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mb-com.me\Documents\UDG\Doktorske\Radovi\Doktorski kolokvijum\Maj 2024\"/>
    </mc:Choice>
  </mc:AlternateContent>
  <xr:revisionPtr revIDLastSave="0" documentId="13_ncr:1_{8834CDAF-0C46-4EA6-8834-2FE5E402CB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Data" sheetId="13" r:id="rId13"/>
    <sheet name="FS" sheetId="14" r:id="rId14"/>
    <sheet name="RY" sheetId="16" r:id="rId15"/>
  </sheets>
  <definedNames>
    <definedName name="_xlnm._FilterDatabase" localSheetId="12" hidden="1">Data!$A$1:$J$6210</definedName>
    <definedName name="_xlnm._FilterDatabase" localSheetId="0" hidden="1">Sheet1!$K$1:$P$497</definedName>
    <definedName name="_xlnm._FilterDatabase" localSheetId="9" hidden="1">Sheet10!$K$1:$P$497</definedName>
    <definedName name="_xlnm._FilterDatabase" localSheetId="10" hidden="1">Sheet11!$K$1:$P$481</definedName>
    <definedName name="_xlnm._FilterDatabase" localSheetId="11" hidden="1">Sheet12!$K$1:$P$497</definedName>
    <definedName name="_xlnm._FilterDatabase" localSheetId="1" hidden="1">Sheet2!$K$1:$P$453</definedName>
    <definedName name="_xlnm._FilterDatabase" localSheetId="2" hidden="1">Sheet3!$K$1:$P$497</definedName>
    <definedName name="_xlnm._FilterDatabase" localSheetId="3" hidden="1">Sheet4!$K$1:$P$481</definedName>
    <definedName name="_xlnm._FilterDatabase" localSheetId="4" hidden="1">Sheet5!$K$1:$P$497</definedName>
    <definedName name="_xlnm._FilterDatabase" localSheetId="5" hidden="1">Sheet6!$K$1:$P$481</definedName>
    <definedName name="_xlnm._FilterDatabase" localSheetId="6" hidden="1">Sheet7!$K$1:$P$497</definedName>
    <definedName name="_xlnm._FilterDatabase" localSheetId="7" hidden="1">Sheet8!$K$1:$P$497</definedName>
    <definedName name="_xlnm._FilterDatabase" localSheetId="8" hidden="1">Sheet9!$K$1:$P$481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67" i="16" l="1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04" i="16"/>
  <c r="Z305" i="16"/>
  <c r="Z306" i="16"/>
  <c r="Z307" i="16"/>
  <c r="Z308" i="16"/>
  <c r="Z309" i="16"/>
  <c r="Z310" i="16"/>
  <c r="Z311" i="16"/>
  <c r="Z312" i="16"/>
  <c r="Z313" i="16"/>
  <c r="Z314" i="16"/>
  <c r="Z315" i="16"/>
  <c r="Z316" i="16"/>
  <c r="Z317" i="16"/>
  <c r="Z318" i="16"/>
  <c r="Z319" i="16"/>
  <c r="Z320" i="16"/>
  <c r="Z321" i="16"/>
  <c r="Z322" i="16"/>
  <c r="Z323" i="16"/>
  <c r="Z324" i="16"/>
  <c r="Z325" i="16"/>
  <c r="Z326" i="16"/>
  <c r="Z327" i="16"/>
  <c r="Z328" i="16"/>
  <c r="Z329" i="16"/>
  <c r="Z330" i="16"/>
  <c r="Z331" i="16"/>
  <c r="Z332" i="16"/>
  <c r="Z333" i="16"/>
  <c r="Z334" i="16"/>
  <c r="Z335" i="16"/>
  <c r="Z336" i="16"/>
  <c r="Z337" i="16"/>
  <c r="Z338" i="16"/>
  <c r="Z339" i="16"/>
  <c r="Z340" i="16"/>
  <c r="Z341" i="16"/>
  <c r="Z342" i="16"/>
  <c r="Z343" i="16"/>
  <c r="Z344" i="16"/>
  <c r="Z345" i="16"/>
  <c r="Z346" i="16"/>
  <c r="Z347" i="16"/>
  <c r="Z348" i="16"/>
  <c r="Z349" i="16"/>
  <c r="Z350" i="16"/>
  <c r="Z351" i="16"/>
  <c r="Z352" i="16"/>
  <c r="Z353" i="16"/>
  <c r="Z354" i="16"/>
  <c r="Z355" i="16"/>
  <c r="Z356" i="16"/>
  <c r="Z357" i="16"/>
  <c r="Z358" i="16"/>
  <c r="Z359" i="16"/>
  <c r="Z360" i="16"/>
  <c r="Z361" i="16"/>
  <c r="Z362" i="16"/>
  <c r="Z363" i="16"/>
  <c r="Z364" i="16"/>
  <c r="Z365" i="16"/>
  <c r="Z366" i="16"/>
  <c r="Z2" i="16"/>
  <c r="Y367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4" i="16"/>
  <c r="Y5" i="16"/>
  <c r="Y3" i="16"/>
  <c r="Y2" i="16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D24" i="14"/>
  <c r="E24" i="14"/>
  <c r="G24" i="14"/>
  <c r="H24" i="14"/>
  <c r="I24" i="14"/>
  <c r="J24" i="14"/>
  <c r="K24" i="14"/>
  <c r="L24" i="14"/>
  <c r="M24" i="14"/>
  <c r="N24" i="14"/>
  <c r="D25" i="14"/>
  <c r="E25" i="14"/>
  <c r="G25" i="14"/>
  <c r="H25" i="14"/>
  <c r="I25" i="14"/>
  <c r="J25" i="14"/>
  <c r="K25" i="14"/>
  <c r="L25" i="14"/>
  <c r="M25" i="14"/>
  <c r="N25" i="14"/>
  <c r="D26" i="14"/>
  <c r="E26" i="14"/>
  <c r="G26" i="14"/>
  <c r="H26" i="14"/>
  <c r="I26" i="14"/>
  <c r="J26" i="14"/>
  <c r="K26" i="14"/>
  <c r="L26" i="14"/>
  <c r="M26" i="14"/>
  <c r="N26" i="14"/>
  <c r="D27" i="14"/>
  <c r="E27" i="14"/>
  <c r="G27" i="14"/>
  <c r="H27" i="14"/>
  <c r="I27" i="14"/>
  <c r="J27" i="14"/>
  <c r="K27" i="14"/>
  <c r="L27" i="14"/>
  <c r="M27" i="14"/>
  <c r="N27" i="14"/>
  <c r="D28" i="14"/>
  <c r="E28" i="14"/>
  <c r="G28" i="14"/>
  <c r="H28" i="14"/>
  <c r="I28" i="14"/>
  <c r="J28" i="14"/>
  <c r="K28" i="14"/>
  <c r="L28" i="14"/>
  <c r="M28" i="14"/>
  <c r="N28" i="14"/>
  <c r="D29" i="14"/>
  <c r="E29" i="14"/>
  <c r="G29" i="14"/>
  <c r="H29" i="14"/>
  <c r="I29" i="14"/>
  <c r="J29" i="14"/>
  <c r="K29" i="14"/>
  <c r="L29" i="14"/>
  <c r="M29" i="14"/>
  <c r="N29" i="14"/>
  <c r="D30" i="14"/>
  <c r="E30" i="14"/>
  <c r="G30" i="14"/>
  <c r="H30" i="14"/>
  <c r="I30" i="14"/>
  <c r="J30" i="14"/>
  <c r="K30" i="14"/>
  <c r="L30" i="14"/>
  <c r="M30" i="14"/>
  <c r="N30" i="14"/>
  <c r="D31" i="14"/>
  <c r="E31" i="14"/>
  <c r="G31" i="14"/>
  <c r="H31" i="14"/>
  <c r="I31" i="14"/>
  <c r="J31" i="14"/>
  <c r="K31" i="14"/>
  <c r="L31" i="14"/>
  <c r="M31" i="14"/>
  <c r="N31" i="14"/>
  <c r="D32" i="14"/>
  <c r="E32" i="14"/>
  <c r="G32" i="14"/>
  <c r="H32" i="14"/>
  <c r="I32" i="14"/>
  <c r="J32" i="14"/>
  <c r="K32" i="14"/>
  <c r="L32" i="14"/>
  <c r="M32" i="14"/>
  <c r="N32" i="14"/>
  <c r="D33" i="14"/>
  <c r="E33" i="14"/>
  <c r="G33" i="14"/>
  <c r="H33" i="14"/>
  <c r="I33" i="14"/>
  <c r="J33" i="14"/>
  <c r="K33" i="14"/>
  <c r="L33" i="14"/>
  <c r="M33" i="14"/>
  <c r="N33" i="14"/>
  <c r="D34" i="14"/>
  <c r="E34" i="14"/>
  <c r="G34" i="14"/>
  <c r="H34" i="14"/>
  <c r="I34" i="14"/>
  <c r="J34" i="14"/>
  <c r="K34" i="14"/>
  <c r="L34" i="14"/>
  <c r="M34" i="14"/>
  <c r="N34" i="14"/>
  <c r="D35" i="14"/>
  <c r="E35" i="14"/>
  <c r="G35" i="14"/>
  <c r="H35" i="14"/>
  <c r="I35" i="14"/>
  <c r="J35" i="14"/>
  <c r="K35" i="14"/>
  <c r="L35" i="14"/>
  <c r="M35" i="14"/>
  <c r="N35" i="14"/>
  <c r="D36" i="14"/>
  <c r="E36" i="14"/>
  <c r="G36" i="14"/>
  <c r="H36" i="14"/>
  <c r="I36" i="14"/>
  <c r="J36" i="14"/>
  <c r="K36" i="14"/>
  <c r="L36" i="14"/>
  <c r="M36" i="14"/>
  <c r="N36" i="14"/>
  <c r="D37" i="14"/>
  <c r="E37" i="14"/>
  <c r="G37" i="14"/>
  <c r="H37" i="14"/>
  <c r="I37" i="14"/>
  <c r="J37" i="14"/>
  <c r="K37" i="14"/>
  <c r="L37" i="14"/>
  <c r="M37" i="14"/>
  <c r="N37" i="14"/>
  <c r="D38" i="14"/>
  <c r="E38" i="14"/>
  <c r="G38" i="14"/>
  <c r="H38" i="14"/>
  <c r="I38" i="14"/>
  <c r="J38" i="14"/>
  <c r="K38" i="14"/>
  <c r="L38" i="14"/>
  <c r="M38" i="14"/>
  <c r="N38" i="14"/>
  <c r="D39" i="14"/>
  <c r="E39" i="14"/>
  <c r="G39" i="14"/>
  <c r="H39" i="14"/>
  <c r="I39" i="14"/>
  <c r="J39" i="14"/>
  <c r="K39" i="14"/>
  <c r="L39" i="14"/>
  <c r="M39" i="14"/>
  <c r="N39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24" i="14"/>
  <c r="AF497" i="12" l="1"/>
  <c r="AG497" i="12" s="1"/>
  <c r="Y497" i="12"/>
  <c r="Z497" i="12" s="1"/>
  <c r="U497" i="12"/>
  <c r="T497" i="12"/>
  <c r="M497" i="12"/>
  <c r="N497" i="12" s="1"/>
  <c r="W497" i="12" s="1"/>
  <c r="H497" i="12"/>
  <c r="I497" i="12" s="1"/>
  <c r="A497" i="12"/>
  <c r="B497" i="12" s="1"/>
  <c r="AF496" i="12"/>
  <c r="AG496" i="12" s="1"/>
  <c r="Z496" i="12"/>
  <c r="Y496" i="12"/>
  <c r="T496" i="12"/>
  <c r="U496" i="12" s="1"/>
  <c r="M496" i="12"/>
  <c r="N496" i="12" s="1"/>
  <c r="H496" i="12"/>
  <c r="I496" i="12" s="1"/>
  <c r="A496" i="12"/>
  <c r="B496" i="12" s="1"/>
  <c r="AF495" i="12"/>
  <c r="AG495" i="12" s="1"/>
  <c r="Y495" i="12"/>
  <c r="Z495" i="12" s="1"/>
  <c r="U495" i="12"/>
  <c r="T495" i="12"/>
  <c r="M495" i="12"/>
  <c r="N495" i="12" s="1"/>
  <c r="W495" i="12" s="1"/>
  <c r="H495" i="12"/>
  <c r="I495" i="12" s="1"/>
  <c r="A495" i="12"/>
  <c r="B495" i="12" s="1"/>
  <c r="K495" i="12" s="1"/>
  <c r="AG494" i="12"/>
  <c r="AF494" i="12"/>
  <c r="Y494" i="12"/>
  <c r="Z494" i="12" s="1"/>
  <c r="U494" i="12"/>
  <c r="T494" i="12"/>
  <c r="M494" i="12"/>
  <c r="N494" i="12" s="1"/>
  <c r="W494" i="12" s="1"/>
  <c r="H494" i="12"/>
  <c r="I494" i="12" s="1"/>
  <c r="A494" i="12"/>
  <c r="B494" i="12" s="1"/>
  <c r="AF493" i="12"/>
  <c r="AG493" i="12" s="1"/>
  <c r="Y493" i="12"/>
  <c r="Z493" i="12" s="1"/>
  <c r="T493" i="12"/>
  <c r="U493" i="12" s="1"/>
  <c r="M493" i="12"/>
  <c r="N493" i="12" s="1"/>
  <c r="W493" i="12" s="1"/>
  <c r="H493" i="12"/>
  <c r="I493" i="12" s="1"/>
  <c r="K493" i="12" s="1"/>
  <c r="B493" i="12"/>
  <c r="A493" i="12"/>
  <c r="AF492" i="12"/>
  <c r="AG492" i="12" s="1"/>
  <c r="Y492" i="12"/>
  <c r="Z492" i="12" s="1"/>
  <c r="AI492" i="12" s="1"/>
  <c r="T492" i="12"/>
  <c r="U492" i="12" s="1"/>
  <c r="M492" i="12"/>
  <c r="N492" i="12" s="1"/>
  <c r="I492" i="12"/>
  <c r="H492" i="12"/>
  <c r="B492" i="12"/>
  <c r="K492" i="12" s="1"/>
  <c r="A492" i="12"/>
  <c r="AF491" i="12"/>
  <c r="AG491" i="12" s="1"/>
  <c r="Y491" i="12"/>
  <c r="Z491" i="12" s="1"/>
  <c r="T491" i="12"/>
  <c r="U491" i="12" s="1"/>
  <c r="N491" i="12"/>
  <c r="M491" i="12"/>
  <c r="H491" i="12"/>
  <c r="I491" i="12" s="1"/>
  <c r="A491" i="12"/>
  <c r="B491" i="12" s="1"/>
  <c r="AG490" i="12"/>
  <c r="AF490" i="12"/>
  <c r="Y490" i="12"/>
  <c r="Z490" i="12" s="1"/>
  <c r="AI490" i="12" s="1"/>
  <c r="T490" i="12"/>
  <c r="U490" i="12" s="1"/>
  <c r="M490" i="12"/>
  <c r="N490" i="12" s="1"/>
  <c r="W490" i="12" s="1"/>
  <c r="I490" i="12"/>
  <c r="H490" i="12"/>
  <c r="A490" i="12"/>
  <c r="B490" i="12" s="1"/>
  <c r="K490" i="12" s="1"/>
  <c r="AG489" i="12"/>
  <c r="AF489" i="12"/>
  <c r="Y489" i="12"/>
  <c r="Z489" i="12" s="1"/>
  <c r="T489" i="12"/>
  <c r="U489" i="12" s="1"/>
  <c r="M489" i="12"/>
  <c r="N489" i="12" s="1"/>
  <c r="H489" i="12"/>
  <c r="I489" i="12" s="1"/>
  <c r="A489" i="12"/>
  <c r="B489" i="12" s="1"/>
  <c r="AG488" i="12"/>
  <c r="AF488" i="12"/>
  <c r="Y488" i="12"/>
  <c r="Z488" i="12" s="1"/>
  <c r="AI488" i="12" s="1"/>
  <c r="T488" i="12"/>
  <c r="U488" i="12" s="1"/>
  <c r="M488" i="12"/>
  <c r="N488" i="12" s="1"/>
  <c r="I488" i="12"/>
  <c r="H488" i="12"/>
  <c r="A488" i="12"/>
  <c r="B488" i="12" s="1"/>
  <c r="AF487" i="12"/>
  <c r="AG487" i="12" s="1"/>
  <c r="Y487" i="12"/>
  <c r="Z487" i="12" s="1"/>
  <c r="T487" i="12"/>
  <c r="U487" i="12" s="1"/>
  <c r="M487" i="12"/>
  <c r="N487" i="12" s="1"/>
  <c r="H487" i="12"/>
  <c r="I487" i="12" s="1"/>
  <c r="A487" i="12"/>
  <c r="B487" i="12" s="1"/>
  <c r="AG486" i="12"/>
  <c r="AF486" i="12"/>
  <c r="Y486" i="12"/>
  <c r="Z486" i="12" s="1"/>
  <c r="AI486" i="12" s="1"/>
  <c r="T486" i="12"/>
  <c r="U486" i="12" s="1"/>
  <c r="M486" i="12"/>
  <c r="N486" i="12" s="1"/>
  <c r="H486" i="12"/>
  <c r="I486" i="12" s="1"/>
  <c r="A486" i="12"/>
  <c r="B486" i="12" s="1"/>
  <c r="K486" i="12" s="1"/>
  <c r="AF485" i="12"/>
  <c r="AG485" i="12" s="1"/>
  <c r="Y485" i="12"/>
  <c r="Z485" i="12" s="1"/>
  <c r="U485" i="12"/>
  <c r="T485" i="12"/>
  <c r="M485" i="12"/>
  <c r="N485" i="12" s="1"/>
  <c r="W485" i="12" s="1"/>
  <c r="H485" i="12"/>
  <c r="I485" i="12" s="1"/>
  <c r="A485" i="12"/>
  <c r="B485" i="12" s="1"/>
  <c r="K485" i="12" s="1"/>
  <c r="AF484" i="12"/>
  <c r="AG484" i="12" s="1"/>
  <c r="Z484" i="12"/>
  <c r="Y484" i="12"/>
  <c r="U484" i="12"/>
  <c r="T484" i="12"/>
  <c r="M484" i="12"/>
  <c r="N484" i="12" s="1"/>
  <c r="W484" i="12" s="1"/>
  <c r="H484" i="12"/>
  <c r="I484" i="12" s="1"/>
  <c r="A484" i="12"/>
  <c r="B484" i="12" s="1"/>
  <c r="K484" i="12" s="1"/>
  <c r="AG483" i="12"/>
  <c r="AF483" i="12"/>
  <c r="Y483" i="12"/>
  <c r="Z483" i="12" s="1"/>
  <c r="AI483" i="12" s="1"/>
  <c r="T483" i="12"/>
  <c r="U483" i="12" s="1"/>
  <c r="M483" i="12"/>
  <c r="N483" i="12" s="1"/>
  <c r="H483" i="12"/>
  <c r="I483" i="12" s="1"/>
  <c r="A483" i="12"/>
  <c r="B483" i="12" s="1"/>
  <c r="AI482" i="12"/>
  <c r="AG482" i="12"/>
  <c r="AF482" i="12"/>
  <c r="Y482" i="12"/>
  <c r="Z482" i="12" s="1"/>
  <c r="T482" i="12"/>
  <c r="U482" i="12" s="1"/>
  <c r="M482" i="12"/>
  <c r="N482" i="12" s="1"/>
  <c r="H482" i="12"/>
  <c r="I482" i="12" s="1"/>
  <c r="A482" i="12"/>
  <c r="B482" i="12" s="1"/>
  <c r="AG481" i="12"/>
  <c r="AF481" i="12"/>
  <c r="Z481" i="12"/>
  <c r="AI481" i="12" s="1"/>
  <c r="Y481" i="12"/>
  <c r="T481" i="12"/>
  <c r="U481" i="12" s="1"/>
  <c r="N481" i="12"/>
  <c r="M481" i="12"/>
  <c r="H481" i="12"/>
  <c r="I481" i="12" s="1"/>
  <c r="A481" i="12"/>
  <c r="B481" i="12" s="1"/>
  <c r="K481" i="12" s="1"/>
  <c r="AF480" i="12"/>
  <c r="AG480" i="12" s="1"/>
  <c r="Z480" i="12"/>
  <c r="AI480" i="12" s="1"/>
  <c r="Y480" i="12"/>
  <c r="U480" i="12"/>
  <c r="T480" i="12"/>
  <c r="M480" i="12"/>
  <c r="N480" i="12" s="1"/>
  <c r="W480" i="12" s="1"/>
  <c r="H480" i="12"/>
  <c r="I480" i="12" s="1"/>
  <c r="A480" i="12"/>
  <c r="B480" i="12" s="1"/>
  <c r="K480" i="12" s="1"/>
  <c r="AF479" i="12"/>
  <c r="AG479" i="12" s="1"/>
  <c r="Y479" i="12"/>
  <c r="Z479" i="12" s="1"/>
  <c r="AI479" i="12" s="1"/>
  <c r="U479" i="12"/>
  <c r="T479" i="12"/>
  <c r="M479" i="12"/>
  <c r="N479" i="12" s="1"/>
  <c r="W479" i="12" s="1"/>
  <c r="H479" i="12"/>
  <c r="I479" i="12" s="1"/>
  <c r="A479" i="12"/>
  <c r="B479" i="12" s="1"/>
  <c r="AF478" i="12"/>
  <c r="AG478" i="12" s="1"/>
  <c r="Y478" i="12"/>
  <c r="Z478" i="12" s="1"/>
  <c r="U478" i="12"/>
  <c r="T478" i="12"/>
  <c r="M478" i="12"/>
  <c r="N478" i="12" s="1"/>
  <c r="W478" i="12" s="1"/>
  <c r="I478" i="12"/>
  <c r="H478" i="12"/>
  <c r="A478" i="12"/>
  <c r="B478" i="12" s="1"/>
  <c r="K478" i="12" s="1"/>
  <c r="AF477" i="12"/>
  <c r="AG477" i="12" s="1"/>
  <c r="Y477" i="12"/>
  <c r="Z477" i="12" s="1"/>
  <c r="U477" i="12"/>
  <c r="T477" i="12"/>
  <c r="M477" i="12"/>
  <c r="N477" i="12" s="1"/>
  <c r="W477" i="12" s="1"/>
  <c r="H477" i="12"/>
  <c r="I477" i="12" s="1"/>
  <c r="A477" i="12"/>
  <c r="B477" i="12" s="1"/>
  <c r="AF476" i="12"/>
  <c r="AG476" i="12" s="1"/>
  <c r="Y476" i="12"/>
  <c r="Z476" i="12" s="1"/>
  <c r="T476" i="12"/>
  <c r="U476" i="12" s="1"/>
  <c r="M476" i="12"/>
  <c r="N476" i="12" s="1"/>
  <c r="H476" i="12"/>
  <c r="I476" i="12" s="1"/>
  <c r="B476" i="12"/>
  <c r="K476" i="12" s="1"/>
  <c r="A476" i="12"/>
  <c r="AF475" i="12"/>
  <c r="AG475" i="12" s="1"/>
  <c r="Y475" i="12"/>
  <c r="Z475" i="12" s="1"/>
  <c r="T475" i="12"/>
  <c r="U475" i="12" s="1"/>
  <c r="M475" i="12"/>
  <c r="N475" i="12" s="1"/>
  <c r="H475" i="12"/>
  <c r="I475" i="12" s="1"/>
  <c r="A475" i="12"/>
  <c r="B475" i="12" s="1"/>
  <c r="AF474" i="12"/>
  <c r="AG474" i="12" s="1"/>
  <c r="Y474" i="12"/>
  <c r="Z474" i="12" s="1"/>
  <c r="T474" i="12"/>
  <c r="U474" i="12" s="1"/>
  <c r="N474" i="12"/>
  <c r="M474" i="12"/>
  <c r="I474" i="12"/>
  <c r="K474" i="12" s="1"/>
  <c r="H474" i="12"/>
  <c r="B474" i="12"/>
  <c r="A474" i="12"/>
  <c r="AG473" i="12"/>
  <c r="AF473" i="12"/>
  <c r="Y473" i="12"/>
  <c r="Z473" i="12" s="1"/>
  <c r="AI473" i="12" s="1"/>
  <c r="T473" i="12"/>
  <c r="U473" i="12" s="1"/>
  <c r="M473" i="12"/>
  <c r="N473" i="12" s="1"/>
  <c r="W473" i="12" s="1"/>
  <c r="H473" i="12"/>
  <c r="I473" i="12" s="1"/>
  <c r="A473" i="12"/>
  <c r="B473" i="12" s="1"/>
  <c r="AG472" i="12"/>
  <c r="AF472" i="12"/>
  <c r="Y472" i="12"/>
  <c r="Z472" i="12" s="1"/>
  <c r="T472" i="12"/>
  <c r="U472" i="12" s="1"/>
  <c r="M472" i="12"/>
  <c r="N472" i="12" s="1"/>
  <c r="W472" i="12" s="1"/>
  <c r="I472" i="12"/>
  <c r="K472" i="12" s="1"/>
  <c r="H472" i="12"/>
  <c r="A472" i="12"/>
  <c r="B472" i="12" s="1"/>
  <c r="AF471" i="12"/>
  <c r="AG471" i="12" s="1"/>
  <c r="Y471" i="12"/>
  <c r="Z471" i="12" s="1"/>
  <c r="T471" i="12"/>
  <c r="U471" i="12" s="1"/>
  <c r="M471" i="12"/>
  <c r="N471" i="12" s="1"/>
  <c r="H471" i="12"/>
  <c r="I471" i="12" s="1"/>
  <c r="A471" i="12"/>
  <c r="B471" i="12" s="1"/>
  <c r="AF470" i="12"/>
  <c r="AG470" i="12" s="1"/>
  <c r="Z470" i="12"/>
  <c r="Y470" i="12"/>
  <c r="T470" i="12"/>
  <c r="U470" i="12" s="1"/>
  <c r="M470" i="12"/>
  <c r="N470" i="12" s="1"/>
  <c r="H470" i="12"/>
  <c r="I470" i="12" s="1"/>
  <c r="A470" i="12"/>
  <c r="B470" i="12" s="1"/>
  <c r="K470" i="12" s="1"/>
  <c r="AF469" i="12"/>
  <c r="AG469" i="12" s="1"/>
  <c r="Y469" i="12"/>
  <c r="Z469" i="12" s="1"/>
  <c r="T469" i="12"/>
  <c r="U469" i="12" s="1"/>
  <c r="M469" i="12"/>
  <c r="N469" i="12" s="1"/>
  <c r="H469" i="12"/>
  <c r="I469" i="12" s="1"/>
  <c r="A469" i="12"/>
  <c r="B469" i="12" s="1"/>
  <c r="AG468" i="12"/>
  <c r="AF468" i="12"/>
  <c r="Z468" i="12"/>
  <c r="Y468" i="12"/>
  <c r="T468" i="12"/>
  <c r="U468" i="12" s="1"/>
  <c r="M468" i="12"/>
  <c r="N468" i="12" s="1"/>
  <c r="H468" i="12"/>
  <c r="I468" i="12" s="1"/>
  <c r="A468" i="12"/>
  <c r="B468" i="12" s="1"/>
  <c r="AF467" i="12"/>
  <c r="AG467" i="12" s="1"/>
  <c r="AI467" i="12" s="1"/>
  <c r="Y467" i="12"/>
  <c r="Z467" i="12" s="1"/>
  <c r="U467" i="12"/>
  <c r="T467" i="12"/>
  <c r="M467" i="12"/>
  <c r="N467" i="12" s="1"/>
  <c r="H467" i="12"/>
  <c r="I467" i="12" s="1"/>
  <c r="A467" i="12"/>
  <c r="B467" i="12" s="1"/>
  <c r="K467" i="12" s="1"/>
  <c r="AG466" i="12"/>
  <c r="AF466" i="12"/>
  <c r="Y466" i="12"/>
  <c r="Z466" i="12" s="1"/>
  <c r="U466" i="12"/>
  <c r="T466" i="12"/>
  <c r="M466" i="12"/>
  <c r="N466" i="12" s="1"/>
  <c r="W466" i="12" s="1"/>
  <c r="H466" i="12"/>
  <c r="I466" i="12" s="1"/>
  <c r="A466" i="12"/>
  <c r="B466" i="12" s="1"/>
  <c r="AG465" i="12"/>
  <c r="AF465" i="12"/>
  <c r="Z465" i="12"/>
  <c r="AI465" i="12" s="1"/>
  <c r="Y465" i="12"/>
  <c r="T465" i="12"/>
  <c r="U465" i="12" s="1"/>
  <c r="M465" i="12"/>
  <c r="N465" i="12" s="1"/>
  <c r="W465" i="12" s="1"/>
  <c r="H465" i="12"/>
  <c r="I465" i="12" s="1"/>
  <c r="A465" i="12"/>
  <c r="B465" i="12" s="1"/>
  <c r="AF464" i="12"/>
  <c r="AG464" i="12" s="1"/>
  <c r="Y464" i="12"/>
  <c r="Z464" i="12" s="1"/>
  <c r="U464" i="12"/>
  <c r="T464" i="12"/>
  <c r="M464" i="12"/>
  <c r="N464" i="12" s="1"/>
  <c r="W464" i="12" s="1"/>
  <c r="H464" i="12"/>
  <c r="I464" i="12" s="1"/>
  <c r="A464" i="12"/>
  <c r="B464" i="12" s="1"/>
  <c r="AF463" i="12"/>
  <c r="AG463" i="12" s="1"/>
  <c r="Y463" i="12"/>
  <c r="Z463" i="12" s="1"/>
  <c r="T463" i="12"/>
  <c r="U463" i="12" s="1"/>
  <c r="M463" i="12"/>
  <c r="N463" i="12" s="1"/>
  <c r="I463" i="12"/>
  <c r="H463" i="12"/>
  <c r="A463" i="12"/>
  <c r="B463" i="12" s="1"/>
  <c r="AG462" i="12"/>
  <c r="AF462" i="12"/>
  <c r="Y462" i="12"/>
  <c r="Z462" i="12" s="1"/>
  <c r="T462" i="12"/>
  <c r="U462" i="12" s="1"/>
  <c r="M462" i="12"/>
  <c r="N462" i="12" s="1"/>
  <c r="H462" i="12"/>
  <c r="I462" i="12" s="1"/>
  <c r="A462" i="12"/>
  <c r="B462" i="12" s="1"/>
  <c r="AF461" i="12"/>
  <c r="AG461" i="12" s="1"/>
  <c r="Y461" i="12"/>
  <c r="Z461" i="12" s="1"/>
  <c r="T461" i="12"/>
  <c r="U461" i="12" s="1"/>
  <c r="M461" i="12"/>
  <c r="N461" i="12" s="1"/>
  <c r="H461" i="12"/>
  <c r="I461" i="12" s="1"/>
  <c r="A461" i="12"/>
  <c r="B461" i="12" s="1"/>
  <c r="AF460" i="12"/>
  <c r="AG460" i="12" s="1"/>
  <c r="Z460" i="12"/>
  <c r="AI460" i="12" s="1"/>
  <c r="Y460" i="12"/>
  <c r="T460" i="12"/>
  <c r="U460" i="12" s="1"/>
  <c r="M460" i="12"/>
  <c r="N460" i="12" s="1"/>
  <c r="H460" i="12"/>
  <c r="I460" i="12" s="1"/>
  <c r="A460" i="12"/>
  <c r="B460" i="12" s="1"/>
  <c r="AF459" i="12"/>
  <c r="AG459" i="12" s="1"/>
  <c r="Y459" i="12"/>
  <c r="Z459" i="12" s="1"/>
  <c r="T459" i="12"/>
  <c r="U459" i="12" s="1"/>
  <c r="W459" i="12" s="1"/>
  <c r="M459" i="12"/>
  <c r="N459" i="12" s="1"/>
  <c r="I459" i="12"/>
  <c r="H459" i="12"/>
  <c r="A459" i="12"/>
  <c r="B459" i="12" s="1"/>
  <c r="K459" i="12" s="1"/>
  <c r="AF458" i="12"/>
  <c r="AG458" i="12" s="1"/>
  <c r="Y458" i="12"/>
  <c r="Z458" i="12" s="1"/>
  <c r="AI458" i="12" s="1"/>
  <c r="U458" i="12"/>
  <c r="W458" i="12" s="1"/>
  <c r="T458" i="12"/>
  <c r="M458" i="12"/>
  <c r="N458" i="12" s="1"/>
  <c r="H458" i="12"/>
  <c r="I458" i="12" s="1"/>
  <c r="K458" i="12" s="1"/>
  <c r="B458" i="12"/>
  <c r="A458" i="12"/>
  <c r="AG457" i="12"/>
  <c r="AF457" i="12"/>
  <c r="Y457" i="12"/>
  <c r="Z457" i="12" s="1"/>
  <c r="AI457" i="12" s="1"/>
  <c r="T457" i="12"/>
  <c r="U457" i="12" s="1"/>
  <c r="M457" i="12"/>
  <c r="N457" i="12" s="1"/>
  <c r="H457" i="12"/>
  <c r="I457" i="12" s="1"/>
  <c r="K457" i="12" s="1"/>
  <c r="A457" i="12"/>
  <c r="B457" i="12" s="1"/>
  <c r="AF456" i="12"/>
  <c r="AG456" i="12" s="1"/>
  <c r="Y456" i="12"/>
  <c r="Z456" i="12" s="1"/>
  <c r="AI456" i="12" s="1"/>
  <c r="T456" i="12"/>
  <c r="U456" i="12" s="1"/>
  <c r="M456" i="12"/>
  <c r="N456" i="12" s="1"/>
  <c r="W456" i="12" s="1"/>
  <c r="H456" i="12"/>
  <c r="I456" i="12" s="1"/>
  <c r="A456" i="12"/>
  <c r="B456" i="12" s="1"/>
  <c r="AF455" i="12"/>
  <c r="AG455" i="12" s="1"/>
  <c r="Y455" i="12"/>
  <c r="Z455" i="12" s="1"/>
  <c r="AI455" i="12" s="1"/>
  <c r="T455" i="12"/>
  <c r="U455" i="12" s="1"/>
  <c r="M455" i="12"/>
  <c r="N455" i="12" s="1"/>
  <c r="I455" i="12"/>
  <c r="H455" i="12"/>
  <c r="B455" i="12"/>
  <c r="K455" i="12" s="1"/>
  <c r="A455" i="12"/>
  <c r="AF454" i="12"/>
  <c r="AG454" i="12" s="1"/>
  <c r="Y454" i="12"/>
  <c r="Z454" i="12" s="1"/>
  <c r="T454" i="12"/>
  <c r="U454" i="12" s="1"/>
  <c r="M454" i="12"/>
  <c r="N454" i="12" s="1"/>
  <c r="I454" i="12"/>
  <c r="H454" i="12"/>
  <c r="A454" i="12"/>
  <c r="B454" i="12" s="1"/>
  <c r="K454" i="12" s="1"/>
  <c r="AF453" i="12"/>
  <c r="AG453" i="12" s="1"/>
  <c r="Y453" i="12"/>
  <c r="Z453" i="12" s="1"/>
  <c r="T453" i="12"/>
  <c r="U453" i="12" s="1"/>
  <c r="M453" i="12"/>
  <c r="N453" i="12" s="1"/>
  <c r="H453" i="12"/>
  <c r="I453" i="12" s="1"/>
  <c r="A453" i="12"/>
  <c r="B453" i="12" s="1"/>
  <c r="K453" i="12" s="1"/>
  <c r="AF452" i="12"/>
  <c r="AG452" i="12" s="1"/>
  <c r="AI452" i="12" s="1"/>
  <c r="Z452" i="12"/>
  <c r="Y452" i="12"/>
  <c r="T452" i="12"/>
  <c r="U452" i="12" s="1"/>
  <c r="M452" i="12"/>
  <c r="N452" i="12" s="1"/>
  <c r="I452" i="12"/>
  <c r="H452" i="12"/>
  <c r="B452" i="12"/>
  <c r="A452" i="12"/>
  <c r="AG451" i="12"/>
  <c r="AF451" i="12"/>
  <c r="Z451" i="12"/>
  <c r="Y451" i="12"/>
  <c r="T451" i="12"/>
  <c r="U451" i="12" s="1"/>
  <c r="M451" i="12"/>
  <c r="N451" i="12" s="1"/>
  <c r="W451" i="12" s="1"/>
  <c r="H451" i="12"/>
  <c r="I451" i="12" s="1"/>
  <c r="B451" i="12"/>
  <c r="A451" i="12"/>
  <c r="AF450" i="12"/>
  <c r="AG450" i="12" s="1"/>
  <c r="Y450" i="12"/>
  <c r="Z450" i="12" s="1"/>
  <c r="AI450" i="12" s="1"/>
  <c r="T450" i="12"/>
  <c r="U450" i="12" s="1"/>
  <c r="N450" i="12"/>
  <c r="M450" i="12"/>
  <c r="I450" i="12"/>
  <c r="H450" i="12"/>
  <c r="A450" i="12"/>
  <c r="B450" i="12" s="1"/>
  <c r="K450" i="12" s="1"/>
  <c r="AG449" i="12"/>
  <c r="AF449" i="12"/>
  <c r="Y449" i="12"/>
  <c r="Z449" i="12" s="1"/>
  <c r="AI449" i="12" s="1"/>
  <c r="U449" i="12"/>
  <c r="T449" i="12"/>
  <c r="M449" i="12"/>
  <c r="N449" i="12" s="1"/>
  <c r="H449" i="12"/>
  <c r="I449" i="12" s="1"/>
  <c r="A449" i="12"/>
  <c r="B449" i="12" s="1"/>
  <c r="K449" i="12" s="1"/>
  <c r="AF448" i="12"/>
  <c r="AG448" i="12" s="1"/>
  <c r="Y448" i="12"/>
  <c r="Z448" i="12" s="1"/>
  <c r="U448" i="12"/>
  <c r="T448" i="12"/>
  <c r="M448" i="12"/>
  <c r="N448" i="12" s="1"/>
  <c r="W448" i="12" s="1"/>
  <c r="H448" i="12"/>
  <c r="I448" i="12" s="1"/>
  <c r="B448" i="12"/>
  <c r="A448" i="12"/>
  <c r="AF447" i="12"/>
  <c r="AG447" i="12" s="1"/>
  <c r="Y447" i="12"/>
  <c r="Z447" i="12" s="1"/>
  <c r="T447" i="12"/>
  <c r="U447" i="12" s="1"/>
  <c r="M447" i="12"/>
  <c r="N447" i="12" s="1"/>
  <c r="H447" i="12"/>
  <c r="I447" i="12" s="1"/>
  <c r="A447" i="12"/>
  <c r="B447" i="12" s="1"/>
  <c r="AF446" i="12"/>
  <c r="AG446" i="12" s="1"/>
  <c r="Y446" i="12"/>
  <c r="Z446" i="12" s="1"/>
  <c r="T446" i="12"/>
  <c r="U446" i="12" s="1"/>
  <c r="W446" i="12" s="1"/>
  <c r="M446" i="12"/>
  <c r="N446" i="12" s="1"/>
  <c r="H446" i="12"/>
  <c r="I446" i="12" s="1"/>
  <c r="A446" i="12"/>
  <c r="B446" i="12" s="1"/>
  <c r="AF445" i="12"/>
  <c r="AG445" i="12" s="1"/>
  <c r="Z445" i="12"/>
  <c r="Y445" i="12"/>
  <c r="T445" i="12"/>
  <c r="U445" i="12" s="1"/>
  <c r="M445" i="12"/>
  <c r="N445" i="12" s="1"/>
  <c r="H445" i="12"/>
  <c r="I445" i="12" s="1"/>
  <c r="A445" i="12"/>
  <c r="B445" i="12" s="1"/>
  <c r="AF444" i="12"/>
  <c r="AG444" i="12" s="1"/>
  <c r="Y444" i="12"/>
  <c r="Z444" i="12" s="1"/>
  <c r="T444" i="12"/>
  <c r="U444" i="12" s="1"/>
  <c r="M444" i="12"/>
  <c r="N444" i="12" s="1"/>
  <c r="W444" i="12" s="1"/>
  <c r="I444" i="12"/>
  <c r="H444" i="12"/>
  <c r="A444" i="12"/>
  <c r="B444" i="12" s="1"/>
  <c r="AF443" i="12"/>
  <c r="AG443" i="12" s="1"/>
  <c r="Y443" i="12"/>
  <c r="Z443" i="12" s="1"/>
  <c r="T443" i="12"/>
  <c r="U443" i="12" s="1"/>
  <c r="M443" i="12"/>
  <c r="N443" i="12" s="1"/>
  <c r="H443" i="12"/>
  <c r="I443" i="12" s="1"/>
  <c r="A443" i="12"/>
  <c r="B443" i="12" s="1"/>
  <c r="AF442" i="12"/>
  <c r="AG442" i="12" s="1"/>
  <c r="AI442" i="12" s="1"/>
  <c r="Y442" i="12"/>
  <c r="Z442" i="12" s="1"/>
  <c r="U442" i="12"/>
  <c r="W442" i="12" s="1"/>
  <c r="T442" i="12"/>
  <c r="M442" i="12"/>
  <c r="N442" i="12" s="1"/>
  <c r="H442" i="12"/>
  <c r="I442" i="12" s="1"/>
  <c r="A442" i="12"/>
  <c r="B442" i="12" s="1"/>
  <c r="AF441" i="12"/>
  <c r="AG441" i="12" s="1"/>
  <c r="Y441" i="12"/>
  <c r="Z441" i="12" s="1"/>
  <c r="T441" i="12"/>
  <c r="U441" i="12" s="1"/>
  <c r="M441" i="12"/>
  <c r="N441" i="12" s="1"/>
  <c r="W441" i="12" s="1"/>
  <c r="H441" i="12"/>
  <c r="I441" i="12" s="1"/>
  <c r="A441" i="12"/>
  <c r="B441" i="12" s="1"/>
  <c r="AF440" i="12"/>
  <c r="AG440" i="12" s="1"/>
  <c r="Y440" i="12"/>
  <c r="Z440" i="12" s="1"/>
  <c r="T440" i="12"/>
  <c r="U440" i="12" s="1"/>
  <c r="N440" i="12"/>
  <c r="M440" i="12"/>
  <c r="H440" i="12"/>
  <c r="I440" i="12" s="1"/>
  <c r="A440" i="12"/>
  <c r="B440" i="12" s="1"/>
  <c r="AF439" i="12"/>
  <c r="AG439" i="12" s="1"/>
  <c r="Y439" i="12"/>
  <c r="Z439" i="12" s="1"/>
  <c r="AI439" i="12" s="1"/>
  <c r="T439" i="12"/>
  <c r="U439" i="12" s="1"/>
  <c r="M439" i="12"/>
  <c r="N439" i="12" s="1"/>
  <c r="H439" i="12"/>
  <c r="I439" i="12" s="1"/>
  <c r="B439" i="12"/>
  <c r="K439" i="12" s="1"/>
  <c r="A439" i="12"/>
  <c r="AG438" i="12"/>
  <c r="AF438" i="12"/>
  <c r="Y438" i="12"/>
  <c r="Z438" i="12" s="1"/>
  <c r="AI438" i="12" s="1"/>
  <c r="T438" i="12"/>
  <c r="U438" i="12" s="1"/>
  <c r="M438" i="12"/>
  <c r="N438" i="12" s="1"/>
  <c r="W438" i="12" s="1"/>
  <c r="H438" i="12"/>
  <c r="I438" i="12" s="1"/>
  <c r="A438" i="12"/>
  <c r="B438" i="12" s="1"/>
  <c r="AG437" i="12"/>
  <c r="AF437" i="12"/>
  <c r="Y437" i="12"/>
  <c r="Z437" i="12" s="1"/>
  <c r="AI437" i="12" s="1"/>
  <c r="T437" i="12"/>
  <c r="U437" i="12" s="1"/>
  <c r="M437" i="12"/>
  <c r="N437" i="12" s="1"/>
  <c r="I437" i="12"/>
  <c r="H437" i="12"/>
  <c r="A437" i="12"/>
  <c r="B437" i="12" s="1"/>
  <c r="AF436" i="12"/>
  <c r="AG436" i="12" s="1"/>
  <c r="Z436" i="12"/>
  <c r="Y436" i="12"/>
  <c r="T436" i="12"/>
  <c r="U436" i="12" s="1"/>
  <c r="M436" i="12"/>
  <c r="N436" i="12" s="1"/>
  <c r="H436" i="12"/>
  <c r="I436" i="12" s="1"/>
  <c r="A436" i="12"/>
  <c r="B436" i="12" s="1"/>
  <c r="AF435" i="12"/>
  <c r="AG435" i="12" s="1"/>
  <c r="Y435" i="12"/>
  <c r="Z435" i="12" s="1"/>
  <c r="T435" i="12"/>
  <c r="U435" i="12" s="1"/>
  <c r="W435" i="12" s="1"/>
  <c r="N435" i="12"/>
  <c r="M435" i="12"/>
  <c r="H435" i="12"/>
  <c r="I435" i="12" s="1"/>
  <c r="A435" i="12"/>
  <c r="B435" i="12" s="1"/>
  <c r="AF434" i="12"/>
  <c r="AG434" i="12" s="1"/>
  <c r="Y434" i="12"/>
  <c r="Z434" i="12" s="1"/>
  <c r="T434" i="12"/>
  <c r="U434" i="12" s="1"/>
  <c r="M434" i="12"/>
  <c r="N434" i="12" s="1"/>
  <c r="H434" i="12"/>
  <c r="I434" i="12" s="1"/>
  <c r="A434" i="12"/>
  <c r="B434" i="12" s="1"/>
  <c r="AF433" i="12"/>
  <c r="AG433" i="12" s="1"/>
  <c r="Y433" i="12"/>
  <c r="Z433" i="12" s="1"/>
  <c r="AI433" i="12" s="1"/>
  <c r="U433" i="12"/>
  <c r="T433" i="12"/>
  <c r="M433" i="12"/>
  <c r="N433" i="12" s="1"/>
  <c r="H433" i="12"/>
  <c r="I433" i="12" s="1"/>
  <c r="A433" i="12"/>
  <c r="B433" i="12" s="1"/>
  <c r="AF432" i="12"/>
  <c r="AG432" i="12" s="1"/>
  <c r="Y432" i="12"/>
  <c r="Z432" i="12" s="1"/>
  <c r="AI432" i="12" s="1"/>
  <c r="T432" i="12"/>
  <c r="U432" i="12" s="1"/>
  <c r="M432" i="12"/>
  <c r="N432" i="12" s="1"/>
  <c r="W432" i="12" s="1"/>
  <c r="H432" i="12"/>
  <c r="I432" i="12" s="1"/>
  <c r="A432" i="12"/>
  <c r="B432" i="12" s="1"/>
  <c r="K432" i="12" s="1"/>
  <c r="AG431" i="12"/>
  <c r="AF431" i="12"/>
  <c r="Y431" i="12"/>
  <c r="Z431" i="12" s="1"/>
  <c r="T431" i="12"/>
  <c r="U431" i="12" s="1"/>
  <c r="N431" i="12"/>
  <c r="M431" i="12"/>
  <c r="H431" i="12"/>
  <c r="I431" i="12" s="1"/>
  <c r="A431" i="12"/>
  <c r="B431" i="12" s="1"/>
  <c r="AF430" i="12"/>
  <c r="AG430" i="12" s="1"/>
  <c r="Y430" i="12"/>
  <c r="Z430" i="12" s="1"/>
  <c r="AI430" i="12" s="1"/>
  <c r="T430" i="12"/>
  <c r="U430" i="12" s="1"/>
  <c r="M430" i="12"/>
  <c r="N430" i="12" s="1"/>
  <c r="W430" i="12" s="1"/>
  <c r="H430" i="12"/>
  <c r="I430" i="12" s="1"/>
  <c r="A430" i="12"/>
  <c r="B430" i="12" s="1"/>
  <c r="AG429" i="12"/>
  <c r="AF429" i="12"/>
  <c r="Y429" i="12"/>
  <c r="Z429" i="12" s="1"/>
  <c r="AI429" i="12" s="1"/>
  <c r="T429" i="12"/>
  <c r="U429" i="12" s="1"/>
  <c r="M429" i="12"/>
  <c r="N429" i="12" s="1"/>
  <c r="H429" i="12"/>
  <c r="I429" i="12" s="1"/>
  <c r="A429" i="12"/>
  <c r="B429" i="12" s="1"/>
  <c r="AF428" i="12"/>
  <c r="AG428" i="12" s="1"/>
  <c r="Y428" i="12"/>
  <c r="Z428" i="12" s="1"/>
  <c r="T428" i="12"/>
  <c r="U428" i="12" s="1"/>
  <c r="W428" i="12" s="1"/>
  <c r="M428" i="12"/>
  <c r="N428" i="12" s="1"/>
  <c r="I428" i="12"/>
  <c r="H428" i="12"/>
  <c r="A428" i="12"/>
  <c r="B428" i="12" s="1"/>
  <c r="AF427" i="12"/>
  <c r="AG427" i="12" s="1"/>
  <c r="Y427" i="12"/>
  <c r="Z427" i="12" s="1"/>
  <c r="T427" i="12"/>
  <c r="U427" i="12" s="1"/>
  <c r="W427" i="12" s="1"/>
  <c r="N427" i="12"/>
  <c r="M427" i="12"/>
  <c r="H427" i="12"/>
  <c r="I427" i="12" s="1"/>
  <c r="A427" i="12"/>
  <c r="B427" i="12" s="1"/>
  <c r="AF426" i="12"/>
  <c r="AG426" i="12" s="1"/>
  <c r="Y426" i="12"/>
  <c r="Z426" i="12" s="1"/>
  <c r="T426" i="12"/>
  <c r="U426" i="12" s="1"/>
  <c r="W426" i="12" s="1"/>
  <c r="M426" i="12"/>
  <c r="N426" i="12" s="1"/>
  <c r="H426" i="12"/>
  <c r="I426" i="12" s="1"/>
  <c r="B426" i="12"/>
  <c r="A426" i="12"/>
  <c r="AG425" i="12"/>
  <c r="AF425" i="12"/>
  <c r="Y425" i="12"/>
  <c r="Z425" i="12" s="1"/>
  <c r="T425" i="12"/>
  <c r="U425" i="12" s="1"/>
  <c r="N425" i="12"/>
  <c r="M425" i="12"/>
  <c r="I425" i="12"/>
  <c r="H425" i="12"/>
  <c r="A425" i="12"/>
  <c r="B425" i="12" s="1"/>
  <c r="K425" i="12" s="1"/>
  <c r="AF424" i="12"/>
  <c r="AG424" i="12" s="1"/>
  <c r="Y424" i="12"/>
  <c r="Z424" i="12" s="1"/>
  <c r="AI424" i="12" s="1"/>
  <c r="T424" i="12"/>
  <c r="U424" i="12" s="1"/>
  <c r="N424" i="12"/>
  <c r="M424" i="12"/>
  <c r="I424" i="12"/>
  <c r="H424" i="12"/>
  <c r="A424" i="12"/>
  <c r="B424" i="12" s="1"/>
  <c r="K424" i="12" s="1"/>
  <c r="AF423" i="12"/>
  <c r="AG423" i="12" s="1"/>
  <c r="Y423" i="12"/>
  <c r="Z423" i="12" s="1"/>
  <c r="U423" i="12"/>
  <c r="T423" i="12"/>
  <c r="M423" i="12"/>
  <c r="N423" i="12" s="1"/>
  <c r="W423" i="12" s="1"/>
  <c r="H423" i="12"/>
  <c r="I423" i="12" s="1"/>
  <c r="A423" i="12"/>
  <c r="B423" i="12" s="1"/>
  <c r="K423" i="12" s="1"/>
  <c r="AF422" i="12"/>
  <c r="AG422" i="12" s="1"/>
  <c r="Y422" i="12"/>
  <c r="Z422" i="12" s="1"/>
  <c r="AI422" i="12" s="1"/>
  <c r="U422" i="12"/>
  <c r="T422" i="12"/>
  <c r="N422" i="12"/>
  <c r="M422" i="12"/>
  <c r="I422" i="12"/>
  <c r="H422" i="12"/>
  <c r="A422" i="12"/>
  <c r="B422" i="12" s="1"/>
  <c r="AF421" i="12"/>
  <c r="AG421" i="12" s="1"/>
  <c r="Y421" i="12"/>
  <c r="Z421" i="12" s="1"/>
  <c r="T421" i="12"/>
  <c r="U421" i="12" s="1"/>
  <c r="M421" i="12"/>
  <c r="N421" i="12" s="1"/>
  <c r="I421" i="12"/>
  <c r="K421" i="12" s="1"/>
  <c r="H421" i="12"/>
  <c r="A421" i="12"/>
  <c r="B421" i="12" s="1"/>
  <c r="AF420" i="12"/>
  <c r="AG420" i="12" s="1"/>
  <c r="Z420" i="12"/>
  <c r="Y420" i="12"/>
  <c r="U420" i="12"/>
  <c r="T420" i="12"/>
  <c r="M420" i="12"/>
  <c r="N420" i="12" s="1"/>
  <c r="W420" i="12" s="1"/>
  <c r="H420" i="12"/>
  <c r="I420" i="12" s="1"/>
  <c r="A420" i="12"/>
  <c r="B420" i="12" s="1"/>
  <c r="K420" i="12" s="1"/>
  <c r="AF419" i="12"/>
  <c r="AG419" i="12" s="1"/>
  <c r="Y419" i="12"/>
  <c r="Z419" i="12" s="1"/>
  <c r="T419" i="12"/>
  <c r="U419" i="12" s="1"/>
  <c r="M419" i="12"/>
  <c r="N419" i="12" s="1"/>
  <c r="H419" i="12"/>
  <c r="I419" i="12" s="1"/>
  <c r="A419" i="12"/>
  <c r="B419" i="12" s="1"/>
  <c r="K419" i="12" s="1"/>
  <c r="AG418" i="12"/>
  <c r="AF418" i="12"/>
  <c r="Y418" i="12"/>
  <c r="Z418" i="12" s="1"/>
  <c r="T418" i="12"/>
  <c r="U418" i="12" s="1"/>
  <c r="M418" i="12"/>
  <c r="N418" i="12" s="1"/>
  <c r="W418" i="12" s="1"/>
  <c r="I418" i="12"/>
  <c r="H418" i="12"/>
  <c r="B418" i="12"/>
  <c r="K418" i="12" s="1"/>
  <c r="A418" i="12"/>
  <c r="AF417" i="12"/>
  <c r="AG417" i="12" s="1"/>
  <c r="Y417" i="12"/>
  <c r="Z417" i="12" s="1"/>
  <c r="T417" i="12"/>
  <c r="U417" i="12" s="1"/>
  <c r="M417" i="12"/>
  <c r="N417" i="12" s="1"/>
  <c r="W417" i="12" s="1"/>
  <c r="H417" i="12"/>
  <c r="I417" i="12" s="1"/>
  <c r="B417" i="12"/>
  <c r="A417" i="12"/>
  <c r="AF416" i="12"/>
  <c r="AG416" i="12" s="1"/>
  <c r="Y416" i="12"/>
  <c r="Z416" i="12" s="1"/>
  <c r="T416" i="12"/>
  <c r="U416" i="12" s="1"/>
  <c r="M416" i="12"/>
  <c r="N416" i="12" s="1"/>
  <c r="H416" i="12"/>
  <c r="I416" i="12" s="1"/>
  <c r="A416" i="12"/>
  <c r="B416" i="12" s="1"/>
  <c r="K416" i="12" s="1"/>
  <c r="AF415" i="12"/>
  <c r="AG415" i="12" s="1"/>
  <c r="Y415" i="12"/>
  <c r="Z415" i="12" s="1"/>
  <c r="AI415" i="12" s="1"/>
  <c r="T415" i="12"/>
  <c r="U415" i="12" s="1"/>
  <c r="N415" i="12"/>
  <c r="M415" i="12"/>
  <c r="H415" i="12"/>
  <c r="I415" i="12" s="1"/>
  <c r="A415" i="12"/>
  <c r="B415" i="12" s="1"/>
  <c r="AF414" i="12"/>
  <c r="AG414" i="12" s="1"/>
  <c r="Y414" i="12"/>
  <c r="Z414" i="12" s="1"/>
  <c r="AI414" i="12" s="1"/>
  <c r="T414" i="12"/>
  <c r="U414" i="12" s="1"/>
  <c r="M414" i="12"/>
  <c r="N414" i="12" s="1"/>
  <c r="W414" i="12" s="1"/>
  <c r="H414" i="12"/>
  <c r="I414" i="12" s="1"/>
  <c r="A414" i="12"/>
  <c r="B414" i="12" s="1"/>
  <c r="AF413" i="12"/>
  <c r="AG413" i="12" s="1"/>
  <c r="Y413" i="12"/>
  <c r="Z413" i="12" s="1"/>
  <c r="U413" i="12"/>
  <c r="T413" i="12"/>
  <c r="M413" i="12"/>
  <c r="N413" i="12" s="1"/>
  <c r="H413" i="12"/>
  <c r="I413" i="12" s="1"/>
  <c r="A413" i="12"/>
  <c r="B413" i="12" s="1"/>
  <c r="K413" i="12" s="1"/>
  <c r="AF412" i="12"/>
  <c r="AG412" i="12" s="1"/>
  <c r="Y412" i="12"/>
  <c r="Z412" i="12" s="1"/>
  <c r="T412" i="12"/>
  <c r="U412" i="12" s="1"/>
  <c r="N412" i="12"/>
  <c r="M412" i="12"/>
  <c r="H412" i="12"/>
  <c r="I412" i="12" s="1"/>
  <c r="A412" i="12"/>
  <c r="B412" i="12" s="1"/>
  <c r="K412" i="12" s="1"/>
  <c r="AF411" i="12"/>
  <c r="AG411" i="12" s="1"/>
  <c r="Y411" i="12"/>
  <c r="Z411" i="12" s="1"/>
  <c r="T411" i="12"/>
  <c r="U411" i="12" s="1"/>
  <c r="M411" i="12"/>
  <c r="N411" i="12" s="1"/>
  <c r="W411" i="12" s="1"/>
  <c r="H411" i="12"/>
  <c r="I411" i="12" s="1"/>
  <c r="A411" i="12"/>
  <c r="B411" i="12" s="1"/>
  <c r="AF410" i="12"/>
  <c r="AG410" i="12" s="1"/>
  <c r="Y410" i="12"/>
  <c r="Z410" i="12" s="1"/>
  <c r="AI410" i="12" s="1"/>
  <c r="T410" i="12"/>
  <c r="U410" i="12" s="1"/>
  <c r="M410" i="12"/>
  <c r="N410" i="12" s="1"/>
  <c r="H410" i="12"/>
  <c r="I410" i="12" s="1"/>
  <c r="B410" i="12"/>
  <c r="A410" i="12"/>
  <c r="AF409" i="12"/>
  <c r="AG409" i="12" s="1"/>
  <c r="Y409" i="12"/>
  <c r="Z409" i="12" s="1"/>
  <c r="T409" i="12"/>
  <c r="U409" i="12" s="1"/>
  <c r="M409" i="12"/>
  <c r="N409" i="12" s="1"/>
  <c r="I409" i="12"/>
  <c r="H409" i="12"/>
  <c r="B409" i="12"/>
  <c r="K409" i="12" s="1"/>
  <c r="A409" i="12"/>
  <c r="AF408" i="12"/>
  <c r="AG408" i="12" s="1"/>
  <c r="Y408" i="12"/>
  <c r="Z408" i="12" s="1"/>
  <c r="T408" i="12"/>
  <c r="U408" i="12" s="1"/>
  <c r="N408" i="12"/>
  <c r="M408" i="12"/>
  <c r="H408" i="12"/>
  <c r="I408" i="12" s="1"/>
  <c r="A408" i="12"/>
  <c r="B408" i="12" s="1"/>
  <c r="AF407" i="12"/>
  <c r="AG407" i="12" s="1"/>
  <c r="Z407" i="12"/>
  <c r="AI407" i="12" s="1"/>
  <c r="Y407" i="12"/>
  <c r="T407" i="12"/>
  <c r="U407" i="12" s="1"/>
  <c r="M407" i="12"/>
  <c r="N407" i="12" s="1"/>
  <c r="H407" i="12"/>
  <c r="I407" i="12" s="1"/>
  <c r="A407" i="12"/>
  <c r="B407" i="12" s="1"/>
  <c r="AG406" i="12"/>
  <c r="AF406" i="12"/>
  <c r="Y406" i="12"/>
  <c r="Z406" i="12" s="1"/>
  <c r="U406" i="12"/>
  <c r="T406" i="12"/>
  <c r="M406" i="12"/>
  <c r="N406" i="12" s="1"/>
  <c r="I406" i="12"/>
  <c r="H406" i="12"/>
  <c r="B406" i="12"/>
  <c r="K406" i="12" s="1"/>
  <c r="A406" i="12"/>
  <c r="AG405" i="12"/>
  <c r="AF405" i="12"/>
  <c r="Y405" i="12"/>
  <c r="Z405" i="12" s="1"/>
  <c r="T405" i="12"/>
  <c r="U405" i="12" s="1"/>
  <c r="N405" i="12"/>
  <c r="W405" i="12" s="1"/>
  <c r="M405" i="12"/>
  <c r="I405" i="12"/>
  <c r="H405" i="12"/>
  <c r="A405" i="12"/>
  <c r="B405" i="12" s="1"/>
  <c r="K405" i="12" s="1"/>
  <c r="AF404" i="12"/>
  <c r="AG404" i="12" s="1"/>
  <c r="Y404" i="12"/>
  <c r="Z404" i="12" s="1"/>
  <c r="T404" i="12"/>
  <c r="U404" i="12" s="1"/>
  <c r="M404" i="12"/>
  <c r="N404" i="12" s="1"/>
  <c r="H404" i="12"/>
  <c r="I404" i="12" s="1"/>
  <c r="A404" i="12"/>
  <c r="B404" i="12" s="1"/>
  <c r="AF403" i="12"/>
  <c r="AG403" i="12" s="1"/>
  <c r="Y403" i="12"/>
  <c r="Z403" i="12" s="1"/>
  <c r="T403" i="12"/>
  <c r="U403" i="12" s="1"/>
  <c r="M403" i="12"/>
  <c r="N403" i="12" s="1"/>
  <c r="H403" i="12"/>
  <c r="I403" i="12" s="1"/>
  <c r="B403" i="12"/>
  <c r="A403" i="12"/>
  <c r="AF402" i="12"/>
  <c r="AG402" i="12" s="1"/>
  <c r="Y402" i="12"/>
  <c r="Z402" i="12" s="1"/>
  <c r="T402" i="12"/>
  <c r="U402" i="12" s="1"/>
  <c r="M402" i="12"/>
  <c r="N402" i="12" s="1"/>
  <c r="W402" i="12" s="1"/>
  <c r="H402" i="12"/>
  <c r="I402" i="12" s="1"/>
  <c r="A402" i="12"/>
  <c r="B402" i="12" s="1"/>
  <c r="K402" i="12" s="1"/>
  <c r="AF401" i="12"/>
  <c r="AG401" i="12" s="1"/>
  <c r="Y401" i="12"/>
  <c r="Z401" i="12" s="1"/>
  <c r="AI401" i="12" s="1"/>
  <c r="U401" i="12"/>
  <c r="T401" i="12"/>
  <c r="M401" i="12"/>
  <c r="N401" i="12" s="1"/>
  <c r="I401" i="12"/>
  <c r="H401" i="12"/>
  <c r="B401" i="12"/>
  <c r="A401" i="12"/>
  <c r="AF400" i="12"/>
  <c r="AG400" i="12" s="1"/>
  <c r="Y400" i="12"/>
  <c r="Z400" i="12" s="1"/>
  <c r="U400" i="12"/>
  <c r="T400" i="12"/>
  <c r="M400" i="12"/>
  <c r="N400" i="12" s="1"/>
  <c r="W400" i="12" s="1"/>
  <c r="H400" i="12"/>
  <c r="I400" i="12" s="1"/>
  <c r="A400" i="12"/>
  <c r="B400" i="12" s="1"/>
  <c r="AG399" i="12"/>
  <c r="AF399" i="12"/>
  <c r="Y399" i="12"/>
  <c r="Z399" i="12" s="1"/>
  <c r="T399" i="12"/>
  <c r="U399" i="12" s="1"/>
  <c r="M399" i="12"/>
  <c r="N399" i="12" s="1"/>
  <c r="W399" i="12" s="1"/>
  <c r="H399" i="12"/>
  <c r="I399" i="12" s="1"/>
  <c r="B399" i="12"/>
  <c r="A399" i="12"/>
  <c r="AF398" i="12"/>
  <c r="AG398" i="12" s="1"/>
  <c r="Y398" i="12"/>
  <c r="Z398" i="12" s="1"/>
  <c r="T398" i="12"/>
  <c r="U398" i="12" s="1"/>
  <c r="M398" i="12"/>
  <c r="N398" i="12" s="1"/>
  <c r="I398" i="12"/>
  <c r="H398" i="12"/>
  <c r="A398" i="12"/>
  <c r="B398" i="12" s="1"/>
  <c r="AG397" i="12"/>
  <c r="AF397" i="12"/>
  <c r="Z397" i="12"/>
  <c r="Y397" i="12"/>
  <c r="T397" i="12"/>
  <c r="U397" i="12" s="1"/>
  <c r="M397" i="12"/>
  <c r="N397" i="12" s="1"/>
  <c r="H397" i="12"/>
  <c r="I397" i="12" s="1"/>
  <c r="A397" i="12"/>
  <c r="B397" i="12" s="1"/>
  <c r="AF396" i="12"/>
  <c r="AG396" i="12" s="1"/>
  <c r="Y396" i="12"/>
  <c r="Z396" i="12" s="1"/>
  <c r="T396" i="12"/>
  <c r="U396" i="12" s="1"/>
  <c r="N396" i="12"/>
  <c r="W396" i="12" s="1"/>
  <c r="M396" i="12"/>
  <c r="I396" i="12"/>
  <c r="H396" i="12"/>
  <c r="A396" i="12"/>
  <c r="B396" i="12" s="1"/>
  <c r="K396" i="12" s="1"/>
  <c r="AF395" i="12"/>
  <c r="AG395" i="12" s="1"/>
  <c r="Z395" i="12"/>
  <c r="Y395" i="12"/>
  <c r="T395" i="12"/>
  <c r="U395" i="12" s="1"/>
  <c r="M395" i="12"/>
  <c r="N395" i="12" s="1"/>
  <c r="H395" i="12"/>
  <c r="I395" i="12" s="1"/>
  <c r="K395" i="12" s="1"/>
  <c r="A395" i="12"/>
  <c r="B395" i="12" s="1"/>
  <c r="AF394" i="12"/>
  <c r="AG394" i="12" s="1"/>
  <c r="Y394" i="12"/>
  <c r="Z394" i="12" s="1"/>
  <c r="T394" i="12"/>
  <c r="U394" i="12" s="1"/>
  <c r="M394" i="12"/>
  <c r="N394" i="12" s="1"/>
  <c r="I394" i="12"/>
  <c r="H394" i="12"/>
  <c r="B394" i="12"/>
  <c r="K394" i="12" s="1"/>
  <c r="A394" i="12"/>
  <c r="AG393" i="12"/>
  <c r="AF393" i="12"/>
  <c r="Y393" i="12"/>
  <c r="Z393" i="12" s="1"/>
  <c r="AI393" i="12" s="1"/>
  <c r="T393" i="12"/>
  <c r="U393" i="12" s="1"/>
  <c r="N393" i="12"/>
  <c r="W393" i="12" s="1"/>
  <c r="M393" i="12"/>
  <c r="H393" i="12"/>
  <c r="I393" i="12" s="1"/>
  <c r="A393" i="12"/>
  <c r="B393" i="12" s="1"/>
  <c r="AG392" i="12"/>
  <c r="AF392" i="12"/>
  <c r="Y392" i="12"/>
  <c r="Z392" i="12" s="1"/>
  <c r="T392" i="12"/>
  <c r="U392" i="12" s="1"/>
  <c r="M392" i="12"/>
  <c r="N392" i="12" s="1"/>
  <c r="W392" i="12" s="1"/>
  <c r="H392" i="12"/>
  <c r="I392" i="12" s="1"/>
  <c r="A392" i="12"/>
  <c r="B392" i="12" s="1"/>
  <c r="AF391" i="12"/>
  <c r="AG391" i="12" s="1"/>
  <c r="Y391" i="12"/>
  <c r="Z391" i="12" s="1"/>
  <c r="AI391" i="12" s="1"/>
  <c r="T391" i="12"/>
  <c r="U391" i="12" s="1"/>
  <c r="W391" i="12" s="1"/>
  <c r="M391" i="12"/>
  <c r="N391" i="12" s="1"/>
  <c r="H391" i="12"/>
  <c r="I391" i="12" s="1"/>
  <c r="A391" i="12"/>
  <c r="B391" i="12" s="1"/>
  <c r="K391" i="12" s="1"/>
  <c r="AG390" i="12"/>
  <c r="AF390" i="12"/>
  <c r="Y390" i="12"/>
  <c r="Z390" i="12" s="1"/>
  <c r="AI390" i="12" s="1"/>
  <c r="T390" i="12"/>
  <c r="U390" i="12" s="1"/>
  <c r="M390" i="12"/>
  <c r="N390" i="12" s="1"/>
  <c r="I390" i="12"/>
  <c r="H390" i="12"/>
  <c r="A390" i="12"/>
  <c r="B390" i="12" s="1"/>
  <c r="K390" i="12" s="1"/>
  <c r="AF389" i="12"/>
  <c r="AG389" i="12" s="1"/>
  <c r="Y389" i="12"/>
  <c r="Z389" i="12" s="1"/>
  <c r="T389" i="12"/>
  <c r="U389" i="12" s="1"/>
  <c r="M389" i="12"/>
  <c r="N389" i="12" s="1"/>
  <c r="I389" i="12"/>
  <c r="H389" i="12"/>
  <c r="A389" i="12"/>
  <c r="B389" i="12" s="1"/>
  <c r="AF388" i="12"/>
  <c r="AG388" i="12" s="1"/>
  <c r="Y388" i="12"/>
  <c r="Z388" i="12" s="1"/>
  <c r="T388" i="12"/>
  <c r="U388" i="12" s="1"/>
  <c r="M388" i="12"/>
  <c r="N388" i="12" s="1"/>
  <c r="H388" i="12"/>
  <c r="I388" i="12" s="1"/>
  <c r="K388" i="12" s="1"/>
  <c r="B388" i="12"/>
  <c r="A388" i="12"/>
  <c r="AF387" i="12"/>
  <c r="AG387" i="12" s="1"/>
  <c r="Z387" i="12"/>
  <c r="Y387" i="12"/>
  <c r="T387" i="12"/>
  <c r="U387" i="12" s="1"/>
  <c r="M387" i="12"/>
  <c r="N387" i="12" s="1"/>
  <c r="W387" i="12" s="1"/>
  <c r="H387" i="12"/>
  <c r="I387" i="12" s="1"/>
  <c r="A387" i="12"/>
  <c r="B387" i="12" s="1"/>
  <c r="AF386" i="12"/>
  <c r="AG386" i="12" s="1"/>
  <c r="Y386" i="12"/>
  <c r="Z386" i="12" s="1"/>
  <c r="T386" i="12"/>
  <c r="U386" i="12" s="1"/>
  <c r="M386" i="12"/>
  <c r="N386" i="12" s="1"/>
  <c r="W386" i="12" s="1"/>
  <c r="H386" i="12"/>
  <c r="I386" i="12" s="1"/>
  <c r="A386" i="12"/>
  <c r="B386" i="12" s="1"/>
  <c r="AF385" i="12"/>
  <c r="AG385" i="12" s="1"/>
  <c r="Y385" i="12"/>
  <c r="Z385" i="12" s="1"/>
  <c r="T385" i="12"/>
  <c r="U385" i="12" s="1"/>
  <c r="M385" i="12"/>
  <c r="N385" i="12" s="1"/>
  <c r="I385" i="12"/>
  <c r="H385" i="12"/>
  <c r="A385" i="12"/>
  <c r="B385" i="12" s="1"/>
  <c r="K385" i="12" s="1"/>
  <c r="AF384" i="12"/>
  <c r="AG384" i="12" s="1"/>
  <c r="Y384" i="12"/>
  <c r="Z384" i="12" s="1"/>
  <c r="T384" i="12"/>
  <c r="U384" i="12" s="1"/>
  <c r="M384" i="12"/>
  <c r="N384" i="12" s="1"/>
  <c r="W384" i="12" s="1"/>
  <c r="H384" i="12"/>
  <c r="I384" i="12" s="1"/>
  <c r="A384" i="12"/>
  <c r="B384" i="12" s="1"/>
  <c r="AF383" i="12"/>
  <c r="AG383" i="12" s="1"/>
  <c r="Y383" i="12"/>
  <c r="Z383" i="12" s="1"/>
  <c r="U383" i="12"/>
  <c r="T383" i="12"/>
  <c r="M383" i="12"/>
  <c r="N383" i="12" s="1"/>
  <c r="W383" i="12" s="1"/>
  <c r="H383" i="12"/>
  <c r="I383" i="12" s="1"/>
  <c r="B383" i="12"/>
  <c r="A383" i="12"/>
  <c r="AF382" i="12"/>
  <c r="AG382" i="12" s="1"/>
  <c r="Z382" i="12"/>
  <c r="Y382" i="12"/>
  <c r="T382" i="12"/>
  <c r="U382" i="12" s="1"/>
  <c r="N382" i="12"/>
  <c r="W382" i="12" s="1"/>
  <c r="M382" i="12"/>
  <c r="H382" i="12"/>
  <c r="I382" i="12" s="1"/>
  <c r="A382" i="12"/>
  <c r="B382" i="12" s="1"/>
  <c r="K382" i="12" s="1"/>
  <c r="AF381" i="12"/>
  <c r="AG381" i="12" s="1"/>
  <c r="Y381" i="12"/>
  <c r="Z381" i="12" s="1"/>
  <c r="T381" i="12"/>
  <c r="U381" i="12" s="1"/>
  <c r="M381" i="12"/>
  <c r="N381" i="12" s="1"/>
  <c r="H381" i="12"/>
  <c r="I381" i="12" s="1"/>
  <c r="A381" i="12"/>
  <c r="B381" i="12" s="1"/>
  <c r="AF380" i="12"/>
  <c r="AG380" i="12" s="1"/>
  <c r="AI380" i="12" s="1"/>
  <c r="Y380" i="12"/>
  <c r="Z380" i="12" s="1"/>
  <c r="T380" i="12"/>
  <c r="U380" i="12" s="1"/>
  <c r="M380" i="12"/>
  <c r="N380" i="12" s="1"/>
  <c r="I380" i="12"/>
  <c r="H380" i="12"/>
  <c r="A380" i="12"/>
  <c r="B380" i="12" s="1"/>
  <c r="K380" i="12" s="1"/>
  <c r="AF379" i="12"/>
  <c r="AG379" i="12" s="1"/>
  <c r="Z379" i="12"/>
  <c r="Y379" i="12"/>
  <c r="U379" i="12"/>
  <c r="T379" i="12"/>
  <c r="M379" i="12"/>
  <c r="N379" i="12" s="1"/>
  <c r="I379" i="12"/>
  <c r="H379" i="12"/>
  <c r="A379" i="12"/>
  <c r="B379" i="12" s="1"/>
  <c r="K379" i="12" s="1"/>
  <c r="AF378" i="12"/>
  <c r="AG378" i="12" s="1"/>
  <c r="Y378" i="12"/>
  <c r="Z378" i="12" s="1"/>
  <c r="AI378" i="12" s="1"/>
  <c r="U378" i="12"/>
  <c r="T378" i="12"/>
  <c r="M378" i="12"/>
  <c r="N378" i="12" s="1"/>
  <c r="W378" i="12" s="1"/>
  <c r="H378" i="12"/>
  <c r="I378" i="12" s="1"/>
  <c r="B378" i="12"/>
  <c r="A378" i="12"/>
  <c r="AF377" i="12"/>
  <c r="AG377" i="12" s="1"/>
  <c r="Z377" i="12"/>
  <c r="Y377" i="12"/>
  <c r="T377" i="12"/>
  <c r="U377" i="12" s="1"/>
  <c r="N377" i="12"/>
  <c r="M377" i="12"/>
  <c r="I377" i="12"/>
  <c r="H377" i="12"/>
  <c r="B377" i="12"/>
  <c r="K377" i="12" s="1"/>
  <c r="A377" i="12"/>
  <c r="AF376" i="12"/>
  <c r="AG376" i="12" s="1"/>
  <c r="Y376" i="12"/>
  <c r="Z376" i="12" s="1"/>
  <c r="U376" i="12"/>
  <c r="W376" i="12" s="1"/>
  <c r="T376" i="12"/>
  <c r="M376" i="12"/>
  <c r="N376" i="12" s="1"/>
  <c r="I376" i="12"/>
  <c r="H376" i="12"/>
  <c r="A376" i="12"/>
  <c r="B376" i="12" s="1"/>
  <c r="AF375" i="12"/>
  <c r="AG375" i="12" s="1"/>
  <c r="Y375" i="12"/>
  <c r="Z375" i="12" s="1"/>
  <c r="AI375" i="12" s="1"/>
  <c r="T375" i="12"/>
  <c r="U375" i="12" s="1"/>
  <c r="W375" i="12" s="1"/>
  <c r="M375" i="12"/>
  <c r="N375" i="12" s="1"/>
  <c r="H375" i="12"/>
  <c r="I375" i="12" s="1"/>
  <c r="A375" i="12"/>
  <c r="B375" i="12" s="1"/>
  <c r="AF374" i="12"/>
  <c r="AG374" i="12" s="1"/>
  <c r="Y374" i="12"/>
  <c r="Z374" i="12" s="1"/>
  <c r="U374" i="12"/>
  <c r="T374" i="12"/>
  <c r="M374" i="12"/>
  <c r="N374" i="12" s="1"/>
  <c r="W374" i="12" s="1"/>
  <c r="I374" i="12"/>
  <c r="H374" i="12"/>
  <c r="A374" i="12"/>
  <c r="B374" i="12" s="1"/>
  <c r="AG373" i="12"/>
  <c r="AF373" i="12"/>
  <c r="Y373" i="12"/>
  <c r="Z373" i="12" s="1"/>
  <c r="T373" i="12"/>
  <c r="U373" i="12" s="1"/>
  <c r="W373" i="12" s="1"/>
  <c r="M373" i="12"/>
  <c r="N373" i="12" s="1"/>
  <c r="H373" i="12"/>
  <c r="I373" i="12" s="1"/>
  <c r="A373" i="12"/>
  <c r="B373" i="12" s="1"/>
  <c r="AF372" i="12"/>
  <c r="AG372" i="12" s="1"/>
  <c r="Y372" i="12"/>
  <c r="Z372" i="12" s="1"/>
  <c r="AI372" i="12" s="1"/>
  <c r="U372" i="12"/>
  <c r="T372" i="12"/>
  <c r="M372" i="12"/>
  <c r="N372" i="12" s="1"/>
  <c r="H372" i="12"/>
  <c r="I372" i="12" s="1"/>
  <c r="A372" i="12"/>
  <c r="B372" i="12" s="1"/>
  <c r="AF371" i="12"/>
  <c r="AG371" i="12" s="1"/>
  <c r="Y371" i="12"/>
  <c r="Z371" i="12" s="1"/>
  <c r="T371" i="12"/>
  <c r="U371" i="12" s="1"/>
  <c r="M371" i="12"/>
  <c r="N371" i="12" s="1"/>
  <c r="H371" i="12"/>
  <c r="I371" i="12" s="1"/>
  <c r="A371" i="12"/>
  <c r="B371" i="12" s="1"/>
  <c r="AF370" i="12"/>
  <c r="AG370" i="12" s="1"/>
  <c r="Y370" i="12"/>
  <c r="Z370" i="12" s="1"/>
  <c r="AI370" i="12" s="1"/>
  <c r="U370" i="12"/>
  <c r="T370" i="12"/>
  <c r="M370" i="12"/>
  <c r="N370" i="12" s="1"/>
  <c r="W370" i="12" s="1"/>
  <c r="I370" i="12"/>
  <c r="H370" i="12"/>
  <c r="A370" i="12"/>
  <c r="B370" i="12" s="1"/>
  <c r="AF369" i="12"/>
  <c r="AG369" i="12" s="1"/>
  <c r="AI369" i="12" s="1"/>
  <c r="Z369" i="12"/>
  <c r="Y369" i="12"/>
  <c r="T369" i="12"/>
  <c r="U369" i="12" s="1"/>
  <c r="M369" i="12"/>
  <c r="N369" i="12" s="1"/>
  <c r="H369" i="12"/>
  <c r="I369" i="12" s="1"/>
  <c r="A369" i="12"/>
  <c r="B369" i="12" s="1"/>
  <c r="AF368" i="12"/>
  <c r="AG368" i="12" s="1"/>
  <c r="Y368" i="12"/>
  <c r="Z368" i="12" s="1"/>
  <c r="T368" i="12"/>
  <c r="U368" i="12" s="1"/>
  <c r="M368" i="12"/>
  <c r="N368" i="12" s="1"/>
  <c r="I368" i="12"/>
  <c r="H368" i="12"/>
  <c r="A368" i="12"/>
  <c r="B368" i="12" s="1"/>
  <c r="AF367" i="12"/>
  <c r="AG367" i="12" s="1"/>
  <c r="Y367" i="12"/>
  <c r="Z367" i="12" s="1"/>
  <c r="T367" i="12"/>
  <c r="U367" i="12" s="1"/>
  <c r="N367" i="12"/>
  <c r="W367" i="12" s="1"/>
  <c r="M367" i="12"/>
  <c r="I367" i="12"/>
  <c r="H367" i="12"/>
  <c r="A367" i="12"/>
  <c r="B367" i="12" s="1"/>
  <c r="AF366" i="12"/>
  <c r="AG366" i="12" s="1"/>
  <c r="Z366" i="12"/>
  <c r="AI366" i="12" s="1"/>
  <c r="Y366" i="12"/>
  <c r="U366" i="12"/>
  <c r="T366" i="12"/>
  <c r="M366" i="12"/>
  <c r="N366" i="12" s="1"/>
  <c r="W366" i="12" s="1"/>
  <c r="H366" i="12"/>
  <c r="I366" i="12" s="1"/>
  <c r="A366" i="12"/>
  <c r="B366" i="12" s="1"/>
  <c r="AF365" i="12"/>
  <c r="AG365" i="12" s="1"/>
  <c r="Y365" i="12"/>
  <c r="Z365" i="12" s="1"/>
  <c r="T365" i="12"/>
  <c r="U365" i="12" s="1"/>
  <c r="N365" i="12"/>
  <c r="W365" i="12" s="1"/>
  <c r="M365" i="12"/>
  <c r="I365" i="12"/>
  <c r="H365" i="12"/>
  <c r="A365" i="12"/>
  <c r="B365" i="12" s="1"/>
  <c r="K365" i="12" s="1"/>
  <c r="AF364" i="12"/>
  <c r="AG364" i="12" s="1"/>
  <c r="Y364" i="12"/>
  <c r="Z364" i="12" s="1"/>
  <c r="T364" i="12"/>
  <c r="U364" i="12" s="1"/>
  <c r="M364" i="12"/>
  <c r="N364" i="12" s="1"/>
  <c r="H364" i="12"/>
  <c r="I364" i="12" s="1"/>
  <c r="B364" i="12"/>
  <c r="A364" i="12"/>
  <c r="AI363" i="12"/>
  <c r="AG363" i="12"/>
  <c r="AF363" i="12"/>
  <c r="Y363" i="12"/>
  <c r="Z363" i="12" s="1"/>
  <c r="T363" i="12"/>
  <c r="U363" i="12" s="1"/>
  <c r="M363" i="12"/>
  <c r="N363" i="12" s="1"/>
  <c r="H363" i="12"/>
  <c r="I363" i="12" s="1"/>
  <c r="A363" i="12"/>
  <c r="B363" i="12" s="1"/>
  <c r="AF362" i="12"/>
  <c r="AG362" i="12" s="1"/>
  <c r="Y362" i="12"/>
  <c r="Z362" i="12" s="1"/>
  <c r="T362" i="12"/>
  <c r="U362" i="12" s="1"/>
  <c r="M362" i="12"/>
  <c r="N362" i="12" s="1"/>
  <c r="H362" i="12"/>
  <c r="I362" i="12" s="1"/>
  <c r="B362" i="12"/>
  <c r="A362" i="12"/>
  <c r="AF361" i="12"/>
  <c r="AG361" i="12" s="1"/>
  <c r="Z361" i="12"/>
  <c r="Y361" i="12"/>
  <c r="T361" i="12"/>
  <c r="U361" i="12" s="1"/>
  <c r="N361" i="12"/>
  <c r="M361" i="12"/>
  <c r="H361" i="12"/>
  <c r="I361" i="12" s="1"/>
  <c r="A361" i="12"/>
  <c r="B361" i="12" s="1"/>
  <c r="AF360" i="12"/>
  <c r="AG360" i="12" s="1"/>
  <c r="Y360" i="12"/>
  <c r="Z360" i="12" s="1"/>
  <c r="T360" i="12"/>
  <c r="U360" i="12" s="1"/>
  <c r="N360" i="12"/>
  <c r="M360" i="12"/>
  <c r="H360" i="12"/>
  <c r="I360" i="12" s="1"/>
  <c r="A360" i="12"/>
  <c r="B360" i="12" s="1"/>
  <c r="AG359" i="12"/>
  <c r="AF359" i="12"/>
  <c r="Y359" i="12"/>
  <c r="Z359" i="12" s="1"/>
  <c r="AI359" i="12" s="1"/>
  <c r="T359" i="12"/>
  <c r="U359" i="12" s="1"/>
  <c r="M359" i="12"/>
  <c r="N359" i="12" s="1"/>
  <c r="I359" i="12"/>
  <c r="H359" i="12"/>
  <c r="A359" i="12"/>
  <c r="B359" i="12" s="1"/>
  <c r="AF358" i="12"/>
  <c r="AG358" i="12" s="1"/>
  <c r="AI358" i="12" s="1"/>
  <c r="Z358" i="12"/>
  <c r="Y358" i="12"/>
  <c r="T358" i="12"/>
  <c r="U358" i="12" s="1"/>
  <c r="M358" i="12"/>
  <c r="N358" i="12" s="1"/>
  <c r="H358" i="12"/>
  <c r="I358" i="12" s="1"/>
  <c r="A358" i="12"/>
  <c r="B358" i="12" s="1"/>
  <c r="K358" i="12" s="1"/>
  <c r="AF357" i="12"/>
  <c r="AG357" i="12" s="1"/>
  <c r="Y357" i="12"/>
  <c r="Z357" i="12" s="1"/>
  <c r="T357" i="12"/>
  <c r="U357" i="12" s="1"/>
  <c r="M357" i="12"/>
  <c r="N357" i="12" s="1"/>
  <c r="W357" i="12" s="1"/>
  <c r="H357" i="12"/>
  <c r="I357" i="12" s="1"/>
  <c r="B357" i="12"/>
  <c r="A357" i="12"/>
  <c r="AF356" i="12"/>
  <c r="AG356" i="12" s="1"/>
  <c r="Y356" i="12"/>
  <c r="Z356" i="12" s="1"/>
  <c r="U356" i="12"/>
  <c r="T356" i="12"/>
  <c r="M356" i="12"/>
  <c r="N356" i="12" s="1"/>
  <c r="W356" i="12" s="1"/>
  <c r="H356" i="12"/>
  <c r="I356" i="12" s="1"/>
  <c r="B356" i="12"/>
  <c r="K356" i="12" s="1"/>
  <c r="A356" i="12"/>
  <c r="AG355" i="12"/>
  <c r="AF355" i="12"/>
  <c r="Y355" i="12"/>
  <c r="Z355" i="12" s="1"/>
  <c r="U355" i="12"/>
  <c r="W355" i="12" s="1"/>
  <c r="T355" i="12"/>
  <c r="M355" i="12"/>
  <c r="N355" i="12" s="1"/>
  <c r="I355" i="12"/>
  <c r="H355" i="12"/>
  <c r="A355" i="12"/>
  <c r="B355" i="12" s="1"/>
  <c r="AF354" i="12"/>
  <c r="AG354" i="12" s="1"/>
  <c r="AI354" i="12" s="1"/>
  <c r="Y354" i="12"/>
  <c r="Z354" i="12" s="1"/>
  <c r="T354" i="12"/>
  <c r="U354" i="12" s="1"/>
  <c r="M354" i="12"/>
  <c r="N354" i="12" s="1"/>
  <c r="H354" i="12"/>
  <c r="I354" i="12" s="1"/>
  <c r="A354" i="12"/>
  <c r="B354" i="12" s="1"/>
  <c r="AF353" i="12"/>
  <c r="AG353" i="12" s="1"/>
  <c r="Y353" i="12"/>
  <c r="Z353" i="12" s="1"/>
  <c r="T353" i="12"/>
  <c r="U353" i="12" s="1"/>
  <c r="M353" i="12"/>
  <c r="N353" i="12" s="1"/>
  <c r="W353" i="12" s="1"/>
  <c r="I353" i="12"/>
  <c r="H353" i="12"/>
  <c r="A353" i="12"/>
  <c r="B353" i="12" s="1"/>
  <c r="AF352" i="12"/>
  <c r="AG352" i="12" s="1"/>
  <c r="Y352" i="12"/>
  <c r="Z352" i="12" s="1"/>
  <c r="AI352" i="12" s="1"/>
  <c r="T352" i="12"/>
  <c r="U352" i="12" s="1"/>
  <c r="M352" i="12"/>
  <c r="N352" i="12" s="1"/>
  <c r="W352" i="12" s="1"/>
  <c r="H352" i="12"/>
  <c r="I352" i="12" s="1"/>
  <c r="A352" i="12"/>
  <c r="B352" i="12" s="1"/>
  <c r="AF351" i="12"/>
  <c r="AG351" i="12" s="1"/>
  <c r="Y351" i="12"/>
  <c r="Z351" i="12" s="1"/>
  <c r="T351" i="12"/>
  <c r="U351" i="12" s="1"/>
  <c r="M351" i="12"/>
  <c r="N351" i="12" s="1"/>
  <c r="W351" i="12" s="1"/>
  <c r="I351" i="12"/>
  <c r="H351" i="12"/>
  <c r="A351" i="12"/>
  <c r="B351" i="12" s="1"/>
  <c r="AF350" i="12"/>
  <c r="AG350" i="12" s="1"/>
  <c r="Y350" i="12"/>
  <c r="Z350" i="12" s="1"/>
  <c r="T350" i="12"/>
  <c r="U350" i="12" s="1"/>
  <c r="M350" i="12"/>
  <c r="N350" i="12" s="1"/>
  <c r="H350" i="12"/>
  <c r="I350" i="12" s="1"/>
  <c r="A350" i="12"/>
  <c r="B350" i="12" s="1"/>
  <c r="AG349" i="12"/>
  <c r="AF349" i="12"/>
  <c r="Y349" i="12"/>
  <c r="Z349" i="12" s="1"/>
  <c r="T349" i="12"/>
  <c r="U349" i="12" s="1"/>
  <c r="M349" i="12"/>
  <c r="N349" i="12" s="1"/>
  <c r="H349" i="12"/>
  <c r="I349" i="12" s="1"/>
  <c r="A349" i="12"/>
  <c r="B349" i="12" s="1"/>
  <c r="AF348" i="12"/>
  <c r="AG348" i="12" s="1"/>
  <c r="Y348" i="12"/>
  <c r="Z348" i="12" s="1"/>
  <c r="T348" i="12"/>
  <c r="U348" i="12" s="1"/>
  <c r="M348" i="12"/>
  <c r="N348" i="12" s="1"/>
  <c r="W348" i="12" s="1"/>
  <c r="H348" i="12"/>
  <c r="I348" i="12" s="1"/>
  <c r="K348" i="12" s="1"/>
  <c r="A348" i="12"/>
  <c r="B348" i="12" s="1"/>
  <c r="AF347" i="12"/>
  <c r="AG347" i="12" s="1"/>
  <c r="Z347" i="12"/>
  <c r="Y347" i="12"/>
  <c r="T347" i="12"/>
  <c r="U347" i="12" s="1"/>
  <c r="M347" i="12"/>
  <c r="N347" i="12" s="1"/>
  <c r="W347" i="12" s="1"/>
  <c r="H347" i="12"/>
  <c r="I347" i="12" s="1"/>
  <c r="A347" i="12"/>
  <c r="B347" i="12" s="1"/>
  <c r="AF346" i="12"/>
  <c r="AG346" i="12" s="1"/>
  <c r="Y346" i="12"/>
  <c r="Z346" i="12" s="1"/>
  <c r="T346" i="12"/>
  <c r="U346" i="12" s="1"/>
  <c r="M346" i="12"/>
  <c r="N346" i="12" s="1"/>
  <c r="H346" i="12"/>
  <c r="I346" i="12" s="1"/>
  <c r="A346" i="12"/>
  <c r="B346" i="12" s="1"/>
  <c r="AF345" i="12"/>
  <c r="AG345" i="12" s="1"/>
  <c r="AI345" i="12" s="1"/>
  <c r="Y345" i="12"/>
  <c r="Z345" i="12" s="1"/>
  <c r="T345" i="12"/>
  <c r="U345" i="12" s="1"/>
  <c r="M345" i="12"/>
  <c r="N345" i="12" s="1"/>
  <c r="H345" i="12"/>
  <c r="I345" i="12" s="1"/>
  <c r="A345" i="12"/>
  <c r="B345" i="12" s="1"/>
  <c r="AG344" i="12"/>
  <c r="AF344" i="12"/>
  <c r="Y344" i="12"/>
  <c r="Z344" i="12" s="1"/>
  <c r="AI344" i="12" s="1"/>
  <c r="U344" i="12"/>
  <c r="T344" i="12"/>
  <c r="M344" i="12"/>
  <c r="N344" i="12" s="1"/>
  <c r="W344" i="12" s="1"/>
  <c r="H344" i="12"/>
  <c r="I344" i="12" s="1"/>
  <c r="B344" i="12"/>
  <c r="A344" i="12"/>
  <c r="AF343" i="12"/>
  <c r="AG343" i="12" s="1"/>
  <c r="Z343" i="12"/>
  <c r="Y343" i="12"/>
  <c r="T343" i="12"/>
  <c r="U343" i="12" s="1"/>
  <c r="M343" i="12"/>
  <c r="N343" i="12" s="1"/>
  <c r="H343" i="12"/>
  <c r="I343" i="12" s="1"/>
  <c r="A343" i="12"/>
  <c r="B343" i="12" s="1"/>
  <c r="AF342" i="12"/>
  <c r="AG342" i="12" s="1"/>
  <c r="Z342" i="12"/>
  <c r="Y342" i="12"/>
  <c r="T342" i="12"/>
  <c r="U342" i="12" s="1"/>
  <c r="W342" i="12" s="1"/>
  <c r="M342" i="12"/>
  <c r="N342" i="12" s="1"/>
  <c r="H342" i="12"/>
  <c r="I342" i="12" s="1"/>
  <c r="A342" i="12"/>
  <c r="B342" i="12" s="1"/>
  <c r="K342" i="12" s="1"/>
  <c r="AG341" i="12"/>
  <c r="AF341" i="12"/>
  <c r="Y341" i="12"/>
  <c r="Z341" i="12" s="1"/>
  <c r="AI341" i="12" s="1"/>
  <c r="U341" i="12"/>
  <c r="T341" i="12"/>
  <c r="M341" i="12"/>
  <c r="N341" i="12" s="1"/>
  <c r="I341" i="12"/>
  <c r="H341" i="12"/>
  <c r="B341" i="12"/>
  <c r="K341" i="12" s="1"/>
  <c r="A341" i="12"/>
  <c r="AF340" i="12"/>
  <c r="AG340" i="12" s="1"/>
  <c r="Y340" i="12"/>
  <c r="Z340" i="12" s="1"/>
  <c r="T340" i="12"/>
  <c r="U340" i="12" s="1"/>
  <c r="M340" i="12"/>
  <c r="N340" i="12" s="1"/>
  <c r="W340" i="12" s="1"/>
  <c r="H340" i="12"/>
  <c r="I340" i="12" s="1"/>
  <c r="B340" i="12"/>
  <c r="A340" i="12"/>
  <c r="AF339" i="12"/>
  <c r="AG339" i="12" s="1"/>
  <c r="Z339" i="12"/>
  <c r="Y339" i="12"/>
  <c r="W339" i="12"/>
  <c r="U339" i="12"/>
  <c r="T339" i="12"/>
  <c r="M339" i="12"/>
  <c r="N339" i="12" s="1"/>
  <c r="H339" i="12"/>
  <c r="I339" i="12" s="1"/>
  <c r="A339" i="12"/>
  <c r="B339" i="12" s="1"/>
  <c r="AF338" i="12"/>
  <c r="AG338" i="12" s="1"/>
  <c r="Y338" i="12"/>
  <c r="Z338" i="12" s="1"/>
  <c r="T338" i="12"/>
  <c r="U338" i="12" s="1"/>
  <c r="M338" i="12"/>
  <c r="N338" i="12" s="1"/>
  <c r="W338" i="12" s="1"/>
  <c r="I338" i="12"/>
  <c r="H338" i="12"/>
  <c r="A338" i="12"/>
  <c r="B338" i="12" s="1"/>
  <c r="K338" i="12" s="1"/>
  <c r="AF337" i="12"/>
  <c r="AG337" i="12" s="1"/>
  <c r="AI337" i="12" s="1"/>
  <c r="Z337" i="12"/>
  <c r="Y337" i="12"/>
  <c r="T337" i="12"/>
  <c r="U337" i="12" s="1"/>
  <c r="N337" i="12"/>
  <c r="M337" i="12"/>
  <c r="H337" i="12"/>
  <c r="I337" i="12" s="1"/>
  <c r="A337" i="12"/>
  <c r="B337" i="12" s="1"/>
  <c r="AG336" i="12"/>
  <c r="AF336" i="12"/>
  <c r="Y336" i="12"/>
  <c r="Z336" i="12" s="1"/>
  <c r="T336" i="12"/>
  <c r="U336" i="12" s="1"/>
  <c r="M336" i="12"/>
  <c r="N336" i="12" s="1"/>
  <c r="H336" i="12"/>
  <c r="I336" i="12" s="1"/>
  <c r="A336" i="12"/>
  <c r="B336" i="12" s="1"/>
  <c r="K336" i="12" s="1"/>
  <c r="AF335" i="12"/>
  <c r="AG335" i="12" s="1"/>
  <c r="Y335" i="12"/>
  <c r="Z335" i="12" s="1"/>
  <c r="T335" i="12"/>
  <c r="U335" i="12" s="1"/>
  <c r="N335" i="12"/>
  <c r="M335" i="12"/>
  <c r="H335" i="12"/>
  <c r="I335" i="12" s="1"/>
  <c r="K335" i="12" s="1"/>
  <c r="A335" i="12"/>
  <c r="B335" i="12" s="1"/>
  <c r="AF334" i="12"/>
  <c r="AG334" i="12" s="1"/>
  <c r="Y334" i="12"/>
  <c r="Z334" i="12" s="1"/>
  <c r="U334" i="12"/>
  <c r="T334" i="12"/>
  <c r="M334" i="12"/>
  <c r="N334" i="12" s="1"/>
  <c r="H334" i="12"/>
  <c r="I334" i="12" s="1"/>
  <c r="A334" i="12"/>
  <c r="B334" i="12" s="1"/>
  <c r="AF333" i="12"/>
  <c r="AG333" i="12" s="1"/>
  <c r="Z333" i="12"/>
  <c r="Y333" i="12"/>
  <c r="T333" i="12"/>
  <c r="U333" i="12" s="1"/>
  <c r="M333" i="12"/>
  <c r="N333" i="12" s="1"/>
  <c r="H333" i="12"/>
  <c r="I333" i="12" s="1"/>
  <c r="A333" i="12"/>
  <c r="B333" i="12" s="1"/>
  <c r="AF332" i="12"/>
  <c r="AG332" i="12" s="1"/>
  <c r="Y332" i="12"/>
  <c r="Z332" i="12" s="1"/>
  <c r="T332" i="12"/>
  <c r="U332" i="12" s="1"/>
  <c r="M332" i="12"/>
  <c r="N332" i="12" s="1"/>
  <c r="W332" i="12" s="1"/>
  <c r="H332" i="12"/>
  <c r="I332" i="12" s="1"/>
  <c r="A332" i="12"/>
  <c r="B332" i="12" s="1"/>
  <c r="AF331" i="12"/>
  <c r="AG331" i="12" s="1"/>
  <c r="Y331" i="12"/>
  <c r="Z331" i="12" s="1"/>
  <c r="U331" i="12"/>
  <c r="T331" i="12"/>
  <c r="N331" i="12"/>
  <c r="W331" i="12" s="1"/>
  <c r="M331" i="12"/>
  <c r="H331" i="12"/>
  <c r="I331" i="12" s="1"/>
  <c r="A331" i="12"/>
  <c r="B331" i="12" s="1"/>
  <c r="AF330" i="12"/>
  <c r="AG330" i="12" s="1"/>
  <c r="Z330" i="12"/>
  <c r="Y330" i="12"/>
  <c r="T330" i="12"/>
  <c r="U330" i="12" s="1"/>
  <c r="M330" i="12"/>
  <c r="N330" i="12" s="1"/>
  <c r="H330" i="12"/>
  <c r="I330" i="12" s="1"/>
  <c r="A330" i="12"/>
  <c r="B330" i="12" s="1"/>
  <c r="AF329" i="12"/>
  <c r="AG329" i="12" s="1"/>
  <c r="Y329" i="12"/>
  <c r="Z329" i="12" s="1"/>
  <c r="T329" i="12"/>
  <c r="U329" i="12" s="1"/>
  <c r="N329" i="12"/>
  <c r="M329" i="12"/>
  <c r="I329" i="12"/>
  <c r="H329" i="12"/>
  <c r="A329" i="12"/>
  <c r="B329" i="12" s="1"/>
  <c r="AG328" i="12"/>
  <c r="AF328" i="12"/>
  <c r="Y328" i="12"/>
  <c r="Z328" i="12" s="1"/>
  <c r="T328" i="12"/>
  <c r="U328" i="12" s="1"/>
  <c r="M328" i="12"/>
  <c r="N328" i="12" s="1"/>
  <c r="W328" i="12" s="1"/>
  <c r="H328" i="12"/>
  <c r="I328" i="12" s="1"/>
  <c r="K328" i="12" s="1"/>
  <c r="A328" i="12"/>
  <c r="B328" i="12" s="1"/>
  <c r="AF327" i="12"/>
  <c r="AG327" i="12" s="1"/>
  <c r="Y327" i="12"/>
  <c r="Z327" i="12" s="1"/>
  <c r="T327" i="12"/>
  <c r="U327" i="12" s="1"/>
  <c r="M327" i="12"/>
  <c r="N327" i="12" s="1"/>
  <c r="W327" i="12" s="1"/>
  <c r="I327" i="12"/>
  <c r="H327" i="12"/>
  <c r="A327" i="12"/>
  <c r="B327" i="12" s="1"/>
  <c r="AF326" i="12"/>
  <c r="AG326" i="12" s="1"/>
  <c r="AI326" i="12" s="1"/>
  <c r="Z326" i="12"/>
  <c r="Y326" i="12"/>
  <c r="T326" i="12"/>
  <c r="U326" i="12" s="1"/>
  <c r="M326" i="12"/>
  <c r="N326" i="12" s="1"/>
  <c r="H326" i="12"/>
  <c r="I326" i="12" s="1"/>
  <c r="A326" i="12"/>
  <c r="B326" i="12" s="1"/>
  <c r="AG325" i="12"/>
  <c r="AF325" i="12"/>
  <c r="Y325" i="12"/>
  <c r="Z325" i="12" s="1"/>
  <c r="T325" i="12"/>
  <c r="U325" i="12" s="1"/>
  <c r="M325" i="12"/>
  <c r="N325" i="12" s="1"/>
  <c r="I325" i="12"/>
  <c r="H325" i="12"/>
  <c r="B325" i="12"/>
  <c r="K325" i="12" s="1"/>
  <c r="A325" i="12"/>
  <c r="AF324" i="12"/>
  <c r="AG324" i="12" s="1"/>
  <c r="Y324" i="12"/>
  <c r="Z324" i="12" s="1"/>
  <c r="T324" i="12"/>
  <c r="U324" i="12" s="1"/>
  <c r="M324" i="12"/>
  <c r="N324" i="12" s="1"/>
  <c r="W324" i="12" s="1"/>
  <c r="H324" i="12"/>
  <c r="I324" i="12" s="1"/>
  <c r="A324" i="12"/>
  <c r="B324" i="12" s="1"/>
  <c r="K324" i="12" s="1"/>
  <c r="AG323" i="12"/>
  <c r="AF323" i="12"/>
  <c r="Y323" i="12"/>
  <c r="Z323" i="12" s="1"/>
  <c r="AI323" i="12" s="1"/>
  <c r="U323" i="12"/>
  <c r="T323" i="12"/>
  <c r="M323" i="12"/>
  <c r="N323" i="12" s="1"/>
  <c r="H323" i="12"/>
  <c r="I323" i="12" s="1"/>
  <c r="A323" i="12"/>
  <c r="B323" i="12" s="1"/>
  <c r="K323" i="12" s="1"/>
  <c r="AG322" i="12"/>
  <c r="AF322" i="12"/>
  <c r="Y322" i="12"/>
  <c r="Z322" i="12" s="1"/>
  <c r="U322" i="12"/>
  <c r="T322" i="12"/>
  <c r="M322" i="12"/>
  <c r="N322" i="12" s="1"/>
  <c r="W322" i="12" s="1"/>
  <c r="I322" i="12"/>
  <c r="H322" i="12"/>
  <c r="A322" i="12"/>
  <c r="B322" i="12" s="1"/>
  <c r="K322" i="12" s="1"/>
  <c r="AF321" i="12"/>
  <c r="AG321" i="12" s="1"/>
  <c r="Z321" i="12"/>
  <c r="AI321" i="12" s="1"/>
  <c r="Y321" i="12"/>
  <c r="T321" i="12"/>
  <c r="U321" i="12" s="1"/>
  <c r="N321" i="12"/>
  <c r="M321" i="12"/>
  <c r="H321" i="12"/>
  <c r="I321" i="12" s="1"/>
  <c r="A321" i="12"/>
  <c r="B321" i="12" s="1"/>
  <c r="AF320" i="12"/>
  <c r="AG320" i="12" s="1"/>
  <c r="Y320" i="12"/>
  <c r="Z320" i="12" s="1"/>
  <c r="T320" i="12"/>
  <c r="U320" i="12" s="1"/>
  <c r="N320" i="12"/>
  <c r="M320" i="12"/>
  <c r="H320" i="12"/>
  <c r="I320" i="12" s="1"/>
  <c r="B320" i="12"/>
  <c r="K320" i="12" s="1"/>
  <c r="A320" i="12"/>
  <c r="AF319" i="12"/>
  <c r="AG319" i="12" s="1"/>
  <c r="Z319" i="12"/>
  <c r="Y319" i="12"/>
  <c r="T319" i="12"/>
  <c r="U319" i="12" s="1"/>
  <c r="W319" i="12" s="1"/>
  <c r="N319" i="12"/>
  <c r="M319" i="12"/>
  <c r="H319" i="12"/>
  <c r="I319" i="12" s="1"/>
  <c r="A319" i="12"/>
  <c r="B319" i="12" s="1"/>
  <c r="K319" i="12" s="1"/>
  <c r="AF318" i="12"/>
  <c r="AG318" i="12" s="1"/>
  <c r="Y318" i="12"/>
  <c r="Z318" i="12" s="1"/>
  <c r="U318" i="12"/>
  <c r="T318" i="12"/>
  <c r="M318" i="12"/>
  <c r="N318" i="12" s="1"/>
  <c r="I318" i="12"/>
  <c r="H318" i="12"/>
  <c r="A318" i="12"/>
  <c r="B318" i="12" s="1"/>
  <c r="AF317" i="12"/>
  <c r="AG317" i="12" s="1"/>
  <c r="Y317" i="12"/>
  <c r="Z317" i="12" s="1"/>
  <c r="AI317" i="12" s="1"/>
  <c r="U317" i="12"/>
  <c r="T317" i="12"/>
  <c r="M317" i="12"/>
  <c r="N317" i="12" s="1"/>
  <c r="W317" i="12" s="1"/>
  <c r="H317" i="12"/>
  <c r="I317" i="12" s="1"/>
  <c r="K317" i="12" s="1"/>
  <c r="A317" i="12"/>
  <c r="B317" i="12" s="1"/>
  <c r="AF316" i="12"/>
  <c r="AG316" i="12" s="1"/>
  <c r="Y316" i="12"/>
  <c r="Z316" i="12" s="1"/>
  <c r="T316" i="12"/>
  <c r="U316" i="12" s="1"/>
  <c r="N316" i="12"/>
  <c r="W316" i="12" s="1"/>
  <c r="M316" i="12"/>
  <c r="H316" i="12"/>
  <c r="I316" i="12" s="1"/>
  <c r="B316" i="12"/>
  <c r="A316" i="12"/>
  <c r="AG315" i="12"/>
  <c r="AF315" i="12"/>
  <c r="Y315" i="12"/>
  <c r="Z315" i="12" s="1"/>
  <c r="T315" i="12"/>
  <c r="U315" i="12" s="1"/>
  <c r="M315" i="12"/>
  <c r="N315" i="12" s="1"/>
  <c r="H315" i="12"/>
  <c r="I315" i="12" s="1"/>
  <c r="B315" i="12"/>
  <c r="A315" i="12"/>
  <c r="AF314" i="12"/>
  <c r="AG314" i="12" s="1"/>
  <c r="Z314" i="12"/>
  <c r="Y314" i="12"/>
  <c r="T314" i="12"/>
  <c r="U314" i="12" s="1"/>
  <c r="M314" i="12"/>
  <c r="N314" i="12" s="1"/>
  <c r="H314" i="12"/>
  <c r="I314" i="12" s="1"/>
  <c r="A314" i="12"/>
  <c r="B314" i="12" s="1"/>
  <c r="K314" i="12" s="1"/>
  <c r="AF313" i="12"/>
  <c r="AG313" i="12" s="1"/>
  <c r="Y313" i="12"/>
  <c r="Z313" i="12" s="1"/>
  <c r="T313" i="12"/>
  <c r="U313" i="12" s="1"/>
  <c r="M313" i="12"/>
  <c r="N313" i="12" s="1"/>
  <c r="W313" i="12" s="1"/>
  <c r="I313" i="12"/>
  <c r="H313" i="12"/>
  <c r="A313" i="12"/>
  <c r="B313" i="12" s="1"/>
  <c r="K313" i="12" s="1"/>
  <c r="AI312" i="12"/>
  <c r="AF312" i="12"/>
  <c r="AG312" i="12" s="1"/>
  <c r="Y312" i="12"/>
  <c r="Z312" i="12" s="1"/>
  <c r="T312" i="12"/>
  <c r="U312" i="12" s="1"/>
  <c r="M312" i="12"/>
  <c r="N312" i="12" s="1"/>
  <c r="H312" i="12"/>
  <c r="I312" i="12" s="1"/>
  <c r="A312" i="12"/>
  <c r="B312" i="12" s="1"/>
  <c r="AI311" i="12"/>
  <c r="AG311" i="12"/>
  <c r="AF311" i="12"/>
  <c r="Y311" i="12"/>
  <c r="Z311" i="12" s="1"/>
  <c r="T311" i="12"/>
  <c r="U311" i="12" s="1"/>
  <c r="M311" i="12"/>
  <c r="N311" i="12" s="1"/>
  <c r="H311" i="12"/>
  <c r="I311" i="12" s="1"/>
  <c r="A311" i="12"/>
  <c r="B311" i="12" s="1"/>
  <c r="K311" i="12" s="1"/>
  <c r="AF310" i="12"/>
  <c r="AG310" i="12" s="1"/>
  <c r="Y310" i="12"/>
  <c r="Z310" i="12" s="1"/>
  <c r="T310" i="12"/>
  <c r="U310" i="12" s="1"/>
  <c r="M310" i="12"/>
  <c r="N310" i="12" s="1"/>
  <c r="H310" i="12"/>
  <c r="I310" i="12" s="1"/>
  <c r="B310" i="12"/>
  <c r="K310" i="12" s="1"/>
  <c r="A310" i="12"/>
  <c r="AF309" i="12"/>
  <c r="AG309" i="12" s="1"/>
  <c r="AI309" i="12" s="1"/>
  <c r="Y309" i="12"/>
  <c r="Z309" i="12" s="1"/>
  <c r="T309" i="12"/>
  <c r="U309" i="12" s="1"/>
  <c r="M309" i="12"/>
  <c r="N309" i="12" s="1"/>
  <c r="H309" i="12"/>
  <c r="I309" i="12" s="1"/>
  <c r="K309" i="12" s="1"/>
  <c r="A309" i="12"/>
  <c r="B309" i="12" s="1"/>
  <c r="AF308" i="12"/>
  <c r="AG308" i="12" s="1"/>
  <c r="Y308" i="12"/>
  <c r="Z308" i="12" s="1"/>
  <c r="U308" i="12"/>
  <c r="W308" i="12" s="1"/>
  <c r="T308" i="12"/>
  <c r="M308" i="12"/>
  <c r="N308" i="12" s="1"/>
  <c r="H308" i="12"/>
  <c r="I308" i="12" s="1"/>
  <c r="B308" i="12"/>
  <c r="K308" i="12" s="1"/>
  <c r="A308" i="12"/>
  <c r="AF307" i="12"/>
  <c r="AG307" i="12" s="1"/>
  <c r="AI307" i="12" s="1"/>
  <c r="Z307" i="12"/>
  <c r="Y307" i="12"/>
  <c r="T307" i="12"/>
  <c r="U307" i="12" s="1"/>
  <c r="M307" i="12"/>
  <c r="N307" i="12" s="1"/>
  <c r="H307" i="12"/>
  <c r="I307" i="12" s="1"/>
  <c r="A307" i="12"/>
  <c r="B307" i="12" s="1"/>
  <c r="K307" i="12" s="1"/>
  <c r="AF306" i="12"/>
  <c r="AG306" i="12" s="1"/>
  <c r="Y306" i="12"/>
  <c r="Z306" i="12" s="1"/>
  <c r="T306" i="12"/>
  <c r="U306" i="12" s="1"/>
  <c r="N306" i="12"/>
  <c r="M306" i="12"/>
  <c r="H306" i="12"/>
  <c r="I306" i="12" s="1"/>
  <c r="A306" i="12"/>
  <c r="B306" i="12" s="1"/>
  <c r="AF305" i="12"/>
  <c r="AG305" i="12" s="1"/>
  <c r="Y305" i="12"/>
  <c r="Z305" i="12" s="1"/>
  <c r="AI305" i="12" s="1"/>
  <c r="T305" i="12"/>
  <c r="U305" i="12" s="1"/>
  <c r="M305" i="12"/>
  <c r="N305" i="12" s="1"/>
  <c r="W305" i="12" s="1"/>
  <c r="H305" i="12"/>
  <c r="I305" i="12" s="1"/>
  <c r="A305" i="12"/>
  <c r="B305" i="12" s="1"/>
  <c r="K305" i="12" s="1"/>
  <c r="AG304" i="12"/>
  <c r="AF304" i="12"/>
  <c r="Y304" i="12"/>
  <c r="Z304" i="12" s="1"/>
  <c r="T304" i="12"/>
  <c r="U304" i="12" s="1"/>
  <c r="M304" i="12"/>
  <c r="N304" i="12" s="1"/>
  <c r="H304" i="12"/>
  <c r="I304" i="12" s="1"/>
  <c r="A304" i="12"/>
  <c r="B304" i="12" s="1"/>
  <c r="K304" i="12" s="1"/>
  <c r="AG303" i="12"/>
  <c r="AF303" i="12"/>
  <c r="Y303" i="12"/>
  <c r="Z303" i="12" s="1"/>
  <c r="U303" i="12"/>
  <c r="T303" i="12"/>
  <c r="M303" i="12"/>
  <c r="N303" i="12" s="1"/>
  <c r="W303" i="12" s="1"/>
  <c r="H303" i="12"/>
  <c r="I303" i="12" s="1"/>
  <c r="A303" i="12"/>
  <c r="B303" i="12" s="1"/>
  <c r="AF302" i="12"/>
  <c r="AG302" i="12" s="1"/>
  <c r="Z302" i="12"/>
  <c r="Y302" i="12"/>
  <c r="T302" i="12"/>
  <c r="U302" i="12" s="1"/>
  <c r="M302" i="12"/>
  <c r="N302" i="12" s="1"/>
  <c r="H302" i="12"/>
  <c r="I302" i="12" s="1"/>
  <c r="A302" i="12"/>
  <c r="B302" i="12" s="1"/>
  <c r="AF301" i="12"/>
  <c r="AG301" i="12" s="1"/>
  <c r="Y301" i="12"/>
  <c r="Z301" i="12" s="1"/>
  <c r="T301" i="12"/>
  <c r="U301" i="12" s="1"/>
  <c r="M301" i="12"/>
  <c r="N301" i="12" s="1"/>
  <c r="H301" i="12"/>
  <c r="I301" i="12" s="1"/>
  <c r="B301" i="12"/>
  <c r="A301" i="12"/>
  <c r="AG300" i="12"/>
  <c r="AF300" i="12"/>
  <c r="Y300" i="12"/>
  <c r="Z300" i="12" s="1"/>
  <c r="T300" i="12"/>
  <c r="U300" i="12" s="1"/>
  <c r="M300" i="12"/>
  <c r="N300" i="12" s="1"/>
  <c r="W300" i="12" s="1"/>
  <c r="H300" i="12"/>
  <c r="I300" i="12" s="1"/>
  <c r="A300" i="12"/>
  <c r="B300" i="12" s="1"/>
  <c r="AF299" i="12"/>
  <c r="AG299" i="12" s="1"/>
  <c r="Y299" i="12"/>
  <c r="Z299" i="12" s="1"/>
  <c r="AI299" i="12" s="1"/>
  <c r="U299" i="12"/>
  <c r="T299" i="12"/>
  <c r="M299" i="12"/>
  <c r="N299" i="12" s="1"/>
  <c r="W299" i="12" s="1"/>
  <c r="H299" i="12"/>
  <c r="I299" i="12" s="1"/>
  <c r="A299" i="12"/>
  <c r="B299" i="12" s="1"/>
  <c r="AF298" i="12"/>
  <c r="AG298" i="12" s="1"/>
  <c r="Y298" i="12"/>
  <c r="Z298" i="12" s="1"/>
  <c r="T298" i="12"/>
  <c r="U298" i="12" s="1"/>
  <c r="W298" i="12" s="1"/>
  <c r="M298" i="12"/>
  <c r="N298" i="12" s="1"/>
  <c r="H298" i="12"/>
  <c r="I298" i="12" s="1"/>
  <c r="A298" i="12"/>
  <c r="B298" i="12" s="1"/>
  <c r="AG297" i="12"/>
  <c r="AF297" i="12"/>
  <c r="Y297" i="12"/>
  <c r="Z297" i="12" s="1"/>
  <c r="U297" i="12"/>
  <c r="T297" i="12"/>
  <c r="M297" i="12"/>
  <c r="N297" i="12" s="1"/>
  <c r="H297" i="12"/>
  <c r="I297" i="12" s="1"/>
  <c r="B297" i="12"/>
  <c r="A297" i="12"/>
  <c r="AF296" i="12"/>
  <c r="AG296" i="12" s="1"/>
  <c r="Y296" i="12"/>
  <c r="Z296" i="12" s="1"/>
  <c r="T296" i="12"/>
  <c r="U296" i="12" s="1"/>
  <c r="M296" i="12"/>
  <c r="N296" i="12" s="1"/>
  <c r="H296" i="12"/>
  <c r="I296" i="12" s="1"/>
  <c r="B296" i="12"/>
  <c r="A296" i="12"/>
  <c r="AF295" i="12"/>
  <c r="AG295" i="12" s="1"/>
  <c r="Y295" i="12"/>
  <c r="Z295" i="12" s="1"/>
  <c r="T295" i="12"/>
  <c r="U295" i="12" s="1"/>
  <c r="M295" i="12"/>
  <c r="N295" i="12" s="1"/>
  <c r="H295" i="12"/>
  <c r="I295" i="12" s="1"/>
  <c r="K295" i="12" s="1"/>
  <c r="A295" i="12"/>
  <c r="B295" i="12" s="1"/>
  <c r="AF294" i="12"/>
  <c r="AG294" i="12" s="1"/>
  <c r="Y294" i="12"/>
  <c r="Z294" i="12" s="1"/>
  <c r="AI294" i="12" s="1"/>
  <c r="U294" i="12"/>
  <c r="T294" i="12"/>
  <c r="M294" i="12"/>
  <c r="N294" i="12" s="1"/>
  <c r="W294" i="12" s="1"/>
  <c r="I294" i="12"/>
  <c r="H294" i="12"/>
  <c r="A294" i="12"/>
  <c r="B294" i="12" s="1"/>
  <c r="AG293" i="12"/>
  <c r="AF293" i="12"/>
  <c r="Y293" i="12"/>
  <c r="Z293" i="12" s="1"/>
  <c r="AI293" i="12" s="1"/>
  <c r="T293" i="12"/>
  <c r="U293" i="12" s="1"/>
  <c r="M293" i="12"/>
  <c r="N293" i="12" s="1"/>
  <c r="H293" i="12"/>
  <c r="I293" i="12" s="1"/>
  <c r="A293" i="12"/>
  <c r="B293" i="12" s="1"/>
  <c r="AF292" i="12"/>
  <c r="AG292" i="12" s="1"/>
  <c r="Y292" i="12"/>
  <c r="Z292" i="12" s="1"/>
  <c r="AI292" i="12" s="1"/>
  <c r="U292" i="12"/>
  <c r="T292" i="12"/>
  <c r="M292" i="12"/>
  <c r="N292" i="12" s="1"/>
  <c r="W292" i="12" s="1"/>
  <c r="K292" i="12"/>
  <c r="H292" i="12"/>
  <c r="I292" i="12" s="1"/>
  <c r="A292" i="12"/>
  <c r="B292" i="12" s="1"/>
  <c r="AF291" i="12"/>
  <c r="AG291" i="12" s="1"/>
  <c r="Y291" i="12"/>
  <c r="Z291" i="12" s="1"/>
  <c r="AI291" i="12" s="1"/>
  <c r="T291" i="12"/>
  <c r="U291" i="12" s="1"/>
  <c r="M291" i="12"/>
  <c r="N291" i="12" s="1"/>
  <c r="H291" i="12"/>
  <c r="I291" i="12" s="1"/>
  <c r="A291" i="12"/>
  <c r="B291" i="12" s="1"/>
  <c r="K291" i="12" s="1"/>
  <c r="AG290" i="12"/>
  <c r="AF290" i="12"/>
  <c r="Y290" i="12"/>
  <c r="Z290" i="12" s="1"/>
  <c r="T290" i="12"/>
  <c r="U290" i="12" s="1"/>
  <c r="N290" i="12"/>
  <c r="M290" i="12"/>
  <c r="H290" i="12"/>
  <c r="I290" i="12" s="1"/>
  <c r="A290" i="12"/>
  <c r="B290" i="12" s="1"/>
  <c r="AF289" i="12"/>
  <c r="AG289" i="12" s="1"/>
  <c r="Y289" i="12"/>
  <c r="Z289" i="12" s="1"/>
  <c r="T289" i="12"/>
  <c r="U289" i="12" s="1"/>
  <c r="M289" i="12"/>
  <c r="N289" i="12" s="1"/>
  <c r="H289" i="12"/>
  <c r="I289" i="12" s="1"/>
  <c r="A289" i="12"/>
  <c r="B289" i="12" s="1"/>
  <c r="AG288" i="12"/>
  <c r="AF288" i="12"/>
  <c r="Y288" i="12"/>
  <c r="Z288" i="12" s="1"/>
  <c r="AI288" i="12" s="1"/>
  <c r="U288" i="12"/>
  <c r="T288" i="12"/>
  <c r="M288" i="12"/>
  <c r="N288" i="12" s="1"/>
  <c r="W288" i="12" s="1"/>
  <c r="H288" i="12"/>
  <c r="I288" i="12" s="1"/>
  <c r="A288" i="12"/>
  <c r="B288" i="12" s="1"/>
  <c r="AF287" i="12"/>
  <c r="AG287" i="12" s="1"/>
  <c r="Y287" i="12"/>
  <c r="Z287" i="12" s="1"/>
  <c r="AI287" i="12" s="1"/>
  <c r="U287" i="12"/>
  <c r="T287" i="12"/>
  <c r="M287" i="12"/>
  <c r="N287" i="12" s="1"/>
  <c r="K287" i="12"/>
  <c r="I287" i="12"/>
  <c r="H287" i="12"/>
  <c r="A287" i="12"/>
  <c r="B287" i="12" s="1"/>
  <c r="AF286" i="12"/>
  <c r="AG286" i="12" s="1"/>
  <c r="Z286" i="12"/>
  <c r="Y286" i="12"/>
  <c r="T286" i="12"/>
  <c r="U286" i="12" s="1"/>
  <c r="N286" i="12"/>
  <c r="W286" i="12" s="1"/>
  <c r="M286" i="12"/>
  <c r="H286" i="12"/>
  <c r="I286" i="12" s="1"/>
  <c r="A286" i="12"/>
  <c r="B286" i="12" s="1"/>
  <c r="AF285" i="12"/>
  <c r="AG285" i="12" s="1"/>
  <c r="Y285" i="12"/>
  <c r="Z285" i="12" s="1"/>
  <c r="T285" i="12"/>
  <c r="U285" i="12" s="1"/>
  <c r="M285" i="12"/>
  <c r="N285" i="12" s="1"/>
  <c r="W285" i="12" s="1"/>
  <c r="H285" i="12"/>
  <c r="I285" i="12" s="1"/>
  <c r="B285" i="12"/>
  <c r="A285" i="12"/>
  <c r="AG284" i="12"/>
  <c r="AI284" i="12" s="1"/>
  <c r="AF284" i="12"/>
  <c r="Z284" i="12"/>
  <c r="Y284" i="12"/>
  <c r="T284" i="12"/>
  <c r="U284" i="12" s="1"/>
  <c r="N284" i="12"/>
  <c r="W284" i="12" s="1"/>
  <c r="M284" i="12"/>
  <c r="I284" i="12"/>
  <c r="H284" i="12"/>
  <c r="A284" i="12"/>
  <c r="B284" i="12" s="1"/>
  <c r="AF283" i="12"/>
  <c r="AG283" i="12" s="1"/>
  <c r="Y283" i="12"/>
  <c r="Z283" i="12" s="1"/>
  <c r="T283" i="12"/>
  <c r="U283" i="12" s="1"/>
  <c r="M283" i="12"/>
  <c r="N283" i="12" s="1"/>
  <c r="H283" i="12"/>
  <c r="I283" i="12" s="1"/>
  <c r="A283" i="12"/>
  <c r="B283" i="12" s="1"/>
  <c r="K283" i="12" s="1"/>
  <c r="AF282" i="12"/>
  <c r="AG282" i="12" s="1"/>
  <c r="Y282" i="12"/>
  <c r="Z282" i="12" s="1"/>
  <c r="AI282" i="12" s="1"/>
  <c r="T282" i="12"/>
  <c r="U282" i="12" s="1"/>
  <c r="M282" i="12"/>
  <c r="N282" i="12" s="1"/>
  <c r="H282" i="12"/>
  <c r="I282" i="12" s="1"/>
  <c r="A282" i="12"/>
  <c r="B282" i="12" s="1"/>
  <c r="AF281" i="12"/>
  <c r="AG281" i="12" s="1"/>
  <c r="Z281" i="12"/>
  <c r="Y281" i="12"/>
  <c r="T281" i="12"/>
  <c r="U281" i="12" s="1"/>
  <c r="N281" i="12"/>
  <c r="M281" i="12"/>
  <c r="I281" i="12"/>
  <c r="H281" i="12"/>
  <c r="A281" i="12"/>
  <c r="B281" i="12" s="1"/>
  <c r="AF280" i="12"/>
  <c r="AG280" i="12" s="1"/>
  <c r="Z280" i="12"/>
  <c r="Y280" i="12"/>
  <c r="T280" i="12"/>
  <c r="U280" i="12" s="1"/>
  <c r="W280" i="12" s="1"/>
  <c r="N280" i="12"/>
  <c r="M280" i="12"/>
  <c r="H280" i="12"/>
  <c r="I280" i="12" s="1"/>
  <c r="A280" i="12"/>
  <c r="B280" i="12" s="1"/>
  <c r="AF279" i="12"/>
  <c r="AG279" i="12" s="1"/>
  <c r="Y279" i="12"/>
  <c r="Z279" i="12" s="1"/>
  <c r="AI279" i="12" s="1"/>
  <c r="W279" i="12"/>
  <c r="T279" i="12"/>
  <c r="U279" i="12" s="1"/>
  <c r="M279" i="12"/>
  <c r="N279" i="12" s="1"/>
  <c r="I279" i="12"/>
  <c r="K279" i="12" s="1"/>
  <c r="H279" i="12"/>
  <c r="A279" i="12"/>
  <c r="B279" i="12" s="1"/>
  <c r="AF278" i="12"/>
  <c r="AG278" i="12" s="1"/>
  <c r="Z278" i="12"/>
  <c r="Y278" i="12"/>
  <c r="T278" i="12"/>
  <c r="U278" i="12" s="1"/>
  <c r="M278" i="12"/>
  <c r="N278" i="12" s="1"/>
  <c r="H278" i="12"/>
  <c r="I278" i="12" s="1"/>
  <c r="A278" i="12"/>
  <c r="B278" i="12" s="1"/>
  <c r="AF277" i="12"/>
  <c r="AG277" i="12" s="1"/>
  <c r="Y277" i="12"/>
  <c r="Z277" i="12" s="1"/>
  <c r="U277" i="12"/>
  <c r="T277" i="12"/>
  <c r="M277" i="12"/>
  <c r="N277" i="12" s="1"/>
  <c r="W277" i="12" s="1"/>
  <c r="H277" i="12"/>
  <c r="I277" i="12" s="1"/>
  <c r="A277" i="12"/>
  <c r="B277" i="12" s="1"/>
  <c r="AF276" i="12"/>
  <c r="AG276" i="12" s="1"/>
  <c r="Z276" i="12"/>
  <c r="Y276" i="12"/>
  <c r="T276" i="12"/>
  <c r="U276" i="12" s="1"/>
  <c r="N276" i="12"/>
  <c r="W276" i="12" s="1"/>
  <c r="M276" i="12"/>
  <c r="H276" i="12"/>
  <c r="I276" i="12" s="1"/>
  <c r="A276" i="12"/>
  <c r="B276" i="12" s="1"/>
  <c r="AG275" i="12"/>
  <c r="AF275" i="12"/>
  <c r="Y275" i="12"/>
  <c r="Z275" i="12" s="1"/>
  <c r="AI275" i="12" s="1"/>
  <c r="U275" i="12"/>
  <c r="T275" i="12"/>
  <c r="M275" i="12"/>
  <c r="N275" i="12" s="1"/>
  <c r="H275" i="12"/>
  <c r="I275" i="12" s="1"/>
  <c r="A275" i="12"/>
  <c r="B275" i="12" s="1"/>
  <c r="AF274" i="12"/>
  <c r="AG274" i="12" s="1"/>
  <c r="Y274" i="12"/>
  <c r="Z274" i="12" s="1"/>
  <c r="T274" i="12"/>
  <c r="U274" i="12" s="1"/>
  <c r="W274" i="12" s="1"/>
  <c r="N274" i="12"/>
  <c r="M274" i="12"/>
  <c r="H274" i="12"/>
  <c r="I274" i="12" s="1"/>
  <c r="B274" i="12"/>
  <c r="K274" i="12" s="1"/>
  <c r="A274" i="12"/>
  <c r="AF273" i="12"/>
  <c r="AG273" i="12" s="1"/>
  <c r="Z273" i="12"/>
  <c r="AI273" i="12" s="1"/>
  <c r="Y273" i="12"/>
  <c r="T273" i="12"/>
  <c r="U273" i="12" s="1"/>
  <c r="M273" i="12"/>
  <c r="N273" i="12" s="1"/>
  <c r="W273" i="12" s="1"/>
  <c r="H273" i="12"/>
  <c r="I273" i="12" s="1"/>
  <c r="A273" i="12"/>
  <c r="B273" i="12" s="1"/>
  <c r="AF272" i="12"/>
  <c r="AG272" i="12" s="1"/>
  <c r="Y272" i="12"/>
  <c r="Z272" i="12" s="1"/>
  <c r="AI272" i="12" s="1"/>
  <c r="U272" i="12"/>
  <c r="T272" i="12"/>
  <c r="M272" i="12"/>
  <c r="N272" i="12" s="1"/>
  <c r="I272" i="12"/>
  <c r="H272" i="12"/>
  <c r="A272" i="12"/>
  <c r="B272" i="12" s="1"/>
  <c r="K272" i="12" s="1"/>
  <c r="AG271" i="12"/>
  <c r="AI271" i="12" s="1"/>
  <c r="AF271" i="12"/>
  <c r="Y271" i="12"/>
  <c r="Z271" i="12" s="1"/>
  <c r="T271" i="12"/>
  <c r="U271" i="12" s="1"/>
  <c r="W271" i="12" s="1"/>
  <c r="M271" i="12"/>
  <c r="N271" i="12" s="1"/>
  <c r="H271" i="12"/>
  <c r="I271" i="12" s="1"/>
  <c r="A271" i="12"/>
  <c r="B271" i="12" s="1"/>
  <c r="AF270" i="12"/>
  <c r="AG270" i="12" s="1"/>
  <c r="Y270" i="12"/>
  <c r="Z270" i="12" s="1"/>
  <c r="U270" i="12"/>
  <c r="T270" i="12"/>
  <c r="N270" i="12"/>
  <c r="W270" i="12" s="1"/>
  <c r="M270" i="12"/>
  <c r="I270" i="12"/>
  <c r="K270" i="12" s="1"/>
  <c r="H270" i="12"/>
  <c r="A270" i="12"/>
  <c r="B270" i="12" s="1"/>
  <c r="AF269" i="12"/>
  <c r="AG269" i="12" s="1"/>
  <c r="Z269" i="12"/>
  <c r="Y269" i="12"/>
  <c r="T269" i="12"/>
  <c r="U269" i="12" s="1"/>
  <c r="M269" i="12"/>
  <c r="N269" i="12" s="1"/>
  <c r="H269" i="12"/>
  <c r="I269" i="12" s="1"/>
  <c r="A269" i="12"/>
  <c r="B269" i="12" s="1"/>
  <c r="AF268" i="12"/>
  <c r="AG268" i="12" s="1"/>
  <c r="Y268" i="12"/>
  <c r="Z268" i="12" s="1"/>
  <c r="T268" i="12"/>
  <c r="U268" i="12" s="1"/>
  <c r="N268" i="12"/>
  <c r="M268" i="12"/>
  <c r="H268" i="12"/>
  <c r="I268" i="12" s="1"/>
  <c r="B268" i="12"/>
  <c r="K268" i="12" s="1"/>
  <c r="A268" i="12"/>
  <c r="AF267" i="12"/>
  <c r="AG267" i="12" s="1"/>
  <c r="Y267" i="12"/>
  <c r="Z267" i="12" s="1"/>
  <c r="U267" i="12"/>
  <c r="W267" i="12" s="1"/>
  <c r="T267" i="12"/>
  <c r="M267" i="12"/>
  <c r="N267" i="12" s="1"/>
  <c r="I267" i="12"/>
  <c r="H267" i="12"/>
  <c r="A267" i="12"/>
  <c r="B267" i="12" s="1"/>
  <c r="K267" i="12" s="1"/>
  <c r="AG266" i="12"/>
  <c r="AF266" i="12"/>
  <c r="Y266" i="12"/>
  <c r="Z266" i="12" s="1"/>
  <c r="T266" i="12"/>
  <c r="U266" i="12" s="1"/>
  <c r="W266" i="12" s="1"/>
  <c r="M266" i="12"/>
  <c r="N266" i="12" s="1"/>
  <c r="H266" i="12"/>
  <c r="I266" i="12" s="1"/>
  <c r="A266" i="12"/>
  <c r="B266" i="12" s="1"/>
  <c r="AF265" i="12"/>
  <c r="AG265" i="12" s="1"/>
  <c r="Y265" i="12"/>
  <c r="Z265" i="12" s="1"/>
  <c r="T265" i="12"/>
  <c r="U265" i="12" s="1"/>
  <c r="N265" i="12"/>
  <c r="M265" i="12"/>
  <c r="H265" i="12"/>
  <c r="I265" i="12" s="1"/>
  <c r="A265" i="12"/>
  <c r="B265" i="12" s="1"/>
  <c r="AG264" i="12"/>
  <c r="AF264" i="12"/>
  <c r="Y264" i="12"/>
  <c r="Z264" i="12" s="1"/>
  <c r="T264" i="12"/>
  <c r="U264" i="12" s="1"/>
  <c r="M264" i="12"/>
  <c r="N264" i="12" s="1"/>
  <c r="H264" i="12"/>
  <c r="I264" i="12" s="1"/>
  <c r="A264" i="12"/>
  <c r="B264" i="12" s="1"/>
  <c r="AF263" i="12"/>
  <c r="AG263" i="12" s="1"/>
  <c r="Y263" i="12"/>
  <c r="Z263" i="12" s="1"/>
  <c r="AI263" i="12" s="1"/>
  <c r="T263" i="12"/>
  <c r="U263" i="12" s="1"/>
  <c r="M263" i="12"/>
  <c r="N263" i="12" s="1"/>
  <c r="H263" i="12"/>
  <c r="I263" i="12" s="1"/>
  <c r="B263" i="12"/>
  <c r="A263" i="12"/>
  <c r="AF262" i="12"/>
  <c r="AG262" i="12" s="1"/>
  <c r="Z262" i="12"/>
  <c r="Y262" i="12"/>
  <c r="T262" i="12"/>
  <c r="U262" i="12" s="1"/>
  <c r="M262" i="12"/>
  <c r="N262" i="12" s="1"/>
  <c r="W262" i="12" s="1"/>
  <c r="I262" i="12"/>
  <c r="H262" i="12"/>
  <c r="A262" i="12"/>
  <c r="B262" i="12" s="1"/>
  <c r="AF261" i="12"/>
  <c r="AG261" i="12" s="1"/>
  <c r="Y261" i="12"/>
  <c r="Z261" i="12" s="1"/>
  <c r="T261" i="12"/>
  <c r="U261" i="12" s="1"/>
  <c r="M261" i="12"/>
  <c r="N261" i="12" s="1"/>
  <c r="H261" i="12"/>
  <c r="I261" i="12" s="1"/>
  <c r="A261" i="12"/>
  <c r="B261" i="12" s="1"/>
  <c r="AF260" i="12"/>
  <c r="AG260" i="12" s="1"/>
  <c r="Y260" i="12"/>
  <c r="Z260" i="12" s="1"/>
  <c r="AI260" i="12" s="1"/>
  <c r="U260" i="12"/>
  <c r="T260" i="12"/>
  <c r="M260" i="12"/>
  <c r="N260" i="12" s="1"/>
  <c r="H260" i="12"/>
  <c r="I260" i="12" s="1"/>
  <c r="B260" i="12"/>
  <c r="A260" i="12"/>
  <c r="AF259" i="12"/>
  <c r="AG259" i="12" s="1"/>
  <c r="Z259" i="12"/>
  <c r="Y259" i="12"/>
  <c r="T259" i="12"/>
  <c r="U259" i="12" s="1"/>
  <c r="W259" i="12" s="1"/>
  <c r="N259" i="12"/>
  <c r="M259" i="12"/>
  <c r="H259" i="12"/>
  <c r="I259" i="12" s="1"/>
  <c r="A259" i="12"/>
  <c r="B259" i="12" s="1"/>
  <c r="K259" i="12" s="1"/>
  <c r="AF258" i="12"/>
  <c r="AG258" i="12" s="1"/>
  <c r="Y258" i="12"/>
  <c r="Z258" i="12" s="1"/>
  <c r="T258" i="12"/>
  <c r="U258" i="12" s="1"/>
  <c r="N258" i="12"/>
  <c r="M258" i="12"/>
  <c r="H258" i="12"/>
  <c r="I258" i="12" s="1"/>
  <c r="A258" i="12"/>
  <c r="B258" i="12" s="1"/>
  <c r="K258" i="12" s="1"/>
  <c r="AF257" i="12"/>
  <c r="AG257" i="12" s="1"/>
  <c r="Y257" i="12"/>
  <c r="Z257" i="12" s="1"/>
  <c r="T257" i="12"/>
  <c r="U257" i="12" s="1"/>
  <c r="N257" i="12"/>
  <c r="M257" i="12"/>
  <c r="H257" i="12"/>
  <c r="I257" i="12" s="1"/>
  <c r="A257" i="12"/>
  <c r="B257" i="12" s="1"/>
  <c r="AF256" i="12"/>
  <c r="AG256" i="12" s="1"/>
  <c r="Z256" i="12"/>
  <c r="AI256" i="12" s="1"/>
  <c r="Y256" i="12"/>
  <c r="U256" i="12"/>
  <c r="T256" i="12"/>
  <c r="M256" i="12"/>
  <c r="N256" i="12" s="1"/>
  <c r="I256" i="12"/>
  <c r="H256" i="12"/>
  <c r="A256" i="12"/>
  <c r="B256" i="12" s="1"/>
  <c r="K256" i="12" s="1"/>
  <c r="AI255" i="12"/>
  <c r="AG255" i="12"/>
  <c r="AF255" i="12"/>
  <c r="Y255" i="12"/>
  <c r="Z255" i="12" s="1"/>
  <c r="T255" i="12"/>
  <c r="U255" i="12" s="1"/>
  <c r="W255" i="12" s="1"/>
  <c r="M255" i="12"/>
  <c r="N255" i="12" s="1"/>
  <c r="I255" i="12"/>
  <c r="H255" i="12"/>
  <c r="A255" i="12"/>
  <c r="B255" i="12" s="1"/>
  <c r="K255" i="12" s="1"/>
  <c r="AF254" i="12"/>
  <c r="AG254" i="12" s="1"/>
  <c r="Y254" i="12"/>
  <c r="Z254" i="12" s="1"/>
  <c r="U254" i="12"/>
  <c r="T254" i="12"/>
  <c r="M254" i="12"/>
  <c r="N254" i="12" s="1"/>
  <c r="W254" i="12" s="1"/>
  <c r="H254" i="12"/>
  <c r="I254" i="12" s="1"/>
  <c r="A254" i="12"/>
  <c r="B254" i="12" s="1"/>
  <c r="AF253" i="12"/>
  <c r="AG253" i="12" s="1"/>
  <c r="Z253" i="12"/>
  <c r="Y253" i="12"/>
  <c r="U253" i="12"/>
  <c r="T253" i="12"/>
  <c r="M253" i="12"/>
  <c r="N253" i="12" s="1"/>
  <c r="H253" i="12"/>
  <c r="I253" i="12" s="1"/>
  <c r="A253" i="12"/>
  <c r="B253" i="12" s="1"/>
  <c r="AG252" i="12"/>
  <c r="AF252" i="12"/>
  <c r="Z252" i="12"/>
  <c r="Y252" i="12"/>
  <c r="T252" i="12"/>
  <c r="U252" i="12" s="1"/>
  <c r="M252" i="12"/>
  <c r="N252" i="12" s="1"/>
  <c r="W252" i="12" s="1"/>
  <c r="H252" i="12"/>
  <c r="I252" i="12" s="1"/>
  <c r="B252" i="12"/>
  <c r="K252" i="12" s="1"/>
  <c r="A252" i="12"/>
  <c r="AF251" i="12"/>
  <c r="AG251" i="12" s="1"/>
  <c r="Y251" i="12"/>
  <c r="Z251" i="12" s="1"/>
  <c r="T251" i="12"/>
  <c r="U251" i="12" s="1"/>
  <c r="M251" i="12"/>
  <c r="N251" i="12" s="1"/>
  <c r="W251" i="12" s="1"/>
  <c r="I251" i="12"/>
  <c r="H251" i="12"/>
  <c r="A251" i="12"/>
  <c r="B251" i="12" s="1"/>
  <c r="AF250" i="12"/>
  <c r="AG250" i="12" s="1"/>
  <c r="Y250" i="12"/>
  <c r="Z250" i="12" s="1"/>
  <c r="T250" i="12"/>
  <c r="U250" i="12" s="1"/>
  <c r="M250" i="12"/>
  <c r="N250" i="12" s="1"/>
  <c r="W250" i="12" s="1"/>
  <c r="H250" i="12"/>
  <c r="I250" i="12" s="1"/>
  <c r="A250" i="12"/>
  <c r="B250" i="12" s="1"/>
  <c r="K250" i="12" s="1"/>
  <c r="AG249" i="12"/>
  <c r="AF249" i="12"/>
  <c r="Y249" i="12"/>
  <c r="Z249" i="12" s="1"/>
  <c r="AI249" i="12" s="1"/>
  <c r="T249" i="12"/>
  <c r="U249" i="12" s="1"/>
  <c r="W249" i="12" s="1"/>
  <c r="M249" i="12"/>
  <c r="N249" i="12" s="1"/>
  <c r="H249" i="12"/>
  <c r="I249" i="12" s="1"/>
  <c r="B249" i="12"/>
  <c r="A249" i="12"/>
  <c r="AF248" i="12"/>
  <c r="AG248" i="12" s="1"/>
  <c r="Y248" i="12"/>
  <c r="Z248" i="12" s="1"/>
  <c r="U248" i="12"/>
  <c r="T248" i="12"/>
  <c r="M248" i="12"/>
  <c r="N248" i="12" s="1"/>
  <c r="W248" i="12" s="1"/>
  <c r="H248" i="12"/>
  <c r="I248" i="12" s="1"/>
  <c r="B248" i="12"/>
  <c r="K248" i="12" s="1"/>
  <c r="A248" i="12"/>
  <c r="AG247" i="12"/>
  <c r="AF247" i="12"/>
  <c r="Y247" i="12"/>
  <c r="Z247" i="12" s="1"/>
  <c r="AI247" i="12" s="1"/>
  <c r="T247" i="12"/>
  <c r="U247" i="12" s="1"/>
  <c r="M247" i="12"/>
  <c r="N247" i="12" s="1"/>
  <c r="K247" i="12"/>
  <c r="H247" i="12"/>
  <c r="I247" i="12" s="1"/>
  <c r="B247" i="12"/>
  <c r="A247" i="12"/>
  <c r="AG246" i="12"/>
  <c r="AF246" i="12"/>
  <c r="Y246" i="12"/>
  <c r="Z246" i="12" s="1"/>
  <c r="T246" i="12"/>
  <c r="U246" i="12" s="1"/>
  <c r="M246" i="12"/>
  <c r="N246" i="12" s="1"/>
  <c r="I246" i="12"/>
  <c r="H246" i="12"/>
  <c r="A246" i="12"/>
  <c r="B246" i="12" s="1"/>
  <c r="AF245" i="12"/>
  <c r="AG245" i="12" s="1"/>
  <c r="Z245" i="12"/>
  <c r="AI245" i="12" s="1"/>
  <c r="Y245" i="12"/>
  <c r="T245" i="12"/>
  <c r="U245" i="12" s="1"/>
  <c r="N245" i="12"/>
  <c r="M245" i="12"/>
  <c r="H245" i="12"/>
  <c r="I245" i="12" s="1"/>
  <c r="A245" i="12"/>
  <c r="B245" i="12" s="1"/>
  <c r="AG244" i="12"/>
  <c r="AF244" i="12"/>
  <c r="Y244" i="12"/>
  <c r="Z244" i="12" s="1"/>
  <c r="AI244" i="12" s="1"/>
  <c r="T244" i="12"/>
  <c r="U244" i="12" s="1"/>
  <c r="M244" i="12"/>
  <c r="N244" i="12" s="1"/>
  <c r="H244" i="12"/>
  <c r="I244" i="12" s="1"/>
  <c r="B244" i="12"/>
  <c r="K244" i="12" s="1"/>
  <c r="A244" i="12"/>
  <c r="AG243" i="12"/>
  <c r="AF243" i="12"/>
  <c r="Y243" i="12"/>
  <c r="Z243" i="12" s="1"/>
  <c r="W243" i="12"/>
  <c r="T243" i="12"/>
  <c r="U243" i="12" s="1"/>
  <c r="M243" i="12"/>
  <c r="N243" i="12" s="1"/>
  <c r="H243" i="12"/>
  <c r="I243" i="12" s="1"/>
  <c r="B243" i="12"/>
  <c r="A243" i="12"/>
  <c r="AF242" i="12"/>
  <c r="AG242" i="12" s="1"/>
  <c r="Y242" i="12"/>
  <c r="Z242" i="12" s="1"/>
  <c r="T242" i="12"/>
  <c r="U242" i="12" s="1"/>
  <c r="M242" i="12"/>
  <c r="N242" i="12" s="1"/>
  <c r="W242" i="12" s="1"/>
  <c r="H242" i="12"/>
  <c r="I242" i="12" s="1"/>
  <c r="A242" i="12"/>
  <c r="B242" i="12" s="1"/>
  <c r="K242" i="12" s="1"/>
  <c r="AF241" i="12"/>
  <c r="AG241" i="12" s="1"/>
  <c r="Y241" i="12"/>
  <c r="Z241" i="12" s="1"/>
  <c r="T241" i="12"/>
  <c r="U241" i="12" s="1"/>
  <c r="M241" i="12"/>
  <c r="N241" i="12" s="1"/>
  <c r="W241" i="12" s="1"/>
  <c r="H241" i="12"/>
  <c r="I241" i="12" s="1"/>
  <c r="A241" i="12"/>
  <c r="B241" i="12" s="1"/>
  <c r="AF240" i="12"/>
  <c r="AG240" i="12" s="1"/>
  <c r="Z240" i="12"/>
  <c r="Y240" i="12"/>
  <c r="T240" i="12"/>
  <c r="U240" i="12" s="1"/>
  <c r="N240" i="12"/>
  <c r="M240" i="12"/>
  <c r="H240" i="12"/>
  <c r="I240" i="12" s="1"/>
  <c r="A240" i="12"/>
  <c r="B240" i="12" s="1"/>
  <c r="AG239" i="12"/>
  <c r="AF239" i="12"/>
  <c r="Y239" i="12"/>
  <c r="Z239" i="12" s="1"/>
  <c r="AI239" i="12" s="1"/>
  <c r="U239" i="12"/>
  <c r="T239" i="12"/>
  <c r="M239" i="12"/>
  <c r="N239" i="12" s="1"/>
  <c r="H239" i="12"/>
  <c r="I239" i="12" s="1"/>
  <c r="B239" i="12"/>
  <c r="K239" i="12" s="1"/>
  <c r="A239" i="12"/>
  <c r="AF238" i="12"/>
  <c r="AG238" i="12" s="1"/>
  <c r="Y238" i="12"/>
  <c r="Z238" i="12" s="1"/>
  <c r="T238" i="12"/>
  <c r="U238" i="12" s="1"/>
  <c r="M238" i="12"/>
  <c r="N238" i="12" s="1"/>
  <c r="W238" i="12" s="1"/>
  <c r="K238" i="12"/>
  <c r="H238" i="12"/>
  <c r="I238" i="12" s="1"/>
  <c r="A238" i="12"/>
  <c r="B238" i="12" s="1"/>
  <c r="AF237" i="12"/>
  <c r="AG237" i="12" s="1"/>
  <c r="Z237" i="12"/>
  <c r="Y237" i="12"/>
  <c r="T237" i="12"/>
  <c r="U237" i="12" s="1"/>
  <c r="M237" i="12"/>
  <c r="N237" i="12" s="1"/>
  <c r="I237" i="12"/>
  <c r="H237" i="12"/>
  <c r="A237" i="12"/>
  <c r="B237" i="12" s="1"/>
  <c r="AF236" i="12"/>
  <c r="AG236" i="12" s="1"/>
  <c r="Y236" i="12"/>
  <c r="Z236" i="12" s="1"/>
  <c r="AI236" i="12" s="1"/>
  <c r="T236" i="12"/>
  <c r="U236" i="12" s="1"/>
  <c r="M236" i="12"/>
  <c r="N236" i="12" s="1"/>
  <c r="W236" i="12" s="1"/>
  <c r="H236" i="12"/>
  <c r="I236" i="12" s="1"/>
  <c r="A236" i="12"/>
  <c r="B236" i="12" s="1"/>
  <c r="AG235" i="12"/>
  <c r="AF235" i="12"/>
  <c r="Y235" i="12"/>
  <c r="Z235" i="12" s="1"/>
  <c r="U235" i="12"/>
  <c r="T235" i="12"/>
  <c r="M235" i="12"/>
  <c r="N235" i="12" s="1"/>
  <c r="I235" i="12"/>
  <c r="H235" i="12"/>
  <c r="A235" i="12"/>
  <c r="B235" i="12" s="1"/>
  <c r="K235" i="12" s="1"/>
  <c r="AF234" i="12"/>
  <c r="AG234" i="12" s="1"/>
  <c r="Z234" i="12"/>
  <c r="AI234" i="12" s="1"/>
  <c r="Y234" i="12"/>
  <c r="T234" i="12"/>
  <c r="U234" i="12" s="1"/>
  <c r="M234" i="12"/>
  <c r="N234" i="12" s="1"/>
  <c r="I234" i="12"/>
  <c r="H234" i="12"/>
  <c r="A234" i="12"/>
  <c r="B234" i="12" s="1"/>
  <c r="AF233" i="12"/>
  <c r="AG233" i="12" s="1"/>
  <c r="Y233" i="12"/>
  <c r="Z233" i="12" s="1"/>
  <c r="T233" i="12"/>
  <c r="U233" i="12" s="1"/>
  <c r="N233" i="12"/>
  <c r="M233" i="12"/>
  <c r="I233" i="12"/>
  <c r="H233" i="12"/>
  <c r="A233" i="12"/>
  <c r="B233" i="12" s="1"/>
  <c r="K233" i="12" s="1"/>
  <c r="AF232" i="12"/>
  <c r="AG232" i="12" s="1"/>
  <c r="Y232" i="12"/>
  <c r="Z232" i="12" s="1"/>
  <c r="U232" i="12"/>
  <c r="T232" i="12"/>
  <c r="M232" i="12"/>
  <c r="N232" i="12" s="1"/>
  <c r="H232" i="12"/>
  <c r="I232" i="12" s="1"/>
  <c r="A232" i="12"/>
  <c r="B232" i="12" s="1"/>
  <c r="AG231" i="12"/>
  <c r="AI231" i="12" s="1"/>
  <c r="AF231" i="12"/>
  <c r="Y231" i="12"/>
  <c r="Z231" i="12" s="1"/>
  <c r="T231" i="12"/>
  <c r="U231" i="12" s="1"/>
  <c r="M231" i="12"/>
  <c r="N231" i="12" s="1"/>
  <c r="H231" i="12"/>
  <c r="I231" i="12" s="1"/>
  <c r="A231" i="12"/>
  <c r="B231" i="12" s="1"/>
  <c r="K231" i="12" s="1"/>
  <c r="AF230" i="12"/>
  <c r="AG230" i="12" s="1"/>
  <c r="Y230" i="12"/>
  <c r="Z230" i="12" s="1"/>
  <c r="AI230" i="12" s="1"/>
  <c r="U230" i="12"/>
  <c r="T230" i="12"/>
  <c r="M230" i="12"/>
  <c r="N230" i="12" s="1"/>
  <c r="W230" i="12" s="1"/>
  <c r="I230" i="12"/>
  <c r="H230" i="12"/>
  <c r="A230" i="12"/>
  <c r="B230" i="12" s="1"/>
  <c r="K230" i="12" s="1"/>
  <c r="AF229" i="12"/>
  <c r="AG229" i="12" s="1"/>
  <c r="Y229" i="12"/>
  <c r="Z229" i="12" s="1"/>
  <c r="T229" i="12"/>
  <c r="U229" i="12" s="1"/>
  <c r="N229" i="12"/>
  <c r="M229" i="12"/>
  <c r="H229" i="12"/>
  <c r="I229" i="12" s="1"/>
  <c r="A229" i="12"/>
  <c r="B229" i="12" s="1"/>
  <c r="AF228" i="12"/>
  <c r="AG228" i="12" s="1"/>
  <c r="AI228" i="12" s="1"/>
  <c r="Y228" i="12"/>
  <c r="Z228" i="12" s="1"/>
  <c r="T228" i="12"/>
  <c r="U228" i="12" s="1"/>
  <c r="N228" i="12"/>
  <c r="M228" i="12"/>
  <c r="I228" i="12"/>
  <c r="H228" i="12"/>
  <c r="B228" i="12"/>
  <c r="K228" i="12" s="1"/>
  <c r="A228" i="12"/>
  <c r="AF227" i="12"/>
  <c r="AG227" i="12" s="1"/>
  <c r="Y227" i="12"/>
  <c r="Z227" i="12" s="1"/>
  <c r="T227" i="12"/>
  <c r="U227" i="12" s="1"/>
  <c r="M227" i="12"/>
  <c r="N227" i="12" s="1"/>
  <c r="I227" i="12"/>
  <c r="H227" i="12"/>
  <c r="A227" i="12"/>
  <c r="B227" i="12" s="1"/>
  <c r="K227" i="12" s="1"/>
  <c r="AF226" i="12"/>
  <c r="AG226" i="12" s="1"/>
  <c r="Y226" i="12"/>
  <c r="Z226" i="12" s="1"/>
  <c r="U226" i="12"/>
  <c r="T226" i="12"/>
  <c r="M226" i="12"/>
  <c r="N226" i="12" s="1"/>
  <c r="W226" i="12" s="1"/>
  <c r="H226" i="12"/>
  <c r="I226" i="12" s="1"/>
  <c r="B226" i="12"/>
  <c r="A226" i="12"/>
  <c r="AF225" i="12"/>
  <c r="AG225" i="12" s="1"/>
  <c r="Y225" i="12"/>
  <c r="Z225" i="12" s="1"/>
  <c r="AI225" i="12" s="1"/>
  <c r="T225" i="12"/>
  <c r="U225" i="12" s="1"/>
  <c r="M225" i="12"/>
  <c r="N225" i="12" s="1"/>
  <c r="H225" i="12"/>
  <c r="I225" i="12" s="1"/>
  <c r="B225" i="12"/>
  <c r="A225" i="12"/>
  <c r="AF224" i="12"/>
  <c r="AG224" i="12" s="1"/>
  <c r="AI224" i="12" s="1"/>
  <c r="Z224" i="12"/>
  <c r="Y224" i="12"/>
  <c r="T224" i="12"/>
  <c r="U224" i="12" s="1"/>
  <c r="N224" i="12"/>
  <c r="W224" i="12" s="1"/>
  <c r="M224" i="12"/>
  <c r="H224" i="12"/>
  <c r="I224" i="12" s="1"/>
  <c r="A224" i="12"/>
  <c r="B224" i="12" s="1"/>
  <c r="K224" i="12" s="1"/>
  <c r="AI223" i="12"/>
  <c r="AF223" i="12"/>
  <c r="AG223" i="12" s="1"/>
  <c r="Y223" i="12"/>
  <c r="Z223" i="12" s="1"/>
  <c r="U223" i="12"/>
  <c r="T223" i="12"/>
  <c r="M223" i="12"/>
  <c r="N223" i="12" s="1"/>
  <c r="H223" i="12"/>
  <c r="I223" i="12" s="1"/>
  <c r="A223" i="12"/>
  <c r="B223" i="12" s="1"/>
  <c r="AF222" i="12"/>
  <c r="AG222" i="12" s="1"/>
  <c r="Y222" i="12"/>
  <c r="Z222" i="12" s="1"/>
  <c r="AI222" i="12" s="1"/>
  <c r="T222" i="12"/>
  <c r="U222" i="12" s="1"/>
  <c r="N222" i="12"/>
  <c r="M222" i="12"/>
  <c r="H222" i="12"/>
  <c r="I222" i="12" s="1"/>
  <c r="A222" i="12"/>
  <c r="B222" i="12" s="1"/>
  <c r="AF221" i="12"/>
  <c r="AG221" i="12" s="1"/>
  <c r="Y221" i="12"/>
  <c r="Z221" i="12" s="1"/>
  <c r="AI221" i="12" s="1"/>
  <c r="T221" i="12"/>
  <c r="U221" i="12" s="1"/>
  <c r="M221" i="12"/>
  <c r="N221" i="12" s="1"/>
  <c r="H221" i="12"/>
  <c r="I221" i="12" s="1"/>
  <c r="K221" i="12" s="1"/>
  <c r="A221" i="12"/>
  <c r="B221" i="12" s="1"/>
  <c r="AF220" i="12"/>
  <c r="AG220" i="12" s="1"/>
  <c r="Y220" i="12"/>
  <c r="Z220" i="12" s="1"/>
  <c r="T220" i="12"/>
  <c r="U220" i="12" s="1"/>
  <c r="M220" i="12"/>
  <c r="N220" i="12" s="1"/>
  <c r="H220" i="12"/>
  <c r="I220" i="12" s="1"/>
  <c r="A220" i="12"/>
  <c r="B220" i="12" s="1"/>
  <c r="AG219" i="12"/>
  <c r="AF219" i="12"/>
  <c r="Y219" i="12"/>
  <c r="Z219" i="12" s="1"/>
  <c r="T219" i="12"/>
  <c r="U219" i="12" s="1"/>
  <c r="M219" i="12"/>
  <c r="N219" i="12" s="1"/>
  <c r="H219" i="12"/>
  <c r="I219" i="12" s="1"/>
  <c r="K219" i="12" s="1"/>
  <c r="A219" i="12"/>
  <c r="B219" i="12" s="1"/>
  <c r="AF218" i="12"/>
  <c r="AG218" i="12" s="1"/>
  <c r="Y218" i="12"/>
  <c r="Z218" i="12" s="1"/>
  <c r="T218" i="12"/>
  <c r="U218" i="12" s="1"/>
  <c r="M218" i="12"/>
  <c r="N218" i="12" s="1"/>
  <c r="W218" i="12" s="1"/>
  <c r="I218" i="12"/>
  <c r="H218" i="12"/>
  <c r="B218" i="12"/>
  <c r="A218" i="12"/>
  <c r="AF217" i="12"/>
  <c r="AG217" i="12" s="1"/>
  <c r="Y217" i="12"/>
  <c r="Z217" i="12" s="1"/>
  <c r="T217" i="12"/>
  <c r="U217" i="12" s="1"/>
  <c r="N217" i="12"/>
  <c r="W217" i="12" s="1"/>
  <c r="M217" i="12"/>
  <c r="I217" i="12"/>
  <c r="K217" i="12" s="1"/>
  <c r="H217" i="12"/>
  <c r="A217" i="12"/>
  <c r="B217" i="12" s="1"/>
  <c r="AF216" i="12"/>
  <c r="AG216" i="12" s="1"/>
  <c r="Y216" i="12"/>
  <c r="Z216" i="12" s="1"/>
  <c r="T216" i="12"/>
  <c r="U216" i="12" s="1"/>
  <c r="M216" i="12"/>
  <c r="N216" i="12" s="1"/>
  <c r="H216" i="12"/>
  <c r="I216" i="12" s="1"/>
  <c r="A216" i="12"/>
  <c r="B216" i="12" s="1"/>
  <c r="AG215" i="12"/>
  <c r="AF215" i="12"/>
  <c r="Y215" i="12"/>
  <c r="Z215" i="12" s="1"/>
  <c r="U215" i="12"/>
  <c r="W215" i="12" s="1"/>
  <c r="T215" i="12"/>
  <c r="M215" i="12"/>
  <c r="N215" i="12" s="1"/>
  <c r="I215" i="12"/>
  <c r="H215" i="12"/>
  <c r="A215" i="12"/>
  <c r="B215" i="12" s="1"/>
  <c r="K215" i="12" s="1"/>
  <c r="AG214" i="12"/>
  <c r="AF214" i="12"/>
  <c r="Y214" i="12"/>
  <c r="Z214" i="12" s="1"/>
  <c r="AI214" i="12" s="1"/>
  <c r="T214" i="12"/>
  <c r="U214" i="12" s="1"/>
  <c r="M214" i="12"/>
  <c r="N214" i="12" s="1"/>
  <c r="H214" i="12"/>
  <c r="I214" i="12" s="1"/>
  <c r="B214" i="12"/>
  <c r="A214" i="12"/>
  <c r="AF213" i="12"/>
  <c r="AG213" i="12" s="1"/>
  <c r="Y213" i="12"/>
  <c r="Z213" i="12" s="1"/>
  <c r="AI213" i="12" s="1"/>
  <c r="T213" i="12"/>
  <c r="U213" i="12" s="1"/>
  <c r="M213" i="12"/>
  <c r="N213" i="12" s="1"/>
  <c r="I213" i="12"/>
  <c r="H213" i="12"/>
  <c r="A213" i="12"/>
  <c r="B213" i="12" s="1"/>
  <c r="K213" i="12" s="1"/>
  <c r="AG212" i="12"/>
  <c r="AF212" i="12"/>
  <c r="Y212" i="12"/>
  <c r="Z212" i="12" s="1"/>
  <c r="T212" i="12"/>
  <c r="U212" i="12" s="1"/>
  <c r="N212" i="12"/>
  <c r="M212" i="12"/>
  <c r="H212" i="12"/>
  <c r="I212" i="12" s="1"/>
  <c r="B212" i="12"/>
  <c r="K212" i="12" s="1"/>
  <c r="A212" i="12"/>
  <c r="AF211" i="12"/>
  <c r="AG211" i="12" s="1"/>
  <c r="Y211" i="12"/>
  <c r="Z211" i="12" s="1"/>
  <c r="AI211" i="12" s="1"/>
  <c r="T211" i="12"/>
  <c r="U211" i="12" s="1"/>
  <c r="N211" i="12"/>
  <c r="W211" i="12" s="1"/>
  <c r="M211" i="12"/>
  <c r="H211" i="12"/>
  <c r="I211" i="12" s="1"/>
  <c r="A211" i="12"/>
  <c r="B211" i="12" s="1"/>
  <c r="AG210" i="12"/>
  <c r="AF210" i="12"/>
  <c r="Z210" i="12"/>
  <c r="AI210" i="12" s="1"/>
  <c r="Y210" i="12"/>
  <c r="T210" i="12"/>
  <c r="U210" i="12" s="1"/>
  <c r="W210" i="12" s="1"/>
  <c r="M210" i="12"/>
  <c r="N210" i="12" s="1"/>
  <c r="H210" i="12"/>
  <c r="I210" i="12" s="1"/>
  <c r="K210" i="12" s="1"/>
  <c r="A210" i="12"/>
  <c r="B210" i="12" s="1"/>
  <c r="AF209" i="12"/>
  <c r="AG209" i="12" s="1"/>
  <c r="AI209" i="12" s="1"/>
  <c r="Y209" i="12"/>
  <c r="Z209" i="12" s="1"/>
  <c r="T209" i="12"/>
  <c r="U209" i="12" s="1"/>
  <c r="M209" i="12"/>
  <c r="N209" i="12" s="1"/>
  <c r="H209" i="12"/>
  <c r="I209" i="12" s="1"/>
  <c r="A209" i="12"/>
  <c r="B209" i="12" s="1"/>
  <c r="AF208" i="12"/>
  <c r="AG208" i="12" s="1"/>
  <c r="AI208" i="12" s="1"/>
  <c r="Y208" i="12"/>
  <c r="Z208" i="12" s="1"/>
  <c r="T208" i="12"/>
  <c r="U208" i="12" s="1"/>
  <c r="M208" i="12"/>
  <c r="N208" i="12" s="1"/>
  <c r="W208" i="12" s="1"/>
  <c r="H208" i="12"/>
  <c r="I208" i="12" s="1"/>
  <c r="A208" i="12"/>
  <c r="B208" i="12" s="1"/>
  <c r="AF207" i="12"/>
  <c r="AG207" i="12" s="1"/>
  <c r="Y207" i="12"/>
  <c r="Z207" i="12" s="1"/>
  <c r="U207" i="12"/>
  <c r="T207" i="12"/>
  <c r="N207" i="12"/>
  <c r="M207" i="12"/>
  <c r="H207" i="12"/>
  <c r="I207" i="12" s="1"/>
  <c r="B207" i="12"/>
  <c r="A207" i="12"/>
  <c r="AF206" i="12"/>
  <c r="AG206" i="12" s="1"/>
  <c r="Y206" i="12"/>
  <c r="Z206" i="12" s="1"/>
  <c r="AI206" i="12" s="1"/>
  <c r="W206" i="12"/>
  <c r="T206" i="12"/>
  <c r="U206" i="12" s="1"/>
  <c r="M206" i="12"/>
  <c r="N206" i="12" s="1"/>
  <c r="H206" i="12"/>
  <c r="I206" i="12" s="1"/>
  <c r="A206" i="12"/>
  <c r="B206" i="12" s="1"/>
  <c r="AG205" i="12"/>
  <c r="AF205" i="12"/>
  <c r="Y205" i="12"/>
  <c r="Z205" i="12" s="1"/>
  <c r="T205" i="12"/>
  <c r="U205" i="12" s="1"/>
  <c r="W205" i="12" s="1"/>
  <c r="N205" i="12"/>
  <c r="M205" i="12"/>
  <c r="I205" i="12"/>
  <c r="H205" i="12"/>
  <c r="A205" i="12"/>
  <c r="B205" i="12" s="1"/>
  <c r="K205" i="12" s="1"/>
  <c r="AF204" i="12"/>
  <c r="AG204" i="12" s="1"/>
  <c r="AI204" i="12" s="1"/>
  <c r="Y204" i="12"/>
  <c r="Z204" i="12" s="1"/>
  <c r="T204" i="12"/>
  <c r="U204" i="12" s="1"/>
  <c r="W204" i="12" s="1"/>
  <c r="M204" i="12"/>
  <c r="N204" i="12" s="1"/>
  <c r="H204" i="12"/>
  <c r="I204" i="12" s="1"/>
  <c r="A204" i="12"/>
  <c r="B204" i="12" s="1"/>
  <c r="AF203" i="12"/>
  <c r="AG203" i="12" s="1"/>
  <c r="Z203" i="12"/>
  <c r="Y203" i="12"/>
  <c r="T203" i="12"/>
  <c r="U203" i="12" s="1"/>
  <c r="N203" i="12"/>
  <c r="W203" i="12" s="1"/>
  <c r="M203" i="12"/>
  <c r="H203" i="12"/>
  <c r="I203" i="12" s="1"/>
  <c r="A203" i="12"/>
  <c r="B203" i="12" s="1"/>
  <c r="AF202" i="12"/>
  <c r="AG202" i="12" s="1"/>
  <c r="Y202" i="12"/>
  <c r="Z202" i="12" s="1"/>
  <c r="T202" i="12"/>
  <c r="U202" i="12" s="1"/>
  <c r="N202" i="12"/>
  <c r="M202" i="12"/>
  <c r="I202" i="12"/>
  <c r="H202" i="12"/>
  <c r="A202" i="12"/>
  <c r="B202" i="12" s="1"/>
  <c r="K202" i="12" s="1"/>
  <c r="AF201" i="12"/>
  <c r="AG201" i="12" s="1"/>
  <c r="Z201" i="12"/>
  <c r="Y201" i="12"/>
  <c r="T201" i="12"/>
  <c r="U201" i="12" s="1"/>
  <c r="M201" i="12"/>
  <c r="N201" i="12" s="1"/>
  <c r="H201" i="12"/>
  <c r="I201" i="12" s="1"/>
  <c r="A201" i="12"/>
  <c r="B201" i="12" s="1"/>
  <c r="AF200" i="12"/>
  <c r="AG200" i="12" s="1"/>
  <c r="Y200" i="12"/>
  <c r="Z200" i="12" s="1"/>
  <c r="AI200" i="12" s="1"/>
  <c r="T200" i="12"/>
  <c r="U200" i="12" s="1"/>
  <c r="M200" i="12"/>
  <c r="N200" i="12" s="1"/>
  <c r="H200" i="12"/>
  <c r="I200" i="12" s="1"/>
  <c r="A200" i="12"/>
  <c r="B200" i="12" s="1"/>
  <c r="AI199" i="12"/>
  <c r="AG199" i="12"/>
  <c r="AF199" i="12"/>
  <c r="Z199" i="12"/>
  <c r="Y199" i="12"/>
  <c r="T199" i="12"/>
  <c r="U199" i="12" s="1"/>
  <c r="W199" i="12" s="1"/>
  <c r="M199" i="12"/>
  <c r="N199" i="12" s="1"/>
  <c r="H199" i="12"/>
  <c r="I199" i="12" s="1"/>
  <c r="B199" i="12"/>
  <c r="K199" i="12" s="1"/>
  <c r="A199" i="12"/>
  <c r="AF198" i="12"/>
  <c r="AG198" i="12" s="1"/>
  <c r="Y198" i="12"/>
  <c r="Z198" i="12" s="1"/>
  <c r="T198" i="12"/>
  <c r="U198" i="12" s="1"/>
  <c r="N198" i="12"/>
  <c r="M198" i="12"/>
  <c r="H198" i="12"/>
  <c r="I198" i="12" s="1"/>
  <c r="A198" i="12"/>
  <c r="B198" i="12" s="1"/>
  <c r="AF197" i="12"/>
  <c r="AG197" i="12" s="1"/>
  <c r="Z197" i="12"/>
  <c r="AI197" i="12" s="1"/>
  <c r="Y197" i="12"/>
  <c r="T197" i="12"/>
  <c r="U197" i="12" s="1"/>
  <c r="M197" i="12"/>
  <c r="N197" i="12" s="1"/>
  <c r="H197" i="12"/>
  <c r="I197" i="12" s="1"/>
  <c r="A197" i="12"/>
  <c r="B197" i="12" s="1"/>
  <c r="AG196" i="12"/>
  <c r="AF196" i="12"/>
  <c r="Y196" i="12"/>
  <c r="Z196" i="12" s="1"/>
  <c r="AI196" i="12" s="1"/>
  <c r="W196" i="12"/>
  <c r="U196" i="12"/>
  <c r="T196" i="12"/>
  <c r="N196" i="12"/>
  <c r="M196" i="12"/>
  <c r="H196" i="12"/>
  <c r="I196" i="12" s="1"/>
  <c r="B196" i="12"/>
  <c r="A196" i="12"/>
  <c r="AF195" i="12"/>
  <c r="AG195" i="12" s="1"/>
  <c r="Y195" i="12"/>
  <c r="Z195" i="12" s="1"/>
  <c r="T195" i="12"/>
  <c r="U195" i="12" s="1"/>
  <c r="M195" i="12"/>
  <c r="N195" i="12" s="1"/>
  <c r="H195" i="12"/>
  <c r="I195" i="12" s="1"/>
  <c r="A195" i="12"/>
  <c r="B195" i="12" s="1"/>
  <c r="AF194" i="12"/>
  <c r="AG194" i="12" s="1"/>
  <c r="Y194" i="12"/>
  <c r="Z194" i="12" s="1"/>
  <c r="AI194" i="12" s="1"/>
  <c r="T194" i="12"/>
  <c r="U194" i="12" s="1"/>
  <c r="M194" i="12"/>
  <c r="N194" i="12" s="1"/>
  <c r="W194" i="12" s="1"/>
  <c r="I194" i="12"/>
  <c r="H194" i="12"/>
  <c r="A194" i="12"/>
  <c r="B194" i="12" s="1"/>
  <c r="AF193" i="12"/>
  <c r="AG193" i="12" s="1"/>
  <c r="Y193" i="12"/>
  <c r="Z193" i="12" s="1"/>
  <c r="T193" i="12"/>
  <c r="U193" i="12" s="1"/>
  <c r="M193" i="12"/>
  <c r="N193" i="12" s="1"/>
  <c r="I193" i="12"/>
  <c r="H193" i="12"/>
  <c r="B193" i="12"/>
  <c r="A193" i="12"/>
  <c r="AF192" i="12"/>
  <c r="AG192" i="12" s="1"/>
  <c r="Y192" i="12"/>
  <c r="Z192" i="12" s="1"/>
  <c r="T192" i="12"/>
  <c r="U192" i="12" s="1"/>
  <c r="M192" i="12"/>
  <c r="N192" i="12" s="1"/>
  <c r="H192" i="12"/>
  <c r="I192" i="12" s="1"/>
  <c r="A192" i="12"/>
  <c r="B192" i="12" s="1"/>
  <c r="AF191" i="12"/>
  <c r="AG191" i="12" s="1"/>
  <c r="Y191" i="12"/>
  <c r="Z191" i="12" s="1"/>
  <c r="AI191" i="12" s="1"/>
  <c r="T191" i="12"/>
  <c r="U191" i="12" s="1"/>
  <c r="N191" i="12"/>
  <c r="M191" i="12"/>
  <c r="H191" i="12"/>
  <c r="I191" i="12" s="1"/>
  <c r="A191" i="12"/>
  <c r="B191" i="12" s="1"/>
  <c r="K191" i="12" s="1"/>
  <c r="AF190" i="12"/>
  <c r="AG190" i="12" s="1"/>
  <c r="Y190" i="12"/>
  <c r="Z190" i="12" s="1"/>
  <c r="U190" i="12"/>
  <c r="T190" i="12"/>
  <c r="M190" i="12"/>
  <c r="N190" i="12" s="1"/>
  <c r="H190" i="12"/>
  <c r="I190" i="12" s="1"/>
  <c r="A190" i="12"/>
  <c r="B190" i="12" s="1"/>
  <c r="AG189" i="12"/>
  <c r="AF189" i="12"/>
  <c r="Z189" i="12"/>
  <c r="Y189" i="12"/>
  <c r="T189" i="12"/>
  <c r="U189" i="12" s="1"/>
  <c r="M189" i="12"/>
  <c r="N189" i="12" s="1"/>
  <c r="H189" i="12"/>
  <c r="I189" i="12" s="1"/>
  <c r="B189" i="12"/>
  <c r="A189" i="12"/>
  <c r="AF188" i="12"/>
  <c r="AG188" i="12" s="1"/>
  <c r="AI188" i="12" s="1"/>
  <c r="Y188" i="12"/>
  <c r="Z188" i="12" s="1"/>
  <c r="T188" i="12"/>
  <c r="U188" i="12" s="1"/>
  <c r="W188" i="12" s="1"/>
  <c r="M188" i="12"/>
  <c r="N188" i="12" s="1"/>
  <c r="H188" i="12"/>
  <c r="I188" i="12" s="1"/>
  <c r="A188" i="12"/>
  <c r="B188" i="12" s="1"/>
  <c r="AF187" i="12"/>
  <c r="AG187" i="12" s="1"/>
  <c r="Z187" i="12"/>
  <c r="Y187" i="12"/>
  <c r="T187" i="12"/>
  <c r="U187" i="12" s="1"/>
  <c r="M187" i="12"/>
  <c r="N187" i="12" s="1"/>
  <c r="I187" i="12"/>
  <c r="H187" i="12"/>
  <c r="B187" i="12"/>
  <c r="A187" i="12"/>
  <c r="AF186" i="12"/>
  <c r="AG186" i="12" s="1"/>
  <c r="Y186" i="12"/>
  <c r="Z186" i="12" s="1"/>
  <c r="T186" i="12"/>
  <c r="U186" i="12" s="1"/>
  <c r="M186" i="12"/>
  <c r="N186" i="12" s="1"/>
  <c r="H186" i="12"/>
  <c r="I186" i="12" s="1"/>
  <c r="A186" i="12"/>
  <c r="B186" i="12" s="1"/>
  <c r="AF185" i="12"/>
  <c r="AG185" i="12" s="1"/>
  <c r="Y185" i="12"/>
  <c r="Z185" i="12" s="1"/>
  <c r="T185" i="12"/>
  <c r="U185" i="12" s="1"/>
  <c r="W185" i="12" s="1"/>
  <c r="M185" i="12"/>
  <c r="N185" i="12" s="1"/>
  <c r="H185" i="12"/>
  <c r="I185" i="12" s="1"/>
  <c r="A185" i="12"/>
  <c r="B185" i="12" s="1"/>
  <c r="AF184" i="12"/>
  <c r="AG184" i="12" s="1"/>
  <c r="Z184" i="12"/>
  <c r="AI184" i="12" s="1"/>
  <c r="Y184" i="12"/>
  <c r="U184" i="12"/>
  <c r="T184" i="12"/>
  <c r="N184" i="12"/>
  <c r="M184" i="12"/>
  <c r="H184" i="12"/>
  <c r="I184" i="12" s="1"/>
  <c r="K184" i="12" s="1"/>
  <c r="A184" i="12"/>
  <c r="B184" i="12" s="1"/>
  <c r="AG183" i="12"/>
  <c r="AF183" i="12"/>
  <c r="Y183" i="12"/>
  <c r="Z183" i="12" s="1"/>
  <c r="T183" i="12"/>
  <c r="U183" i="12" s="1"/>
  <c r="M183" i="12"/>
  <c r="N183" i="12" s="1"/>
  <c r="I183" i="12"/>
  <c r="H183" i="12"/>
  <c r="A183" i="12"/>
  <c r="B183" i="12" s="1"/>
  <c r="K183" i="12" s="1"/>
  <c r="AG182" i="12"/>
  <c r="AF182" i="12"/>
  <c r="Y182" i="12"/>
  <c r="Z182" i="12" s="1"/>
  <c r="AI182" i="12" s="1"/>
  <c r="U182" i="12"/>
  <c r="T182" i="12"/>
  <c r="N182" i="12"/>
  <c r="W182" i="12" s="1"/>
  <c r="M182" i="12"/>
  <c r="H182" i="12"/>
  <c r="I182" i="12" s="1"/>
  <c r="B182" i="12"/>
  <c r="A182" i="12"/>
  <c r="AF181" i="12"/>
  <c r="AG181" i="12" s="1"/>
  <c r="Y181" i="12"/>
  <c r="Z181" i="12" s="1"/>
  <c r="T181" i="12"/>
  <c r="U181" i="12" s="1"/>
  <c r="M181" i="12"/>
  <c r="N181" i="12" s="1"/>
  <c r="H181" i="12"/>
  <c r="I181" i="12" s="1"/>
  <c r="A181" i="12"/>
  <c r="B181" i="12" s="1"/>
  <c r="AF180" i="12"/>
  <c r="AG180" i="12" s="1"/>
  <c r="Y180" i="12"/>
  <c r="Z180" i="12" s="1"/>
  <c r="AI180" i="12" s="1"/>
  <c r="T180" i="12"/>
  <c r="U180" i="12" s="1"/>
  <c r="M180" i="12"/>
  <c r="N180" i="12" s="1"/>
  <c r="H180" i="12"/>
  <c r="I180" i="12" s="1"/>
  <c r="A180" i="12"/>
  <c r="B180" i="12" s="1"/>
  <c r="K180" i="12" s="1"/>
  <c r="AF179" i="12"/>
  <c r="AG179" i="12" s="1"/>
  <c r="Y179" i="12"/>
  <c r="Z179" i="12" s="1"/>
  <c r="T179" i="12"/>
  <c r="U179" i="12" s="1"/>
  <c r="M179" i="12"/>
  <c r="N179" i="12" s="1"/>
  <c r="I179" i="12"/>
  <c r="H179" i="12"/>
  <c r="A179" i="12"/>
  <c r="B179" i="12" s="1"/>
  <c r="AG178" i="12"/>
  <c r="AF178" i="12"/>
  <c r="Y178" i="12"/>
  <c r="Z178" i="12" s="1"/>
  <c r="AI178" i="12" s="1"/>
  <c r="U178" i="12"/>
  <c r="T178" i="12"/>
  <c r="M178" i="12"/>
  <c r="N178" i="12" s="1"/>
  <c r="H178" i="12"/>
  <c r="I178" i="12" s="1"/>
  <c r="A178" i="12"/>
  <c r="B178" i="12" s="1"/>
  <c r="K178" i="12" s="1"/>
  <c r="AF177" i="12"/>
  <c r="AG177" i="12" s="1"/>
  <c r="Y177" i="12"/>
  <c r="Z177" i="12" s="1"/>
  <c r="U177" i="12"/>
  <c r="T177" i="12"/>
  <c r="M177" i="12"/>
  <c r="N177" i="12" s="1"/>
  <c r="H177" i="12"/>
  <c r="I177" i="12" s="1"/>
  <c r="A177" i="12"/>
  <c r="B177" i="12" s="1"/>
  <c r="AF176" i="12"/>
  <c r="AG176" i="12" s="1"/>
  <c r="Y176" i="12"/>
  <c r="Z176" i="12" s="1"/>
  <c r="T176" i="12"/>
  <c r="U176" i="12" s="1"/>
  <c r="M176" i="12"/>
  <c r="N176" i="12" s="1"/>
  <c r="H176" i="12"/>
  <c r="I176" i="12" s="1"/>
  <c r="A176" i="12"/>
  <c r="B176" i="12" s="1"/>
  <c r="AF175" i="12"/>
  <c r="AG175" i="12" s="1"/>
  <c r="Z175" i="12"/>
  <c r="Y175" i="12"/>
  <c r="T175" i="12"/>
  <c r="U175" i="12" s="1"/>
  <c r="N175" i="12"/>
  <c r="W175" i="12" s="1"/>
  <c r="M175" i="12"/>
  <c r="I175" i="12"/>
  <c r="H175" i="12"/>
  <c r="A175" i="12"/>
  <c r="B175" i="12" s="1"/>
  <c r="K175" i="12" s="1"/>
  <c r="AF174" i="12"/>
  <c r="AG174" i="12" s="1"/>
  <c r="Z174" i="12"/>
  <c r="AI174" i="12" s="1"/>
  <c r="Y174" i="12"/>
  <c r="T174" i="12"/>
  <c r="U174" i="12" s="1"/>
  <c r="M174" i="12"/>
  <c r="N174" i="12" s="1"/>
  <c r="H174" i="12"/>
  <c r="I174" i="12" s="1"/>
  <c r="B174" i="12"/>
  <c r="A174" i="12"/>
  <c r="AF173" i="12"/>
  <c r="AG173" i="12" s="1"/>
  <c r="Y173" i="12"/>
  <c r="Z173" i="12" s="1"/>
  <c r="T173" i="12"/>
  <c r="U173" i="12" s="1"/>
  <c r="W173" i="12" s="1"/>
  <c r="M173" i="12"/>
  <c r="N173" i="12" s="1"/>
  <c r="H173" i="12"/>
  <c r="I173" i="12" s="1"/>
  <c r="A173" i="12"/>
  <c r="B173" i="12" s="1"/>
  <c r="AF172" i="12"/>
  <c r="AG172" i="12" s="1"/>
  <c r="Y172" i="12"/>
  <c r="Z172" i="12" s="1"/>
  <c r="W172" i="12"/>
  <c r="U172" i="12"/>
  <c r="T172" i="12"/>
  <c r="M172" i="12"/>
  <c r="N172" i="12" s="1"/>
  <c r="H172" i="12"/>
  <c r="I172" i="12" s="1"/>
  <c r="A172" i="12"/>
  <c r="B172" i="12" s="1"/>
  <c r="AG171" i="12"/>
  <c r="AF171" i="12"/>
  <c r="Y171" i="12"/>
  <c r="Z171" i="12" s="1"/>
  <c r="AI171" i="12" s="1"/>
  <c r="T171" i="12"/>
  <c r="U171" i="12" s="1"/>
  <c r="M171" i="12"/>
  <c r="N171" i="12" s="1"/>
  <c r="I171" i="12"/>
  <c r="H171" i="12"/>
  <c r="A171" i="12"/>
  <c r="B171" i="12" s="1"/>
  <c r="K171" i="12" s="1"/>
  <c r="AG170" i="12"/>
  <c r="AI170" i="12" s="1"/>
  <c r="AF170" i="12"/>
  <c r="Y170" i="12"/>
  <c r="Z170" i="12" s="1"/>
  <c r="U170" i="12"/>
  <c r="T170" i="12"/>
  <c r="M170" i="12"/>
  <c r="N170" i="12" s="1"/>
  <c r="H170" i="12"/>
  <c r="I170" i="12" s="1"/>
  <c r="B170" i="12"/>
  <c r="A170" i="12"/>
  <c r="AF169" i="12"/>
  <c r="AG169" i="12" s="1"/>
  <c r="Z169" i="12"/>
  <c r="Y169" i="12"/>
  <c r="T169" i="12"/>
  <c r="U169" i="12" s="1"/>
  <c r="N169" i="12"/>
  <c r="W169" i="12" s="1"/>
  <c r="M169" i="12"/>
  <c r="H169" i="12"/>
  <c r="I169" i="12" s="1"/>
  <c r="A169" i="12"/>
  <c r="B169" i="12" s="1"/>
  <c r="AF168" i="12"/>
  <c r="AG168" i="12" s="1"/>
  <c r="Z168" i="12"/>
  <c r="AI168" i="12" s="1"/>
  <c r="Y168" i="12"/>
  <c r="T168" i="12"/>
  <c r="U168" i="12" s="1"/>
  <c r="M168" i="12"/>
  <c r="N168" i="12" s="1"/>
  <c r="W168" i="12" s="1"/>
  <c r="I168" i="12"/>
  <c r="H168" i="12"/>
  <c r="A168" i="12"/>
  <c r="B168" i="12" s="1"/>
  <c r="K168" i="12" s="1"/>
  <c r="AF167" i="12"/>
  <c r="AG167" i="12" s="1"/>
  <c r="Y167" i="12"/>
  <c r="Z167" i="12" s="1"/>
  <c r="T167" i="12"/>
  <c r="U167" i="12" s="1"/>
  <c r="M167" i="12"/>
  <c r="N167" i="12" s="1"/>
  <c r="H167" i="12"/>
  <c r="I167" i="12" s="1"/>
  <c r="A167" i="12"/>
  <c r="B167" i="12" s="1"/>
  <c r="AF166" i="12"/>
  <c r="AG166" i="12" s="1"/>
  <c r="AI166" i="12" s="1"/>
  <c r="Y166" i="12"/>
  <c r="Z166" i="12" s="1"/>
  <c r="T166" i="12"/>
  <c r="U166" i="12" s="1"/>
  <c r="W166" i="12" s="1"/>
  <c r="M166" i="12"/>
  <c r="N166" i="12" s="1"/>
  <c r="H166" i="12"/>
  <c r="I166" i="12" s="1"/>
  <c r="A166" i="12"/>
  <c r="B166" i="12" s="1"/>
  <c r="K166" i="12" s="1"/>
  <c r="AG165" i="12"/>
  <c r="AF165" i="12"/>
  <c r="Z165" i="12"/>
  <c r="Y165" i="12"/>
  <c r="T165" i="12"/>
  <c r="U165" i="12" s="1"/>
  <c r="W165" i="12" s="1"/>
  <c r="M165" i="12"/>
  <c r="N165" i="12" s="1"/>
  <c r="I165" i="12"/>
  <c r="H165" i="12"/>
  <c r="A165" i="12"/>
  <c r="B165" i="12" s="1"/>
  <c r="AF164" i="12"/>
  <c r="AG164" i="12" s="1"/>
  <c r="Z164" i="12"/>
  <c r="Y164" i="12"/>
  <c r="T164" i="12"/>
  <c r="U164" i="12" s="1"/>
  <c r="M164" i="12"/>
  <c r="N164" i="12" s="1"/>
  <c r="H164" i="12"/>
  <c r="I164" i="12" s="1"/>
  <c r="A164" i="12"/>
  <c r="B164" i="12" s="1"/>
  <c r="K164" i="12" s="1"/>
  <c r="AF163" i="12"/>
  <c r="AG163" i="12" s="1"/>
  <c r="Y163" i="12"/>
  <c r="Z163" i="12" s="1"/>
  <c r="AI163" i="12" s="1"/>
  <c r="T163" i="12"/>
  <c r="U163" i="12" s="1"/>
  <c r="M163" i="12"/>
  <c r="N163" i="12" s="1"/>
  <c r="I163" i="12"/>
  <c r="H163" i="12"/>
  <c r="A163" i="12"/>
  <c r="B163" i="12" s="1"/>
  <c r="AF162" i="12"/>
  <c r="AG162" i="12" s="1"/>
  <c r="Y162" i="12"/>
  <c r="Z162" i="12" s="1"/>
  <c r="U162" i="12"/>
  <c r="T162" i="12"/>
  <c r="M162" i="12"/>
  <c r="N162" i="12" s="1"/>
  <c r="W162" i="12" s="1"/>
  <c r="K162" i="12"/>
  <c r="H162" i="12"/>
  <c r="I162" i="12" s="1"/>
  <c r="A162" i="12"/>
  <c r="B162" i="12" s="1"/>
  <c r="AF161" i="12"/>
  <c r="AG161" i="12" s="1"/>
  <c r="Y161" i="12"/>
  <c r="Z161" i="12" s="1"/>
  <c r="T161" i="12"/>
  <c r="U161" i="12" s="1"/>
  <c r="M161" i="12"/>
  <c r="N161" i="12" s="1"/>
  <c r="H161" i="12"/>
  <c r="I161" i="12" s="1"/>
  <c r="A161" i="12"/>
  <c r="B161" i="12" s="1"/>
  <c r="K161" i="12" s="1"/>
  <c r="AF160" i="12"/>
  <c r="AG160" i="12" s="1"/>
  <c r="AI160" i="12" s="1"/>
  <c r="Z160" i="12"/>
  <c r="Y160" i="12"/>
  <c r="T160" i="12"/>
  <c r="U160" i="12" s="1"/>
  <c r="N160" i="12"/>
  <c r="M160" i="12"/>
  <c r="H160" i="12"/>
  <c r="I160" i="12" s="1"/>
  <c r="A160" i="12"/>
  <c r="B160" i="12" s="1"/>
  <c r="K160" i="12" s="1"/>
  <c r="AF159" i="12"/>
  <c r="AG159" i="12" s="1"/>
  <c r="Y159" i="12"/>
  <c r="Z159" i="12" s="1"/>
  <c r="T159" i="12"/>
  <c r="U159" i="12" s="1"/>
  <c r="N159" i="12"/>
  <c r="W159" i="12" s="1"/>
  <c r="M159" i="12"/>
  <c r="I159" i="12"/>
  <c r="H159" i="12"/>
  <c r="B159" i="12"/>
  <c r="A159" i="12"/>
  <c r="AF158" i="12"/>
  <c r="AG158" i="12" s="1"/>
  <c r="Z158" i="12"/>
  <c r="Y158" i="12"/>
  <c r="T158" i="12"/>
  <c r="U158" i="12" s="1"/>
  <c r="M158" i="12"/>
  <c r="N158" i="12" s="1"/>
  <c r="H158" i="12"/>
  <c r="I158" i="12" s="1"/>
  <c r="A158" i="12"/>
  <c r="B158" i="12" s="1"/>
  <c r="K158" i="12" s="1"/>
  <c r="AF157" i="12"/>
  <c r="AG157" i="12" s="1"/>
  <c r="Y157" i="12"/>
  <c r="Z157" i="12" s="1"/>
  <c r="U157" i="12"/>
  <c r="W157" i="12" s="1"/>
  <c r="T157" i="12"/>
  <c r="M157" i="12"/>
  <c r="N157" i="12" s="1"/>
  <c r="I157" i="12"/>
  <c r="H157" i="12"/>
  <c r="A157" i="12"/>
  <c r="B157" i="12" s="1"/>
  <c r="AG156" i="12"/>
  <c r="AF156" i="12"/>
  <c r="Y156" i="12"/>
  <c r="Z156" i="12" s="1"/>
  <c r="AI156" i="12" s="1"/>
  <c r="T156" i="12"/>
  <c r="U156" i="12" s="1"/>
  <c r="M156" i="12"/>
  <c r="N156" i="12" s="1"/>
  <c r="W156" i="12" s="1"/>
  <c r="H156" i="12"/>
  <c r="I156" i="12" s="1"/>
  <c r="A156" i="12"/>
  <c r="B156" i="12" s="1"/>
  <c r="AF155" i="12"/>
  <c r="AG155" i="12" s="1"/>
  <c r="Y155" i="12"/>
  <c r="Z155" i="12" s="1"/>
  <c r="AI155" i="12" s="1"/>
  <c r="T155" i="12"/>
  <c r="U155" i="12" s="1"/>
  <c r="N155" i="12"/>
  <c r="W155" i="12" s="1"/>
  <c r="M155" i="12"/>
  <c r="H155" i="12"/>
  <c r="I155" i="12" s="1"/>
  <c r="B155" i="12"/>
  <c r="K155" i="12" s="1"/>
  <c r="A155" i="12"/>
  <c r="AF154" i="12"/>
  <c r="AG154" i="12" s="1"/>
  <c r="Y154" i="12"/>
  <c r="Z154" i="12" s="1"/>
  <c r="W154" i="12"/>
  <c r="T154" i="12"/>
  <c r="U154" i="12" s="1"/>
  <c r="M154" i="12"/>
  <c r="N154" i="12" s="1"/>
  <c r="I154" i="12"/>
  <c r="H154" i="12"/>
  <c r="A154" i="12"/>
  <c r="B154" i="12" s="1"/>
  <c r="AF153" i="12"/>
  <c r="AG153" i="12" s="1"/>
  <c r="Y153" i="12"/>
  <c r="Z153" i="12" s="1"/>
  <c r="T153" i="12"/>
  <c r="U153" i="12" s="1"/>
  <c r="M153" i="12"/>
  <c r="N153" i="12" s="1"/>
  <c r="H153" i="12"/>
  <c r="I153" i="12" s="1"/>
  <c r="K153" i="12" s="1"/>
  <c r="A153" i="12"/>
  <c r="B153" i="12" s="1"/>
  <c r="AG152" i="12"/>
  <c r="AF152" i="12"/>
  <c r="Z152" i="12"/>
  <c r="AI152" i="12" s="1"/>
  <c r="Y152" i="12"/>
  <c r="U152" i="12"/>
  <c r="W152" i="12" s="1"/>
  <c r="T152" i="12"/>
  <c r="N152" i="12"/>
  <c r="M152" i="12"/>
  <c r="H152" i="12"/>
  <c r="I152" i="12" s="1"/>
  <c r="A152" i="12"/>
  <c r="B152" i="12" s="1"/>
  <c r="AF151" i="12"/>
  <c r="AG151" i="12" s="1"/>
  <c r="AI151" i="12" s="1"/>
  <c r="Y151" i="12"/>
  <c r="Z151" i="12" s="1"/>
  <c r="U151" i="12"/>
  <c r="T151" i="12"/>
  <c r="M151" i="12"/>
  <c r="N151" i="12" s="1"/>
  <c r="H151" i="12"/>
  <c r="I151" i="12" s="1"/>
  <c r="A151" i="12"/>
  <c r="B151" i="12" s="1"/>
  <c r="AF150" i="12"/>
  <c r="AG150" i="12" s="1"/>
  <c r="Y150" i="12"/>
  <c r="Z150" i="12" s="1"/>
  <c r="T150" i="12"/>
  <c r="U150" i="12" s="1"/>
  <c r="M150" i="12"/>
  <c r="N150" i="12" s="1"/>
  <c r="W150" i="12" s="1"/>
  <c r="H150" i="12"/>
  <c r="I150" i="12" s="1"/>
  <c r="A150" i="12"/>
  <c r="B150" i="12" s="1"/>
  <c r="K150" i="12" s="1"/>
  <c r="AF149" i="12"/>
  <c r="AG149" i="12" s="1"/>
  <c r="Y149" i="12"/>
  <c r="Z149" i="12" s="1"/>
  <c r="AI149" i="12" s="1"/>
  <c r="U149" i="12"/>
  <c r="T149" i="12"/>
  <c r="M149" i="12"/>
  <c r="N149" i="12" s="1"/>
  <c r="H149" i="12"/>
  <c r="I149" i="12" s="1"/>
  <c r="A149" i="12"/>
  <c r="B149" i="12" s="1"/>
  <c r="AF148" i="12"/>
  <c r="AG148" i="12" s="1"/>
  <c r="Y148" i="12"/>
  <c r="Z148" i="12" s="1"/>
  <c r="T148" i="12"/>
  <c r="U148" i="12" s="1"/>
  <c r="M148" i="12"/>
  <c r="N148" i="12" s="1"/>
  <c r="W148" i="12" s="1"/>
  <c r="H148" i="12"/>
  <c r="I148" i="12" s="1"/>
  <c r="A148" i="12"/>
  <c r="B148" i="12" s="1"/>
  <c r="K148" i="12" s="1"/>
  <c r="AF147" i="12"/>
  <c r="AG147" i="12" s="1"/>
  <c r="Y147" i="12"/>
  <c r="Z147" i="12" s="1"/>
  <c r="AI147" i="12" s="1"/>
  <c r="U147" i="12"/>
  <c r="T147" i="12"/>
  <c r="N147" i="12"/>
  <c r="M147" i="12"/>
  <c r="H147" i="12"/>
  <c r="I147" i="12" s="1"/>
  <c r="B147" i="12"/>
  <c r="A147" i="12"/>
  <c r="AF146" i="12"/>
  <c r="AG146" i="12" s="1"/>
  <c r="Y146" i="12"/>
  <c r="Z146" i="12" s="1"/>
  <c r="T146" i="12"/>
  <c r="U146" i="12" s="1"/>
  <c r="M146" i="12"/>
  <c r="N146" i="12" s="1"/>
  <c r="H146" i="12"/>
  <c r="I146" i="12" s="1"/>
  <c r="A146" i="12"/>
  <c r="B146" i="12" s="1"/>
  <c r="AF145" i="12"/>
  <c r="AG145" i="12" s="1"/>
  <c r="Y145" i="12"/>
  <c r="Z145" i="12" s="1"/>
  <c r="AI145" i="12" s="1"/>
  <c r="T145" i="12"/>
  <c r="U145" i="12" s="1"/>
  <c r="M145" i="12"/>
  <c r="N145" i="12" s="1"/>
  <c r="H145" i="12"/>
  <c r="I145" i="12" s="1"/>
  <c r="B145" i="12"/>
  <c r="K145" i="12" s="1"/>
  <c r="A145" i="12"/>
  <c r="AI144" i="12"/>
  <c r="AF144" i="12"/>
  <c r="AG144" i="12" s="1"/>
  <c r="Y144" i="12"/>
  <c r="Z144" i="12" s="1"/>
  <c r="T144" i="12"/>
  <c r="U144" i="12" s="1"/>
  <c r="M144" i="12"/>
  <c r="N144" i="12" s="1"/>
  <c r="W144" i="12" s="1"/>
  <c r="I144" i="12"/>
  <c r="H144" i="12"/>
  <c r="B144" i="12"/>
  <c r="K144" i="12" s="1"/>
  <c r="A144" i="12"/>
  <c r="AF143" i="12"/>
  <c r="AG143" i="12" s="1"/>
  <c r="AI143" i="12" s="1"/>
  <c r="Y143" i="12"/>
  <c r="Z143" i="12" s="1"/>
  <c r="T143" i="12"/>
  <c r="U143" i="12" s="1"/>
  <c r="W143" i="12" s="1"/>
  <c r="M143" i="12"/>
  <c r="N143" i="12" s="1"/>
  <c r="H143" i="12"/>
  <c r="I143" i="12" s="1"/>
  <c r="A143" i="12"/>
  <c r="B143" i="12" s="1"/>
  <c r="AF142" i="12"/>
  <c r="AG142" i="12" s="1"/>
  <c r="Y142" i="12"/>
  <c r="Z142" i="12" s="1"/>
  <c r="AI142" i="12" s="1"/>
  <c r="T142" i="12"/>
  <c r="U142" i="12" s="1"/>
  <c r="W142" i="12" s="1"/>
  <c r="M142" i="12"/>
  <c r="N142" i="12" s="1"/>
  <c r="H142" i="12"/>
  <c r="I142" i="12" s="1"/>
  <c r="B142" i="12"/>
  <c r="A142" i="12"/>
  <c r="AG141" i="12"/>
  <c r="AI141" i="12" s="1"/>
  <c r="AF141" i="12"/>
  <c r="Z141" i="12"/>
  <c r="Y141" i="12"/>
  <c r="U141" i="12"/>
  <c r="T141" i="12"/>
  <c r="N141" i="12"/>
  <c r="M141" i="12"/>
  <c r="H141" i="12"/>
  <c r="I141" i="12" s="1"/>
  <c r="K141" i="12" s="1"/>
  <c r="A141" i="12"/>
  <c r="B141" i="12" s="1"/>
  <c r="AF140" i="12"/>
  <c r="AG140" i="12" s="1"/>
  <c r="Z140" i="12"/>
  <c r="Y140" i="12"/>
  <c r="T140" i="12"/>
  <c r="U140" i="12" s="1"/>
  <c r="M140" i="12"/>
  <c r="N140" i="12" s="1"/>
  <c r="W140" i="12" s="1"/>
  <c r="H140" i="12"/>
  <c r="I140" i="12" s="1"/>
  <c r="B140" i="12"/>
  <c r="A140" i="12"/>
  <c r="AF139" i="12"/>
  <c r="AG139" i="12" s="1"/>
  <c r="Y139" i="12"/>
  <c r="Z139" i="12" s="1"/>
  <c r="T139" i="12"/>
  <c r="U139" i="12" s="1"/>
  <c r="M139" i="12"/>
  <c r="N139" i="12" s="1"/>
  <c r="H139" i="12"/>
  <c r="I139" i="12" s="1"/>
  <c r="A139" i="12"/>
  <c r="B139" i="12" s="1"/>
  <c r="AG138" i="12"/>
  <c r="AF138" i="12"/>
  <c r="Y138" i="12"/>
  <c r="Z138" i="12" s="1"/>
  <c r="U138" i="12"/>
  <c r="T138" i="12"/>
  <c r="M138" i="12"/>
  <c r="N138" i="12" s="1"/>
  <c r="W138" i="12" s="1"/>
  <c r="I138" i="12"/>
  <c r="H138" i="12"/>
  <c r="B138" i="12"/>
  <c r="K138" i="12" s="1"/>
  <c r="A138" i="12"/>
  <c r="AI137" i="12"/>
  <c r="AF137" i="12"/>
  <c r="AG137" i="12" s="1"/>
  <c r="Y137" i="12"/>
  <c r="Z137" i="12" s="1"/>
  <c r="T137" i="12"/>
  <c r="U137" i="12" s="1"/>
  <c r="M137" i="12"/>
  <c r="N137" i="12" s="1"/>
  <c r="I137" i="12"/>
  <c r="H137" i="12"/>
  <c r="A137" i="12"/>
  <c r="B137" i="12" s="1"/>
  <c r="AG136" i="12"/>
  <c r="AF136" i="12"/>
  <c r="Y136" i="12"/>
  <c r="Z136" i="12" s="1"/>
  <c r="AI136" i="12" s="1"/>
  <c r="T136" i="12"/>
  <c r="U136" i="12" s="1"/>
  <c r="N136" i="12"/>
  <c r="W136" i="12" s="1"/>
  <c r="M136" i="12"/>
  <c r="H136" i="12"/>
  <c r="I136" i="12" s="1"/>
  <c r="A136" i="12"/>
  <c r="B136" i="12" s="1"/>
  <c r="K136" i="12" s="1"/>
  <c r="AF135" i="12"/>
  <c r="AG135" i="12" s="1"/>
  <c r="AI135" i="12" s="1"/>
  <c r="Y135" i="12"/>
  <c r="Z135" i="12" s="1"/>
  <c r="U135" i="12"/>
  <c r="T135" i="12"/>
  <c r="M135" i="12"/>
  <c r="N135" i="12" s="1"/>
  <c r="H135" i="12"/>
  <c r="I135" i="12" s="1"/>
  <c r="A135" i="12"/>
  <c r="B135" i="12" s="1"/>
  <c r="AF134" i="12"/>
  <c r="AG134" i="12" s="1"/>
  <c r="Z134" i="12"/>
  <c r="AI134" i="12" s="1"/>
  <c r="Y134" i="12"/>
  <c r="W134" i="12"/>
  <c r="T134" i="12"/>
  <c r="U134" i="12" s="1"/>
  <c r="M134" i="12"/>
  <c r="N134" i="12" s="1"/>
  <c r="H134" i="12"/>
  <c r="I134" i="12" s="1"/>
  <c r="A134" i="12"/>
  <c r="B134" i="12" s="1"/>
  <c r="K134" i="12" s="1"/>
  <c r="AF133" i="12"/>
  <c r="AG133" i="12" s="1"/>
  <c r="Y133" i="12"/>
  <c r="Z133" i="12" s="1"/>
  <c r="AI133" i="12" s="1"/>
  <c r="T133" i="12"/>
  <c r="U133" i="12" s="1"/>
  <c r="N133" i="12"/>
  <c r="M133" i="12"/>
  <c r="H133" i="12"/>
  <c r="I133" i="12" s="1"/>
  <c r="A133" i="12"/>
  <c r="B133" i="12" s="1"/>
  <c r="K133" i="12" s="1"/>
  <c r="AF132" i="12"/>
  <c r="AG132" i="12" s="1"/>
  <c r="Y132" i="12"/>
  <c r="Z132" i="12" s="1"/>
  <c r="W132" i="12"/>
  <c r="T132" i="12"/>
  <c r="U132" i="12" s="1"/>
  <c r="M132" i="12"/>
  <c r="N132" i="12" s="1"/>
  <c r="I132" i="12"/>
  <c r="H132" i="12"/>
  <c r="A132" i="12"/>
  <c r="B132" i="12" s="1"/>
  <c r="K132" i="12" s="1"/>
  <c r="AF131" i="12"/>
  <c r="AG131" i="12" s="1"/>
  <c r="Y131" i="12"/>
  <c r="Z131" i="12" s="1"/>
  <c r="U131" i="12"/>
  <c r="W131" i="12" s="1"/>
  <c r="T131" i="12"/>
  <c r="N131" i="12"/>
  <c r="M131" i="12"/>
  <c r="H131" i="12"/>
  <c r="I131" i="12" s="1"/>
  <c r="A131" i="12"/>
  <c r="B131" i="12" s="1"/>
  <c r="AG130" i="12"/>
  <c r="AF130" i="12"/>
  <c r="Z130" i="12"/>
  <c r="AI130" i="12" s="1"/>
  <c r="Y130" i="12"/>
  <c r="T130" i="12"/>
  <c r="U130" i="12" s="1"/>
  <c r="M130" i="12"/>
  <c r="N130" i="12" s="1"/>
  <c r="H130" i="12"/>
  <c r="I130" i="12" s="1"/>
  <c r="B130" i="12"/>
  <c r="A130" i="12"/>
  <c r="AF129" i="12"/>
  <c r="AG129" i="12" s="1"/>
  <c r="Y129" i="12"/>
  <c r="Z129" i="12" s="1"/>
  <c r="AI129" i="12" s="1"/>
  <c r="T129" i="12"/>
  <c r="U129" i="12" s="1"/>
  <c r="M129" i="12"/>
  <c r="N129" i="12" s="1"/>
  <c r="H129" i="12"/>
  <c r="I129" i="12" s="1"/>
  <c r="B129" i="12"/>
  <c r="K129" i="12" s="1"/>
  <c r="A129" i="12"/>
  <c r="AF128" i="12"/>
  <c r="AG128" i="12" s="1"/>
  <c r="Z128" i="12"/>
  <c r="AI128" i="12" s="1"/>
  <c r="Y128" i="12"/>
  <c r="T128" i="12"/>
  <c r="U128" i="12" s="1"/>
  <c r="M128" i="12"/>
  <c r="N128" i="12" s="1"/>
  <c r="W128" i="12" s="1"/>
  <c r="H128" i="12"/>
  <c r="I128" i="12" s="1"/>
  <c r="A128" i="12"/>
  <c r="B128" i="12" s="1"/>
  <c r="AG127" i="12"/>
  <c r="AF127" i="12"/>
  <c r="Y127" i="12"/>
  <c r="Z127" i="12" s="1"/>
  <c r="AI127" i="12" s="1"/>
  <c r="U127" i="12"/>
  <c r="T127" i="12"/>
  <c r="M127" i="12"/>
  <c r="N127" i="12" s="1"/>
  <c r="W127" i="12" s="1"/>
  <c r="H127" i="12"/>
  <c r="I127" i="12" s="1"/>
  <c r="A127" i="12"/>
  <c r="B127" i="12" s="1"/>
  <c r="K127" i="12" s="1"/>
  <c r="AF126" i="12"/>
  <c r="AG126" i="12" s="1"/>
  <c r="Y126" i="12"/>
  <c r="Z126" i="12" s="1"/>
  <c r="U126" i="12"/>
  <c r="T126" i="12"/>
  <c r="M126" i="12"/>
  <c r="N126" i="12" s="1"/>
  <c r="W126" i="12" s="1"/>
  <c r="H126" i="12"/>
  <c r="I126" i="12" s="1"/>
  <c r="A126" i="12"/>
  <c r="B126" i="12" s="1"/>
  <c r="AF125" i="12"/>
  <c r="AG125" i="12" s="1"/>
  <c r="Y125" i="12"/>
  <c r="Z125" i="12" s="1"/>
  <c r="T125" i="12"/>
  <c r="U125" i="12" s="1"/>
  <c r="M125" i="12"/>
  <c r="N125" i="12" s="1"/>
  <c r="H125" i="12"/>
  <c r="I125" i="12" s="1"/>
  <c r="A125" i="12"/>
  <c r="B125" i="12" s="1"/>
  <c r="AG124" i="12"/>
  <c r="AF124" i="12"/>
  <c r="Y124" i="12"/>
  <c r="Z124" i="12" s="1"/>
  <c r="AI124" i="12" s="1"/>
  <c r="U124" i="12"/>
  <c r="W124" i="12" s="1"/>
  <c r="T124" i="12"/>
  <c r="N124" i="12"/>
  <c r="M124" i="12"/>
  <c r="H124" i="12"/>
  <c r="I124" i="12" s="1"/>
  <c r="A124" i="12"/>
  <c r="B124" i="12" s="1"/>
  <c r="AF123" i="12"/>
  <c r="AG123" i="12" s="1"/>
  <c r="Y123" i="12"/>
  <c r="Z123" i="12" s="1"/>
  <c r="AI123" i="12" s="1"/>
  <c r="T123" i="12"/>
  <c r="U123" i="12" s="1"/>
  <c r="M123" i="12"/>
  <c r="N123" i="12" s="1"/>
  <c r="W123" i="12" s="1"/>
  <c r="I123" i="12"/>
  <c r="H123" i="12"/>
  <c r="B123" i="12"/>
  <c r="K123" i="12" s="1"/>
  <c r="A123" i="12"/>
  <c r="AG122" i="12"/>
  <c r="AF122" i="12"/>
  <c r="Z122" i="12"/>
  <c r="Y122" i="12"/>
  <c r="T122" i="12"/>
  <c r="U122" i="12" s="1"/>
  <c r="M122" i="12"/>
  <c r="N122" i="12" s="1"/>
  <c r="I122" i="12"/>
  <c r="H122" i="12"/>
  <c r="A122" i="12"/>
  <c r="B122" i="12" s="1"/>
  <c r="K122" i="12" s="1"/>
  <c r="AF121" i="12"/>
  <c r="AG121" i="12" s="1"/>
  <c r="Y121" i="12"/>
  <c r="Z121" i="12" s="1"/>
  <c r="U121" i="12"/>
  <c r="T121" i="12"/>
  <c r="M121" i="12"/>
  <c r="N121" i="12" s="1"/>
  <c r="H121" i="12"/>
  <c r="I121" i="12" s="1"/>
  <c r="A121" i="12"/>
  <c r="B121" i="12" s="1"/>
  <c r="AF120" i="12"/>
  <c r="AG120" i="12" s="1"/>
  <c r="Z120" i="12"/>
  <c r="AI120" i="12" s="1"/>
  <c r="Y120" i="12"/>
  <c r="T120" i="12"/>
  <c r="U120" i="12" s="1"/>
  <c r="M120" i="12"/>
  <c r="N120" i="12" s="1"/>
  <c r="W120" i="12" s="1"/>
  <c r="H120" i="12"/>
  <c r="I120" i="12" s="1"/>
  <c r="A120" i="12"/>
  <c r="B120" i="12" s="1"/>
  <c r="AG119" i="12"/>
  <c r="AF119" i="12"/>
  <c r="Z119" i="12"/>
  <c r="AI119" i="12" s="1"/>
  <c r="Y119" i="12"/>
  <c r="U119" i="12"/>
  <c r="T119" i="12"/>
  <c r="M119" i="12"/>
  <c r="N119" i="12" s="1"/>
  <c r="H119" i="12"/>
  <c r="I119" i="12" s="1"/>
  <c r="A119" i="12"/>
  <c r="B119" i="12" s="1"/>
  <c r="AF118" i="12"/>
  <c r="AG118" i="12" s="1"/>
  <c r="Y118" i="12"/>
  <c r="Z118" i="12" s="1"/>
  <c r="T118" i="12"/>
  <c r="U118" i="12" s="1"/>
  <c r="M118" i="12"/>
  <c r="N118" i="12" s="1"/>
  <c r="W118" i="12" s="1"/>
  <c r="H118" i="12"/>
  <c r="I118" i="12" s="1"/>
  <c r="A118" i="12"/>
  <c r="B118" i="12" s="1"/>
  <c r="AG117" i="12"/>
  <c r="AF117" i="12"/>
  <c r="Z117" i="12"/>
  <c r="Y117" i="12"/>
  <c r="T117" i="12"/>
  <c r="U117" i="12" s="1"/>
  <c r="N117" i="12"/>
  <c r="W117" i="12" s="1"/>
  <c r="M117" i="12"/>
  <c r="H117" i="12"/>
  <c r="I117" i="12" s="1"/>
  <c r="A117" i="12"/>
  <c r="B117" i="12" s="1"/>
  <c r="AG116" i="12"/>
  <c r="AF116" i="12"/>
  <c r="Y116" i="12"/>
  <c r="Z116" i="12" s="1"/>
  <c r="AI116" i="12" s="1"/>
  <c r="T116" i="12"/>
  <c r="U116" i="12" s="1"/>
  <c r="M116" i="12"/>
  <c r="N116" i="12" s="1"/>
  <c r="W116" i="12" s="1"/>
  <c r="I116" i="12"/>
  <c r="H116" i="12"/>
  <c r="A116" i="12"/>
  <c r="B116" i="12" s="1"/>
  <c r="AF115" i="12"/>
  <c r="AG115" i="12" s="1"/>
  <c r="Z115" i="12"/>
  <c r="Y115" i="12"/>
  <c r="T115" i="12"/>
  <c r="U115" i="12" s="1"/>
  <c r="M115" i="12"/>
  <c r="N115" i="12" s="1"/>
  <c r="H115" i="12"/>
  <c r="I115" i="12" s="1"/>
  <c r="A115" i="12"/>
  <c r="B115" i="12" s="1"/>
  <c r="K115" i="12" s="1"/>
  <c r="AG114" i="12"/>
  <c r="AF114" i="12"/>
  <c r="Y114" i="12"/>
  <c r="Z114" i="12" s="1"/>
  <c r="AI114" i="12" s="1"/>
  <c r="T114" i="12"/>
  <c r="U114" i="12" s="1"/>
  <c r="M114" i="12"/>
  <c r="N114" i="12" s="1"/>
  <c r="H114" i="12"/>
  <c r="I114" i="12" s="1"/>
  <c r="K114" i="12" s="1"/>
  <c r="A114" i="12"/>
  <c r="B114" i="12" s="1"/>
  <c r="AG113" i="12"/>
  <c r="AF113" i="12"/>
  <c r="Y113" i="12"/>
  <c r="Z113" i="12" s="1"/>
  <c r="T113" i="12"/>
  <c r="U113" i="12" s="1"/>
  <c r="M113" i="12"/>
  <c r="N113" i="12" s="1"/>
  <c r="W113" i="12" s="1"/>
  <c r="H113" i="12"/>
  <c r="I113" i="12" s="1"/>
  <c r="A113" i="12"/>
  <c r="B113" i="12" s="1"/>
  <c r="AF112" i="12"/>
  <c r="AG112" i="12" s="1"/>
  <c r="Y112" i="12"/>
  <c r="Z112" i="12" s="1"/>
  <c r="AI112" i="12" s="1"/>
  <c r="U112" i="12"/>
  <c r="T112" i="12"/>
  <c r="M112" i="12"/>
  <c r="N112" i="12" s="1"/>
  <c r="I112" i="12"/>
  <c r="H112" i="12"/>
  <c r="A112" i="12"/>
  <c r="B112" i="12" s="1"/>
  <c r="K112" i="12" s="1"/>
  <c r="AF111" i="12"/>
  <c r="AG111" i="12" s="1"/>
  <c r="Z111" i="12"/>
  <c r="Y111" i="12"/>
  <c r="T111" i="12"/>
  <c r="U111" i="12" s="1"/>
  <c r="W111" i="12" s="1"/>
  <c r="M111" i="12"/>
  <c r="N111" i="12" s="1"/>
  <c r="H111" i="12"/>
  <c r="I111" i="12" s="1"/>
  <c r="A111" i="12"/>
  <c r="B111" i="12" s="1"/>
  <c r="AF110" i="12"/>
  <c r="AG110" i="12" s="1"/>
  <c r="Y110" i="12"/>
  <c r="Z110" i="12" s="1"/>
  <c r="AI110" i="12" s="1"/>
  <c r="T110" i="12"/>
  <c r="U110" i="12" s="1"/>
  <c r="N110" i="12"/>
  <c r="M110" i="12"/>
  <c r="H110" i="12"/>
  <c r="I110" i="12" s="1"/>
  <c r="A110" i="12"/>
  <c r="B110" i="12" s="1"/>
  <c r="AF109" i="12"/>
  <c r="AG109" i="12" s="1"/>
  <c r="Y109" i="12"/>
  <c r="Z109" i="12" s="1"/>
  <c r="AI109" i="12" s="1"/>
  <c r="T109" i="12"/>
  <c r="U109" i="12" s="1"/>
  <c r="M109" i="12"/>
  <c r="N109" i="12" s="1"/>
  <c r="H109" i="12"/>
  <c r="I109" i="12" s="1"/>
  <c r="A109" i="12"/>
  <c r="B109" i="12" s="1"/>
  <c r="K109" i="12" s="1"/>
  <c r="AF108" i="12"/>
  <c r="AG108" i="12" s="1"/>
  <c r="Y108" i="12"/>
  <c r="Z108" i="12" s="1"/>
  <c r="T108" i="12"/>
  <c r="U108" i="12" s="1"/>
  <c r="M108" i="12"/>
  <c r="N108" i="12" s="1"/>
  <c r="I108" i="12"/>
  <c r="H108" i="12"/>
  <c r="A108" i="12"/>
  <c r="B108" i="12" s="1"/>
  <c r="K108" i="12" s="1"/>
  <c r="AF107" i="12"/>
  <c r="AG107" i="12" s="1"/>
  <c r="Y107" i="12"/>
  <c r="Z107" i="12" s="1"/>
  <c r="AI107" i="12" s="1"/>
  <c r="T107" i="12"/>
  <c r="U107" i="12" s="1"/>
  <c r="M107" i="12"/>
  <c r="N107" i="12" s="1"/>
  <c r="W107" i="12" s="1"/>
  <c r="H107" i="12"/>
  <c r="I107" i="12" s="1"/>
  <c r="A107" i="12"/>
  <c r="B107" i="12" s="1"/>
  <c r="AF106" i="12"/>
  <c r="AG106" i="12" s="1"/>
  <c r="Z106" i="12"/>
  <c r="AI106" i="12" s="1"/>
  <c r="Y106" i="12"/>
  <c r="T106" i="12"/>
  <c r="U106" i="12" s="1"/>
  <c r="N106" i="12"/>
  <c r="M106" i="12"/>
  <c r="H106" i="12"/>
  <c r="I106" i="12" s="1"/>
  <c r="B106" i="12"/>
  <c r="A106" i="12"/>
  <c r="AG105" i="12"/>
  <c r="AF105" i="12"/>
  <c r="Y105" i="12"/>
  <c r="Z105" i="12" s="1"/>
  <c r="AI105" i="12" s="1"/>
  <c r="T105" i="12"/>
  <c r="U105" i="12" s="1"/>
  <c r="M105" i="12"/>
  <c r="N105" i="12" s="1"/>
  <c r="H105" i="12"/>
  <c r="I105" i="12" s="1"/>
  <c r="A105" i="12"/>
  <c r="B105" i="12" s="1"/>
  <c r="AI104" i="12"/>
  <c r="AG104" i="12"/>
  <c r="AF104" i="12"/>
  <c r="Z104" i="12"/>
  <c r="Y104" i="12"/>
  <c r="T104" i="12"/>
  <c r="U104" i="12" s="1"/>
  <c r="N104" i="12"/>
  <c r="W104" i="12" s="1"/>
  <c r="M104" i="12"/>
  <c r="H104" i="12"/>
  <c r="I104" i="12" s="1"/>
  <c r="A104" i="12"/>
  <c r="B104" i="12" s="1"/>
  <c r="AG103" i="12"/>
  <c r="AF103" i="12"/>
  <c r="Z103" i="12"/>
  <c r="Y103" i="12"/>
  <c r="U103" i="12"/>
  <c r="T103" i="12"/>
  <c r="M103" i="12"/>
  <c r="N103" i="12" s="1"/>
  <c r="W103" i="12" s="1"/>
  <c r="H103" i="12"/>
  <c r="I103" i="12" s="1"/>
  <c r="A103" i="12"/>
  <c r="B103" i="12" s="1"/>
  <c r="K103" i="12" s="1"/>
  <c r="AF102" i="12"/>
  <c r="AG102" i="12" s="1"/>
  <c r="Y102" i="12"/>
  <c r="Z102" i="12" s="1"/>
  <c r="AI102" i="12" s="1"/>
  <c r="T102" i="12"/>
  <c r="U102" i="12" s="1"/>
  <c r="M102" i="12"/>
  <c r="N102" i="12" s="1"/>
  <c r="I102" i="12"/>
  <c r="H102" i="12"/>
  <c r="A102" i="12"/>
  <c r="B102" i="12" s="1"/>
  <c r="AF101" i="12"/>
  <c r="AG101" i="12" s="1"/>
  <c r="Y101" i="12"/>
  <c r="Z101" i="12" s="1"/>
  <c r="AI101" i="12" s="1"/>
  <c r="T101" i="12"/>
  <c r="U101" i="12" s="1"/>
  <c r="W101" i="12" s="1"/>
  <c r="N101" i="12"/>
  <c r="M101" i="12"/>
  <c r="H101" i="12"/>
  <c r="I101" i="12" s="1"/>
  <c r="A101" i="12"/>
  <c r="B101" i="12" s="1"/>
  <c r="AG100" i="12"/>
  <c r="AF100" i="12"/>
  <c r="Z100" i="12"/>
  <c r="Y100" i="12"/>
  <c r="W100" i="12"/>
  <c r="T100" i="12"/>
  <c r="U100" i="12" s="1"/>
  <c r="M100" i="12"/>
  <c r="N100" i="12" s="1"/>
  <c r="H100" i="12"/>
  <c r="I100" i="12" s="1"/>
  <c r="B100" i="12"/>
  <c r="K100" i="12" s="1"/>
  <c r="A100" i="12"/>
  <c r="AF99" i="12"/>
  <c r="AG99" i="12" s="1"/>
  <c r="Y99" i="12"/>
  <c r="Z99" i="12" s="1"/>
  <c r="T99" i="12"/>
  <c r="U99" i="12" s="1"/>
  <c r="M99" i="12"/>
  <c r="N99" i="12" s="1"/>
  <c r="H99" i="12"/>
  <c r="I99" i="12" s="1"/>
  <c r="A99" i="12"/>
  <c r="B99" i="12" s="1"/>
  <c r="AF98" i="12"/>
  <c r="AG98" i="12" s="1"/>
  <c r="Y98" i="12"/>
  <c r="Z98" i="12" s="1"/>
  <c r="T98" i="12"/>
  <c r="U98" i="12" s="1"/>
  <c r="M98" i="12"/>
  <c r="N98" i="12" s="1"/>
  <c r="W98" i="12" s="1"/>
  <c r="H98" i="12"/>
  <c r="I98" i="12" s="1"/>
  <c r="A98" i="12"/>
  <c r="B98" i="12" s="1"/>
  <c r="AI97" i="12"/>
  <c r="AG97" i="12"/>
  <c r="AF97" i="12"/>
  <c r="Y97" i="12"/>
  <c r="Z97" i="12" s="1"/>
  <c r="T97" i="12"/>
  <c r="U97" i="12" s="1"/>
  <c r="N97" i="12"/>
  <c r="W97" i="12" s="1"/>
  <c r="M97" i="12"/>
  <c r="H97" i="12"/>
  <c r="I97" i="12" s="1"/>
  <c r="A97" i="12"/>
  <c r="B97" i="12" s="1"/>
  <c r="AG96" i="12"/>
  <c r="AF96" i="12"/>
  <c r="Y96" i="12"/>
  <c r="Z96" i="12" s="1"/>
  <c r="T96" i="12"/>
  <c r="U96" i="12" s="1"/>
  <c r="M96" i="12"/>
  <c r="N96" i="12" s="1"/>
  <c r="W96" i="12" s="1"/>
  <c r="I96" i="12"/>
  <c r="H96" i="12"/>
  <c r="A96" i="12"/>
  <c r="B96" i="12" s="1"/>
  <c r="AF95" i="12"/>
  <c r="AG95" i="12" s="1"/>
  <c r="Y95" i="12"/>
  <c r="Z95" i="12" s="1"/>
  <c r="U95" i="12"/>
  <c r="T95" i="12"/>
  <c r="N95" i="12"/>
  <c r="W95" i="12" s="1"/>
  <c r="M95" i="12"/>
  <c r="H95" i="12"/>
  <c r="I95" i="12" s="1"/>
  <c r="K95" i="12" s="1"/>
  <c r="A95" i="12"/>
  <c r="B95" i="12" s="1"/>
  <c r="AF94" i="12"/>
  <c r="AG94" i="12" s="1"/>
  <c r="Y94" i="12"/>
  <c r="Z94" i="12" s="1"/>
  <c r="AI94" i="12" s="1"/>
  <c r="T94" i="12"/>
  <c r="U94" i="12" s="1"/>
  <c r="M94" i="12"/>
  <c r="N94" i="12" s="1"/>
  <c r="H94" i="12"/>
  <c r="I94" i="12" s="1"/>
  <c r="A94" i="12"/>
  <c r="B94" i="12" s="1"/>
  <c r="AF93" i="12"/>
  <c r="AG93" i="12" s="1"/>
  <c r="Y93" i="12"/>
  <c r="Z93" i="12" s="1"/>
  <c r="T93" i="12"/>
  <c r="U93" i="12" s="1"/>
  <c r="M93" i="12"/>
  <c r="N93" i="12" s="1"/>
  <c r="I93" i="12"/>
  <c r="K93" i="12" s="1"/>
  <c r="H93" i="12"/>
  <c r="B93" i="12"/>
  <c r="A93" i="12"/>
  <c r="AF92" i="12"/>
  <c r="AG92" i="12" s="1"/>
  <c r="Y92" i="12"/>
  <c r="Z92" i="12" s="1"/>
  <c r="U92" i="12"/>
  <c r="T92" i="12"/>
  <c r="N92" i="12"/>
  <c r="M92" i="12"/>
  <c r="H92" i="12"/>
  <c r="I92" i="12" s="1"/>
  <c r="A92" i="12"/>
  <c r="B92" i="12" s="1"/>
  <c r="K92" i="12" s="1"/>
  <c r="AF91" i="12"/>
  <c r="AG91" i="12" s="1"/>
  <c r="Z91" i="12"/>
  <c r="Y91" i="12"/>
  <c r="U91" i="12"/>
  <c r="T91" i="12"/>
  <c r="M91" i="12"/>
  <c r="N91" i="12" s="1"/>
  <c r="H91" i="12"/>
  <c r="I91" i="12" s="1"/>
  <c r="A91" i="12"/>
  <c r="B91" i="12" s="1"/>
  <c r="AF90" i="12"/>
  <c r="AG90" i="12" s="1"/>
  <c r="Y90" i="12"/>
  <c r="Z90" i="12" s="1"/>
  <c r="T90" i="12"/>
  <c r="U90" i="12" s="1"/>
  <c r="M90" i="12"/>
  <c r="N90" i="12" s="1"/>
  <c r="W90" i="12" s="1"/>
  <c r="H90" i="12"/>
  <c r="I90" i="12" s="1"/>
  <c r="A90" i="12"/>
  <c r="B90" i="12" s="1"/>
  <c r="AG89" i="12"/>
  <c r="AF89" i="12"/>
  <c r="Y89" i="12"/>
  <c r="Z89" i="12" s="1"/>
  <c r="T89" i="12"/>
  <c r="U89" i="12" s="1"/>
  <c r="M89" i="12"/>
  <c r="N89" i="12" s="1"/>
  <c r="I89" i="12"/>
  <c r="H89" i="12"/>
  <c r="A89" i="12"/>
  <c r="B89" i="12" s="1"/>
  <c r="K89" i="12" s="1"/>
  <c r="AF88" i="12"/>
  <c r="AG88" i="12" s="1"/>
  <c r="Y88" i="12"/>
  <c r="Z88" i="12" s="1"/>
  <c r="AI88" i="12" s="1"/>
  <c r="U88" i="12"/>
  <c r="T88" i="12"/>
  <c r="M88" i="12"/>
  <c r="N88" i="12" s="1"/>
  <c r="H88" i="12"/>
  <c r="I88" i="12" s="1"/>
  <c r="A88" i="12"/>
  <c r="B88" i="12" s="1"/>
  <c r="AG87" i="12"/>
  <c r="AF87" i="12"/>
  <c r="Z87" i="12"/>
  <c r="AI87" i="12" s="1"/>
  <c r="Y87" i="12"/>
  <c r="T87" i="12"/>
  <c r="U87" i="12" s="1"/>
  <c r="N87" i="12"/>
  <c r="M87" i="12"/>
  <c r="I87" i="12"/>
  <c r="H87" i="12"/>
  <c r="A87" i="12"/>
  <c r="B87" i="12" s="1"/>
  <c r="AG86" i="12"/>
  <c r="AF86" i="12"/>
  <c r="Y86" i="12"/>
  <c r="Z86" i="12" s="1"/>
  <c r="T86" i="12"/>
  <c r="U86" i="12" s="1"/>
  <c r="M86" i="12"/>
  <c r="N86" i="12" s="1"/>
  <c r="W86" i="12" s="1"/>
  <c r="H86" i="12"/>
  <c r="I86" i="12" s="1"/>
  <c r="A86" i="12"/>
  <c r="B86" i="12" s="1"/>
  <c r="AF85" i="12"/>
  <c r="AG85" i="12" s="1"/>
  <c r="Z85" i="12"/>
  <c r="Y85" i="12"/>
  <c r="T85" i="12"/>
  <c r="U85" i="12" s="1"/>
  <c r="M85" i="12"/>
  <c r="N85" i="12" s="1"/>
  <c r="H85" i="12"/>
  <c r="I85" i="12" s="1"/>
  <c r="B85" i="12"/>
  <c r="A85" i="12"/>
  <c r="AF84" i="12"/>
  <c r="AG84" i="12" s="1"/>
  <c r="Y84" i="12"/>
  <c r="Z84" i="12" s="1"/>
  <c r="U84" i="12"/>
  <c r="T84" i="12"/>
  <c r="M84" i="12"/>
  <c r="N84" i="12" s="1"/>
  <c r="H84" i="12"/>
  <c r="I84" i="12" s="1"/>
  <c r="A84" i="12"/>
  <c r="B84" i="12" s="1"/>
  <c r="AG83" i="12"/>
  <c r="AF83" i="12"/>
  <c r="Y83" i="12"/>
  <c r="Z83" i="12" s="1"/>
  <c r="T83" i="12"/>
  <c r="U83" i="12" s="1"/>
  <c r="M83" i="12"/>
  <c r="N83" i="12" s="1"/>
  <c r="W83" i="12" s="1"/>
  <c r="I83" i="12"/>
  <c r="H83" i="12"/>
  <c r="A83" i="12"/>
  <c r="B83" i="12" s="1"/>
  <c r="AF82" i="12"/>
  <c r="AG82" i="12" s="1"/>
  <c r="Y82" i="12"/>
  <c r="Z82" i="12" s="1"/>
  <c r="AI82" i="12" s="1"/>
  <c r="U82" i="12"/>
  <c r="T82" i="12"/>
  <c r="N82" i="12"/>
  <c r="W82" i="12" s="1"/>
  <c r="M82" i="12"/>
  <c r="I82" i="12"/>
  <c r="H82" i="12"/>
  <c r="A82" i="12"/>
  <c r="B82" i="12" s="1"/>
  <c r="AF81" i="12"/>
  <c r="AG81" i="12" s="1"/>
  <c r="Z81" i="12"/>
  <c r="AI81" i="12" s="1"/>
  <c r="Y81" i="12"/>
  <c r="U81" i="12"/>
  <c r="T81" i="12"/>
  <c r="M81" i="12"/>
  <c r="N81" i="12" s="1"/>
  <c r="W81" i="12" s="1"/>
  <c r="H81" i="12"/>
  <c r="I81" i="12" s="1"/>
  <c r="B81" i="12"/>
  <c r="K81" i="12" s="1"/>
  <c r="A81" i="12"/>
  <c r="AF80" i="12"/>
  <c r="AG80" i="12" s="1"/>
  <c r="Y80" i="12"/>
  <c r="Z80" i="12" s="1"/>
  <c r="T80" i="12"/>
  <c r="U80" i="12" s="1"/>
  <c r="N80" i="12"/>
  <c r="M80" i="12"/>
  <c r="H80" i="12"/>
  <c r="I80" i="12" s="1"/>
  <c r="A80" i="12"/>
  <c r="B80" i="12" s="1"/>
  <c r="AF79" i="12"/>
  <c r="AG79" i="12" s="1"/>
  <c r="Z79" i="12"/>
  <c r="AI79" i="12" s="1"/>
  <c r="Y79" i="12"/>
  <c r="T79" i="12"/>
  <c r="U79" i="12" s="1"/>
  <c r="N79" i="12"/>
  <c r="W79" i="12" s="1"/>
  <c r="M79" i="12"/>
  <c r="I79" i="12"/>
  <c r="H79" i="12"/>
  <c r="A79" i="12"/>
  <c r="B79" i="12" s="1"/>
  <c r="AF78" i="12"/>
  <c r="AG78" i="12" s="1"/>
  <c r="Y78" i="12"/>
  <c r="Z78" i="12" s="1"/>
  <c r="T78" i="12"/>
  <c r="U78" i="12" s="1"/>
  <c r="M78" i="12"/>
  <c r="N78" i="12" s="1"/>
  <c r="W78" i="12" s="1"/>
  <c r="H78" i="12"/>
  <c r="I78" i="12" s="1"/>
  <c r="A78" i="12"/>
  <c r="B78" i="12" s="1"/>
  <c r="K78" i="12" s="1"/>
  <c r="AF77" i="12"/>
  <c r="AG77" i="12" s="1"/>
  <c r="Y77" i="12"/>
  <c r="Z77" i="12" s="1"/>
  <c r="AI77" i="12" s="1"/>
  <c r="T77" i="12"/>
  <c r="U77" i="12" s="1"/>
  <c r="M77" i="12"/>
  <c r="N77" i="12" s="1"/>
  <c r="W77" i="12" s="1"/>
  <c r="I77" i="12"/>
  <c r="H77" i="12"/>
  <c r="B77" i="12"/>
  <c r="K77" i="12" s="1"/>
  <c r="A77" i="12"/>
  <c r="AF76" i="12"/>
  <c r="AG76" i="12" s="1"/>
  <c r="Y76" i="12"/>
  <c r="Z76" i="12" s="1"/>
  <c r="T76" i="12"/>
  <c r="U76" i="12" s="1"/>
  <c r="M76" i="12"/>
  <c r="N76" i="12" s="1"/>
  <c r="W76" i="12" s="1"/>
  <c r="H76" i="12"/>
  <c r="I76" i="12" s="1"/>
  <c r="A76" i="12"/>
  <c r="B76" i="12" s="1"/>
  <c r="K76" i="12" s="1"/>
  <c r="AF75" i="12"/>
  <c r="AG75" i="12" s="1"/>
  <c r="Z75" i="12"/>
  <c r="AI75" i="12" s="1"/>
  <c r="Y75" i="12"/>
  <c r="T75" i="12"/>
  <c r="U75" i="12" s="1"/>
  <c r="W75" i="12" s="1"/>
  <c r="M75" i="12"/>
  <c r="N75" i="12" s="1"/>
  <c r="H75" i="12"/>
  <c r="I75" i="12" s="1"/>
  <c r="B75" i="12"/>
  <c r="A75" i="12"/>
  <c r="AF74" i="12"/>
  <c r="AG74" i="12" s="1"/>
  <c r="Y74" i="12"/>
  <c r="Z74" i="12" s="1"/>
  <c r="T74" i="12"/>
  <c r="U74" i="12" s="1"/>
  <c r="N74" i="12"/>
  <c r="W74" i="12" s="1"/>
  <c r="M74" i="12"/>
  <c r="H74" i="12"/>
  <c r="I74" i="12" s="1"/>
  <c r="A74" i="12"/>
  <c r="B74" i="12" s="1"/>
  <c r="AG73" i="12"/>
  <c r="AF73" i="12"/>
  <c r="Y73" i="12"/>
  <c r="Z73" i="12" s="1"/>
  <c r="T73" i="12"/>
  <c r="U73" i="12" s="1"/>
  <c r="M73" i="12"/>
  <c r="N73" i="12" s="1"/>
  <c r="I73" i="12"/>
  <c r="H73" i="12"/>
  <c r="A73" i="12"/>
  <c r="B73" i="12" s="1"/>
  <c r="K73" i="12" s="1"/>
  <c r="AF72" i="12"/>
  <c r="AG72" i="12" s="1"/>
  <c r="Y72" i="12"/>
  <c r="Z72" i="12" s="1"/>
  <c r="AI72" i="12" s="1"/>
  <c r="T72" i="12"/>
  <c r="U72" i="12" s="1"/>
  <c r="M72" i="12"/>
  <c r="N72" i="12" s="1"/>
  <c r="H72" i="12"/>
  <c r="I72" i="12" s="1"/>
  <c r="A72" i="12"/>
  <c r="B72" i="12" s="1"/>
  <c r="K72" i="12" s="1"/>
  <c r="AG71" i="12"/>
  <c r="AF71" i="12"/>
  <c r="Y71" i="12"/>
  <c r="Z71" i="12" s="1"/>
  <c r="AI71" i="12" s="1"/>
  <c r="U71" i="12"/>
  <c r="T71" i="12"/>
  <c r="M71" i="12"/>
  <c r="N71" i="12" s="1"/>
  <c r="I71" i="12"/>
  <c r="H71" i="12"/>
  <c r="A71" i="12"/>
  <c r="B71" i="12" s="1"/>
  <c r="K71" i="12" s="1"/>
  <c r="AF70" i="12"/>
  <c r="AG70" i="12" s="1"/>
  <c r="Y70" i="12"/>
  <c r="Z70" i="12" s="1"/>
  <c r="AI70" i="12" s="1"/>
  <c r="T70" i="12"/>
  <c r="U70" i="12" s="1"/>
  <c r="N70" i="12"/>
  <c r="W70" i="12" s="1"/>
  <c r="M70" i="12"/>
  <c r="H70" i="12"/>
  <c r="I70" i="12" s="1"/>
  <c r="K70" i="12" s="1"/>
  <c r="A70" i="12"/>
  <c r="B70" i="12" s="1"/>
  <c r="AF69" i="12"/>
  <c r="AG69" i="12" s="1"/>
  <c r="Y69" i="12"/>
  <c r="Z69" i="12" s="1"/>
  <c r="T69" i="12"/>
  <c r="U69" i="12" s="1"/>
  <c r="M69" i="12"/>
  <c r="N69" i="12" s="1"/>
  <c r="H69" i="12"/>
  <c r="I69" i="12" s="1"/>
  <c r="A69" i="12"/>
  <c r="B69" i="12" s="1"/>
  <c r="K69" i="12" s="1"/>
  <c r="AF68" i="12"/>
  <c r="AG68" i="12" s="1"/>
  <c r="Y68" i="12"/>
  <c r="Z68" i="12" s="1"/>
  <c r="U68" i="12"/>
  <c r="T68" i="12"/>
  <c r="M68" i="12"/>
  <c r="N68" i="12" s="1"/>
  <c r="H68" i="12"/>
  <c r="I68" i="12" s="1"/>
  <c r="A68" i="12"/>
  <c r="B68" i="12" s="1"/>
  <c r="AF67" i="12"/>
  <c r="AG67" i="12" s="1"/>
  <c r="Z67" i="12"/>
  <c r="Y67" i="12"/>
  <c r="T67" i="12"/>
  <c r="U67" i="12" s="1"/>
  <c r="M67" i="12"/>
  <c r="N67" i="12" s="1"/>
  <c r="W67" i="12" s="1"/>
  <c r="H67" i="12"/>
  <c r="I67" i="12" s="1"/>
  <c r="A67" i="12"/>
  <c r="B67" i="12" s="1"/>
  <c r="K67" i="12" s="1"/>
  <c r="AF66" i="12"/>
  <c r="AG66" i="12" s="1"/>
  <c r="Y66" i="12"/>
  <c r="Z66" i="12" s="1"/>
  <c r="AI66" i="12" s="1"/>
  <c r="U66" i="12"/>
  <c r="T66" i="12"/>
  <c r="N66" i="12"/>
  <c r="M66" i="12"/>
  <c r="H66" i="12"/>
  <c r="I66" i="12" s="1"/>
  <c r="A66" i="12"/>
  <c r="B66" i="12" s="1"/>
  <c r="AG65" i="12"/>
  <c r="AF65" i="12"/>
  <c r="Z65" i="12"/>
  <c r="AI65" i="12" s="1"/>
  <c r="Y65" i="12"/>
  <c r="T65" i="12"/>
  <c r="U65" i="12" s="1"/>
  <c r="M65" i="12"/>
  <c r="N65" i="12" s="1"/>
  <c r="W65" i="12" s="1"/>
  <c r="H65" i="12"/>
  <c r="I65" i="12" s="1"/>
  <c r="B65" i="12"/>
  <c r="K65" i="12" s="1"/>
  <c r="A65" i="12"/>
  <c r="AF64" i="12"/>
  <c r="AG64" i="12" s="1"/>
  <c r="AI64" i="12" s="1"/>
  <c r="Y64" i="12"/>
  <c r="Z64" i="12" s="1"/>
  <c r="T64" i="12"/>
  <c r="U64" i="12" s="1"/>
  <c r="M64" i="12"/>
  <c r="N64" i="12" s="1"/>
  <c r="H64" i="12"/>
  <c r="I64" i="12" s="1"/>
  <c r="A64" i="12"/>
  <c r="B64" i="12" s="1"/>
  <c r="K64" i="12" s="1"/>
  <c r="AF63" i="12"/>
  <c r="AG63" i="12" s="1"/>
  <c r="Y63" i="12"/>
  <c r="Z63" i="12" s="1"/>
  <c r="T63" i="12"/>
  <c r="U63" i="12" s="1"/>
  <c r="W63" i="12" s="1"/>
  <c r="M63" i="12"/>
  <c r="N63" i="12" s="1"/>
  <c r="H63" i="12"/>
  <c r="I63" i="12" s="1"/>
  <c r="A63" i="12"/>
  <c r="B63" i="12" s="1"/>
  <c r="K63" i="12" s="1"/>
  <c r="AF62" i="12"/>
  <c r="AG62" i="12" s="1"/>
  <c r="Y62" i="12"/>
  <c r="Z62" i="12" s="1"/>
  <c r="AI62" i="12" s="1"/>
  <c r="T62" i="12"/>
  <c r="U62" i="12" s="1"/>
  <c r="M62" i="12"/>
  <c r="N62" i="12" s="1"/>
  <c r="H62" i="12"/>
  <c r="I62" i="12" s="1"/>
  <c r="A62" i="12"/>
  <c r="B62" i="12" s="1"/>
  <c r="K62" i="12" s="1"/>
  <c r="AG61" i="12"/>
  <c r="AF61" i="12"/>
  <c r="Y61" i="12"/>
  <c r="Z61" i="12" s="1"/>
  <c r="U61" i="12"/>
  <c r="T61" i="12"/>
  <c r="M61" i="12"/>
  <c r="N61" i="12" s="1"/>
  <c r="W61" i="12" s="1"/>
  <c r="H61" i="12"/>
  <c r="I61" i="12" s="1"/>
  <c r="B61" i="12"/>
  <c r="K61" i="12" s="1"/>
  <c r="A61" i="12"/>
  <c r="AF60" i="12"/>
  <c r="AG60" i="12" s="1"/>
  <c r="Y60" i="12"/>
  <c r="Z60" i="12" s="1"/>
  <c r="T60" i="12"/>
  <c r="U60" i="12" s="1"/>
  <c r="M60" i="12"/>
  <c r="N60" i="12" s="1"/>
  <c r="W60" i="12" s="1"/>
  <c r="I60" i="12"/>
  <c r="H60" i="12"/>
  <c r="A60" i="12"/>
  <c r="B60" i="12" s="1"/>
  <c r="AF59" i="12"/>
  <c r="AG59" i="12" s="1"/>
  <c r="Y59" i="12"/>
  <c r="Z59" i="12" s="1"/>
  <c r="T59" i="12"/>
  <c r="U59" i="12" s="1"/>
  <c r="M59" i="12"/>
  <c r="N59" i="12" s="1"/>
  <c r="W59" i="12" s="1"/>
  <c r="H59" i="12"/>
  <c r="I59" i="12" s="1"/>
  <c r="A59" i="12"/>
  <c r="B59" i="12" s="1"/>
  <c r="K59" i="12" s="1"/>
  <c r="AF58" i="12"/>
  <c r="AG58" i="12" s="1"/>
  <c r="Z58" i="12"/>
  <c r="Y58" i="12"/>
  <c r="T58" i="12"/>
  <c r="U58" i="12" s="1"/>
  <c r="M58" i="12"/>
  <c r="N58" i="12" s="1"/>
  <c r="W58" i="12" s="1"/>
  <c r="K58" i="12"/>
  <c r="I58" i="12"/>
  <c r="H58" i="12"/>
  <c r="B58" i="12"/>
  <c r="A58" i="12"/>
  <c r="AF57" i="12"/>
  <c r="AG57" i="12" s="1"/>
  <c r="Y57" i="12"/>
  <c r="Z57" i="12" s="1"/>
  <c r="AI57" i="12" s="1"/>
  <c r="T57" i="12"/>
  <c r="U57" i="12" s="1"/>
  <c r="M57" i="12"/>
  <c r="N57" i="12" s="1"/>
  <c r="W57" i="12" s="1"/>
  <c r="H57" i="12"/>
  <c r="I57" i="12" s="1"/>
  <c r="A57" i="12"/>
  <c r="B57" i="12" s="1"/>
  <c r="AF56" i="12"/>
  <c r="AG56" i="12" s="1"/>
  <c r="Z56" i="12"/>
  <c r="AI56" i="12" s="1"/>
  <c r="Y56" i="12"/>
  <c r="T56" i="12"/>
  <c r="U56" i="12" s="1"/>
  <c r="M56" i="12"/>
  <c r="N56" i="12" s="1"/>
  <c r="H56" i="12"/>
  <c r="I56" i="12" s="1"/>
  <c r="A56" i="12"/>
  <c r="B56" i="12" s="1"/>
  <c r="AF55" i="12"/>
  <c r="AG55" i="12" s="1"/>
  <c r="Y55" i="12"/>
  <c r="Z55" i="12" s="1"/>
  <c r="AI55" i="12" s="1"/>
  <c r="T55" i="12"/>
  <c r="U55" i="12" s="1"/>
  <c r="N55" i="12"/>
  <c r="W55" i="12" s="1"/>
  <c r="M55" i="12"/>
  <c r="H55" i="12"/>
  <c r="I55" i="12" s="1"/>
  <c r="A55" i="12"/>
  <c r="B55" i="12" s="1"/>
  <c r="K55" i="12" s="1"/>
  <c r="AF54" i="12"/>
  <c r="AG54" i="12" s="1"/>
  <c r="Y54" i="12"/>
  <c r="Z54" i="12" s="1"/>
  <c r="T54" i="12"/>
  <c r="U54" i="12" s="1"/>
  <c r="M54" i="12"/>
  <c r="N54" i="12" s="1"/>
  <c r="W54" i="12" s="1"/>
  <c r="I54" i="12"/>
  <c r="H54" i="12"/>
  <c r="A54" i="12"/>
  <c r="B54" i="12" s="1"/>
  <c r="K54" i="12" s="1"/>
  <c r="AF53" i="12"/>
  <c r="AG53" i="12" s="1"/>
  <c r="Y53" i="12"/>
  <c r="Z53" i="12" s="1"/>
  <c r="AI53" i="12" s="1"/>
  <c r="T53" i="12"/>
  <c r="U53" i="12" s="1"/>
  <c r="M53" i="12"/>
  <c r="N53" i="12" s="1"/>
  <c r="H53" i="12"/>
  <c r="I53" i="12" s="1"/>
  <c r="A53" i="12"/>
  <c r="B53" i="12" s="1"/>
  <c r="K53" i="12" s="1"/>
  <c r="AG52" i="12"/>
  <c r="AF52" i="12"/>
  <c r="Y52" i="12"/>
  <c r="Z52" i="12" s="1"/>
  <c r="AI52" i="12" s="1"/>
  <c r="T52" i="12"/>
  <c r="U52" i="12" s="1"/>
  <c r="M52" i="12"/>
  <c r="N52" i="12" s="1"/>
  <c r="W52" i="12" s="1"/>
  <c r="H52" i="12"/>
  <c r="I52" i="12" s="1"/>
  <c r="A52" i="12"/>
  <c r="B52" i="12" s="1"/>
  <c r="K52" i="12" s="1"/>
  <c r="AG51" i="12"/>
  <c r="AF51" i="12"/>
  <c r="Y51" i="12"/>
  <c r="Z51" i="12" s="1"/>
  <c r="AI51" i="12" s="1"/>
  <c r="T51" i="12"/>
  <c r="U51" i="12" s="1"/>
  <c r="M51" i="12"/>
  <c r="N51" i="12" s="1"/>
  <c r="H51" i="12"/>
  <c r="I51" i="12" s="1"/>
  <c r="A51" i="12"/>
  <c r="B51" i="12" s="1"/>
  <c r="AF50" i="12"/>
  <c r="AG50" i="12" s="1"/>
  <c r="Y50" i="12"/>
  <c r="Z50" i="12" s="1"/>
  <c r="T50" i="12"/>
  <c r="U50" i="12" s="1"/>
  <c r="M50" i="12"/>
  <c r="N50" i="12" s="1"/>
  <c r="I50" i="12"/>
  <c r="H50" i="12"/>
  <c r="B50" i="12"/>
  <c r="K50" i="12" s="1"/>
  <c r="A50" i="12"/>
  <c r="AF49" i="12"/>
  <c r="AG49" i="12" s="1"/>
  <c r="Y49" i="12"/>
  <c r="Z49" i="12" s="1"/>
  <c r="T49" i="12"/>
  <c r="U49" i="12" s="1"/>
  <c r="M49" i="12"/>
  <c r="N49" i="12" s="1"/>
  <c r="H49" i="12"/>
  <c r="I49" i="12" s="1"/>
  <c r="A49" i="12"/>
  <c r="B49" i="12" s="1"/>
  <c r="AF48" i="12"/>
  <c r="AG48" i="12" s="1"/>
  <c r="Z48" i="12"/>
  <c r="AI48" i="12" s="1"/>
  <c r="Y48" i="12"/>
  <c r="T48" i="12"/>
  <c r="U48" i="12" s="1"/>
  <c r="W48" i="12" s="1"/>
  <c r="M48" i="12"/>
  <c r="N48" i="12" s="1"/>
  <c r="I48" i="12"/>
  <c r="H48" i="12"/>
  <c r="B48" i="12"/>
  <c r="K48" i="12" s="1"/>
  <c r="A48" i="12"/>
  <c r="AF47" i="12"/>
  <c r="AG47" i="12" s="1"/>
  <c r="Y47" i="12"/>
  <c r="Z47" i="12" s="1"/>
  <c r="AI47" i="12" s="1"/>
  <c r="W47" i="12"/>
  <c r="U47" i="12"/>
  <c r="T47" i="12"/>
  <c r="N47" i="12"/>
  <c r="M47" i="12"/>
  <c r="H47" i="12"/>
  <c r="I47" i="12" s="1"/>
  <c r="A47" i="12"/>
  <c r="B47" i="12" s="1"/>
  <c r="AG46" i="12"/>
  <c r="AI46" i="12" s="1"/>
  <c r="AF46" i="12"/>
  <c r="Z46" i="12"/>
  <c r="Y46" i="12"/>
  <c r="U46" i="12"/>
  <c r="T46" i="12"/>
  <c r="M46" i="12"/>
  <c r="N46" i="12" s="1"/>
  <c r="H46" i="12"/>
  <c r="I46" i="12" s="1"/>
  <c r="A46" i="12"/>
  <c r="B46" i="12" s="1"/>
  <c r="AF45" i="12"/>
  <c r="AG45" i="12" s="1"/>
  <c r="Y45" i="12"/>
  <c r="Z45" i="12" s="1"/>
  <c r="T45" i="12"/>
  <c r="U45" i="12" s="1"/>
  <c r="N45" i="12"/>
  <c r="M45" i="12"/>
  <c r="H45" i="12"/>
  <c r="I45" i="12" s="1"/>
  <c r="A45" i="12"/>
  <c r="B45" i="12" s="1"/>
  <c r="AF44" i="12"/>
  <c r="AG44" i="12" s="1"/>
  <c r="Y44" i="12"/>
  <c r="Z44" i="12" s="1"/>
  <c r="T44" i="12"/>
  <c r="U44" i="12" s="1"/>
  <c r="M44" i="12"/>
  <c r="N44" i="12" s="1"/>
  <c r="W44" i="12" s="1"/>
  <c r="H44" i="12"/>
  <c r="I44" i="12" s="1"/>
  <c r="A44" i="12"/>
  <c r="B44" i="12" s="1"/>
  <c r="AF43" i="12"/>
  <c r="AG43" i="12" s="1"/>
  <c r="Y43" i="12"/>
  <c r="Z43" i="12" s="1"/>
  <c r="T43" i="12"/>
  <c r="U43" i="12" s="1"/>
  <c r="M43" i="12"/>
  <c r="N43" i="12" s="1"/>
  <c r="I43" i="12"/>
  <c r="H43" i="12"/>
  <c r="A43" i="12"/>
  <c r="B43" i="12" s="1"/>
  <c r="K43" i="12" s="1"/>
  <c r="AF42" i="12"/>
  <c r="AG42" i="12" s="1"/>
  <c r="Y42" i="12"/>
  <c r="Z42" i="12" s="1"/>
  <c r="AI42" i="12" s="1"/>
  <c r="T42" i="12"/>
  <c r="U42" i="12" s="1"/>
  <c r="M42" i="12"/>
  <c r="N42" i="12" s="1"/>
  <c r="I42" i="12"/>
  <c r="H42" i="12"/>
  <c r="A42" i="12"/>
  <c r="B42" i="12" s="1"/>
  <c r="K42" i="12" s="1"/>
  <c r="AF41" i="12"/>
  <c r="AG41" i="12" s="1"/>
  <c r="Y41" i="12"/>
  <c r="Z41" i="12" s="1"/>
  <c r="T41" i="12"/>
  <c r="U41" i="12" s="1"/>
  <c r="M41" i="12"/>
  <c r="N41" i="12" s="1"/>
  <c r="H41" i="12"/>
  <c r="I41" i="12" s="1"/>
  <c r="A41" i="12"/>
  <c r="B41" i="12" s="1"/>
  <c r="AF40" i="12"/>
  <c r="AG40" i="12" s="1"/>
  <c r="Y40" i="12"/>
  <c r="Z40" i="12" s="1"/>
  <c r="U40" i="12"/>
  <c r="T40" i="12"/>
  <c r="M40" i="12"/>
  <c r="N40" i="12" s="1"/>
  <c r="I40" i="12"/>
  <c r="H40" i="12"/>
  <c r="A40" i="12"/>
  <c r="B40" i="12" s="1"/>
  <c r="AF39" i="12"/>
  <c r="AG39" i="12" s="1"/>
  <c r="Y39" i="12"/>
  <c r="Z39" i="12" s="1"/>
  <c r="U39" i="12"/>
  <c r="T39" i="12"/>
  <c r="N39" i="12"/>
  <c r="M39" i="12"/>
  <c r="H39" i="12"/>
  <c r="I39" i="12" s="1"/>
  <c r="B39" i="12"/>
  <c r="A39" i="12"/>
  <c r="AG38" i="12"/>
  <c r="AF38" i="12"/>
  <c r="Y38" i="12"/>
  <c r="Z38" i="12" s="1"/>
  <c r="AI38" i="12" s="1"/>
  <c r="T38" i="12"/>
  <c r="U38" i="12" s="1"/>
  <c r="M38" i="12"/>
  <c r="N38" i="12" s="1"/>
  <c r="W38" i="12" s="1"/>
  <c r="H38" i="12"/>
  <c r="I38" i="12" s="1"/>
  <c r="A38" i="12"/>
  <c r="B38" i="12" s="1"/>
  <c r="AF37" i="12"/>
  <c r="AG37" i="12" s="1"/>
  <c r="Y37" i="12"/>
  <c r="Z37" i="12" s="1"/>
  <c r="AI37" i="12" s="1"/>
  <c r="T37" i="12"/>
  <c r="U37" i="12" s="1"/>
  <c r="M37" i="12"/>
  <c r="N37" i="12" s="1"/>
  <c r="H37" i="12"/>
  <c r="I37" i="12" s="1"/>
  <c r="A37" i="12"/>
  <c r="B37" i="12" s="1"/>
  <c r="AF36" i="12"/>
  <c r="AG36" i="12" s="1"/>
  <c r="Y36" i="12"/>
  <c r="Z36" i="12" s="1"/>
  <c r="U36" i="12"/>
  <c r="T36" i="12"/>
  <c r="N36" i="12"/>
  <c r="W36" i="12" s="1"/>
  <c r="M36" i="12"/>
  <c r="H36" i="12"/>
  <c r="I36" i="12" s="1"/>
  <c r="A36" i="12"/>
  <c r="B36" i="12" s="1"/>
  <c r="AG35" i="12"/>
  <c r="AF35" i="12"/>
  <c r="Y35" i="12"/>
  <c r="Z35" i="12" s="1"/>
  <c r="AI35" i="12" s="1"/>
  <c r="T35" i="12"/>
  <c r="U35" i="12" s="1"/>
  <c r="M35" i="12"/>
  <c r="N35" i="12" s="1"/>
  <c r="W35" i="12" s="1"/>
  <c r="H35" i="12"/>
  <c r="I35" i="12" s="1"/>
  <c r="A35" i="12"/>
  <c r="B35" i="12" s="1"/>
  <c r="K35" i="12" s="1"/>
  <c r="AF34" i="12"/>
  <c r="AG34" i="12" s="1"/>
  <c r="Z34" i="12"/>
  <c r="Y34" i="12"/>
  <c r="T34" i="12"/>
  <c r="U34" i="12" s="1"/>
  <c r="M34" i="12"/>
  <c r="N34" i="12" s="1"/>
  <c r="H34" i="12"/>
  <c r="I34" i="12" s="1"/>
  <c r="A34" i="12"/>
  <c r="B34" i="12" s="1"/>
  <c r="AF33" i="12"/>
  <c r="AG33" i="12" s="1"/>
  <c r="Y33" i="12"/>
  <c r="Z33" i="12" s="1"/>
  <c r="AI33" i="12" s="1"/>
  <c r="U33" i="12"/>
  <c r="T33" i="12"/>
  <c r="N33" i="12"/>
  <c r="M33" i="12"/>
  <c r="I33" i="12"/>
  <c r="H33" i="12"/>
  <c r="B33" i="12"/>
  <c r="K33" i="12" s="1"/>
  <c r="A33" i="12"/>
  <c r="AF32" i="12"/>
  <c r="AG32" i="12" s="1"/>
  <c r="Y32" i="12"/>
  <c r="Z32" i="12" s="1"/>
  <c r="AI32" i="12" s="1"/>
  <c r="T32" i="12"/>
  <c r="U32" i="12" s="1"/>
  <c r="M32" i="12"/>
  <c r="N32" i="12" s="1"/>
  <c r="H32" i="12"/>
  <c r="I32" i="12" s="1"/>
  <c r="B32" i="12"/>
  <c r="A32" i="12"/>
  <c r="AF31" i="12"/>
  <c r="AG31" i="12" s="1"/>
  <c r="Y31" i="12"/>
  <c r="Z31" i="12" s="1"/>
  <c r="T31" i="12"/>
  <c r="U31" i="12" s="1"/>
  <c r="N31" i="12"/>
  <c r="M31" i="12"/>
  <c r="H31" i="12"/>
  <c r="I31" i="12" s="1"/>
  <c r="A31" i="12"/>
  <c r="B31" i="12" s="1"/>
  <c r="AF30" i="12"/>
  <c r="AG30" i="12" s="1"/>
  <c r="Z30" i="12"/>
  <c r="Y30" i="12"/>
  <c r="U30" i="12"/>
  <c r="T30" i="12"/>
  <c r="M30" i="12"/>
  <c r="N30" i="12" s="1"/>
  <c r="W30" i="12" s="1"/>
  <c r="H30" i="12"/>
  <c r="I30" i="12" s="1"/>
  <c r="A30" i="12"/>
  <c r="B30" i="12" s="1"/>
  <c r="AF29" i="12"/>
  <c r="AG29" i="12" s="1"/>
  <c r="Y29" i="12"/>
  <c r="Z29" i="12" s="1"/>
  <c r="T29" i="12"/>
  <c r="U29" i="12" s="1"/>
  <c r="M29" i="12"/>
  <c r="N29" i="12" s="1"/>
  <c r="H29" i="12"/>
  <c r="I29" i="12" s="1"/>
  <c r="A29" i="12"/>
  <c r="B29" i="12" s="1"/>
  <c r="AF28" i="12"/>
  <c r="AG28" i="12" s="1"/>
  <c r="Y28" i="12"/>
  <c r="Z28" i="12" s="1"/>
  <c r="T28" i="12"/>
  <c r="U28" i="12" s="1"/>
  <c r="M28" i="12"/>
  <c r="N28" i="12" s="1"/>
  <c r="I28" i="12"/>
  <c r="H28" i="12"/>
  <c r="B28" i="12"/>
  <c r="A28" i="12"/>
  <c r="AF27" i="12"/>
  <c r="AG27" i="12" s="1"/>
  <c r="Y27" i="12"/>
  <c r="Z27" i="12" s="1"/>
  <c r="U27" i="12"/>
  <c r="T27" i="12"/>
  <c r="M27" i="12"/>
  <c r="N27" i="12" s="1"/>
  <c r="H27" i="12"/>
  <c r="I27" i="12" s="1"/>
  <c r="A27" i="12"/>
  <c r="B27" i="12" s="1"/>
  <c r="AF26" i="12"/>
  <c r="AG26" i="12" s="1"/>
  <c r="Y26" i="12"/>
  <c r="Z26" i="12" s="1"/>
  <c r="T26" i="12"/>
  <c r="U26" i="12" s="1"/>
  <c r="M26" i="12"/>
  <c r="N26" i="12" s="1"/>
  <c r="H26" i="12"/>
  <c r="I26" i="12" s="1"/>
  <c r="A26" i="12"/>
  <c r="B26" i="12" s="1"/>
  <c r="AF25" i="12"/>
  <c r="AG25" i="12" s="1"/>
  <c r="Y25" i="12"/>
  <c r="Z25" i="12" s="1"/>
  <c r="T25" i="12"/>
  <c r="U25" i="12" s="1"/>
  <c r="M25" i="12"/>
  <c r="N25" i="12" s="1"/>
  <c r="W25" i="12" s="1"/>
  <c r="I25" i="12"/>
  <c r="H25" i="12"/>
  <c r="B25" i="12"/>
  <c r="A25" i="12"/>
  <c r="AG24" i="12"/>
  <c r="AF24" i="12"/>
  <c r="Z24" i="12"/>
  <c r="AI24" i="12" s="1"/>
  <c r="Y24" i="12"/>
  <c r="U24" i="12"/>
  <c r="T24" i="12"/>
  <c r="M24" i="12"/>
  <c r="N24" i="12" s="1"/>
  <c r="H24" i="12"/>
  <c r="I24" i="12" s="1"/>
  <c r="A24" i="12"/>
  <c r="B24" i="12" s="1"/>
  <c r="AF23" i="12"/>
  <c r="AG23" i="12" s="1"/>
  <c r="Y23" i="12"/>
  <c r="Z23" i="12" s="1"/>
  <c r="T23" i="12"/>
  <c r="U23" i="12" s="1"/>
  <c r="M23" i="12"/>
  <c r="N23" i="12" s="1"/>
  <c r="I23" i="12"/>
  <c r="H23" i="12"/>
  <c r="B23" i="12"/>
  <c r="K23" i="12" s="1"/>
  <c r="A23" i="12"/>
  <c r="AG22" i="12"/>
  <c r="AF22" i="12"/>
  <c r="Y22" i="12"/>
  <c r="Z22" i="12" s="1"/>
  <c r="AI22" i="12" s="1"/>
  <c r="T22" i="12"/>
  <c r="U22" i="12" s="1"/>
  <c r="M22" i="12"/>
  <c r="N22" i="12" s="1"/>
  <c r="H22" i="12"/>
  <c r="I22" i="12" s="1"/>
  <c r="A22" i="12"/>
  <c r="B22" i="12" s="1"/>
  <c r="AF21" i="12"/>
  <c r="AG21" i="12" s="1"/>
  <c r="Y21" i="12"/>
  <c r="Z21" i="12" s="1"/>
  <c r="U21" i="12"/>
  <c r="T21" i="12"/>
  <c r="N21" i="12"/>
  <c r="M21" i="12"/>
  <c r="H21" i="12"/>
  <c r="I21" i="12" s="1"/>
  <c r="A21" i="12"/>
  <c r="B21" i="12" s="1"/>
  <c r="K21" i="12" s="1"/>
  <c r="AF20" i="12"/>
  <c r="AG20" i="12" s="1"/>
  <c r="Y20" i="12"/>
  <c r="Z20" i="12" s="1"/>
  <c r="T20" i="12"/>
  <c r="U20" i="12" s="1"/>
  <c r="M20" i="12"/>
  <c r="N20" i="12" s="1"/>
  <c r="H20" i="12"/>
  <c r="I20" i="12" s="1"/>
  <c r="B20" i="12"/>
  <c r="K20" i="12" s="1"/>
  <c r="A20" i="12"/>
  <c r="AG19" i="12"/>
  <c r="AF19" i="12"/>
  <c r="Z19" i="12"/>
  <c r="AI19" i="12" s="1"/>
  <c r="Y19" i="12"/>
  <c r="U19" i="12"/>
  <c r="T19" i="12"/>
  <c r="N19" i="12"/>
  <c r="M19" i="12"/>
  <c r="I19" i="12"/>
  <c r="H19" i="12"/>
  <c r="A19" i="12"/>
  <c r="B19" i="12" s="1"/>
  <c r="AF18" i="12"/>
  <c r="AG18" i="12" s="1"/>
  <c r="Y18" i="12"/>
  <c r="Z18" i="12" s="1"/>
  <c r="T18" i="12"/>
  <c r="U18" i="12" s="1"/>
  <c r="M18" i="12"/>
  <c r="N18" i="12" s="1"/>
  <c r="W18" i="12" s="1"/>
  <c r="H18" i="12"/>
  <c r="I18" i="12" s="1"/>
  <c r="A18" i="12"/>
  <c r="B18" i="12" s="1"/>
  <c r="AG17" i="12"/>
  <c r="AF17" i="12"/>
  <c r="Y17" i="12"/>
  <c r="Z17" i="12" s="1"/>
  <c r="AI17" i="12" s="1"/>
  <c r="T17" i="12"/>
  <c r="U17" i="12" s="1"/>
  <c r="M17" i="12"/>
  <c r="N17" i="12" s="1"/>
  <c r="H17" i="12"/>
  <c r="I17" i="12" s="1"/>
  <c r="K17" i="12" s="1"/>
  <c r="A17" i="12"/>
  <c r="B17" i="12" s="1"/>
  <c r="AF16" i="12"/>
  <c r="AG16" i="12" s="1"/>
  <c r="Y16" i="12"/>
  <c r="Z16" i="12" s="1"/>
  <c r="AI16" i="12" s="1"/>
  <c r="T16" i="12"/>
  <c r="U16" i="12" s="1"/>
  <c r="M16" i="12"/>
  <c r="N16" i="12" s="1"/>
  <c r="I16" i="12"/>
  <c r="H16" i="12"/>
  <c r="A16" i="12"/>
  <c r="B16" i="12" s="1"/>
  <c r="K16" i="12" s="1"/>
  <c r="AF15" i="12"/>
  <c r="AG15" i="12" s="1"/>
  <c r="Y15" i="12"/>
  <c r="Z15" i="12" s="1"/>
  <c r="AI15" i="12" s="1"/>
  <c r="T15" i="12"/>
  <c r="U15" i="12" s="1"/>
  <c r="M15" i="12"/>
  <c r="N15" i="12" s="1"/>
  <c r="H15" i="12"/>
  <c r="I15" i="12" s="1"/>
  <c r="A15" i="12"/>
  <c r="B15" i="12" s="1"/>
  <c r="AF14" i="12"/>
  <c r="AG14" i="12" s="1"/>
  <c r="Z14" i="12"/>
  <c r="AI14" i="12" s="1"/>
  <c r="Y14" i="12"/>
  <c r="U14" i="12"/>
  <c r="T14" i="12"/>
  <c r="N14" i="12"/>
  <c r="W14" i="12" s="1"/>
  <c r="M14" i="12"/>
  <c r="H14" i="12"/>
  <c r="I14" i="12" s="1"/>
  <c r="B14" i="12"/>
  <c r="A14" i="12"/>
  <c r="AG13" i="12"/>
  <c r="AF13" i="12"/>
  <c r="Y13" i="12"/>
  <c r="Z13" i="12" s="1"/>
  <c r="T13" i="12"/>
  <c r="U13" i="12" s="1"/>
  <c r="M13" i="12"/>
  <c r="N13" i="12" s="1"/>
  <c r="H13" i="12"/>
  <c r="I13" i="12" s="1"/>
  <c r="A13" i="12"/>
  <c r="B13" i="12" s="1"/>
  <c r="K13" i="12" s="1"/>
  <c r="AF12" i="12"/>
  <c r="AG12" i="12" s="1"/>
  <c r="Y12" i="12"/>
  <c r="Z12" i="12" s="1"/>
  <c r="T12" i="12"/>
  <c r="U12" i="12" s="1"/>
  <c r="M12" i="12"/>
  <c r="N12" i="12" s="1"/>
  <c r="W12" i="12" s="1"/>
  <c r="H12" i="12"/>
  <c r="I12" i="12" s="1"/>
  <c r="B12" i="12"/>
  <c r="A12" i="12"/>
  <c r="AF11" i="12"/>
  <c r="AG11" i="12" s="1"/>
  <c r="Y11" i="12"/>
  <c r="Z11" i="12" s="1"/>
  <c r="U11" i="12"/>
  <c r="T11" i="12"/>
  <c r="M11" i="12"/>
  <c r="N11" i="12" s="1"/>
  <c r="H11" i="12"/>
  <c r="I11" i="12" s="1"/>
  <c r="A11" i="12"/>
  <c r="B11" i="12" s="1"/>
  <c r="AF10" i="12"/>
  <c r="AG10" i="12" s="1"/>
  <c r="Z10" i="12"/>
  <c r="Y10" i="12"/>
  <c r="T10" i="12"/>
  <c r="U10" i="12" s="1"/>
  <c r="M10" i="12"/>
  <c r="N10" i="12" s="1"/>
  <c r="W10" i="12" s="1"/>
  <c r="H10" i="12"/>
  <c r="I10" i="12" s="1"/>
  <c r="A10" i="12"/>
  <c r="B10" i="12" s="1"/>
  <c r="AF9" i="12"/>
  <c r="AG9" i="12" s="1"/>
  <c r="Y9" i="12"/>
  <c r="Z9" i="12" s="1"/>
  <c r="AI9" i="12" s="1"/>
  <c r="T9" i="12"/>
  <c r="U9" i="12" s="1"/>
  <c r="N9" i="12"/>
  <c r="W9" i="12" s="1"/>
  <c r="M9" i="12"/>
  <c r="I9" i="12"/>
  <c r="H9" i="12"/>
  <c r="A9" i="12"/>
  <c r="B9" i="12" s="1"/>
  <c r="K9" i="12" s="1"/>
  <c r="AG8" i="12"/>
  <c r="AF8" i="12"/>
  <c r="Y8" i="12"/>
  <c r="Z8" i="12" s="1"/>
  <c r="AI8" i="12" s="1"/>
  <c r="U8" i="12"/>
  <c r="T8" i="12"/>
  <c r="M8" i="12"/>
  <c r="N8" i="12" s="1"/>
  <c r="H8" i="12"/>
  <c r="I8" i="12" s="1"/>
  <c r="A8" i="12"/>
  <c r="B8" i="12" s="1"/>
  <c r="K8" i="12" s="1"/>
  <c r="AF7" i="12"/>
  <c r="AG7" i="12" s="1"/>
  <c r="Y7" i="12"/>
  <c r="Z7" i="12" s="1"/>
  <c r="AI7" i="12" s="1"/>
  <c r="T7" i="12"/>
  <c r="U7" i="12" s="1"/>
  <c r="M7" i="12"/>
  <c r="N7" i="12" s="1"/>
  <c r="W7" i="12" s="1"/>
  <c r="I7" i="12"/>
  <c r="H7" i="12"/>
  <c r="A7" i="12"/>
  <c r="B7" i="12" s="1"/>
  <c r="K7" i="12" s="1"/>
  <c r="AF6" i="12"/>
  <c r="AG6" i="12" s="1"/>
  <c r="Y6" i="12"/>
  <c r="Z6" i="12" s="1"/>
  <c r="T6" i="12"/>
  <c r="U6" i="12" s="1"/>
  <c r="M6" i="12"/>
  <c r="N6" i="12" s="1"/>
  <c r="I6" i="12"/>
  <c r="H6" i="12"/>
  <c r="A6" i="12"/>
  <c r="B6" i="12" s="1"/>
  <c r="K6" i="12" s="1"/>
  <c r="AF5" i="12"/>
  <c r="AG5" i="12" s="1"/>
  <c r="Y5" i="12"/>
  <c r="Z5" i="12" s="1"/>
  <c r="U5" i="12"/>
  <c r="T5" i="12"/>
  <c r="M5" i="12"/>
  <c r="N5" i="12" s="1"/>
  <c r="W5" i="12" s="1"/>
  <c r="H5" i="12"/>
  <c r="I5" i="12" s="1"/>
  <c r="A5" i="12"/>
  <c r="B5" i="12" s="1"/>
  <c r="K5" i="12" s="1"/>
  <c r="AF4" i="12"/>
  <c r="AG4" i="12" s="1"/>
  <c r="Y4" i="12"/>
  <c r="Z4" i="12" s="1"/>
  <c r="AI4" i="12" s="1"/>
  <c r="T4" i="12"/>
  <c r="U4" i="12" s="1"/>
  <c r="M4" i="12"/>
  <c r="N4" i="12" s="1"/>
  <c r="W4" i="12" s="1"/>
  <c r="H4" i="12"/>
  <c r="I4" i="12" s="1"/>
  <c r="B4" i="12"/>
  <c r="K4" i="12" s="1"/>
  <c r="A4" i="12"/>
  <c r="AG3" i="12"/>
  <c r="AF3" i="12"/>
  <c r="Y3" i="12"/>
  <c r="Z3" i="12" s="1"/>
  <c r="AI3" i="12" s="1"/>
  <c r="T3" i="12"/>
  <c r="U3" i="12" s="1"/>
  <c r="N3" i="12"/>
  <c r="M3" i="12"/>
  <c r="H3" i="12"/>
  <c r="I3" i="12" s="1"/>
  <c r="A3" i="12"/>
  <c r="B3" i="12" s="1"/>
  <c r="AF2" i="12"/>
  <c r="AG2" i="12" s="1"/>
  <c r="Y2" i="12"/>
  <c r="Z2" i="12" s="1"/>
  <c r="AI2" i="12" s="1"/>
  <c r="T2" i="12"/>
  <c r="U2" i="12" s="1"/>
  <c r="M2" i="12"/>
  <c r="N2" i="12" s="1"/>
  <c r="W2" i="12" s="1"/>
  <c r="H2" i="12"/>
  <c r="I2" i="12" s="1"/>
  <c r="A2" i="12"/>
  <c r="B2" i="12" s="1"/>
  <c r="K2" i="12" s="1"/>
  <c r="AF481" i="11"/>
  <c r="AG481" i="11" s="1"/>
  <c r="Y481" i="11"/>
  <c r="Z481" i="11" s="1"/>
  <c r="AI481" i="11" s="1"/>
  <c r="T481" i="11"/>
  <c r="U481" i="11" s="1"/>
  <c r="M481" i="11"/>
  <c r="N481" i="11" s="1"/>
  <c r="W481" i="11" s="1"/>
  <c r="H481" i="11"/>
  <c r="I481" i="11" s="1"/>
  <c r="A481" i="11"/>
  <c r="B481" i="11" s="1"/>
  <c r="K481" i="11" s="1"/>
  <c r="AF480" i="11"/>
  <c r="AG480" i="11" s="1"/>
  <c r="Y480" i="11"/>
  <c r="Z480" i="11" s="1"/>
  <c r="AI480" i="11" s="1"/>
  <c r="T480" i="11"/>
  <c r="U480" i="11" s="1"/>
  <c r="M480" i="11"/>
  <c r="N480" i="11" s="1"/>
  <c r="I480" i="11"/>
  <c r="H480" i="11"/>
  <c r="A480" i="11"/>
  <c r="B480" i="11" s="1"/>
  <c r="K480" i="11" s="1"/>
  <c r="AF479" i="11"/>
  <c r="AG479" i="11" s="1"/>
  <c r="Y479" i="11"/>
  <c r="Z479" i="11" s="1"/>
  <c r="AI479" i="11" s="1"/>
  <c r="T479" i="11"/>
  <c r="U479" i="11" s="1"/>
  <c r="M479" i="11"/>
  <c r="N479" i="11" s="1"/>
  <c r="H479" i="11"/>
  <c r="I479" i="11" s="1"/>
  <c r="A479" i="11"/>
  <c r="B479" i="11" s="1"/>
  <c r="AG478" i="11"/>
  <c r="AF478" i="11"/>
  <c r="Y478" i="11"/>
  <c r="Z478" i="11" s="1"/>
  <c r="T478" i="11"/>
  <c r="U478" i="11" s="1"/>
  <c r="M478" i="11"/>
  <c r="N478" i="11" s="1"/>
  <c r="H478" i="11"/>
  <c r="I478" i="11" s="1"/>
  <c r="A478" i="11"/>
  <c r="B478" i="11" s="1"/>
  <c r="AF477" i="11"/>
  <c r="AG477" i="11" s="1"/>
  <c r="Y477" i="11"/>
  <c r="Z477" i="11" s="1"/>
  <c r="U477" i="11"/>
  <c r="T477" i="11"/>
  <c r="M477" i="11"/>
  <c r="N477" i="11" s="1"/>
  <c r="W477" i="11" s="1"/>
  <c r="H477" i="11"/>
  <c r="I477" i="11" s="1"/>
  <c r="A477" i="11"/>
  <c r="B477" i="11" s="1"/>
  <c r="AF476" i="11"/>
  <c r="AG476" i="11" s="1"/>
  <c r="Z476" i="11"/>
  <c r="Y476" i="11"/>
  <c r="T476" i="11"/>
  <c r="U476" i="11" s="1"/>
  <c r="M476" i="11"/>
  <c r="N476" i="11" s="1"/>
  <c r="H476" i="11"/>
  <c r="I476" i="11" s="1"/>
  <c r="B476" i="11"/>
  <c r="K476" i="11" s="1"/>
  <c r="A476" i="11"/>
  <c r="AF475" i="11"/>
  <c r="AG475" i="11" s="1"/>
  <c r="Y475" i="11"/>
  <c r="Z475" i="11" s="1"/>
  <c r="AI475" i="11" s="1"/>
  <c r="T475" i="11"/>
  <c r="U475" i="11" s="1"/>
  <c r="M475" i="11"/>
  <c r="N475" i="11" s="1"/>
  <c r="W475" i="11" s="1"/>
  <c r="H475" i="11"/>
  <c r="I475" i="11" s="1"/>
  <c r="A475" i="11"/>
  <c r="B475" i="11" s="1"/>
  <c r="K475" i="11" s="1"/>
  <c r="AG474" i="11"/>
  <c r="AF474" i="11"/>
  <c r="Y474" i="11"/>
  <c r="Z474" i="11" s="1"/>
  <c r="T474" i="11"/>
  <c r="U474" i="11" s="1"/>
  <c r="W474" i="11" s="1"/>
  <c r="M474" i="11"/>
  <c r="N474" i="11" s="1"/>
  <c r="H474" i="11"/>
  <c r="I474" i="11" s="1"/>
  <c r="A474" i="11"/>
  <c r="B474" i="11" s="1"/>
  <c r="AF473" i="11"/>
  <c r="AG473" i="11" s="1"/>
  <c r="Y473" i="11"/>
  <c r="Z473" i="11" s="1"/>
  <c r="T473" i="11"/>
  <c r="U473" i="11" s="1"/>
  <c r="M473" i="11"/>
  <c r="N473" i="11" s="1"/>
  <c r="I473" i="11"/>
  <c r="H473" i="11"/>
  <c r="A473" i="11"/>
  <c r="B473" i="11" s="1"/>
  <c r="AG472" i="11"/>
  <c r="AF472" i="11"/>
  <c r="Z472" i="11"/>
  <c r="Y472" i="11"/>
  <c r="T472" i="11"/>
  <c r="U472" i="11" s="1"/>
  <c r="M472" i="11"/>
  <c r="N472" i="11" s="1"/>
  <c r="I472" i="11"/>
  <c r="H472" i="11"/>
  <c r="A472" i="11"/>
  <c r="B472" i="11" s="1"/>
  <c r="AF471" i="11"/>
  <c r="AG471" i="11" s="1"/>
  <c r="Y471" i="11"/>
  <c r="Z471" i="11" s="1"/>
  <c r="U471" i="11"/>
  <c r="T471" i="11"/>
  <c r="N471" i="11"/>
  <c r="M471" i="11"/>
  <c r="H471" i="11"/>
  <c r="I471" i="11" s="1"/>
  <c r="A471" i="11"/>
  <c r="B471" i="11" s="1"/>
  <c r="AF470" i="11"/>
  <c r="AG470" i="11" s="1"/>
  <c r="Y470" i="11"/>
  <c r="Z470" i="11" s="1"/>
  <c r="AI470" i="11" s="1"/>
  <c r="T470" i="11"/>
  <c r="U470" i="11" s="1"/>
  <c r="M470" i="11"/>
  <c r="N470" i="11" s="1"/>
  <c r="W470" i="11" s="1"/>
  <c r="H470" i="11"/>
  <c r="I470" i="11" s="1"/>
  <c r="K470" i="11" s="1"/>
  <c r="B470" i="11"/>
  <c r="A470" i="11"/>
  <c r="AF469" i="11"/>
  <c r="AG469" i="11" s="1"/>
  <c r="Y469" i="11"/>
  <c r="Z469" i="11" s="1"/>
  <c r="U469" i="11"/>
  <c r="T469" i="11"/>
  <c r="M469" i="11"/>
  <c r="N469" i="11" s="1"/>
  <c r="W469" i="11" s="1"/>
  <c r="H469" i="11"/>
  <c r="I469" i="11" s="1"/>
  <c r="A469" i="11"/>
  <c r="B469" i="11" s="1"/>
  <c r="AG468" i="11"/>
  <c r="AF468" i="11"/>
  <c r="Y468" i="11"/>
  <c r="Z468" i="11" s="1"/>
  <c r="AI468" i="11" s="1"/>
  <c r="T468" i="11"/>
  <c r="U468" i="11" s="1"/>
  <c r="M468" i="11"/>
  <c r="N468" i="11" s="1"/>
  <c r="I468" i="11"/>
  <c r="H468" i="11"/>
  <c r="A468" i="11"/>
  <c r="B468" i="11" s="1"/>
  <c r="K468" i="11" s="1"/>
  <c r="AF467" i="11"/>
  <c r="AG467" i="11" s="1"/>
  <c r="Y467" i="11"/>
  <c r="Z467" i="11" s="1"/>
  <c r="U467" i="11"/>
  <c r="T467" i="11"/>
  <c r="M467" i="11"/>
  <c r="N467" i="11" s="1"/>
  <c r="H467" i="11"/>
  <c r="I467" i="11" s="1"/>
  <c r="A467" i="11"/>
  <c r="B467" i="11" s="1"/>
  <c r="AF466" i="11"/>
  <c r="AG466" i="11" s="1"/>
  <c r="Y466" i="11"/>
  <c r="Z466" i="11" s="1"/>
  <c r="T466" i="11"/>
  <c r="U466" i="11" s="1"/>
  <c r="M466" i="11"/>
  <c r="N466" i="11" s="1"/>
  <c r="I466" i="11"/>
  <c r="H466" i="11"/>
  <c r="A466" i="11"/>
  <c r="B466" i="11" s="1"/>
  <c r="K466" i="11" s="1"/>
  <c r="AG465" i="11"/>
  <c r="AF465" i="11"/>
  <c r="Y465" i="11"/>
  <c r="Z465" i="11" s="1"/>
  <c r="T465" i="11"/>
  <c r="U465" i="11" s="1"/>
  <c r="M465" i="11"/>
  <c r="N465" i="11" s="1"/>
  <c r="W465" i="11" s="1"/>
  <c r="H465" i="11"/>
  <c r="I465" i="11" s="1"/>
  <c r="A465" i="11"/>
  <c r="B465" i="11" s="1"/>
  <c r="AG464" i="11"/>
  <c r="AF464" i="11"/>
  <c r="Z464" i="11"/>
  <c r="Y464" i="11"/>
  <c r="T464" i="11"/>
  <c r="U464" i="11" s="1"/>
  <c r="M464" i="11"/>
  <c r="N464" i="11" s="1"/>
  <c r="W464" i="11" s="1"/>
  <c r="H464" i="11"/>
  <c r="I464" i="11" s="1"/>
  <c r="A464" i="11"/>
  <c r="B464" i="11" s="1"/>
  <c r="AF463" i="11"/>
  <c r="AG463" i="11" s="1"/>
  <c r="Y463" i="11"/>
  <c r="Z463" i="11" s="1"/>
  <c r="AI463" i="11" s="1"/>
  <c r="U463" i="11"/>
  <c r="T463" i="11"/>
  <c r="M463" i="11"/>
  <c r="N463" i="11" s="1"/>
  <c r="H463" i="11"/>
  <c r="I463" i="11" s="1"/>
  <c r="A463" i="11"/>
  <c r="B463" i="11" s="1"/>
  <c r="AG462" i="11"/>
  <c r="AF462" i="11"/>
  <c r="Y462" i="11"/>
  <c r="Z462" i="11" s="1"/>
  <c r="T462" i="11"/>
  <c r="U462" i="11" s="1"/>
  <c r="M462" i="11"/>
  <c r="N462" i="11" s="1"/>
  <c r="W462" i="11" s="1"/>
  <c r="I462" i="11"/>
  <c r="H462" i="11"/>
  <c r="A462" i="11"/>
  <c r="B462" i="11" s="1"/>
  <c r="K462" i="11" s="1"/>
  <c r="AF461" i="11"/>
  <c r="AG461" i="11" s="1"/>
  <c r="Y461" i="11"/>
  <c r="Z461" i="11" s="1"/>
  <c r="AI461" i="11" s="1"/>
  <c r="U461" i="11"/>
  <c r="T461" i="11"/>
  <c r="M461" i="11"/>
  <c r="N461" i="11" s="1"/>
  <c r="H461" i="11"/>
  <c r="I461" i="11" s="1"/>
  <c r="A461" i="11"/>
  <c r="B461" i="11" s="1"/>
  <c r="AG460" i="11"/>
  <c r="AF460" i="11"/>
  <c r="Y460" i="11"/>
  <c r="Z460" i="11" s="1"/>
  <c r="T460" i="11"/>
  <c r="U460" i="11" s="1"/>
  <c r="M460" i="11"/>
  <c r="N460" i="11" s="1"/>
  <c r="H460" i="11"/>
  <c r="I460" i="11" s="1"/>
  <c r="A460" i="11"/>
  <c r="B460" i="11" s="1"/>
  <c r="K460" i="11" s="1"/>
  <c r="AF459" i="11"/>
  <c r="AG459" i="11" s="1"/>
  <c r="AI459" i="11" s="1"/>
  <c r="Y459" i="11"/>
  <c r="Z459" i="11" s="1"/>
  <c r="U459" i="11"/>
  <c r="T459" i="11"/>
  <c r="N459" i="11"/>
  <c r="M459" i="11"/>
  <c r="H459" i="11"/>
  <c r="I459" i="11" s="1"/>
  <c r="A459" i="11"/>
  <c r="B459" i="11" s="1"/>
  <c r="AF458" i="11"/>
  <c r="AG458" i="11" s="1"/>
  <c r="Y458" i="11"/>
  <c r="Z458" i="11" s="1"/>
  <c r="T458" i="11"/>
  <c r="U458" i="11" s="1"/>
  <c r="M458" i="11"/>
  <c r="N458" i="11" s="1"/>
  <c r="W458" i="11" s="1"/>
  <c r="H458" i="11"/>
  <c r="I458" i="11" s="1"/>
  <c r="A458" i="11"/>
  <c r="B458" i="11" s="1"/>
  <c r="K458" i="11" s="1"/>
  <c r="AF457" i="11"/>
  <c r="AG457" i="11" s="1"/>
  <c r="Y457" i="11"/>
  <c r="Z457" i="11" s="1"/>
  <c r="U457" i="11"/>
  <c r="T457" i="11"/>
  <c r="M457" i="11"/>
  <c r="N457" i="11" s="1"/>
  <c r="W457" i="11" s="1"/>
  <c r="H457" i="11"/>
  <c r="I457" i="11" s="1"/>
  <c r="A457" i="11"/>
  <c r="B457" i="11" s="1"/>
  <c r="K457" i="11" s="1"/>
  <c r="AF456" i="11"/>
  <c r="AG456" i="11" s="1"/>
  <c r="Z456" i="11"/>
  <c r="Y456" i="11"/>
  <c r="T456" i="11"/>
  <c r="U456" i="11" s="1"/>
  <c r="M456" i="11"/>
  <c r="N456" i="11" s="1"/>
  <c r="W456" i="11" s="1"/>
  <c r="H456" i="11"/>
  <c r="I456" i="11" s="1"/>
  <c r="A456" i="11"/>
  <c r="B456" i="11" s="1"/>
  <c r="K456" i="11" s="1"/>
  <c r="AF455" i="11"/>
  <c r="AG455" i="11" s="1"/>
  <c r="Y455" i="11"/>
  <c r="Z455" i="11" s="1"/>
  <c r="T455" i="11"/>
  <c r="U455" i="11" s="1"/>
  <c r="W455" i="11" s="1"/>
  <c r="M455" i="11"/>
  <c r="N455" i="11" s="1"/>
  <c r="H455" i="11"/>
  <c r="I455" i="11" s="1"/>
  <c r="A455" i="11"/>
  <c r="B455" i="11" s="1"/>
  <c r="AF454" i="11"/>
  <c r="AG454" i="11" s="1"/>
  <c r="Y454" i="11"/>
  <c r="Z454" i="11" s="1"/>
  <c r="AI454" i="11" s="1"/>
  <c r="U454" i="11"/>
  <c r="T454" i="11"/>
  <c r="M454" i="11"/>
  <c r="N454" i="11" s="1"/>
  <c r="W454" i="11" s="1"/>
  <c r="H454" i="11"/>
  <c r="I454" i="11" s="1"/>
  <c r="A454" i="11"/>
  <c r="B454" i="11" s="1"/>
  <c r="AF453" i="11"/>
  <c r="AG453" i="11" s="1"/>
  <c r="Y453" i="11"/>
  <c r="Z453" i="11" s="1"/>
  <c r="AI453" i="11" s="1"/>
  <c r="T453" i="11"/>
  <c r="U453" i="11" s="1"/>
  <c r="M453" i="11"/>
  <c r="N453" i="11" s="1"/>
  <c r="H453" i="11"/>
  <c r="I453" i="11" s="1"/>
  <c r="K453" i="11" s="1"/>
  <c r="B453" i="11"/>
  <c r="A453" i="11"/>
  <c r="AG452" i="11"/>
  <c r="AF452" i="11"/>
  <c r="Y452" i="11"/>
  <c r="Z452" i="11" s="1"/>
  <c r="AI452" i="11" s="1"/>
  <c r="T452" i="11"/>
  <c r="U452" i="11" s="1"/>
  <c r="M452" i="11"/>
  <c r="N452" i="11" s="1"/>
  <c r="W452" i="11" s="1"/>
  <c r="H452" i="11"/>
  <c r="I452" i="11" s="1"/>
  <c r="A452" i="11"/>
  <c r="B452" i="11" s="1"/>
  <c r="AG451" i="11"/>
  <c r="AF451" i="11"/>
  <c r="Y451" i="11"/>
  <c r="Z451" i="11" s="1"/>
  <c r="T451" i="11"/>
  <c r="U451" i="11" s="1"/>
  <c r="M451" i="11"/>
  <c r="N451" i="11" s="1"/>
  <c r="H451" i="11"/>
  <c r="I451" i="11" s="1"/>
  <c r="B451" i="11"/>
  <c r="A451" i="11"/>
  <c r="AF450" i="11"/>
  <c r="AG450" i="11" s="1"/>
  <c r="Y450" i="11"/>
  <c r="Z450" i="11" s="1"/>
  <c r="AI450" i="11" s="1"/>
  <c r="T450" i="11"/>
  <c r="U450" i="11" s="1"/>
  <c r="M450" i="11"/>
  <c r="N450" i="11" s="1"/>
  <c r="H450" i="11"/>
  <c r="I450" i="11" s="1"/>
  <c r="B450" i="11"/>
  <c r="K450" i="11" s="1"/>
  <c r="A450" i="11"/>
  <c r="AG449" i="11"/>
  <c r="AF449" i="11"/>
  <c r="Y449" i="11"/>
  <c r="Z449" i="11" s="1"/>
  <c r="AI449" i="11" s="1"/>
  <c r="T449" i="11"/>
  <c r="U449" i="11" s="1"/>
  <c r="N449" i="11"/>
  <c r="M449" i="11"/>
  <c r="I449" i="11"/>
  <c r="H449" i="11"/>
  <c r="A449" i="11"/>
  <c r="B449" i="11" s="1"/>
  <c r="K449" i="11" s="1"/>
  <c r="AF448" i="11"/>
  <c r="AG448" i="11" s="1"/>
  <c r="Y448" i="11"/>
  <c r="Z448" i="11" s="1"/>
  <c r="T448" i="11"/>
  <c r="U448" i="11" s="1"/>
  <c r="M448" i="11"/>
  <c r="N448" i="11" s="1"/>
  <c r="H448" i="11"/>
  <c r="I448" i="11" s="1"/>
  <c r="A448" i="11"/>
  <c r="B448" i="11" s="1"/>
  <c r="AG447" i="11"/>
  <c r="AF447" i="11"/>
  <c r="Y447" i="11"/>
  <c r="Z447" i="11" s="1"/>
  <c r="AI447" i="11" s="1"/>
  <c r="T447" i="11"/>
  <c r="U447" i="11" s="1"/>
  <c r="M447" i="11"/>
  <c r="N447" i="11" s="1"/>
  <c r="H447" i="11"/>
  <c r="I447" i="11" s="1"/>
  <c r="A447" i="11"/>
  <c r="B447" i="11" s="1"/>
  <c r="K447" i="11" s="1"/>
  <c r="AG446" i="11"/>
  <c r="AF446" i="11"/>
  <c r="Y446" i="11"/>
  <c r="Z446" i="11" s="1"/>
  <c r="T446" i="11"/>
  <c r="U446" i="11" s="1"/>
  <c r="N446" i="11"/>
  <c r="W446" i="11" s="1"/>
  <c r="M446" i="11"/>
  <c r="H446" i="11"/>
  <c r="I446" i="11" s="1"/>
  <c r="K446" i="11" s="1"/>
  <c r="A446" i="11"/>
  <c r="B446" i="11" s="1"/>
  <c r="AF445" i="11"/>
  <c r="AG445" i="11" s="1"/>
  <c r="Z445" i="11"/>
  <c r="Y445" i="11"/>
  <c r="T445" i="11"/>
  <c r="U445" i="11" s="1"/>
  <c r="M445" i="11"/>
  <c r="N445" i="11" s="1"/>
  <c r="H445" i="11"/>
  <c r="I445" i="11" s="1"/>
  <c r="A445" i="11"/>
  <c r="B445" i="11" s="1"/>
  <c r="AF444" i="11"/>
  <c r="AG444" i="11" s="1"/>
  <c r="Y444" i="11"/>
  <c r="Z444" i="11" s="1"/>
  <c r="T444" i="11"/>
  <c r="U444" i="11" s="1"/>
  <c r="M444" i="11"/>
  <c r="N444" i="11" s="1"/>
  <c r="H444" i="11"/>
  <c r="I444" i="11" s="1"/>
  <c r="A444" i="11"/>
  <c r="B444" i="11" s="1"/>
  <c r="K444" i="11" s="1"/>
  <c r="AG443" i="11"/>
  <c r="AF443" i="11"/>
  <c r="Y443" i="11"/>
  <c r="Z443" i="11" s="1"/>
  <c r="T443" i="11"/>
  <c r="U443" i="11" s="1"/>
  <c r="M443" i="11"/>
  <c r="N443" i="11" s="1"/>
  <c r="W443" i="11" s="1"/>
  <c r="I443" i="11"/>
  <c r="H443" i="11"/>
  <c r="A443" i="11"/>
  <c r="B443" i="11" s="1"/>
  <c r="AF442" i="11"/>
  <c r="AG442" i="11" s="1"/>
  <c r="Y442" i="11"/>
  <c r="Z442" i="11" s="1"/>
  <c r="U442" i="11"/>
  <c r="T442" i="11"/>
  <c r="M442" i="11"/>
  <c r="N442" i="11" s="1"/>
  <c r="W442" i="11" s="1"/>
  <c r="H442" i="11"/>
  <c r="I442" i="11" s="1"/>
  <c r="A442" i="11"/>
  <c r="B442" i="11" s="1"/>
  <c r="AF441" i="11"/>
  <c r="AG441" i="11" s="1"/>
  <c r="Y441" i="11"/>
  <c r="Z441" i="11" s="1"/>
  <c r="AI441" i="11" s="1"/>
  <c r="U441" i="11"/>
  <c r="T441" i="11"/>
  <c r="M441" i="11"/>
  <c r="N441" i="11" s="1"/>
  <c r="H441" i="11"/>
  <c r="I441" i="11" s="1"/>
  <c r="A441" i="11"/>
  <c r="B441" i="11" s="1"/>
  <c r="AG440" i="11"/>
  <c r="AF440" i="11"/>
  <c r="Y440" i="11"/>
  <c r="Z440" i="11" s="1"/>
  <c r="AI440" i="11" s="1"/>
  <c r="T440" i="11"/>
  <c r="U440" i="11" s="1"/>
  <c r="W440" i="11" s="1"/>
  <c r="N440" i="11"/>
  <c r="M440" i="11"/>
  <c r="H440" i="11"/>
  <c r="I440" i="11" s="1"/>
  <c r="A440" i="11"/>
  <c r="B440" i="11" s="1"/>
  <c r="AF439" i="11"/>
  <c r="AG439" i="11" s="1"/>
  <c r="Y439" i="11"/>
  <c r="Z439" i="11" s="1"/>
  <c r="AI439" i="11" s="1"/>
  <c r="T439" i="11"/>
  <c r="U439" i="11" s="1"/>
  <c r="M439" i="11"/>
  <c r="N439" i="11" s="1"/>
  <c r="H439" i="11"/>
  <c r="I439" i="11" s="1"/>
  <c r="A439" i="11"/>
  <c r="B439" i="11" s="1"/>
  <c r="AF438" i="11"/>
  <c r="AG438" i="11" s="1"/>
  <c r="Y438" i="11"/>
  <c r="Z438" i="11" s="1"/>
  <c r="AI438" i="11" s="1"/>
  <c r="U438" i="11"/>
  <c r="T438" i="11"/>
  <c r="M438" i="11"/>
  <c r="N438" i="11" s="1"/>
  <c r="H438" i="11"/>
  <c r="I438" i="11" s="1"/>
  <c r="A438" i="11"/>
  <c r="B438" i="11" s="1"/>
  <c r="K438" i="11" s="1"/>
  <c r="AF437" i="11"/>
  <c r="AG437" i="11" s="1"/>
  <c r="Z437" i="11"/>
  <c r="Y437" i="11"/>
  <c r="T437" i="11"/>
  <c r="U437" i="11" s="1"/>
  <c r="M437" i="11"/>
  <c r="N437" i="11" s="1"/>
  <c r="K437" i="11"/>
  <c r="I437" i="11"/>
  <c r="H437" i="11"/>
  <c r="A437" i="11"/>
  <c r="B437" i="11" s="1"/>
  <c r="AF436" i="11"/>
  <c r="AG436" i="11" s="1"/>
  <c r="Y436" i="11"/>
  <c r="Z436" i="11" s="1"/>
  <c r="T436" i="11"/>
  <c r="U436" i="11" s="1"/>
  <c r="M436" i="11"/>
  <c r="N436" i="11" s="1"/>
  <c r="W436" i="11" s="1"/>
  <c r="I436" i="11"/>
  <c r="H436" i="11"/>
  <c r="A436" i="11"/>
  <c r="B436" i="11" s="1"/>
  <c r="AF435" i="11"/>
  <c r="AG435" i="11" s="1"/>
  <c r="Z435" i="11"/>
  <c r="Y435" i="11"/>
  <c r="U435" i="11"/>
  <c r="T435" i="11"/>
  <c r="M435" i="11"/>
  <c r="N435" i="11" s="1"/>
  <c r="H435" i="11"/>
  <c r="I435" i="11" s="1"/>
  <c r="A435" i="11"/>
  <c r="B435" i="11" s="1"/>
  <c r="AF434" i="11"/>
  <c r="AG434" i="11" s="1"/>
  <c r="Y434" i="11"/>
  <c r="Z434" i="11" s="1"/>
  <c r="T434" i="11"/>
  <c r="U434" i="11" s="1"/>
  <c r="M434" i="11"/>
  <c r="N434" i="11" s="1"/>
  <c r="H434" i="11"/>
  <c r="I434" i="11" s="1"/>
  <c r="K434" i="11" s="1"/>
  <c r="B434" i="11"/>
  <c r="A434" i="11"/>
  <c r="AG433" i="11"/>
  <c r="AF433" i="11"/>
  <c r="Y433" i="11"/>
  <c r="Z433" i="11" s="1"/>
  <c r="AI433" i="11" s="1"/>
  <c r="T433" i="11"/>
  <c r="U433" i="11" s="1"/>
  <c r="N433" i="11"/>
  <c r="M433" i="11"/>
  <c r="H433" i="11"/>
  <c r="I433" i="11" s="1"/>
  <c r="A433" i="11"/>
  <c r="B433" i="11" s="1"/>
  <c r="AF432" i="11"/>
  <c r="AG432" i="11" s="1"/>
  <c r="Y432" i="11"/>
  <c r="Z432" i="11" s="1"/>
  <c r="T432" i="11"/>
  <c r="U432" i="11" s="1"/>
  <c r="N432" i="11"/>
  <c r="M432" i="11"/>
  <c r="H432" i="11"/>
  <c r="I432" i="11" s="1"/>
  <c r="A432" i="11"/>
  <c r="B432" i="11" s="1"/>
  <c r="K432" i="11" s="1"/>
  <c r="AG431" i="11"/>
  <c r="AF431" i="11"/>
  <c r="Y431" i="11"/>
  <c r="Z431" i="11" s="1"/>
  <c r="AI431" i="11" s="1"/>
  <c r="T431" i="11"/>
  <c r="U431" i="11" s="1"/>
  <c r="M431" i="11"/>
  <c r="N431" i="11" s="1"/>
  <c r="W431" i="11" s="1"/>
  <c r="H431" i="11"/>
  <c r="I431" i="11" s="1"/>
  <c r="A431" i="11"/>
  <c r="B431" i="11" s="1"/>
  <c r="AF430" i="11"/>
  <c r="AG430" i="11" s="1"/>
  <c r="Y430" i="11"/>
  <c r="Z430" i="11" s="1"/>
  <c r="AI430" i="11" s="1"/>
  <c r="T430" i="11"/>
  <c r="U430" i="11" s="1"/>
  <c r="M430" i="11"/>
  <c r="N430" i="11" s="1"/>
  <c r="W430" i="11" s="1"/>
  <c r="I430" i="11"/>
  <c r="H430" i="11"/>
  <c r="A430" i="11"/>
  <c r="B430" i="11" s="1"/>
  <c r="K430" i="11" s="1"/>
  <c r="AF429" i="11"/>
  <c r="AG429" i="11" s="1"/>
  <c r="Y429" i="11"/>
  <c r="Z429" i="11" s="1"/>
  <c r="T429" i="11"/>
  <c r="U429" i="11" s="1"/>
  <c r="M429" i="11"/>
  <c r="N429" i="11" s="1"/>
  <c r="H429" i="11"/>
  <c r="I429" i="11" s="1"/>
  <c r="A429" i="11"/>
  <c r="B429" i="11" s="1"/>
  <c r="AF428" i="11"/>
  <c r="AG428" i="11" s="1"/>
  <c r="AI428" i="11" s="1"/>
  <c r="Z428" i="11"/>
  <c r="Y428" i="11"/>
  <c r="U428" i="11"/>
  <c r="T428" i="11"/>
  <c r="M428" i="11"/>
  <c r="N428" i="11" s="1"/>
  <c r="H428" i="11"/>
  <c r="I428" i="11" s="1"/>
  <c r="A428" i="11"/>
  <c r="B428" i="11" s="1"/>
  <c r="K428" i="11" s="1"/>
  <c r="AF427" i="11"/>
  <c r="AG427" i="11" s="1"/>
  <c r="Y427" i="11"/>
  <c r="Z427" i="11" s="1"/>
  <c r="T427" i="11"/>
  <c r="U427" i="11" s="1"/>
  <c r="M427" i="11"/>
  <c r="N427" i="11" s="1"/>
  <c r="H427" i="11"/>
  <c r="I427" i="11" s="1"/>
  <c r="B427" i="11"/>
  <c r="K427" i="11" s="1"/>
  <c r="A427" i="11"/>
  <c r="AF426" i="11"/>
  <c r="AG426" i="11" s="1"/>
  <c r="Y426" i="11"/>
  <c r="Z426" i="11" s="1"/>
  <c r="U426" i="11"/>
  <c r="T426" i="11"/>
  <c r="M426" i="11"/>
  <c r="N426" i="11" s="1"/>
  <c r="W426" i="11" s="1"/>
  <c r="H426" i="11"/>
  <c r="I426" i="11" s="1"/>
  <c r="A426" i="11"/>
  <c r="B426" i="11" s="1"/>
  <c r="AF425" i="11"/>
  <c r="AG425" i="11" s="1"/>
  <c r="Y425" i="11"/>
  <c r="Z425" i="11" s="1"/>
  <c r="AI425" i="11" s="1"/>
  <c r="T425" i="11"/>
  <c r="U425" i="11" s="1"/>
  <c r="M425" i="11"/>
  <c r="N425" i="11" s="1"/>
  <c r="H425" i="11"/>
  <c r="I425" i="11" s="1"/>
  <c r="A425" i="11"/>
  <c r="B425" i="11" s="1"/>
  <c r="AF424" i="11"/>
  <c r="AG424" i="11" s="1"/>
  <c r="Y424" i="11"/>
  <c r="Z424" i="11" s="1"/>
  <c r="T424" i="11"/>
  <c r="U424" i="11" s="1"/>
  <c r="M424" i="11"/>
  <c r="N424" i="11" s="1"/>
  <c r="H424" i="11"/>
  <c r="I424" i="11" s="1"/>
  <c r="A424" i="11"/>
  <c r="B424" i="11" s="1"/>
  <c r="AF423" i="11"/>
  <c r="AG423" i="11" s="1"/>
  <c r="Y423" i="11"/>
  <c r="Z423" i="11" s="1"/>
  <c r="T423" i="11"/>
  <c r="U423" i="11" s="1"/>
  <c r="W423" i="11" s="1"/>
  <c r="N423" i="11"/>
  <c r="M423" i="11"/>
  <c r="H423" i="11"/>
  <c r="I423" i="11" s="1"/>
  <c r="A423" i="11"/>
  <c r="B423" i="11" s="1"/>
  <c r="AF422" i="11"/>
  <c r="AG422" i="11" s="1"/>
  <c r="Y422" i="11"/>
  <c r="Z422" i="11" s="1"/>
  <c r="T422" i="11"/>
  <c r="U422" i="11" s="1"/>
  <c r="M422" i="11"/>
  <c r="N422" i="11" s="1"/>
  <c r="H422" i="11"/>
  <c r="I422" i="11" s="1"/>
  <c r="A422" i="11"/>
  <c r="B422" i="11" s="1"/>
  <c r="AF421" i="11"/>
  <c r="AG421" i="11" s="1"/>
  <c r="Y421" i="11"/>
  <c r="Z421" i="11" s="1"/>
  <c r="AI421" i="11" s="1"/>
  <c r="T421" i="11"/>
  <c r="U421" i="11" s="1"/>
  <c r="W421" i="11" s="1"/>
  <c r="N421" i="11"/>
  <c r="M421" i="11"/>
  <c r="H421" i="11"/>
  <c r="I421" i="11" s="1"/>
  <c r="A421" i="11"/>
  <c r="B421" i="11" s="1"/>
  <c r="AF420" i="11"/>
  <c r="AG420" i="11" s="1"/>
  <c r="Y420" i="11"/>
  <c r="Z420" i="11" s="1"/>
  <c r="T420" i="11"/>
  <c r="U420" i="11" s="1"/>
  <c r="M420" i="11"/>
  <c r="N420" i="11" s="1"/>
  <c r="I420" i="11"/>
  <c r="H420" i="11"/>
  <c r="A420" i="11"/>
  <c r="B420" i="11" s="1"/>
  <c r="AF419" i="11"/>
  <c r="AG419" i="11" s="1"/>
  <c r="Z419" i="11"/>
  <c r="AI419" i="11" s="1"/>
  <c r="Y419" i="11"/>
  <c r="U419" i="11"/>
  <c r="T419" i="11"/>
  <c r="M419" i="11"/>
  <c r="N419" i="11" s="1"/>
  <c r="W419" i="11" s="1"/>
  <c r="H419" i="11"/>
  <c r="I419" i="11" s="1"/>
  <c r="A419" i="11"/>
  <c r="B419" i="11" s="1"/>
  <c r="AF418" i="11"/>
  <c r="AG418" i="11" s="1"/>
  <c r="Y418" i="11"/>
  <c r="Z418" i="11" s="1"/>
  <c r="U418" i="11"/>
  <c r="W418" i="11" s="1"/>
  <c r="T418" i="11"/>
  <c r="M418" i="11"/>
  <c r="N418" i="11" s="1"/>
  <c r="H418" i="11"/>
  <c r="I418" i="11" s="1"/>
  <c r="B418" i="11"/>
  <c r="A418" i="11"/>
  <c r="AF417" i="11"/>
  <c r="AG417" i="11" s="1"/>
  <c r="Y417" i="11"/>
  <c r="Z417" i="11" s="1"/>
  <c r="T417" i="11"/>
  <c r="U417" i="11" s="1"/>
  <c r="N417" i="11"/>
  <c r="M417" i="11"/>
  <c r="H417" i="11"/>
  <c r="I417" i="11" s="1"/>
  <c r="A417" i="11"/>
  <c r="B417" i="11" s="1"/>
  <c r="AG416" i="11"/>
  <c r="AF416" i="11"/>
  <c r="Y416" i="11"/>
  <c r="Z416" i="11" s="1"/>
  <c r="AI416" i="11" s="1"/>
  <c r="T416" i="11"/>
  <c r="U416" i="11" s="1"/>
  <c r="M416" i="11"/>
  <c r="N416" i="11" s="1"/>
  <c r="H416" i="11"/>
  <c r="I416" i="11" s="1"/>
  <c r="K416" i="11" s="1"/>
  <c r="B416" i="11"/>
  <c r="A416" i="11"/>
  <c r="AF415" i="11"/>
  <c r="AG415" i="11" s="1"/>
  <c r="Y415" i="11"/>
  <c r="Z415" i="11" s="1"/>
  <c r="U415" i="11"/>
  <c r="T415" i="11"/>
  <c r="M415" i="11"/>
  <c r="N415" i="11" s="1"/>
  <c r="H415" i="11"/>
  <c r="I415" i="11" s="1"/>
  <c r="A415" i="11"/>
  <c r="B415" i="11" s="1"/>
  <c r="AG414" i="11"/>
  <c r="AF414" i="11"/>
  <c r="Y414" i="11"/>
  <c r="Z414" i="11" s="1"/>
  <c r="AI414" i="11" s="1"/>
  <c r="T414" i="11"/>
  <c r="U414" i="11" s="1"/>
  <c r="M414" i="11"/>
  <c r="N414" i="11" s="1"/>
  <c r="W414" i="11" s="1"/>
  <c r="I414" i="11"/>
  <c r="H414" i="11"/>
  <c r="A414" i="11"/>
  <c r="B414" i="11" s="1"/>
  <c r="AF413" i="11"/>
  <c r="AG413" i="11" s="1"/>
  <c r="Y413" i="11"/>
  <c r="Z413" i="11" s="1"/>
  <c r="U413" i="11"/>
  <c r="T413" i="11"/>
  <c r="M413" i="11"/>
  <c r="N413" i="11" s="1"/>
  <c r="H413" i="11"/>
  <c r="I413" i="11" s="1"/>
  <c r="A413" i="11"/>
  <c r="B413" i="11" s="1"/>
  <c r="AG412" i="11"/>
  <c r="AF412" i="11"/>
  <c r="Z412" i="11"/>
  <c r="AI412" i="11" s="1"/>
  <c r="Y412" i="11"/>
  <c r="U412" i="11"/>
  <c r="T412" i="11"/>
  <c r="M412" i="11"/>
  <c r="N412" i="11" s="1"/>
  <c r="W412" i="11" s="1"/>
  <c r="H412" i="11"/>
  <c r="I412" i="11" s="1"/>
  <c r="B412" i="11"/>
  <c r="K412" i="11" s="1"/>
  <c r="A412" i="11"/>
  <c r="AG411" i="11"/>
  <c r="AF411" i="11"/>
  <c r="Y411" i="11"/>
  <c r="Z411" i="11" s="1"/>
  <c r="AI411" i="11" s="1"/>
  <c r="U411" i="11"/>
  <c r="T411" i="11"/>
  <c r="M411" i="11"/>
  <c r="N411" i="11" s="1"/>
  <c r="W411" i="11" s="1"/>
  <c r="H411" i="11"/>
  <c r="I411" i="11" s="1"/>
  <c r="A411" i="11"/>
  <c r="B411" i="11" s="1"/>
  <c r="K411" i="11" s="1"/>
  <c r="AF410" i="11"/>
  <c r="AG410" i="11" s="1"/>
  <c r="AI410" i="11" s="1"/>
  <c r="Z410" i="11"/>
  <c r="Y410" i="11"/>
  <c r="T410" i="11"/>
  <c r="U410" i="11" s="1"/>
  <c r="M410" i="11"/>
  <c r="N410" i="11" s="1"/>
  <c r="H410" i="11"/>
  <c r="I410" i="11" s="1"/>
  <c r="A410" i="11"/>
  <c r="B410" i="11" s="1"/>
  <c r="K410" i="11" s="1"/>
  <c r="AF409" i="11"/>
  <c r="AG409" i="11" s="1"/>
  <c r="Z409" i="11"/>
  <c r="Y409" i="11"/>
  <c r="U409" i="11"/>
  <c r="T409" i="11"/>
  <c r="M409" i="11"/>
  <c r="N409" i="11" s="1"/>
  <c r="W409" i="11" s="1"/>
  <c r="I409" i="11"/>
  <c r="H409" i="11"/>
  <c r="A409" i="11"/>
  <c r="B409" i="11" s="1"/>
  <c r="K409" i="11" s="1"/>
  <c r="AF408" i="11"/>
  <c r="AG408" i="11" s="1"/>
  <c r="Y408" i="11"/>
  <c r="Z408" i="11" s="1"/>
  <c r="AI408" i="11" s="1"/>
  <c r="T408" i="11"/>
  <c r="U408" i="11" s="1"/>
  <c r="M408" i="11"/>
  <c r="N408" i="11" s="1"/>
  <c r="W408" i="11" s="1"/>
  <c r="H408" i="11"/>
  <c r="I408" i="11" s="1"/>
  <c r="B408" i="11"/>
  <c r="A408" i="11"/>
  <c r="AF407" i="11"/>
  <c r="AG407" i="11" s="1"/>
  <c r="Y407" i="11"/>
  <c r="Z407" i="11" s="1"/>
  <c r="U407" i="11"/>
  <c r="T407" i="11"/>
  <c r="M407" i="11"/>
  <c r="N407" i="11" s="1"/>
  <c r="W407" i="11" s="1"/>
  <c r="H407" i="11"/>
  <c r="I407" i="11" s="1"/>
  <c r="A407" i="11"/>
  <c r="B407" i="11" s="1"/>
  <c r="AG406" i="11"/>
  <c r="AF406" i="11"/>
  <c r="Y406" i="11"/>
  <c r="Z406" i="11" s="1"/>
  <c r="AI406" i="11" s="1"/>
  <c r="T406" i="11"/>
  <c r="U406" i="11" s="1"/>
  <c r="W406" i="11" s="1"/>
  <c r="M406" i="11"/>
  <c r="N406" i="11" s="1"/>
  <c r="H406" i="11"/>
  <c r="I406" i="11" s="1"/>
  <c r="A406" i="11"/>
  <c r="B406" i="11" s="1"/>
  <c r="AF405" i="11"/>
  <c r="AG405" i="11" s="1"/>
  <c r="Y405" i="11"/>
  <c r="Z405" i="11" s="1"/>
  <c r="T405" i="11"/>
  <c r="U405" i="11" s="1"/>
  <c r="M405" i="11"/>
  <c r="N405" i="11" s="1"/>
  <c r="H405" i="11"/>
  <c r="I405" i="11" s="1"/>
  <c r="A405" i="11"/>
  <c r="B405" i="11" s="1"/>
  <c r="K405" i="11" s="1"/>
  <c r="AG404" i="11"/>
  <c r="AF404" i="11"/>
  <c r="Y404" i="11"/>
  <c r="Z404" i="11" s="1"/>
  <c r="T404" i="11"/>
  <c r="U404" i="11" s="1"/>
  <c r="N404" i="11"/>
  <c r="M404" i="11"/>
  <c r="I404" i="11"/>
  <c r="H404" i="11"/>
  <c r="A404" i="11"/>
  <c r="B404" i="11" s="1"/>
  <c r="K404" i="11" s="1"/>
  <c r="AF403" i="11"/>
  <c r="AG403" i="11" s="1"/>
  <c r="Z403" i="11"/>
  <c r="AI403" i="11" s="1"/>
  <c r="Y403" i="11"/>
  <c r="T403" i="11"/>
  <c r="U403" i="11" s="1"/>
  <c r="N403" i="11"/>
  <c r="W403" i="11" s="1"/>
  <c r="M403" i="11"/>
  <c r="H403" i="11"/>
  <c r="I403" i="11" s="1"/>
  <c r="A403" i="11"/>
  <c r="B403" i="11" s="1"/>
  <c r="K403" i="11" s="1"/>
  <c r="AF402" i="11"/>
  <c r="AG402" i="11" s="1"/>
  <c r="Z402" i="11"/>
  <c r="AI402" i="11" s="1"/>
  <c r="Y402" i="11"/>
  <c r="T402" i="11"/>
  <c r="U402" i="11" s="1"/>
  <c r="M402" i="11"/>
  <c r="N402" i="11" s="1"/>
  <c r="W402" i="11" s="1"/>
  <c r="I402" i="11"/>
  <c r="H402" i="11"/>
  <c r="A402" i="11"/>
  <c r="B402" i="11" s="1"/>
  <c r="K402" i="11" s="1"/>
  <c r="AF401" i="11"/>
  <c r="AG401" i="11" s="1"/>
  <c r="Y401" i="11"/>
  <c r="Z401" i="11" s="1"/>
  <c r="T401" i="11"/>
  <c r="U401" i="11" s="1"/>
  <c r="M401" i="11"/>
  <c r="N401" i="11" s="1"/>
  <c r="I401" i="11"/>
  <c r="H401" i="11"/>
  <c r="A401" i="11"/>
  <c r="B401" i="11" s="1"/>
  <c r="AF400" i="11"/>
  <c r="AG400" i="11" s="1"/>
  <c r="Y400" i="11"/>
  <c r="Z400" i="11" s="1"/>
  <c r="AI400" i="11" s="1"/>
  <c r="T400" i="11"/>
  <c r="U400" i="11" s="1"/>
  <c r="M400" i="11"/>
  <c r="N400" i="11" s="1"/>
  <c r="H400" i="11"/>
  <c r="I400" i="11" s="1"/>
  <c r="K400" i="11" s="1"/>
  <c r="B400" i="11"/>
  <c r="A400" i="11"/>
  <c r="AF399" i="11"/>
  <c r="AG399" i="11" s="1"/>
  <c r="Y399" i="11"/>
  <c r="Z399" i="11" s="1"/>
  <c r="AI399" i="11" s="1"/>
  <c r="T399" i="11"/>
  <c r="U399" i="11" s="1"/>
  <c r="M399" i="11"/>
  <c r="N399" i="11" s="1"/>
  <c r="H399" i="11"/>
  <c r="I399" i="11" s="1"/>
  <c r="B399" i="11"/>
  <c r="A399" i="11"/>
  <c r="AG398" i="11"/>
  <c r="AF398" i="11"/>
  <c r="Z398" i="11"/>
  <c r="Y398" i="11"/>
  <c r="T398" i="11"/>
  <c r="U398" i="11" s="1"/>
  <c r="M398" i="11"/>
  <c r="N398" i="11" s="1"/>
  <c r="I398" i="11"/>
  <c r="H398" i="11"/>
  <c r="A398" i="11"/>
  <c r="B398" i="11" s="1"/>
  <c r="K398" i="11" s="1"/>
  <c r="AF397" i="11"/>
  <c r="AG397" i="11" s="1"/>
  <c r="Y397" i="11"/>
  <c r="Z397" i="11" s="1"/>
  <c r="T397" i="11"/>
  <c r="U397" i="11" s="1"/>
  <c r="N397" i="11"/>
  <c r="M397" i="11"/>
  <c r="I397" i="11"/>
  <c r="H397" i="11"/>
  <c r="B397" i="11"/>
  <c r="A397" i="11"/>
  <c r="AG396" i="11"/>
  <c r="AF396" i="11"/>
  <c r="Y396" i="11"/>
  <c r="Z396" i="11" s="1"/>
  <c r="AI396" i="11" s="1"/>
  <c r="T396" i="11"/>
  <c r="U396" i="11" s="1"/>
  <c r="M396" i="11"/>
  <c r="N396" i="11" s="1"/>
  <c r="H396" i="11"/>
  <c r="I396" i="11" s="1"/>
  <c r="A396" i="11"/>
  <c r="B396" i="11" s="1"/>
  <c r="AF395" i="11"/>
  <c r="AG395" i="11" s="1"/>
  <c r="Y395" i="11"/>
  <c r="Z395" i="11" s="1"/>
  <c r="U395" i="11"/>
  <c r="T395" i="11"/>
  <c r="N395" i="11"/>
  <c r="M395" i="11"/>
  <c r="H395" i="11"/>
  <c r="I395" i="11" s="1"/>
  <c r="B395" i="11"/>
  <c r="A395" i="11"/>
  <c r="AF394" i="11"/>
  <c r="AG394" i="11" s="1"/>
  <c r="Y394" i="11"/>
  <c r="Z394" i="11" s="1"/>
  <c r="T394" i="11"/>
  <c r="U394" i="11" s="1"/>
  <c r="M394" i="11"/>
  <c r="N394" i="11" s="1"/>
  <c r="I394" i="11"/>
  <c r="H394" i="11"/>
  <c r="B394" i="11"/>
  <c r="A394" i="11"/>
  <c r="AF393" i="11"/>
  <c r="AG393" i="11" s="1"/>
  <c r="Y393" i="11"/>
  <c r="Z393" i="11" s="1"/>
  <c r="U393" i="11"/>
  <c r="T393" i="11"/>
  <c r="M393" i="11"/>
  <c r="N393" i="11" s="1"/>
  <c r="H393" i="11"/>
  <c r="I393" i="11" s="1"/>
  <c r="A393" i="11"/>
  <c r="B393" i="11" s="1"/>
  <c r="AG392" i="11"/>
  <c r="AF392" i="11"/>
  <c r="Y392" i="11"/>
  <c r="Z392" i="11" s="1"/>
  <c r="T392" i="11"/>
  <c r="U392" i="11" s="1"/>
  <c r="M392" i="11"/>
  <c r="N392" i="11" s="1"/>
  <c r="I392" i="11"/>
  <c r="H392" i="11"/>
  <c r="A392" i="11"/>
  <c r="B392" i="11" s="1"/>
  <c r="AF391" i="11"/>
  <c r="AG391" i="11" s="1"/>
  <c r="Y391" i="11"/>
  <c r="Z391" i="11" s="1"/>
  <c r="U391" i="11"/>
  <c r="T391" i="11"/>
  <c r="N391" i="11"/>
  <c r="W391" i="11" s="1"/>
  <c r="M391" i="11"/>
  <c r="I391" i="11"/>
  <c r="H391" i="11"/>
  <c r="A391" i="11"/>
  <c r="B391" i="11" s="1"/>
  <c r="AF390" i="11"/>
  <c r="AG390" i="11" s="1"/>
  <c r="Y390" i="11"/>
  <c r="Z390" i="11" s="1"/>
  <c r="T390" i="11"/>
  <c r="U390" i="11" s="1"/>
  <c r="M390" i="11"/>
  <c r="N390" i="11" s="1"/>
  <c r="H390" i="11"/>
  <c r="I390" i="11" s="1"/>
  <c r="A390" i="11"/>
  <c r="B390" i="11" s="1"/>
  <c r="AG389" i="11"/>
  <c r="AF389" i="11"/>
  <c r="Y389" i="11"/>
  <c r="Z389" i="11" s="1"/>
  <c r="AI389" i="11" s="1"/>
  <c r="T389" i="11"/>
  <c r="U389" i="11" s="1"/>
  <c r="M389" i="11"/>
  <c r="N389" i="11" s="1"/>
  <c r="H389" i="11"/>
  <c r="I389" i="11" s="1"/>
  <c r="K389" i="11" s="1"/>
  <c r="A389" i="11"/>
  <c r="B389" i="11" s="1"/>
  <c r="AF388" i="11"/>
  <c r="AG388" i="11" s="1"/>
  <c r="Y388" i="11"/>
  <c r="Z388" i="11" s="1"/>
  <c r="T388" i="11"/>
  <c r="U388" i="11" s="1"/>
  <c r="W388" i="11" s="1"/>
  <c r="N388" i="11"/>
  <c r="M388" i="11"/>
  <c r="I388" i="11"/>
  <c r="H388" i="11"/>
  <c r="A388" i="11"/>
  <c r="B388" i="11" s="1"/>
  <c r="AF387" i="11"/>
  <c r="AG387" i="11" s="1"/>
  <c r="Y387" i="11"/>
  <c r="Z387" i="11" s="1"/>
  <c r="T387" i="11"/>
  <c r="U387" i="11" s="1"/>
  <c r="M387" i="11"/>
  <c r="N387" i="11" s="1"/>
  <c r="H387" i="11"/>
  <c r="I387" i="11" s="1"/>
  <c r="B387" i="11"/>
  <c r="A387" i="11"/>
  <c r="AF386" i="11"/>
  <c r="AG386" i="11" s="1"/>
  <c r="Y386" i="11"/>
  <c r="Z386" i="11" s="1"/>
  <c r="AI386" i="11" s="1"/>
  <c r="T386" i="11"/>
  <c r="U386" i="11" s="1"/>
  <c r="W386" i="11" s="1"/>
  <c r="N386" i="11"/>
  <c r="M386" i="11"/>
  <c r="I386" i="11"/>
  <c r="H386" i="11"/>
  <c r="A386" i="11"/>
  <c r="B386" i="11" s="1"/>
  <c r="AF385" i="11"/>
  <c r="AG385" i="11" s="1"/>
  <c r="Y385" i="11"/>
  <c r="Z385" i="11" s="1"/>
  <c r="T385" i="11"/>
  <c r="U385" i="11" s="1"/>
  <c r="N385" i="11"/>
  <c r="M385" i="11"/>
  <c r="H385" i="11"/>
  <c r="I385" i="11" s="1"/>
  <c r="B385" i="11"/>
  <c r="A385" i="11"/>
  <c r="AF384" i="11"/>
  <c r="AG384" i="11" s="1"/>
  <c r="Y384" i="11"/>
  <c r="Z384" i="11" s="1"/>
  <c r="T384" i="11"/>
  <c r="U384" i="11" s="1"/>
  <c r="M384" i="11"/>
  <c r="N384" i="11" s="1"/>
  <c r="W384" i="11" s="1"/>
  <c r="H384" i="11"/>
  <c r="I384" i="11" s="1"/>
  <c r="B384" i="11"/>
  <c r="K384" i="11" s="1"/>
  <c r="A384" i="11"/>
  <c r="AG383" i="11"/>
  <c r="AI383" i="11" s="1"/>
  <c r="AF383" i="11"/>
  <c r="Y383" i="11"/>
  <c r="Z383" i="11" s="1"/>
  <c r="T383" i="11"/>
  <c r="U383" i="11" s="1"/>
  <c r="M383" i="11"/>
  <c r="N383" i="11" s="1"/>
  <c r="H383" i="11"/>
  <c r="I383" i="11" s="1"/>
  <c r="A383" i="11"/>
  <c r="B383" i="11" s="1"/>
  <c r="AF382" i="11"/>
  <c r="AG382" i="11" s="1"/>
  <c r="Y382" i="11"/>
  <c r="Z382" i="11" s="1"/>
  <c r="T382" i="11"/>
  <c r="U382" i="11" s="1"/>
  <c r="M382" i="11"/>
  <c r="N382" i="11" s="1"/>
  <c r="W382" i="11" s="1"/>
  <c r="K382" i="11"/>
  <c r="I382" i="11"/>
  <c r="H382" i="11"/>
  <c r="A382" i="11"/>
  <c r="B382" i="11" s="1"/>
  <c r="AF381" i="11"/>
  <c r="AG381" i="11" s="1"/>
  <c r="Y381" i="11"/>
  <c r="Z381" i="11" s="1"/>
  <c r="T381" i="11"/>
  <c r="U381" i="11" s="1"/>
  <c r="W381" i="11" s="1"/>
  <c r="M381" i="11"/>
  <c r="N381" i="11" s="1"/>
  <c r="H381" i="11"/>
  <c r="I381" i="11" s="1"/>
  <c r="B381" i="11"/>
  <c r="A381" i="11"/>
  <c r="AF380" i="11"/>
  <c r="AG380" i="11" s="1"/>
  <c r="Y380" i="11"/>
  <c r="Z380" i="11" s="1"/>
  <c r="T380" i="11"/>
  <c r="U380" i="11" s="1"/>
  <c r="N380" i="11"/>
  <c r="M380" i="11"/>
  <c r="H380" i="11"/>
  <c r="I380" i="11" s="1"/>
  <c r="A380" i="11"/>
  <c r="B380" i="11" s="1"/>
  <c r="K380" i="11" s="1"/>
  <c r="AF379" i="11"/>
  <c r="AG379" i="11" s="1"/>
  <c r="Y379" i="11"/>
  <c r="Z379" i="11" s="1"/>
  <c r="U379" i="11"/>
  <c r="T379" i="11"/>
  <c r="M379" i="11"/>
  <c r="N379" i="11" s="1"/>
  <c r="H379" i="11"/>
  <c r="I379" i="11" s="1"/>
  <c r="A379" i="11"/>
  <c r="B379" i="11" s="1"/>
  <c r="K379" i="11" s="1"/>
  <c r="AF378" i="11"/>
  <c r="AG378" i="11" s="1"/>
  <c r="Y378" i="11"/>
  <c r="Z378" i="11" s="1"/>
  <c r="U378" i="11"/>
  <c r="T378" i="11"/>
  <c r="M378" i="11"/>
  <c r="N378" i="11" s="1"/>
  <c r="W378" i="11" s="1"/>
  <c r="H378" i="11"/>
  <c r="I378" i="11" s="1"/>
  <c r="B378" i="11"/>
  <c r="A378" i="11"/>
  <c r="AG377" i="11"/>
  <c r="AF377" i="11"/>
  <c r="Z377" i="11"/>
  <c r="AI377" i="11" s="1"/>
  <c r="Y377" i="11"/>
  <c r="T377" i="11"/>
  <c r="U377" i="11" s="1"/>
  <c r="M377" i="11"/>
  <c r="N377" i="11" s="1"/>
  <c r="W377" i="11" s="1"/>
  <c r="H377" i="11"/>
  <c r="I377" i="11" s="1"/>
  <c r="A377" i="11"/>
  <c r="B377" i="11" s="1"/>
  <c r="AF376" i="11"/>
  <c r="AG376" i="11" s="1"/>
  <c r="Y376" i="11"/>
  <c r="Z376" i="11" s="1"/>
  <c r="T376" i="11"/>
  <c r="U376" i="11" s="1"/>
  <c r="M376" i="11"/>
  <c r="N376" i="11" s="1"/>
  <c r="H376" i="11"/>
  <c r="I376" i="11" s="1"/>
  <c r="A376" i="11"/>
  <c r="B376" i="11" s="1"/>
  <c r="AF375" i="11"/>
  <c r="AG375" i="11" s="1"/>
  <c r="Y375" i="11"/>
  <c r="Z375" i="11" s="1"/>
  <c r="T375" i="11"/>
  <c r="U375" i="11" s="1"/>
  <c r="N375" i="11"/>
  <c r="M375" i="11"/>
  <c r="I375" i="11"/>
  <c r="H375" i="11"/>
  <c r="B375" i="11"/>
  <c r="K375" i="11" s="1"/>
  <c r="A375" i="11"/>
  <c r="AF374" i="11"/>
  <c r="AG374" i="11" s="1"/>
  <c r="AI374" i="11" s="1"/>
  <c r="Y374" i="11"/>
  <c r="Z374" i="11" s="1"/>
  <c r="T374" i="11"/>
  <c r="U374" i="11" s="1"/>
  <c r="M374" i="11"/>
  <c r="N374" i="11" s="1"/>
  <c r="H374" i="11"/>
  <c r="I374" i="11" s="1"/>
  <c r="A374" i="11"/>
  <c r="B374" i="11" s="1"/>
  <c r="K374" i="11" s="1"/>
  <c r="AI373" i="11"/>
  <c r="AG373" i="11"/>
  <c r="AF373" i="11"/>
  <c r="Y373" i="11"/>
  <c r="Z373" i="11" s="1"/>
  <c r="T373" i="11"/>
  <c r="U373" i="11" s="1"/>
  <c r="M373" i="11"/>
  <c r="N373" i="11" s="1"/>
  <c r="W373" i="11" s="1"/>
  <c r="I373" i="11"/>
  <c r="H373" i="11"/>
  <c r="A373" i="11"/>
  <c r="B373" i="11" s="1"/>
  <c r="AG372" i="11"/>
  <c r="AF372" i="11"/>
  <c r="Z372" i="11"/>
  <c r="Y372" i="11"/>
  <c r="T372" i="11"/>
  <c r="U372" i="11" s="1"/>
  <c r="N372" i="11"/>
  <c r="W372" i="11" s="1"/>
  <c r="M372" i="11"/>
  <c r="H372" i="11"/>
  <c r="I372" i="11" s="1"/>
  <c r="A372" i="11"/>
  <c r="B372" i="11" s="1"/>
  <c r="K372" i="11" s="1"/>
  <c r="AF371" i="11"/>
  <c r="AG371" i="11" s="1"/>
  <c r="Y371" i="11"/>
  <c r="Z371" i="11" s="1"/>
  <c r="AI371" i="11" s="1"/>
  <c r="U371" i="11"/>
  <c r="T371" i="11"/>
  <c r="M371" i="11"/>
  <c r="N371" i="11" s="1"/>
  <c r="H371" i="11"/>
  <c r="I371" i="11" s="1"/>
  <c r="A371" i="11"/>
  <c r="B371" i="11" s="1"/>
  <c r="AG370" i="11"/>
  <c r="AF370" i="11"/>
  <c r="Y370" i="11"/>
  <c r="Z370" i="11" s="1"/>
  <c r="T370" i="11"/>
  <c r="U370" i="11" s="1"/>
  <c r="W370" i="11" s="1"/>
  <c r="N370" i="11"/>
  <c r="M370" i="11"/>
  <c r="I370" i="11"/>
  <c r="H370" i="11"/>
  <c r="A370" i="11"/>
  <c r="B370" i="11" s="1"/>
  <c r="K370" i="11" s="1"/>
  <c r="AF369" i="11"/>
  <c r="AG369" i="11" s="1"/>
  <c r="Y369" i="11"/>
  <c r="Z369" i="11" s="1"/>
  <c r="U369" i="11"/>
  <c r="W369" i="11" s="1"/>
  <c r="T369" i="11"/>
  <c r="N369" i="11"/>
  <c r="M369" i="11"/>
  <c r="H369" i="11"/>
  <c r="I369" i="11" s="1"/>
  <c r="A369" i="11"/>
  <c r="B369" i="11" s="1"/>
  <c r="AF368" i="11"/>
  <c r="AG368" i="11" s="1"/>
  <c r="Y368" i="11"/>
  <c r="Z368" i="11" s="1"/>
  <c r="T368" i="11"/>
  <c r="U368" i="11" s="1"/>
  <c r="M368" i="11"/>
  <c r="N368" i="11" s="1"/>
  <c r="W368" i="11" s="1"/>
  <c r="H368" i="11"/>
  <c r="I368" i="11" s="1"/>
  <c r="A368" i="11"/>
  <c r="B368" i="11" s="1"/>
  <c r="K368" i="11" s="1"/>
  <c r="AG367" i="11"/>
  <c r="AF367" i="11"/>
  <c r="Z367" i="11"/>
  <c r="Y367" i="11"/>
  <c r="T367" i="11"/>
  <c r="U367" i="11" s="1"/>
  <c r="M367" i="11"/>
  <c r="N367" i="11" s="1"/>
  <c r="I367" i="11"/>
  <c r="H367" i="11"/>
  <c r="A367" i="11"/>
  <c r="B367" i="11" s="1"/>
  <c r="K367" i="11" s="1"/>
  <c r="AF366" i="11"/>
  <c r="AG366" i="11" s="1"/>
  <c r="Y366" i="11"/>
  <c r="Z366" i="11" s="1"/>
  <c r="U366" i="11"/>
  <c r="T366" i="11"/>
  <c r="N366" i="11"/>
  <c r="W366" i="11" s="1"/>
  <c r="M366" i="11"/>
  <c r="I366" i="11"/>
  <c r="H366" i="11"/>
  <c r="A366" i="11"/>
  <c r="B366" i="11" s="1"/>
  <c r="AF365" i="11"/>
  <c r="AG365" i="11" s="1"/>
  <c r="Y365" i="11"/>
  <c r="Z365" i="11" s="1"/>
  <c r="U365" i="11"/>
  <c r="T365" i="11"/>
  <c r="N365" i="11"/>
  <c r="M365" i="11"/>
  <c r="H365" i="11"/>
  <c r="I365" i="11" s="1"/>
  <c r="B365" i="11"/>
  <c r="A365" i="11"/>
  <c r="AF364" i="11"/>
  <c r="AG364" i="11" s="1"/>
  <c r="Y364" i="11"/>
  <c r="Z364" i="11" s="1"/>
  <c r="T364" i="11"/>
  <c r="U364" i="11" s="1"/>
  <c r="M364" i="11"/>
  <c r="N364" i="11" s="1"/>
  <c r="I364" i="11"/>
  <c r="H364" i="11"/>
  <c r="A364" i="11"/>
  <c r="B364" i="11" s="1"/>
  <c r="K364" i="11" s="1"/>
  <c r="AF363" i="11"/>
  <c r="AG363" i="11" s="1"/>
  <c r="Y363" i="11"/>
  <c r="Z363" i="11" s="1"/>
  <c r="T363" i="11"/>
  <c r="U363" i="11" s="1"/>
  <c r="M363" i="11"/>
  <c r="N363" i="11" s="1"/>
  <c r="I363" i="11"/>
  <c r="H363" i="11"/>
  <c r="A363" i="11"/>
  <c r="B363" i="11" s="1"/>
  <c r="K363" i="11" s="1"/>
  <c r="AF362" i="11"/>
  <c r="AG362" i="11" s="1"/>
  <c r="Y362" i="11"/>
  <c r="Z362" i="11" s="1"/>
  <c r="AI362" i="11" s="1"/>
  <c r="T362" i="11"/>
  <c r="U362" i="11" s="1"/>
  <c r="M362" i="11"/>
  <c r="N362" i="11" s="1"/>
  <c r="H362" i="11"/>
  <c r="I362" i="11" s="1"/>
  <c r="A362" i="11"/>
  <c r="B362" i="11" s="1"/>
  <c r="K362" i="11" s="1"/>
  <c r="AF361" i="11"/>
  <c r="AG361" i="11" s="1"/>
  <c r="Y361" i="11"/>
  <c r="Z361" i="11" s="1"/>
  <c r="AI361" i="11" s="1"/>
  <c r="U361" i="11"/>
  <c r="T361" i="11"/>
  <c r="M361" i="11"/>
  <c r="N361" i="11" s="1"/>
  <c r="W361" i="11" s="1"/>
  <c r="H361" i="11"/>
  <c r="I361" i="11" s="1"/>
  <c r="B361" i="11"/>
  <c r="K361" i="11" s="1"/>
  <c r="A361" i="11"/>
  <c r="AF360" i="11"/>
  <c r="AG360" i="11" s="1"/>
  <c r="Y360" i="11"/>
  <c r="Z360" i="11" s="1"/>
  <c r="T360" i="11"/>
  <c r="U360" i="11" s="1"/>
  <c r="M360" i="11"/>
  <c r="N360" i="11" s="1"/>
  <c r="H360" i="11"/>
  <c r="I360" i="11" s="1"/>
  <c r="K360" i="11" s="1"/>
  <c r="A360" i="11"/>
  <c r="B360" i="11" s="1"/>
  <c r="AF359" i="11"/>
  <c r="AG359" i="11" s="1"/>
  <c r="Y359" i="11"/>
  <c r="Z359" i="11" s="1"/>
  <c r="AI359" i="11" s="1"/>
  <c r="T359" i="11"/>
  <c r="U359" i="11" s="1"/>
  <c r="N359" i="11"/>
  <c r="M359" i="11"/>
  <c r="K359" i="11"/>
  <c r="H359" i="11"/>
  <c r="I359" i="11" s="1"/>
  <c r="A359" i="11"/>
  <c r="B359" i="11" s="1"/>
  <c r="AG358" i="11"/>
  <c r="AF358" i="11"/>
  <c r="Y358" i="11"/>
  <c r="Z358" i="11" s="1"/>
  <c r="T358" i="11"/>
  <c r="U358" i="11" s="1"/>
  <c r="M358" i="11"/>
  <c r="N358" i="11" s="1"/>
  <c r="I358" i="11"/>
  <c r="H358" i="11"/>
  <c r="A358" i="11"/>
  <c r="B358" i="11" s="1"/>
  <c r="K358" i="11" s="1"/>
  <c r="AF357" i="11"/>
  <c r="AG357" i="11" s="1"/>
  <c r="Y357" i="11"/>
  <c r="Z357" i="11" s="1"/>
  <c r="U357" i="11"/>
  <c r="T357" i="11"/>
  <c r="M357" i="11"/>
  <c r="N357" i="11" s="1"/>
  <c r="H357" i="11"/>
  <c r="I357" i="11" s="1"/>
  <c r="A357" i="11"/>
  <c r="B357" i="11" s="1"/>
  <c r="K357" i="11" s="1"/>
  <c r="AG356" i="11"/>
  <c r="AF356" i="11"/>
  <c r="Z356" i="11"/>
  <c r="Y356" i="11"/>
  <c r="T356" i="11"/>
  <c r="U356" i="11" s="1"/>
  <c r="M356" i="11"/>
  <c r="N356" i="11" s="1"/>
  <c r="H356" i="11"/>
  <c r="I356" i="11" s="1"/>
  <c r="A356" i="11"/>
  <c r="B356" i="11" s="1"/>
  <c r="K356" i="11" s="1"/>
  <c r="AF355" i="11"/>
  <c r="AG355" i="11" s="1"/>
  <c r="Z355" i="11"/>
  <c r="AI355" i="11" s="1"/>
  <c r="Y355" i="11"/>
  <c r="T355" i="11"/>
  <c r="U355" i="11" s="1"/>
  <c r="M355" i="11"/>
  <c r="N355" i="11" s="1"/>
  <c r="H355" i="11"/>
  <c r="I355" i="11" s="1"/>
  <c r="A355" i="11"/>
  <c r="B355" i="11" s="1"/>
  <c r="AF354" i="11"/>
  <c r="AG354" i="11" s="1"/>
  <c r="AI354" i="11" s="1"/>
  <c r="Y354" i="11"/>
  <c r="Z354" i="11" s="1"/>
  <c r="T354" i="11"/>
  <c r="U354" i="11" s="1"/>
  <c r="M354" i="11"/>
  <c r="N354" i="11" s="1"/>
  <c r="H354" i="11"/>
  <c r="I354" i="11" s="1"/>
  <c r="A354" i="11"/>
  <c r="B354" i="11" s="1"/>
  <c r="K354" i="11" s="1"/>
  <c r="AF353" i="11"/>
  <c r="AG353" i="11" s="1"/>
  <c r="Y353" i="11"/>
  <c r="Z353" i="11" s="1"/>
  <c r="T353" i="11"/>
  <c r="U353" i="11" s="1"/>
  <c r="N353" i="11"/>
  <c r="M353" i="11"/>
  <c r="I353" i="11"/>
  <c r="H353" i="11"/>
  <c r="A353" i="11"/>
  <c r="B353" i="11" s="1"/>
  <c r="K353" i="11" s="1"/>
  <c r="AF352" i="11"/>
  <c r="AG352" i="11" s="1"/>
  <c r="Y352" i="11"/>
  <c r="Z352" i="11" s="1"/>
  <c r="AI352" i="11" s="1"/>
  <c r="T352" i="11"/>
  <c r="U352" i="11" s="1"/>
  <c r="M352" i="11"/>
  <c r="N352" i="11" s="1"/>
  <c r="I352" i="11"/>
  <c r="H352" i="11"/>
  <c r="B352" i="11"/>
  <c r="K352" i="11" s="1"/>
  <c r="A352" i="11"/>
  <c r="AF351" i="11"/>
  <c r="AG351" i="11" s="1"/>
  <c r="Y351" i="11"/>
  <c r="Z351" i="11" s="1"/>
  <c r="AI351" i="11" s="1"/>
  <c r="T351" i="11"/>
  <c r="U351" i="11" s="1"/>
  <c r="N351" i="11"/>
  <c r="M351" i="11"/>
  <c r="H351" i="11"/>
  <c r="I351" i="11" s="1"/>
  <c r="A351" i="11"/>
  <c r="B351" i="11" s="1"/>
  <c r="AG350" i="11"/>
  <c r="AF350" i="11"/>
  <c r="Y350" i="11"/>
  <c r="Z350" i="11" s="1"/>
  <c r="T350" i="11"/>
  <c r="U350" i="11" s="1"/>
  <c r="M350" i="11"/>
  <c r="N350" i="11" s="1"/>
  <c r="W350" i="11" s="1"/>
  <c r="H350" i="11"/>
  <c r="I350" i="11" s="1"/>
  <c r="A350" i="11"/>
  <c r="B350" i="11" s="1"/>
  <c r="AF349" i="11"/>
  <c r="AG349" i="11" s="1"/>
  <c r="Z349" i="11"/>
  <c r="AI349" i="11" s="1"/>
  <c r="Y349" i="11"/>
  <c r="U349" i="11"/>
  <c r="T349" i="11"/>
  <c r="N349" i="11"/>
  <c r="W349" i="11" s="1"/>
  <c r="M349" i="11"/>
  <c r="H349" i="11"/>
  <c r="I349" i="11" s="1"/>
  <c r="A349" i="11"/>
  <c r="B349" i="11" s="1"/>
  <c r="AG348" i="11"/>
  <c r="AF348" i="11"/>
  <c r="Y348" i="11"/>
  <c r="Z348" i="11" s="1"/>
  <c r="T348" i="11"/>
  <c r="U348" i="11" s="1"/>
  <c r="M348" i="11"/>
  <c r="N348" i="11" s="1"/>
  <c r="W348" i="11" s="1"/>
  <c r="I348" i="11"/>
  <c r="H348" i="11"/>
  <c r="A348" i="11"/>
  <c r="B348" i="11" s="1"/>
  <c r="K348" i="11" s="1"/>
  <c r="AF347" i="11"/>
  <c r="AG347" i="11" s="1"/>
  <c r="Y347" i="11"/>
  <c r="Z347" i="11" s="1"/>
  <c r="U347" i="11"/>
  <c r="T347" i="11"/>
  <c r="M347" i="11"/>
  <c r="N347" i="11" s="1"/>
  <c r="I347" i="11"/>
  <c r="H347" i="11"/>
  <c r="A347" i="11"/>
  <c r="B347" i="11" s="1"/>
  <c r="AF346" i="11"/>
  <c r="AG346" i="11" s="1"/>
  <c r="Y346" i="11"/>
  <c r="Z346" i="11" s="1"/>
  <c r="T346" i="11"/>
  <c r="U346" i="11" s="1"/>
  <c r="M346" i="11"/>
  <c r="N346" i="11" s="1"/>
  <c r="I346" i="11"/>
  <c r="H346" i="11"/>
  <c r="A346" i="11"/>
  <c r="B346" i="11" s="1"/>
  <c r="K346" i="11" s="1"/>
  <c r="AF345" i="11"/>
  <c r="AG345" i="11" s="1"/>
  <c r="Z345" i="11"/>
  <c r="AI345" i="11" s="1"/>
  <c r="Y345" i="11"/>
  <c r="T345" i="11"/>
  <c r="U345" i="11" s="1"/>
  <c r="M345" i="11"/>
  <c r="N345" i="11" s="1"/>
  <c r="W345" i="11" s="1"/>
  <c r="H345" i="11"/>
  <c r="I345" i="11" s="1"/>
  <c r="A345" i="11"/>
  <c r="B345" i="11" s="1"/>
  <c r="AF344" i="11"/>
  <c r="AG344" i="11" s="1"/>
  <c r="Y344" i="11"/>
  <c r="Z344" i="11" s="1"/>
  <c r="U344" i="11"/>
  <c r="T344" i="11"/>
  <c r="M344" i="11"/>
  <c r="N344" i="11" s="1"/>
  <c r="H344" i="11"/>
  <c r="I344" i="11" s="1"/>
  <c r="B344" i="11"/>
  <c r="A344" i="11"/>
  <c r="AF343" i="11"/>
  <c r="AG343" i="11" s="1"/>
  <c r="Y343" i="11"/>
  <c r="Z343" i="11" s="1"/>
  <c r="T343" i="11"/>
  <c r="U343" i="11" s="1"/>
  <c r="N343" i="11"/>
  <c r="M343" i="11"/>
  <c r="H343" i="11"/>
  <c r="I343" i="11" s="1"/>
  <c r="B343" i="11"/>
  <c r="A343" i="11"/>
  <c r="AG342" i="11"/>
  <c r="AF342" i="11"/>
  <c r="Z342" i="11"/>
  <c r="Y342" i="11"/>
  <c r="T342" i="11"/>
  <c r="U342" i="11" s="1"/>
  <c r="M342" i="11"/>
  <c r="N342" i="11" s="1"/>
  <c r="W342" i="11" s="1"/>
  <c r="H342" i="11"/>
  <c r="I342" i="11" s="1"/>
  <c r="A342" i="11"/>
  <c r="B342" i="11" s="1"/>
  <c r="K342" i="11" s="1"/>
  <c r="AF341" i="11"/>
  <c r="AG341" i="11" s="1"/>
  <c r="AI341" i="11" s="1"/>
  <c r="Y341" i="11"/>
  <c r="Z341" i="11" s="1"/>
  <c r="T341" i="11"/>
  <c r="U341" i="11" s="1"/>
  <c r="M341" i="11"/>
  <c r="N341" i="11" s="1"/>
  <c r="H341" i="11"/>
  <c r="I341" i="11" s="1"/>
  <c r="K341" i="11" s="1"/>
  <c r="A341" i="11"/>
  <c r="B341" i="11" s="1"/>
  <c r="AF340" i="11"/>
  <c r="AG340" i="11" s="1"/>
  <c r="Y340" i="11"/>
  <c r="Z340" i="11" s="1"/>
  <c r="T340" i="11"/>
  <c r="U340" i="11" s="1"/>
  <c r="W340" i="11" s="1"/>
  <c r="N340" i="11"/>
  <c r="M340" i="11"/>
  <c r="I340" i="11"/>
  <c r="H340" i="11"/>
  <c r="A340" i="11"/>
  <c r="B340" i="11" s="1"/>
  <c r="AF339" i="11"/>
  <c r="AG339" i="11" s="1"/>
  <c r="Y339" i="11"/>
  <c r="Z339" i="11" s="1"/>
  <c r="T339" i="11"/>
  <c r="U339" i="11" s="1"/>
  <c r="M339" i="11"/>
  <c r="N339" i="11" s="1"/>
  <c r="H339" i="11"/>
  <c r="I339" i="11" s="1"/>
  <c r="A339" i="11"/>
  <c r="B339" i="11" s="1"/>
  <c r="K339" i="11" s="1"/>
  <c r="AF338" i="11"/>
  <c r="AG338" i="11" s="1"/>
  <c r="Y338" i="11"/>
  <c r="Z338" i="11" s="1"/>
  <c r="W338" i="11"/>
  <c r="T338" i="11"/>
  <c r="U338" i="11" s="1"/>
  <c r="M338" i="11"/>
  <c r="N338" i="11" s="1"/>
  <c r="H338" i="11"/>
  <c r="I338" i="11" s="1"/>
  <c r="A338" i="11"/>
  <c r="B338" i="11" s="1"/>
  <c r="AF337" i="11"/>
  <c r="AG337" i="11" s="1"/>
  <c r="AI337" i="11" s="1"/>
  <c r="Y337" i="11"/>
  <c r="Z337" i="11" s="1"/>
  <c r="U337" i="11"/>
  <c r="T337" i="11"/>
  <c r="M337" i="11"/>
  <c r="N337" i="11" s="1"/>
  <c r="W337" i="11" s="1"/>
  <c r="H337" i="11"/>
  <c r="I337" i="11" s="1"/>
  <c r="A337" i="11"/>
  <c r="B337" i="11" s="1"/>
  <c r="K337" i="11" s="1"/>
  <c r="AF336" i="11"/>
  <c r="AG336" i="11" s="1"/>
  <c r="Y336" i="11"/>
  <c r="Z336" i="11" s="1"/>
  <c r="T336" i="11"/>
  <c r="U336" i="11" s="1"/>
  <c r="M336" i="11"/>
  <c r="N336" i="11" s="1"/>
  <c r="W336" i="11" s="1"/>
  <c r="H336" i="11"/>
  <c r="I336" i="11" s="1"/>
  <c r="B336" i="11"/>
  <c r="A336" i="11"/>
  <c r="AF335" i="11"/>
  <c r="AG335" i="11" s="1"/>
  <c r="Y335" i="11"/>
  <c r="Z335" i="11" s="1"/>
  <c r="T335" i="11"/>
  <c r="U335" i="11" s="1"/>
  <c r="M335" i="11"/>
  <c r="N335" i="11" s="1"/>
  <c r="H335" i="11"/>
  <c r="I335" i="11" s="1"/>
  <c r="A335" i="11"/>
  <c r="B335" i="11" s="1"/>
  <c r="AG334" i="11"/>
  <c r="AI334" i="11" s="1"/>
  <c r="AF334" i="11"/>
  <c r="Y334" i="11"/>
  <c r="Z334" i="11" s="1"/>
  <c r="T334" i="11"/>
  <c r="U334" i="11" s="1"/>
  <c r="N334" i="11"/>
  <c r="M334" i="11"/>
  <c r="I334" i="11"/>
  <c r="H334" i="11"/>
  <c r="A334" i="11"/>
  <c r="B334" i="11" s="1"/>
  <c r="K334" i="11" s="1"/>
  <c r="AF333" i="11"/>
  <c r="AG333" i="11" s="1"/>
  <c r="Y333" i="11"/>
  <c r="Z333" i="11" s="1"/>
  <c r="AI333" i="11" s="1"/>
  <c r="T333" i="11"/>
  <c r="U333" i="11" s="1"/>
  <c r="N333" i="11"/>
  <c r="M333" i="11"/>
  <c r="H333" i="11"/>
  <c r="I333" i="11" s="1"/>
  <c r="B333" i="11"/>
  <c r="A333" i="11"/>
  <c r="AF332" i="11"/>
  <c r="AG332" i="11" s="1"/>
  <c r="Y332" i="11"/>
  <c r="Z332" i="11" s="1"/>
  <c r="AI332" i="11" s="1"/>
  <c r="T332" i="11"/>
  <c r="U332" i="11" s="1"/>
  <c r="M332" i="11"/>
  <c r="N332" i="11" s="1"/>
  <c r="H332" i="11"/>
  <c r="I332" i="11" s="1"/>
  <c r="A332" i="11"/>
  <c r="B332" i="11" s="1"/>
  <c r="K332" i="11" s="1"/>
  <c r="AF331" i="11"/>
  <c r="AG331" i="11" s="1"/>
  <c r="Y331" i="11"/>
  <c r="Z331" i="11" s="1"/>
  <c r="T331" i="11"/>
  <c r="U331" i="11" s="1"/>
  <c r="W331" i="11" s="1"/>
  <c r="N331" i="11"/>
  <c r="M331" i="11"/>
  <c r="I331" i="11"/>
  <c r="H331" i="11"/>
  <c r="A331" i="11"/>
  <c r="B331" i="11" s="1"/>
  <c r="K331" i="11" s="1"/>
  <c r="AF330" i="11"/>
  <c r="AG330" i="11" s="1"/>
  <c r="Z330" i="11"/>
  <c r="AI330" i="11" s="1"/>
  <c r="Y330" i="11"/>
  <c r="T330" i="11"/>
  <c r="U330" i="11" s="1"/>
  <c r="W330" i="11" s="1"/>
  <c r="M330" i="11"/>
  <c r="N330" i="11" s="1"/>
  <c r="H330" i="11"/>
  <c r="I330" i="11" s="1"/>
  <c r="A330" i="11"/>
  <c r="B330" i="11" s="1"/>
  <c r="AG329" i="11"/>
  <c r="AF329" i="11"/>
  <c r="Y329" i="11"/>
  <c r="Z329" i="11" s="1"/>
  <c r="AI329" i="11" s="1"/>
  <c r="T329" i="11"/>
  <c r="U329" i="11" s="1"/>
  <c r="M329" i="11"/>
  <c r="N329" i="11" s="1"/>
  <c r="W329" i="11" s="1"/>
  <c r="H329" i="11"/>
  <c r="I329" i="11" s="1"/>
  <c r="B329" i="11"/>
  <c r="K329" i="11" s="1"/>
  <c r="A329" i="11"/>
  <c r="AF328" i="11"/>
  <c r="AG328" i="11" s="1"/>
  <c r="Z328" i="11"/>
  <c r="AI328" i="11" s="1"/>
  <c r="Y328" i="11"/>
  <c r="T328" i="11"/>
  <c r="U328" i="11" s="1"/>
  <c r="M328" i="11"/>
  <c r="N328" i="11" s="1"/>
  <c r="H328" i="11"/>
  <c r="I328" i="11" s="1"/>
  <c r="K328" i="11" s="1"/>
  <c r="B328" i="11"/>
  <c r="A328" i="11"/>
  <c r="AG327" i="11"/>
  <c r="AF327" i="11"/>
  <c r="Y327" i="11"/>
  <c r="Z327" i="11" s="1"/>
  <c r="U327" i="11"/>
  <c r="T327" i="11"/>
  <c r="M327" i="11"/>
  <c r="N327" i="11" s="1"/>
  <c r="W327" i="11" s="1"/>
  <c r="I327" i="11"/>
  <c r="H327" i="11"/>
  <c r="A327" i="11"/>
  <c r="B327" i="11" s="1"/>
  <c r="K327" i="11" s="1"/>
  <c r="AF326" i="11"/>
  <c r="AG326" i="11" s="1"/>
  <c r="Y326" i="11"/>
  <c r="Z326" i="11" s="1"/>
  <c r="AI326" i="11" s="1"/>
  <c r="T326" i="11"/>
  <c r="U326" i="11" s="1"/>
  <c r="N326" i="11"/>
  <c r="W326" i="11" s="1"/>
  <c r="M326" i="11"/>
  <c r="H326" i="11"/>
  <c r="I326" i="11" s="1"/>
  <c r="A326" i="11"/>
  <c r="B326" i="11" s="1"/>
  <c r="K326" i="11" s="1"/>
  <c r="AF325" i="11"/>
  <c r="AG325" i="11" s="1"/>
  <c r="Y325" i="11"/>
  <c r="Z325" i="11" s="1"/>
  <c r="T325" i="11"/>
  <c r="U325" i="11" s="1"/>
  <c r="M325" i="11"/>
  <c r="N325" i="11" s="1"/>
  <c r="H325" i="11"/>
  <c r="I325" i="11" s="1"/>
  <c r="A325" i="11"/>
  <c r="B325" i="11" s="1"/>
  <c r="AF324" i="11"/>
  <c r="AG324" i="11" s="1"/>
  <c r="Y324" i="11"/>
  <c r="Z324" i="11" s="1"/>
  <c r="T324" i="11"/>
  <c r="U324" i="11" s="1"/>
  <c r="M324" i="11"/>
  <c r="N324" i="11" s="1"/>
  <c r="W324" i="11" s="1"/>
  <c r="H324" i="11"/>
  <c r="I324" i="11" s="1"/>
  <c r="A324" i="11"/>
  <c r="B324" i="11" s="1"/>
  <c r="AF323" i="11"/>
  <c r="AG323" i="11" s="1"/>
  <c r="Z323" i="11"/>
  <c r="AI323" i="11" s="1"/>
  <c r="Y323" i="11"/>
  <c r="T323" i="11"/>
  <c r="U323" i="11" s="1"/>
  <c r="M323" i="11"/>
  <c r="N323" i="11" s="1"/>
  <c r="H323" i="11"/>
  <c r="I323" i="11" s="1"/>
  <c r="A323" i="11"/>
  <c r="B323" i="11" s="1"/>
  <c r="AF322" i="11"/>
  <c r="AG322" i="11" s="1"/>
  <c r="Y322" i="11"/>
  <c r="Z322" i="11" s="1"/>
  <c r="AI322" i="11" s="1"/>
  <c r="T322" i="11"/>
  <c r="U322" i="11" s="1"/>
  <c r="M322" i="11"/>
  <c r="N322" i="11" s="1"/>
  <c r="H322" i="11"/>
  <c r="I322" i="11" s="1"/>
  <c r="A322" i="11"/>
  <c r="B322" i="11" s="1"/>
  <c r="AF321" i="11"/>
  <c r="AG321" i="11" s="1"/>
  <c r="Y321" i="11"/>
  <c r="Z321" i="11" s="1"/>
  <c r="T321" i="11"/>
  <c r="U321" i="11" s="1"/>
  <c r="W321" i="11" s="1"/>
  <c r="M321" i="11"/>
  <c r="N321" i="11" s="1"/>
  <c r="H321" i="11"/>
  <c r="I321" i="11" s="1"/>
  <c r="A321" i="11"/>
  <c r="B321" i="11" s="1"/>
  <c r="AG320" i="11"/>
  <c r="AF320" i="11"/>
  <c r="Y320" i="11"/>
  <c r="Z320" i="11" s="1"/>
  <c r="U320" i="11"/>
  <c r="T320" i="11"/>
  <c r="M320" i="11"/>
  <c r="N320" i="11" s="1"/>
  <c r="W320" i="11" s="1"/>
  <c r="H320" i="11"/>
  <c r="I320" i="11" s="1"/>
  <c r="A320" i="11"/>
  <c r="B320" i="11" s="1"/>
  <c r="AF319" i="11"/>
  <c r="AG319" i="11" s="1"/>
  <c r="Y319" i="11"/>
  <c r="Z319" i="11" s="1"/>
  <c r="AI319" i="11" s="1"/>
  <c r="T319" i="11"/>
  <c r="U319" i="11" s="1"/>
  <c r="M319" i="11"/>
  <c r="N319" i="11" s="1"/>
  <c r="H319" i="11"/>
  <c r="I319" i="11" s="1"/>
  <c r="A319" i="11"/>
  <c r="B319" i="11" s="1"/>
  <c r="AF318" i="11"/>
  <c r="AG318" i="11" s="1"/>
  <c r="Y318" i="11"/>
  <c r="Z318" i="11" s="1"/>
  <c r="T318" i="11"/>
  <c r="U318" i="11" s="1"/>
  <c r="M318" i="11"/>
  <c r="N318" i="11" s="1"/>
  <c r="H318" i="11"/>
  <c r="I318" i="11" s="1"/>
  <c r="K318" i="11" s="1"/>
  <c r="A318" i="11"/>
  <c r="B318" i="11" s="1"/>
  <c r="AF317" i="11"/>
  <c r="AG317" i="11" s="1"/>
  <c r="Y317" i="11"/>
  <c r="Z317" i="11" s="1"/>
  <c r="T317" i="11"/>
  <c r="U317" i="11" s="1"/>
  <c r="M317" i="11"/>
  <c r="N317" i="11" s="1"/>
  <c r="H317" i="11"/>
  <c r="I317" i="11" s="1"/>
  <c r="A317" i="11"/>
  <c r="B317" i="11" s="1"/>
  <c r="AF316" i="11"/>
  <c r="AG316" i="11" s="1"/>
  <c r="Y316" i="11"/>
  <c r="Z316" i="11" s="1"/>
  <c r="U316" i="11"/>
  <c r="T316" i="11"/>
  <c r="M316" i="11"/>
  <c r="N316" i="11" s="1"/>
  <c r="H316" i="11"/>
  <c r="I316" i="11" s="1"/>
  <c r="A316" i="11"/>
  <c r="B316" i="11" s="1"/>
  <c r="AF315" i="11"/>
  <c r="AG315" i="11" s="1"/>
  <c r="Y315" i="11"/>
  <c r="Z315" i="11" s="1"/>
  <c r="T315" i="11"/>
  <c r="U315" i="11" s="1"/>
  <c r="M315" i="11"/>
  <c r="N315" i="11" s="1"/>
  <c r="W315" i="11" s="1"/>
  <c r="H315" i="11"/>
  <c r="I315" i="11" s="1"/>
  <c r="A315" i="11"/>
  <c r="B315" i="11" s="1"/>
  <c r="AF314" i="11"/>
  <c r="AG314" i="11" s="1"/>
  <c r="Y314" i="11"/>
  <c r="Z314" i="11" s="1"/>
  <c r="T314" i="11"/>
  <c r="U314" i="11" s="1"/>
  <c r="M314" i="11"/>
  <c r="N314" i="11" s="1"/>
  <c r="H314" i="11"/>
  <c r="I314" i="11" s="1"/>
  <c r="A314" i="11"/>
  <c r="B314" i="11" s="1"/>
  <c r="K314" i="11" s="1"/>
  <c r="AF313" i="11"/>
  <c r="AG313" i="11" s="1"/>
  <c r="Y313" i="11"/>
  <c r="Z313" i="11" s="1"/>
  <c r="T313" i="11"/>
  <c r="U313" i="11" s="1"/>
  <c r="M313" i="11"/>
  <c r="N313" i="11" s="1"/>
  <c r="H313" i="11"/>
  <c r="I313" i="11" s="1"/>
  <c r="B313" i="11"/>
  <c r="A313" i="11"/>
  <c r="AF312" i="11"/>
  <c r="AG312" i="11" s="1"/>
  <c r="Z312" i="11"/>
  <c r="AI312" i="11" s="1"/>
  <c r="Y312" i="11"/>
  <c r="T312" i="11"/>
  <c r="U312" i="11" s="1"/>
  <c r="W312" i="11" s="1"/>
  <c r="M312" i="11"/>
  <c r="N312" i="11" s="1"/>
  <c r="H312" i="11"/>
  <c r="I312" i="11" s="1"/>
  <c r="A312" i="11"/>
  <c r="B312" i="11" s="1"/>
  <c r="AF311" i="11"/>
  <c r="AG311" i="11" s="1"/>
  <c r="Y311" i="11"/>
  <c r="Z311" i="11" s="1"/>
  <c r="T311" i="11"/>
  <c r="U311" i="11" s="1"/>
  <c r="W311" i="11" s="1"/>
  <c r="M311" i="11"/>
  <c r="N311" i="11" s="1"/>
  <c r="I311" i="11"/>
  <c r="H311" i="11"/>
  <c r="A311" i="11"/>
  <c r="B311" i="11" s="1"/>
  <c r="AF310" i="11"/>
  <c r="AG310" i="11" s="1"/>
  <c r="Y310" i="11"/>
  <c r="Z310" i="11" s="1"/>
  <c r="U310" i="11"/>
  <c r="T310" i="11"/>
  <c r="M310" i="11"/>
  <c r="N310" i="11" s="1"/>
  <c r="W310" i="11" s="1"/>
  <c r="H310" i="11"/>
  <c r="I310" i="11" s="1"/>
  <c r="A310" i="11"/>
  <c r="B310" i="11" s="1"/>
  <c r="AF309" i="11"/>
  <c r="AG309" i="11" s="1"/>
  <c r="Y309" i="11"/>
  <c r="Z309" i="11" s="1"/>
  <c r="T309" i="11"/>
  <c r="U309" i="11" s="1"/>
  <c r="N309" i="11"/>
  <c r="M309" i="11"/>
  <c r="H309" i="11"/>
  <c r="I309" i="11" s="1"/>
  <c r="B309" i="11"/>
  <c r="A309" i="11"/>
  <c r="AF308" i="11"/>
  <c r="AG308" i="11" s="1"/>
  <c r="Y308" i="11"/>
  <c r="Z308" i="11" s="1"/>
  <c r="T308" i="11"/>
  <c r="U308" i="11" s="1"/>
  <c r="M308" i="11"/>
  <c r="N308" i="11" s="1"/>
  <c r="I308" i="11"/>
  <c r="H308" i="11"/>
  <c r="A308" i="11"/>
  <c r="B308" i="11" s="1"/>
  <c r="K308" i="11" s="1"/>
  <c r="AF307" i="11"/>
  <c r="AG307" i="11" s="1"/>
  <c r="Y307" i="11"/>
  <c r="Z307" i="11" s="1"/>
  <c r="T307" i="11"/>
  <c r="U307" i="11" s="1"/>
  <c r="M307" i="11"/>
  <c r="N307" i="11" s="1"/>
  <c r="H307" i="11"/>
  <c r="I307" i="11" s="1"/>
  <c r="A307" i="11"/>
  <c r="B307" i="11" s="1"/>
  <c r="K307" i="11" s="1"/>
  <c r="AF306" i="11"/>
  <c r="AG306" i="11" s="1"/>
  <c r="Y306" i="11"/>
  <c r="Z306" i="11" s="1"/>
  <c r="AI306" i="11" s="1"/>
  <c r="T306" i="11"/>
  <c r="U306" i="11" s="1"/>
  <c r="M306" i="11"/>
  <c r="N306" i="11" s="1"/>
  <c r="H306" i="11"/>
  <c r="I306" i="11" s="1"/>
  <c r="A306" i="11"/>
  <c r="B306" i="11" s="1"/>
  <c r="K306" i="11" s="1"/>
  <c r="AG305" i="11"/>
  <c r="AF305" i="11"/>
  <c r="Z305" i="11"/>
  <c r="AI305" i="11" s="1"/>
  <c r="Y305" i="11"/>
  <c r="T305" i="11"/>
  <c r="U305" i="11" s="1"/>
  <c r="N305" i="11"/>
  <c r="M305" i="11"/>
  <c r="H305" i="11"/>
  <c r="I305" i="11" s="1"/>
  <c r="A305" i="11"/>
  <c r="B305" i="11" s="1"/>
  <c r="AG304" i="11"/>
  <c r="AF304" i="11"/>
  <c r="Y304" i="11"/>
  <c r="Z304" i="11" s="1"/>
  <c r="AI304" i="11" s="1"/>
  <c r="T304" i="11"/>
  <c r="U304" i="11" s="1"/>
  <c r="M304" i="11"/>
  <c r="N304" i="11" s="1"/>
  <c r="H304" i="11"/>
  <c r="I304" i="11" s="1"/>
  <c r="A304" i="11"/>
  <c r="B304" i="11" s="1"/>
  <c r="AF303" i="11"/>
  <c r="AG303" i="11" s="1"/>
  <c r="Y303" i="11"/>
  <c r="Z303" i="11" s="1"/>
  <c r="U303" i="11"/>
  <c r="T303" i="11"/>
  <c r="N303" i="11"/>
  <c r="W303" i="11" s="1"/>
  <c r="M303" i="11"/>
  <c r="H303" i="11"/>
  <c r="I303" i="11" s="1"/>
  <c r="A303" i="11"/>
  <c r="B303" i="11" s="1"/>
  <c r="AF302" i="11"/>
  <c r="AG302" i="11" s="1"/>
  <c r="Z302" i="11"/>
  <c r="AI302" i="11" s="1"/>
  <c r="Y302" i="11"/>
  <c r="T302" i="11"/>
  <c r="U302" i="11" s="1"/>
  <c r="N302" i="11"/>
  <c r="M302" i="11"/>
  <c r="H302" i="11"/>
  <c r="I302" i="11" s="1"/>
  <c r="A302" i="11"/>
  <c r="B302" i="11" s="1"/>
  <c r="AF301" i="11"/>
  <c r="AG301" i="11" s="1"/>
  <c r="Y301" i="11"/>
  <c r="Z301" i="11" s="1"/>
  <c r="W301" i="11"/>
  <c r="T301" i="11"/>
  <c r="U301" i="11" s="1"/>
  <c r="M301" i="11"/>
  <c r="N301" i="11" s="1"/>
  <c r="H301" i="11"/>
  <c r="I301" i="11" s="1"/>
  <c r="A301" i="11"/>
  <c r="B301" i="11" s="1"/>
  <c r="K301" i="11" s="1"/>
  <c r="AF300" i="11"/>
  <c r="AG300" i="11" s="1"/>
  <c r="Z300" i="11"/>
  <c r="Y300" i="11"/>
  <c r="T300" i="11"/>
  <c r="U300" i="11" s="1"/>
  <c r="W300" i="11" s="1"/>
  <c r="M300" i="11"/>
  <c r="N300" i="11" s="1"/>
  <c r="H300" i="11"/>
  <c r="I300" i="11" s="1"/>
  <c r="A300" i="11"/>
  <c r="B300" i="11" s="1"/>
  <c r="AF299" i="11"/>
  <c r="AG299" i="11" s="1"/>
  <c r="Y299" i="11"/>
  <c r="Z299" i="11" s="1"/>
  <c r="AI299" i="11" s="1"/>
  <c r="T299" i="11"/>
  <c r="U299" i="11" s="1"/>
  <c r="M299" i="11"/>
  <c r="N299" i="11" s="1"/>
  <c r="H299" i="11"/>
  <c r="I299" i="11" s="1"/>
  <c r="A299" i="11"/>
  <c r="B299" i="11" s="1"/>
  <c r="AG298" i="11"/>
  <c r="AF298" i="11"/>
  <c r="Y298" i="11"/>
  <c r="Z298" i="11" s="1"/>
  <c r="AI298" i="11" s="1"/>
  <c r="T298" i="11"/>
  <c r="U298" i="11" s="1"/>
  <c r="M298" i="11"/>
  <c r="N298" i="11" s="1"/>
  <c r="W298" i="11" s="1"/>
  <c r="H298" i="11"/>
  <c r="I298" i="11" s="1"/>
  <c r="A298" i="11"/>
  <c r="B298" i="11" s="1"/>
  <c r="AG297" i="11"/>
  <c r="AF297" i="11"/>
  <c r="Y297" i="11"/>
  <c r="Z297" i="11" s="1"/>
  <c r="T297" i="11"/>
  <c r="U297" i="11" s="1"/>
  <c r="M297" i="11"/>
  <c r="N297" i="11" s="1"/>
  <c r="H297" i="11"/>
  <c r="I297" i="11" s="1"/>
  <c r="B297" i="11"/>
  <c r="K297" i="11" s="1"/>
  <c r="A297" i="11"/>
  <c r="AF296" i="11"/>
  <c r="AG296" i="11" s="1"/>
  <c r="Y296" i="11"/>
  <c r="Z296" i="11" s="1"/>
  <c r="U296" i="11"/>
  <c r="T296" i="11"/>
  <c r="M296" i="11"/>
  <c r="N296" i="11" s="1"/>
  <c r="H296" i="11"/>
  <c r="I296" i="11" s="1"/>
  <c r="K296" i="11" s="1"/>
  <c r="A296" i="11"/>
  <c r="B296" i="11" s="1"/>
  <c r="AF295" i="11"/>
  <c r="AG295" i="11" s="1"/>
  <c r="Y295" i="11"/>
  <c r="Z295" i="11" s="1"/>
  <c r="AI295" i="11" s="1"/>
  <c r="U295" i="11"/>
  <c r="T295" i="11"/>
  <c r="N295" i="11"/>
  <c r="W295" i="11" s="1"/>
  <c r="M295" i="11"/>
  <c r="H295" i="11"/>
  <c r="I295" i="11" s="1"/>
  <c r="K295" i="11" s="1"/>
  <c r="A295" i="11"/>
  <c r="B295" i="11" s="1"/>
  <c r="AG294" i="11"/>
  <c r="AF294" i="11"/>
  <c r="Z294" i="11"/>
  <c r="AI294" i="11" s="1"/>
  <c r="Y294" i="11"/>
  <c r="T294" i="11"/>
  <c r="U294" i="11" s="1"/>
  <c r="M294" i="11"/>
  <c r="N294" i="11" s="1"/>
  <c r="H294" i="11"/>
  <c r="I294" i="11" s="1"/>
  <c r="A294" i="11"/>
  <c r="B294" i="11" s="1"/>
  <c r="AF293" i="11"/>
  <c r="AG293" i="11" s="1"/>
  <c r="AI293" i="11" s="1"/>
  <c r="Y293" i="11"/>
  <c r="Z293" i="11" s="1"/>
  <c r="T293" i="11"/>
  <c r="U293" i="11" s="1"/>
  <c r="N293" i="11"/>
  <c r="W293" i="11" s="1"/>
  <c r="M293" i="11"/>
  <c r="H293" i="11"/>
  <c r="I293" i="11" s="1"/>
  <c r="A293" i="11"/>
  <c r="B293" i="11" s="1"/>
  <c r="AG292" i="11"/>
  <c r="AI292" i="11" s="1"/>
  <c r="AF292" i="11"/>
  <c r="Y292" i="11"/>
  <c r="Z292" i="11" s="1"/>
  <c r="T292" i="11"/>
  <c r="U292" i="11" s="1"/>
  <c r="M292" i="11"/>
  <c r="N292" i="11" s="1"/>
  <c r="I292" i="11"/>
  <c r="H292" i="11"/>
  <c r="A292" i="11"/>
  <c r="B292" i="11" s="1"/>
  <c r="AG291" i="11"/>
  <c r="AF291" i="11"/>
  <c r="Z291" i="11"/>
  <c r="Y291" i="11"/>
  <c r="U291" i="11"/>
  <c r="T291" i="11"/>
  <c r="N291" i="11"/>
  <c r="W291" i="11" s="1"/>
  <c r="M291" i="11"/>
  <c r="H291" i="11"/>
  <c r="I291" i="11" s="1"/>
  <c r="A291" i="11"/>
  <c r="B291" i="11" s="1"/>
  <c r="K291" i="11" s="1"/>
  <c r="AF290" i="11"/>
  <c r="AG290" i="11" s="1"/>
  <c r="Z290" i="11"/>
  <c r="Y290" i="11"/>
  <c r="T290" i="11"/>
  <c r="U290" i="11" s="1"/>
  <c r="M290" i="11"/>
  <c r="N290" i="11" s="1"/>
  <c r="H290" i="11"/>
  <c r="I290" i="11" s="1"/>
  <c r="A290" i="11"/>
  <c r="B290" i="11" s="1"/>
  <c r="K290" i="11" s="1"/>
  <c r="AF289" i="11"/>
  <c r="AG289" i="11" s="1"/>
  <c r="Y289" i="11"/>
  <c r="Z289" i="11" s="1"/>
  <c r="AI289" i="11" s="1"/>
  <c r="U289" i="11"/>
  <c r="T289" i="11"/>
  <c r="M289" i="11"/>
  <c r="N289" i="11" s="1"/>
  <c r="I289" i="11"/>
  <c r="H289" i="11"/>
  <c r="B289" i="11"/>
  <c r="A289" i="11"/>
  <c r="AG288" i="11"/>
  <c r="AF288" i="11"/>
  <c r="Y288" i="11"/>
  <c r="Z288" i="11" s="1"/>
  <c r="U288" i="11"/>
  <c r="T288" i="11"/>
  <c r="N288" i="11"/>
  <c r="M288" i="11"/>
  <c r="I288" i="11"/>
  <c r="H288" i="11"/>
  <c r="A288" i="11"/>
  <c r="B288" i="11" s="1"/>
  <c r="K288" i="11" s="1"/>
  <c r="AI287" i="11"/>
  <c r="AF287" i="11"/>
  <c r="AG287" i="11" s="1"/>
  <c r="Z287" i="11"/>
  <c r="Y287" i="11"/>
  <c r="U287" i="11"/>
  <c r="T287" i="11"/>
  <c r="M287" i="11"/>
  <c r="N287" i="11" s="1"/>
  <c r="H287" i="11"/>
  <c r="I287" i="11" s="1"/>
  <c r="B287" i="11"/>
  <c r="A287" i="11"/>
  <c r="AF286" i="11"/>
  <c r="AG286" i="11" s="1"/>
  <c r="Y286" i="11"/>
  <c r="Z286" i="11" s="1"/>
  <c r="U286" i="11"/>
  <c r="T286" i="11"/>
  <c r="M286" i="11"/>
  <c r="N286" i="11" s="1"/>
  <c r="H286" i="11"/>
  <c r="I286" i="11" s="1"/>
  <c r="K286" i="11" s="1"/>
  <c r="A286" i="11"/>
  <c r="B286" i="11" s="1"/>
  <c r="AG285" i="11"/>
  <c r="AF285" i="11"/>
  <c r="Y285" i="11"/>
  <c r="Z285" i="11" s="1"/>
  <c r="AI285" i="11" s="1"/>
  <c r="U285" i="11"/>
  <c r="T285" i="11"/>
  <c r="N285" i="11"/>
  <c r="W285" i="11" s="1"/>
  <c r="M285" i="11"/>
  <c r="H285" i="11"/>
  <c r="I285" i="11" s="1"/>
  <c r="B285" i="11"/>
  <c r="A285" i="11"/>
  <c r="AG284" i="11"/>
  <c r="AF284" i="11"/>
  <c r="Z284" i="11"/>
  <c r="AI284" i="11" s="1"/>
  <c r="Y284" i="11"/>
  <c r="T284" i="11"/>
  <c r="U284" i="11" s="1"/>
  <c r="M284" i="11"/>
  <c r="N284" i="11" s="1"/>
  <c r="H284" i="11"/>
  <c r="I284" i="11" s="1"/>
  <c r="A284" i="11"/>
  <c r="B284" i="11" s="1"/>
  <c r="AF283" i="11"/>
  <c r="AG283" i="11" s="1"/>
  <c r="Y283" i="11"/>
  <c r="Z283" i="11" s="1"/>
  <c r="T283" i="11"/>
  <c r="U283" i="11" s="1"/>
  <c r="M283" i="11"/>
  <c r="N283" i="11" s="1"/>
  <c r="I283" i="11"/>
  <c r="H283" i="11"/>
  <c r="A283" i="11"/>
  <c r="B283" i="11" s="1"/>
  <c r="K283" i="11" s="1"/>
  <c r="AG282" i="11"/>
  <c r="AF282" i="11"/>
  <c r="Y282" i="11"/>
  <c r="Z282" i="11" s="1"/>
  <c r="T282" i="11"/>
  <c r="U282" i="11" s="1"/>
  <c r="M282" i="11"/>
  <c r="N282" i="11" s="1"/>
  <c r="K282" i="11"/>
  <c r="I282" i="11"/>
  <c r="H282" i="11"/>
  <c r="A282" i="11"/>
  <c r="B282" i="11" s="1"/>
  <c r="AF281" i="11"/>
  <c r="AG281" i="11" s="1"/>
  <c r="AI281" i="11" s="1"/>
  <c r="Y281" i="11"/>
  <c r="Z281" i="11" s="1"/>
  <c r="T281" i="11"/>
  <c r="U281" i="11" s="1"/>
  <c r="M281" i="11"/>
  <c r="N281" i="11" s="1"/>
  <c r="H281" i="11"/>
  <c r="I281" i="11" s="1"/>
  <c r="A281" i="11"/>
  <c r="B281" i="11" s="1"/>
  <c r="AG280" i="11"/>
  <c r="AF280" i="11"/>
  <c r="Y280" i="11"/>
  <c r="Z280" i="11" s="1"/>
  <c r="AI280" i="11" s="1"/>
  <c r="T280" i="11"/>
  <c r="U280" i="11" s="1"/>
  <c r="W280" i="11" s="1"/>
  <c r="M280" i="11"/>
  <c r="N280" i="11" s="1"/>
  <c r="H280" i="11"/>
  <c r="I280" i="11" s="1"/>
  <c r="A280" i="11"/>
  <c r="B280" i="11" s="1"/>
  <c r="AF279" i="11"/>
  <c r="AG279" i="11" s="1"/>
  <c r="Y279" i="11"/>
  <c r="Z279" i="11" s="1"/>
  <c r="U279" i="11"/>
  <c r="T279" i="11"/>
  <c r="N279" i="11"/>
  <c r="W279" i="11" s="1"/>
  <c r="M279" i="11"/>
  <c r="H279" i="11"/>
  <c r="I279" i="11" s="1"/>
  <c r="A279" i="11"/>
  <c r="B279" i="11" s="1"/>
  <c r="AF278" i="11"/>
  <c r="AG278" i="11" s="1"/>
  <c r="Y278" i="11"/>
  <c r="Z278" i="11" s="1"/>
  <c r="AI278" i="11" s="1"/>
  <c r="T278" i="11"/>
  <c r="U278" i="11" s="1"/>
  <c r="M278" i="11"/>
  <c r="N278" i="11" s="1"/>
  <c r="W278" i="11" s="1"/>
  <c r="H278" i="11"/>
  <c r="I278" i="11" s="1"/>
  <c r="A278" i="11"/>
  <c r="B278" i="11" s="1"/>
  <c r="AF277" i="11"/>
  <c r="AG277" i="11" s="1"/>
  <c r="Y277" i="11"/>
  <c r="Z277" i="11" s="1"/>
  <c r="T277" i="11"/>
  <c r="U277" i="11" s="1"/>
  <c r="N277" i="11"/>
  <c r="W277" i="11" s="1"/>
  <c r="M277" i="11"/>
  <c r="H277" i="11"/>
  <c r="I277" i="11" s="1"/>
  <c r="A277" i="11"/>
  <c r="B277" i="11" s="1"/>
  <c r="K277" i="11" s="1"/>
  <c r="AF276" i="11"/>
  <c r="AG276" i="11" s="1"/>
  <c r="Y276" i="11"/>
  <c r="Z276" i="11" s="1"/>
  <c r="U276" i="11"/>
  <c r="T276" i="11"/>
  <c r="M276" i="11"/>
  <c r="N276" i="11" s="1"/>
  <c r="W276" i="11" s="1"/>
  <c r="I276" i="11"/>
  <c r="H276" i="11"/>
  <c r="A276" i="11"/>
  <c r="B276" i="11" s="1"/>
  <c r="AF275" i="11"/>
  <c r="AG275" i="11" s="1"/>
  <c r="Y275" i="11"/>
  <c r="Z275" i="11" s="1"/>
  <c r="T275" i="11"/>
  <c r="U275" i="11" s="1"/>
  <c r="M275" i="11"/>
  <c r="N275" i="11" s="1"/>
  <c r="H275" i="11"/>
  <c r="I275" i="11" s="1"/>
  <c r="K275" i="11" s="1"/>
  <c r="A275" i="11"/>
  <c r="B275" i="11" s="1"/>
  <c r="AG274" i="11"/>
  <c r="AF274" i="11"/>
  <c r="Y274" i="11"/>
  <c r="Z274" i="11" s="1"/>
  <c r="T274" i="11"/>
  <c r="U274" i="11" s="1"/>
  <c r="M274" i="11"/>
  <c r="N274" i="11" s="1"/>
  <c r="H274" i="11"/>
  <c r="I274" i="11" s="1"/>
  <c r="A274" i="11"/>
  <c r="B274" i="11" s="1"/>
  <c r="AF273" i="11"/>
  <c r="AG273" i="11" s="1"/>
  <c r="Y273" i="11"/>
  <c r="Z273" i="11" s="1"/>
  <c r="T273" i="11"/>
  <c r="U273" i="11" s="1"/>
  <c r="N273" i="11"/>
  <c r="M273" i="11"/>
  <c r="H273" i="11"/>
  <c r="I273" i="11" s="1"/>
  <c r="A273" i="11"/>
  <c r="B273" i="11" s="1"/>
  <c r="AG272" i="11"/>
  <c r="AF272" i="11"/>
  <c r="Y272" i="11"/>
  <c r="Z272" i="11" s="1"/>
  <c r="T272" i="11"/>
  <c r="U272" i="11" s="1"/>
  <c r="M272" i="11"/>
  <c r="N272" i="11" s="1"/>
  <c r="H272" i="11"/>
  <c r="I272" i="11" s="1"/>
  <c r="A272" i="11"/>
  <c r="B272" i="11" s="1"/>
  <c r="AF271" i="11"/>
  <c r="AG271" i="11" s="1"/>
  <c r="Y271" i="11"/>
  <c r="Z271" i="11" s="1"/>
  <c r="T271" i="11"/>
  <c r="U271" i="11" s="1"/>
  <c r="M271" i="11"/>
  <c r="N271" i="11" s="1"/>
  <c r="W271" i="11" s="1"/>
  <c r="H271" i="11"/>
  <c r="I271" i="11" s="1"/>
  <c r="A271" i="11"/>
  <c r="B271" i="11" s="1"/>
  <c r="AF270" i="11"/>
  <c r="AG270" i="11" s="1"/>
  <c r="Z270" i="11"/>
  <c r="AI270" i="11" s="1"/>
  <c r="Y270" i="11"/>
  <c r="T270" i="11"/>
  <c r="U270" i="11" s="1"/>
  <c r="M270" i="11"/>
  <c r="N270" i="11" s="1"/>
  <c r="W270" i="11" s="1"/>
  <c r="H270" i="11"/>
  <c r="I270" i="11" s="1"/>
  <c r="A270" i="11"/>
  <c r="B270" i="11" s="1"/>
  <c r="K270" i="11" s="1"/>
  <c r="AF269" i="11"/>
  <c r="AG269" i="11" s="1"/>
  <c r="Z269" i="11"/>
  <c r="Y269" i="11"/>
  <c r="U269" i="11"/>
  <c r="T269" i="11"/>
  <c r="M269" i="11"/>
  <c r="N269" i="11" s="1"/>
  <c r="H269" i="11"/>
  <c r="I269" i="11" s="1"/>
  <c r="A269" i="11"/>
  <c r="B269" i="11" s="1"/>
  <c r="AF268" i="11"/>
  <c r="AG268" i="11" s="1"/>
  <c r="Y268" i="11"/>
  <c r="Z268" i="11" s="1"/>
  <c r="T268" i="11"/>
  <c r="U268" i="11" s="1"/>
  <c r="M268" i="11"/>
  <c r="N268" i="11" s="1"/>
  <c r="H268" i="11"/>
  <c r="I268" i="11" s="1"/>
  <c r="B268" i="11"/>
  <c r="A268" i="11"/>
  <c r="AF267" i="11"/>
  <c r="AG267" i="11" s="1"/>
  <c r="Y267" i="11"/>
  <c r="Z267" i="11" s="1"/>
  <c r="U267" i="11"/>
  <c r="T267" i="11"/>
  <c r="M267" i="11"/>
  <c r="N267" i="11" s="1"/>
  <c r="H267" i="11"/>
  <c r="I267" i="11" s="1"/>
  <c r="A267" i="11"/>
  <c r="B267" i="11" s="1"/>
  <c r="K267" i="11" s="1"/>
  <c r="AF266" i="11"/>
  <c r="AG266" i="11" s="1"/>
  <c r="Y266" i="11"/>
  <c r="Z266" i="11" s="1"/>
  <c r="T266" i="11"/>
  <c r="U266" i="11" s="1"/>
  <c r="N266" i="11"/>
  <c r="M266" i="11"/>
  <c r="I266" i="11"/>
  <c r="H266" i="11"/>
  <c r="A266" i="11"/>
  <c r="B266" i="11" s="1"/>
  <c r="AF265" i="11"/>
  <c r="AG265" i="11" s="1"/>
  <c r="Y265" i="11"/>
  <c r="Z265" i="11" s="1"/>
  <c r="T265" i="11"/>
  <c r="U265" i="11" s="1"/>
  <c r="M265" i="11"/>
  <c r="N265" i="11" s="1"/>
  <c r="H265" i="11"/>
  <c r="I265" i="11" s="1"/>
  <c r="A265" i="11"/>
  <c r="B265" i="11" s="1"/>
  <c r="AF264" i="11"/>
  <c r="AG264" i="11" s="1"/>
  <c r="Z264" i="11"/>
  <c r="Y264" i="11"/>
  <c r="U264" i="11"/>
  <c r="T264" i="11"/>
  <c r="M264" i="11"/>
  <c r="N264" i="11" s="1"/>
  <c r="H264" i="11"/>
  <c r="I264" i="11" s="1"/>
  <c r="A264" i="11"/>
  <c r="B264" i="11" s="1"/>
  <c r="AF263" i="11"/>
  <c r="AG263" i="11" s="1"/>
  <c r="Y263" i="11"/>
  <c r="Z263" i="11" s="1"/>
  <c r="T263" i="11"/>
  <c r="U263" i="11" s="1"/>
  <c r="M263" i="11"/>
  <c r="N263" i="11" s="1"/>
  <c r="W263" i="11" s="1"/>
  <c r="H263" i="11"/>
  <c r="I263" i="11" s="1"/>
  <c r="A263" i="11"/>
  <c r="B263" i="11" s="1"/>
  <c r="K263" i="11" s="1"/>
  <c r="AG262" i="11"/>
  <c r="AF262" i="11"/>
  <c r="Z262" i="11"/>
  <c r="AI262" i="11" s="1"/>
  <c r="Y262" i="11"/>
  <c r="T262" i="11"/>
  <c r="U262" i="11" s="1"/>
  <c r="M262" i="11"/>
  <c r="N262" i="11" s="1"/>
  <c r="I262" i="11"/>
  <c r="H262" i="11"/>
  <c r="A262" i="11"/>
  <c r="B262" i="11" s="1"/>
  <c r="K262" i="11" s="1"/>
  <c r="AF261" i="11"/>
  <c r="AG261" i="11" s="1"/>
  <c r="Y261" i="11"/>
  <c r="Z261" i="11" s="1"/>
  <c r="T261" i="11"/>
  <c r="U261" i="11" s="1"/>
  <c r="M261" i="11"/>
  <c r="N261" i="11" s="1"/>
  <c r="W261" i="11" s="1"/>
  <c r="H261" i="11"/>
  <c r="I261" i="11" s="1"/>
  <c r="A261" i="11"/>
  <c r="B261" i="11" s="1"/>
  <c r="K261" i="11" s="1"/>
  <c r="AF260" i="11"/>
  <c r="AG260" i="11" s="1"/>
  <c r="Z260" i="11"/>
  <c r="AI260" i="11" s="1"/>
  <c r="Y260" i="11"/>
  <c r="T260" i="11"/>
  <c r="U260" i="11" s="1"/>
  <c r="M260" i="11"/>
  <c r="N260" i="11" s="1"/>
  <c r="H260" i="11"/>
  <c r="I260" i="11" s="1"/>
  <c r="A260" i="11"/>
  <c r="B260" i="11" s="1"/>
  <c r="AF259" i="11"/>
  <c r="AG259" i="11" s="1"/>
  <c r="AI259" i="11" s="1"/>
  <c r="Y259" i="11"/>
  <c r="Z259" i="11" s="1"/>
  <c r="U259" i="11"/>
  <c r="T259" i="11"/>
  <c r="M259" i="11"/>
  <c r="N259" i="11" s="1"/>
  <c r="H259" i="11"/>
  <c r="I259" i="11" s="1"/>
  <c r="B259" i="11"/>
  <c r="K259" i="11" s="1"/>
  <c r="A259" i="11"/>
  <c r="AF258" i="11"/>
  <c r="AG258" i="11" s="1"/>
  <c r="Y258" i="11"/>
  <c r="Z258" i="11" s="1"/>
  <c r="AI258" i="11" s="1"/>
  <c r="T258" i="11"/>
  <c r="U258" i="11" s="1"/>
  <c r="M258" i="11"/>
  <c r="N258" i="11" s="1"/>
  <c r="W258" i="11" s="1"/>
  <c r="I258" i="11"/>
  <c r="H258" i="11"/>
  <c r="A258" i="11"/>
  <c r="B258" i="11" s="1"/>
  <c r="K258" i="11" s="1"/>
  <c r="AF257" i="11"/>
  <c r="AG257" i="11" s="1"/>
  <c r="Z257" i="11"/>
  <c r="Y257" i="11"/>
  <c r="T257" i="11"/>
  <c r="U257" i="11" s="1"/>
  <c r="M257" i="11"/>
  <c r="N257" i="11" s="1"/>
  <c r="H257" i="11"/>
  <c r="I257" i="11" s="1"/>
  <c r="A257" i="11"/>
  <c r="B257" i="11" s="1"/>
  <c r="AF256" i="11"/>
  <c r="AG256" i="11" s="1"/>
  <c r="Z256" i="11"/>
  <c r="AI256" i="11" s="1"/>
  <c r="Y256" i="11"/>
  <c r="T256" i="11"/>
  <c r="U256" i="11" s="1"/>
  <c r="M256" i="11"/>
  <c r="N256" i="11" s="1"/>
  <c r="W256" i="11" s="1"/>
  <c r="H256" i="11"/>
  <c r="I256" i="11" s="1"/>
  <c r="B256" i="11"/>
  <c r="A256" i="11"/>
  <c r="AG255" i="11"/>
  <c r="AF255" i="11"/>
  <c r="Y255" i="11"/>
  <c r="Z255" i="11" s="1"/>
  <c r="AI255" i="11" s="1"/>
  <c r="T255" i="11"/>
  <c r="U255" i="11" s="1"/>
  <c r="M255" i="11"/>
  <c r="N255" i="11" s="1"/>
  <c r="H255" i="11"/>
  <c r="I255" i="11" s="1"/>
  <c r="K255" i="11" s="1"/>
  <c r="A255" i="11"/>
  <c r="B255" i="11" s="1"/>
  <c r="AG254" i="11"/>
  <c r="AF254" i="11"/>
  <c r="Z254" i="11"/>
  <c r="Y254" i="11"/>
  <c r="U254" i="11"/>
  <c r="T254" i="11"/>
  <c r="N254" i="11"/>
  <c r="W254" i="11" s="1"/>
  <c r="M254" i="11"/>
  <c r="H254" i="11"/>
  <c r="I254" i="11" s="1"/>
  <c r="A254" i="11"/>
  <c r="B254" i="11" s="1"/>
  <c r="AF253" i="11"/>
  <c r="AG253" i="11" s="1"/>
  <c r="AI253" i="11" s="1"/>
  <c r="Y253" i="11"/>
  <c r="Z253" i="11" s="1"/>
  <c r="U253" i="11"/>
  <c r="T253" i="11"/>
  <c r="M253" i="11"/>
  <c r="N253" i="11" s="1"/>
  <c r="H253" i="11"/>
  <c r="I253" i="11" s="1"/>
  <c r="A253" i="11"/>
  <c r="B253" i="11" s="1"/>
  <c r="AF252" i="11"/>
  <c r="AG252" i="11" s="1"/>
  <c r="Z252" i="11"/>
  <c r="Y252" i="11"/>
  <c r="U252" i="11"/>
  <c r="W252" i="11" s="1"/>
  <c r="T252" i="11"/>
  <c r="N252" i="11"/>
  <c r="M252" i="11"/>
  <c r="H252" i="11"/>
  <c r="I252" i="11" s="1"/>
  <c r="A252" i="11"/>
  <c r="B252" i="11" s="1"/>
  <c r="K252" i="11" s="1"/>
  <c r="AF251" i="11"/>
  <c r="AG251" i="11" s="1"/>
  <c r="Y251" i="11"/>
  <c r="Z251" i="11" s="1"/>
  <c r="AI251" i="11" s="1"/>
  <c r="T251" i="11"/>
  <c r="U251" i="11" s="1"/>
  <c r="N251" i="11"/>
  <c r="M251" i="11"/>
  <c r="H251" i="11"/>
  <c r="I251" i="11" s="1"/>
  <c r="A251" i="11"/>
  <c r="B251" i="11" s="1"/>
  <c r="AG250" i="11"/>
  <c r="AF250" i="11"/>
  <c r="Y250" i="11"/>
  <c r="Z250" i="11" s="1"/>
  <c r="AI250" i="11" s="1"/>
  <c r="T250" i="11"/>
  <c r="U250" i="11" s="1"/>
  <c r="M250" i="11"/>
  <c r="N250" i="11" s="1"/>
  <c r="I250" i="11"/>
  <c r="H250" i="11"/>
  <c r="A250" i="11"/>
  <c r="B250" i="11" s="1"/>
  <c r="K250" i="11" s="1"/>
  <c r="AG249" i="11"/>
  <c r="AF249" i="11"/>
  <c r="Y249" i="11"/>
  <c r="Z249" i="11" s="1"/>
  <c r="T249" i="11"/>
  <c r="U249" i="11" s="1"/>
  <c r="M249" i="11"/>
  <c r="N249" i="11" s="1"/>
  <c r="W249" i="11" s="1"/>
  <c r="H249" i="11"/>
  <c r="I249" i="11" s="1"/>
  <c r="A249" i="11"/>
  <c r="B249" i="11" s="1"/>
  <c r="AF248" i="11"/>
  <c r="AG248" i="11" s="1"/>
  <c r="Z248" i="11"/>
  <c r="Y248" i="11"/>
  <c r="T248" i="11"/>
  <c r="U248" i="11" s="1"/>
  <c r="M248" i="11"/>
  <c r="N248" i="11" s="1"/>
  <c r="W248" i="11" s="1"/>
  <c r="H248" i="11"/>
  <c r="I248" i="11" s="1"/>
  <c r="A248" i="11"/>
  <c r="B248" i="11" s="1"/>
  <c r="AF247" i="11"/>
  <c r="AG247" i="11" s="1"/>
  <c r="Y247" i="11"/>
  <c r="Z247" i="11" s="1"/>
  <c r="AI247" i="11" s="1"/>
  <c r="T247" i="11"/>
  <c r="U247" i="11" s="1"/>
  <c r="M247" i="11"/>
  <c r="N247" i="11" s="1"/>
  <c r="H247" i="11"/>
  <c r="I247" i="11" s="1"/>
  <c r="A247" i="11"/>
  <c r="B247" i="11" s="1"/>
  <c r="AG246" i="11"/>
  <c r="AF246" i="11"/>
  <c r="Y246" i="11"/>
  <c r="Z246" i="11" s="1"/>
  <c r="T246" i="11"/>
  <c r="U246" i="11" s="1"/>
  <c r="M246" i="11"/>
  <c r="N246" i="11" s="1"/>
  <c r="W246" i="11" s="1"/>
  <c r="H246" i="11"/>
  <c r="I246" i="11" s="1"/>
  <c r="A246" i="11"/>
  <c r="B246" i="11" s="1"/>
  <c r="K246" i="11" s="1"/>
  <c r="AF245" i="11"/>
  <c r="AG245" i="11" s="1"/>
  <c r="AI245" i="11" s="1"/>
  <c r="Y245" i="11"/>
  <c r="Z245" i="11" s="1"/>
  <c r="T245" i="11"/>
  <c r="U245" i="11" s="1"/>
  <c r="N245" i="11"/>
  <c r="W245" i="11" s="1"/>
  <c r="M245" i="11"/>
  <c r="I245" i="11"/>
  <c r="H245" i="11"/>
  <c r="A245" i="11"/>
  <c r="B245" i="11" s="1"/>
  <c r="AF244" i="11"/>
  <c r="AG244" i="11" s="1"/>
  <c r="Y244" i="11"/>
  <c r="Z244" i="11" s="1"/>
  <c r="U244" i="11"/>
  <c r="T244" i="11"/>
  <c r="M244" i="11"/>
  <c r="N244" i="11" s="1"/>
  <c r="H244" i="11"/>
  <c r="I244" i="11" s="1"/>
  <c r="B244" i="11"/>
  <c r="A244" i="11"/>
  <c r="AF243" i="11"/>
  <c r="AG243" i="11" s="1"/>
  <c r="Y243" i="11"/>
  <c r="Z243" i="11" s="1"/>
  <c r="AI243" i="11" s="1"/>
  <c r="T243" i="11"/>
  <c r="U243" i="11" s="1"/>
  <c r="M243" i="11"/>
  <c r="N243" i="11" s="1"/>
  <c r="H243" i="11"/>
  <c r="I243" i="11" s="1"/>
  <c r="A243" i="11"/>
  <c r="B243" i="11" s="1"/>
  <c r="K243" i="11" s="1"/>
  <c r="AF242" i="11"/>
  <c r="AG242" i="11" s="1"/>
  <c r="Y242" i="11"/>
  <c r="Z242" i="11" s="1"/>
  <c r="T242" i="11"/>
  <c r="U242" i="11" s="1"/>
  <c r="M242" i="11"/>
  <c r="N242" i="11" s="1"/>
  <c r="H242" i="11"/>
  <c r="I242" i="11" s="1"/>
  <c r="A242" i="11"/>
  <c r="B242" i="11" s="1"/>
  <c r="AG241" i="11"/>
  <c r="AF241" i="11"/>
  <c r="Z241" i="11"/>
  <c r="AI241" i="11" s="1"/>
  <c r="Y241" i="11"/>
  <c r="T241" i="11"/>
  <c r="U241" i="11" s="1"/>
  <c r="M241" i="11"/>
  <c r="N241" i="11" s="1"/>
  <c r="H241" i="11"/>
  <c r="I241" i="11" s="1"/>
  <c r="A241" i="11"/>
  <c r="B241" i="11" s="1"/>
  <c r="AF240" i="11"/>
  <c r="AG240" i="11" s="1"/>
  <c r="Y240" i="11"/>
  <c r="Z240" i="11" s="1"/>
  <c r="T240" i="11"/>
  <c r="U240" i="11" s="1"/>
  <c r="M240" i="11"/>
  <c r="N240" i="11" s="1"/>
  <c r="W240" i="11" s="1"/>
  <c r="H240" i="11"/>
  <c r="I240" i="11" s="1"/>
  <c r="A240" i="11"/>
  <c r="B240" i="11" s="1"/>
  <c r="AG239" i="11"/>
  <c r="AF239" i="11"/>
  <c r="Y239" i="11"/>
  <c r="Z239" i="11" s="1"/>
  <c r="AI239" i="11" s="1"/>
  <c r="T239" i="11"/>
  <c r="U239" i="11" s="1"/>
  <c r="N239" i="11"/>
  <c r="W239" i="11" s="1"/>
  <c r="M239" i="11"/>
  <c r="H239" i="11"/>
  <c r="I239" i="11" s="1"/>
  <c r="A239" i="11"/>
  <c r="B239" i="11" s="1"/>
  <c r="AF238" i="11"/>
  <c r="AG238" i="11" s="1"/>
  <c r="Z238" i="11"/>
  <c r="AI238" i="11" s="1"/>
  <c r="Y238" i="11"/>
  <c r="U238" i="11"/>
  <c r="T238" i="11"/>
  <c r="M238" i="11"/>
  <c r="N238" i="11" s="1"/>
  <c r="W238" i="11" s="1"/>
  <c r="H238" i="11"/>
  <c r="I238" i="11" s="1"/>
  <c r="A238" i="11"/>
  <c r="B238" i="11" s="1"/>
  <c r="AG237" i="11"/>
  <c r="AF237" i="11"/>
  <c r="Y237" i="11"/>
  <c r="Z237" i="11" s="1"/>
  <c r="U237" i="11"/>
  <c r="T237" i="11"/>
  <c r="M237" i="11"/>
  <c r="N237" i="11" s="1"/>
  <c r="I237" i="11"/>
  <c r="H237" i="11"/>
  <c r="B237" i="11"/>
  <c r="A237" i="11"/>
  <c r="AF236" i="11"/>
  <c r="AG236" i="11" s="1"/>
  <c r="Z236" i="11"/>
  <c r="Y236" i="11"/>
  <c r="U236" i="11"/>
  <c r="W236" i="11" s="1"/>
  <c r="T236" i="11"/>
  <c r="M236" i="11"/>
  <c r="N236" i="11" s="1"/>
  <c r="H236" i="11"/>
  <c r="I236" i="11" s="1"/>
  <c r="A236" i="11"/>
  <c r="B236" i="11" s="1"/>
  <c r="K236" i="11" s="1"/>
  <c r="AF235" i="11"/>
  <c r="AG235" i="11" s="1"/>
  <c r="Z235" i="11"/>
  <c r="AI235" i="11" s="1"/>
  <c r="Y235" i="11"/>
  <c r="W235" i="11"/>
  <c r="T235" i="11"/>
  <c r="U235" i="11" s="1"/>
  <c r="M235" i="11"/>
  <c r="N235" i="11" s="1"/>
  <c r="H235" i="11"/>
  <c r="I235" i="11" s="1"/>
  <c r="A235" i="11"/>
  <c r="B235" i="11" s="1"/>
  <c r="AF234" i="11"/>
  <c r="AG234" i="11" s="1"/>
  <c r="Y234" i="11"/>
  <c r="Z234" i="11" s="1"/>
  <c r="AI234" i="11" s="1"/>
  <c r="T234" i="11"/>
  <c r="U234" i="11" s="1"/>
  <c r="N234" i="11"/>
  <c r="M234" i="11"/>
  <c r="H234" i="11"/>
  <c r="I234" i="11" s="1"/>
  <c r="A234" i="11"/>
  <c r="B234" i="11" s="1"/>
  <c r="AF233" i="11"/>
  <c r="AG233" i="11" s="1"/>
  <c r="Y233" i="11"/>
  <c r="Z233" i="11" s="1"/>
  <c r="T233" i="11"/>
  <c r="U233" i="11" s="1"/>
  <c r="M233" i="11"/>
  <c r="N233" i="11" s="1"/>
  <c r="K233" i="11"/>
  <c r="I233" i="11"/>
  <c r="H233" i="11"/>
  <c r="B233" i="11"/>
  <c r="A233" i="11"/>
  <c r="AF232" i="11"/>
  <c r="AG232" i="11" s="1"/>
  <c r="Y232" i="11"/>
  <c r="Z232" i="11" s="1"/>
  <c r="AI232" i="11" s="1"/>
  <c r="U232" i="11"/>
  <c r="T232" i="11"/>
  <c r="M232" i="11"/>
  <c r="N232" i="11" s="1"/>
  <c r="H232" i="11"/>
  <c r="I232" i="11" s="1"/>
  <c r="K232" i="11" s="1"/>
  <c r="A232" i="11"/>
  <c r="B232" i="11" s="1"/>
  <c r="AF231" i="11"/>
  <c r="AG231" i="11" s="1"/>
  <c r="AI231" i="11" s="1"/>
  <c r="Y231" i="11"/>
  <c r="Z231" i="11" s="1"/>
  <c r="U231" i="11"/>
  <c r="T231" i="11"/>
  <c r="N231" i="11"/>
  <c r="W231" i="11" s="1"/>
  <c r="M231" i="11"/>
  <c r="H231" i="11"/>
  <c r="I231" i="11" s="1"/>
  <c r="B231" i="11"/>
  <c r="A231" i="11"/>
  <c r="AF230" i="11"/>
  <c r="AG230" i="11" s="1"/>
  <c r="Z230" i="11"/>
  <c r="Y230" i="11"/>
  <c r="T230" i="11"/>
  <c r="U230" i="11" s="1"/>
  <c r="M230" i="11"/>
  <c r="N230" i="11" s="1"/>
  <c r="H230" i="11"/>
  <c r="I230" i="11" s="1"/>
  <c r="A230" i="11"/>
  <c r="B230" i="11" s="1"/>
  <c r="AG229" i="11"/>
  <c r="AF229" i="11"/>
  <c r="Y229" i="11"/>
  <c r="Z229" i="11" s="1"/>
  <c r="T229" i="11"/>
  <c r="U229" i="11" s="1"/>
  <c r="N229" i="11"/>
  <c r="W229" i="11" s="1"/>
  <c r="M229" i="11"/>
  <c r="I229" i="11"/>
  <c r="H229" i="11"/>
  <c r="B229" i="11"/>
  <c r="A229" i="11"/>
  <c r="AF228" i="11"/>
  <c r="AG228" i="11" s="1"/>
  <c r="Y228" i="11"/>
  <c r="Z228" i="11" s="1"/>
  <c r="T228" i="11"/>
  <c r="U228" i="11" s="1"/>
  <c r="M228" i="11"/>
  <c r="N228" i="11" s="1"/>
  <c r="W228" i="11" s="1"/>
  <c r="H228" i="11"/>
  <c r="I228" i="11" s="1"/>
  <c r="A228" i="11"/>
  <c r="B228" i="11" s="1"/>
  <c r="AF227" i="11"/>
  <c r="AG227" i="11" s="1"/>
  <c r="Y227" i="11"/>
  <c r="Z227" i="11" s="1"/>
  <c r="W227" i="11"/>
  <c r="T227" i="11"/>
  <c r="U227" i="11" s="1"/>
  <c r="M227" i="11"/>
  <c r="N227" i="11" s="1"/>
  <c r="I227" i="11"/>
  <c r="H227" i="11"/>
  <c r="A227" i="11"/>
  <c r="B227" i="11" s="1"/>
  <c r="AF226" i="11"/>
  <c r="AG226" i="11" s="1"/>
  <c r="AI226" i="11" s="1"/>
  <c r="Y226" i="11"/>
  <c r="Z226" i="11" s="1"/>
  <c r="T226" i="11"/>
  <c r="U226" i="11" s="1"/>
  <c r="N226" i="11"/>
  <c r="W226" i="11" s="1"/>
  <c r="M226" i="11"/>
  <c r="H226" i="11"/>
  <c r="I226" i="11" s="1"/>
  <c r="B226" i="11"/>
  <c r="A226" i="11"/>
  <c r="AF225" i="11"/>
  <c r="AG225" i="11" s="1"/>
  <c r="Z225" i="11"/>
  <c r="AI225" i="11" s="1"/>
  <c r="Y225" i="11"/>
  <c r="T225" i="11"/>
  <c r="U225" i="11" s="1"/>
  <c r="M225" i="11"/>
  <c r="N225" i="11" s="1"/>
  <c r="H225" i="11"/>
  <c r="I225" i="11" s="1"/>
  <c r="A225" i="11"/>
  <c r="B225" i="11" s="1"/>
  <c r="AG224" i="11"/>
  <c r="AF224" i="11"/>
  <c r="Y224" i="11"/>
  <c r="Z224" i="11" s="1"/>
  <c r="U224" i="11"/>
  <c r="T224" i="11"/>
  <c r="M224" i="11"/>
  <c r="N224" i="11" s="1"/>
  <c r="W224" i="11" s="1"/>
  <c r="H224" i="11"/>
  <c r="I224" i="11" s="1"/>
  <c r="A224" i="11"/>
  <c r="B224" i="11" s="1"/>
  <c r="AF223" i="11"/>
  <c r="AG223" i="11" s="1"/>
  <c r="Z223" i="11"/>
  <c r="AI223" i="11" s="1"/>
  <c r="Y223" i="11"/>
  <c r="T223" i="11"/>
  <c r="U223" i="11" s="1"/>
  <c r="M223" i="11"/>
  <c r="N223" i="11" s="1"/>
  <c r="H223" i="11"/>
  <c r="I223" i="11" s="1"/>
  <c r="A223" i="11"/>
  <c r="B223" i="11" s="1"/>
  <c r="AG222" i="11"/>
  <c r="AF222" i="11"/>
  <c r="Y222" i="11"/>
  <c r="Z222" i="11" s="1"/>
  <c r="AI222" i="11" s="1"/>
  <c r="T222" i="11"/>
  <c r="U222" i="11" s="1"/>
  <c r="M222" i="11"/>
  <c r="N222" i="11" s="1"/>
  <c r="W222" i="11" s="1"/>
  <c r="K222" i="11"/>
  <c r="H222" i="11"/>
  <c r="I222" i="11" s="1"/>
  <c r="A222" i="11"/>
  <c r="B222" i="11" s="1"/>
  <c r="AF221" i="11"/>
  <c r="AG221" i="11" s="1"/>
  <c r="Y221" i="11"/>
  <c r="Z221" i="11" s="1"/>
  <c r="U221" i="11"/>
  <c r="T221" i="11"/>
  <c r="M221" i="11"/>
  <c r="N221" i="11" s="1"/>
  <c r="H221" i="11"/>
  <c r="I221" i="11" s="1"/>
  <c r="A221" i="11"/>
  <c r="B221" i="11" s="1"/>
  <c r="AF220" i="11"/>
  <c r="AG220" i="11" s="1"/>
  <c r="Y220" i="11"/>
  <c r="Z220" i="11" s="1"/>
  <c r="AI220" i="11" s="1"/>
  <c r="T220" i="11"/>
  <c r="U220" i="11" s="1"/>
  <c r="M220" i="11"/>
  <c r="N220" i="11" s="1"/>
  <c r="H220" i="11"/>
  <c r="I220" i="11" s="1"/>
  <c r="B220" i="11"/>
  <c r="K220" i="11" s="1"/>
  <c r="A220" i="11"/>
  <c r="AG219" i="11"/>
  <c r="AF219" i="11"/>
  <c r="Y219" i="11"/>
  <c r="Z219" i="11" s="1"/>
  <c r="AI219" i="11" s="1"/>
  <c r="U219" i="11"/>
  <c r="T219" i="11"/>
  <c r="M219" i="11"/>
  <c r="N219" i="11" s="1"/>
  <c r="I219" i="11"/>
  <c r="H219" i="11"/>
  <c r="B219" i="11"/>
  <c r="A219" i="11"/>
  <c r="AF218" i="11"/>
  <c r="AG218" i="11" s="1"/>
  <c r="Y218" i="11"/>
  <c r="Z218" i="11" s="1"/>
  <c r="AI218" i="11" s="1"/>
  <c r="T218" i="11"/>
  <c r="U218" i="11" s="1"/>
  <c r="M218" i="11"/>
  <c r="N218" i="11" s="1"/>
  <c r="W218" i="11" s="1"/>
  <c r="H218" i="11"/>
  <c r="I218" i="11" s="1"/>
  <c r="A218" i="11"/>
  <c r="B218" i="11" s="1"/>
  <c r="K218" i="11" s="1"/>
  <c r="AF217" i="11"/>
  <c r="AG217" i="11" s="1"/>
  <c r="Y217" i="11"/>
  <c r="Z217" i="11" s="1"/>
  <c r="T217" i="11"/>
  <c r="U217" i="11" s="1"/>
  <c r="M217" i="11"/>
  <c r="N217" i="11" s="1"/>
  <c r="I217" i="11"/>
  <c r="H217" i="11"/>
  <c r="A217" i="11"/>
  <c r="B217" i="11" s="1"/>
  <c r="K217" i="11" s="1"/>
  <c r="AG216" i="11"/>
  <c r="AF216" i="11"/>
  <c r="Y216" i="11"/>
  <c r="Z216" i="11" s="1"/>
  <c r="AI216" i="11" s="1"/>
  <c r="T216" i="11"/>
  <c r="U216" i="11" s="1"/>
  <c r="N216" i="11"/>
  <c r="W216" i="11" s="1"/>
  <c r="M216" i="11"/>
  <c r="H216" i="11"/>
  <c r="I216" i="11" s="1"/>
  <c r="A216" i="11"/>
  <c r="B216" i="11" s="1"/>
  <c r="AF215" i="11"/>
  <c r="AG215" i="11" s="1"/>
  <c r="Z215" i="11"/>
  <c r="Y215" i="11"/>
  <c r="T215" i="11"/>
  <c r="U215" i="11" s="1"/>
  <c r="N215" i="11"/>
  <c r="M215" i="11"/>
  <c r="H215" i="11"/>
  <c r="I215" i="11" s="1"/>
  <c r="B215" i="11"/>
  <c r="A215" i="11"/>
  <c r="AG214" i="11"/>
  <c r="AF214" i="11"/>
  <c r="Y214" i="11"/>
  <c r="Z214" i="11" s="1"/>
  <c r="AI214" i="11" s="1"/>
  <c r="U214" i="11"/>
  <c r="T214" i="11"/>
  <c r="M214" i="11"/>
  <c r="N214" i="11" s="1"/>
  <c r="H214" i="11"/>
  <c r="I214" i="11" s="1"/>
  <c r="A214" i="11"/>
  <c r="B214" i="11" s="1"/>
  <c r="K214" i="11" s="1"/>
  <c r="AF213" i="11"/>
  <c r="AG213" i="11" s="1"/>
  <c r="Y213" i="11"/>
  <c r="Z213" i="11" s="1"/>
  <c r="AI213" i="11" s="1"/>
  <c r="T213" i="11"/>
  <c r="U213" i="11" s="1"/>
  <c r="N213" i="11"/>
  <c r="M213" i="11"/>
  <c r="H213" i="11"/>
  <c r="I213" i="11" s="1"/>
  <c r="A213" i="11"/>
  <c r="B213" i="11" s="1"/>
  <c r="AF212" i="11"/>
  <c r="AG212" i="11" s="1"/>
  <c r="Y212" i="11"/>
  <c r="Z212" i="11" s="1"/>
  <c r="AI212" i="11" s="1"/>
  <c r="U212" i="11"/>
  <c r="T212" i="11"/>
  <c r="M212" i="11"/>
  <c r="N212" i="11" s="1"/>
  <c r="W212" i="11" s="1"/>
  <c r="H212" i="11"/>
  <c r="I212" i="11" s="1"/>
  <c r="A212" i="11"/>
  <c r="B212" i="11" s="1"/>
  <c r="AF211" i="11"/>
  <c r="AG211" i="11" s="1"/>
  <c r="Y211" i="11"/>
  <c r="Z211" i="11" s="1"/>
  <c r="AI211" i="11" s="1"/>
  <c r="T211" i="11"/>
  <c r="U211" i="11" s="1"/>
  <c r="M211" i="11"/>
  <c r="N211" i="11" s="1"/>
  <c r="W211" i="11" s="1"/>
  <c r="I211" i="11"/>
  <c r="H211" i="11"/>
  <c r="A211" i="11"/>
  <c r="B211" i="11" s="1"/>
  <c r="AG210" i="11"/>
  <c r="AF210" i="11"/>
  <c r="Y210" i="11"/>
  <c r="Z210" i="11" s="1"/>
  <c r="T210" i="11"/>
  <c r="U210" i="11" s="1"/>
  <c r="N210" i="11"/>
  <c r="M210" i="11"/>
  <c r="H210" i="11"/>
  <c r="I210" i="11" s="1"/>
  <c r="K210" i="11" s="1"/>
  <c r="A210" i="11"/>
  <c r="B210" i="11" s="1"/>
  <c r="AF209" i="11"/>
  <c r="AG209" i="11" s="1"/>
  <c r="Z209" i="11"/>
  <c r="Y209" i="11"/>
  <c r="U209" i="11"/>
  <c r="T209" i="11"/>
  <c r="M209" i="11"/>
  <c r="N209" i="11" s="1"/>
  <c r="H209" i="11"/>
  <c r="I209" i="11" s="1"/>
  <c r="B209" i="11"/>
  <c r="A209" i="11"/>
  <c r="AG208" i="11"/>
  <c r="AF208" i="11"/>
  <c r="Y208" i="11"/>
  <c r="Z208" i="11" s="1"/>
  <c r="AI208" i="11" s="1"/>
  <c r="T208" i="11"/>
  <c r="U208" i="11" s="1"/>
  <c r="M208" i="11"/>
  <c r="N208" i="11" s="1"/>
  <c r="I208" i="11"/>
  <c r="H208" i="11"/>
  <c r="A208" i="11"/>
  <c r="B208" i="11" s="1"/>
  <c r="AI207" i="11"/>
  <c r="AG207" i="11"/>
  <c r="AF207" i="11"/>
  <c r="Y207" i="11"/>
  <c r="Z207" i="11" s="1"/>
  <c r="T207" i="11"/>
  <c r="U207" i="11" s="1"/>
  <c r="M207" i="11"/>
  <c r="N207" i="11" s="1"/>
  <c r="H207" i="11"/>
  <c r="I207" i="11" s="1"/>
  <c r="B207" i="11"/>
  <c r="A207" i="11"/>
  <c r="AF206" i="11"/>
  <c r="AG206" i="11" s="1"/>
  <c r="Y206" i="11"/>
  <c r="Z206" i="11" s="1"/>
  <c r="T206" i="11"/>
  <c r="U206" i="11" s="1"/>
  <c r="N206" i="11"/>
  <c r="M206" i="11"/>
  <c r="H206" i="11"/>
  <c r="I206" i="11" s="1"/>
  <c r="B206" i="11"/>
  <c r="K206" i="11" s="1"/>
  <c r="A206" i="11"/>
  <c r="AF205" i="11"/>
  <c r="AG205" i="11" s="1"/>
  <c r="Z205" i="11"/>
  <c r="Y205" i="11"/>
  <c r="T205" i="11"/>
  <c r="U205" i="11" s="1"/>
  <c r="M205" i="11"/>
  <c r="N205" i="11" s="1"/>
  <c r="W205" i="11" s="1"/>
  <c r="H205" i="11"/>
  <c r="I205" i="11" s="1"/>
  <c r="A205" i="11"/>
  <c r="B205" i="11" s="1"/>
  <c r="AG204" i="11"/>
  <c r="AF204" i="11"/>
  <c r="Y204" i="11"/>
  <c r="Z204" i="11" s="1"/>
  <c r="AI204" i="11" s="1"/>
  <c r="T204" i="11"/>
  <c r="U204" i="11" s="1"/>
  <c r="M204" i="11"/>
  <c r="N204" i="11" s="1"/>
  <c r="I204" i="11"/>
  <c r="H204" i="11"/>
  <c r="A204" i="11"/>
  <c r="B204" i="11" s="1"/>
  <c r="K204" i="11" s="1"/>
  <c r="AF203" i="11"/>
  <c r="AG203" i="11" s="1"/>
  <c r="Y203" i="11"/>
  <c r="Z203" i="11" s="1"/>
  <c r="T203" i="11"/>
  <c r="U203" i="11" s="1"/>
  <c r="N203" i="11"/>
  <c r="M203" i="11"/>
  <c r="I203" i="11"/>
  <c r="H203" i="11"/>
  <c r="B203" i="11"/>
  <c r="K203" i="11" s="1"/>
  <c r="A203" i="11"/>
  <c r="AF202" i="11"/>
  <c r="AG202" i="11" s="1"/>
  <c r="Y202" i="11"/>
  <c r="Z202" i="11" s="1"/>
  <c r="T202" i="11"/>
  <c r="U202" i="11" s="1"/>
  <c r="M202" i="11"/>
  <c r="N202" i="11" s="1"/>
  <c r="H202" i="11"/>
  <c r="I202" i="11" s="1"/>
  <c r="A202" i="11"/>
  <c r="B202" i="11" s="1"/>
  <c r="K202" i="11" s="1"/>
  <c r="AF201" i="11"/>
  <c r="AG201" i="11" s="1"/>
  <c r="Y201" i="11"/>
  <c r="Z201" i="11" s="1"/>
  <c r="U201" i="11"/>
  <c r="T201" i="11"/>
  <c r="M201" i="11"/>
  <c r="N201" i="11" s="1"/>
  <c r="W201" i="11" s="1"/>
  <c r="I201" i="11"/>
  <c r="H201" i="11"/>
  <c r="A201" i="11"/>
  <c r="B201" i="11" s="1"/>
  <c r="K201" i="11" s="1"/>
  <c r="AG200" i="11"/>
  <c r="AF200" i="11"/>
  <c r="Z200" i="11"/>
  <c r="Y200" i="11"/>
  <c r="T200" i="11"/>
  <c r="U200" i="11" s="1"/>
  <c r="M200" i="11"/>
  <c r="N200" i="11" s="1"/>
  <c r="H200" i="11"/>
  <c r="I200" i="11" s="1"/>
  <c r="A200" i="11"/>
  <c r="B200" i="11" s="1"/>
  <c r="AG199" i="11"/>
  <c r="AF199" i="11"/>
  <c r="Y199" i="11"/>
  <c r="Z199" i="11" s="1"/>
  <c r="AI199" i="11" s="1"/>
  <c r="U199" i="11"/>
  <c r="T199" i="11"/>
  <c r="N199" i="11"/>
  <c r="M199" i="11"/>
  <c r="I199" i="11"/>
  <c r="H199" i="11"/>
  <c r="A199" i="11"/>
  <c r="B199" i="11" s="1"/>
  <c r="AG198" i="11"/>
  <c r="AF198" i="11"/>
  <c r="Z198" i="11"/>
  <c r="Y198" i="11"/>
  <c r="T198" i="11"/>
  <c r="U198" i="11" s="1"/>
  <c r="M198" i="11"/>
  <c r="N198" i="11" s="1"/>
  <c r="W198" i="11" s="1"/>
  <c r="H198" i="11"/>
  <c r="I198" i="11" s="1"/>
  <c r="B198" i="11"/>
  <c r="K198" i="11" s="1"/>
  <c r="A198" i="11"/>
  <c r="AF197" i="11"/>
  <c r="AG197" i="11" s="1"/>
  <c r="Z197" i="11"/>
  <c r="AI197" i="11" s="1"/>
  <c r="Y197" i="11"/>
  <c r="U197" i="11"/>
  <c r="T197" i="11"/>
  <c r="M197" i="11"/>
  <c r="N197" i="11" s="1"/>
  <c r="I197" i="11"/>
  <c r="H197" i="11"/>
  <c r="A197" i="11"/>
  <c r="B197" i="11" s="1"/>
  <c r="AF196" i="11"/>
  <c r="AG196" i="11" s="1"/>
  <c r="Z196" i="11"/>
  <c r="Y196" i="11"/>
  <c r="T196" i="11"/>
  <c r="U196" i="11" s="1"/>
  <c r="M196" i="11"/>
  <c r="N196" i="11" s="1"/>
  <c r="I196" i="11"/>
  <c r="H196" i="11"/>
  <c r="A196" i="11"/>
  <c r="B196" i="11" s="1"/>
  <c r="K196" i="11" s="1"/>
  <c r="AF195" i="11"/>
  <c r="AG195" i="11" s="1"/>
  <c r="Y195" i="11"/>
  <c r="Z195" i="11" s="1"/>
  <c r="U195" i="11"/>
  <c r="T195" i="11"/>
  <c r="M195" i="11"/>
  <c r="N195" i="11" s="1"/>
  <c r="W195" i="11" s="1"/>
  <c r="H195" i="11"/>
  <c r="I195" i="11" s="1"/>
  <c r="A195" i="11"/>
  <c r="B195" i="11" s="1"/>
  <c r="AG194" i="11"/>
  <c r="AF194" i="11"/>
  <c r="Y194" i="11"/>
  <c r="Z194" i="11" s="1"/>
  <c r="W194" i="11"/>
  <c r="U194" i="11"/>
  <c r="T194" i="11"/>
  <c r="M194" i="11"/>
  <c r="N194" i="11" s="1"/>
  <c r="H194" i="11"/>
  <c r="I194" i="11" s="1"/>
  <c r="A194" i="11"/>
  <c r="B194" i="11" s="1"/>
  <c r="AG193" i="11"/>
  <c r="AI193" i="11" s="1"/>
  <c r="AF193" i="11"/>
  <c r="Y193" i="11"/>
  <c r="Z193" i="11" s="1"/>
  <c r="T193" i="11"/>
  <c r="U193" i="11" s="1"/>
  <c r="M193" i="11"/>
  <c r="N193" i="11" s="1"/>
  <c r="W193" i="11" s="1"/>
  <c r="H193" i="11"/>
  <c r="I193" i="11" s="1"/>
  <c r="A193" i="11"/>
  <c r="B193" i="11" s="1"/>
  <c r="K193" i="11" s="1"/>
  <c r="AF192" i="11"/>
  <c r="AG192" i="11" s="1"/>
  <c r="Z192" i="11"/>
  <c r="AI192" i="11" s="1"/>
  <c r="Y192" i="11"/>
  <c r="T192" i="11"/>
  <c r="U192" i="11" s="1"/>
  <c r="M192" i="11"/>
  <c r="N192" i="11" s="1"/>
  <c r="I192" i="11"/>
  <c r="H192" i="11"/>
  <c r="A192" i="11"/>
  <c r="B192" i="11" s="1"/>
  <c r="AG191" i="11"/>
  <c r="AF191" i="11"/>
  <c r="Z191" i="11"/>
  <c r="AI191" i="11" s="1"/>
  <c r="Y191" i="11"/>
  <c r="T191" i="11"/>
  <c r="U191" i="11" s="1"/>
  <c r="M191" i="11"/>
  <c r="N191" i="11" s="1"/>
  <c r="W191" i="11" s="1"/>
  <c r="H191" i="11"/>
  <c r="I191" i="11" s="1"/>
  <c r="A191" i="11"/>
  <c r="B191" i="11" s="1"/>
  <c r="K191" i="11" s="1"/>
  <c r="AG190" i="11"/>
  <c r="AF190" i="11"/>
  <c r="Y190" i="11"/>
  <c r="Z190" i="11" s="1"/>
  <c r="U190" i="11"/>
  <c r="T190" i="11"/>
  <c r="M190" i="11"/>
  <c r="N190" i="11" s="1"/>
  <c r="H190" i="11"/>
  <c r="I190" i="11" s="1"/>
  <c r="A190" i="11"/>
  <c r="B190" i="11" s="1"/>
  <c r="AF189" i="11"/>
  <c r="AG189" i="11" s="1"/>
  <c r="Z189" i="11"/>
  <c r="Y189" i="11"/>
  <c r="U189" i="11"/>
  <c r="T189" i="11"/>
  <c r="M189" i="11"/>
  <c r="N189" i="11" s="1"/>
  <c r="H189" i="11"/>
  <c r="I189" i="11" s="1"/>
  <c r="A189" i="11"/>
  <c r="B189" i="11" s="1"/>
  <c r="AF188" i="11"/>
  <c r="AG188" i="11" s="1"/>
  <c r="Z188" i="11"/>
  <c r="Y188" i="11"/>
  <c r="T188" i="11"/>
  <c r="U188" i="11" s="1"/>
  <c r="M188" i="11"/>
  <c r="N188" i="11" s="1"/>
  <c r="I188" i="11"/>
  <c r="H188" i="11"/>
  <c r="A188" i="11"/>
  <c r="B188" i="11" s="1"/>
  <c r="K188" i="11" s="1"/>
  <c r="AF187" i="11"/>
  <c r="AG187" i="11" s="1"/>
  <c r="Y187" i="11"/>
  <c r="Z187" i="11" s="1"/>
  <c r="AI187" i="11" s="1"/>
  <c r="T187" i="11"/>
  <c r="U187" i="11" s="1"/>
  <c r="N187" i="11"/>
  <c r="W187" i="11" s="1"/>
  <c r="M187" i="11"/>
  <c r="H187" i="11"/>
  <c r="I187" i="11" s="1"/>
  <c r="B187" i="11"/>
  <c r="A187" i="11"/>
  <c r="AF186" i="11"/>
  <c r="AG186" i="11" s="1"/>
  <c r="Y186" i="11"/>
  <c r="Z186" i="11" s="1"/>
  <c r="AI186" i="11" s="1"/>
  <c r="T186" i="11"/>
  <c r="U186" i="11" s="1"/>
  <c r="M186" i="11"/>
  <c r="N186" i="11" s="1"/>
  <c r="W186" i="11" s="1"/>
  <c r="H186" i="11"/>
  <c r="I186" i="11" s="1"/>
  <c r="B186" i="11"/>
  <c r="A186" i="11"/>
  <c r="AF185" i="11"/>
  <c r="AG185" i="11" s="1"/>
  <c r="Y185" i="11"/>
  <c r="Z185" i="11" s="1"/>
  <c r="U185" i="11"/>
  <c r="T185" i="11"/>
  <c r="M185" i="11"/>
  <c r="N185" i="11" s="1"/>
  <c r="I185" i="11"/>
  <c r="H185" i="11"/>
  <c r="A185" i="11"/>
  <c r="B185" i="11" s="1"/>
  <c r="AG184" i="11"/>
  <c r="AF184" i="11"/>
  <c r="Z184" i="11"/>
  <c r="AI184" i="11" s="1"/>
  <c r="Y184" i="11"/>
  <c r="U184" i="11"/>
  <c r="T184" i="11"/>
  <c r="N184" i="11"/>
  <c r="M184" i="11"/>
  <c r="H184" i="11"/>
  <c r="I184" i="11" s="1"/>
  <c r="K184" i="11" s="1"/>
  <c r="A184" i="11"/>
  <c r="B184" i="11" s="1"/>
  <c r="AG183" i="11"/>
  <c r="AF183" i="11"/>
  <c r="Y183" i="11"/>
  <c r="Z183" i="11" s="1"/>
  <c r="T183" i="11"/>
  <c r="U183" i="11" s="1"/>
  <c r="M183" i="11"/>
  <c r="N183" i="11" s="1"/>
  <c r="W183" i="11" s="1"/>
  <c r="I183" i="11"/>
  <c r="H183" i="11"/>
  <c r="A183" i="11"/>
  <c r="B183" i="11" s="1"/>
  <c r="AF182" i="11"/>
  <c r="AG182" i="11" s="1"/>
  <c r="Y182" i="11"/>
  <c r="Z182" i="11" s="1"/>
  <c r="T182" i="11"/>
  <c r="U182" i="11" s="1"/>
  <c r="M182" i="11"/>
  <c r="N182" i="11" s="1"/>
  <c r="W182" i="11" s="1"/>
  <c r="H182" i="11"/>
  <c r="I182" i="11" s="1"/>
  <c r="B182" i="11"/>
  <c r="A182" i="11"/>
  <c r="AG181" i="11"/>
  <c r="AF181" i="11"/>
  <c r="Z181" i="11"/>
  <c r="Y181" i="11"/>
  <c r="U181" i="11"/>
  <c r="T181" i="11"/>
  <c r="N181" i="11"/>
  <c r="M181" i="11"/>
  <c r="I181" i="11"/>
  <c r="H181" i="11"/>
  <c r="A181" i="11"/>
  <c r="B181" i="11" s="1"/>
  <c r="AG180" i="11"/>
  <c r="AF180" i="11"/>
  <c r="Y180" i="11"/>
  <c r="Z180" i="11" s="1"/>
  <c r="AI180" i="11" s="1"/>
  <c r="T180" i="11"/>
  <c r="U180" i="11" s="1"/>
  <c r="M180" i="11"/>
  <c r="N180" i="11" s="1"/>
  <c r="I180" i="11"/>
  <c r="H180" i="11"/>
  <c r="A180" i="11"/>
  <c r="B180" i="11" s="1"/>
  <c r="AF179" i="11"/>
  <c r="AG179" i="11" s="1"/>
  <c r="Y179" i="11"/>
  <c r="Z179" i="11" s="1"/>
  <c r="T179" i="11"/>
  <c r="U179" i="11" s="1"/>
  <c r="N179" i="11"/>
  <c r="W179" i="11" s="1"/>
  <c r="M179" i="11"/>
  <c r="H179" i="11"/>
  <c r="I179" i="11" s="1"/>
  <c r="A179" i="11"/>
  <c r="B179" i="11" s="1"/>
  <c r="AF178" i="11"/>
  <c r="AG178" i="11" s="1"/>
  <c r="Z178" i="11"/>
  <c r="AI178" i="11" s="1"/>
  <c r="Y178" i="11"/>
  <c r="U178" i="11"/>
  <c r="T178" i="11"/>
  <c r="N178" i="11"/>
  <c r="W178" i="11" s="1"/>
  <c r="M178" i="11"/>
  <c r="I178" i="11"/>
  <c r="H178" i="11"/>
  <c r="A178" i="11"/>
  <c r="B178" i="11" s="1"/>
  <c r="AF177" i="11"/>
  <c r="AG177" i="11" s="1"/>
  <c r="Z177" i="11"/>
  <c r="AI177" i="11" s="1"/>
  <c r="Y177" i="11"/>
  <c r="T177" i="11"/>
  <c r="U177" i="11" s="1"/>
  <c r="M177" i="11"/>
  <c r="N177" i="11" s="1"/>
  <c r="H177" i="11"/>
  <c r="I177" i="11" s="1"/>
  <c r="K177" i="11" s="1"/>
  <c r="A177" i="11"/>
  <c r="B177" i="11" s="1"/>
  <c r="AG176" i="11"/>
  <c r="AF176" i="11"/>
  <c r="Y176" i="11"/>
  <c r="Z176" i="11" s="1"/>
  <c r="T176" i="11"/>
  <c r="U176" i="11" s="1"/>
  <c r="M176" i="11"/>
  <c r="N176" i="11" s="1"/>
  <c r="W176" i="11" s="1"/>
  <c r="H176" i="11"/>
  <c r="I176" i="11" s="1"/>
  <c r="B176" i="11"/>
  <c r="A176" i="11"/>
  <c r="AG175" i="11"/>
  <c r="AF175" i="11"/>
  <c r="Y175" i="11"/>
  <c r="Z175" i="11" s="1"/>
  <c r="T175" i="11"/>
  <c r="U175" i="11" s="1"/>
  <c r="M175" i="11"/>
  <c r="N175" i="11" s="1"/>
  <c r="H175" i="11"/>
  <c r="I175" i="11" s="1"/>
  <c r="A175" i="11"/>
  <c r="B175" i="11" s="1"/>
  <c r="AF174" i="11"/>
  <c r="AG174" i="11" s="1"/>
  <c r="Y174" i="11"/>
  <c r="Z174" i="11" s="1"/>
  <c r="T174" i="11"/>
  <c r="U174" i="11" s="1"/>
  <c r="M174" i="11"/>
  <c r="N174" i="11" s="1"/>
  <c r="W174" i="11" s="1"/>
  <c r="H174" i="11"/>
  <c r="I174" i="11" s="1"/>
  <c r="A174" i="11"/>
  <c r="B174" i="11" s="1"/>
  <c r="K174" i="11" s="1"/>
  <c r="AF173" i="11"/>
  <c r="AG173" i="11" s="1"/>
  <c r="Z173" i="11"/>
  <c r="Y173" i="11"/>
  <c r="T173" i="11"/>
  <c r="U173" i="11" s="1"/>
  <c r="M173" i="11"/>
  <c r="N173" i="11" s="1"/>
  <c r="W173" i="11" s="1"/>
  <c r="I173" i="11"/>
  <c r="H173" i="11"/>
  <c r="A173" i="11"/>
  <c r="B173" i="11" s="1"/>
  <c r="AF172" i="11"/>
  <c r="AG172" i="11" s="1"/>
  <c r="Y172" i="11"/>
  <c r="Z172" i="11" s="1"/>
  <c r="T172" i="11"/>
  <c r="U172" i="11" s="1"/>
  <c r="M172" i="11"/>
  <c r="N172" i="11" s="1"/>
  <c r="W172" i="11" s="1"/>
  <c r="H172" i="11"/>
  <c r="I172" i="11" s="1"/>
  <c r="A172" i="11"/>
  <c r="B172" i="11" s="1"/>
  <c r="AF171" i="11"/>
  <c r="AG171" i="11" s="1"/>
  <c r="AI171" i="11" s="1"/>
  <c r="Y171" i="11"/>
  <c r="Z171" i="11" s="1"/>
  <c r="U171" i="11"/>
  <c r="T171" i="11"/>
  <c r="M171" i="11"/>
  <c r="N171" i="11" s="1"/>
  <c r="H171" i="11"/>
  <c r="I171" i="11" s="1"/>
  <c r="A171" i="11"/>
  <c r="B171" i="11" s="1"/>
  <c r="K171" i="11" s="1"/>
  <c r="AF170" i="11"/>
  <c r="AG170" i="11" s="1"/>
  <c r="Y170" i="11"/>
  <c r="Z170" i="11" s="1"/>
  <c r="AI170" i="11" s="1"/>
  <c r="U170" i="11"/>
  <c r="T170" i="11"/>
  <c r="M170" i="11"/>
  <c r="N170" i="11" s="1"/>
  <c r="W170" i="11" s="1"/>
  <c r="H170" i="11"/>
  <c r="I170" i="11" s="1"/>
  <c r="A170" i="11"/>
  <c r="B170" i="11" s="1"/>
  <c r="AF169" i="11"/>
  <c r="AG169" i="11" s="1"/>
  <c r="Y169" i="11"/>
  <c r="Z169" i="11" s="1"/>
  <c r="T169" i="11"/>
  <c r="U169" i="11" s="1"/>
  <c r="M169" i="11"/>
  <c r="N169" i="11" s="1"/>
  <c r="H169" i="11"/>
  <c r="I169" i="11" s="1"/>
  <c r="A169" i="11"/>
  <c r="B169" i="11" s="1"/>
  <c r="AF168" i="11"/>
  <c r="AG168" i="11" s="1"/>
  <c r="Y168" i="11"/>
  <c r="Z168" i="11" s="1"/>
  <c r="AI168" i="11" s="1"/>
  <c r="T168" i="11"/>
  <c r="U168" i="11" s="1"/>
  <c r="N168" i="11"/>
  <c r="M168" i="11"/>
  <c r="H168" i="11"/>
  <c r="I168" i="11" s="1"/>
  <c r="B168" i="11"/>
  <c r="A168" i="11"/>
  <c r="AF167" i="11"/>
  <c r="AG167" i="11" s="1"/>
  <c r="Y167" i="11"/>
  <c r="Z167" i="11" s="1"/>
  <c r="T167" i="11"/>
  <c r="U167" i="11" s="1"/>
  <c r="M167" i="11"/>
  <c r="N167" i="11" s="1"/>
  <c r="H167" i="11"/>
  <c r="I167" i="11" s="1"/>
  <c r="A167" i="11"/>
  <c r="B167" i="11" s="1"/>
  <c r="K167" i="11" s="1"/>
  <c r="AF166" i="11"/>
  <c r="AG166" i="11" s="1"/>
  <c r="Y166" i="11"/>
  <c r="Z166" i="11" s="1"/>
  <c r="T166" i="11"/>
  <c r="U166" i="11" s="1"/>
  <c r="M166" i="11"/>
  <c r="N166" i="11" s="1"/>
  <c r="I166" i="11"/>
  <c r="H166" i="11"/>
  <c r="A166" i="11"/>
  <c r="B166" i="11" s="1"/>
  <c r="K166" i="11" s="1"/>
  <c r="AF165" i="11"/>
  <c r="AG165" i="11" s="1"/>
  <c r="Y165" i="11"/>
  <c r="Z165" i="11" s="1"/>
  <c r="AI165" i="11" s="1"/>
  <c r="T165" i="11"/>
  <c r="U165" i="11" s="1"/>
  <c r="M165" i="11"/>
  <c r="N165" i="11" s="1"/>
  <c r="H165" i="11"/>
  <c r="I165" i="11" s="1"/>
  <c r="K165" i="11" s="1"/>
  <c r="A165" i="11"/>
  <c r="B165" i="11" s="1"/>
  <c r="AG164" i="11"/>
  <c r="AF164" i="11"/>
  <c r="Y164" i="11"/>
  <c r="Z164" i="11" s="1"/>
  <c r="T164" i="11"/>
  <c r="U164" i="11" s="1"/>
  <c r="M164" i="11"/>
  <c r="N164" i="11" s="1"/>
  <c r="W164" i="11" s="1"/>
  <c r="H164" i="11"/>
  <c r="I164" i="11" s="1"/>
  <c r="A164" i="11"/>
  <c r="B164" i="11" s="1"/>
  <c r="AF163" i="11"/>
  <c r="AG163" i="11" s="1"/>
  <c r="Z163" i="11"/>
  <c r="Y163" i="11"/>
  <c r="T163" i="11"/>
  <c r="U163" i="11" s="1"/>
  <c r="M163" i="11"/>
  <c r="N163" i="11" s="1"/>
  <c r="H163" i="11"/>
  <c r="I163" i="11" s="1"/>
  <c r="B163" i="11"/>
  <c r="A163" i="11"/>
  <c r="AF162" i="11"/>
  <c r="AG162" i="11" s="1"/>
  <c r="Z162" i="11"/>
  <c r="Y162" i="11"/>
  <c r="U162" i="11"/>
  <c r="T162" i="11"/>
  <c r="N162" i="11"/>
  <c r="M162" i="11"/>
  <c r="I162" i="11"/>
  <c r="H162" i="11"/>
  <c r="A162" i="11"/>
  <c r="B162" i="11" s="1"/>
  <c r="AF161" i="11"/>
  <c r="AG161" i="11" s="1"/>
  <c r="Y161" i="11"/>
  <c r="Z161" i="11" s="1"/>
  <c r="AI161" i="11" s="1"/>
  <c r="T161" i="11"/>
  <c r="U161" i="11" s="1"/>
  <c r="M161" i="11"/>
  <c r="N161" i="11" s="1"/>
  <c r="W161" i="11" s="1"/>
  <c r="I161" i="11"/>
  <c r="K161" i="11" s="1"/>
  <c r="H161" i="11"/>
  <c r="A161" i="11"/>
  <c r="B161" i="11" s="1"/>
  <c r="AF160" i="11"/>
  <c r="AG160" i="11" s="1"/>
  <c r="AI160" i="11" s="1"/>
  <c r="Y160" i="11"/>
  <c r="Z160" i="11" s="1"/>
  <c r="U160" i="11"/>
  <c r="T160" i="11"/>
  <c r="N160" i="11"/>
  <c r="W160" i="11" s="1"/>
  <c r="M160" i="11"/>
  <c r="H160" i="11"/>
  <c r="I160" i="11" s="1"/>
  <c r="A160" i="11"/>
  <c r="B160" i="11" s="1"/>
  <c r="AF159" i="11"/>
  <c r="AG159" i="11" s="1"/>
  <c r="Y159" i="11"/>
  <c r="Z159" i="11" s="1"/>
  <c r="U159" i="11"/>
  <c r="T159" i="11"/>
  <c r="M159" i="11"/>
  <c r="N159" i="11" s="1"/>
  <c r="W159" i="11" s="1"/>
  <c r="H159" i="11"/>
  <c r="I159" i="11" s="1"/>
  <c r="A159" i="11"/>
  <c r="B159" i="11" s="1"/>
  <c r="K159" i="11" s="1"/>
  <c r="AF158" i="11"/>
  <c r="AG158" i="11" s="1"/>
  <c r="Y158" i="11"/>
  <c r="Z158" i="11" s="1"/>
  <c r="T158" i="11"/>
  <c r="U158" i="11" s="1"/>
  <c r="N158" i="11"/>
  <c r="M158" i="11"/>
  <c r="H158" i="11"/>
  <c r="I158" i="11" s="1"/>
  <c r="A158" i="11"/>
  <c r="B158" i="11" s="1"/>
  <c r="AF157" i="11"/>
  <c r="AG157" i="11" s="1"/>
  <c r="Y157" i="11"/>
  <c r="Z157" i="11" s="1"/>
  <c r="T157" i="11"/>
  <c r="U157" i="11" s="1"/>
  <c r="N157" i="11"/>
  <c r="W157" i="11" s="1"/>
  <c r="M157" i="11"/>
  <c r="H157" i="11"/>
  <c r="I157" i="11" s="1"/>
  <c r="A157" i="11"/>
  <c r="B157" i="11" s="1"/>
  <c r="AF156" i="11"/>
  <c r="AG156" i="11" s="1"/>
  <c r="Y156" i="11"/>
  <c r="Z156" i="11" s="1"/>
  <c r="T156" i="11"/>
  <c r="U156" i="11" s="1"/>
  <c r="M156" i="11"/>
  <c r="N156" i="11" s="1"/>
  <c r="W156" i="11" s="1"/>
  <c r="H156" i="11"/>
  <c r="I156" i="11" s="1"/>
  <c r="A156" i="11"/>
  <c r="B156" i="11" s="1"/>
  <c r="AF155" i="11"/>
  <c r="AG155" i="11" s="1"/>
  <c r="Y155" i="11"/>
  <c r="Z155" i="11" s="1"/>
  <c r="AI155" i="11" s="1"/>
  <c r="T155" i="11"/>
  <c r="U155" i="11" s="1"/>
  <c r="M155" i="11"/>
  <c r="N155" i="11" s="1"/>
  <c r="I155" i="11"/>
  <c r="H155" i="11"/>
  <c r="B155" i="11"/>
  <c r="K155" i="11" s="1"/>
  <c r="A155" i="11"/>
  <c r="AF154" i="11"/>
  <c r="AG154" i="11" s="1"/>
  <c r="Z154" i="11"/>
  <c r="AI154" i="11" s="1"/>
  <c r="Y154" i="11"/>
  <c r="W154" i="11"/>
  <c r="U154" i="11"/>
  <c r="T154" i="11"/>
  <c r="M154" i="11"/>
  <c r="N154" i="11" s="1"/>
  <c r="I154" i="11"/>
  <c r="H154" i="11"/>
  <c r="A154" i="11"/>
  <c r="B154" i="11" s="1"/>
  <c r="AF153" i="11"/>
  <c r="AG153" i="11" s="1"/>
  <c r="Y153" i="11"/>
  <c r="Z153" i="11" s="1"/>
  <c r="T153" i="11"/>
  <c r="U153" i="11" s="1"/>
  <c r="W153" i="11" s="1"/>
  <c r="M153" i="11"/>
  <c r="N153" i="11" s="1"/>
  <c r="H153" i="11"/>
  <c r="I153" i="11" s="1"/>
  <c r="B153" i="11"/>
  <c r="A153" i="11"/>
  <c r="AF152" i="11"/>
  <c r="AG152" i="11" s="1"/>
  <c r="Y152" i="11"/>
  <c r="Z152" i="11" s="1"/>
  <c r="AI152" i="11" s="1"/>
  <c r="T152" i="11"/>
  <c r="U152" i="11" s="1"/>
  <c r="N152" i="11"/>
  <c r="W152" i="11" s="1"/>
  <c r="M152" i="11"/>
  <c r="H152" i="11"/>
  <c r="I152" i="11" s="1"/>
  <c r="A152" i="11"/>
  <c r="B152" i="11" s="1"/>
  <c r="K152" i="11" s="1"/>
  <c r="AF151" i="11"/>
  <c r="AG151" i="11" s="1"/>
  <c r="Y151" i="11"/>
  <c r="Z151" i="11" s="1"/>
  <c r="AI151" i="11" s="1"/>
  <c r="T151" i="11"/>
  <c r="U151" i="11" s="1"/>
  <c r="M151" i="11"/>
  <c r="N151" i="11" s="1"/>
  <c r="I151" i="11"/>
  <c r="H151" i="11"/>
  <c r="A151" i="11"/>
  <c r="B151" i="11" s="1"/>
  <c r="K151" i="11" s="1"/>
  <c r="AF150" i="11"/>
  <c r="AG150" i="11" s="1"/>
  <c r="Y150" i="11"/>
  <c r="Z150" i="11" s="1"/>
  <c r="U150" i="11"/>
  <c r="T150" i="11"/>
  <c r="N150" i="11"/>
  <c r="M150" i="11"/>
  <c r="I150" i="11"/>
  <c r="H150" i="11"/>
  <c r="B150" i="11"/>
  <c r="K150" i="11" s="1"/>
  <c r="A150" i="11"/>
  <c r="AF149" i="11"/>
  <c r="AG149" i="11" s="1"/>
  <c r="Y149" i="11"/>
  <c r="Z149" i="11" s="1"/>
  <c r="U149" i="11"/>
  <c r="T149" i="11"/>
  <c r="N149" i="11"/>
  <c r="W149" i="11" s="1"/>
  <c r="M149" i="11"/>
  <c r="H149" i="11"/>
  <c r="I149" i="11" s="1"/>
  <c r="A149" i="11"/>
  <c r="B149" i="11" s="1"/>
  <c r="AF148" i="11"/>
  <c r="AG148" i="11" s="1"/>
  <c r="Y148" i="11"/>
  <c r="Z148" i="11" s="1"/>
  <c r="AI148" i="11" s="1"/>
  <c r="T148" i="11"/>
  <c r="U148" i="11" s="1"/>
  <c r="N148" i="11"/>
  <c r="M148" i="11"/>
  <c r="H148" i="11"/>
  <c r="I148" i="11" s="1"/>
  <c r="A148" i="11"/>
  <c r="B148" i="11" s="1"/>
  <c r="AF147" i="11"/>
  <c r="AG147" i="11" s="1"/>
  <c r="Z147" i="11"/>
  <c r="Y147" i="11"/>
  <c r="T147" i="11"/>
  <c r="U147" i="11" s="1"/>
  <c r="M147" i="11"/>
  <c r="N147" i="11" s="1"/>
  <c r="H147" i="11"/>
  <c r="I147" i="11" s="1"/>
  <c r="A147" i="11"/>
  <c r="B147" i="11" s="1"/>
  <c r="AG146" i="11"/>
  <c r="AF146" i="11"/>
  <c r="Z146" i="11"/>
  <c r="AI146" i="11" s="1"/>
  <c r="Y146" i="11"/>
  <c r="T146" i="11"/>
  <c r="U146" i="11" s="1"/>
  <c r="M146" i="11"/>
  <c r="N146" i="11" s="1"/>
  <c r="I146" i="11"/>
  <c r="H146" i="11"/>
  <c r="A146" i="11"/>
  <c r="B146" i="11" s="1"/>
  <c r="AG145" i="11"/>
  <c r="AI145" i="11" s="1"/>
  <c r="AF145" i="11"/>
  <c r="Y145" i="11"/>
  <c r="Z145" i="11" s="1"/>
  <c r="U145" i="11"/>
  <c r="T145" i="11"/>
  <c r="N145" i="11"/>
  <c r="M145" i="11"/>
  <c r="H145" i="11"/>
  <c r="I145" i="11" s="1"/>
  <c r="A145" i="11"/>
  <c r="B145" i="11" s="1"/>
  <c r="AF144" i="11"/>
  <c r="AG144" i="11" s="1"/>
  <c r="Z144" i="11"/>
  <c r="Y144" i="11"/>
  <c r="U144" i="11"/>
  <c r="T144" i="11"/>
  <c r="M144" i="11"/>
  <c r="N144" i="11" s="1"/>
  <c r="W144" i="11" s="1"/>
  <c r="H144" i="11"/>
  <c r="I144" i="11" s="1"/>
  <c r="K144" i="11" s="1"/>
  <c r="B144" i="11"/>
  <c r="A144" i="11"/>
  <c r="AF143" i="11"/>
  <c r="AG143" i="11" s="1"/>
  <c r="Y143" i="11"/>
  <c r="Z143" i="11" s="1"/>
  <c r="AI143" i="11" s="1"/>
  <c r="T143" i="11"/>
  <c r="U143" i="11" s="1"/>
  <c r="N143" i="11"/>
  <c r="M143" i="11"/>
  <c r="H143" i="11"/>
  <c r="I143" i="11" s="1"/>
  <c r="A143" i="11"/>
  <c r="B143" i="11" s="1"/>
  <c r="AF142" i="11"/>
  <c r="AG142" i="11" s="1"/>
  <c r="Y142" i="11"/>
  <c r="Z142" i="11" s="1"/>
  <c r="AI142" i="11" s="1"/>
  <c r="T142" i="11"/>
  <c r="U142" i="11" s="1"/>
  <c r="N142" i="11"/>
  <c r="W142" i="11" s="1"/>
  <c r="M142" i="11"/>
  <c r="H142" i="11"/>
  <c r="I142" i="11" s="1"/>
  <c r="A142" i="11"/>
  <c r="B142" i="11" s="1"/>
  <c r="AG141" i="11"/>
  <c r="AF141" i="11"/>
  <c r="Y141" i="11"/>
  <c r="Z141" i="11" s="1"/>
  <c r="U141" i="11"/>
  <c r="T141" i="11"/>
  <c r="M141" i="11"/>
  <c r="N141" i="11" s="1"/>
  <c r="W141" i="11" s="1"/>
  <c r="H141" i="11"/>
  <c r="I141" i="11" s="1"/>
  <c r="A141" i="11"/>
  <c r="B141" i="11" s="1"/>
  <c r="K141" i="11" s="1"/>
  <c r="AF140" i="11"/>
  <c r="AG140" i="11" s="1"/>
  <c r="Y140" i="11"/>
  <c r="Z140" i="11" s="1"/>
  <c r="U140" i="11"/>
  <c r="T140" i="11"/>
  <c r="M140" i="11"/>
  <c r="N140" i="11" s="1"/>
  <c r="H140" i="11"/>
  <c r="I140" i="11" s="1"/>
  <c r="A140" i="11"/>
  <c r="B140" i="11" s="1"/>
  <c r="AF139" i="11"/>
  <c r="AG139" i="11" s="1"/>
  <c r="AI139" i="11" s="1"/>
  <c r="Z139" i="11"/>
  <c r="Y139" i="11"/>
  <c r="T139" i="11"/>
  <c r="U139" i="11" s="1"/>
  <c r="M139" i="11"/>
  <c r="N139" i="11" s="1"/>
  <c r="H139" i="11"/>
  <c r="I139" i="11" s="1"/>
  <c r="A139" i="11"/>
  <c r="B139" i="11" s="1"/>
  <c r="AF138" i="11"/>
  <c r="AG138" i="11" s="1"/>
  <c r="Y138" i="11"/>
  <c r="Z138" i="11" s="1"/>
  <c r="AI138" i="11" s="1"/>
  <c r="T138" i="11"/>
  <c r="U138" i="11" s="1"/>
  <c r="N138" i="11"/>
  <c r="W138" i="11" s="1"/>
  <c r="M138" i="11"/>
  <c r="H138" i="11"/>
  <c r="I138" i="11" s="1"/>
  <c r="A138" i="11"/>
  <c r="B138" i="11" s="1"/>
  <c r="AG137" i="11"/>
  <c r="AF137" i="11"/>
  <c r="Z137" i="11"/>
  <c r="Y137" i="11"/>
  <c r="T137" i="11"/>
  <c r="U137" i="11" s="1"/>
  <c r="M137" i="11"/>
  <c r="N137" i="11" s="1"/>
  <c r="I137" i="11"/>
  <c r="H137" i="11"/>
  <c r="A137" i="11"/>
  <c r="B137" i="11" s="1"/>
  <c r="AF136" i="11"/>
  <c r="AG136" i="11" s="1"/>
  <c r="Y136" i="11"/>
  <c r="Z136" i="11" s="1"/>
  <c r="U136" i="11"/>
  <c r="W136" i="11" s="1"/>
  <c r="T136" i="11"/>
  <c r="M136" i="11"/>
  <c r="N136" i="11" s="1"/>
  <c r="H136" i="11"/>
  <c r="I136" i="11" s="1"/>
  <c r="K136" i="11" s="1"/>
  <c r="A136" i="11"/>
  <c r="B136" i="11" s="1"/>
  <c r="AF135" i="11"/>
  <c r="AG135" i="11" s="1"/>
  <c r="Y135" i="11"/>
  <c r="Z135" i="11" s="1"/>
  <c r="T135" i="11"/>
  <c r="U135" i="11" s="1"/>
  <c r="M135" i="11"/>
  <c r="N135" i="11" s="1"/>
  <c r="H135" i="11"/>
  <c r="I135" i="11" s="1"/>
  <c r="A135" i="11"/>
  <c r="B135" i="11" s="1"/>
  <c r="K135" i="11" s="1"/>
  <c r="AF134" i="11"/>
  <c r="AG134" i="11" s="1"/>
  <c r="Y134" i="11"/>
  <c r="Z134" i="11" s="1"/>
  <c r="U134" i="11"/>
  <c r="T134" i="11"/>
  <c r="M134" i="11"/>
  <c r="N134" i="11" s="1"/>
  <c r="H134" i="11"/>
  <c r="I134" i="11" s="1"/>
  <c r="A134" i="11"/>
  <c r="B134" i="11" s="1"/>
  <c r="K134" i="11" s="1"/>
  <c r="AF133" i="11"/>
  <c r="AG133" i="11" s="1"/>
  <c r="Y133" i="11"/>
  <c r="Z133" i="11" s="1"/>
  <c r="T133" i="11"/>
  <c r="U133" i="11" s="1"/>
  <c r="W133" i="11" s="1"/>
  <c r="N133" i="11"/>
  <c r="M133" i="11"/>
  <c r="H133" i="11"/>
  <c r="I133" i="11" s="1"/>
  <c r="A133" i="11"/>
  <c r="B133" i="11" s="1"/>
  <c r="AF132" i="11"/>
  <c r="AG132" i="11" s="1"/>
  <c r="AI132" i="11" s="1"/>
  <c r="Z132" i="11"/>
  <c r="Y132" i="11"/>
  <c r="T132" i="11"/>
  <c r="U132" i="11" s="1"/>
  <c r="M132" i="11"/>
  <c r="N132" i="11" s="1"/>
  <c r="W132" i="11" s="1"/>
  <c r="H132" i="11"/>
  <c r="I132" i="11" s="1"/>
  <c r="B132" i="11"/>
  <c r="K132" i="11" s="1"/>
  <c r="A132" i="11"/>
  <c r="AF131" i="11"/>
  <c r="AG131" i="11" s="1"/>
  <c r="Y131" i="11"/>
  <c r="Z131" i="11" s="1"/>
  <c r="U131" i="11"/>
  <c r="T131" i="11"/>
  <c r="M131" i="11"/>
  <c r="N131" i="11" s="1"/>
  <c r="H131" i="11"/>
  <c r="I131" i="11" s="1"/>
  <c r="A131" i="11"/>
  <c r="B131" i="11" s="1"/>
  <c r="AG130" i="11"/>
  <c r="AF130" i="11"/>
  <c r="Y130" i="11"/>
  <c r="Z130" i="11" s="1"/>
  <c r="T130" i="11"/>
  <c r="U130" i="11" s="1"/>
  <c r="M130" i="11"/>
  <c r="N130" i="11" s="1"/>
  <c r="H130" i="11"/>
  <c r="I130" i="11" s="1"/>
  <c r="A130" i="11"/>
  <c r="B130" i="11" s="1"/>
  <c r="AG129" i="11"/>
  <c r="AF129" i="11"/>
  <c r="Z129" i="11"/>
  <c r="Y129" i="11"/>
  <c r="T129" i="11"/>
  <c r="U129" i="11" s="1"/>
  <c r="M129" i="11"/>
  <c r="N129" i="11" s="1"/>
  <c r="H129" i="11"/>
  <c r="I129" i="11" s="1"/>
  <c r="A129" i="11"/>
  <c r="B129" i="11" s="1"/>
  <c r="AF128" i="11"/>
  <c r="AG128" i="11" s="1"/>
  <c r="Y128" i="11"/>
  <c r="Z128" i="11" s="1"/>
  <c r="AI128" i="11" s="1"/>
  <c r="T128" i="11"/>
  <c r="U128" i="11" s="1"/>
  <c r="N128" i="11"/>
  <c r="M128" i="11"/>
  <c r="H128" i="11"/>
  <c r="I128" i="11" s="1"/>
  <c r="A128" i="11"/>
  <c r="B128" i="11" s="1"/>
  <c r="K128" i="11" s="1"/>
  <c r="AF127" i="11"/>
  <c r="AG127" i="11" s="1"/>
  <c r="Y127" i="11"/>
  <c r="Z127" i="11" s="1"/>
  <c r="U127" i="11"/>
  <c r="T127" i="11"/>
  <c r="M127" i="11"/>
  <c r="N127" i="11" s="1"/>
  <c r="H127" i="11"/>
  <c r="I127" i="11" s="1"/>
  <c r="A127" i="11"/>
  <c r="B127" i="11" s="1"/>
  <c r="AF126" i="11"/>
  <c r="AG126" i="11" s="1"/>
  <c r="Y126" i="11"/>
  <c r="Z126" i="11" s="1"/>
  <c r="AI126" i="11" s="1"/>
  <c r="T126" i="11"/>
  <c r="U126" i="11" s="1"/>
  <c r="M126" i="11"/>
  <c r="N126" i="11" s="1"/>
  <c r="W126" i="11" s="1"/>
  <c r="H126" i="11"/>
  <c r="I126" i="11" s="1"/>
  <c r="B126" i="11"/>
  <c r="A126" i="11"/>
  <c r="AG125" i="11"/>
  <c r="AF125" i="11"/>
  <c r="Y125" i="11"/>
  <c r="Z125" i="11" s="1"/>
  <c r="AI125" i="11" s="1"/>
  <c r="U125" i="11"/>
  <c r="T125" i="11"/>
  <c r="M125" i="11"/>
  <c r="N125" i="11" s="1"/>
  <c r="W125" i="11" s="1"/>
  <c r="H125" i="11"/>
  <c r="I125" i="11" s="1"/>
  <c r="K125" i="11" s="1"/>
  <c r="A125" i="11"/>
  <c r="B125" i="11" s="1"/>
  <c r="AG124" i="11"/>
  <c r="AF124" i="11"/>
  <c r="Y124" i="11"/>
  <c r="Z124" i="11" s="1"/>
  <c r="AI124" i="11" s="1"/>
  <c r="T124" i="11"/>
  <c r="U124" i="11" s="1"/>
  <c r="M124" i="11"/>
  <c r="N124" i="11" s="1"/>
  <c r="H124" i="11"/>
  <c r="I124" i="11" s="1"/>
  <c r="K124" i="11" s="1"/>
  <c r="A124" i="11"/>
  <c r="B124" i="11" s="1"/>
  <c r="AG123" i="11"/>
  <c r="AF123" i="11"/>
  <c r="Z123" i="11"/>
  <c r="Y123" i="11"/>
  <c r="T123" i="11"/>
  <c r="U123" i="11" s="1"/>
  <c r="M123" i="11"/>
  <c r="N123" i="11" s="1"/>
  <c r="I123" i="11"/>
  <c r="H123" i="11"/>
  <c r="B123" i="11"/>
  <c r="K123" i="11" s="1"/>
  <c r="A123" i="11"/>
  <c r="AF122" i="11"/>
  <c r="AG122" i="11" s="1"/>
  <c r="Y122" i="11"/>
  <c r="Z122" i="11" s="1"/>
  <c r="T122" i="11"/>
  <c r="U122" i="11" s="1"/>
  <c r="M122" i="11"/>
  <c r="N122" i="11" s="1"/>
  <c r="I122" i="11"/>
  <c r="H122" i="11"/>
  <c r="A122" i="11"/>
  <c r="B122" i="11" s="1"/>
  <c r="AF121" i="11"/>
  <c r="AG121" i="11" s="1"/>
  <c r="Z121" i="11"/>
  <c r="Y121" i="11"/>
  <c r="T121" i="11"/>
  <c r="U121" i="11" s="1"/>
  <c r="M121" i="11"/>
  <c r="N121" i="11" s="1"/>
  <c r="H121" i="11"/>
  <c r="I121" i="11" s="1"/>
  <c r="A121" i="11"/>
  <c r="B121" i="11" s="1"/>
  <c r="AF120" i="11"/>
  <c r="AG120" i="11" s="1"/>
  <c r="Y120" i="11"/>
  <c r="Z120" i="11" s="1"/>
  <c r="T120" i="11"/>
  <c r="U120" i="11" s="1"/>
  <c r="M120" i="11"/>
  <c r="N120" i="11" s="1"/>
  <c r="I120" i="11"/>
  <c r="H120" i="11"/>
  <c r="A120" i="11"/>
  <c r="B120" i="11" s="1"/>
  <c r="K120" i="11" s="1"/>
  <c r="AF119" i="11"/>
  <c r="AG119" i="11" s="1"/>
  <c r="Z119" i="11"/>
  <c r="Y119" i="11"/>
  <c r="T119" i="11"/>
  <c r="U119" i="11" s="1"/>
  <c r="M119" i="11"/>
  <c r="N119" i="11" s="1"/>
  <c r="I119" i="11"/>
  <c r="H119" i="11"/>
  <c r="B119" i="11"/>
  <c r="A119" i="11"/>
  <c r="AF118" i="11"/>
  <c r="AG118" i="11" s="1"/>
  <c r="Y118" i="11"/>
  <c r="Z118" i="11" s="1"/>
  <c r="AI118" i="11" s="1"/>
  <c r="T118" i="11"/>
  <c r="U118" i="11" s="1"/>
  <c r="N118" i="11"/>
  <c r="M118" i="11"/>
  <c r="H118" i="11"/>
  <c r="I118" i="11" s="1"/>
  <c r="A118" i="11"/>
  <c r="B118" i="11" s="1"/>
  <c r="AG117" i="11"/>
  <c r="AF117" i="11"/>
  <c r="Z117" i="11"/>
  <c r="Y117" i="11"/>
  <c r="T117" i="11"/>
  <c r="U117" i="11" s="1"/>
  <c r="W117" i="11" s="1"/>
  <c r="M117" i="11"/>
  <c r="N117" i="11" s="1"/>
  <c r="I117" i="11"/>
  <c r="H117" i="11"/>
  <c r="B117" i="11"/>
  <c r="K117" i="11" s="1"/>
  <c r="A117" i="11"/>
  <c r="AF116" i="11"/>
  <c r="AG116" i="11" s="1"/>
  <c r="Y116" i="11"/>
  <c r="Z116" i="11" s="1"/>
  <c r="U116" i="11"/>
  <c r="W116" i="11" s="1"/>
  <c r="T116" i="11"/>
  <c r="M116" i="11"/>
  <c r="N116" i="11" s="1"/>
  <c r="I116" i="11"/>
  <c r="H116" i="11"/>
  <c r="A116" i="11"/>
  <c r="B116" i="11" s="1"/>
  <c r="AF115" i="11"/>
  <c r="AG115" i="11" s="1"/>
  <c r="Y115" i="11"/>
  <c r="Z115" i="11" s="1"/>
  <c r="U115" i="11"/>
  <c r="T115" i="11"/>
  <c r="N115" i="11"/>
  <c r="M115" i="11"/>
  <c r="H115" i="11"/>
  <c r="I115" i="11" s="1"/>
  <c r="A115" i="11"/>
  <c r="B115" i="11" s="1"/>
  <c r="AG114" i="11"/>
  <c r="AF114" i="11"/>
  <c r="Z114" i="11"/>
  <c r="AI114" i="11" s="1"/>
  <c r="Y114" i="11"/>
  <c r="T114" i="11"/>
  <c r="U114" i="11" s="1"/>
  <c r="W114" i="11" s="1"/>
  <c r="N114" i="11"/>
  <c r="M114" i="11"/>
  <c r="H114" i="11"/>
  <c r="I114" i="11" s="1"/>
  <c r="A114" i="11"/>
  <c r="B114" i="11" s="1"/>
  <c r="AF113" i="11"/>
  <c r="AG113" i="11" s="1"/>
  <c r="Y113" i="11"/>
  <c r="Z113" i="11" s="1"/>
  <c r="T113" i="11"/>
  <c r="U113" i="11" s="1"/>
  <c r="M113" i="11"/>
  <c r="N113" i="11" s="1"/>
  <c r="H113" i="11"/>
  <c r="I113" i="11" s="1"/>
  <c r="A113" i="11"/>
  <c r="B113" i="11" s="1"/>
  <c r="AG112" i="11"/>
  <c r="AF112" i="11"/>
  <c r="Y112" i="11"/>
  <c r="Z112" i="11" s="1"/>
  <c r="T112" i="11"/>
  <c r="U112" i="11" s="1"/>
  <c r="M112" i="11"/>
  <c r="N112" i="11" s="1"/>
  <c r="I112" i="11"/>
  <c r="H112" i="11"/>
  <c r="B112" i="11"/>
  <c r="A112" i="11"/>
  <c r="AF111" i="11"/>
  <c r="AG111" i="11" s="1"/>
  <c r="Y111" i="11"/>
  <c r="Z111" i="11" s="1"/>
  <c r="T111" i="11"/>
  <c r="U111" i="11" s="1"/>
  <c r="M111" i="11"/>
  <c r="N111" i="11" s="1"/>
  <c r="W111" i="11" s="1"/>
  <c r="H111" i="11"/>
  <c r="I111" i="11" s="1"/>
  <c r="K111" i="11" s="1"/>
  <c r="A111" i="11"/>
  <c r="B111" i="11" s="1"/>
  <c r="AF110" i="11"/>
  <c r="AG110" i="11" s="1"/>
  <c r="Y110" i="11"/>
  <c r="Z110" i="11" s="1"/>
  <c r="AI110" i="11" s="1"/>
  <c r="T110" i="11"/>
  <c r="U110" i="11" s="1"/>
  <c r="M110" i="11"/>
  <c r="N110" i="11" s="1"/>
  <c r="H110" i="11"/>
  <c r="I110" i="11" s="1"/>
  <c r="K110" i="11" s="1"/>
  <c r="B110" i="11"/>
  <c r="A110" i="11"/>
  <c r="AG109" i="11"/>
  <c r="AF109" i="11"/>
  <c r="Y109" i="11"/>
  <c r="Z109" i="11" s="1"/>
  <c r="T109" i="11"/>
  <c r="U109" i="11" s="1"/>
  <c r="M109" i="11"/>
  <c r="N109" i="11" s="1"/>
  <c r="H109" i="11"/>
  <c r="I109" i="11" s="1"/>
  <c r="B109" i="11"/>
  <c r="A109" i="11"/>
  <c r="AF108" i="11"/>
  <c r="AG108" i="11" s="1"/>
  <c r="Y108" i="11"/>
  <c r="Z108" i="11" s="1"/>
  <c r="AI108" i="11" s="1"/>
  <c r="T108" i="11"/>
  <c r="U108" i="11" s="1"/>
  <c r="M108" i="11"/>
  <c r="N108" i="11" s="1"/>
  <c r="H108" i="11"/>
  <c r="I108" i="11" s="1"/>
  <c r="B108" i="11"/>
  <c r="A108" i="11"/>
  <c r="AF107" i="11"/>
  <c r="AG107" i="11" s="1"/>
  <c r="Y107" i="11"/>
  <c r="Z107" i="11" s="1"/>
  <c r="AI107" i="11" s="1"/>
  <c r="T107" i="11"/>
  <c r="U107" i="11" s="1"/>
  <c r="M107" i="11"/>
  <c r="N107" i="11" s="1"/>
  <c r="W107" i="11" s="1"/>
  <c r="I107" i="11"/>
  <c r="H107" i="11"/>
  <c r="A107" i="11"/>
  <c r="B107" i="11" s="1"/>
  <c r="AG106" i="11"/>
  <c r="AF106" i="11"/>
  <c r="Y106" i="11"/>
  <c r="Z106" i="11" s="1"/>
  <c r="U106" i="11"/>
  <c r="T106" i="11"/>
  <c r="M106" i="11"/>
  <c r="N106" i="11" s="1"/>
  <c r="H106" i="11"/>
  <c r="I106" i="11" s="1"/>
  <c r="A106" i="11"/>
  <c r="B106" i="11" s="1"/>
  <c r="AG105" i="11"/>
  <c r="AF105" i="11"/>
  <c r="Y105" i="11"/>
  <c r="Z105" i="11" s="1"/>
  <c r="AI105" i="11" s="1"/>
  <c r="T105" i="11"/>
  <c r="U105" i="11" s="1"/>
  <c r="N105" i="11"/>
  <c r="M105" i="11"/>
  <c r="H105" i="11"/>
  <c r="I105" i="11" s="1"/>
  <c r="A105" i="11"/>
  <c r="B105" i="11" s="1"/>
  <c r="AF104" i="11"/>
  <c r="AG104" i="11" s="1"/>
  <c r="Z104" i="11"/>
  <c r="AI104" i="11" s="1"/>
  <c r="Y104" i="11"/>
  <c r="T104" i="11"/>
  <c r="U104" i="11" s="1"/>
  <c r="M104" i="11"/>
  <c r="N104" i="11" s="1"/>
  <c r="W104" i="11" s="1"/>
  <c r="H104" i="11"/>
  <c r="I104" i="11" s="1"/>
  <c r="B104" i="11"/>
  <c r="A104" i="11"/>
  <c r="AF103" i="11"/>
  <c r="AG103" i="11" s="1"/>
  <c r="Y103" i="11"/>
  <c r="Z103" i="11" s="1"/>
  <c r="T103" i="11"/>
  <c r="U103" i="11" s="1"/>
  <c r="M103" i="11"/>
  <c r="N103" i="11" s="1"/>
  <c r="I103" i="11"/>
  <c r="H103" i="11"/>
  <c r="A103" i="11"/>
  <c r="B103" i="11" s="1"/>
  <c r="AF102" i="11"/>
  <c r="AG102" i="11" s="1"/>
  <c r="Y102" i="11"/>
  <c r="Z102" i="11" s="1"/>
  <c r="AI102" i="11" s="1"/>
  <c r="T102" i="11"/>
  <c r="U102" i="11" s="1"/>
  <c r="M102" i="11"/>
  <c r="N102" i="11" s="1"/>
  <c r="H102" i="11"/>
  <c r="I102" i="11" s="1"/>
  <c r="A102" i="11"/>
  <c r="B102" i="11" s="1"/>
  <c r="AF101" i="11"/>
  <c r="AG101" i="11" s="1"/>
  <c r="Y101" i="11"/>
  <c r="Z101" i="11" s="1"/>
  <c r="T101" i="11"/>
  <c r="U101" i="11" s="1"/>
  <c r="N101" i="11"/>
  <c r="M101" i="11"/>
  <c r="H101" i="11"/>
  <c r="I101" i="11" s="1"/>
  <c r="A101" i="11"/>
  <c r="B101" i="11" s="1"/>
  <c r="K101" i="11" s="1"/>
  <c r="AF100" i="11"/>
  <c r="AG100" i="11" s="1"/>
  <c r="Z100" i="11"/>
  <c r="AI100" i="11" s="1"/>
  <c r="Y100" i="11"/>
  <c r="T100" i="11"/>
  <c r="U100" i="11" s="1"/>
  <c r="M100" i="11"/>
  <c r="N100" i="11" s="1"/>
  <c r="H100" i="11"/>
  <c r="I100" i="11" s="1"/>
  <c r="A100" i="11"/>
  <c r="B100" i="11" s="1"/>
  <c r="AG99" i="11"/>
  <c r="AF99" i="11"/>
  <c r="Y99" i="11"/>
  <c r="Z99" i="11" s="1"/>
  <c r="T99" i="11"/>
  <c r="U99" i="11" s="1"/>
  <c r="N99" i="11"/>
  <c r="M99" i="11"/>
  <c r="I99" i="11"/>
  <c r="H99" i="11"/>
  <c r="B99" i="11"/>
  <c r="K99" i="11" s="1"/>
  <c r="A99" i="11"/>
  <c r="AF98" i="11"/>
  <c r="AG98" i="11" s="1"/>
  <c r="AI98" i="11" s="1"/>
  <c r="Y98" i="11"/>
  <c r="Z98" i="11" s="1"/>
  <c r="U98" i="11"/>
  <c r="T98" i="11"/>
  <c r="M98" i="11"/>
  <c r="N98" i="11" s="1"/>
  <c r="W98" i="11" s="1"/>
  <c r="H98" i="11"/>
  <c r="I98" i="11" s="1"/>
  <c r="B98" i="11"/>
  <c r="A98" i="11"/>
  <c r="AF97" i="11"/>
  <c r="AG97" i="11" s="1"/>
  <c r="Y97" i="11"/>
  <c r="Z97" i="11" s="1"/>
  <c r="T97" i="11"/>
  <c r="U97" i="11" s="1"/>
  <c r="N97" i="11"/>
  <c r="M97" i="11"/>
  <c r="H97" i="11"/>
  <c r="I97" i="11" s="1"/>
  <c r="A97" i="11"/>
  <c r="B97" i="11" s="1"/>
  <c r="K97" i="11" s="1"/>
  <c r="AF96" i="11"/>
  <c r="AG96" i="11" s="1"/>
  <c r="Y96" i="11"/>
  <c r="Z96" i="11" s="1"/>
  <c r="U96" i="11"/>
  <c r="T96" i="11"/>
  <c r="M96" i="11"/>
  <c r="N96" i="11" s="1"/>
  <c r="I96" i="11"/>
  <c r="H96" i="11"/>
  <c r="A96" i="11"/>
  <c r="B96" i="11" s="1"/>
  <c r="AF95" i="11"/>
  <c r="AG95" i="11" s="1"/>
  <c r="Y95" i="11"/>
  <c r="Z95" i="11" s="1"/>
  <c r="T95" i="11"/>
  <c r="U95" i="11" s="1"/>
  <c r="W95" i="11" s="1"/>
  <c r="M95" i="11"/>
  <c r="N95" i="11" s="1"/>
  <c r="H95" i="11"/>
  <c r="I95" i="11" s="1"/>
  <c r="K95" i="11" s="1"/>
  <c r="A95" i="11"/>
  <c r="B95" i="11" s="1"/>
  <c r="AF94" i="11"/>
  <c r="AG94" i="11" s="1"/>
  <c r="Y94" i="11"/>
  <c r="Z94" i="11" s="1"/>
  <c r="T94" i="11"/>
  <c r="U94" i="11" s="1"/>
  <c r="M94" i="11"/>
  <c r="N94" i="11" s="1"/>
  <c r="H94" i="11"/>
  <c r="I94" i="11" s="1"/>
  <c r="A94" i="11"/>
  <c r="B94" i="11" s="1"/>
  <c r="AF93" i="11"/>
  <c r="AG93" i="11" s="1"/>
  <c r="Y93" i="11"/>
  <c r="Z93" i="11" s="1"/>
  <c r="AI93" i="11" s="1"/>
  <c r="T93" i="11"/>
  <c r="U93" i="11" s="1"/>
  <c r="N93" i="11"/>
  <c r="M93" i="11"/>
  <c r="H93" i="11"/>
  <c r="I93" i="11" s="1"/>
  <c r="A93" i="11"/>
  <c r="B93" i="11" s="1"/>
  <c r="K93" i="11" s="1"/>
  <c r="AF92" i="11"/>
  <c r="AG92" i="11" s="1"/>
  <c r="Y92" i="11"/>
  <c r="Z92" i="11" s="1"/>
  <c r="U92" i="11"/>
  <c r="T92" i="11"/>
  <c r="N92" i="11"/>
  <c r="W92" i="11" s="1"/>
  <c r="M92" i="11"/>
  <c r="H92" i="11"/>
  <c r="I92" i="11" s="1"/>
  <c r="A92" i="11"/>
  <c r="B92" i="11" s="1"/>
  <c r="AG91" i="11"/>
  <c r="AF91" i="11"/>
  <c r="Y91" i="11"/>
  <c r="Z91" i="11" s="1"/>
  <c r="U91" i="11"/>
  <c r="T91" i="11"/>
  <c r="M91" i="11"/>
  <c r="N91" i="11" s="1"/>
  <c r="H91" i="11"/>
  <c r="I91" i="11" s="1"/>
  <c r="K91" i="11" s="1"/>
  <c r="B91" i="11"/>
  <c r="A91" i="11"/>
  <c r="AF90" i="11"/>
  <c r="AG90" i="11" s="1"/>
  <c r="Y90" i="11"/>
  <c r="Z90" i="11" s="1"/>
  <c r="T90" i="11"/>
  <c r="U90" i="11" s="1"/>
  <c r="M90" i="11"/>
  <c r="N90" i="11" s="1"/>
  <c r="W90" i="11" s="1"/>
  <c r="H90" i="11"/>
  <c r="I90" i="11" s="1"/>
  <c r="K90" i="11" s="1"/>
  <c r="A90" i="11"/>
  <c r="B90" i="11" s="1"/>
  <c r="AF89" i="11"/>
  <c r="AG89" i="11" s="1"/>
  <c r="Y89" i="11"/>
  <c r="Z89" i="11" s="1"/>
  <c r="U89" i="11"/>
  <c r="T89" i="11"/>
  <c r="N89" i="11"/>
  <c r="M89" i="11"/>
  <c r="H89" i="11"/>
  <c r="I89" i="11" s="1"/>
  <c r="K89" i="11" s="1"/>
  <c r="A89" i="11"/>
  <c r="B89" i="11" s="1"/>
  <c r="AF88" i="11"/>
  <c r="AG88" i="11" s="1"/>
  <c r="Y88" i="11"/>
  <c r="Z88" i="11" s="1"/>
  <c r="T88" i="11"/>
  <c r="U88" i="11" s="1"/>
  <c r="M88" i="11"/>
  <c r="N88" i="11" s="1"/>
  <c r="H88" i="11"/>
  <c r="I88" i="11" s="1"/>
  <c r="A88" i="11"/>
  <c r="B88" i="11" s="1"/>
  <c r="AG87" i="11"/>
  <c r="AF87" i="11"/>
  <c r="Y87" i="11"/>
  <c r="Z87" i="11" s="1"/>
  <c r="T87" i="11"/>
  <c r="U87" i="11" s="1"/>
  <c r="M87" i="11"/>
  <c r="N87" i="11" s="1"/>
  <c r="H87" i="11"/>
  <c r="I87" i="11" s="1"/>
  <c r="B87" i="11"/>
  <c r="A87" i="11"/>
  <c r="AF86" i="11"/>
  <c r="AG86" i="11" s="1"/>
  <c r="Y86" i="11"/>
  <c r="Z86" i="11" s="1"/>
  <c r="T86" i="11"/>
  <c r="U86" i="11" s="1"/>
  <c r="M86" i="11"/>
  <c r="N86" i="11" s="1"/>
  <c r="W86" i="11" s="1"/>
  <c r="H86" i="11"/>
  <c r="I86" i="11" s="1"/>
  <c r="A86" i="11"/>
  <c r="B86" i="11" s="1"/>
  <c r="AI85" i="11"/>
  <c r="AF85" i="11"/>
  <c r="AG85" i="11" s="1"/>
  <c r="Z85" i="11"/>
  <c r="Y85" i="11"/>
  <c r="T85" i="11"/>
  <c r="U85" i="11" s="1"/>
  <c r="M85" i="11"/>
  <c r="N85" i="11" s="1"/>
  <c r="H85" i="11"/>
  <c r="I85" i="11" s="1"/>
  <c r="A85" i="11"/>
  <c r="B85" i="11" s="1"/>
  <c r="AF84" i="11"/>
  <c r="AG84" i="11" s="1"/>
  <c r="Y84" i="11"/>
  <c r="Z84" i="11" s="1"/>
  <c r="AI84" i="11" s="1"/>
  <c r="T84" i="11"/>
  <c r="U84" i="11" s="1"/>
  <c r="M84" i="11"/>
  <c r="N84" i="11" s="1"/>
  <c r="H84" i="11"/>
  <c r="I84" i="11" s="1"/>
  <c r="K84" i="11" s="1"/>
  <c r="A84" i="11"/>
  <c r="B84" i="11" s="1"/>
  <c r="AG83" i="11"/>
  <c r="AF83" i="11"/>
  <c r="Z83" i="11"/>
  <c r="AI83" i="11" s="1"/>
  <c r="Y83" i="11"/>
  <c r="W83" i="11"/>
  <c r="T83" i="11"/>
  <c r="U83" i="11" s="1"/>
  <c r="N83" i="11"/>
  <c r="M83" i="11"/>
  <c r="I83" i="11"/>
  <c r="H83" i="11"/>
  <c r="A83" i="11"/>
  <c r="B83" i="11" s="1"/>
  <c r="AF82" i="11"/>
  <c r="AG82" i="11" s="1"/>
  <c r="Y82" i="11"/>
  <c r="Z82" i="11" s="1"/>
  <c r="U82" i="11"/>
  <c r="T82" i="11"/>
  <c r="M82" i="11"/>
  <c r="N82" i="11" s="1"/>
  <c r="H82" i="11"/>
  <c r="I82" i="11" s="1"/>
  <c r="B82" i="11"/>
  <c r="K82" i="11" s="1"/>
  <c r="A82" i="11"/>
  <c r="AF81" i="11"/>
  <c r="AG81" i="11" s="1"/>
  <c r="Y81" i="11"/>
  <c r="Z81" i="11" s="1"/>
  <c r="U81" i="11"/>
  <c r="T81" i="11"/>
  <c r="M81" i="11"/>
  <c r="N81" i="11" s="1"/>
  <c r="W81" i="11" s="1"/>
  <c r="H81" i="11"/>
  <c r="I81" i="11" s="1"/>
  <c r="A81" i="11"/>
  <c r="B81" i="11" s="1"/>
  <c r="AF80" i="11"/>
  <c r="AG80" i="11" s="1"/>
  <c r="Y80" i="11"/>
  <c r="Z80" i="11" s="1"/>
  <c r="U80" i="11"/>
  <c r="T80" i="11"/>
  <c r="N80" i="11"/>
  <c r="M80" i="11"/>
  <c r="H80" i="11"/>
  <c r="I80" i="11" s="1"/>
  <c r="A80" i="11"/>
  <c r="B80" i="11" s="1"/>
  <c r="AG79" i="11"/>
  <c r="AF79" i="11"/>
  <c r="Y79" i="11"/>
  <c r="Z79" i="11" s="1"/>
  <c r="T79" i="11"/>
  <c r="U79" i="11" s="1"/>
  <c r="N79" i="11"/>
  <c r="W79" i="11" s="1"/>
  <c r="M79" i="11"/>
  <c r="H79" i="11"/>
  <c r="I79" i="11" s="1"/>
  <c r="A79" i="11"/>
  <c r="B79" i="11" s="1"/>
  <c r="AF78" i="11"/>
  <c r="AG78" i="11" s="1"/>
  <c r="Y78" i="11"/>
  <c r="Z78" i="11" s="1"/>
  <c r="T78" i="11"/>
  <c r="U78" i="11" s="1"/>
  <c r="M78" i="11"/>
  <c r="N78" i="11" s="1"/>
  <c r="H78" i="11"/>
  <c r="I78" i="11" s="1"/>
  <c r="A78" i="11"/>
  <c r="B78" i="11" s="1"/>
  <c r="K78" i="11" s="1"/>
  <c r="AG77" i="11"/>
  <c r="AF77" i="11"/>
  <c r="Y77" i="11"/>
  <c r="Z77" i="11" s="1"/>
  <c r="T77" i="11"/>
  <c r="U77" i="11" s="1"/>
  <c r="M77" i="11"/>
  <c r="N77" i="11" s="1"/>
  <c r="I77" i="11"/>
  <c r="H77" i="11"/>
  <c r="B77" i="11"/>
  <c r="A77" i="11"/>
  <c r="AF76" i="11"/>
  <c r="AG76" i="11" s="1"/>
  <c r="Y76" i="11"/>
  <c r="Z76" i="11" s="1"/>
  <c r="AI76" i="11" s="1"/>
  <c r="U76" i="11"/>
  <c r="W76" i="11" s="1"/>
  <c r="T76" i="11"/>
  <c r="M76" i="11"/>
  <c r="N76" i="11" s="1"/>
  <c r="K76" i="11"/>
  <c r="H76" i="11"/>
  <c r="I76" i="11" s="1"/>
  <c r="A76" i="11"/>
  <c r="B76" i="11" s="1"/>
  <c r="AF75" i="11"/>
  <c r="AG75" i="11" s="1"/>
  <c r="Y75" i="11"/>
  <c r="Z75" i="11" s="1"/>
  <c r="T75" i="11"/>
  <c r="U75" i="11" s="1"/>
  <c r="N75" i="11"/>
  <c r="W75" i="11" s="1"/>
  <c r="M75" i="11"/>
  <c r="H75" i="11"/>
  <c r="I75" i="11" s="1"/>
  <c r="A75" i="11"/>
  <c r="B75" i="11" s="1"/>
  <c r="AF74" i="11"/>
  <c r="AG74" i="11" s="1"/>
  <c r="AI74" i="11" s="1"/>
  <c r="Z74" i="11"/>
  <c r="Y74" i="11"/>
  <c r="T74" i="11"/>
  <c r="U74" i="11" s="1"/>
  <c r="N74" i="11"/>
  <c r="W74" i="11" s="1"/>
  <c r="M74" i="11"/>
  <c r="H74" i="11"/>
  <c r="I74" i="11" s="1"/>
  <c r="B74" i="11"/>
  <c r="A74" i="11"/>
  <c r="AF73" i="11"/>
  <c r="AG73" i="11" s="1"/>
  <c r="Z73" i="11"/>
  <c r="Y73" i="11"/>
  <c r="T73" i="11"/>
  <c r="U73" i="11" s="1"/>
  <c r="M73" i="11"/>
  <c r="N73" i="11" s="1"/>
  <c r="I73" i="11"/>
  <c r="H73" i="11"/>
  <c r="A73" i="11"/>
  <c r="B73" i="11" s="1"/>
  <c r="K73" i="11" s="1"/>
  <c r="AF72" i="11"/>
  <c r="AG72" i="11" s="1"/>
  <c r="Z72" i="11"/>
  <c r="Y72" i="11"/>
  <c r="T72" i="11"/>
  <c r="U72" i="11" s="1"/>
  <c r="W72" i="11" s="1"/>
  <c r="M72" i="11"/>
  <c r="N72" i="11" s="1"/>
  <c r="H72" i="11"/>
  <c r="I72" i="11" s="1"/>
  <c r="B72" i="11"/>
  <c r="A72" i="11"/>
  <c r="AF71" i="11"/>
  <c r="AG71" i="11" s="1"/>
  <c r="Y71" i="11"/>
  <c r="Z71" i="11" s="1"/>
  <c r="T71" i="11"/>
  <c r="U71" i="11" s="1"/>
  <c r="M71" i="11"/>
  <c r="N71" i="11" s="1"/>
  <c r="H71" i="11"/>
  <c r="I71" i="11" s="1"/>
  <c r="A71" i="11"/>
  <c r="B71" i="11" s="1"/>
  <c r="K71" i="11" s="1"/>
  <c r="AF70" i="11"/>
  <c r="AG70" i="11" s="1"/>
  <c r="Y70" i="11"/>
  <c r="Z70" i="11" s="1"/>
  <c r="T70" i="11"/>
  <c r="U70" i="11" s="1"/>
  <c r="N70" i="11"/>
  <c r="M70" i="11"/>
  <c r="K70" i="11"/>
  <c r="I70" i="11"/>
  <c r="H70" i="11"/>
  <c r="A70" i="11"/>
  <c r="B70" i="11" s="1"/>
  <c r="AG69" i="11"/>
  <c r="AF69" i="11"/>
  <c r="Z69" i="11"/>
  <c r="Y69" i="11"/>
  <c r="T69" i="11"/>
  <c r="U69" i="11" s="1"/>
  <c r="M69" i="11"/>
  <c r="N69" i="11" s="1"/>
  <c r="I69" i="11"/>
  <c r="H69" i="11"/>
  <c r="B69" i="11"/>
  <c r="A69" i="11"/>
  <c r="AF68" i="11"/>
  <c r="AG68" i="11" s="1"/>
  <c r="Y68" i="11"/>
  <c r="Z68" i="11" s="1"/>
  <c r="U68" i="11"/>
  <c r="T68" i="11"/>
  <c r="N68" i="11"/>
  <c r="M68" i="11"/>
  <c r="I68" i="11"/>
  <c r="H68" i="11"/>
  <c r="A68" i="11"/>
  <c r="B68" i="11" s="1"/>
  <c r="K68" i="11" s="1"/>
  <c r="AF67" i="11"/>
  <c r="AG67" i="11" s="1"/>
  <c r="Z67" i="11"/>
  <c r="Y67" i="11"/>
  <c r="T67" i="11"/>
  <c r="U67" i="11" s="1"/>
  <c r="M67" i="11"/>
  <c r="N67" i="11" s="1"/>
  <c r="H67" i="11"/>
  <c r="I67" i="11" s="1"/>
  <c r="A67" i="11"/>
  <c r="B67" i="11" s="1"/>
  <c r="AF66" i="11"/>
  <c r="AG66" i="11" s="1"/>
  <c r="Z66" i="11"/>
  <c r="Y66" i="11"/>
  <c r="T66" i="11"/>
  <c r="U66" i="11" s="1"/>
  <c r="N66" i="11"/>
  <c r="M66" i="11"/>
  <c r="I66" i="11"/>
  <c r="H66" i="11"/>
  <c r="A66" i="11"/>
  <c r="B66" i="11" s="1"/>
  <c r="K66" i="11" s="1"/>
  <c r="AF65" i="11"/>
  <c r="AG65" i="11" s="1"/>
  <c r="Y65" i="11"/>
  <c r="Z65" i="11" s="1"/>
  <c r="W65" i="11"/>
  <c r="T65" i="11"/>
  <c r="U65" i="11" s="1"/>
  <c r="M65" i="11"/>
  <c r="N65" i="11" s="1"/>
  <c r="H65" i="11"/>
  <c r="I65" i="11" s="1"/>
  <c r="B65" i="11"/>
  <c r="A65" i="11"/>
  <c r="AF64" i="11"/>
  <c r="AG64" i="11" s="1"/>
  <c r="Y64" i="11"/>
  <c r="Z64" i="11" s="1"/>
  <c r="T64" i="11"/>
  <c r="U64" i="11" s="1"/>
  <c r="M64" i="11"/>
  <c r="N64" i="11" s="1"/>
  <c r="H64" i="11"/>
  <c r="I64" i="11" s="1"/>
  <c r="A64" i="11"/>
  <c r="B64" i="11" s="1"/>
  <c r="AG63" i="11"/>
  <c r="AF63" i="11"/>
  <c r="Z63" i="11"/>
  <c r="Y63" i="11"/>
  <c r="T63" i="11"/>
  <c r="U63" i="11" s="1"/>
  <c r="W63" i="11" s="1"/>
  <c r="M63" i="11"/>
  <c r="N63" i="11" s="1"/>
  <c r="I63" i="11"/>
  <c r="H63" i="11"/>
  <c r="B63" i="11"/>
  <c r="A63" i="11"/>
  <c r="AF62" i="11"/>
  <c r="AG62" i="11" s="1"/>
  <c r="Y62" i="11"/>
  <c r="Z62" i="11" s="1"/>
  <c r="U62" i="11"/>
  <c r="T62" i="11"/>
  <c r="N62" i="11"/>
  <c r="W62" i="11" s="1"/>
  <c r="M62" i="11"/>
  <c r="H62" i="11"/>
  <c r="I62" i="11" s="1"/>
  <c r="A62" i="11"/>
  <c r="B62" i="11" s="1"/>
  <c r="AF61" i="11"/>
  <c r="AG61" i="11" s="1"/>
  <c r="Y61" i="11"/>
  <c r="Z61" i="11" s="1"/>
  <c r="U61" i="11"/>
  <c r="T61" i="11"/>
  <c r="M61" i="11"/>
  <c r="N61" i="11" s="1"/>
  <c r="W61" i="11" s="1"/>
  <c r="H61" i="11"/>
  <c r="I61" i="11" s="1"/>
  <c r="B61" i="11"/>
  <c r="A61" i="11"/>
  <c r="AG60" i="11"/>
  <c r="AF60" i="11"/>
  <c r="Z60" i="11"/>
  <c r="AI60" i="11" s="1"/>
  <c r="Y60" i="11"/>
  <c r="T60" i="11"/>
  <c r="U60" i="11" s="1"/>
  <c r="W60" i="11" s="1"/>
  <c r="M60" i="11"/>
  <c r="N60" i="11" s="1"/>
  <c r="I60" i="11"/>
  <c r="H60" i="11"/>
  <c r="B60" i="11"/>
  <c r="K60" i="11" s="1"/>
  <c r="A60" i="11"/>
  <c r="AG59" i="11"/>
  <c r="AF59" i="11"/>
  <c r="Y59" i="11"/>
  <c r="Z59" i="11" s="1"/>
  <c r="AI59" i="11" s="1"/>
  <c r="T59" i="11"/>
  <c r="U59" i="11" s="1"/>
  <c r="N59" i="11"/>
  <c r="M59" i="11"/>
  <c r="H59" i="11"/>
  <c r="I59" i="11" s="1"/>
  <c r="A59" i="11"/>
  <c r="B59" i="11" s="1"/>
  <c r="AG58" i="11"/>
  <c r="AF58" i="11"/>
  <c r="Z58" i="11"/>
  <c r="AI58" i="11" s="1"/>
  <c r="Y58" i="11"/>
  <c r="T58" i="11"/>
  <c r="U58" i="11" s="1"/>
  <c r="M58" i="11"/>
  <c r="N58" i="11" s="1"/>
  <c r="H58" i="11"/>
  <c r="I58" i="11" s="1"/>
  <c r="B58" i="11"/>
  <c r="A58" i="11"/>
  <c r="AF57" i="11"/>
  <c r="AG57" i="11" s="1"/>
  <c r="Z57" i="11"/>
  <c r="Y57" i="11"/>
  <c r="U57" i="11"/>
  <c r="T57" i="11"/>
  <c r="N57" i="11"/>
  <c r="W57" i="11" s="1"/>
  <c r="M57" i="11"/>
  <c r="H57" i="11"/>
  <c r="I57" i="11" s="1"/>
  <c r="A57" i="11"/>
  <c r="B57" i="11" s="1"/>
  <c r="AF56" i="11"/>
  <c r="AG56" i="11" s="1"/>
  <c r="Y56" i="11"/>
  <c r="Z56" i="11" s="1"/>
  <c r="U56" i="11"/>
  <c r="T56" i="11"/>
  <c r="M56" i="11"/>
  <c r="N56" i="11" s="1"/>
  <c r="H56" i="11"/>
  <c r="I56" i="11" s="1"/>
  <c r="K56" i="11" s="1"/>
  <c r="A56" i="11"/>
  <c r="B56" i="11" s="1"/>
  <c r="AF55" i="11"/>
  <c r="AG55" i="11" s="1"/>
  <c r="Z55" i="11"/>
  <c r="Y55" i="11"/>
  <c r="T55" i="11"/>
  <c r="U55" i="11" s="1"/>
  <c r="N55" i="11"/>
  <c r="M55" i="11"/>
  <c r="I55" i="11"/>
  <c r="H55" i="11"/>
  <c r="A55" i="11"/>
  <c r="B55" i="11" s="1"/>
  <c r="AF54" i="11"/>
  <c r="AG54" i="11" s="1"/>
  <c r="Y54" i="11"/>
  <c r="Z54" i="11" s="1"/>
  <c r="U54" i="11"/>
  <c r="T54" i="11"/>
  <c r="N54" i="11"/>
  <c r="W54" i="11" s="1"/>
  <c r="M54" i="11"/>
  <c r="I54" i="11"/>
  <c r="H54" i="11"/>
  <c r="B54" i="11"/>
  <c r="A54" i="11"/>
  <c r="AF53" i="11"/>
  <c r="AG53" i="11" s="1"/>
  <c r="Y53" i="11"/>
  <c r="Z53" i="11" s="1"/>
  <c r="T53" i="11"/>
  <c r="U53" i="11" s="1"/>
  <c r="M53" i="11"/>
  <c r="N53" i="11" s="1"/>
  <c r="H53" i="11"/>
  <c r="I53" i="11" s="1"/>
  <c r="A53" i="11"/>
  <c r="B53" i="11" s="1"/>
  <c r="K53" i="11" s="1"/>
  <c r="AF52" i="11"/>
  <c r="AG52" i="11" s="1"/>
  <c r="Y52" i="11"/>
  <c r="Z52" i="11" s="1"/>
  <c r="T52" i="11"/>
  <c r="U52" i="11" s="1"/>
  <c r="N52" i="11"/>
  <c r="M52" i="11"/>
  <c r="I52" i="11"/>
  <c r="H52" i="11"/>
  <c r="A52" i="11"/>
  <c r="B52" i="11" s="1"/>
  <c r="AF51" i="11"/>
  <c r="AG51" i="11" s="1"/>
  <c r="Y51" i="11"/>
  <c r="Z51" i="11" s="1"/>
  <c r="T51" i="11"/>
  <c r="U51" i="11" s="1"/>
  <c r="M51" i="11"/>
  <c r="N51" i="11" s="1"/>
  <c r="I51" i="11"/>
  <c r="H51" i="11"/>
  <c r="A51" i="11"/>
  <c r="B51" i="11" s="1"/>
  <c r="K51" i="11" s="1"/>
  <c r="AG50" i="11"/>
  <c r="AF50" i="11"/>
  <c r="Y50" i="11"/>
  <c r="Z50" i="11" s="1"/>
  <c r="U50" i="11"/>
  <c r="T50" i="11"/>
  <c r="N50" i="11"/>
  <c r="M50" i="11"/>
  <c r="H50" i="11"/>
  <c r="I50" i="11" s="1"/>
  <c r="A50" i="11"/>
  <c r="B50" i="11" s="1"/>
  <c r="AF49" i="11"/>
  <c r="AG49" i="11" s="1"/>
  <c r="Y49" i="11"/>
  <c r="Z49" i="11" s="1"/>
  <c r="AI49" i="11" s="1"/>
  <c r="T49" i="11"/>
  <c r="U49" i="11" s="1"/>
  <c r="M49" i="11"/>
  <c r="N49" i="11" s="1"/>
  <c r="H49" i="11"/>
  <c r="I49" i="11" s="1"/>
  <c r="K49" i="11" s="1"/>
  <c r="B49" i="11"/>
  <c r="A49" i="11"/>
  <c r="AF48" i="11"/>
  <c r="AG48" i="11" s="1"/>
  <c r="Z48" i="11"/>
  <c r="Y48" i="11"/>
  <c r="T48" i="11"/>
  <c r="U48" i="11" s="1"/>
  <c r="M48" i="11"/>
  <c r="N48" i="11" s="1"/>
  <c r="H48" i="11"/>
  <c r="I48" i="11" s="1"/>
  <c r="A48" i="11"/>
  <c r="B48" i="11" s="1"/>
  <c r="K48" i="11" s="1"/>
  <c r="AF47" i="11"/>
  <c r="AG47" i="11" s="1"/>
  <c r="Y47" i="11"/>
  <c r="Z47" i="11" s="1"/>
  <c r="AI47" i="11" s="1"/>
  <c r="T47" i="11"/>
  <c r="U47" i="11" s="1"/>
  <c r="M47" i="11"/>
  <c r="N47" i="11" s="1"/>
  <c r="H47" i="11"/>
  <c r="I47" i="11" s="1"/>
  <c r="A47" i="11"/>
  <c r="B47" i="11" s="1"/>
  <c r="K47" i="11" s="1"/>
  <c r="AG46" i="11"/>
  <c r="AF46" i="11"/>
  <c r="Y46" i="11"/>
  <c r="Z46" i="11" s="1"/>
  <c r="T46" i="11"/>
  <c r="U46" i="11" s="1"/>
  <c r="M46" i="11"/>
  <c r="N46" i="11" s="1"/>
  <c r="W46" i="11" s="1"/>
  <c r="H46" i="11"/>
  <c r="I46" i="11" s="1"/>
  <c r="A46" i="11"/>
  <c r="B46" i="11" s="1"/>
  <c r="AF45" i="11"/>
  <c r="AG45" i="11" s="1"/>
  <c r="Y45" i="11"/>
  <c r="Z45" i="11" s="1"/>
  <c r="T45" i="11"/>
  <c r="U45" i="11" s="1"/>
  <c r="M45" i="11"/>
  <c r="N45" i="11" s="1"/>
  <c r="I45" i="11"/>
  <c r="H45" i="11"/>
  <c r="B45" i="11"/>
  <c r="K45" i="11" s="1"/>
  <c r="A45" i="11"/>
  <c r="AG44" i="11"/>
  <c r="AF44" i="11"/>
  <c r="Y44" i="11"/>
  <c r="Z44" i="11" s="1"/>
  <c r="AI44" i="11" s="1"/>
  <c r="T44" i="11"/>
  <c r="U44" i="11" s="1"/>
  <c r="M44" i="11"/>
  <c r="N44" i="11" s="1"/>
  <c r="H44" i="11"/>
  <c r="I44" i="11" s="1"/>
  <c r="A44" i="11"/>
  <c r="B44" i="11" s="1"/>
  <c r="AG43" i="11"/>
  <c r="AF43" i="11"/>
  <c r="Y43" i="11"/>
  <c r="Z43" i="11" s="1"/>
  <c r="T43" i="11"/>
  <c r="U43" i="11" s="1"/>
  <c r="N43" i="11"/>
  <c r="M43" i="11"/>
  <c r="H43" i="11"/>
  <c r="I43" i="11" s="1"/>
  <c r="A43" i="11"/>
  <c r="B43" i="11" s="1"/>
  <c r="AF42" i="11"/>
  <c r="AG42" i="11" s="1"/>
  <c r="AI42" i="11" s="1"/>
  <c r="Z42" i="11"/>
  <c r="Y42" i="11"/>
  <c r="T42" i="11"/>
  <c r="U42" i="11" s="1"/>
  <c r="M42" i="11"/>
  <c r="N42" i="11" s="1"/>
  <c r="H42" i="11"/>
  <c r="I42" i="11" s="1"/>
  <c r="A42" i="11"/>
  <c r="B42" i="11" s="1"/>
  <c r="AG41" i="11"/>
  <c r="AF41" i="11"/>
  <c r="Z41" i="11"/>
  <c r="Y41" i="11"/>
  <c r="W41" i="11"/>
  <c r="U41" i="11"/>
  <c r="T41" i="11"/>
  <c r="N41" i="11"/>
  <c r="M41" i="11"/>
  <c r="H41" i="11"/>
  <c r="I41" i="11" s="1"/>
  <c r="A41" i="11"/>
  <c r="B41" i="11" s="1"/>
  <c r="K41" i="11" s="1"/>
  <c r="AF40" i="11"/>
  <c r="AG40" i="11" s="1"/>
  <c r="Y40" i="11"/>
  <c r="Z40" i="11" s="1"/>
  <c r="AI40" i="11" s="1"/>
  <c r="T40" i="11"/>
  <c r="U40" i="11" s="1"/>
  <c r="M40" i="11"/>
  <c r="N40" i="11" s="1"/>
  <c r="I40" i="11"/>
  <c r="H40" i="11"/>
  <c r="A40" i="11"/>
  <c r="B40" i="11" s="1"/>
  <c r="AF39" i="11"/>
  <c r="AG39" i="11" s="1"/>
  <c r="Y39" i="11"/>
  <c r="Z39" i="11" s="1"/>
  <c r="AI39" i="11" s="1"/>
  <c r="T39" i="11"/>
  <c r="U39" i="11" s="1"/>
  <c r="W39" i="11" s="1"/>
  <c r="N39" i="11"/>
  <c r="M39" i="11"/>
  <c r="I39" i="11"/>
  <c r="H39" i="11"/>
  <c r="A39" i="11"/>
  <c r="B39" i="11" s="1"/>
  <c r="AF38" i="11"/>
  <c r="AG38" i="11" s="1"/>
  <c r="Y38" i="11"/>
  <c r="Z38" i="11" s="1"/>
  <c r="T38" i="11"/>
  <c r="U38" i="11" s="1"/>
  <c r="M38" i="11"/>
  <c r="N38" i="11" s="1"/>
  <c r="H38" i="11"/>
  <c r="I38" i="11" s="1"/>
  <c r="B38" i="11"/>
  <c r="A38" i="11"/>
  <c r="AF37" i="11"/>
  <c r="AG37" i="11" s="1"/>
  <c r="Z37" i="11"/>
  <c r="Y37" i="11"/>
  <c r="T37" i="11"/>
  <c r="U37" i="11" s="1"/>
  <c r="M37" i="11"/>
  <c r="N37" i="11" s="1"/>
  <c r="H37" i="11"/>
  <c r="I37" i="11" s="1"/>
  <c r="A37" i="11"/>
  <c r="B37" i="11" s="1"/>
  <c r="K37" i="11" s="1"/>
  <c r="AF36" i="11"/>
  <c r="AG36" i="11" s="1"/>
  <c r="Y36" i="11"/>
  <c r="Z36" i="11" s="1"/>
  <c r="AI36" i="11" s="1"/>
  <c r="T36" i="11"/>
  <c r="U36" i="11" s="1"/>
  <c r="M36" i="11"/>
  <c r="N36" i="11" s="1"/>
  <c r="W36" i="11" s="1"/>
  <c r="I36" i="11"/>
  <c r="H36" i="11"/>
  <c r="A36" i="11"/>
  <c r="B36" i="11" s="1"/>
  <c r="AF35" i="11"/>
  <c r="AG35" i="11" s="1"/>
  <c r="Y35" i="11"/>
  <c r="Z35" i="11" s="1"/>
  <c r="U35" i="11"/>
  <c r="T35" i="11"/>
  <c r="M35" i="11"/>
  <c r="N35" i="11" s="1"/>
  <c r="H35" i="11"/>
  <c r="I35" i="11" s="1"/>
  <c r="B35" i="11"/>
  <c r="A35" i="11"/>
  <c r="AG34" i="11"/>
  <c r="AF34" i="11"/>
  <c r="Y34" i="11"/>
  <c r="Z34" i="11" s="1"/>
  <c r="AI34" i="11" s="1"/>
  <c r="T34" i="11"/>
  <c r="U34" i="11" s="1"/>
  <c r="N34" i="11"/>
  <c r="M34" i="11"/>
  <c r="H34" i="11"/>
  <c r="I34" i="11" s="1"/>
  <c r="A34" i="11"/>
  <c r="B34" i="11" s="1"/>
  <c r="AF33" i="11"/>
  <c r="AG33" i="11" s="1"/>
  <c r="AI33" i="11" s="1"/>
  <c r="Y33" i="11"/>
  <c r="Z33" i="11" s="1"/>
  <c r="U33" i="11"/>
  <c r="T33" i="11"/>
  <c r="N33" i="11"/>
  <c r="W33" i="11" s="1"/>
  <c r="M33" i="11"/>
  <c r="H33" i="11"/>
  <c r="I33" i="11" s="1"/>
  <c r="A33" i="11"/>
  <c r="B33" i="11" s="1"/>
  <c r="AF32" i="11"/>
  <c r="AG32" i="11" s="1"/>
  <c r="Z32" i="11"/>
  <c r="Y32" i="11"/>
  <c r="U32" i="11"/>
  <c r="T32" i="11"/>
  <c r="N32" i="11"/>
  <c r="W32" i="11" s="1"/>
  <c r="M32" i="11"/>
  <c r="H32" i="11"/>
  <c r="I32" i="11" s="1"/>
  <c r="A32" i="11"/>
  <c r="B32" i="11" s="1"/>
  <c r="AF31" i="11"/>
  <c r="AG31" i="11" s="1"/>
  <c r="Y31" i="11"/>
  <c r="Z31" i="11" s="1"/>
  <c r="T31" i="11"/>
  <c r="U31" i="11" s="1"/>
  <c r="M31" i="11"/>
  <c r="N31" i="11" s="1"/>
  <c r="W31" i="11" s="1"/>
  <c r="H31" i="11"/>
  <c r="I31" i="11" s="1"/>
  <c r="A31" i="11"/>
  <c r="B31" i="11" s="1"/>
  <c r="AF30" i="11"/>
  <c r="AG30" i="11" s="1"/>
  <c r="Y30" i="11"/>
  <c r="Z30" i="11" s="1"/>
  <c r="T30" i="11"/>
  <c r="U30" i="11" s="1"/>
  <c r="M30" i="11"/>
  <c r="N30" i="11" s="1"/>
  <c r="I30" i="11"/>
  <c r="H30" i="11"/>
  <c r="B30" i="11"/>
  <c r="A30" i="11"/>
  <c r="AG29" i="11"/>
  <c r="AF29" i="11"/>
  <c r="Z29" i="11"/>
  <c r="Y29" i="11"/>
  <c r="T29" i="11"/>
  <c r="U29" i="11" s="1"/>
  <c r="M29" i="11"/>
  <c r="N29" i="11" s="1"/>
  <c r="H29" i="11"/>
  <c r="I29" i="11" s="1"/>
  <c r="A29" i="11"/>
  <c r="B29" i="11" s="1"/>
  <c r="AF28" i="11"/>
  <c r="AG28" i="11" s="1"/>
  <c r="Z28" i="11"/>
  <c r="AI28" i="11" s="1"/>
  <c r="Y28" i="11"/>
  <c r="U28" i="11"/>
  <c r="T28" i="11"/>
  <c r="M28" i="11"/>
  <c r="N28" i="11" s="1"/>
  <c r="H28" i="11"/>
  <c r="I28" i="11" s="1"/>
  <c r="A28" i="11"/>
  <c r="B28" i="11" s="1"/>
  <c r="AF27" i="11"/>
  <c r="AG27" i="11" s="1"/>
  <c r="Z27" i="11"/>
  <c r="Y27" i="11"/>
  <c r="T27" i="11"/>
  <c r="U27" i="11" s="1"/>
  <c r="M27" i="11"/>
  <c r="N27" i="11" s="1"/>
  <c r="H27" i="11"/>
  <c r="I27" i="11" s="1"/>
  <c r="A27" i="11"/>
  <c r="B27" i="11" s="1"/>
  <c r="AG26" i="11"/>
  <c r="AF26" i="11"/>
  <c r="Y26" i="11"/>
  <c r="Z26" i="11" s="1"/>
  <c r="T26" i="11"/>
  <c r="U26" i="11" s="1"/>
  <c r="W26" i="11" s="1"/>
  <c r="N26" i="11"/>
  <c r="M26" i="11"/>
  <c r="I26" i="11"/>
  <c r="H26" i="11"/>
  <c r="B26" i="11"/>
  <c r="K26" i="11" s="1"/>
  <c r="A26" i="11"/>
  <c r="AF25" i="11"/>
  <c r="AG25" i="11" s="1"/>
  <c r="Y25" i="11"/>
  <c r="Z25" i="11" s="1"/>
  <c r="U25" i="11"/>
  <c r="T25" i="11"/>
  <c r="M25" i="11"/>
  <c r="N25" i="11" s="1"/>
  <c r="H25" i="11"/>
  <c r="I25" i="11" s="1"/>
  <c r="A25" i="11"/>
  <c r="B25" i="11" s="1"/>
  <c r="K25" i="11" s="1"/>
  <c r="AG24" i="11"/>
  <c r="AF24" i="11"/>
  <c r="Z24" i="11"/>
  <c r="Y24" i="11"/>
  <c r="T24" i="11"/>
  <c r="U24" i="11" s="1"/>
  <c r="M24" i="11"/>
  <c r="N24" i="11" s="1"/>
  <c r="H24" i="11"/>
  <c r="I24" i="11" s="1"/>
  <c r="A24" i="11"/>
  <c r="B24" i="11" s="1"/>
  <c r="AF23" i="11"/>
  <c r="AG23" i="11" s="1"/>
  <c r="Y23" i="11"/>
  <c r="Z23" i="11" s="1"/>
  <c r="T23" i="11"/>
  <c r="U23" i="11" s="1"/>
  <c r="N23" i="11"/>
  <c r="M23" i="11"/>
  <c r="I23" i="11"/>
  <c r="H23" i="11"/>
  <c r="A23" i="11"/>
  <c r="B23" i="11" s="1"/>
  <c r="AG22" i="11"/>
  <c r="AF22" i="11"/>
  <c r="Y22" i="11"/>
  <c r="Z22" i="11" s="1"/>
  <c r="AI22" i="11" s="1"/>
  <c r="T22" i="11"/>
  <c r="U22" i="11" s="1"/>
  <c r="N22" i="11"/>
  <c r="M22" i="11"/>
  <c r="H22" i="11"/>
  <c r="I22" i="11" s="1"/>
  <c r="A22" i="11"/>
  <c r="B22" i="11" s="1"/>
  <c r="AF21" i="11"/>
  <c r="AG21" i="11" s="1"/>
  <c r="Y21" i="11"/>
  <c r="Z21" i="11" s="1"/>
  <c r="U21" i="11"/>
  <c r="T21" i="11"/>
  <c r="M21" i="11"/>
  <c r="N21" i="11" s="1"/>
  <c r="W21" i="11" s="1"/>
  <c r="H21" i="11"/>
  <c r="I21" i="11" s="1"/>
  <c r="K21" i="11" s="1"/>
  <c r="B21" i="11"/>
  <c r="A21" i="11"/>
  <c r="AG20" i="11"/>
  <c r="AF20" i="11"/>
  <c r="Z20" i="11"/>
  <c r="AI20" i="11" s="1"/>
  <c r="Y20" i="11"/>
  <c r="T20" i="11"/>
  <c r="U20" i="11" s="1"/>
  <c r="M20" i="11"/>
  <c r="N20" i="11" s="1"/>
  <c r="I20" i="11"/>
  <c r="H20" i="11"/>
  <c r="A20" i="11"/>
  <c r="B20" i="11" s="1"/>
  <c r="K20" i="11" s="1"/>
  <c r="AF19" i="11"/>
  <c r="AG19" i="11" s="1"/>
  <c r="Y19" i="11"/>
  <c r="Z19" i="11" s="1"/>
  <c r="T19" i="11"/>
  <c r="U19" i="11" s="1"/>
  <c r="N19" i="11"/>
  <c r="M19" i="11"/>
  <c r="I19" i="11"/>
  <c r="H19" i="11"/>
  <c r="A19" i="11"/>
  <c r="B19" i="11" s="1"/>
  <c r="AF18" i="11"/>
  <c r="AG18" i="11" s="1"/>
  <c r="Y18" i="11"/>
  <c r="Z18" i="11" s="1"/>
  <c r="T18" i="11"/>
  <c r="U18" i="11" s="1"/>
  <c r="M18" i="11"/>
  <c r="N18" i="11" s="1"/>
  <c r="H18" i="11"/>
  <c r="I18" i="11" s="1"/>
  <c r="B18" i="11"/>
  <c r="A18" i="11"/>
  <c r="AG17" i="11"/>
  <c r="AF17" i="11"/>
  <c r="Y17" i="11"/>
  <c r="Z17" i="11" s="1"/>
  <c r="AI17" i="11" s="1"/>
  <c r="U17" i="11"/>
  <c r="T17" i="11"/>
  <c r="N17" i="11"/>
  <c r="M17" i="11"/>
  <c r="H17" i="11"/>
  <c r="I17" i="11" s="1"/>
  <c r="B17" i="11"/>
  <c r="A17" i="11"/>
  <c r="AF16" i="11"/>
  <c r="AG16" i="11" s="1"/>
  <c r="Y16" i="11"/>
  <c r="Z16" i="11" s="1"/>
  <c r="T16" i="11"/>
  <c r="U16" i="11" s="1"/>
  <c r="M16" i="11"/>
  <c r="N16" i="11" s="1"/>
  <c r="I16" i="11"/>
  <c r="H16" i="11"/>
  <c r="A16" i="11"/>
  <c r="B16" i="11" s="1"/>
  <c r="AF15" i="11"/>
  <c r="AG15" i="11" s="1"/>
  <c r="Z15" i="11"/>
  <c r="Y15" i="11"/>
  <c r="U15" i="11"/>
  <c r="T15" i="11"/>
  <c r="N15" i="11"/>
  <c r="M15" i="11"/>
  <c r="H15" i="11"/>
  <c r="I15" i="11" s="1"/>
  <c r="A15" i="11"/>
  <c r="B15" i="11" s="1"/>
  <c r="AG14" i="11"/>
  <c r="AF14" i="11"/>
  <c r="Y14" i="11"/>
  <c r="Z14" i="11" s="1"/>
  <c r="AI14" i="11" s="1"/>
  <c r="T14" i="11"/>
  <c r="U14" i="11" s="1"/>
  <c r="M14" i="11"/>
  <c r="N14" i="11" s="1"/>
  <c r="I14" i="11"/>
  <c r="H14" i="11"/>
  <c r="A14" i="11"/>
  <c r="B14" i="11" s="1"/>
  <c r="K14" i="11" s="1"/>
  <c r="AG13" i="11"/>
  <c r="AF13" i="11"/>
  <c r="Y13" i="11"/>
  <c r="Z13" i="11" s="1"/>
  <c r="T13" i="11"/>
  <c r="U13" i="11" s="1"/>
  <c r="M13" i="11"/>
  <c r="N13" i="11" s="1"/>
  <c r="H13" i="11"/>
  <c r="I13" i="11" s="1"/>
  <c r="A13" i="11"/>
  <c r="B13" i="11" s="1"/>
  <c r="K13" i="11" s="1"/>
  <c r="AF12" i="11"/>
  <c r="AG12" i="11" s="1"/>
  <c r="Z12" i="11"/>
  <c r="AI12" i="11" s="1"/>
  <c r="Y12" i="11"/>
  <c r="U12" i="11"/>
  <c r="T12" i="11"/>
  <c r="M12" i="11"/>
  <c r="N12" i="11" s="1"/>
  <c r="H12" i="11"/>
  <c r="I12" i="11" s="1"/>
  <c r="B12" i="11"/>
  <c r="A12" i="11"/>
  <c r="AF11" i="11"/>
  <c r="AG11" i="11" s="1"/>
  <c r="Y11" i="11"/>
  <c r="Z11" i="11" s="1"/>
  <c r="T11" i="11"/>
  <c r="U11" i="11" s="1"/>
  <c r="M11" i="11"/>
  <c r="N11" i="11" s="1"/>
  <c r="H11" i="11"/>
  <c r="I11" i="11" s="1"/>
  <c r="A11" i="11"/>
  <c r="B11" i="11" s="1"/>
  <c r="AG10" i="11"/>
  <c r="AF10" i="11"/>
  <c r="Y10" i="11"/>
  <c r="Z10" i="11" s="1"/>
  <c r="AI10" i="11" s="1"/>
  <c r="T10" i="11"/>
  <c r="U10" i="11" s="1"/>
  <c r="M10" i="11"/>
  <c r="N10" i="11" s="1"/>
  <c r="H10" i="11"/>
  <c r="I10" i="11" s="1"/>
  <c r="B10" i="11"/>
  <c r="A10" i="11"/>
  <c r="AF9" i="11"/>
  <c r="AG9" i="11" s="1"/>
  <c r="Y9" i="11"/>
  <c r="Z9" i="11" s="1"/>
  <c r="T9" i="11"/>
  <c r="U9" i="11" s="1"/>
  <c r="M9" i="11"/>
  <c r="N9" i="11" s="1"/>
  <c r="H9" i="11"/>
  <c r="I9" i="11" s="1"/>
  <c r="A9" i="11"/>
  <c r="B9" i="11" s="1"/>
  <c r="AG8" i="11"/>
  <c r="AF8" i="11"/>
  <c r="Z8" i="11"/>
  <c r="AI8" i="11" s="1"/>
  <c r="Y8" i="11"/>
  <c r="U8" i="11"/>
  <c r="T8" i="11"/>
  <c r="M8" i="11"/>
  <c r="N8" i="11" s="1"/>
  <c r="W8" i="11" s="1"/>
  <c r="I8" i="11"/>
  <c r="H8" i="11"/>
  <c r="B8" i="11"/>
  <c r="A8" i="11"/>
  <c r="AF7" i="11"/>
  <c r="AG7" i="11" s="1"/>
  <c r="Y7" i="11"/>
  <c r="Z7" i="11" s="1"/>
  <c r="AI7" i="11" s="1"/>
  <c r="T7" i="11"/>
  <c r="U7" i="11" s="1"/>
  <c r="N7" i="11"/>
  <c r="M7" i="11"/>
  <c r="I7" i="11"/>
  <c r="H7" i="11"/>
  <c r="A7" i="11"/>
  <c r="B7" i="11" s="1"/>
  <c r="K7" i="11" s="1"/>
  <c r="AG6" i="11"/>
  <c r="AF6" i="11"/>
  <c r="Y6" i="11"/>
  <c r="Z6" i="11" s="1"/>
  <c r="AI6" i="11" s="1"/>
  <c r="T6" i="11"/>
  <c r="U6" i="11" s="1"/>
  <c r="W6" i="11" s="1"/>
  <c r="N6" i="11"/>
  <c r="M6" i="11"/>
  <c r="H6" i="11"/>
  <c r="I6" i="11" s="1"/>
  <c r="A6" i="11"/>
  <c r="B6" i="11" s="1"/>
  <c r="AF5" i="11"/>
  <c r="AG5" i="11" s="1"/>
  <c r="Y5" i="11"/>
  <c r="Z5" i="11" s="1"/>
  <c r="U5" i="11"/>
  <c r="T5" i="11"/>
  <c r="M5" i="11"/>
  <c r="N5" i="11" s="1"/>
  <c r="W5" i="11" s="1"/>
  <c r="H5" i="11"/>
  <c r="I5" i="11" s="1"/>
  <c r="A5" i="11"/>
  <c r="B5" i="11" s="1"/>
  <c r="AG4" i="11"/>
  <c r="AF4" i="11"/>
  <c r="Y4" i="11"/>
  <c r="Z4" i="11" s="1"/>
  <c r="AI4" i="11" s="1"/>
  <c r="T4" i="11"/>
  <c r="U4" i="11" s="1"/>
  <c r="M4" i="11"/>
  <c r="N4" i="11" s="1"/>
  <c r="I4" i="11"/>
  <c r="H4" i="11"/>
  <c r="A4" i="11"/>
  <c r="B4" i="11" s="1"/>
  <c r="AF3" i="11"/>
  <c r="AG3" i="11" s="1"/>
  <c r="Y3" i="11"/>
  <c r="Z3" i="11" s="1"/>
  <c r="U3" i="11"/>
  <c r="T3" i="11"/>
  <c r="N3" i="11"/>
  <c r="W3" i="11" s="1"/>
  <c r="M3" i="11"/>
  <c r="I3" i="11"/>
  <c r="H3" i="11"/>
  <c r="A3" i="11"/>
  <c r="B3" i="11" s="1"/>
  <c r="AF2" i="11"/>
  <c r="AG2" i="11" s="1"/>
  <c r="Z2" i="11"/>
  <c r="Y2" i="11"/>
  <c r="T2" i="11"/>
  <c r="U2" i="11" s="1"/>
  <c r="M2" i="11"/>
  <c r="N2" i="11" s="1"/>
  <c r="H2" i="11"/>
  <c r="I2" i="11" s="1"/>
  <c r="B2" i="11"/>
  <c r="A2" i="11"/>
  <c r="AF497" i="10"/>
  <c r="AG497" i="10" s="1"/>
  <c r="Y497" i="10"/>
  <c r="Z497" i="10" s="1"/>
  <c r="AI497" i="10" s="1"/>
  <c r="T497" i="10"/>
  <c r="U497" i="10" s="1"/>
  <c r="M497" i="10"/>
  <c r="N497" i="10" s="1"/>
  <c r="H497" i="10"/>
  <c r="I497" i="10" s="1"/>
  <c r="A497" i="10"/>
  <c r="B497" i="10" s="1"/>
  <c r="K497" i="10" s="1"/>
  <c r="AG496" i="10"/>
  <c r="AF496" i="10"/>
  <c r="Y496" i="10"/>
  <c r="Z496" i="10" s="1"/>
  <c r="AI496" i="10" s="1"/>
  <c r="T496" i="10"/>
  <c r="U496" i="10" s="1"/>
  <c r="M496" i="10"/>
  <c r="N496" i="10" s="1"/>
  <c r="H496" i="10"/>
  <c r="I496" i="10" s="1"/>
  <c r="A496" i="10"/>
  <c r="B496" i="10" s="1"/>
  <c r="K496" i="10" s="1"/>
  <c r="AF495" i="10"/>
  <c r="AG495" i="10" s="1"/>
  <c r="Y495" i="10"/>
  <c r="Z495" i="10" s="1"/>
  <c r="AI495" i="10" s="1"/>
  <c r="T495" i="10"/>
  <c r="U495" i="10" s="1"/>
  <c r="N495" i="10"/>
  <c r="W495" i="10" s="1"/>
  <c r="M495" i="10"/>
  <c r="I495" i="10"/>
  <c r="H495" i="10"/>
  <c r="A495" i="10"/>
  <c r="B495" i="10" s="1"/>
  <c r="K495" i="10" s="1"/>
  <c r="AF494" i="10"/>
  <c r="AG494" i="10" s="1"/>
  <c r="Y494" i="10"/>
  <c r="Z494" i="10" s="1"/>
  <c r="U494" i="10"/>
  <c r="T494" i="10"/>
  <c r="M494" i="10"/>
  <c r="N494" i="10" s="1"/>
  <c r="H494" i="10"/>
  <c r="I494" i="10" s="1"/>
  <c r="A494" i="10"/>
  <c r="B494" i="10" s="1"/>
  <c r="K494" i="10" s="1"/>
  <c r="AF493" i="10"/>
  <c r="AG493" i="10" s="1"/>
  <c r="Y493" i="10"/>
  <c r="Z493" i="10" s="1"/>
  <c r="T493" i="10"/>
  <c r="U493" i="10" s="1"/>
  <c r="M493" i="10"/>
  <c r="N493" i="10" s="1"/>
  <c r="H493" i="10"/>
  <c r="I493" i="10" s="1"/>
  <c r="A493" i="10"/>
  <c r="B493" i="10" s="1"/>
  <c r="K493" i="10" s="1"/>
  <c r="AF492" i="10"/>
  <c r="AG492" i="10" s="1"/>
  <c r="Y492" i="10"/>
  <c r="Z492" i="10" s="1"/>
  <c r="AI492" i="10" s="1"/>
  <c r="T492" i="10"/>
  <c r="U492" i="10" s="1"/>
  <c r="W492" i="10" s="1"/>
  <c r="N492" i="10"/>
  <c r="M492" i="10"/>
  <c r="I492" i="10"/>
  <c r="H492" i="10"/>
  <c r="A492" i="10"/>
  <c r="B492" i="10" s="1"/>
  <c r="K492" i="10" s="1"/>
  <c r="AF491" i="10"/>
  <c r="AG491" i="10" s="1"/>
  <c r="Y491" i="10"/>
  <c r="Z491" i="10" s="1"/>
  <c r="AI491" i="10" s="1"/>
  <c r="U491" i="10"/>
  <c r="T491" i="10"/>
  <c r="M491" i="10"/>
  <c r="N491" i="10" s="1"/>
  <c r="H491" i="10"/>
  <c r="I491" i="10" s="1"/>
  <c r="A491" i="10"/>
  <c r="B491" i="10" s="1"/>
  <c r="AF490" i="10"/>
  <c r="AG490" i="10" s="1"/>
  <c r="Y490" i="10"/>
  <c r="Z490" i="10" s="1"/>
  <c r="AI490" i="10" s="1"/>
  <c r="T490" i="10"/>
  <c r="U490" i="10" s="1"/>
  <c r="M490" i="10"/>
  <c r="N490" i="10" s="1"/>
  <c r="W490" i="10" s="1"/>
  <c r="H490" i="10"/>
  <c r="I490" i="10" s="1"/>
  <c r="B490" i="10"/>
  <c r="A490" i="10"/>
  <c r="AG489" i="10"/>
  <c r="AF489" i="10"/>
  <c r="Y489" i="10"/>
  <c r="Z489" i="10" s="1"/>
  <c r="AI489" i="10" s="1"/>
  <c r="U489" i="10"/>
  <c r="T489" i="10"/>
  <c r="M489" i="10"/>
  <c r="N489" i="10" s="1"/>
  <c r="I489" i="10"/>
  <c r="H489" i="10"/>
  <c r="A489" i="10"/>
  <c r="B489" i="10" s="1"/>
  <c r="AF488" i="10"/>
  <c r="AG488" i="10" s="1"/>
  <c r="Y488" i="10"/>
  <c r="Z488" i="10" s="1"/>
  <c r="T488" i="10"/>
  <c r="U488" i="10" s="1"/>
  <c r="M488" i="10"/>
  <c r="N488" i="10" s="1"/>
  <c r="W488" i="10" s="1"/>
  <c r="H488" i="10"/>
  <c r="I488" i="10" s="1"/>
  <c r="A488" i="10"/>
  <c r="B488" i="10" s="1"/>
  <c r="AF487" i="10"/>
  <c r="AG487" i="10" s="1"/>
  <c r="Y487" i="10"/>
  <c r="Z487" i="10" s="1"/>
  <c r="AI487" i="10" s="1"/>
  <c r="U487" i="10"/>
  <c r="T487" i="10"/>
  <c r="M487" i="10"/>
  <c r="N487" i="10" s="1"/>
  <c r="W487" i="10" s="1"/>
  <c r="H487" i="10"/>
  <c r="I487" i="10" s="1"/>
  <c r="A487" i="10"/>
  <c r="B487" i="10" s="1"/>
  <c r="AG486" i="10"/>
  <c r="AF486" i="10"/>
  <c r="Y486" i="10"/>
  <c r="Z486" i="10" s="1"/>
  <c r="T486" i="10"/>
  <c r="U486" i="10" s="1"/>
  <c r="M486" i="10"/>
  <c r="N486" i="10" s="1"/>
  <c r="W486" i="10" s="1"/>
  <c r="H486" i="10"/>
  <c r="I486" i="10" s="1"/>
  <c r="A486" i="10"/>
  <c r="B486" i="10" s="1"/>
  <c r="AF485" i="10"/>
  <c r="AG485" i="10" s="1"/>
  <c r="Y485" i="10"/>
  <c r="Z485" i="10" s="1"/>
  <c r="T485" i="10"/>
  <c r="U485" i="10" s="1"/>
  <c r="M485" i="10"/>
  <c r="N485" i="10" s="1"/>
  <c r="W485" i="10" s="1"/>
  <c r="H485" i="10"/>
  <c r="I485" i="10" s="1"/>
  <c r="A485" i="10"/>
  <c r="B485" i="10" s="1"/>
  <c r="K485" i="10" s="1"/>
  <c r="AF484" i="10"/>
  <c r="AG484" i="10" s="1"/>
  <c r="Y484" i="10"/>
  <c r="Z484" i="10" s="1"/>
  <c r="T484" i="10"/>
  <c r="U484" i="10" s="1"/>
  <c r="M484" i="10"/>
  <c r="N484" i="10" s="1"/>
  <c r="I484" i="10"/>
  <c r="H484" i="10"/>
  <c r="A484" i="10"/>
  <c r="B484" i="10" s="1"/>
  <c r="AG483" i="10"/>
  <c r="AF483" i="10"/>
  <c r="Y483" i="10"/>
  <c r="Z483" i="10" s="1"/>
  <c r="AI483" i="10" s="1"/>
  <c r="T483" i="10"/>
  <c r="U483" i="10" s="1"/>
  <c r="M483" i="10"/>
  <c r="N483" i="10" s="1"/>
  <c r="H483" i="10"/>
  <c r="I483" i="10" s="1"/>
  <c r="A483" i="10"/>
  <c r="B483" i="10" s="1"/>
  <c r="K483" i="10" s="1"/>
  <c r="AG482" i="10"/>
  <c r="AF482" i="10"/>
  <c r="Y482" i="10"/>
  <c r="Z482" i="10" s="1"/>
  <c r="T482" i="10"/>
  <c r="U482" i="10" s="1"/>
  <c r="M482" i="10"/>
  <c r="N482" i="10" s="1"/>
  <c r="W482" i="10" s="1"/>
  <c r="I482" i="10"/>
  <c r="H482" i="10"/>
  <c r="B482" i="10"/>
  <c r="A482" i="10"/>
  <c r="AF481" i="10"/>
  <c r="AG481" i="10" s="1"/>
  <c r="Y481" i="10"/>
  <c r="Z481" i="10" s="1"/>
  <c r="T481" i="10"/>
  <c r="U481" i="10" s="1"/>
  <c r="M481" i="10"/>
  <c r="N481" i="10" s="1"/>
  <c r="H481" i="10"/>
  <c r="I481" i="10" s="1"/>
  <c r="A481" i="10"/>
  <c r="B481" i="10" s="1"/>
  <c r="AF480" i="10"/>
  <c r="AG480" i="10" s="1"/>
  <c r="Y480" i="10"/>
  <c r="Z480" i="10" s="1"/>
  <c r="T480" i="10"/>
  <c r="U480" i="10" s="1"/>
  <c r="M480" i="10"/>
  <c r="N480" i="10" s="1"/>
  <c r="H480" i="10"/>
  <c r="I480" i="10" s="1"/>
  <c r="A480" i="10"/>
  <c r="B480" i="10" s="1"/>
  <c r="AF479" i="10"/>
  <c r="AG479" i="10" s="1"/>
  <c r="Y479" i="10"/>
  <c r="Z479" i="10" s="1"/>
  <c r="T479" i="10"/>
  <c r="U479" i="10" s="1"/>
  <c r="M479" i="10"/>
  <c r="N479" i="10" s="1"/>
  <c r="H479" i="10"/>
  <c r="I479" i="10" s="1"/>
  <c r="A479" i="10"/>
  <c r="B479" i="10" s="1"/>
  <c r="AF478" i="10"/>
  <c r="AG478" i="10" s="1"/>
  <c r="Y478" i="10"/>
  <c r="Z478" i="10" s="1"/>
  <c r="T478" i="10"/>
  <c r="U478" i="10" s="1"/>
  <c r="M478" i="10"/>
  <c r="N478" i="10" s="1"/>
  <c r="H478" i="10"/>
  <c r="I478" i="10" s="1"/>
  <c r="A478" i="10"/>
  <c r="B478" i="10" s="1"/>
  <c r="AF477" i="10"/>
  <c r="AG477" i="10" s="1"/>
  <c r="Y477" i="10"/>
  <c r="Z477" i="10" s="1"/>
  <c r="T477" i="10"/>
  <c r="U477" i="10" s="1"/>
  <c r="M477" i="10"/>
  <c r="N477" i="10" s="1"/>
  <c r="W477" i="10" s="1"/>
  <c r="H477" i="10"/>
  <c r="I477" i="10" s="1"/>
  <c r="B477" i="10"/>
  <c r="K477" i="10" s="1"/>
  <c r="A477" i="10"/>
  <c r="AF476" i="10"/>
  <c r="AG476" i="10" s="1"/>
  <c r="Z476" i="10"/>
  <c r="Y476" i="10"/>
  <c r="U476" i="10"/>
  <c r="T476" i="10"/>
  <c r="M476" i="10"/>
  <c r="N476" i="10" s="1"/>
  <c r="H476" i="10"/>
  <c r="I476" i="10" s="1"/>
  <c r="A476" i="10"/>
  <c r="B476" i="10" s="1"/>
  <c r="AF475" i="10"/>
  <c r="AG475" i="10" s="1"/>
  <c r="Y475" i="10"/>
  <c r="Z475" i="10" s="1"/>
  <c r="AI475" i="10" s="1"/>
  <c r="U475" i="10"/>
  <c r="T475" i="10"/>
  <c r="M475" i="10"/>
  <c r="N475" i="10" s="1"/>
  <c r="H475" i="10"/>
  <c r="I475" i="10" s="1"/>
  <c r="A475" i="10"/>
  <c r="B475" i="10" s="1"/>
  <c r="AF474" i="10"/>
  <c r="AG474" i="10" s="1"/>
  <c r="Z474" i="10"/>
  <c r="AI474" i="10" s="1"/>
  <c r="Y474" i="10"/>
  <c r="T474" i="10"/>
  <c r="U474" i="10" s="1"/>
  <c r="M474" i="10"/>
  <c r="N474" i="10" s="1"/>
  <c r="W474" i="10" s="1"/>
  <c r="H474" i="10"/>
  <c r="I474" i="10" s="1"/>
  <c r="B474" i="10"/>
  <c r="A474" i="10"/>
  <c r="AF473" i="10"/>
  <c r="AG473" i="10" s="1"/>
  <c r="Y473" i="10"/>
  <c r="Z473" i="10" s="1"/>
  <c r="U473" i="10"/>
  <c r="T473" i="10"/>
  <c r="M473" i="10"/>
  <c r="N473" i="10" s="1"/>
  <c r="H473" i="10"/>
  <c r="I473" i="10" s="1"/>
  <c r="A473" i="10"/>
  <c r="B473" i="10" s="1"/>
  <c r="AF472" i="10"/>
  <c r="AG472" i="10" s="1"/>
  <c r="Y472" i="10"/>
  <c r="Z472" i="10" s="1"/>
  <c r="T472" i="10"/>
  <c r="U472" i="10" s="1"/>
  <c r="M472" i="10"/>
  <c r="N472" i="10" s="1"/>
  <c r="W472" i="10" s="1"/>
  <c r="I472" i="10"/>
  <c r="H472" i="10"/>
  <c r="A472" i="10"/>
  <c r="B472" i="10" s="1"/>
  <c r="AF471" i="10"/>
  <c r="AG471" i="10" s="1"/>
  <c r="Z471" i="10"/>
  <c r="AI471" i="10" s="1"/>
  <c r="Y471" i="10"/>
  <c r="U471" i="10"/>
  <c r="T471" i="10"/>
  <c r="N471" i="10"/>
  <c r="W471" i="10" s="1"/>
  <c r="M471" i="10"/>
  <c r="I471" i="10"/>
  <c r="H471" i="10"/>
  <c r="A471" i="10"/>
  <c r="B471" i="10" s="1"/>
  <c r="K471" i="10" s="1"/>
  <c r="AG470" i="10"/>
  <c r="AF470" i="10"/>
  <c r="Y470" i="10"/>
  <c r="Z470" i="10" s="1"/>
  <c r="AI470" i="10" s="1"/>
  <c r="T470" i="10"/>
  <c r="U470" i="10" s="1"/>
  <c r="M470" i="10"/>
  <c r="N470" i="10" s="1"/>
  <c r="H470" i="10"/>
  <c r="I470" i="10" s="1"/>
  <c r="A470" i="10"/>
  <c r="B470" i="10" s="1"/>
  <c r="K470" i="10" s="1"/>
  <c r="AF469" i="10"/>
  <c r="AG469" i="10" s="1"/>
  <c r="Y469" i="10"/>
  <c r="Z469" i="10" s="1"/>
  <c r="T469" i="10"/>
  <c r="U469" i="10" s="1"/>
  <c r="M469" i="10"/>
  <c r="N469" i="10" s="1"/>
  <c r="W469" i="10" s="1"/>
  <c r="H469" i="10"/>
  <c r="I469" i="10" s="1"/>
  <c r="B469" i="10"/>
  <c r="K469" i="10" s="1"/>
  <c r="A469" i="10"/>
  <c r="AF468" i="10"/>
  <c r="AG468" i="10" s="1"/>
  <c r="Y468" i="10"/>
  <c r="Z468" i="10" s="1"/>
  <c r="U468" i="10"/>
  <c r="T468" i="10"/>
  <c r="M468" i="10"/>
  <c r="N468" i="10" s="1"/>
  <c r="W468" i="10" s="1"/>
  <c r="I468" i="10"/>
  <c r="H468" i="10"/>
  <c r="A468" i="10"/>
  <c r="B468" i="10" s="1"/>
  <c r="AF467" i="10"/>
  <c r="AG467" i="10" s="1"/>
  <c r="Y467" i="10"/>
  <c r="Z467" i="10" s="1"/>
  <c r="T467" i="10"/>
  <c r="U467" i="10" s="1"/>
  <c r="M467" i="10"/>
  <c r="N467" i="10" s="1"/>
  <c r="H467" i="10"/>
  <c r="I467" i="10" s="1"/>
  <c r="A467" i="10"/>
  <c r="B467" i="10" s="1"/>
  <c r="K467" i="10" s="1"/>
  <c r="AF466" i="10"/>
  <c r="AG466" i="10" s="1"/>
  <c r="Y466" i="10"/>
  <c r="Z466" i="10" s="1"/>
  <c r="AI466" i="10" s="1"/>
  <c r="U466" i="10"/>
  <c r="T466" i="10"/>
  <c r="M466" i="10"/>
  <c r="N466" i="10" s="1"/>
  <c r="W466" i="10" s="1"/>
  <c r="K466" i="10"/>
  <c r="H466" i="10"/>
  <c r="I466" i="10" s="1"/>
  <c r="B466" i="10"/>
  <c r="A466" i="10"/>
  <c r="AF465" i="10"/>
  <c r="AG465" i="10" s="1"/>
  <c r="Z465" i="10"/>
  <c r="Y465" i="10"/>
  <c r="T465" i="10"/>
  <c r="U465" i="10" s="1"/>
  <c r="M465" i="10"/>
  <c r="N465" i="10" s="1"/>
  <c r="H465" i="10"/>
  <c r="I465" i="10" s="1"/>
  <c r="A465" i="10"/>
  <c r="B465" i="10" s="1"/>
  <c r="K465" i="10" s="1"/>
  <c r="AF464" i="10"/>
  <c r="AG464" i="10" s="1"/>
  <c r="Y464" i="10"/>
  <c r="Z464" i="10" s="1"/>
  <c r="AI464" i="10" s="1"/>
  <c r="T464" i="10"/>
  <c r="U464" i="10" s="1"/>
  <c r="M464" i="10"/>
  <c r="N464" i="10" s="1"/>
  <c r="H464" i="10"/>
  <c r="I464" i="10" s="1"/>
  <c r="A464" i="10"/>
  <c r="B464" i="10" s="1"/>
  <c r="K464" i="10" s="1"/>
  <c r="AF463" i="10"/>
  <c r="AG463" i="10" s="1"/>
  <c r="Y463" i="10"/>
  <c r="Z463" i="10" s="1"/>
  <c r="U463" i="10"/>
  <c r="T463" i="10"/>
  <c r="M463" i="10"/>
  <c r="N463" i="10" s="1"/>
  <c r="W463" i="10" s="1"/>
  <c r="H463" i="10"/>
  <c r="I463" i="10" s="1"/>
  <c r="B463" i="10"/>
  <c r="A463" i="10"/>
  <c r="AF462" i="10"/>
  <c r="AG462" i="10" s="1"/>
  <c r="Y462" i="10"/>
  <c r="Z462" i="10" s="1"/>
  <c r="AI462" i="10" s="1"/>
  <c r="T462" i="10"/>
  <c r="U462" i="10" s="1"/>
  <c r="M462" i="10"/>
  <c r="N462" i="10" s="1"/>
  <c r="H462" i="10"/>
  <c r="I462" i="10" s="1"/>
  <c r="A462" i="10"/>
  <c r="B462" i="10" s="1"/>
  <c r="AG461" i="10"/>
  <c r="AF461" i="10"/>
  <c r="Y461" i="10"/>
  <c r="Z461" i="10" s="1"/>
  <c r="AI461" i="10" s="1"/>
  <c r="T461" i="10"/>
  <c r="U461" i="10" s="1"/>
  <c r="M461" i="10"/>
  <c r="N461" i="10" s="1"/>
  <c r="W461" i="10" s="1"/>
  <c r="H461" i="10"/>
  <c r="I461" i="10" s="1"/>
  <c r="A461" i="10"/>
  <c r="B461" i="10" s="1"/>
  <c r="K461" i="10" s="1"/>
  <c r="AF460" i="10"/>
  <c r="AG460" i="10" s="1"/>
  <c r="Z460" i="10"/>
  <c r="Y460" i="10"/>
  <c r="T460" i="10"/>
  <c r="U460" i="10" s="1"/>
  <c r="M460" i="10"/>
  <c r="N460" i="10" s="1"/>
  <c r="I460" i="10"/>
  <c r="H460" i="10"/>
  <c r="A460" i="10"/>
  <c r="B460" i="10" s="1"/>
  <c r="AF459" i="10"/>
  <c r="AG459" i="10" s="1"/>
  <c r="Y459" i="10"/>
  <c r="Z459" i="10" s="1"/>
  <c r="T459" i="10"/>
  <c r="U459" i="10" s="1"/>
  <c r="M459" i="10"/>
  <c r="N459" i="10" s="1"/>
  <c r="H459" i="10"/>
  <c r="I459" i="10" s="1"/>
  <c r="A459" i="10"/>
  <c r="B459" i="10" s="1"/>
  <c r="AF458" i="10"/>
  <c r="AG458" i="10" s="1"/>
  <c r="Y458" i="10"/>
  <c r="Z458" i="10" s="1"/>
  <c r="T458" i="10"/>
  <c r="U458" i="10" s="1"/>
  <c r="M458" i="10"/>
  <c r="N458" i="10" s="1"/>
  <c r="H458" i="10"/>
  <c r="I458" i="10" s="1"/>
  <c r="A458" i="10"/>
  <c r="B458" i="10" s="1"/>
  <c r="AF457" i="10"/>
  <c r="AG457" i="10" s="1"/>
  <c r="Y457" i="10"/>
  <c r="Z457" i="10" s="1"/>
  <c r="U457" i="10"/>
  <c r="T457" i="10"/>
  <c r="M457" i="10"/>
  <c r="N457" i="10" s="1"/>
  <c r="H457" i="10"/>
  <c r="I457" i="10" s="1"/>
  <c r="A457" i="10"/>
  <c r="B457" i="10" s="1"/>
  <c r="AF456" i="10"/>
  <c r="AG456" i="10" s="1"/>
  <c r="Y456" i="10"/>
  <c r="Z456" i="10" s="1"/>
  <c r="T456" i="10"/>
  <c r="U456" i="10" s="1"/>
  <c r="M456" i="10"/>
  <c r="N456" i="10" s="1"/>
  <c r="H456" i="10"/>
  <c r="I456" i="10" s="1"/>
  <c r="A456" i="10"/>
  <c r="B456" i="10" s="1"/>
  <c r="AF455" i="10"/>
  <c r="AG455" i="10" s="1"/>
  <c r="Z455" i="10"/>
  <c r="AI455" i="10" s="1"/>
  <c r="Y455" i="10"/>
  <c r="T455" i="10"/>
  <c r="U455" i="10" s="1"/>
  <c r="M455" i="10"/>
  <c r="N455" i="10" s="1"/>
  <c r="H455" i="10"/>
  <c r="I455" i="10" s="1"/>
  <c r="A455" i="10"/>
  <c r="B455" i="10" s="1"/>
  <c r="K455" i="10" s="1"/>
  <c r="AF454" i="10"/>
  <c r="AG454" i="10" s="1"/>
  <c r="Y454" i="10"/>
  <c r="Z454" i="10" s="1"/>
  <c r="T454" i="10"/>
  <c r="U454" i="10" s="1"/>
  <c r="M454" i="10"/>
  <c r="N454" i="10" s="1"/>
  <c r="H454" i="10"/>
  <c r="I454" i="10" s="1"/>
  <c r="A454" i="10"/>
  <c r="B454" i="10" s="1"/>
  <c r="AF453" i="10"/>
  <c r="AG453" i="10" s="1"/>
  <c r="Y453" i="10"/>
  <c r="Z453" i="10" s="1"/>
  <c r="T453" i="10"/>
  <c r="U453" i="10" s="1"/>
  <c r="W453" i="10" s="1"/>
  <c r="M453" i="10"/>
  <c r="N453" i="10" s="1"/>
  <c r="I453" i="10"/>
  <c r="H453" i="10"/>
  <c r="A453" i="10"/>
  <c r="B453" i="10" s="1"/>
  <c r="AG452" i="10"/>
  <c r="AF452" i="10"/>
  <c r="Z452" i="10"/>
  <c r="AI452" i="10" s="1"/>
  <c r="Y452" i="10"/>
  <c r="T452" i="10"/>
  <c r="U452" i="10" s="1"/>
  <c r="N452" i="10"/>
  <c r="M452" i="10"/>
  <c r="H452" i="10"/>
  <c r="I452" i="10" s="1"/>
  <c r="A452" i="10"/>
  <c r="B452" i="10" s="1"/>
  <c r="AG451" i="10"/>
  <c r="AF451" i="10"/>
  <c r="Y451" i="10"/>
  <c r="Z451" i="10" s="1"/>
  <c r="AI451" i="10" s="1"/>
  <c r="T451" i="10"/>
  <c r="U451" i="10" s="1"/>
  <c r="M451" i="10"/>
  <c r="N451" i="10" s="1"/>
  <c r="W451" i="10" s="1"/>
  <c r="I451" i="10"/>
  <c r="H451" i="10"/>
  <c r="B451" i="10"/>
  <c r="A451" i="10"/>
  <c r="AF450" i="10"/>
  <c r="AG450" i="10" s="1"/>
  <c r="Y450" i="10"/>
  <c r="Z450" i="10" s="1"/>
  <c r="AI450" i="10" s="1"/>
  <c r="T450" i="10"/>
  <c r="U450" i="10" s="1"/>
  <c r="M450" i="10"/>
  <c r="N450" i="10" s="1"/>
  <c r="W450" i="10" s="1"/>
  <c r="H450" i="10"/>
  <c r="I450" i="10" s="1"/>
  <c r="B450" i="10"/>
  <c r="A450" i="10"/>
  <c r="AF449" i="10"/>
  <c r="AG449" i="10" s="1"/>
  <c r="Y449" i="10"/>
  <c r="Z449" i="10" s="1"/>
  <c r="AI449" i="10" s="1"/>
  <c r="U449" i="10"/>
  <c r="T449" i="10"/>
  <c r="M449" i="10"/>
  <c r="N449" i="10" s="1"/>
  <c r="W449" i="10" s="1"/>
  <c r="I449" i="10"/>
  <c r="H449" i="10"/>
  <c r="A449" i="10"/>
  <c r="B449" i="10" s="1"/>
  <c r="K449" i="10" s="1"/>
  <c r="AF448" i="10"/>
  <c r="AG448" i="10" s="1"/>
  <c r="Y448" i="10"/>
  <c r="Z448" i="10" s="1"/>
  <c r="T448" i="10"/>
  <c r="U448" i="10" s="1"/>
  <c r="M448" i="10"/>
  <c r="N448" i="10" s="1"/>
  <c r="W448" i="10" s="1"/>
  <c r="H448" i="10"/>
  <c r="I448" i="10" s="1"/>
  <c r="A448" i="10"/>
  <c r="B448" i="10" s="1"/>
  <c r="K448" i="10" s="1"/>
  <c r="AG447" i="10"/>
  <c r="AF447" i="10"/>
  <c r="Y447" i="10"/>
  <c r="Z447" i="10" s="1"/>
  <c r="U447" i="10"/>
  <c r="T447" i="10"/>
  <c r="N447" i="10"/>
  <c r="W447" i="10" s="1"/>
  <c r="M447" i="10"/>
  <c r="H447" i="10"/>
  <c r="I447" i="10" s="1"/>
  <c r="B447" i="10"/>
  <c r="A447" i="10"/>
  <c r="AF446" i="10"/>
  <c r="AG446" i="10" s="1"/>
  <c r="Y446" i="10"/>
  <c r="Z446" i="10" s="1"/>
  <c r="U446" i="10"/>
  <c r="T446" i="10"/>
  <c r="M446" i="10"/>
  <c r="N446" i="10" s="1"/>
  <c r="W446" i="10" s="1"/>
  <c r="H446" i="10"/>
  <c r="I446" i="10" s="1"/>
  <c r="A446" i="10"/>
  <c r="B446" i="10" s="1"/>
  <c r="K446" i="10" s="1"/>
  <c r="AG445" i="10"/>
  <c r="AF445" i="10"/>
  <c r="Z445" i="10"/>
  <c r="Y445" i="10"/>
  <c r="T445" i="10"/>
  <c r="U445" i="10" s="1"/>
  <c r="M445" i="10"/>
  <c r="N445" i="10" s="1"/>
  <c r="H445" i="10"/>
  <c r="I445" i="10" s="1"/>
  <c r="A445" i="10"/>
  <c r="B445" i="10" s="1"/>
  <c r="K445" i="10" s="1"/>
  <c r="AF444" i="10"/>
  <c r="AG444" i="10" s="1"/>
  <c r="Y444" i="10"/>
  <c r="Z444" i="10" s="1"/>
  <c r="AI444" i="10" s="1"/>
  <c r="T444" i="10"/>
  <c r="U444" i="10" s="1"/>
  <c r="N444" i="10"/>
  <c r="W444" i="10" s="1"/>
  <c r="M444" i="10"/>
  <c r="H444" i="10"/>
  <c r="I444" i="10" s="1"/>
  <c r="A444" i="10"/>
  <c r="B444" i="10" s="1"/>
  <c r="AF443" i="10"/>
  <c r="AG443" i="10" s="1"/>
  <c r="Y443" i="10"/>
  <c r="Z443" i="10" s="1"/>
  <c r="T443" i="10"/>
  <c r="U443" i="10" s="1"/>
  <c r="M443" i="10"/>
  <c r="N443" i="10" s="1"/>
  <c r="W443" i="10" s="1"/>
  <c r="H443" i="10"/>
  <c r="I443" i="10" s="1"/>
  <c r="A443" i="10"/>
  <c r="B443" i="10" s="1"/>
  <c r="AF442" i="10"/>
  <c r="AG442" i="10" s="1"/>
  <c r="Y442" i="10"/>
  <c r="Z442" i="10" s="1"/>
  <c r="AI442" i="10" s="1"/>
  <c r="T442" i="10"/>
  <c r="U442" i="10" s="1"/>
  <c r="M442" i="10"/>
  <c r="N442" i="10" s="1"/>
  <c r="H442" i="10"/>
  <c r="I442" i="10" s="1"/>
  <c r="B442" i="10"/>
  <c r="A442" i="10"/>
  <c r="AF441" i="10"/>
  <c r="AG441" i="10" s="1"/>
  <c r="Y441" i="10"/>
  <c r="Z441" i="10" s="1"/>
  <c r="U441" i="10"/>
  <c r="T441" i="10"/>
  <c r="M441" i="10"/>
  <c r="N441" i="10" s="1"/>
  <c r="H441" i="10"/>
  <c r="I441" i="10" s="1"/>
  <c r="A441" i="10"/>
  <c r="B441" i="10" s="1"/>
  <c r="AF440" i="10"/>
  <c r="AG440" i="10" s="1"/>
  <c r="Y440" i="10"/>
  <c r="Z440" i="10" s="1"/>
  <c r="T440" i="10"/>
  <c r="U440" i="10" s="1"/>
  <c r="W440" i="10" s="1"/>
  <c r="N440" i="10"/>
  <c r="M440" i="10"/>
  <c r="H440" i="10"/>
  <c r="I440" i="10" s="1"/>
  <c r="A440" i="10"/>
  <c r="B440" i="10" s="1"/>
  <c r="AF439" i="10"/>
  <c r="AG439" i="10" s="1"/>
  <c r="Y439" i="10"/>
  <c r="Z439" i="10" s="1"/>
  <c r="AI439" i="10" s="1"/>
  <c r="T439" i="10"/>
  <c r="U439" i="10" s="1"/>
  <c r="M439" i="10"/>
  <c r="N439" i="10" s="1"/>
  <c r="W439" i="10" s="1"/>
  <c r="H439" i="10"/>
  <c r="I439" i="10" s="1"/>
  <c r="A439" i="10"/>
  <c r="B439" i="10" s="1"/>
  <c r="AF438" i="10"/>
  <c r="AG438" i="10" s="1"/>
  <c r="Y438" i="10"/>
  <c r="Z438" i="10" s="1"/>
  <c r="T438" i="10"/>
  <c r="U438" i="10" s="1"/>
  <c r="M438" i="10"/>
  <c r="N438" i="10" s="1"/>
  <c r="H438" i="10"/>
  <c r="I438" i="10" s="1"/>
  <c r="A438" i="10"/>
  <c r="B438" i="10" s="1"/>
  <c r="K438" i="10" s="1"/>
  <c r="AF437" i="10"/>
  <c r="AG437" i="10" s="1"/>
  <c r="Y437" i="10"/>
  <c r="Z437" i="10" s="1"/>
  <c r="T437" i="10"/>
  <c r="U437" i="10" s="1"/>
  <c r="M437" i="10"/>
  <c r="N437" i="10" s="1"/>
  <c r="I437" i="10"/>
  <c r="H437" i="10"/>
  <c r="A437" i="10"/>
  <c r="B437" i="10" s="1"/>
  <c r="AG436" i="10"/>
  <c r="AF436" i="10"/>
  <c r="Y436" i="10"/>
  <c r="Z436" i="10" s="1"/>
  <c r="AI436" i="10" s="1"/>
  <c r="T436" i="10"/>
  <c r="U436" i="10" s="1"/>
  <c r="N436" i="10"/>
  <c r="M436" i="10"/>
  <c r="H436" i="10"/>
  <c r="I436" i="10" s="1"/>
  <c r="A436" i="10"/>
  <c r="B436" i="10" s="1"/>
  <c r="AG435" i="10"/>
  <c r="AF435" i="10"/>
  <c r="Z435" i="10"/>
  <c r="AI435" i="10" s="1"/>
  <c r="Y435" i="10"/>
  <c r="T435" i="10"/>
  <c r="U435" i="10" s="1"/>
  <c r="M435" i="10"/>
  <c r="N435" i="10" s="1"/>
  <c r="W435" i="10" s="1"/>
  <c r="H435" i="10"/>
  <c r="I435" i="10" s="1"/>
  <c r="A435" i="10"/>
  <c r="B435" i="10" s="1"/>
  <c r="AF434" i="10"/>
  <c r="AG434" i="10" s="1"/>
  <c r="Y434" i="10"/>
  <c r="Z434" i="10" s="1"/>
  <c r="T434" i="10"/>
  <c r="U434" i="10" s="1"/>
  <c r="M434" i="10"/>
  <c r="N434" i="10" s="1"/>
  <c r="W434" i="10" s="1"/>
  <c r="H434" i="10"/>
  <c r="I434" i="10" s="1"/>
  <c r="A434" i="10"/>
  <c r="B434" i="10" s="1"/>
  <c r="K434" i="10" s="1"/>
  <c r="AG433" i="10"/>
  <c r="AF433" i="10"/>
  <c r="Y433" i="10"/>
  <c r="Z433" i="10" s="1"/>
  <c r="AI433" i="10" s="1"/>
  <c r="T433" i="10"/>
  <c r="U433" i="10" s="1"/>
  <c r="N433" i="10"/>
  <c r="M433" i="10"/>
  <c r="H433" i="10"/>
  <c r="I433" i="10" s="1"/>
  <c r="A433" i="10"/>
  <c r="B433" i="10" s="1"/>
  <c r="AF432" i="10"/>
  <c r="AG432" i="10" s="1"/>
  <c r="Y432" i="10"/>
  <c r="Z432" i="10" s="1"/>
  <c r="T432" i="10"/>
  <c r="U432" i="10" s="1"/>
  <c r="M432" i="10"/>
  <c r="N432" i="10" s="1"/>
  <c r="W432" i="10" s="1"/>
  <c r="I432" i="10"/>
  <c r="H432" i="10"/>
  <c r="A432" i="10"/>
  <c r="B432" i="10" s="1"/>
  <c r="AF431" i="10"/>
  <c r="AG431" i="10" s="1"/>
  <c r="Y431" i="10"/>
  <c r="Z431" i="10" s="1"/>
  <c r="T431" i="10"/>
  <c r="U431" i="10" s="1"/>
  <c r="M431" i="10"/>
  <c r="N431" i="10" s="1"/>
  <c r="W431" i="10" s="1"/>
  <c r="H431" i="10"/>
  <c r="I431" i="10" s="1"/>
  <c r="A431" i="10"/>
  <c r="B431" i="10" s="1"/>
  <c r="AF430" i="10"/>
  <c r="AG430" i="10" s="1"/>
  <c r="Y430" i="10"/>
  <c r="Z430" i="10" s="1"/>
  <c r="AI430" i="10" s="1"/>
  <c r="U430" i="10"/>
  <c r="T430" i="10"/>
  <c r="M430" i="10"/>
  <c r="N430" i="10" s="1"/>
  <c r="I430" i="10"/>
  <c r="H430" i="10"/>
  <c r="A430" i="10"/>
  <c r="B430" i="10" s="1"/>
  <c r="AF429" i="10"/>
  <c r="AG429" i="10" s="1"/>
  <c r="Y429" i="10"/>
  <c r="Z429" i="10" s="1"/>
  <c r="T429" i="10"/>
  <c r="U429" i="10" s="1"/>
  <c r="M429" i="10"/>
  <c r="N429" i="10" s="1"/>
  <c r="H429" i="10"/>
  <c r="I429" i="10" s="1"/>
  <c r="A429" i="10"/>
  <c r="B429" i="10" s="1"/>
  <c r="AF428" i="10"/>
  <c r="AG428" i="10" s="1"/>
  <c r="Y428" i="10"/>
  <c r="Z428" i="10" s="1"/>
  <c r="AI428" i="10" s="1"/>
  <c r="U428" i="10"/>
  <c r="T428" i="10"/>
  <c r="M428" i="10"/>
  <c r="N428" i="10" s="1"/>
  <c r="W428" i="10" s="1"/>
  <c r="H428" i="10"/>
  <c r="I428" i="10" s="1"/>
  <c r="B428" i="10"/>
  <c r="A428" i="10"/>
  <c r="AF427" i="10"/>
  <c r="AG427" i="10" s="1"/>
  <c r="Y427" i="10"/>
  <c r="Z427" i="10" s="1"/>
  <c r="T427" i="10"/>
  <c r="U427" i="10" s="1"/>
  <c r="M427" i="10"/>
  <c r="N427" i="10" s="1"/>
  <c r="H427" i="10"/>
  <c r="I427" i="10" s="1"/>
  <c r="A427" i="10"/>
  <c r="B427" i="10" s="1"/>
  <c r="AG426" i="10"/>
  <c r="AF426" i="10"/>
  <c r="Y426" i="10"/>
  <c r="Z426" i="10" s="1"/>
  <c r="T426" i="10"/>
  <c r="U426" i="10" s="1"/>
  <c r="M426" i="10"/>
  <c r="N426" i="10" s="1"/>
  <c r="H426" i="10"/>
  <c r="I426" i="10" s="1"/>
  <c r="A426" i="10"/>
  <c r="B426" i="10" s="1"/>
  <c r="K426" i="10" s="1"/>
  <c r="AF425" i="10"/>
  <c r="AG425" i="10" s="1"/>
  <c r="Y425" i="10"/>
  <c r="Z425" i="10" s="1"/>
  <c r="AI425" i="10" s="1"/>
  <c r="T425" i="10"/>
  <c r="U425" i="10" s="1"/>
  <c r="M425" i="10"/>
  <c r="N425" i="10" s="1"/>
  <c r="H425" i="10"/>
  <c r="I425" i="10" s="1"/>
  <c r="A425" i="10"/>
  <c r="B425" i="10" s="1"/>
  <c r="AG424" i="10"/>
  <c r="AF424" i="10"/>
  <c r="Y424" i="10"/>
  <c r="Z424" i="10" s="1"/>
  <c r="T424" i="10"/>
  <c r="U424" i="10" s="1"/>
  <c r="M424" i="10"/>
  <c r="N424" i="10" s="1"/>
  <c r="W424" i="10" s="1"/>
  <c r="H424" i="10"/>
  <c r="I424" i="10" s="1"/>
  <c r="A424" i="10"/>
  <c r="B424" i="10" s="1"/>
  <c r="AF423" i="10"/>
  <c r="AG423" i="10" s="1"/>
  <c r="Y423" i="10"/>
  <c r="Z423" i="10" s="1"/>
  <c r="AI423" i="10" s="1"/>
  <c r="T423" i="10"/>
  <c r="U423" i="10" s="1"/>
  <c r="M423" i="10"/>
  <c r="N423" i="10" s="1"/>
  <c r="W423" i="10" s="1"/>
  <c r="I423" i="10"/>
  <c r="H423" i="10"/>
  <c r="B423" i="10"/>
  <c r="K423" i="10" s="1"/>
  <c r="A423" i="10"/>
  <c r="AF422" i="10"/>
  <c r="AG422" i="10" s="1"/>
  <c r="Y422" i="10"/>
  <c r="Z422" i="10" s="1"/>
  <c r="AI422" i="10" s="1"/>
  <c r="U422" i="10"/>
  <c r="T422" i="10"/>
  <c r="M422" i="10"/>
  <c r="N422" i="10" s="1"/>
  <c r="W422" i="10" s="1"/>
  <c r="I422" i="10"/>
  <c r="H422" i="10"/>
  <c r="A422" i="10"/>
  <c r="B422" i="10" s="1"/>
  <c r="AF421" i="10"/>
  <c r="AG421" i="10" s="1"/>
  <c r="Y421" i="10"/>
  <c r="Z421" i="10" s="1"/>
  <c r="U421" i="10"/>
  <c r="T421" i="10"/>
  <c r="N421" i="10"/>
  <c r="M421" i="10"/>
  <c r="H421" i="10"/>
  <c r="I421" i="10" s="1"/>
  <c r="A421" i="10"/>
  <c r="B421" i="10" s="1"/>
  <c r="AF420" i="10"/>
  <c r="AG420" i="10" s="1"/>
  <c r="Z420" i="10"/>
  <c r="AI420" i="10" s="1"/>
  <c r="Y420" i="10"/>
  <c r="T420" i="10"/>
  <c r="U420" i="10" s="1"/>
  <c r="M420" i="10"/>
  <c r="N420" i="10" s="1"/>
  <c r="W420" i="10" s="1"/>
  <c r="H420" i="10"/>
  <c r="I420" i="10" s="1"/>
  <c r="A420" i="10"/>
  <c r="B420" i="10" s="1"/>
  <c r="AF419" i="10"/>
  <c r="AG419" i="10" s="1"/>
  <c r="Y419" i="10"/>
  <c r="Z419" i="10" s="1"/>
  <c r="T419" i="10"/>
  <c r="U419" i="10" s="1"/>
  <c r="M419" i="10"/>
  <c r="N419" i="10" s="1"/>
  <c r="H419" i="10"/>
  <c r="I419" i="10" s="1"/>
  <c r="A419" i="10"/>
  <c r="B419" i="10" s="1"/>
  <c r="K419" i="10" s="1"/>
  <c r="AF418" i="10"/>
  <c r="AG418" i="10" s="1"/>
  <c r="Y418" i="10"/>
  <c r="Z418" i="10" s="1"/>
  <c r="T418" i="10"/>
  <c r="U418" i="10" s="1"/>
  <c r="M418" i="10"/>
  <c r="N418" i="10" s="1"/>
  <c r="W418" i="10" s="1"/>
  <c r="I418" i="10"/>
  <c r="H418" i="10"/>
  <c r="A418" i="10"/>
  <c r="B418" i="10" s="1"/>
  <c r="AF417" i="10"/>
  <c r="AG417" i="10" s="1"/>
  <c r="Y417" i="10"/>
  <c r="Z417" i="10" s="1"/>
  <c r="AI417" i="10" s="1"/>
  <c r="U417" i="10"/>
  <c r="T417" i="10"/>
  <c r="N417" i="10"/>
  <c r="W417" i="10" s="1"/>
  <c r="M417" i="10"/>
  <c r="H417" i="10"/>
  <c r="I417" i="10" s="1"/>
  <c r="A417" i="10"/>
  <c r="B417" i="10" s="1"/>
  <c r="AF416" i="10"/>
  <c r="AG416" i="10" s="1"/>
  <c r="Y416" i="10"/>
  <c r="Z416" i="10" s="1"/>
  <c r="T416" i="10"/>
  <c r="U416" i="10" s="1"/>
  <c r="M416" i="10"/>
  <c r="N416" i="10" s="1"/>
  <c r="W416" i="10" s="1"/>
  <c r="H416" i="10"/>
  <c r="I416" i="10" s="1"/>
  <c r="A416" i="10"/>
  <c r="B416" i="10" s="1"/>
  <c r="AF415" i="10"/>
  <c r="AG415" i="10" s="1"/>
  <c r="Y415" i="10"/>
  <c r="Z415" i="10" s="1"/>
  <c r="AI415" i="10" s="1"/>
  <c r="T415" i="10"/>
  <c r="U415" i="10" s="1"/>
  <c r="N415" i="10"/>
  <c r="M415" i="10"/>
  <c r="H415" i="10"/>
  <c r="I415" i="10" s="1"/>
  <c r="B415" i="10"/>
  <c r="K415" i="10" s="1"/>
  <c r="A415" i="10"/>
  <c r="AF414" i="10"/>
  <c r="AG414" i="10" s="1"/>
  <c r="Y414" i="10"/>
  <c r="Z414" i="10" s="1"/>
  <c r="AI414" i="10" s="1"/>
  <c r="T414" i="10"/>
  <c r="U414" i="10" s="1"/>
  <c r="W414" i="10" s="1"/>
  <c r="M414" i="10"/>
  <c r="N414" i="10" s="1"/>
  <c r="H414" i="10"/>
  <c r="I414" i="10" s="1"/>
  <c r="A414" i="10"/>
  <c r="B414" i="10" s="1"/>
  <c r="AG413" i="10"/>
  <c r="AF413" i="10"/>
  <c r="Y413" i="10"/>
  <c r="Z413" i="10" s="1"/>
  <c r="AI413" i="10" s="1"/>
  <c r="T413" i="10"/>
  <c r="U413" i="10" s="1"/>
  <c r="M413" i="10"/>
  <c r="N413" i="10" s="1"/>
  <c r="H413" i="10"/>
  <c r="I413" i="10" s="1"/>
  <c r="A413" i="10"/>
  <c r="B413" i="10" s="1"/>
  <c r="K413" i="10" s="1"/>
  <c r="AF412" i="10"/>
  <c r="AG412" i="10" s="1"/>
  <c r="Y412" i="10"/>
  <c r="Z412" i="10" s="1"/>
  <c r="AI412" i="10" s="1"/>
  <c r="T412" i="10"/>
  <c r="U412" i="10" s="1"/>
  <c r="M412" i="10"/>
  <c r="N412" i="10" s="1"/>
  <c r="H412" i="10"/>
  <c r="I412" i="10" s="1"/>
  <c r="B412" i="10"/>
  <c r="A412" i="10"/>
  <c r="AF411" i="10"/>
  <c r="AG411" i="10" s="1"/>
  <c r="Y411" i="10"/>
  <c r="Z411" i="10" s="1"/>
  <c r="T411" i="10"/>
  <c r="U411" i="10" s="1"/>
  <c r="M411" i="10"/>
  <c r="N411" i="10" s="1"/>
  <c r="H411" i="10"/>
  <c r="I411" i="10" s="1"/>
  <c r="A411" i="10"/>
  <c r="B411" i="10" s="1"/>
  <c r="K411" i="10" s="1"/>
  <c r="AF410" i="10"/>
  <c r="AG410" i="10" s="1"/>
  <c r="Y410" i="10"/>
  <c r="Z410" i="10" s="1"/>
  <c r="T410" i="10"/>
  <c r="U410" i="10" s="1"/>
  <c r="M410" i="10"/>
  <c r="N410" i="10" s="1"/>
  <c r="H410" i="10"/>
  <c r="I410" i="10" s="1"/>
  <c r="A410" i="10"/>
  <c r="B410" i="10" s="1"/>
  <c r="K410" i="10" s="1"/>
  <c r="AF409" i="10"/>
  <c r="AG409" i="10" s="1"/>
  <c r="Z409" i="10"/>
  <c r="AI409" i="10" s="1"/>
  <c r="Y409" i="10"/>
  <c r="T409" i="10"/>
  <c r="U409" i="10" s="1"/>
  <c r="M409" i="10"/>
  <c r="N409" i="10" s="1"/>
  <c r="W409" i="10" s="1"/>
  <c r="I409" i="10"/>
  <c r="H409" i="10"/>
  <c r="A409" i="10"/>
  <c r="B409" i="10" s="1"/>
  <c r="K409" i="10" s="1"/>
  <c r="AF408" i="10"/>
  <c r="AG408" i="10" s="1"/>
  <c r="Y408" i="10"/>
  <c r="Z408" i="10" s="1"/>
  <c r="T408" i="10"/>
  <c r="U408" i="10" s="1"/>
  <c r="M408" i="10"/>
  <c r="N408" i="10" s="1"/>
  <c r="H408" i="10"/>
  <c r="I408" i="10" s="1"/>
  <c r="A408" i="10"/>
  <c r="B408" i="10" s="1"/>
  <c r="AF407" i="10"/>
  <c r="AG407" i="10" s="1"/>
  <c r="Y407" i="10"/>
  <c r="Z407" i="10" s="1"/>
  <c r="AI407" i="10" s="1"/>
  <c r="T407" i="10"/>
  <c r="U407" i="10" s="1"/>
  <c r="M407" i="10"/>
  <c r="N407" i="10" s="1"/>
  <c r="W407" i="10" s="1"/>
  <c r="H407" i="10"/>
  <c r="I407" i="10" s="1"/>
  <c r="A407" i="10"/>
  <c r="B407" i="10" s="1"/>
  <c r="AF406" i="10"/>
  <c r="AG406" i="10" s="1"/>
  <c r="Z406" i="10"/>
  <c r="Y406" i="10"/>
  <c r="T406" i="10"/>
  <c r="U406" i="10" s="1"/>
  <c r="M406" i="10"/>
  <c r="N406" i="10" s="1"/>
  <c r="W406" i="10" s="1"/>
  <c r="H406" i="10"/>
  <c r="I406" i="10" s="1"/>
  <c r="A406" i="10"/>
  <c r="B406" i="10" s="1"/>
  <c r="AF405" i="10"/>
  <c r="AG405" i="10" s="1"/>
  <c r="Y405" i="10"/>
  <c r="Z405" i="10" s="1"/>
  <c r="AI405" i="10" s="1"/>
  <c r="T405" i="10"/>
  <c r="U405" i="10" s="1"/>
  <c r="M405" i="10"/>
  <c r="N405" i="10" s="1"/>
  <c r="H405" i="10"/>
  <c r="I405" i="10" s="1"/>
  <c r="A405" i="10"/>
  <c r="B405" i="10" s="1"/>
  <c r="AF404" i="10"/>
  <c r="AG404" i="10" s="1"/>
  <c r="Y404" i="10"/>
  <c r="Z404" i="10" s="1"/>
  <c r="AI404" i="10" s="1"/>
  <c r="T404" i="10"/>
  <c r="U404" i="10" s="1"/>
  <c r="N404" i="10"/>
  <c r="M404" i="10"/>
  <c r="H404" i="10"/>
  <c r="I404" i="10" s="1"/>
  <c r="A404" i="10"/>
  <c r="B404" i="10" s="1"/>
  <c r="AF403" i="10"/>
  <c r="AG403" i="10" s="1"/>
  <c r="Z403" i="10"/>
  <c r="Y403" i="10"/>
  <c r="U403" i="10"/>
  <c r="T403" i="10"/>
  <c r="M403" i="10"/>
  <c r="N403" i="10" s="1"/>
  <c r="H403" i="10"/>
  <c r="I403" i="10" s="1"/>
  <c r="A403" i="10"/>
  <c r="B403" i="10" s="1"/>
  <c r="AF402" i="10"/>
  <c r="AG402" i="10" s="1"/>
  <c r="Y402" i="10"/>
  <c r="Z402" i="10" s="1"/>
  <c r="U402" i="10"/>
  <c r="T402" i="10"/>
  <c r="M402" i="10"/>
  <c r="N402" i="10" s="1"/>
  <c r="H402" i="10"/>
  <c r="I402" i="10" s="1"/>
  <c r="A402" i="10"/>
  <c r="B402" i="10" s="1"/>
  <c r="K402" i="10" s="1"/>
  <c r="AG401" i="10"/>
  <c r="AF401" i="10"/>
  <c r="Y401" i="10"/>
  <c r="Z401" i="10" s="1"/>
  <c r="AI401" i="10" s="1"/>
  <c r="T401" i="10"/>
  <c r="U401" i="10" s="1"/>
  <c r="M401" i="10"/>
  <c r="N401" i="10" s="1"/>
  <c r="W401" i="10" s="1"/>
  <c r="I401" i="10"/>
  <c r="H401" i="10"/>
  <c r="A401" i="10"/>
  <c r="B401" i="10" s="1"/>
  <c r="AG400" i="10"/>
  <c r="AI400" i="10" s="1"/>
  <c r="AF400" i="10"/>
  <c r="Y400" i="10"/>
  <c r="Z400" i="10" s="1"/>
  <c r="U400" i="10"/>
  <c r="T400" i="10"/>
  <c r="M400" i="10"/>
  <c r="N400" i="10" s="1"/>
  <c r="W400" i="10" s="1"/>
  <c r="H400" i="10"/>
  <c r="I400" i="10" s="1"/>
  <c r="A400" i="10"/>
  <c r="B400" i="10" s="1"/>
  <c r="AF399" i="10"/>
  <c r="AG399" i="10" s="1"/>
  <c r="AI399" i="10" s="1"/>
  <c r="Y399" i="10"/>
  <c r="Z399" i="10" s="1"/>
  <c r="T399" i="10"/>
  <c r="U399" i="10" s="1"/>
  <c r="W399" i="10" s="1"/>
  <c r="M399" i="10"/>
  <c r="N399" i="10" s="1"/>
  <c r="H399" i="10"/>
  <c r="I399" i="10" s="1"/>
  <c r="A399" i="10"/>
  <c r="B399" i="10" s="1"/>
  <c r="AF398" i="10"/>
  <c r="AG398" i="10" s="1"/>
  <c r="Y398" i="10"/>
  <c r="Z398" i="10" s="1"/>
  <c r="U398" i="10"/>
  <c r="T398" i="10"/>
  <c r="N398" i="10"/>
  <c r="M398" i="10"/>
  <c r="H398" i="10"/>
  <c r="I398" i="10" s="1"/>
  <c r="K398" i="10" s="1"/>
  <c r="B398" i="10"/>
  <c r="A398" i="10"/>
  <c r="AF397" i="10"/>
  <c r="AG397" i="10" s="1"/>
  <c r="Y397" i="10"/>
  <c r="Z397" i="10" s="1"/>
  <c r="T397" i="10"/>
  <c r="U397" i="10" s="1"/>
  <c r="M397" i="10"/>
  <c r="N397" i="10" s="1"/>
  <c r="W397" i="10" s="1"/>
  <c r="H397" i="10"/>
  <c r="I397" i="10" s="1"/>
  <c r="A397" i="10"/>
  <c r="B397" i="10" s="1"/>
  <c r="AF396" i="10"/>
  <c r="AG396" i="10" s="1"/>
  <c r="AI396" i="10" s="1"/>
  <c r="Z396" i="10"/>
  <c r="Y396" i="10"/>
  <c r="T396" i="10"/>
  <c r="U396" i="10" s="1"/>
  <c r="M396" i="10"/>
  <c r="N396" i="10" s="1"/>
  <c r="H396" i="10"/>
  <c r="I396" i="10" s="1"/>
  <c r="K396" i="10" s="1"/>
  <c r="A396" i="10"/>
  <c r="B396" i="10" s="1"/>
  <c r="AF395" i="10"/>
  <c r="AG395" i="10" s="1"/>
  <c r="Z395" i="10"/>
  <c r="Y395" i="10"/>
  <c r="U395" i="10"/>
  <c r="T395" i="10"/>
  <c r="M395" i="10"/>
  <c r="N395" i="10" s="1"/>
  <c r="W395" i="10" s="1"/>
  <c r="I395" i="10"/>
  <c r="H395" i="10"/>
  <c r="A395" i="10"/>
  <c r="B395" i="10" s="1"/>
  <c r="K395" i="10" s="1"/>
  <c r="AF394" i="10"/>
  <c r="AG394" i="10" s="1"/>
  <c r="Y394" i="10"/>
  <c r="Z394" i="10" s="1"/>
  <c r="AI394" i="10" s="1"/>
  <c r="T394" i="10"/>
  <c r="U394" i="10" s="1"/>
  <c r="W394" i="10" s="1"/>
  <c r="M394" i="10"/>
  <c r="N394" i="10" s="1"/>
  <c r="I394" i="10"/>
  <c r="H394" i="10"/>
  <c r="A394" i="10"/>
  <c r="B394" i="10" s="1"/>
  <c r="AF393" i="10"/>
  <c r="AG393" i="10" s="1"/>
  <c r="Y393" i="10"/>
  <c r="Z393" i="10" s="1"/>
  <c r="AI393" i="10" s="1"/>
  <c r="T393" i="10"/>
  <c r="U393" i="10" s="1"/>
  <c r="M393" i="10"/>
  <c r="N393" i="10" s="1"/>
  <c r="W393" i="10" s="1"/>
  <c r="I393" i="10"/>
  <c r="H393" i="10"/>
  <c r="A393" i="10"/>
  <c r="B393" i="10" s="1"/>
  <c r="AG392" i="10"/>
  <c r="AF392" i="10"/>
  <c r="Y392" i="10"/>
  <c r="Z392" i="10" s="1"/>
  <c r="T392" i="10"/>
  <c r="U392" i="10" s="1"/>
  <c r="M392" i="10"/>
  <c r="N392" i="10" s="1"/>
  <c r="H392" i="10"/>
  <c r="I392" i="10" s="1"/>
  <c r="B392" i="10"/>
  <c r="A392" i="10"/>
  <c r="AF391" i="10"/>
  <c r="AG391" i="10" s="1"/>
  <c r="AI391" i="10" s="1"/>
  <c r="Y391" i="10"/>
  <c r="Z391" i="10" s="1"/>
  <c r="T391" i="10"/>
  <c r="U391" i="10" s="1"/>
  <c r="N391" i="10"/>
  <c r="M391" i="10"/>
  <c r="H391" i="10"/>
  <c r="I391" i="10" s="1"/>
  <c r="A391" i="10"/>
  <c r="B391" i="10" s="1"/>
  <c r="AF390" i="10"/>
  <c r="AG390" i="10" s="1"/>
  <c r="Y390" i="10"/>
  <c r="Z390" i="10" s="1"/>
  <c r="T390" i="10"/>
  <c r="U390" i="10" s="1"/>
  <c r="M390" i="10"/>
  <c r="N390" i="10" s="1"/>
  <c r="K390" i="10"/>
  <c r="I390" i="10"/>
  <c r="H390" i="10"/>
  <c r="A390" i="10"/>
  <c r="B390" i="10" s="1"/>
  <c r="AG389" i="10"/>
  <c r="AF389" i="10"/>
  <c r="Y389" i="10"/>
  <c r="Z389" i="10" s="1"/>
  <c r="T389" i="10"/>
  <c r="U389" i="10" s="1"/>
  <c r="N389" i="10"/>
  <c r="M389" i="10"/>
  <c r="H389" i="10"/>
  <c r="I389" i="10" s="1"/>
  <c r="K389" i="10" s="1"/>
  <c r="A389" i="10"/>
  <c r="B389" i="10" s="1"/>
  <c r="AF388" i="10"/>
  <c r="AG388" i="10" s="1"/>
  <c r="Y388" i="10"/>
  <c r="Z388" i="10" s="1"/>
  <c r="T388" i="10"/>
  <c r="U388" i="10" s="1"/>
  <c r="N388" i="10"/>
  <c r="W388" i="10" s="1"/>
  <c r="M388" i="10"/>
  <c r="I388" i="10"/>
  <c r="H388" i="10"/>
  <c r="A388" i="10"/>
  <c r="B388" i="10" s="1"/>
  <c r="K388" i="10" s="1"/>
  <c r="AF387" i="10"/>
  <c r="AG387" i="10" s="1"/>
  <c r="Y387" i="10"/>
  <c r="Z387" i="10" s="1"/>
  <c r="T387" i="10"/>
  <c r="U387" i="10" s="1"/>
  <c r="N387" i="10"/>
  <c r="M387" i="10"/>
  <c r="H387" i="10"/>
  <c r="I387" i="10" s="1"/>
  <c r="A387" i="10"/>
  <c r="B387" i="10" s="1"/>
  <c r="AF386" i="10"/>
  <c r="AG386" i="10" s="1"/>
  <c r="Y386" i="10"/>
  <c r="Z386" i="10" s="1"/>
  <c r="AI386" i="10" s="1"/>
  <c r="T386" i="10"/>
  <c r="U386" i="10" s="1"/>
  <c r="M386" i="10"/>
  <c r="N386" i="10" s="1"/>
  <c r="W386" i="10" s="1"/>
  <c r="H386" i="10"/>
  <c r="I386" i="10" s="1"/>
  <c r="B386" i="10"/>
  <c r="A386" i="10"/>
  <c r="AG385" i="10"/>
  <c r="AF385" i="10"/>
  <c r="Y385" i="10"/>
  <c r="Z385" i="10" s="1"/>
  <c r="U385" i="10"/>
  <c r="T385" i="10"/>
  <c r="N385" i="10"/>
  <c r="M385" i="10"/>
  <c r="H385" i="10"/>
  <c r="I385" i="10" s="1"/>
  <c r="A385" i="10"/>
  <c r="B385" i="10" s="1"/>
  <c r="AF384" i="10"/>
  <c r="AG384" i="10" s="1"/>
  <c r="Y384" i="10"/>
  <c r="Z384" i="10" s="1"/>
  <c r="AI384" i="10" s="1"/>
  <c r="U384" i="10"/>
  <c r="T384" i="10"/>
  <c r="N384" i="10"/>
  <c r="W384" i="10" s="1"/>
  <c r="M384" i="10"/>
  <c r="H384" i="10"/>
  <c r="I384" i="10" s="1"/>
  <c r="A384" i="10"/>
  <c r="B384" i="10" s="1"/>
  <c r="AG383" i="10"/>
  <c r="AF383" i="10"/>
  <c r="Y383" i="10"/>
  <c r="Z383" i="10" s="1"/>
  <c r="AI383" i="10" s="1"/>
  <c r="U383" i="10"/>
  <c r="T383" i="10"/>
  <c r="M383" i="10"/>
  <c r="N383" i="10" s="1"/>
  <c r="H383" i="10"/>
  <c r="I383" i="10" s="1"/>
  <c r="A383" i="10"/>
  <c r="B383" i="10" s="1"/>
  <c r="AF382" i="10"/>
  <c r="AG382" i="10" s="1"/>
  <c r="Z382" i="10"/>
  <c r="AI382" i="10" s="1"/>
  <c r="Y382" i="10"/>
  <c r="T382" i="10"/>
  <c r="U382" i="10" s="1"/>
  <c r="M382" i="10"/>
  <c r="N382" i="10" s="1"/>
  <c r="I382" i="10"/>
  <c r="H382" i="10"/>
  <c r="A382" i="10"/>
  <c r="B382" i="10" s="1"/>
  <c r="AF381" i="10"/>
  <c r="AG381" i="10" s="1"/>
  <c r="Y381" i="10"/>
  <c r="Z381" i="10" s="1"/>
  <c r="T381" i="10"/>
  <c r="U381" i="10" s="1"/>
  <c r="N381" i="10"/>
  <c r="W381" i="10" s="1"/>
  <c r="M381" i="10"/>
  <c r="H381" i="10"/>
  <c r="I381" i="10" s="1"/>
  <c r="K381" i="10" s="1"/>
  <c r="A381" i="10"/>
  <c r="B381" i="10" s="1"/>
  <c r="AG380" i="10"/>
  <c r="AF380" i="10"/>
  <c r="Y380" i="10"/>
  <c r="Z380" i="10" s="1"/>
  <c r="AI380" i="10" s="1"/>
  <c r="T380" i="10"/>
  <c r="U380" i="10" s="1"/>
  <c r="M380" i="10"/>
  <c r="N380" i="10" s="1"/>
  <c r="H380" i="10"/>
  <c r="I380" i="10" s="1"/>
  <c r="A380" i="10"/>
  <c r="B380" i="10" s="1"/>
  <c r="K380" i="10" s="1"/>
  <c r="AF379" i="10"/>
  <c r="AG379" i="10" s="1"/>
  <c r="Y379" i="10"/>
  <c r="Z379" i="10" s="1"/>
  <c r="T379" i="10"/>
  <c r="U379" i="10" s="1"/>
  <c r="W379" i="10" s="1"/>
  <c r="M379" i="10"/>
  <c r="N379" i="10" s="1"/>
  <c r="H379" i="10"/>
  <c r="I379" i="10" s="1"/>
  <c r="B379" i="10"/>
  <c r="A379" i="10"/>
  <c r="AF378" i="10"/>
  <c r="AG378" i="10" s="1"/>
  <c r="Z378" i="10"/>
  <c r="Y378" i="10"/>
  <c r="T378" i="10"/>
  <c r="U378" i="10" s="1"/>
  <c r="M378" i="10"/>
  <c r="N378" i="10" s="1"/>
  <c r="W378" i="10" s="1"/>
  <c r="H378" i="10"/>
  <c r="I378" i="10" s="1"/>
  <c r="A378" i="10"/>
  <c r="B378" i="10" s="1"/>
  <c r="K378" i="10" s="1"/>
  <c r="AF377" i="10"/>
  <c r="AG377" i="10" s="1"/>
  <c r="Z377" i="10"/>
  <c r="Y377" i="10"/>
  <c r="W377" i="10"/>
  <c r="T377" i="10"/>
  <c r="U377" i="10" s="1"/>
  <c r="N377" i="10"/>
  <c r="M377" i="10"/>
  <c r="I377" i="10"/>
  <c r="H377" i="10"/>
  <c r="A377" i="10"/>
  <c r="B377" i="10" s="1"/>
  <c r="AG376" i="10"/>
  <c r="AF376" i="10"/>
  <c r="Y376" i="10"/>
  <c r="Z376" i="10" s="1"/>
  <c r="T376" i="10"/>
  <c r="U376" i="10" s="1"/>
  <c r="M376" i="10"/>
  <c r="N376" i="10" s="1"/>
  <c r="H376" i="10"/>
  <c r="I376" i="10" s="1"/>
  <c r="A376" i="10"/>
  <c r="B376" i="10" s="1"/>
  <c r="AI375" i="10"/>
  <c r="AF375" i="10"/>
  <c r="AG375" i="10" s="1"/>
  <c r="Y375" i="10"/>
  <c r="Z375" i="10" s="1"/>
  <c r="T375" i="10"/>
  <c r="U375" i="10" s="1"/>
  <c r="M375" i="10"/>
  <c r="N375" i="10" s="1"/>
  <c r="H375" i="10"/>
  <c r="I375" i="10" s="1"/>
  <c r="A375" i="10"/>
  <c r="B375" i="10" s="1"/>
  <c r="AF374" i="10"/>
  <c r="AG374" i="10" s="1"/>
  <c r="AI374" i="10" s="1"/>
  <c r="Z374" i="10"/>
  <c r="Y374" i="10"/>
  <c r="U374" i="10"/>
  <c r="T374" i="10"/>
  <c r="M374" i="10"/>
  <c r="N374" i="10" s="1"/>
  <c r="W374" i="10" s="1"/>
  <c r="H374" i="10"/>
  <c r="I374" i="10" s="1"/>
  <c r="A374" i="10"/>
  <c r="B374" i="10" s="1"/>
  <c r="K374" i="10" s="1"/>
  <c r="AF373" i="10"/>
  <c r="AG373" i="10" s="1"/>
  <c r="AI373" i="10" s="1"/>
  <c r="Z373" i="10"/>
  <c r="Y373" i="10"/>
  <c r="T373" i="10"/>
  <c r="U373" i="10" s="1"/>
  <c r="M373" i="10"/>
  <c r="N373" i="10" s="1"/>
  <c r="H373" i="10"/>
  <c r="I373" i="10" s="1"/>
  <c r="A373" i="10"/>
  <c r="B373" i="10" s="1"/>
  <c r="AF372" i="10"/>
  <c r="AG372" i="10" s="1"/>
  <c r="Y372" i="10"/>
  <c r="Z372" i="10" s="1"/>
  <c r="T372" i="10"/>
  <c r="U372" i="10" s="1"/>
  <c r="M372" i="10"/>
  <c r="N372" i="10" s="1"/>
  <c r="H372" i="10"/>
  <c r="I372" i="10" s="1"/>
  <c r="A372" i="10"/>
  <c r="B372" i="10" s="1"/>
  <c r="K372" i="10" s="1"/>
  <c r="AG371" i="10"/>
  <c r="AF371" i="10"/>
  <c r="Y371" i="10"/>
  <c r="Z371" i="10" s="1"/>
  <c r="T371" i="10"/>
  <c r="U371" i="10" s="1"/>
  <c r="M371" i="10"/>
  <c r="N371" i="10" s="1"/>
  <c r="H371" i="10"/>
  <c r="I371" i="10" s="1"/>
  <c r="A371" i="10"/>
  <c r="B371" i="10" s="1"/>
  <c r="AF370" i="10"/>
  <c r="AG370" i="10" s="1"/>
  <c r="Y370" i="10"/>
  <c r="Z370" i="10" s="1"/>
  <c r="AI370" i="10" s="1"/>
  <c r="T370" i="10"/>
  <c r="U370" i="10" s="1"/>
  <c r="M370" i="10"/>
  <c r="N370" i="10" s="1"/>
  <c r="I370" i="10"/>
  <c r="K370" i="10" s="1"/>
  <c r="H370" i="10"/>
  <c r="A370" i="10"/>
  <c r="B370" i="10" s="1"/>
  <c r="AF369" i="10"/>
  <c r="AG369" i="10" s="1"/>
  <c r="Y369" i="10"/>
  <c r="Z369" i="10" s="1"/>
  <c r="T369" i="10"/>
  <c r="U369" i="10" s="1"/>
  <c r="M369" i="10"/>
  <c r="N369" i="10" s="1"/>
  <c r="H369" i="10"/>
  <c r="I369" i="10" s="1"/>
  <c r="A369" i="10"/>
  <c r="B369" i="10" s="1"/>
  <c r="AF368" i="10"/>
  <c r="AG368" i="10" s="1"/>
  <c r="Y368" i="10"/>
  <c r="Z368" i="10" s="1"/>
  <c r="T368" i="10"/>
  <c r="U368" i="10" s="1"/>
  <c r="M368" i="10"/>
  <c r="N368" i="10" s="1"/>
  <c r="H368" i="10"/>
  <c r="I368" i="10" s="1"/>
  <c r="A368" i="10"/>
  <c r="B368" i="10" s="1"/>
  <c r="AF367" i="10"/>
  <c r="AG367" i="10" s="1"/>
  <c r="Y367" i="10"/>
  <c r="Z367" i="10" s="1"/>
  <c r="U367" i="10"/>
  <c r="T367" i="10"/>
  <c r="M367" i="10"/>
  <c r="N367" i="10" s="1"/>
  <c r="H367" i="10"/>
  <c r="I367" i="10" s="1"/>
  <c r="B367" i="10"/>
  <c r="K367" i="10" s="1"/>
  <c r="A367" i="10"/>
  <c r="AF366" i="10"/>
  <c r="AG366" i="10" s="1"/>
  <c r="Y366" i="10"/>
  <c r="Z366" i="10" s="1"/>
  <c r="AI366" i="10" s="1"/>
  <c r="U366" i="10"/>
  <c r="T366" i="10"/>
  <c r="N366" i="10"/>
  <c r="W366" i="10" s="1"/>
  <c r="M366" i="10"/>
  <c r="I366" i="10"/>
  <c r="H366" i="10"/>
  <c r="B366" i="10"/>
  <c r="K366" i="10" s="1"/>
  <c r="A366" i="10"/>
  <c r="AF365" i="10"/>
  <c r="AG365" i="10" s="1"/>
  <c r="Y365" i="10"/>
  <c r="Z365" i="10" s="1"/>
  <c r="T365" i="10"/>
  <c r="U365" i="10" s="1"/>
  <c r="N365" i="10"/>
  <c r="M365" i="10"/>
  <c r="H365" i="10"/>
  <c r="I365" i="10" s="1"/>
  <c r="A365" i="10"/>
  <c r="B365" i="10" s="1"/>
  <c r="AF364" i="10"/>
  <c r="AG364" i="10" s="1"/>
  <c r="AI364" i="10" s="1"/>
  <c r="Y364" i="10"/>
  <c r="Z364" i="10" s="1"/>
  <c r="T364" i="10"/>
  <c r="U364" i="10" s="1"/>
  <c r="M364" i="10"/>
  <c r="N364" i="10" s="1"/>
  <c r="W364" i="10" s="1"/>
  <c r="H364" i="10"/>
  <c r="I364" i="10" s="1"/>
  <c r="A364" i="10"/>
  <c r="B364" i="10" s="1"/>
  <c r="AF363" i="10"/>
  <c r="AG363" i="10" s="1"/>
  <c r="Y363" i="10"/>
  <c r="Z363" i="10" s="1"/>
  <c r="T363" i="10"/>
  <c r="U363" i="10" s="1"/>
  <c r="M363" i="10"/>
  <c r="N363" i="10" s="1"/>
  <c r="I363" i="10"/>
  <c r="H363" i="10"/>
  <c r="A363" i="10"/>
  <c r="B363" i="10" s="1"/>
  <c r="K363" i="10" s="1"/>
  <c r="AF362" i="10"/>
  <c r="AG362" i="10" s="1"/>
  <c r="Z362" i="10"/>
  <c r="Y362" i="10"/>
  <c r="T362" i="10"/>
  <c r="U362" i="10" s="1"/>
  <c r="M362" i="10"/>
  <c r="N362" i="10" s="1"/>
  <c r="H362" i="10"/>
  <c r="I362" i="10" s="1"/>
  <c r="A362" i="10"/>
  <c r="B362" i="10" s="1"/>
  <c r="AF361" i="10"/>
  <c r="AG361" i="10" s="1"/>
  <c r="Y361" i="10"/>
  <c r="Z361" i="10" s="1"/>
  <c r="T361" i="10"/>
  <c r="U361" i="10" s="1"/>
  <c r="M361" i="10"/>
  <c r="N361" i="10" s="1"/>
  <c r="W361" i="10" s="1"/>
  <c r="H361" i="10"/>
  <c r="I361" i="10" s="1"/>
  <c r="K361" i="10" s="1"/>
  <c r="B361" i="10"/>
  <c r="A361" i="10"/>
  <c r="AF360" i="10"/>
  <c r="AG360" i="10" s="1"/>
  <c r="Y360" i="10"/>
  <c r="Z360" i="10" s="1"/>
  <c r="AI360" i="10" s="1"/>
  <c r="U360" i="10"/>
  <c r="T360" i="10"/>
  <c r="M360" i="10"/>
  <c r="N360" i="10" s="1"/>
  <c r="H360" i="10"/>
  <c r="I360" i="10" s="1"/>
  <c r="K360" i="10" s="1"/>
  <c r="A360" i="10"/>
  <c r="B360" i="10" s="1"/>
  <c r="AG359" i="10"/>
  <c r="AF359" i="10"/>
  <c r="Y359" i="10"/>
  <c r="Z359" i="10" s="1"/>
  <c r="AI359" i="10" s="1"/>
  <c r="T359" i="10"/>
  <c r="U359" i="10" s="1"/>
  <c r="W359" i="10" s="1"/>
  <c r="M359" i="10"/>
  <c r="N359" i="10" s="1"/>
  <c r="H359" i="10"/>
  <c r="I359" i="10" s="1"/>
  <c r="A359" i="10"/>
  <c r="B359" i="10" s="1"/>
  <c r="K359" i="10" s="1"/>
  <c r="AF358" i="10"/>
  <c r="AG358" i="10" s="1"/>
  <c r="Y358" i="10"/>
  <c r="Z358" i="10" s="1"/>
  <c r="T358" i="10"/>
  <c r="U358" i="10" s="1"/>
  <c r="N358" i="10"/>
  <c r="M358" i="10"/>
  <c r="H358" i="10"/>
  <c r="I358" i="10" s="1"/>
  <c r="A358" i="10"/>
  <c r="B358" i="10" s="1"/>
  <c r="K358" i="10" s="1"/>
  <c r="AF357" i="10"/>
  <c r="AG357" i="10" s="1"/>
  <c r="Y357" i="10"/>
  <c r="Z357" i="10" s="1"/>
  <c r="T357" i="10"/>
  <c r="U357" i="10" s="1"/>
  <c r="M357" i="10"/>
  <c r="N357" i="10" s="1"/>
  <c r="W357" i="10" s="1"/>
  <c r="H357" i="10"/>
  <c r="I357" i="10" s="1"/>
  <c r="A357" i="10"/>
  <c r="B357" i="10" s="1"/>
  <c r="AF356" i="10"/>
  <c r="AG356" i="10" s="1"/>
  <c r="Y356" i="10"/>
  <c r="Z356" i="10" s="1"/>
  <c r="T356" i="10"/>
  <c r="U356" i="10" s="1"/>
  <c r="M356" i="10"/>
  <c r="N356" i="10" s="1"/>
  <c r="W356" i="10" s="1"/>
  <c r="H356" i="10"/>
  <c r="I356" i="10" s="1"/>
  <c r="A356" i="10"/>
  <c r="B356" i="10" s="1"/>
  <c r="K356" i="10" s="1"/>
  <c r="AF355" i="10"/>
  <c r="AG355" i="10" s="1"/>
  <c r="Y355" i="10"/>
  <c r="Z355" i="10" s="1"/>
  <c r="AI355" i="10" s="1"/>
  <c r="U355" i="10"/>
  <c r="T355" i="10"/>
  <c r="M355" i="10"/>
  <c r="N355" i="10" s="1"/>
  <c r="W355" i="10" s="1"/>
  <c r="I355" i="10"/>
  <c r="H355" i="10"/>
  <c r="A355" i="10"/>
  <c r="B355" i="10" s="1"/>
  <c r="AG354" i="10"/>
  <c r="AF354" i="10"/>
  <c r="Y354" i="10"/>
  <c r="Z354" i="10" s="1"/>
  <c r="T354" i="10"/>
  <c r="U354" i="10" s="1"/>
  <c r="M354" i="10"/>
  <c r="N354" i="10" s="1"/>
  <c r="I354" i="10"/>
  <c r="K354" i="10" s="1"/>
  <c r="H354" i="10"/>
  <c r="A354" i="10"/>
  <c r="B354" i="10" s="1"/>
  <c r="AF353" i="10"/>
  <c r="AG353" i="10" s="1"/>
  <c r="Y353" i="10"/>
  <c r="Z353" i="10" s="1"/>
  <c r="T353" i="10"/>
  <c r="U353" i="10" s="1"/>
  <c r="M353" i="10"/>
  <c r="N353" i="10" s="1"/>
  <c r="I353" i="10"/>
  <c r="K353" i="10" s="1"/>
  <c r="H353" i="10"/>
  <c r="B353" i="10"/>
  <c r="A353" i="10"/>
  <c r="AF352" i="10"/>
  <c r="AG352" i="10" s="1"/>
  <c r="Y352" i="10"/>
  <c r="Z352" i="10" s="1"/>
  <c r="T352" i="10"/>
  <c r="U352" i="10" s="1"/>
  <c r="M352" i="10"/>
  <c r="N352" i="10" s="1"/>
  <c r="H352" i="10"/>
  <c r="I352" i="10" s="1"/>
  <c r="A352" i="10"/>
  <c r="B352" i="10" s="1"/>
  <c r="K352" i="10" s="1"/>
  <c r="AF351" i="10"/>
  <c r="AG351" i="10" s="1"/>
  <c r="Y351" i="10"/>
  <c r="Z351" i="10" s="1"/>
  <c r="T351" i="10"/>
  <c r="U351" i="10" s="1"/>
  <c r="N351" i="10"/>
  <c r="M351" i="10"/>
  <c r="H351" i="10"/>
  <c r="I351" i="10" s="1"/>
  <c r="A351" i="10"/>
  <c r="B351" i="10" s="1"/>
  <c r="AF350" i="10"/>
  <c r="AG350" i="10" s="1"/>
  <c r="Y350" i="10"/>
  <c r="Z350" i="10" s="1"/>
  <c r="T350" i="10"/>
  <c r="U350" i="10" s="1"/>
  <c r="M350" i="10"/>
  <c r="N350" i="10" s="1"/>
  <c r="H350" i="10"/>
  <c r="I350" i="10" s="1"/>
  <c r="A350" i="10"/>
  <c r="B350" i="10" s="1"/>
  <c r="AF349" i="10"/>
  <c r="AG349" i="10" s="1"/>
  <c r="AI349" i="10" s="1"/>
  <c r="Z349" i="10"/>
  <c r="Y349" i="10"/>
  <c r="T349" i="10"/>
  <c r="U349" i="10" s="1"/>
  <c r="M349" i="10"/>
  <c r="N349" i="10" s="1"/>
  <c r="W349" i="10" s="1"/>
  <c r="I349" i="10"/>
  <c r="H349" i="10"/>
  <c r="A349" i="10"/>
  <c r="B349" i="10" s="1"/>
  <c r="K349" i="10" s="1"/>
  <c r="AF348" i="10"/>
  <c r="AG348" i="10" s="1"/>
  <c r="Y348" i="10"/>
  <c r="Z348" i="10" s="1"/>
  <c r="T348" i="10"/>
  <c r="U348" i="10" s="1"/>
  <c r="M348" i="10"/>
  <c r="N348" i="10" s="1"/>
  <c r="H348" i="10"/>
  <c r="I348" i="10" s="1"/>
  <c r="A348" i="10"/>
  <c r="B348" i="10" s="1"/>
  <c r="K348" i="10" s="1"/>
  <c r="AG347" i="10"/>
  <c r="AF347" i="10"/>
  <c r="Z347" i="10"/>
  <c r="Y347" i="10"/>
  <c r="T347" i="10"/>
  <c r="U347" i="10" s="1"/>
  <c r="M347" i="10"/>
  <c r="N347" i="10" s="1"/>
  <c r="H347" i="10"/>
  <c r="I347" i="10" s="1"/>
  <c r="B347" i="10"/>
  <c r="A347" i="10"/>
  <c r="AF346" i="10"/>
  <c r="AG346" i="10" s="1"/>
  <c r="Y346" i="10"/>
  <c r="Z346" i="10" s="1"/>
  <c r="AI346" i="10" s="1"/>
  <c r="T346" i="10"/>
  <c r="U346" i="10" s="1"/>
  <c r="N346" i="10"/>
  <c r="M346" i="10"/>
  <c r="H346" i="10"/>
  <c r="I346" i="10" s="1"/>
  <c r="A346" i="10"/>
  <c r="B346" i="10" s="1"/>
  <c r="K346" i="10" s="1"/>
  <c r="AF345" i="10"/>
  <c r="AG345" i="10" s="1"/>
  <c r="Y345" i="10"/>
  <c r="Z345" i="10" s="1"/>
  <c r="AI345" i="10" s="1"/>
  <c r="T345" i="10"/>
  <c r="U345" i="10" s="1"/>
  <c r="M345" i="10"/>
  <c r="N345" i="10" s="1"/>
  <c r="W345" i="10" s="1"/>
  <c r="H345" i="10"/>
  <c r="I345" i="10" s="1"/>
  <c r="A345" i="10"/>
  <c r="B345" i="10" s="1"/>
  <c r="AF344" i="10"/>
  <c r="AG344" i="10" s="1"/>
  <c r="Y344" i="10"/>
  <c r="Z344" i="10" s="1"/>
  <c r="T344" i="10"/>
  <c r="U344" i="10" s="1"/>
  <c r="N344" i="10"/>
  <c r="M344" i="10"/>
  <c r="H344" i="10"/>
  <c r="I344" i="10" s="1"/>
  <c r="B344" i="10"/>
  <c r="A344" i="10"/>
  <c r="AG343" i="10"/>
  <c r="AF343" i="10"/>
  <c r="Y343" i="10"/>
  <c r="Z343" i="10" s="1"/>
  <c r="AI343" i="10" s="1"/>
  <c r="T343" i="10"/>
  <c r="U343" i="10" s="1"/>
  <c r="N343" i="10"/>
  <c r="M343" i="10"/>
  <c r="H343" i="10"/>
  <c r="I343" i="10" s="1"/>
  <c r="A343" i="10"/>
  <c r="B343" i="10" s="1"/>
  <c r="AG342" i="10"/>
  <c r="AF342" i="10"/>
  <c r="Y342" i="10"/>
  <c r="Z342" i="10" s="1"/>
  <c r="AI342" i="10" s="1"/>
  <c r="T342" i="10"/>
  <c r="U342" i="10" s="1"/>
  <c r="M342" i="10"/>
  <c r="N342" i="10" s="1"/>
  <c r="H342" i="10"/>
  <c r="I342" i="10" s="1"/>
  <c r="A342" i="10"/>
  <c r="B342" i="10" s="1"/>
  <c r="AF341" i="10"/>
  <c r="AG341" i="10" s="1"/>
  <c r="Y341" i="10"/>
  <c r="Z341" i="10" s="1"/>
  <c r="T341" i="10"/>
  <c r="U341" i="10" s="1"/>
  <c r="M341" i="10"/>
  <c r="N341" i="10" s="1"/>
  <c r="W341" i="10" s="1"/>
  <c r="H341" i="10"/>
  <c r="I341" i="10" s="1"/>
  <c r="A341" i="10"/>
  <c r="B341" i="10" s="1"/>
  <c r="K341" i="10" s="1"/>
  <c r="AF340" i="10"/>
  <c r="AG340" i="10" s="1"/>
  <c r="Y340" i="10"/>
  <c r="Z340" i="10" s="1"/>
  <c r="AI340" i="10" s="1"/>
  <c r="T340" i="10"/>
  <c r="U340" i="10" s="1"/>
  <c r="M340" i="10"/>
  <c r="N340" i="10" s="1"/>
  <c r="W340" i="10" s="1"/>
  <c r="H340" i="10"/>
  <c r="I340" i="10" s="1"/>
  <c r="A340" i="10"/>
  <c r="B340" i="10" s="1"/>
  <c r="AF339" i="10"/>
  <c r="AG339" i="10" s="1"/>
  <c r="AI339" i="10" s="1"/>
  <c r="Y339" i="10"/>
  <c r="Z339" i="10" s="1"/>
  <c r="T339" i="10"/>
  <c r="U339" i="10" s="1"/>
  <c r="M339" i="10"/>
  <c r="N339" i="10" s="1"/>
  <c r="I339" i="10"/>
  <c r="H339" i="10"/>
  <c r="A339" i="10"/>
  <c r="B339" i="10" s="1"/>
  <c r="K339" i="10" s="1"/>
  <c r="AI338" i="10"/>
  <c r="AF338" i="10"/>
  <c r="AG338" i="10" s="1"/>
  <c r="Z338" i="10"/>
  <c r="Y338" i="10"/>
  <c r="T338" i="10"/>
  <c r="U338" i="10" s="1"/>
  <c r="M338" i="10"/>
  <c r="N338" i="10" s="1"/>
  <c r="H338" i="10"/>
  <c r="I338" i="10" s="1"/>
  <c r="B338" i="10"/>
  <c r="A338" i="10"/>
  <c r="AF337" i="10"/>
  <c r="AG337" i="10" s="1"/>
  <c r="Y337" i="10"/>
  <c r="Z337" i="10" s="1"/>
  <c r="T337" i="10"/>
  <c r="U337" i="10" s="1"/>
  <c r="M337" i="10"/>
  <c r="N337" i="10" s="1"/>
  <c r="H337" i="10"/>
  <c r="I337" i="10" s="1"/>
  <c r="A337" i="10"/>
  <c r="B337" i="10" s="1"/>
  <c r="AF336" i="10"/>
  <c r="AG336" i="10" s="1"/>
  <c r="Y336" i="10"/>
  <c r="Z336" i="10" s="1"/>
  <c r="T336" i="10"/>
  <c r="U336" i="10" s="1"/>
  <c r="M336" i="10"/>
  <c r="N336" i="10" s="1"/>
  <c r="H336" i="10"/>
  <c r="I336" i="10" s="1"/>
  <c r="A336" i="10"/>
  <c r="B336" i="10" s="1"/>
  <c r="AF335" i="10"/>
  <c r="AG335" i="10" s="1"/>
  <c r="Y335" i="10"/>
  <c r="Z335" i="10" s="1"/>
  <c r="AI335" i="10" s="1"/>
  <c r="U335" i="10"/>
  <c r="W335" i="10" s="1"/>
  <c r="T335" i="10"/>
  <c r="M335" i="10"/>
  <c r="N335" i="10" s="1"/>
  <c r="H335" i="10"/>
  <c r="I335" i="10" s="1"/>
  <c r="A335" i="10"/>
  <c r="B335" i="10" s="1"/>
  <c r="AF334" i="10"/>
  <c r="AG334" i="10" s="1"/>
  <c r="Y334" i="10"/>
  <c r="Z334" i="10" s="1"/>
  <c r="T334" i="10"/>
  <c r="U334" i="10" s="1"/>
  <c r="M334" i="10"/>
  <c r="N334" i="10" s="1"/>
  <c r="H334" i="10"/>
  <c r="I334" i="10" s="1"/>
  <c r="A334" i="10"/>
  <c r="B334" i="10" s="1"/>
  <c r="AF333" i="10"/>
  <c r="AG333" i="10" s="1"/>
  <c r="Y333" i="10"/>
  <c r="Z333" i="10" s="1"/>
  <c r="T333" i="10"/>
  <c r="U333" i="10" s="1"/>
  <c r="N333" i="10"/>
  <c r="M333" i="10"/>
  <c r="H333" i="10"/>
  <c r="I333" i="10" s="1"/>
  <c r="A333" i="10"/>
  <c r="B333" i="10" s="1"/>
  <c r="K333" i="10" s="1"/>
  <c r="AG332" i="10"/>
  <c r="AF332" i="10"/>
  <c r="Z332" i="10"/>
  <c r="AI332" i="10" s="1"/>
  <c r="Y332" i="10"/>
  <c r="T332" i="10"/>
  <c r="U332" i="10" s="1"/>
  <c r="M332" i="10"/>
  <c r="N332" i="10" s="1"/>
  <c r="H332" i="10"/>
  <c r="I332" i="10" s="1"/>
  <c r="A332" i="10"/>
  <c r="B332" i="10" s="1"/>
  <c r="K332" i="10" s="1"/>
  <c r="AF331" i="10"/>
  <c r="AG331" i="10" s="1"/>
  <c r="Y331" i="10"/>
  <c r="Z331" i="10" s="1"/>
  <c r="AI331" i="10" s="1"/>
  <c r="T331" i="10"/>
  <c r="U331" i="10" s="1"/>
  <c r="M331" i="10"/>
  <c r="N331" i="10" s="1"/>
  <c r="H331" i="10"/>
  <c r="I331" i="10" s="1"/>
  <c r="A331" i="10"/>
  <c r="B331" i="10" s="1"/>
  <c r="AG330" i="10"/>
  <c r="AF330" i="10"/>
  <c r="Y330" i="10"/>
  <c r="Z330" i="10" s="1"/>
  <c r="AI330" i="10" s="1"/>
  <c r="T330" i="10"/>
  <c r="U330" i="10" s="1"/>
  <c r="M330" i="10"/>
  <c r="N330" i="10" s="1"/>
  <c r="W330" i="10" s="1"/>
  <c r="H330" i="10"/>
  <c r="I330" i="10" s="1"/>
  <c r="K330" i="10" s="1"/>
  <c r="A330" i="10"/>
  <c r="B330" i="10" s="1"/>
  <c r="AF329" i="10"/>
  <c r="AG329" i="10" s="1"/>
  <c r="Y329" i="10"/>
  <c r="Z329" i="10" s="1"/>
  <c r="T329" i="10"/>
  <c r="U329" i="10" s="1"/>
  <c r="M329" i="10"/>
  <c r="N329" i="10" s="1"/>
  <c r="W329" i="10" s="1"/>
  <c r="H329" i="10"/>
  <c r="I329" i="10" s="1"/>
  <c r="B329" i="10"/>
  <c r="A329" i="10"/>
  <c r="AF328" i="10"/>
  <c r="AG328" i="10" s="1"/>
  <c r="Y328" i="10"/>
  <c r="Z328" i="10" s="1"/>
  <c r="T328" i="10"/>
  <c r="U328" i="10" s="1"/>
  <c r="M328" i="10"/>
  <c r="N328" i="10" s="1"/>
  <c r="H328" i="10"/>
  <c r="I328" i="10" s="1"/>
  <c r="B328" i="10"/>
  <c r="K328" i="10" s="1"/>
  <c r="A328" i="10"/>
  <c r="AF327" i="10"/>
  <c r="AG327" i="10" s="1"/>
  <c r="Y327" i="10"/>
  <c r="Z327" i="10" s="1"/>
  <c r="T327" i="10"/>
  <c r="U327" i="10" s="1"/>
  <c r="N327" i="10"/>
  <c r="M327" i="10"/>
  <c r="I327" i="10"/>
  <c r="H327" i="10"/>
  <c r="A327" i="10"/>
  <c r="B327" i="10" s="1"/>
  <c r="K327" i="10" s="1"/>
  <c r="AF326" i="10"/>
  <c r="AG326" i="10" s="1"/>
  <c r="Y326" i="10"/>
  <c r="Z326" i="10" s="1"/>
  <c r="AI326" i="10" s="1"/>
  <c r="T326" i="10"/>
  <c r="U326" i="10" s="1"/>
  <c r="M326" i="10"/>
  <c r="N326" i="10" s="1"/>
  <c r="H326" i="10"/>
  <c r="I326" i="10" s="1"/>
  <c r="A326" i="10"/>
  <c r="B326" i="10" s="1"/>
  <c r="K326" i="10" s="1"/>
  <c r="AF325" i="10"/>
  <c r="AG325" i="10" s="1"/>
  <c r="Y325" i="10"/>
  <c r="Z325" i="10" s="1"/>
  <c r="T325" i="10"/>
  <c r="U325" i="10" s="1"/>
  <c r="M325" i="10"/>
  <c r="N325" i="10" s="1"/>
  <c r="W325" i="10" s="1"/>
  <c r="H325" i="10"/>
  <c r="I325" i="10" s="1"/>
  <c r="A325" i="10"/>
  <c r="B325" i="10" s="1"/>
  <c r="K325" i="10" s="1"/>
  <c r="AF324" i="10"/>
  <c r="AG324" i="10" s="1"/>
  <c r="AI324" i="10" s="1"/>
  <c r="Y324" i="10"/>
  <c r="Z324" i="10" s="1"/>
  <c r="T324" i="10"/>
  <c r="U324" i="10" s="1"/>
  <c r="M324" i="10"/>
  <c r="N324" i="10" s="1"/>
  <c r="I324" i="10"/>
  <c r="H324" i="10"/>
  <c r="A324" i="10"/>
  <c r="B324" i="10" s="1"/>
  <c r="K324" i="10" s="1"/>
  <c r="AF323" i="10"/>
  <c r="AG323" i="10" s="1"/>
  <c r="Y323" i="10"/>
  <c r="Z323" i="10" s="1"/>
  <c r="U323" i="10"/>
  <c r="T323" i="10"/>
  <c r="M323" i="10"/>
  <c r="N323" i="10" s="1"/>
  <c r="H323" i="10"/>
  <c r="I323" i="10" s="1"/>
  <c r="A323" i="10"/>
  <c r="B323" i="10" s="1"/>
  <c r="AF322" i="10"/>
  <c r="AG322" i="10" s="1"/>
  <c r="Z322" i="10"/>
  <c r="AI322" i="10" s="1"/>
  <c r="Y322" i="10"/>
  <c r="T322" i="10"/>
  <c r="U322" i="10" s="1"/>
  <c r="M322" i="10"/>
  <c r="N322" i="10" s="1"/>
  <c r="W322" i="10" s="1"/>
  <c r="H322" i="10"/>
  <c r="I322" i="10" s="1"/>
  <c r="A322" i="10"/>
  <c r="B322" i="10" s="1"/>
  <c r="AF321" i="10"/>
  <c r="AG321" i="10" s="1"/>
  <c r="Y321" i="10"/>
  <c r="Z321" i="10" s="1"/>
  <c r="AI321" i="10" s="1"/>
  <c r="T321" i="10"/>
  <c r="U321" i="10" s="1"/>
  <c r="N321" i="10"/>
  <c r="W321" i="10" s="1"/>
  <c r="M321" i="10"/>
  <c r="H321" i="10"/>
  <c r="I321" i="10" s="1"/>
  <c r="A321" i="10"/>
  <c r="B321" i="10" s="1"/>
  <c r="K321" i="10" s="1"/>
  <c r="AF320" i="10"/>
  <c r="AG320" i="10" s="1"/>
  <c r="Y320" i="10"/>
  <c r="Z320" i="10" s="1"/>
  <c r="U320" i="10"/>
  <c r="T320" i="10"/>
  <c r="M320" i="10"/>
  <c r="N320" i="10" s="1"/>
  <c r="W320" i="10" s="1"/>
  <c r="I320" i="10"/>
  <c r="H320" i="10"/>
  <c r="A320" i="10"/>
  <c r="B320" i="10" s="1"/>
  <c r="K320" i="10" s="1"/>
  <c r="AF319" i="10"/>
  <c r="AG319" i="10" s="1"/>
  <c r="Y319" i="10"/>
  <c r="Z319" i="10" s="1"/>
  <c r="AI319" i="10" s="1"/>
  <c r="U319" i="10"/>
  <c r="T319" i="10"/>
  <c r="M319" i="10"/>
  <c r="N319" i="10" s="1"/>
  <c r="I319" i="10"/>
  <c r="H319" i="10"/>
  <c r="A319" i="10"/>
  <c r="B319" i="10" s="1"/>
  <c r="K319" i="10" s="1"/>
  <c r="AF318" i="10"/>
  <c r="AG318" i="10" s="1"/>
  <c r="Y318" i="10"/>
  <c r="Z318" i="10" s="1"/>
  <c r="T318" i="10"/>
  <c r="U318" i="10" s="1"/>
  <c r="M318" i="10"/>
  <c r="N318" i="10" s="1"/>
  <c r="H318" i="10"/>
  <c r="I318" i="10" s="1"/>
  <c r="A318" i="10"/>
  <c r="B318" i="10" s="1"/>
  <c r="K318" i="10" s="1"/>
  <c r="AF317" i="10"/>
  <c r="AG317" i="10" s="1"/>
  <c r="AI317" i="10" s="1"/>
  <c r="Y317" i="10"/>
  <c r="Z317" i="10" s="1"/>
  <c r="T317" i="10"/>
  <c r="U317" i="10" s="1"/>
  <c r="M317" i="10"/>
  <c r="N317" i="10" s="1"/>
  <c r="H317" i="10"/>
  <c r="I317" i="10" s="1"/>
  <c r="A317" i="10"/>
  <c r="B317" i="10" s="1"/>
  <c r="K317" i="10" s="1"/>
  <c r="AF316" i="10"/>
  <c r="AG316" i="10" s="1"/>
  <c r="Z316" i="10"/>
  <c r="Y316" i="10"/>
  <c r="T316" i="10"/>
  <c r="U316" i="10" s="1"/>
  <c r="M316" i="10"/>
  <c r="N316" i="10" s="1"/>
  <c r="H316" i="10"/>
  <c r="I316" i="10" s="1"/>
  <c r="A316" i="10"/>
  <c r="B316" i="10" s="1"/>
  <c r="AF315" i="10"/>
  <c r="AG315" i="10" s="1"/>
  <c r="AI315" i="10" s="1"/>
  <c r="Y315" i="10"/>
  <c r="Z315" i="10" s="1"/>
  <c r="T315" i="10"/>
  <c r="U315" i="10" s="1"/>
  <c r="M315" i="10"/>
  <c r="N315" i="10" s="1"/>
  <c r="W315" i="10" s="1"/>
  <c r="H315" i="10"/>
  <c r="I315" i="10" s="1"/>
  <c r="A315" i="10"/>
  <c r="B315" i="10" s="1"/>
  <c r="AF314" i="10"/>
  <c r="AG314" i="10" s="1"/>
  <c r="Y314" i="10"/>
  <c r="Z314" i="10" s="1"/>
  <c r="AI314" i="10" s="1"/>
  <c r="T314" i="10"/>
  <c r="U314" i="10" s="1"/>
  <c r="M314" i="10"/>
  <c r="N314" i="10" s="1"/>
  <c r="W314" i="10" s="1"/>
  <c r="I314" i="10"/>
  <c r="H314" i="10"/>
  <c r="A314" i="10"/>
  <c r="B314" i="10" s="1"/>
  <c r="AF313" i="10"/>
  <c r="AG313" i="10" s="1"/>
  <c r="Z313" i="10"/>
  <c r="Y313" i="10"/>
  <c r="T313" i="10"/>
  <c r="U313" i="10" s="1"/>
  <c r="M313" i="10"/>
  <c r="N313" i="10" s="1"/>
  <c r="H313" i="10"/>
  <c r="I313" i="10" s="1"/>
  <c r="B313" i="10"/>
  <c r="A313" i="10"/>
  <c r="AF312" i="10"/>
  <c r="AG312" i="10" s="1"/>
  <c r="Z312" i="10"/>
  <c r="Y312" i="10"/>
  <c r="U312" i="10"/>
  <c r="T312" i="10"/>
  <c r="M312" i="10"/>
  <c r="N312" i="10" s="1"/>
  <c r="W312" i="10" s="1"/>
  <c r="H312" i="10"/>
  <c r="I312" i="10" s="1"/>
  <c r="B312" i="10"/>
  <c r="A312" i="10"/>
  <c r="AF311" i="10"/>
  <c r="AG311" i="10" s="1"/>
  <c r="Z311" i="10"/>
  <c r="Y311" i="10"/>
  <c r="U311" i="10"/>
  <c r="T311" i="10"/>
  <c r="M311" i="10"/>
  <c r="N311" i="10" s="1"/>
  <c r="W311" i="10" s="1"/>
  <c r="H311" i="10"/>
  <c r="I311" i="10" s="1"/>
  <c r="A311" i="10"/>
  <c r="B311" i="10" s="1"/>
  <c r="AF310" i="10"/>
  <c r="AG310" i="10" s="1"/>
  <c r="Y310" i="10"/>
  <c r="Z310" i="10" s="1"/>
  <c r="AI310" i="10" s="1"/>
  <c r="T310" i="10"/>
  <c r="U310" i="10" s="1"/>
  <c r="M310" i="10"/>
  <c r="N310" i="10" s="1"/>
  <c r="K310" i="10"/>
  <c r="H310" i="10"/>
  <c r="I310" i="10" s="1"/>
  <c r="A310" i="10"/>
  <c r="B310" i="10" s="1"/>
  <c r="AF309" i="10"/>
  <c r="AG309" i="10" s="1"/>
  <c r="Y309" i="10"/>
  <c r="Z309" i="10" s="1"/>
  <c r="T309" i="10"/>
  <c r="U309" i="10" s="1"/>
  <c r="W309" i="10" s="1"/>
  <c r="M309" i="10"/>
  <c r="N309" i="10" s="1"/>
  <c r="H309" i="10"/>
  <c r="I309" i="10" s="1"/>
  <c r="A309" i="10"/>
  <c r="B309" i="10" s="1"/>
  <c r="AF308" i="10"/>
  <c r="AG308" i="10" s="1"/>
  <c r="Y308" i="10"/>
  <c r="Z308" i="10" s="1"/>
  <c r="T308" i="10"/>
  <c r="U308" i="10" s="1"/>
  <c r="M308" i="10"/>
  <c r="N308" i="10" s="1"/>
  <c r="W308" i="10" s="1"/>
  <c r="H308" i="10"/>
  <c r="I308" i="10" s="1"/>
  <c r="A308" i="10"/>
  <c r="B308" i="10" s="1"/>
  <c r="AF307" i="10"/>
  <c r="AG307" i="10" s="1"/>
  <c r="Y307" i="10"/>
  <c r="Z307" i="10" s="1"/>
  <c r="AI307" i="10" s="1"/>
  <c r="T307" i="10"/>
  <c r="U307" i="10" s="1"/>
  <c r="M307" i="10"/>
  <c r="N307" i="10" s="1"/>
  <c r="W307" i="10" s="1"/>
  <c r="H307" i="10"/>
  <c r="I307" i="10" s="1"/>
  <c r="A307" i="10"/>
  <c r="B307" i="10" s="1"/>
  <c r="AG306" i="10"/>
  <c r="AF306" i="10"/>
  <c r="Y306" i="10"/>
  <c r="Z306" i="10" s="1"/>
  <c r="AI306" i="10" s="1"/>
  <c r="T306" i="10"/>
  <c r="U306" i="10" s="1"/>
  <c r="M306" i="10"/>
  <c r="N306" i="10" s="1"/>
  <c r="H306" i="10"/>
  <c r="I306" i="10" s="1"/>
  <c r="A306" i="10"/>
  <c r="B306" i="10" s="1"/>
  <c r="K306" i="10" s="1"/>
  <c r="AF305" i="10"/>
  <c r="AG305" i="10" s="1"/>
  <c r="Y305" i="10"/>
  <c r="Z305" i="10" s="1"/>
  <c r="T305" i="10"/>
  <c r="U305" i="10" s="1"/>
  <c r="M305" i="10"/>
  <c r="N305" i="10" s="1"/>
  <c r="I305" i="10"/>
  <c r="K305" i="10" s="1"/>
  <c r="H305" i="10"/>
  <c r="A305" i="10"/>
  <c r="B305" i="10" s="1"/>
  <c r="AF304" i="10"/>
  <c r="AG304" i="10" s="1"/>
  <c r="Y304" i="10"/>
  <c r="Z304" i="10" s="1"/>
  <c r="T304" i="10"/>
  <c r="U304" i="10" s="1"/>
  <c r="M304" i="10"/>
  <c r="N304" i="10" s="1"/>
  <c r="W304" i="10" s="1"/>
  <c r="H304" i="10"/>
  <c r="I304" i="10" s="1"/>
  <c r="A304" i="10"/>
  <c r="B304" i="10" s="1"/>
  <c r="AF303" i="10"/>
  <c r="AG303" i="10" s="1"/>
  <c r="Y303" i="10"/>
  <c r="Z303" i="10" s="1"/>
  <c r="AI303" i="10" s="1"/>
  <c r="U303" i="10"/>
  <c r="T303" i="10"/>
  <c r="M303" i="10"/>
  <c r="N303" i="10" s="1"/>
  <c r="H303" i="10"/>
  <c r="I303" i="10" s="1"/>
  <c r="B303" i="10"/>
  <c r="A303" i="10"/>
  <c r="AG302" i="10"/>
  <c r="AF302" i="10"/>
  <c r="Y302" i="10"/>
  <c r="Z302" i="10" s="1"/>
  <c r="T302" i="10"/>
  <c r="U302" i="10" s="1"/>
  <c r="M302" i="10"/>
  <c r="N302" i="10" s="1"/>
  <c r="W302" i="10" s="1"/>
  <c r="H302" i="10"/>
  <c r="I302" i="10" s="1"/>
  <c r="A302" i="10"/>
  <c r="B302" i="10" s="1"/>
  <c r="K302" i="10" s="1"/>
  <c r="AG301" i="10"/>
  <c r="AF301" i="10"/>
  <c r="Y301" i="10"/>
  <c r="Z301" i="10" s="1"/>
  <c r="AI301" i="10" s="1"/>
  <c r="U301" i="10"/>
  <c r="T301" i="10"/>
  <c r="N301" i="10"/>
  <c r="M301" i="10"/>
  <c r="K301" i="10"/>
  <c r="H301" i="10"/>
  <c r="I301" i="10" s="1"/>
  <c r="A301" i="10"/>
  <c r="B301" i="10" s="1"/>
  <c r="AF300" i="10"/>
  <c r="AG300" i="10" s="1"/>
  <c r="Z300" i="10"/>
  <c r="AI300" i="10" s="1"/>
  <c r="Y300" i="10"/>
  <c r="U300" i="10"/>
  <c r="T300" i="10"/>
  <c r="M300" i="10"/>
  <c r="N300" i="10" s="1"/>
  <c r="I300" i="10"/>
  <c r="H300" i="10"/>
  <c r="A300" i="10"/>
  <c r="B300" i="10" s="1"/>
  <c r="K300" i="10" s="1"/>
  <c r="AF299" i="10"/>
  <c r="AG299" i="10" s="1"/>
  <c r="Y299" i="10"/>
  <c r="Z299" i="10" s="1"/>
  <c r="T299" i="10"/>
  <c r="U299" i="10" s="1"/>
  <c r="M299" i="10"/>
  <c r="N299" i="10" s="1"/>
  <c r="H299" i="10"/>
  <c r="I299" i="10" s="1"/>
  <c r="A299" i="10"/>
  <c r="B299" i="10" s="1"/>
  <c r="AF298" i="10"/>
  <c r="AG298" i="10" s="1"/>
  <c r="Y298" i="10"/>
  <c r="Z298" i="10" s="1"/>
  <c r="T298" i="10"/>
  <c r="U298" i="10" s="1"/>
  <c r="M298" i="10"/>
  <c r="N298" i="10" s="1"/>
  <c r="W298" i="10" s="1"/>
  <c r="H298" i="10"/>
  <c r="I298" i="10" s="1"/>
  <c r="A298" i="10"/>
  <c r="B298" i="10" s="1"/>
  <c r="AF297" i="10"/>
  <c r="AG297" i="10" s="1"/>
  <c r="AI297" i="10" s="1"/>
  <c r="Y297" i="10"/>
  <c r="Z297" i="10" s="1"/>
  <c r="T297" i="10"/>
  <c r="U297" i="10" s="1"/>
  <c r="M297" i="10"/>
  <c r="N297" i="10" s="1"/>
  <c r="W297" i="10" s="1"/>
  <c r="H297" i="10"/>
  <c r="I297" i="10" s="1"/>
  <c r="B297" i="10"/>
  <c r="A297" i="10"/>
  <c r="AF296" i="10"/>
  <c r="AG296" i="10" s="1"/>
  <c r="Y296" i="10"/>
  <c r="Z296" i="10" s="1"/>
  <c r="T296" i="10"/>
  <c r="U296" i="10" s="1"/>
  <c r="M296" i="10"/>
  <c r="N296" i="10" s="1"/>
  <c r="H296" i="10"/>
  <c r="I296" i="10" s="1"/>
  <c r="A296" i="10"/>
  <c r="B296" i="10" s="1"/>
  <c r="AF295" i="10"/>
  <c r="AG295" i="10" s="1"/>
  <c r="Z295" i="10"/>
  <c r="AI295" i="10" s="1"/>
  <c r="Y295" i="10"/>
  <c r="T295" i="10"/>
  <c r="U295" i="10" s="1"/>
  <c r="M295" i="10"/>
  <c r="N295" i="10" s="1"/>
  <c r="I295" i="10"/>
  <c r="H295" i="10"/>
  <c r="A295" i="10"/>
  <c r="B295" i="10" s="1"/>
  <c r="AF294" i="10"/>
  <c r="AG294" i="10" s="1"/>
  <c r="Z294" i="10"/>
  <c r="Y294" i="10"/>
  <c r="U294" i="10"/>
  <c r="T294" i="10"/>
  <c r="M294" i="10"/>
  <c r="N294" i="10" s="1"/>
  <c r="W294" i="10" s="1"/>
  <c r="H294" i="10"/>
  <c r="I294" i="10" s="1"/>
  <c r="A294" i="10"/>
  <c r="B294" i="10" s="1"/>
  <c r="K294" i="10" s="1"/>
  <c r="AF293" i="10"/>
  <c r="AG293" i="10" s="1"/>
  <c r="Y293" i="10"/>
  <c r="Z293" i="10" s="1"/>
  <c r="T293" i="10"/>
  <c r="U293" i="10" s="1"/>
  <c r="M293" i="10"/>
  <c r="N293" i="10" s="1"/>
  <c r="H293" i="10"/>
  <c r="I293" i="10" s="1"/>
  <c r="A293" i="10"/>
  <c r="B293" i="10" s="1"/>
  <c r="AF292" i="10"/>
  <c r="AG292" i="10" s="1"/>
  <c r="Y292" i="10"/>
  <c r="Z292" i="10" s="1"/>
  <c r="T292" i="10"/>
  <c r="U292" i="10" s="1"/>
  <c r="M292" i="10"/>
  <c r="N292" i="10" s="1"/>
  <c r="H292" i="10"/>
  <c r="I292" i="10" s="1"/>
  <c r="B292" i="10"/>
  <c r="K292" i="10" s="1"/>
  <c r="A292" i="10"/>
  <c r="AF291" i="10"/>
  <c r="AG291" i="10" s="1"/>
  <c r="Z291" i="10"/>
  <c r="AI291" i="10" s="1"/>
  <c r="Y291" i="10"/>
  <c r="U291" i="10"/>
  <c r="T291" i="10"/>
  <c r="N291" i="10"/>
  <c r="W291" i="10" s="1"/>
  <c r="M291" i="10"/>
  <c r="H291" i="10"/>
  <c r="I291" i="10" s="1"/>
  <c r="A291" i="10"/>
  <c r="B291" i="10" s="1"/>
  <c r="K291" i="10" s="1"/>
  <c r="AG290" i="10"/>
  <c r="AF290" i="10"/>
  <c r="Z290" i="10"/>
  <c r="Y290" i="10"/>
  <c r="T290" i="10"/>
  <c r="U290" i="10" s="1"/>
  <c r="W290" i="10" s="1"/>
  <c r="N290" i="10"/>
  <c r="M290" i="10"/>
  <c r="H290" i="10"/>
  <c r="I290" i="10" s="1"/>
  <c r="A290" i="10"/>
  <c r="B290" i="10" s="1"/>
  <c r="K290" i="10" s="1"/>
  <c r="AF289" i="10"/>
  <c r="AG289" i="10" s="1"/>
  <c r="Y289" i="10"/>
  <c r="Z289" i="10" s="1"/>
  <c r="T289" i="10"/>
  <c r="U289" i="10" s="1"/>
  <c r="M289" i="10"/>
  <c r="N289" i="10" s="1"/>
  <c r="H289" i="10"/>
  <c r="I289" i="10" s="1"/>
  <c r="A289" i="10"/>
  <c r="B289" i="10" s="1"/>
  <c r="AF288" i="10"/>
  <c r="AG288" i="10" s="1"/>
  <c r="Y288" i="10"/>
  <c r="Z288" i="10" s="1"/>
  <c r="AI288" i="10" s="1"/>
  <c r="U288" i="10"/>
  <c r="T288" i="10"/>
  <c r="M288" i="10"/>
  <c r="N288" i="10" s="1"/>
  <c r="W288" i="10" s="1"/>
  <c r="I288" i="10"/>
  <c r="H288" i="10"/>
  <c r="A288" i="10"/>
  <c r="B288" i="10" s="1"/>
  <c r="K288" i="10" s="1"/>
  <c r="AG287" i="10"/>
  <c r="AF287" i="10"/>
  <c r="Y287" i="10"/>
  <c r="Z287" i="10" s="1"/>
  <c r="T287" i="10"/>
  <c r="U287" i="10" s="1"/>
  <c r="N287" i="10"/>
  <c r="M287" i="10"/>
  <c r="H287" i="10"/>
  <c r="I287" i="10" s="1"/>
  <c r="K287" i="10" s="1"/>
  <c r="A287" i="10"/>
  <c r="B287" i="10" s="1"/>
  <c r="AF286" i="10"/>
  <c r="AG286" i="10" s="1"/>
  <c r="Y286" i="10"/>
  <c r="Z286" i="10" s="1"/>
  <c r="AI286" i="10" s="1"/>
  <c r="T286" i="10"/>
  <c r="U286" i="10" s="1"/>
  <c r="M286" i="10"/>
  <c r="N286" i="10" s="1"/>
  <c r="I286" i="10"/>
  <c r="H286" i="10"/>
  <c r="A286" i="10"/>
  <c r="B286" i="10" s="1"/>
  <c r="AF285" i="10"/>
  <c r="AG285" i="10" s="1"/>
  <c r="Y285" i="10"/>
  <c r="Z285" i="10" s="1"/>
  <c r="U285" i="10"/>
  <c r="T285" i="10"/>
  <c r="M285" i="10"/>
  <c r="N285" i="10" s="1"/>
  <c r="W285" i="10" s="1"/>
  <c r="H285" i="10"/>
  <c r="I285" i="10" s="1"/>
  <c r="K285" i="10" s="1"/>
  <c r="B285" i="10"/>
  <c r="A285" i="10"/>
  <c r="AI284" i="10"/>
  <c r="AF284" i="10"/>
  <c r="AG284" i="10" s="1"/>
  <c r="Y284" i="10"/>
  <c r="Z284" i="10" s="1"/>
  <c r="T284" i="10"/>
  <c r="U284" i="10" s="1"/>
  <c r="W284" i="10" s="1"/>
  <c r="M284" i="10"/>
  <c r="N284" i="10" s="1"/>
  <c r="H284" i="10"/>
  <c r="I284" i="10" s="1"/>
  <c r="B284" i="10"/>
  <c r="A284" i="10"/>
  <c r="AF283" i="10"/>
  <c r="AG283" i="10" s="1"/>
  <c r="Y283" i="10"/>
  <c r="Z283" i="10" s="1"/>
  <c r="T283" i="10"/>
  <c r="U283" i="10" s="1"/>
  <c r="N283" i="10"/>
  <c r="M283" i="10"/>
  <c r="H283" i="10"/>
  <c r="I283" i="10" s="1"/>
  <c r="A283" i="10"/>
  <c r="B283" i="10" s="1"/>
  <c r="AF282" i="10"/>
  <c r="AG282" i="10" s="1"/>
  <c r="Y282" i="10"/>
  <c r="Z282" i="10" s="1"/>
  <c r="AI282" i="10" s="1"/>
  <c r="T282" i="10"/>
  <c r="U282" i="10" s="1"/>
  <c r="M282" i="10"/>
  <c r="N282" i="10" s="1"/>
  <c r="W282" i="10" s="1"/>
  <c r="H282" i="10"/>
  <c r="I282" i="10" s="1"/>
  <c r="B282" i="10"/>
  <c r="K282" i="10" s="1"/>
  <c r="A282" i="10"/>
  <c r="AG281" i="10"/>
  <c r="AF281" i="10"/>
  <c r="Y281" i="10"/>
  <c r="Z281" i="10" s="1"/>
  <c r="AI281" i="10" s="1"/>
  <c r="T281" i="10"/>
  <c r="U281" i="10" s="1"/>
  <c r="M281" i="10"/>
  <c r="N281" i="10" s="1"/>
  <c r="H281" i="10"/>
  <c r="I281" i="10" s="1"/>
  <c r="A281" i="10"/>
  <c r="B281" i="10" s="1"/>
  <c r="K281" i="10" s="1"/>
  <c r="AF280" i="10"/>
  <c r="AG280" i="10" s="1"/>
  <c r="Y280" i="10"/>
  <c r="Z280" i="10" s="1"/>
  <c r="T280" i="10"/>
  <c r="U280" i="10" s="1"/>
  <c r="M280" i="10"/>
  <c r="N280" i="10" s="1"/>
  <c r="I280" i="10"/>
  <c r="H280" i="10"/>
  <c r="A280" i="10"/>
  <c r="B280" i="10" s="1"/>
  <c r="K280" i="10" s="1"/>
  <c r="AF279" i="10"/>
  <c r="AG279" i="10" s="1"/>
  <c r="Y279" i="10"/>
  <c r="Z279" i="10" s="1"/>
  <c r="AI279" i="10" s="1"/>
  <c r="U279" i="10"/>
  <c r="T279" i="10"/>
  <c r="N279" i="10"/>
  <c r="M279" i="10"/>
  <c r="H279" i="10"/>
  <c r="I279" i="10" s="1"/>
  <c r="A279" i="10"/>
  <c r="B279" i="10" s="1"/>
  <c r="AF278" i="10"/>
  <c r="AG278" i="10" s="1"/>
  <c r="Z278" i="10"/>
  <c r="Y278" i="10"/>
  <c r="U278" i="10"/>
  <c r="T278" i="10"/>
  <c r="N278" i="10"/>
  <c r="W278" i="10" s="1"/>
  <c r="M278" i="10"/>
  <c r="H278" i="10"/>
  <c r="I278" i="10" s="1"/>
  <c r="A278" i="10"/>
  <c r="B278" i="10" s="1"/>
  <c r="K278" i="10" s="1"/>
  <c r="AF277" i="10"/>
  <c r="AG277" i="10" s="1"/>
  <c r="Y277" i="10"/>
  <c r="Z277" i="10" s="1"/>
  <c r="T277" i="10"/>
  <c r="U277" i="10" s="1"/>
  <c r="M277" i="10"/>
  <c r="N277" i="10" s="1"/>
  <c r="W277" i="10" s="1"/>
  <c r="H277" i="10"/>
  <c r="I277" i="10" s="1"/>
  <c r="A277" i="10"/>
  <c r="B277" i="10" s="1"/>
  <c r="K277" i="10" s="1"/>
  <c r="AF276" i="10"/>
  <c r="AG276" i="10" s="1"/>
  <c r="Y276" i="10"/>
  <c r="Z276" i="10" s="1"/>
  <c r="U276" i="10"/>
  <c r="T276" i="10"/>
  <c r="M276" i="10"/>
  <c r="N276" i="10" s="1"/>
  <c r="W276" i="10" s="1"/>
  <c r="I276" i="10"/>
  <c r="H276" i="10"/>
  <c r="A276" i="10"/>
  <c r="B276" i="10" s="1"/>
  <c r="K276" i="10" s="1"/>
  <c r="AF275" i="10"/>
  <c r="AG275" i="10" s="1"/>
  <c r="Y275" i="10"/>
  <c r="Z275" i="10" s="1"/>
  <c r="T275" i="10"/>
  <c r="U275" i="10" s="1"/>
  <c r="M275" i="10"/>
  <c r="N275" i="10" s="1"/>
  <c r="W275" i="10" s="1"/>
  <c r="H275" i="10"/>
  <c r="I275" i="10" s="1"/>
  <c r="K275" i="10" s="1"/>
  <c r="A275" i="10"/>
  <c r="B275" i="10" s="1"/>
  <c r="AF274" i="10"/>
  <c r="AG274" i="10" s="1"/>
  <c r="Y274" i="10"/>
  <c r="Z274" i="10" s="1"/>
  <c r="T274" i="10"/>
  <c r="U274" i="10" s="1"/>
  <c r="M274" i="10"/>
  <c r="N274" i="10" s="1"/>
  <c r="H274" i="10"/>
  <c r="I274" i="10" s="1"/>
  <c r="A274" i="10"/>
  <c r="B274" i="10" s="1"/>
  <c r="AF273" i="10"/>
  <c r="AG273" i="10" s="1"/>
  <c r="Y273" i="10"/>
  <c r="Z273" i="10" s="1"/>
  <c r="AI273" i="10" s="1"/>
  <c r="T273" i="10"/>
  <c r="U273" i="10" s="1"/>
  <c r="M273" i="10"/>
  <c r="N273" i="10" s="1"/>
  <c r="I273" i="10"/>
  <c r="H273" i="10"/>
  <c r="A273" i="10"/>
  <c r="B273" i="10" s="1"/>
  <c r="AF272" i="10"/>
  <c r="AG272" i="10" s="1"/>
  <c r="Y272" i="10"/>
  <c r="Z272" i="10" s="1"/>
  <c r="T272" i="10"/>
  <c r="U272" i="10" s="1"/>
  <c r="N272" i="10"/>
  <c r="W272" i="10" s="1"/>
  <c r="M272" i="10"/>
  <c r="I272" i="10"/>
  <c r="H272" i="10"/>
  <c r="B272" i="10"/>
  <c r="A272" i="10"/>
  <c r="AF271" i="10"/>
  <c r="AG271" i="10" s="1"/>
  <c r="Y271" i="10"/>
  <c r="Z271" i="10" s="1"/>
  <c r="U271" i="10"/>
  <c r="T271" i="10"/>
  <c r="M271" i="10"/>
  <c r="N271" i="10" s="1"/>
  <c r="H271" i="10"/>
  <c r="I271" i="10" s="1"/>
  <c r="A271" i="10"/>
  <c r="B271" i="10" s="1"/>
  <c r="AF270" i="10"/>
  <c r="AG270" i="10" s="1"/>
  <c r="Z270" i="10"/>
  <c r="AI270" i="10" s="1"/>
  <c r="Y270" i="10"/>
  <c r="U270" i="10"/>
  <c r="T270" i="10"/>
  <c r="M270" i="10"/>
  <c r="N270" i="10" s="1"/>
  <c r="H270" i="10"/>
  <c r="I270" i="10" s="1"/>
  <c r="A270" i="10"/>
  <c r="B270" i="10" s="1"/>
  <c r="AI269" i="10"/>
  <c r="AF269" i="10"/>
  <c r="AG269" i="10" s="1"/>
  <c r="Y269" i="10"/>
  <c r="Z269" i="10" s="1"/>
  <c r="T269" i="10"/>
  <c r="U269" i="10" s="1"/>
  <c r="N269" i="10"/>
  <c r="M269" i="10"/>
  <c r="H269" i="10"/>
  <c r="I269" i="10" s="1"/>
  <c r="A269" i="10"/>
  <c r="B269" i="10" s="1"/>
  <c r="K269" i="10" s="1"/>
  <c r="AG268" i="10"/>
  <c r="AF268" i="10"/>
  <c r="Z268" i="10"/>
  <c r="Y268" i="10"/>
  <c r="T268" i="10"/>
  <c r="U268" i="10" s="1"/>
  <c r="M268" i="10"/>
  <c r="N268" i="10" s="1"/>
  <c r="H268" i="10"/>
  <c r="I268" i="10" s="1"/>
  <c r="A268" i="10"/>
  <c r="B268" i="10" s="1"/>
  <c r="K268" i="10" s="1"/>
  <c r="AF267" i="10"/>
  <c r="AG267" i="10" s="1"/>
  <c r="Y267" i="10"/>
  <c r="Z267" i="10" s="1"/>
  <c r="T267" i="10"/>
  <c r="U267" i="10" s="1"/>
  <c r="M267" i="10"/>
  <c r="N267" i="10" s="1"/>
  <c r="K267" i="10"/>
  <c r="H267" i="10"/>
  <c r="I267" i="10" s="1"/>
  <c r="A267" i="10"/>
  <c r="B267" i="10" s="1"/>
  <c r="AG266" i="10"/>
  <c r="AI266" i="10" s="1"/>
  <c r="AF266" i="10"/>
  <c r="Z266" i="10"/>
  <c r="Y266" i="10"/>
  <c r="T266" i="10"/>
  <c r="U266" i="10" s="1"/>
  <c r="M266" i="10"/>
  <c r="N266" i="10" s="1"/>
  <c r="I266" i="10"/>
  <c r="H266" i="10"/>
  <c r="A266" i="10"/>
  <c r="B266" i="10" s="1"/>
  <c r="K266" i="10" s="1"/>
  <c r="AF265" i="10"/>
  <c r="AG265" i="10" s="1"/>
  <c r="Y265" i="10"/>
  <c r="Z265" i="10" s="1"/>
  <c r="AI265" i="10" s="1"/>
  <c r="U265" i="10"/>
  <c r="W265" i="10" s="1"/>
  <c r="T265" i="10"/>
  <c r="N265" i="10"/>
  <c r="M265" i="10"/>
  <c r="H265" i="10"/>
  <c r="I265" i="10" s="1"/>
  <c r="A265" i="10"/>
  <c r="B265" i="10" s="1"/>
  <c r="AG264" i="10"/>
  <c r="AF264" i="10"/>
  <c r="Y264" i="10"/>
  <c r="Z264" i="10" s="1"/>
  <c r="T264" i="10"/>
  <c r="U264" i="10" s="1"/>
  <c r="W264" i="10" s="1"/>
  <c r="M264" i="10"/>
  <c r="N264" i="10" s="1"/>
  <c r="H264" i="10"/>
  <c r="I264" i="10" s="1"/>
  <c r="A264" i="10"/>
  <c r="B264" i="10" s="1"/>
  <c r="AF263" i="10"/>
  <c r="AG263" i="10" s="1"/>
  <c r="Y263" i="10"/>
  <c r="Z263" i="10" s="1"/>
  <c r="T263" i="10"/>
  <c r="U263" i="10" s="1"/>
  <c r="M263" i="10"/>
  <c r="N263" i="10" s="1"/>
  <c r="H263" i="10"/>
  <c r="I263" i="10" s="1"/>
  <c r="A263" i="10"/>
  <c r="B263" i="10" s="1"/>
  <c r="K263" i="10" s="1"/>
  <c r="AF262" i="10"/>
  <c r="AG262" i="10" s="1"/>
  <c r="Y262" i="10"/>
  <c r="Z262" i="10" s="1"/>
  <c r="AI262" i="10" s="1"/>
  <c r="U262" i="10"/>
  <c r="T262" i="10"/>
  <c r="M262" i="10"/>
  <c r="N262" i="10" s="1"/>
  <c r="W262" i="10" s="1"/>
  <c r="H262" i="10"/>
  <c r="I262" i="10" s="1"/>
  <c r="A262" i="10"/>
  <c r="B262" i="10" s="1"/>
  <c r="AF261" i="10"/>
  <c r="AG261" i="10" s="1"/>
  <c r="Y261" i="10"/>
  <c r="Z261" i="10" s="1"/>
  <c r="AI261" i="10" s="1"/>
  <c r="U261" i="10"/>
  <c r="W261" i="10" s="1"/>
  <c r="T261" i="10"/>
  <c r="N261" i="10"/>
  <c r="M261" i="10"/>
  <c r="H261" i="10"/>
  <c r="I261" i="10" s="1"/>
  <c r="A261" i="10"/>
  <c r="B261" i="10" s="1"/>
  <c r="AF260" i="10"/>
  <c r="AG260" i="10" s="1"/>
  <c r="Z260" i="10"/>
  <c r="AI260" i="10" s="1"/>
  <c r="Y260" i="10"/>
  <c r="T260" i="10"/>
  <c r="U260" i="10" s="1"/>
  <c r="M260" i="10"/>
  <c r="N260" i="10" s="1"/>
  <c r="I260" i="10"/>
  <c r="K260" i="10" s="1"/>
  <c r="H260" i="10"/>
  <c r="A260" i="10"/>
  <c r="B260" i="10" s="1"/>
  <c r="AF259" i="10"/>
  <c r="AG259" i="10" s="1"/>
  <c r="Y259" i="10"/>
  <c r="Z259" i="10" s="1"/>
  <c r="T259" i="10"/>
  <c r="U259" i="10" s="1"/>
  <c r="M259" i="10"/>
  <c r="N259" i="10" s="1"/>
  <c r="H259" i="10"/>
  <c r="I259" i="10" s="1"/>
  <c r="A259" i="10"/>
  <c r="B259" i="10" s="1"/>
  <c r="K259" i="10" s="1"/>
  <c r="AF258" i="10"/>
  <c r="AG258" i="10" s="1"/>
  <c r="Z258" i="10"/>
  <c r="Y258" i="10"/>
  <c r="T258" i="10"/>
  <c r="U258" i="10" s="1"/>
  <c r="M258" i="10"/>
  <c r="N258" i="10" s="1"/>
  <c r="I258" i="10"/>
  <c r="H258" i="10"/>
  <c r="B258" i="10"/>
  <c r="K258" i="10" s="1"/>
  <c r="A258" i="10"/>
  <c r="AF257" i="10"/>
  <c r="AG257" i="10" s="1"/>
  <c r="Z257" i="10"/>
  <c r="AI257" i="10" s="1"/>
  <c r="Y257" i="10"/>
  <c r="T257" i="10"/>
  <c r="U257" i="10" s="1"/>
  <c r="M257" i="10"/>
  <c r="N257" i="10" s="1"/>
  <c r="H257" i="10"/>
  <c r="I257" i="10" s="1"/>
  <c r="A257" i="10"/>
  <c r="B257" i="10" s="1"/>
  <c r="AG256" i="10"/>
  <c r="AF256" i="10"/>
  <c r="Y256" i="10"/>
  <c r="Z256" i="10" s="1"/>
  <c r="T256" i="10"/>
  <c r="U256" i="10" s="1"/>
  <c r="M256" i="10"/>
  <c r="N256" i="10" s="1"/>
  <c r="W256" i="10" s="1"/>
  <c r="I256" i="10"/>
  <c r="H256" i="10"/>
  <c r="B256" i="10"/>
  <c r="K256" i="10" s="1"/>
  <c r="A256" i="10"/>
  <c r="AF255" i="10"/>
  <c r="AG255" i="10" s="1"/>
  <c r="Y255" i="10"/>
  <c r="Z255" i="10" s="1"/>
  <c r="T255" i="10"/>
  <c r="U255" i="10" s="1"/>
  <c r="M255" i="10"/>
  <c r="N255" i="10" s="1"/>
  <c r="W255" i="10" s="1"/>
  <c r="H255" i="10"/>
  <c r="I255" i="10" s="1"/>
  <c r="A255" i="10"/>
  <c r="B255" i="10" s="1"/>
  <c r="AG254" i="10"/>
  <c r="AF254" i="10"/>
  <c r="Y254" i="10"/>
  <c r="Z254" i="10" s="1"/>
  <c r="T254" i="10"/>
  <c r="U254" i="10" s="1"/>
  <c r="M254" i="10"/>
  <c r="N254" i="10" s="1"/>
  <c r="H254" i="10"/>
  <c r="I254" i="10" s="1"/>
  <c r="A254" i="10"/>
  <c r="B254" i="10" s="1"/>
  <c r="K254" i="10" s="1"/>
  <c r="AF253" i="10"/>
  <c r="AG253" i="10" s="1"/>
  <c r="Y253" i="10"/>
  <c r="Z253" i="10" s="1"/>
  <c r="T253" i="10"/>
  <c r="U253" i="10" s="1"/>
  <c r="M253" i="10"/>
  <c r="N253" i="10" s="1"/>
  <c r="W253" i="10" s="1"/>
  <c r="I253" i="10"/>
  <c r="H253" i="10"/>
  <c r="A253" i="10"/>
  <c r="B253" i="10" s="1"/>
  <c r="AF252" i="10"/>
  <c r="AG252" i="10" s="1"/>
  <c r="Y252" i="10"/>
  <c r="Z252" i="10" s="1"/>
  <c r="T252" i="10"/>
  <c r="U252" i="10" s="1"/>
  <c r="N252" i="10"/>
  <c r="W252" i="10" s="1"/>
  <c r="M252" i="10"/>
  <c r="I252" i="10"/>
  <c r="H252" i="10"/>
  <c r="A252" i="10"/>
  <c r="B252" i="10" s="1"/>
  <c r="AF251" i="10"/>
  <c r="AG251" i="10" s="1"/>
  <c r="Y251" i="10"/>
  <c r="Z251" i="10" s="1"/>
  <c r="AI251" i="10" s="1"/>
  <c r="T251" i="10"/>
  <c r="U251" i="10" s="1"/>
  <c r="M251" i="10"/>
  <c r="N251" i="10" s="1"/>
  <c r="H251" i="10"/>
  <c r="I251" i="10" s="1"/>
  <c r="A251" i="10"/>
  <c r="B251" i="10" s="1"/>
  <c r="K251" i="10" s="1"/>
  <c r="AF250" i="10"/>
  <c r="AG250" i="10" s="1"/>
  <c r="Y250" i="10"/>
  <c r="Z250" i="10" s="1"/>
  <c r="T250" i="10"/>
  <c r="U250" i="10" s="1"/>
  <c r="M250" i="10"/>
  <c r="N250" i="10" s="1"/>
  <c r="W250" i="10" s="1"/>
  <c r="H250" i="10"/>
  <c r="I250" i="10" s="1"/>
  <c r="A250" i="10"/>
  <c r="B250" i="10" s="1"/>
  <c r="K250" i="10" s="1"/>
  <c r="AG249" i="10"/>
  <c r="AF249" i="10"/>
  <c r="Y249" i="10"/>
  <c r="Z249" i="10" s="1"/>
  <c r="T249" i="10"/>
  <c r="U249" i="10" s="1"/>
  <c r="M249" i="10"/>
  <c r="N249" i="10" s="1"/>
  <c r="H249" i="10"/>
  <c r="I249" i="10" s="1"/>
  <c r="A249" i="10"/>
  <c r="B249" i="10" s="1"/>
  <c r="AF248" i="10"/>
  <c r="AG248" i="10" s="1"/>
  <c r="Y248" i="10"/>
  <c r="Z248" i="10" s="1"/>
  <c r="AI248" i="10" s="1"/>
  <c r="T248" i="10"/>
  <c r="U248" i="10" s="1"/>
  <c r="M248" i="10"/>
  <c r="N248" i="10" s="1"/>
  <c r="H248" i="10"/>
  <c r="I248" i="10" s="1"/>
  <c r="B248" i="10"/>
  <c r="K248" i="10" s="1"/>
  <c r="A248" i="10"/>
  <c r="AG247" i="10"/>
  <c r="AF247" i="10"/>
  <c r="Y247" i="10"/>
  <c r="Z247" i="10" s="1"/>
  <c r="T247" i="10"/>
  <c r="U247" i="10" s="1"/>
  <c r="N247" i="10"/>
  <c r="W247" i="10" s="1"/>
  <c r="M247" i="10"/>
  <c r="K247" i="10"/>
  <c r="H247" i="10"/>
  <c r="I247" i="10" s="1"/>
  <c r="A247" i="10"/>
  <c r="B247" i="10" s="1"/>
  <c r="AF246" i="10"/>
  <c r="AG246" i="10" s="1"/>
  <c r="Y246" i="10"/>
  <c r="Z246" i="10" s="1"/>
  <c r="AI246" i="10" s="1"/>
  <c r="U246" i="10"/>
  <c r="T246" i="10"/>
  <c r="M246" i="10"/>
  <c r="N246" i="10" s="1"/>
  <c r="W246" i="10" s="1"/>
  <c r="K246" i="10"/>
  <c r="H246" i="10"/>
  <c r="I246" i="10" s="1"/>
  <c r="A246" i="10"/>
  <c r="B246" i="10" s="1"/>
  <c r="AF245" i="10"/>
  <c r="AG245" i="10" s="1"/>
  <c r="Y245" i="10"/>
  <c r="Z245" i="10" s="1"/>
  <c r="T245" i="10"/>
  <c r="U245" i="10" s="1"/>
  <c r="M245" i="10"/>
  <c r="N245" i="10" s="1"/>
  <c r="H245" i="10"/>
  <c r="I245" i="10" s="1"/>
  <c r="B245" i="10"/>
  <c r="A245" i="10"/>
  <c r="AG244" i="10"/>
  <c r="AF244" i="10"/>
  <c r="Y244" i="10"/>
  <c r="Z244" i="10" s="1"/>
  <c r="AI244" i="10" s="1"/>
  <c r="T244" i="10"/>
  <c r="U244" i="10" s="1"/>
  <c r="M244" i="10"/>
  <c r="N244" i="10" s="1"/>
  <c r="H244" i="10"/>
  <c r="I244" i="10" s="1"/>
  <c r="A244" i="10"/>
  <c r="B244" i="10" s="1"/>
  <c r="AG243" i="10"/>
  <c r="AF243" i="10"/>
  <c r="Y243" i="10"/>
  <c r="Z243" i="10" s="1"/>
  <c r="T243" i="10"/>
  <c r="U243" i="10" s="1"/>
  <c r="M243" i="10"/>
  <c r="N243" i="10" s="1"/>
  <c r="H243" i="10"/>
  <c r="I243" i="10" s="1"/>
  <c r="A243" i="10"/>
  <c r="B243" i="10" s="1"/>
  <c r="AF242" i="10"/>
  <c r="AG242" i="10" s="1"/>
  <c r="Y242" i="10"/>
  <c r="Z242" i="10" s="1"/>
  <c r="AI242" i="10" s="1"/>
  <c r="T242" i="10"/>
  <c r="U242" i="10" s="1"/>
  <c r="M242" i="10"/>
  <c r="N242" i="10" s="1"/>
  <c r="W242" i="10" s="1"/>
  <c r="H242" i="10"/>
  <c r="I242" i="10" s="1"/>
  <c r="A242" i="10"/>
  <c r="B242" i="10" s="1"/>
  <c r="K242" i="10" s="1"/>
  <c r="AG241" i="10"/>
  <c r="AF241" i="10"/>
  <c r="Y241" i="10"/>
  <c r="Z241" i="10" s="1"/>
  <c r="U241" i="10"/>
  <c r="T241" i="10"/>
  <c r="M241" i="10"/>
  <c r="N241" i="10" s="1"/>
  <c r="W241" i="10" s="1"/>
  <c r="I241" i="10"/>
  <c r="H241" i="10"/>
  <c r="A241" i="10"/>
  <c r="B241" i="10" s="1"/>
  <c r="K241" i="10" s="1"/>
  <c r="AF240" i="10"/>
  <c r="AG240" i="10" s="1"/>
  <c r="Y240" i="10"/>
  <c r="Z240" i="10" s="1"/>
  <c r="AI240" i="10" s="1"/>
  <c r="T240" i="10"/>
  <c r="U240" i="10" s="1"/>
  <c r="M240" i="10"/>
  <c r="N240" i="10" s="1"/>
  <c r="H240" i="10"/>
  <c r="I240" i="10" s="1"/>
  <c r="A240" i="10"/>
  <c r="B240" i="10" s="1"/>
  <c r="K240" i="10" s="1"/>
  <c r="AF239" i="10"/>
  <c r="AG239" i="10" s="1"/>
  <c r="Y239" i="10"/>
  <c r="Z239" i="10" s="1"/>
  <c r="U239" i="10"/>
  <c r="T239" i="10"/>
  <c r="M239" i="10"/>
  <c r="N239" i="10" s="1"/>
  <c r="W239" i="10" s="1"/>
  <c r="H239" i="10"/>
  <c r="I239" i="10" s="1"/>
  <c r="A239" i="10"/>
  <c r="B239" i="10" s="1"/>
  <c r="K239" i="10" s="1"/>
  <c r="AF238" i="10"/>
  <c r="AG238" i="10" s="1"/>
  <c r="Z238" i="10"/>
  <c r="AI238" i="10" s="1"/>
  <c r="Y238" i="10"/>
  <c r="T238" i="10"/>
  <c r="U238" i="10" s="1"/>
  <c r="N238" i="10"/>
  <c r="M238" i="10"/>
  <c r="H238" i="10"/>
  <c r="I238" i="10" s="1"/>
  <c r="B238" i="10"/>
  <c r="A238" i="10"/>
  <c r="AF237" i="10"/>
  <c r="AG237" i="10" s="1"/>
  <c r="Z237" i="10"/>
  <c r="Y237" i="10"/>
  <c r="T237" i="10"/>
  <c r="U237" i="10" s="1"/>
  <c r="M237" i="10"/>
  <c r="N237" i="10" s="1"/>
  <c r="W237" i="10" s="1"/>
  <c r="H237" i="10"/>
  <c r="I237" i="10" s="1"/>
  <c r="A237" i="10"/>
  <c r="B237" i="10" s="1"/>
  <c r="K237" i="10" s="1"/>
  <c r="AF236" i="10"/>
  <c r="AG236" i="10" s="1"/>
  <c r="Y236" i="10"/>
  <c r="Z236" i="10" s="1"/>
  <c r="AI236" i="10" s="1"/>
  <c r="U236" i="10"/>
  <c r="T236" i="10"/>
  <c r="M236" i="10"/>
  <c r="N236" i="10" s="1"/>
  <c r="W236" i="10" s="1"/>
  <c r="H236" i="10"/>
  <c r="I236" i="10" s="1"/>
  <c r="A236" i="10"/>
  <c r="B236" i="10" s="1"/>
  <c r="AG235" i="10"/>
  <c r="AI235" i="10" s="1"/>
  <c r="AF235" i="10"/>
  <c r="Z235" i="10"/>
  <c r="Y235" i="10"/>
  <c r="T235" i="10"/>
  <c r="U235" i="10" s="1"/>
  <c r="W235" i="10" s="1"/>
  <c r="M235" i="10"/>
  <c r="N235" i="10" s="1"/>
  <c r="I235" i="10"/>
  <c r="H235" i="10"/>
  <c r="A235" i="10"/>
  <c r="B235" i="10" s="1"/>
  <c r="K235" i="10" s="1"/>
  <c r="AF234" i="10"/>
  <c r="AG234" i="10" s="1"/>
  <c r="AI234" i="10" s="1"/>
  <c r="Y234" i="10"/>
  <c r="Z234" i="10" s="1"/>
  <c r="U234" i="10"/>
  <c r="T234" i="10"/>
  <c r="M234" i="10"/>
  <c r="N234" i="10" s="1"/>
  <c r="W234" i="10" s="1"/>
  <c r="H234" i="10"/>
  <c r="I234" i="10" s="1"/>
  <c r="A234" i="10"/>
  <c r="B234" i="10" s="1"/>
  <c r="AF233" i="10"/>
  <c r="AG233" i="10" s="1"/>
  <c r="Y233" i="10"/>
  <c r="Z233" i="10" s="1"/>
  <c r="AI233" i="10" s="1"/>
  <c r="U233" i="10"/>
  <c r="T233" i="10"/>
  <c r="M233" i="10"/>
  <c r="N233" i="10" s="1"/>
  <c r="H233" i="10"/>
  <c r="I233" i="10" s="1"/>
  <c r="B233" i="10"/>
  <c r="A233" i="10"/>
  <c r="AF232" i="10"/>
  <c r="AG232" i="10" s="1"/>
  <c r="Y232" i="10"/>
  <c r="Z232" i="10" s="1"/>
  <c r="AI232" i="10" s="1"/>
  <c r="T232" i="10"/>
  <c r="U232" i="10" s="1"/>
  <c r="N232" i="10"/>
  <c r="W232" i="10" s="1"/>
  <c r="M232" i="10"/>
  <c r="H232" i="10"/>
  <c r="I232" i="10" s="1"/>
  <c r="A232" i="10"/>
  <c r="B232" i="10" s="1"/>
  <c r="AF231" i="10"/>
  <c r="AG231" i="10" s="1"/>
  <c r="Y231" i="10"/>
  <c r="Z231" i="10" s="1"/>
  <c r="AI231" i="10" s="1"/>
  <c r="T231" i="10"/>
  <c r="U231" i="10" s="1"/>
  <c r="M231" i="10"/>
  <c r="N231" i="10" s="1"/>
  <c r="W231" i="10" s="1"/>
  <c r="I231" i="10"/>
  <c r="H231" i="10"/>
  <c r="A231" i="10"/>
  <c r="B231" i="10" s="1"/>
  <c r="K231" i="10" s="1"/>
  <c r="AG230" i="10"/>
  <c r="AF230" i="10"/>
  <c r="Z230" i="10"/>
  <c r="Y230" i="10"/>
  <c r="U230" i="10"/>
  <c r="T230" i="10"/>
  <c r="M230" i="10"/>
  <c r="N230" i="10" s="1"/>
  <c r="H230" i="10"/>
  <c r="I230" i="10" s="1"/>
  <c r="A230" i="10"/>
  <c r="B230" i="10" s="1"/>
  <c r="AG229" i="10"/>
  <c r="AF229" i="10"/>
  <c r="Y229" i="10"/>
  <c r="Z229" i="10" s="1"/>
  <c r="AI229" i="10" s="1"/>
  <c r="T229" i="10"/>
  <c r="U229" i="10" s="1"/>
  <c r="M229" i="10"/>
  <c r="N229" i="10" s="1"/>
  <c r="H229" i="10"/>
  <c r="I229" i="10" s="1"/>
  <c r="B229" i="10"/>
  <c r="A229" i="10"/>
  <c r="AG228" i="10"/>
  <c r="AF228" i="10"/>
  <c r="Y228" i="10"/>
  <c r="Z228" i="10" s="1"/>
  <c r="AI228" i="10" s="1"/>
  <c r="T228" i="10"/>
  <c r="U228" i="10" s="1"/>
  <c r="W228" i="10" s="1"/>
  <c r="N228" i="10"/>
  <c r="M228" i="10"/>
  <c r="H228" i="10"/>
  <c r="I228" i="10" s="1"/>
  <c r="B228" i="10"/>
  <c r="K228" i="10" s="1"/>
  <c r="A228" i="10"/>
  <c r="AF227" i="10"/>
  <c r="AG227" i="10" s="1"/>
  <c r="Z227" i="10"/>
  <c r="Y227" i="10"/>
  <c r="T227" i="10"/>
  <c r="U227" i="10" s="1"/>
  <c r="M227" i="10"/>
  <c r="N227" i="10" s="1"/>
  <c r="H227" i="10"/>
  <c r="I227" i="10" s="1"/>
  <c r="B227" i="10"/>
  <c r="A227" i="10"/>
  <c r="AF226" i="10"/>
  <c r="AG226" i="10" s="1"/>
  <c r="Y226" i="10"/>
  <c r="Z226" i="10" s="1"/>
  <c r="U226" i="10"/>
  <c r="T226" i="10"/>
  <c r="M226" i="10"/>
  <c r="N226" i="10" s="1"/>
  <c r="H226" i="10"/>
  <c r="I226" i="10" s="1"/>
  <c r="B226" i="10"/>
  <c r="A226" i="10"/>
  <c r="AF225" i="10"/>
  <c r="AG225" i="10" s="1"/>
  <c r="Y225" i="10"/>
  <c r="Z225" i="10" s="1"/>
  <c r="T225" i="10"/>
  <c r="U225" i="10" s="1"/>
  <c r="N225" i="10"/>
  <c r="M225" i="10"/>
  <c r="I225" i="10"/>
  <c r="H225" i="10"/>
  <c r="A225" i="10"/>
  <c r="B225" i="10" s="1"/>
  <c r="K225" i="10" s="1"/>
  <c r="AG224" i="10"/>
  <c r="AF224" i="10"/>
  <c r="Y224" i="10"/>
  <c r="Z224" i="10" s="1"/>
  <c r="T224" i="10"/>
  <c r="U224" i="10" s="1"/>
  <c r="N224" i="10"/>
  <c r="W224" i="10" s="1"/>
  <c r="M224" i="10"/>
  <c r="I224" i="10"/>
  <c r="H224" i="10"/>
  <c r="A224" i="10"/>
  <c r="B224" i="10" s="1"/>
  <c r="K224" i="10" s="1"/>
  <c r="AF223" i="10"/>
  <c r="AG223" i="10" s="1"/>
  <c r="AI223" i="10" s="1"/>
  <c r="Y223" i="10"/>
  <c r="Z223" i="10" s="1"/>
  <c r="T223" i="10"/>
  <c r="U223" i="10" s="1"/>
  <c r="M223" i="10"/>
  <c r="N223" i="10" s="1"/>
  <c r="W223" i="10" s="1"/>
  <c r="H223" i="10"/>
  <c r="I223" i="10" s="1"/>
  <c r="B223" i="10"/>
  <c r="A223" i="10"/>
  <c r="AF222" i="10"/>
  <c r="AG222" i="10" s="1"/>
  <c r="Y222" i="10"/>
  <c r="Z222" i="10" s="1"/>
  <c r="T222" i="10"/>
  <c r="U222" i="10" s="1"/>
  <c r="M222" i="10"/>
  <c r="N222" i="10" s="1"/>
  <c r="W222" i="10" s="1"/>
  <c r="H222" i="10"/>
  <c r="I222" i="10" s="1"/>
  <c r="A222" i="10"/>
  <c r="B222" i="10" s="1"/>
  <c r="AG221" i="10"/>
  <c r="AF221" i="10"/>
  <c r="Y221" i="10"/>
  <c r="Z221" i="10" s="1"/>
  <c r="AI221" i="10" s="1"/>
  <c r="T221" i="10"/>
  <c r="U221" i="10" s="1"/>
  <c r="M221" i="10"/>
  <c r="N221" i="10" s="1"/>
  <c r="W221" i="10" s="1"/>
  <c r="H221" i="10"/>
  <c r="I221" i="10" s="1"/>
  <c r="B221" i="10"/>
  <c r="A221" i="10"/>
  <c r="AF220" i="10"/>
  <c r="AG220" i="10" s="1"/>
  <c r="Y220" i="10"/>
  <c r="Z220" i="10" s="1"/>
  <c r="AI220" i="10" s="1"/>
  <c r="T220" i="10"/>
  <c r="U220" i="10" s="1"/>
  <c r="M220" i="10"/>
  <c r="N220" i="10" s="1"/>
  <c r="I220" i="10"/>
  <c r="H220" i="10"/>
  <c r="A220" i="10"/>
  <c r="B220" i="10" s="1"/>
  <c r="AF219" i="10"/>
  <c r="AG219" i="10" s="1"/>
  <c r="Y219" i="10"/>
  <c r="Z219" i="10" s="1"/>
  <c r="T219" i="10"/>
  <c r="U219" i="10" s="1"/>
  <c r="M219" i="10"/>
  <c r="N219" i="10" s="1"/>
  <c r="I219" i="10"/>
  <c r="H219" i="10"/>
  <c r="A219" i="10"/>
  <c r="B219" i="10" s="1"/>
  <c r="K219" i="10" s="1"/>
  <c r="AF218" i="10"/>
  <c r="AG218" i="10" s="1"/>
  <c r="Y218" i="10"/>
  <c r="Z218" i="10" s="1"/>
  <c r="U218" i="10"/>
  <c r="T218" i="10"/>
  <c r="M218" i="10"/>
  <c r="N218" i="10" s="1"/>
  <c r="W218" i="10" s="1"/>
  <c r="H218" i="10"/>
  <c r="I218" i="10" s="1"/>
  <c r="A218" i="10"/>
  <c r="B218" i="10" s="1"/>
  <c r="AF217" i="10"/>
  <c r="AG217" i="10" s="1"/>
  <c r="Z217" i="10"/>
  <c r="AI217" i="10" s="1"/>
  <c r="Y217" i="10"/>
  <c r="T217" i="10"/>
  <c r="U217" i="10" s="1"/>
  <c r="M217" i="10"/>
  <c r="N217" i="10" s="1"/>
  <c r="W217" i="10" s="1"/>
  <c r="H217" i="10"/>
  <c r="I217" i="10" s="1"/>
  <c r="A217" i="10"/>
  <c r="B217" i="10" s="1"/>
  <c r="K217" i="10" s="1"/>
  <c r="AF216" i="10"/>
  <c r="AG216" i="10" s="1"/>
  <c r="Y216" i="10"/>
  <c r="Z216" i="10" s="1"/>
  <c r="T216" i="10"/>
  <c r="U216" i="10" s="1"/>
  <c r="W216" i="10" s="1"/>
  <c r="M216" i="10"/>
  <c r="N216" i="10" s="1"/>
  <c r="I216" i="10"/>
  <c r="K216" i="10" s="1"/>
  <c r="H216" i="10"/>
  <c r="A216" i="10"/>
  <c r="B216" i="10" s="1"/>
  <c r="AF215" i="10"/>
  <c r="AG215" i="10" s="1"/>
  <c r="Y215" i="10"/>
  <c r="Z215" i="10" s="1"/>
  <c r="AI215" i="10" s="1"/>
  <c r="T215" i="10"/>
  <c r="U215" i="10" s="1"/>
  <c r="N215" i="10"/>
  <c r="W215" i="10" s="1"/>
  <c r="M215" i="10"/>
  <c r="H215" i="10"/>
  <c r="I215" i="10" s="1"/>
  <c r="B215" i="10"/>
  <c r="A215" i="10"/>
  <c r="AF214" i="10"/>
  <c r="AG214" i="10" s="1"/>
  <c r="Z214" i="10"/>
  <c r="Y214" i="10"/>
  <c r="U214" i="10"/>
  <c r="T214" i="10"/>
  <c r="M214" i="10"/>
  <c r="N214" i="10" s="1"/>
  <c r="H214" i="10"/>
  <c r="I214" i="10" s="1"/>
  <c r="A214" i="10"/>
  <c r="B214" i="10" s="1"/>
  <c r="AG213" i="10"/>
  <c r="AF213" i="10"/>
  <c r="Y213" i="10"/>
  <c r="Z213" i="10" s="1"/>
  <c r="AI213" i="10" s="1"/>
  <c r="U213" i="10"/>
  <c r="T213" i="10"/>
  <c r="M213" i="10"/>
  <c r="N213" i="10" s="1"/>
  <c r="W213" i="10" s="1"/>
  <c r="H213" i="10"/>
  <c r="I213" i="10" s="1"/>
  <c r="A213" i="10"/>
  <c r="B213" i="10" s="1"/>
  <c r="K213" i="10" s="1"/>
  <c r="AF212" i="10"/>
  <c r="AG212" i="10" s="1"/>
  <c r="Y212" i="10"/>
  <c r="Z212" i="10" s="1"/>
  <c r="T212" i="10"/>
  <c r="U212" i="10" s="1"/>
  <c r="M212" i="10"/>
  <c r="N212" i="10" s="1"/>
  <c r="I212" i="10"/>
  <c r="H212" i="10"/>
  <c r="A212" i="10"/>
  <c r="B212" i="10" s="1"/>
  <c r="K212" i="10" s="1"/>
  <c r="AF211" i="10"/>
  <c r="AG211" i="10" s="1"/>
  <c r="AI211" i="10" s="1"/>
  <c r="Y211" i="10"/>
  <c r="Z211" i="10" s="1"/>
  <c r="U211" i="10"/>
  <c r="T211" i="10"/>
  <c r="M211" i="10"/>
  <c r="N211" i="10" s="1"/>
  <c r="H211" i="10"/>
  <c r="I211" i="10" s="1"/>
  <c r="A211" i="10"/>
  <c r="B211" i="10" s="1"/>
  <c r="AF210" i="10"/>
  <c r="AG210" i="10" s="1"/>
  <c r="Z210" i="10"/>
  <c r="Y210" i="10"/>
  <c r="T210" i="10"/>
  <c r="U210" i="10" s="1"/>
  <c r="M210" i="10"/>
  <c r="N210" i="10" s="1"/>
  <c r="H210" i="10"/>
  <c r="I210" i="10" s="1"/>
  <c r="A210" i="10"/>
  <c r="B210" i="10" s="1"/>
  <c r="K210" i="10" s="1"/>
  <c r="AF209" i="10"/>
  <c r="AG209" i="10" s="1"/>
  <c r="Y209" i="10"/>
  <c r="Z209" i="10" s="1"/>
  <c r="T209" i="10"/>
  <c r="U209" i="10" s="1"/>
  <c r="M209" i="10"/>
  <c r="N209" i="10" s="1"/>
  <c r="I209" i="10"/>
  <c r="H209" i="10"/>
  <c r="B209" i="10"/>
  <c r="K209" i="10" s="1"/>
  <c r="A209" i="10"/>
  <c r="AF208" i="10"/>
  <c r="AG208" i="10" s="1"/>
  <c r="Y208" i="10"/>
  <c r="Z208" i="10" s="1"/>
  <c r="AI208" i="10" s="1"/>
  <c r="T208" i="10"/>
  <c r="U208" i="10" s="1"/>
  <c r="N208" i="10"/>
  <c r="M208" i="10"/>
  <c r="I208" i="10"/>
  <c r="H208" i="10"/>
  <c r="A208" i="10"/>
  <c r="B208" i="10" s="1"/>
  <c r="K208" i="10" s="1"/>
  <c r="AF207" i="10"/>
  <c r="AG207" i="10" s="1"/>
  <c r="Y207" i="10"/>
  <c r="Z207" i="10" s="1"/>
  <c r="AI207" i="10" s="1"/>
  <c r="T207" i="10"/>
  <c r="U207" i="10" s="1"/>
  <c r="M207" i="10"/>
  <c r="N207" i="10" s="1"/>
  <c r="W207" i="10" s="1"/>
  <c r="K207" i="10"/>
  <c r="H207" i="10"/>
  <c r="I207" i="10" s="1"/>
  <c r="A207" i="10"/>
  <c r="B207" i="10" s="1"/>
  <c r="AF206" i="10"/>
  <c r="AG206" i="10" s="1"/>
  <c r="Y206" i="10"/>
  <c r="Z206" i="10" s="1"/>
  <c r="T206" i="10"/>
  <c r="U206" i="10" s="1"/>
  <c r="N206" i="10"/>
  <c r="W206" i="10" s="1"/>
  <c r="M206" i="10"/>
  <c r="I206" i="10"/>
  <c r="H206" i="10"/>
  <c r="A206" i="10"/>
  <c r="B206" i="10" s="1"/>
  <c r="K206" i="10" s="1"/>
  <c r="AF205" i="10"/>
  <c r="AG205" i="10" s="1"/>
  <c r="Y205" i="10"/>
  <c r="Z205" i="10" s="1"/>
  <c r="U205" i="10"/>
  <c r="T205" i="10"/>
  <c r="M205" i="10"/>
  <c r="N205" i="10" s="1"/>
  <c r="H205" i="10"/>
  <c r="I205" i="10" s="1"/>
  <c r="A205" i="10"/>
  <c r="B205" i="10" s="1"/>
  <c r="K205" i="10" s="1"/>
  <c r="AF204" i="10"/>
  <c r="AG204" i="10" s="1"/>
  <c r="Y204" i="10"/>
  <c r="Z204" i="10" s="1"/>
  <c r="U204" i="10"/>
  <c r="T204" i="10"/>
  <c r="M204" i="10"/>
  <c r="N204" i="10" s="1"/>
  <c r="W204" i="10" s="1"/>
  <c r="H204" i="10"/>
  <c r="I204" i="10" s="1"/>
  <c r="A204" i="10"/>
  <c r="B204" i="10" s="1"/>
  <c r="AG203" i="10"/>
  <c r="AF203" i="10"/>
  <c r="Y203" i="10"/>
  <c r="Z203" i="10" s="1"/>
  <c r="T203" i="10"/>
  <c r="U203" i="10" s="1"/>
  <c r="M203" i="10"/>
  <c r="N203" i="10" s="1"/>
  <c r="H203" i="10"/>
  <c r="I203" i="10" s="1"/>
  <c r="A203" i="10"/>
  <c r="B203" i="10" s="1"/>
  <c r="AF202" i="10"/>
  <c r="AG202" i="10" s="1"/>
  <c r="Y202" i="10"/>
  <c r="Z202" i="10" s="1"/>
  <c r="AI202" i="10" s="1"/>
  <c r="T202" i="10"/>
  <c r="U202" i="10" s="1"/>
  <c r="M202" i="10"/>
  <c r="N202" i="10" s="1"/>
  <c r="W202" i="10" s="1"/>
  <c r="H202" i="10"/>
  <c r="I202" i="10" s="1"/>
  <c r="A202" i="10"/>
  <c r="B202" i="10" s="1"/>
  <c r="AF201" i="10"/>
  <c r="AG201" i="10" s="1"/>
  <c r="Y201" i="10"/>
  <c r="Z201" i="10" s="1"/>
  <c r="AI201" i="10" s="1"/>
  <c r="T201" i="10"/>
  <c r="U201" i="10" s="1"/>
  <c r="W201" i="10" s="1"/>
  <c r="M201" i="10"/>
  <c r="N201" i="10" s="1"/>
  <c r="H201" i="10"/>
  <c r="I201" i="10" s="1"/>
  <c r="A201" i="10"/>
  <c r="B201" i="10" s="1"/>
  <c r="AF200" i="10"/>
  <c r="AG200" i="10" s="1"/>
  <c r="Y200" i="10"/>
  <c r="Z200" i="10" s="1"/>
  <c r="T200" i="10"/>
  <c r="U200" i="10" s="1"/>
  <c r="N200" i="10"/>
  <c r="M200" i="10"/>
  <c r="H200" i="10"/>
  <c r="I200" i="10" s="1"/>
  <c r="A200" i="10"/>
  <c r="B200" i="10" s="1"/>
  <c r="AF199" i="10"/>
  <c r="AG199" i="10" s="1"/>
  <c r="Y199" i="10"/>
  <c r="Z199" i="10" s="1"/>
  <c r="T199" i="10"/>
  <c r="U199" i="10" s="1"/>
  <c r="M199" i="10"/>
  <c r="N199" i="10" s="1"/>
  <c r="H199" i="10"/>
  <c r="I199" i="10" s="1"/>
  <c r="A199" i="10"/>
  <c r="B199" i="10" s="1"/>
  <c r="AF198" i="10"/>
  <c r="AG198" i="10" s="1"/>
  <c r="Z198" i="10"/>
  <c r="Y198" i="10"/>
  <c r="U198" i="10"/>
  <c r="T198" i="10"/>
  <c r="M198" i="10"/>
  <c r="N198" i="10" s="1"/>
  <c r="H198" i="10"/>
  <c r="I198" i="10" s="1"/>
  <c r="B198" i="10"/>
  <c r="A198" i="10"/>
  <c r="AG197" i="10"/>
  <c r="AF197" i="10"/>
  <c r="Y197" i="10"/>
  <c r="Z197" i="10" s="1"/>
  <c r="T197" i="10"/>
  <c r="U197" i="10" s="1"/>
  <c r="M197" i="10"/>
  <c r="N197" i="10" s="1"/>
  <c r="H197" i="10"/>
  <c r="I197" i="10" s="1"/>
  <c r="A197" i="10"/>
  <c r="B197" i="10" s="1"/>
  <c r="AG196" i="10"/>
  <c r="AF196" i="10"/>
  <c r="Y196" i="10"/>
  <c r="Z196" i="10" s="1"/>
  <c r="T196" i="10"/>
  <c r="U196" i="10" s="1"/>
  <c r="M196" i="10"/>
  <c r="N196" i="10" s="1"/>
  <c r="I196" i="10"/>
  <c r="H196" i="10"/>
  <c r="B196" i="10"/>
  <c r="A196" i="10"/>
  <c r="AF195" i="10"/>
  <c r="AG195" i="10" s="1"/>
  <c r="Z195" i="10"/>
  <c r="Y195" i="10"/>
  <c r="T195" i="10"/>
  <c r="U195" i="10" s="1"/>
  <c r="M195" i="10"/>
  <c r="N195" i="10" s="1"/>
  <c r="H195" i="10"/>
  <c r="I195" i="10" s="1"/>
  <c r="A195" i="10"/>
  <c r="B195" i="10" s="1"/>
  <c r="AF194" i="10"/>
  <c r="AG194" i="10" s="1"/>
  <c r="Y194" i="10"/>
  <c r="Z194" i="10" s="1"/>
  <c r="AI194" i="10" s="1"/>
  <c r="T194" i="10"/>
  <c r="U194" i="10" s="1"/>
  <c r="M194" i="10"/>
  <c r="N194" i="10" s="1"/>
  <c r="W194" i="10" s="1"/>
  <c r="H194" i="10"/>
  <c r="I194" i="10" s="1"/>
  <c r="A194" i="10"/>
  <c r="B194" i="10" s="1"/>
  <c r="K194" i="10" s="1"/>
  <c r="AF193" i="10"/>
  <c r="AG193" i="10" s="1"/>
  <c r="Y193" i="10"/>
  <c r="Z193" i="10" s="1"/>
  <c r="T193" i="10"/>
  <c r="U193" i="10" s="1"/>
  <c r="N193" i="10"/>
  <c r="M193" i="10"/>
  <c r="H193" i="10"/>
  <c r="I193" i="10" s="1"/>
  <c r="A193" i="10"/>
  <c r="B193" i="10" s="1"/>
  <c r="K193" i="10" s="1"/>
  <c r="AF192" i="10"/>
  <c r="AG192" i="10" s="1"/>
  <c r="Z192" i="10"/>
  <c r="AI192" i="10" s="1"/>
  <c r="Y192" i="10"/>
  <c r="U192" i="10"/>
  <c r="T192" i="10"/>
  <c r="M192" i="10"/>
  <c r="N192" i="10" s="1"/>
  <c r="H192" i="10"/>
  <c r="I192" i="10" s="1"/>
  <c r="A192" i="10"/>
  <c r="B192" i="10" s="1"/>
  <c r="K192" i="10" s="1"/>
  <c r="AG191" i="10"/>
  <c r="AF191" i="10"/>
  <c r="Y191" i="10"/>
  <c r="Z191" i="10" s="1"/>
  <c r="AI191" i="10" s="1"/>
  <c r="T191" i="10"/>
  <c r="U191" i="10" s="1"/>
  <c r="M191" i="10"/>
  <c r="N191" i="10" s="1"/>
  <c r="H191" i="10"/>
  <c r="I191" i="10" s="1"/>
  <c r="A191" i="10"/>
  <c r="B191" i="10" s="1"/>
  <c r="K191" i="10" s="1"/>
  <c r="AG190" i="10"/>
  <c r="AF190" i="10"/>
  <c r="Z190" i="10"/>
  <c r="Y190" i="10"/>
  <c r="T190" i="10"/>
  <c r="U190" i="10" s="1"/>
  <c r="W190" i="10" s="1"/>
  <c r="N190" i="10"/>
  <c r="M190" i="10"/>
  <c r="H190" i="10"/>
  <c r="I190" i="10" s="1"/>
  <c r="A190" i="10"/>
  <c r="B190" i="10" s="1"/>
  <c r="AG189" i="10"/>
  <c r="AI189" i="10" s="1"/>
  <c r="AF189" i="10"/>
  <c r="Z189" i="10"/>
  <c r="Y189" i="10"/>
  <c r="T189" i="10"/>
  <c r="U189" i="10" s="1"/>
  <c r="N189" i="10"/>
  <c r="M189" i="10"/>
  <c r="H189" i="10"/>
  <c r="I189" i="10" s="1"/>
  <c r="A189" i="10"/>
  <c r="B189" i="10" s="1"/>
  <c r="AF188" i="10"/>
  <c r="AG188" i="10" s="1"/>
  <c r="Z188" i="10"/>
  <c r="Y188" i="10"/>
  <c r="T188" i="10"/>
  <c r="U188" i="10" s="1"/>
  <c r="M188" i="10"/>
  <c r="N188" i="10" s="1"/>
  <c r="W188" i="10" s="1"/>
  <c r="H188" i="10"/>
  <c r="I188" i="10" s="1"/>
  <c r="B188" i="10"/>
  <c r="K188" i="10" s="1"/>
  <c r="A188" i="10"/>
  <c r="AG187" i="10"/>
  <c r="AF187" i="10"/>
  <c r="Y187" i="10"/>
  <c r="Z187" i="10" s="1"/>
  <c r="T187" i="10"/>
  <c r="U187" i="10" s="1"/>
  <c r="M187" i="10"/>
  <c r="N187" i="10" s="1"/>
  <c r="H187" i="10"/>
  <c r="I187" i="10" s="1"/>
  <c r="A187" i="10"/>
  <c r="B187" i="10" s="1"/>
  <c r="AF186" i="10"/>
  <c r="AG186" i="10" s="1"/>
  <c r="Y186" i="10"/>
  <c r="Z186" i="10" s="1"/>
  <c r="T186" i="10"/>
  <c r="U186" i="10" s="1"/>
  <c r="M186" i="10"/>
  <c r="N186" i="10" s="1"/>
  <c r="H186" i="10"/>
  <c r="I186" i="10" s="1"/>
  <c r="A186" i="10"/>
  <c r="B186" i="10" s="1"/>
  <c r="K186" i="10" s="1"/>
  <c r="AF185" i="10"/>
  <c r="AG185" i="10" s="1"/>
  <c r="Z185" i="10"/>
  <c r="Y185" i="10"/>
  <c r="T185" i="10"/>
  <c r="U185" i="10" s="1"/>
  <c r="M185" i="10"/>
  <c r="N185" i="10" s="1"/>
  <c r="H185" i="10"/>
  <c r="I185" i="10" s="1"/>
  <c r="B185" i="10"/>
  <c r="K185" i="10" s="1"/>
  <c r="A185" i="10"/>
  <c r="AF184" i="10"/>
  <c r="AG184" i="10" s="1"/>
  <c r="Y184" i="10"/>
  <c r="Z184" i="10" s="1"/>
  <c r="T184" i="10"/>
  <c r="U184" i="10" s="1"/>
  <c r="M184" i="10"/>
  <c r="N184" i="10" s="1"/>
  <c r="W184" i="10" s="1"/>
  <c r="H184" i="10"/>
  <c r="I184" i="10" s="1"/>
  <c r="A184" i="10"/>
  <c r="B184" i="10" s="1"/>
  <c r="AF183" i="10"/>
  <c r="AG183" i="10" s="1"/>
  <c r="Y183" i="10"/>
  <c r="Z183" i="10" s="1"/>
  <c r="T183" i="10"/>
  <c r="U183" i="10" s="1"/>
  <c r="M183" i="10"/>
  <c r="N183" i="10" s="1"/>
  <c r="H183" i="10"/>
  <c r="I183" i="10" s="1"/>
  <c r="A183" i="10"/>
  <c r="B183" i="10" s="1"/>
  <c r="AF182" i="10"/>
  <c r="AG182" i="10" s="1"/>
  <c r="Y182" i="10"/>
  <c r="Z182" i="10" s="1"/>
  <c r="AI182" i="10" s="1"/>
  <c r="T182" i="10"/>
  <c r="U182" i="10" s="1"/>
  <c r="N182" i="10"/>
  <c r="M182" i="10"/>
  <c r="H182" i="10"/>
  <c r="I182" i="10" s="1"/>
  <c r="K182" i="10" s="1"/>
  <c r="B182" i="10"/>
  <c r="A182" i="10"/>
  <c r="AF181" i="10"/>
  <c r="AG181" i="10" s="1"/>
  <c r="Y181" i="10"/>
  <c r="Z181" i="10" s="1"/>
  <c r="T181" i="10"/>
  <c r="U181" i="10" s="1"/>
  <c r="M181" i="10"/>
  <c r="N181" i="10" s="1"/>
  <c r="H181" i="10"/>
  <c r="I181" i="10" s="1"/>
  <c r="A181" i="10"/>
  <c r="B181" i="10" s="1"/>
  <c r="K181" i="10" s="1"/>
  <c r="AF180" i="10"/>
  <c r="AG180" i="10" s="1"/>
  <c r="Y180" i="10"/>
  <c r="Z180" i="10" s="1"/>
  <c r="AI180" i="10" s="1"/>
  <c r="T180" i="10"/>
  <c r="U180" i="10" s="1"/>
  <c r="M180" i="10"/>
  <c r="N180" i="10" s="1"/>
  <c r="H180" i="10"/>
  <c r="I180" i="10" s="1"/>
  <c r="A180" i="10"/>
  <c r="B180" i="10" s="1"/>
  <c r="K180" i="10" s="1"/>
  <c r="AF179" i="10"/>
  <c r="AG179" i="10" s="1"/>
  <c r="Y179" i="10"/>
  <c r="Z179" i="10" s="1"/>
  <c r="AI179" i="10" s="1"/>
  <c r="T179" i="10"/>
  <c r="U179" i="10" s="1"/>
  <c r="M179" i="10"/>
  <c r="N179" i="10" s="1"/>
  <c r="H179" i="10"/>
  <c r="I179" i="10" s="1"/>
  <c r="B179" i="10"/>
  <c r="A179" i="10"/>
  <c r="AG178" i="10"/>
  <c r="AF178" i="10"/>
  <c r="Y178" i="10"/>
  <c r="Z178" i="10" s="1"/>
  <c r="T178" i="10"/>
  <c r="U178" i="10" s="1"/>
  <c r="M178" i="10"/>
  <c r="N178" i="10" s="1"/>
  <c r="W178" i="10" s="1"/>
  <c r="I178" i="10"/>
  <c r="H178" i="10"/>
  <c r="A178" i="10"/>
  <c r="B178" i="10" s="1"/>
  <c r="K178" i="10" s="1"/>
  <c r="AF177" i="10"/>
  <c r="AG177" i="10" s="1"/>
  <c r="Y177" i="10"/>
  <c r="Z177" i="10" s="1"/>
  <c r="T177" i="10"/>
  <c r="U177" i="10" s="1"/>
  <c r="M177" i="10"/>
  <c r="N177" i="10" s="1"/>
  <c r="W177" i="10" s="1"/>
  <c r="I177" i="10"/>
  <c r="H177" i="10"/>
  <c r="B177" i="10"/>
  <c r="A177" i="10"/>
  <c r="AF176" i="10"/>
  <c r="AG176" i="10" s="1"/>
  <c r="Y176" i="10"/>
  <c r="Z176" i="10" s="1"/>
  <c r="T176" i="10"/>
  <c r="U176" i="10" s="1"/>
  <c r="M176" i="10"/>
  <c r="N176" i="10" s="1"/>
  <c r="I176" i="10"/>
  <c r="H176" i="10"/>
  <c r="B176" i="10"/>
  <c r="A176" i="10"/>
  <c r="AF175" i="10"/>
  <c r="AG175" i="10" s="1"/>
  <c r="Z175" i="10"/>
  <c r="Y175" i="10"/>
  <c r="T175" i="10"/>
  <c r="U175" i="10" s="1"/>
  <c r="M175" i="10"/>
  <c r="N175" i="10" s="1"/>
  <c r="H175" i="10"/>
  <c r="I175" i="10" s="1"/>
  <c r="A175" i="10"/>
  <c r="B175" i="10" s="1"/>
  <c r="AF174" i="10"/>
  <c r="AG174" i="10" s="1"/>
  <c r="Y174" i="10"/>
  <c r="Z174" i="10" s="1"/>
  <c r="AI174" i="10" s="1"/>
  <c r="T174" i="10"/>
  <c r="U174" i="10" s="1"/>
  <c r="N174" i="10"/>
  <c r="W174" i="10" s="1"/>
  <c r="M174" i="10"/>
  <c r="H174" i="10"/>
  <c r="I174" i="10" s="1"/>
  <c r="A174" i="10"/>
  <c r="B174" i="10" s="1"/>
  <c r="K174" i="10" s="1"/>
  <c r="AF173" i="10"/>
  <c r="AG173" i="10" s="1"/>
  <c r="AI173" i="10" s="1"/>
  <c r="Z173" i="10"/>
  <c r="Y173" i="10"/>
  <c r="T173" i="10"/>
  <c r="U173" i="10" s="1"/>
  <c r="M173" i="10"/>
  <c r="N173" i="10" s="1"/>
  <c r="H173" i="10"/>
  <c r="I173" i="10" s="1"/>
  <c r="A173" i="10"/>
  <c r="B173" i="10" s="1"/>
  <c r="AF172" i="10"/>
  <c r="AG172" i="10" s="1"/>
  <c r="AI172" i="10" s="1"/>
  <c r="Y172" i="10"/>
  <c r="Z172" i="10" s="1"/>
  <c r="T172" i="10"/>
  <c r="U172" i="10" s="1"/>
  <c r="M172" i="10"/>
  <c r="N172" i="10" s="1"/>
  <c r="H172" i="10"/>
  <c r="I172" i="10" s="1"/>
  <c r="B172" i="10"/>
  <c r="K172" i="10" s="1"/>
  <c r="A172" i="10"/>
  <c r="AF171" i="10"/>
  <c r="AG171" i="10" s="1"/>
  <c r="Z171" i="10"/>
  <c r="Y171" i="10"/>
  <c r="T171" i="10"/>
  <c r="U171" i="10" s="1"/>
  <c r="M171" i="10"/>
  <c r="N171" i="10" s="1"/>
  <c r="H171" i="10"/>
  <c r="I171" i="10" s="1"/>
  <c r="A171" i="10"/>
  <c r="B171" i="10" s="1"/>
  <c r="AF170" i="10"/>
  <c r="AG170" i="10" s="1"/>
  <c r="Y170" i="10"/>
  <c r="Z170" i="10" s="1"/>
  <c r="AI170" i="10" s="1"/>
  <c r="U170" i="10"/>
  <c r="T170" i="10"/>
  <c r="M170" i="10"/>
  <c r="N170" i="10" s="1"/>
  <c r="W170" i="10" s="1"/>
  <c r="H170" i="10"/>
  <c r="I170" i="10" s="1"/>
  <c r="A170" i="10"/>
  <c r="B170" i="10" s="1"/>
  <c r="AF169" i="10"/>
  <c r="AG169" i="10" s="1"/>
  <c r="Y169" i="10"/>
  <c r="Z169" i="10" s="1"/>
  <c r="AI169" i="10" s="1"/>
  <c r="T169" i="10"/>
  <c r="U169" i="10" s="1"/>
  <c r="M169" i="10"/>
  <c r="N169" i="10" s="1"/>
  <c r="H169" i="10"/>
  <c r="I169" i="10" s="1"/>
  <c r="B169" i="10"/>
  <c r="A169" i="10"/>
  <c r="AG168" i="10"/>
  <c r="AF168" i="10"/>
  <c r="Y168" i="10"/>
  <c r="Z168" i="10" s="1"/>
  <c r="U168" i="10"/>
  <c r="T168" i="10"/>
  <c r="N168" i="10"/>
  <c r="W168" i="10" s="1"/>
  <c r="M168" i="10"/>
  <c r="I168" i="10"/>
  <c r="H168" i="10"/>
  <c r="B168" i="10"/>
  <c r="A168" i="10"/>
  <c r="AF167" i="10"/>
  <c r="AG167" i="10" s="1"/>
  <c r="Y167" i="10"/>
  <c r="Z167" i="10" s="1"/>
  <c r="AI167" i="10" s="1"/>
  <c r="U167" i="10"/>
  <c r="T167" i="10"/>
  <c r="M167" i="10"/>
  <c r="N167" i="10" s="1"/>
  <c r="W167" i="10" s="1"/>
  <c r="H167" i="10"/>
  <c r="I167" i="10" s="1"/>
  <c r="A167" i="10"/>
  <c r="B167" i="10" s="1"/>
  <c r="AF166" i="10"/>
  <c r="AG166" i="10" s="1"/>
  <c r="Y166" i="10"/>
  <c r="Z166" i="10" s="1"/>
  <c r="T166" i="10"/>
  <c r="U166" i="10" s="1"/>
  <c r="M166" i="10"/>
  <c r="N166" i="10" s="1"/>
  <c r="H166" i="10"/>
  <c r="I166" i="10" s="1"/>
  <c r="A166" i="10"/>
  <c r="B166" i="10" s="1"/>
  <c r="K166" i="10" s="1"/>
  <c r="AF165" i="10"/>
  <c r="AG165" i="10" s="1"/>
  <c r="Y165" i="10"/>
  <c r="Z165" i="10" s="1"/>
  <c r="T165" i="10"/>
  <c r="U165" i="10" s="1"/>
  <c r="M165" i="10"/>
  <c r="N165" i="10" s="1"/>
  <c r="H165" i="10"/>
  <c r="I165" i="10" s="1"/>
  <c r="A165" i="10"/>
  <c r="B165" i="10" s="1"/>
  <c r="AF164" i="10"/>
  <c r="AG164" i="10" s="1"/>
  <c r="Y164" i="10"/>
  <c r="Z164" i="10" s="1"/>
  <c r="T164" i="10"/>
  <c r="U164" i="10" s="1"/>
  <c r="M164" i="10"/>
  <c r="N164" i="10" s="1"/>
  <c r="H164" i="10"/>
  <c r="I164" i="10" s="1"/>
  <c r="A164" i="10"/>
  <c r="B164" i="10" s="1"/>
  <c r="AF163" i="10"/>
  <c r="AG163" i="10" s="1"/>
  <c r="Y163" i="10"/>
  <c r="Z163" i="10" s="1"/>
  <c r="T163" i="10"/>
  <c r="U163" i="10" s="1"/>
  <c r="M163" i="10"/>
  <c r="N163" i="10" s="1"/>
  <c r="H163" i="10"/>
  <c r="I163" i="10" s="1"/>
  <c r="A163" i="10"/>
  <c r="B163" i="10" s="1"/>
  <c r="K163" i="10" s="1"/>
  <c r="AF162" i="10"/>
  <c r="AG162" i="10" s="1"/>
  <c r="Y162" i="10"/>
  <c r="Z162" i="10" s="1"/>
  <c r="T162" i="10"/>
  <c r="U162" i="10" s="1"/>
  <c r="N162" i="10"/>
  <c r="M162" i="10"/>
  <c r="I162" i="10"/>
  <c r="H162" i="10"/>
  <c r="A162" i="10"/>
  <c r="B162" i="10" s="1"/>
  <c r="AG161" i="10"/>
  <c r="AF161" i="10"/>
  <c r="Y161" i="10"/>
  <c r="Z161" i="10" s="1"/>
  <c r="AI161" i="10" s="1"/>
  <c r="T161" i="10"/>
  <c r="U161" i="10" s="1"/>
  <c r="M161" i="10"/>
  <c r="N161" i="10" s="1"/>
  <c r="W161" i="10" s="1"/>
  <c r="H161" i="10"/>
  <c r="I161" i="10" s="1"/>
  <c r="B161" i="10"/>
  <c r="A161" i="10"/>
  <c r="AF160" i="10"/>
  <c r="AG160" i="10" s="1"/>
  <c r="Y160" i="10"/>
  <c r="Z160" i="10" s="1"/>
  <c r="T160" i="10"/>
  <c r="U160" i="10" s="1"/>
  <c r="M160" i="10"/>
  <c r="N160" i="10" s="1"/>
  <c r="H160" i="10"/>
  <c r="I160" i="10" s="1"/>
  <c r="A160" i="10"/>
  <c r="B160" i="10" s="1"/>
  <c r="AF159" i="10"/>
  <c r="AG159" i="10" s="1"/>
  <c r="Y159" i="10"/>
  <c r="Z159" i="10" s="1"/>
  <c r="U159" i="10"/>
  <c r="T159" i="10"/>
  <c r="M159" i="10"/>
  <c r="N159" i="10" s="1"/>
  <c r="H159" i="10"/>
  <c r="I159" i="10" s="1"/>
  <c r="A159" i="10"/>
  <c r="B159" i="10" s="1"/>
  <c r="K159" i="10" s="1"/>
  <c r="AF158" i="10"/>
  <c r="AG158" i="10" s="1"/>
  <c r="Z158" i="10"/>
  <c r="AI158" i="10" s="1"/>
  <c r="Y158" i="10"/>
  <c r="T158" i="10"/>
  <c r="U158" i="10" s="1"/>
  <c r="N158" i="10"/>
  <c r="W158" i="10" s="1"/>
  <c r="M158" i="10"/>
  <c r="H158" i="10"/>
  <c r="I158" i="10" s="1"/>
  <c r="A158" i="10"/>
  <c r="B158" i="10" s="1"/>
  <c r="AF157" i="10"/>
  <c r="AG157" i="10" s="1"/>
  <c r="Y157" i="10"/>
  <c r="Z157" i="10" s="1"/>
  <c r="AI157" i="10" s="1"/>
  <c r="T157" i="10"/>
  <c r="U157" i="10" s="1"/>
  <c r="M157" i="10"/>
  <c r="N157" i="10" s="1"/>
  <c r="H157" i="10"/>
  <c r="I157" i="10" s="1"/>
  <c r="A157" i="10"/>
  <c r="B157" i="10" s="1"/>
  <c r="AF156" i="10"/>
  <c r="AG156" i="10" s="1"/>
  <c r="Y156" i="10"/>
  <c r="Z156" i="10" s="1"/>
  <c r="T156" i="10"/>
  <c r="U156" i="10" s="1"/>
  <c r="M156" i="10"/>
  <c r="N156" i="10" s="1"/>
  <c r="H156" i="10"/>
  <c r="I156" i="10" s="1"/>
  <c r="B156" i="10"/>
  <c r="A156" i="10"/>
  <c r="AF155" i="10"/>
  <c r="AG155" i="10" s="1"/>
  <c r="Y155" i="10"/>
  <c r="Z155" i="10" s="1"/>
  <c r="T155" i="10"/>
  <c r="U155" i="10" s="1"/>
  <c r="N155" i="10"/>
  <c r="M155" i="10"/>
  <c r="H155" i="10"/>
  <c r="I155" i="10" s="1"/>
  <c r="A155" i="10"/>
  <c r="B155" i="10" s="1"/>
  <c r="AG154" i="10"/>
  <c r="AF154" i="10"/>
  <c r="Y154" i="10"/>
  <c r="Z154" i="10" s="1"/>
  <c r="T154" i="10"/>
  <c r="U154" i="10" s="1"/>
  <c r="M154" i="10"/>
  <c r="N154" i="10" s="1"/>
  <c r="H154" i="10"/>
  <c r="I154" i="10" s="1"/>
  <c r="A154" i="10"/>
  <c r="B154" i="10" s="1"/>
  <c r="AF153" i="10"/>
  <c r="AG153" i="10" s="1"/>
  <c r="Y153" i="10"/>
  <c r="Z153" i="10" s="1"/>
  <c r="U153" i="10"/>
  <c r="T153" i="10"/>
  <c r="M153" i="10"/>
  <c r="N153" i="10" s="1"/>
  <c r="W153" i="10" s="1"/>
  <c r="H153" i="10"/>
  <c r="I153" i="10" s="1"/>
  <c r="A153" i="10"/>
  <c r="B153" i="10" s="1"/>
  <c r="K153" i="10" s="1"/>
  <c r="AF152" i="10"/>
  <c r="AG152" i="10" s="1"/>
  <c r="Y152" i="10"/>
  <c r="Z152" i="10" s="1"/>
  <c r="AI152" i="10" s="1"/>
  <c r="T152" i="10"/>
  <c r="U152" i="10" s="1"/>
  <c r="M152" i="10"/>
  <c r="N152" i="10" s="1"/>
  <c r="I152" i="10"/>
  <c r="H152" i="10"/>
  <c r="A152" i="10"/>
  <c r="B152" i="10" s="1"/>
  <c r="K152" i="10" s="1"/>
  <c r="AF151" i="10"/>
  <c r="AG151" i="10" s="1"/>
  <c r="Y151" i="10"/>
  <c r="Z151" i="10" s="1"/>
  <c r="T151" i="10"/>
  <c r="U151" i="10" s="1"/>
  <c r="M151" i="10"/>
  <c r="N151" i="10" s="1"/>
  <c r="H151" i="10"/>
  <c r="I151" i="10" s="1"/>
  <c r="A151" i="10"/>
  <c r="B151" i="10" s="1"/>
  <c r="AF150" i="10"/>
  <c r="AG150" i="10" s="1"/>
  <c r="Y150" i="10"/>
  <c r="Z150" i="10" s="1"/>
  <c r="AI150" i="10" s="1"/>
  <c r="T150" i="10"/>
  <c r="U150" i="10" s="1"/>
  <c r="M150" i="10"/>
  <c r="N150" i="10" s="1"/>
  <c r="H150" i="10"/>
  <c r="I150" i="10" s="1"/>
  <c r="B150" i="10"/>
  <c r="K150" i="10" s="1"/>
  <c r="A150" i="10"/>
  <c r="AF149" i="10"/>
  <c r="AG149" i="10" s="1"/>
  <c r="Y149" i="10"/>
  <c r="Z149" i="10" s="1"/>
  <c r="AI149" i="10" s="1"/>
  <c r="T149" i="10"/>
  <c r="U149" i="10" s="1"/>
  <c r="M149" i="10"/>
  <c r="N149" i="10" s="1"/>
  <c r="H149" i="10"/>
  <c r="I149" i="10" s="1"/>
  <c r="A149" i="10"/>
  <c r="B149" i="10" s="1"/>
  <c r="AG148" i="10"/>
  <c r="AF148" i="10"/>
  <c r="Y148" i="10"/>
  <c r="Z148" i="10" s="1"/>
  <c r="AI148" i="10" s="1"/>
  <c r="T148" i="10"/>
  <c r="U148" i="10" s="1"/>
  <c r="M148" i="10"/>
  <c r="N148" i="10" s="1"/>
  <c r="W148" i="10" s="1"/>
  <c r="H148" i="10"/>
  <c r="I148" i="10" s="1"/>
  <c r="A148" i="10"/>
  <c r="B148" i="10" s="1"/>
  <c r="K148" i="10" s="1"/>
  <c r="AF147" i="10"/>
  <c r="AG147" i="10" s="1"/>
  <c r="Y147" i="10"/>
  <c r="Z147" i="10" s="1"/>
  <c r="AI147" i="10" s="1"/>
  <c r="T147" i="10"/>
  <c r="U147" i="10" s="1"/>
  <c r="N147" i="10"/>
  <c r="W147" i="10" s="1"/>
  <c r="M147" i="10"/>
  <c r="H147" i="10"/>
  <c r="I147" i="10" s="1"/>
  <c r="K147" i="10" s="1"/>
  <c r="B147" i="10"/>
  <c r="A147" i="10"/>
  <c r="AG146" i="10"/>
  <c r="AF146" i="10"/>
  <c r="Z146" i="10"/>
  <c r="Y146" i="10"/>
  <c r="T146" i="10"/>
  <c r="U146" i="10" s="1"/>
  <c r="M146" i="10"/>
  <c r="N146" i="10" s="1"/>
  <c r="H146" i="10"/>
  <c r="I146" i="10" s="1"/>
  <c r="B146" i="10"/>
  <c r="K146" i="10" s="1"/>
  <c r="A146" i="10"/>
  <c r="AF145" i="10"/>
  <c r="AG145" i="10" s="1"/>
  <c r="Y145" i="10"/>
  <c r="Z145" i="10" s="1"/>
  <c r="T145" i="10"/>
  <c r="U145" i="10" s="1"/>
  <c r="M145" i="10"/>
  <c r="N145" i="10" s="1"/>
  <c r="W145" i="10" s="1"/>
  <c r="H145" i="10"/>
  <c r="I145" i="10" s="1"/>
  <c r="A145" i="10"/>
  <c r="B145" i="10" s="1"/>
  <c r="K145" i="10" s="1"/>
  <c r="AF144" i="10"/>
  <c r="AG144" i="10" s="1"/>
  <c r="Y144" i="10"/>
  <c r="Z144" i="10" s="1"/>
  <c r="T144" i="10"/>
  <c r="U144" i="10" s="1"/>
  <c r="M144" i="10"/>
  <c r="N144" i="10" s="1"/>
  <c r="W144" i="10" s="1"/>
  <c r="I144" i="10"/>
  <c r="H144" i="10"/>
  <c r="A144" i="10"/>
  <c r="B144" i="10" s="1"/>
  <c r="K144" i="10" s="1"/>
  <c r="AF143" i="10"/>
  <c r="AG143" i="10" s="1"/>
  <c r="Y143" i="10"/>
  <c r="Z143" i="10" s="1"/>
  <c r="T143" i="10"/>
  <c r="U143" i="10" s="1"/>
  <c r="M143" i="10"/>
  <c r="N143" i="10" s="1"/>
  <c r="H143" i="10"/>
  <c r="I143" i="10" s="1"/>
  <c r="A143" i="10"/>
  <c r="B143" i="10" s="1"/>
  <c r="AG142" i="10"/>
  <c r="AF142" i="10"/>
  <c r="Y142" i="10"/>
  <c r="Z142" i="10" s="1"/>
  <c r="T142" i="10"/>
  <c r="U142" i="10" s="1"/>
  <c r="N142" i="10"/>
  <c r="M142" i="10"/>
  <c r="H142" i="10"/>
  <c r="I142" i="10" s="1"/>
  <c r="A142" i="10"/>
  <c r="B142" i="10" s="1"/>
  <c r="AG141" i="10"/>
  <c r="AF141" i="10"/>
  <c r="Y141" i="10"/>
  <c r="Z141" i="10" s="1"/>
  <c r="T141" i="10"/>
  <c r="U141" i="10" s="1"/>
  <c r="M141" i="10"/>
  <c r="N141" i="10" s="1"/>
  <c r="W141" i="10" s="1"/>
  <c r="I141" i="10"/>
  <c r="H141" i="10"/>
  <c r="A141" i="10"/>
  <c r="B141" i="10" s="1"/>
  <c r="K141" i="10" s="1"/>
  <c r="AG140" i="10"/>
  <c r="AF140" i="10"/>
  <c r="Z140" i="10"/>
  <c r="AI140" i="10" s="1"/>
  <c r="Y140" i="10"/>
  <c r="T140" i="10"/>
  <c r="U140" i="10" s="1"/>
  <c r="M140" i="10"/>
  <c r="N140" i="10" s="1"/>
  <c r="H140" i="10"/>
  <c r="I140" i="10" s="1"/>
  <c r="A140" i="10"/>
  <c r="B140" i="10" s="1"/>
  <c r="AF139" i="10"/>
  <c r="AG139" i="10" s="1"/>
  <c r="Y139" i="10"/>
  <c r="Z139" i="10" s="1"/>
  <c r="AI139" i="10" s="1"/>
  <c r="T139" i="10"/>
  <c r="U139" i="10" s="1"/>
  <c r="M139" i="10"/>
  <c r="N139" i="10" s="1"/>
  <c r="W139" i="10" s="1"/>
  <c r="H139" i="10"/>
  <c r="I139" i="10" s="1"/>
  <c r="A139" i="10"/>
  <c r="B139" i="10" s="1"/>
  <c r="AF138" i="10"/>
  <c r="AG138" i="10" s="1"/>
  <c r="Y138" i="10"/>
  <c r="Z138" i="10" s="1"/>
  <c r="AI138" i="10" s="1"/>
  <c r="T138" i="10"/>
  <c r="U138" i="10" s="1"/>
  <c r="M138" i="10"/>
  <c r="N138" i="10" s="1"/>
  <c r="H138" i="10"/>
  <c r="I138" i="10" s="1"/>
  <c r="A138" i="10"/>
  <c r="B138" i="10" s="1"/>
  <c r="AF137" i="10"/>
  <c r="AG137" i="10" s="1"/>
  <c r="Y137" i="10"/>
  <c r="Z137" i="10" s="1"/>
  <c r="U137" i="10"/>
  <c r="T137" i="10"/>
  <c r="M137" i="10"/>
  <c r="N137" i="10" s="1"/>
  <c r="W137" i="10" s="1"/>
  <c r="H137" i="10"/>
  <c r="I137" i="10" s="1"/>
  <c r="B137" i="10"/>
  <c r="K137" i="10" s="1"/>
  <c r="A137" i="10"/>
  <c r="AF136" i="10"/>
  <c r="AG136" i="10" s="1"/>
  <c r="Z136" i="10"/>
  <c r="Y136" i="10"/>
  <c r="T136" i="10"/>
  <c r="U136" i="10" s="1"/>
  <c r="M136" i="10"/>
  <c r="N136" i="10" s="1"/>
  <c r="W136" i="10" s="1"/>
  <c r="I136" i="10"/>
  <c r="H136" i="10"/>
  <c r="A136" i="10"/>
  <c r="B136" i="10" s="1"/>
  <c r="K136" i="10" s="1"/>
  <c r="AF135" i="10"/>
  <c r="AG135" i="10" s="1"/>
  <c r="Y135" i="10"/>
  <c r="Z135" i="10" s="1"/>
  <c r="AI135" i="10" s="1"/>
  <c r="T135" i="10"/>
  <c r="U135" i="10" s="1"/>
  <c r="M135" i="10"/>
  <c r="N135" i="10" s="1"/>
  <c r="H135" i="10"/>
  <c r="I135" i="10" s="1"/>
  <c r="A135" i="10"/>
  <c r="B135" i="10" s="1"/>
  <c r="AF134" i="10"/>
  <c r="AG134" i="10" s="1"/>
  <c r="Y134" i="10"/>
  <c r="Z134" i="10" s="1"/>
  <c r="T134" i="10"/>
  <c r="U134" i="10" s="1"/>
  <c r="M134" i="10"/>
  <c r="N134" i="10" s="1"/>
  <c r="H134" i="10"/>
  <c r="I134" i="10" s="1"/>
  <c r="B134" i="10"/>
  <c r="K134" i="10" s="1"/>
  <c r="A134" i="10"/>
  <c r="AF133" i="10"/>
  <c r="AG133" i="10" s="1"/>
  <c r="Y133" i="10"/>
  <c r="Z133" i="10" s="1"/>
  <c r="AI133" i="10" s="1"/>
  <c r="T133" i="10"/>
  <c r="U133" i="10" s="1"/>
  <c r="M133" i="10"/>
  <c r="N133" i="10" s="1"/>
  <c r="I133" i="10"/>
  <c r="H133" i="10"/>
  <c r="A133" i="10"/>
  <c r="B133" i="10" s="1"/>
  <c r="AG132" i="10"/>
  <c r="AF132" i="10"/>
  <c r="Y132" i="10"/>
  <c r="Z132" i="10" s="1"/>
  <c r="AI132" i="10" s="1"/>
  <c r="T132" i="10"/>
  <c r="U132" i="10" s="1"/>
  <c r="M132" i="10"/>
  <c r="N132" i="10" s="1"/>
  <c r="W132" i="10" s="1"/>
  <c r="H132" i="10"/>
  <c r="I132" i="10" s="1"/>
  <c r="K132" i="10" s="1"/>
  <c r="A132" i="10"/>
  <c r="B132" i="10" s="1"/>
  <c r="AG131" i="10"/>
  <c r="AF131" i="10"/>
  <c r="Z131" i="10"/>
  <c r="AI131" i="10" s="1"/>
  <c r="Y131" i="10"/>
  <c r="U131" i="10"/>
  <c r="T131" i="10"/>
  <c r="M131" i="10"/>
  <c r="N131" i="10" s="1"/>
  <c r="H131" i="10"/>
  <c r="I131" i="10" s="1"/>
  <c r="B131" i="10"/>
  <c r="A131" i="10"/>
  <c r="AF130" i="10"/>
  <c r="AG130" i="10" s="1"/>
  <c r="Y130" i="10"/>
  <c r="Z130" i="10" s="1"/>
  <c r="U130" i="10"/>
  <c r="T130" i="10"/>
  <c r="M130" i="10"/>
  <c r="N130" i="10" s="1"/>
  <c r="H130" i="10"/>
  <c r="I130" i="10" s="1"/>
  <c r="A130" i="10"/>
  <c r="B130" i="10" s="1"/>
  <c r="K130" i="10" s="1"/>
  <c r="AF129" i="10"/>
  <c r="AG129" i="10" s="1"/>
  <c r="Y129" i="10"/>
  <c r="Z129" i="10" s="1"/>
  <c r="U129" i="10"/>
  <c r="T129" i="10"/>
  <c r="M129" i="10"/>
  <c r="N129" i="10" s="1"/>
  <c r="W129" i="10" s="1"/>
  <c r="H129" i="10"/>
  <c r="I129" i="10" s="1"/>
  <c r="A129" i="10"/>
  <c r="B129" i="10" s="1"/>
  <c r="AI128" i="10"/>
  <c r="AF128" i="10"/>
  <c r="AG128" i="10" s="1"/>
  <c r="Z128" i="10"/>
  <c r="Y128" i="10"/>
  <c r="T128" i="10"/>
  <c r="U128" i="10" s="1"/>
  <c r="N128" i="10"/>
  <c r="M128" i="10"/>
  <c r="I128" i="10"/>
  <c r="H128" i="10"/>
  <c r="A128" i="10"/>
  <c r="B128" i="10" s="1"/>
  <c r="AF127" i="10"/>
  <c r="AG127" i="10" s="1"/>
  <c r="Z127" i="10"/>
  <c r="Y127" i="10"/>
  <c r="T127" i="10"/>
  <c r="U127" i="10" s="1"/>
  <c r="M127" i="10"/>
  <c r="N127" i="10" s="1"/>
  <c r="W127" i="10" s="1"/>
  <c r="H127" i="10"/>
  <c r="I127" i="10" s="1"/>
  <c r="A127" i="10"/>
  <c r="B127" i="10" s="1"/>
  <c r="AF126" i="10"/>
  <c r="AG126" i="10" s="1"/>
  <c r="Y126" i="10"/>
  <c r="Z126" i="10" s="1"/>
  <c r="T126" i="10"/>
  <c r="U126" i="10" s="1"/>
  <c r="W126" i="10" s="1"/>
  <c r="M126" i="10"/>
  <c r="N126" i="10" s="1"/>
  <c r="I126" i="10"/>
  <c r="H126" i="10"/>
  <c r="A126" i="10"/>
  <c r="B126" i="10" s="1"/>
  <c r="AG125" i="10"/>
  <c r="AF125" i="10"/>
  <c r="Y125" i="10"/>
  <c r="Z125" i="10" s="1"/>
  <c r="U125" i="10"/>
  <c r="T125" i="10"/>
  <c r="M125" i="10"/>
  <c r="N125" i="10" s="1"/>
  <c r="H125" i="10"/>
  <c r="I125" i="10" s="1"/>
  <c r="A125" i="10"/>
  <c r="B125" i="10" s="1"/>
  <c r="K125" i="10" s="1"/>
  <c r="AG124" i="10"/>
  <c r="AF124" i="10"/>
  <c r="Y124" i="10"/>
  <c r="Z124" i="10" s="1"/>
  <c r="AI124" i="10" s="1"/>
  <c r="U124" i="10"/>
  <c r="T124" i="10"/>
  <c r="M124" i="10"/>
  <c r="N124" i="10" s="1"/>
  <c r="W124" i="10" s="1"/>
  <c r="I124" i="10"/>
  <c r="H124" i="10"/>
  <c r="A124" i="10"/>
  <c r="B124" i="10" s="1"/>
  <c r="AF123" i="10"/>
  <c r="AG123" i="10" s="1"/>
  <c r="AI123" i="10" s="1"/>
  <c r="Y123" i="10"/>
  <c r="Z123" i="10" s="1"/>
  <c r="U123" i="10"/>
  <c r="T123" i="10"/>
  <c r="M123" i="10"/>
  <c r="N123" i="10" s="1"/>
  <c r="I123" i="10"/>
  <c r="H123" i="10"/>
  <c r="B123" i="10"/>
  <c r="K123" i="10" s="1"/>
  <c r="A123" i="10"/>
  <c r="AG122" i="10"/>
  <c r="AF122" i="10"/>
  <c r="Y122" i="10"/>
  <c r="Z122" i="10" s="1"/>
  <c r="T122" i="10"/>
  <c r="U122" i="10" s="1"/>
  <c r="M122" i="10"/>
  <c r="N122" i="10" s="1"/>
  <c r="H122" i="10"/>
  <c r="I122" i="10" s="1"/>
  <c r="A122" i="10"/>
  <c r="B122" i="10" s="1"/>
  <c r="AF121" i="10"/>
  <c r="AG121" i="10" s="1"/>
  <c r="Y121" i="10"/>
  <c r="Z121" i="10" s="1"/>
  <c r="T121" i="10"/>
  <c r="U121" i="10" s="1"/>
  <c r="M121" i="10"/>
  <c r="N121" i="10" s="1"/>
  <c r="H121" i="10"/>
  <c r="I121" i="10" s="1"/>
  <c r="K121" i="10" s="1"/>
  <c r="A121" i="10"/>
  <c r="B121" i="10" s="1"/>
  <c r="AF120" i="10"/>
  <c r="AG120" i="10" s="1"/>
  <c r="Y120" i="10"/>
  <c r="Z120" i="10" s="1"/>
  <c r="T120" i="10"/>
  <c r="U120" i="10" s="1"/>
  <c r="N120" i="10"/>
  <c r="W120" i="10" s="1"/>
  <c r="M120" i="10"/>
  <c r="I120" i="10"/>
  <c r="H120" i="10"/>
  <c r="A120" i="10"/>
  <c r="B120" i="10" s="1"/>
  <c r="AG119" i="10"/>
  <c r="AF119" i="10"/>
  <c r="Z119" i="10"/>
  <c r="AI119" i="10" s="1"/>
  <c r="Y119" i="10"/>
  <c r="U119" i="10"/>
  <c r="T119" i="10"/>
  <c r="M119" i="10"/>
  <c r="N119" i="10" s="1"/>
  <c r="W119" i="10" s="1"/>
  <c r="H119" i="10"/>
  <c r="I119" i="10" s="1"/>
  <c r="B119" i="10"/>
  <c r="A119" i="10"/>
  <c r="AF118" i="10"/>
  <c r="AG118" i="10" s="1"/>
  <c r="Y118" i="10"/>
  <c r="Z118" i="10" s="1"/>
  <c r="T118" i="10"/>
  <c r="U118" i="10" s="1"/>
  <c r="M118" i="10"/>
  <c r="N118" i="10" s="1"/>
  <c r="H118" i="10"/>
  <c r="I118" i="10" s="1"/>
  <c r="A118" i="10"/>
  <c r="B118" i="10" s="1"/>
  <c r="K118" i="10" s="1"/>
  <c r="AG117" i="10"/>
  <c r="AF117" i="10"/>
  <c r="Z117" i="10"/>
  <c r="AI117" i="10" s="1"/>
  <c r="Y117" i="10"/>
  <c r="T117" i="10"/>
  <c r="U117" i="10" s="1"/>
  <c r="N117" i="10"/>
  <c r="M117" i="10"/>
  <c r="H117" i="10"/>
  <c r="I117" i="10" s="1"/>
  <c r="A117" i="10"/>
  <c r="B117" i="10" s="1"/>
  <c r="AG116" i="10"/>
  <c r="AF116" i="10"/>
  <c r="Y116" i="10"/>
  <c r="Z116" i="10" s="1"/>
  <c r="AI116" i="10" s="1"/>
  <c r="U116" i="10"/>
  <c r="T116" i="10"/>
  <c r="M116" i="10"/>
  <c r="N116" i="10" s="1"/>
  <c r="W116" i="10" s="1"/>
  <c r="H116" i="10"/>
  <c r="I116" i="10" s="1"/>
  <c r="A116" i="10"/>
  <c r="B116" i="10" s="1"/>
  <c r="AF115" i="10"/>
  <c r="AG115" i="10" s="1"/>
  <c r="AI115" i="10" s="1"/>
  <c r="Z115" i="10"/>
  <c r="Y115" i="10"/>
  <c r="T115" i="10"/>
  <c r="U115" i="10" s="1"/>
  <c r="M115" i="10"/>
  <c r="N115" i="10" s="1"/>
  <c r="W115" i="10" s="1"/>
  <c r="H115" i="10"/>
  <c r="I115" i="10" s="1"/>
  <c r="B115" i="10"/>
  <c r="A115" i="10"/>
  <c r="AF114" i="10"/>
  <c r="AG114" i="10" s="1"/>
  <c r="AI114" i="10" s="1"/>
  <c r="Z114" i="10"/>
  <c r="Y114" i="10"/>
  <c r="U114" i="10"/>
  <c r="T114" i="10"/>
  <c r="N114" i="10"/>
  <c r="M114" i="10"/>
  <c r="H114" i="10"/>
  <c r="I114" i="10" s="1"/>
  <c r="A114" i="10"/>
  <c r="B114" i="10" s="1"/>
  <c r="AF113" i="10"/>
  <c r="AG113" i="10" s="1"/>
  <c r="Z113" i="10"/>
  <c r="AI113" i="10" s="1"/>
  <c r="Y113" i="10"/>
  <c r="T113" i="10"/>
  <c r="U113" i="10" s="1"/>
  <c r="M113" i="10"/>
  <c r="N113" i="10" s="1"/>
  <c r="H113" i="10"/>
  <c r="I113" i="10" s="1"/>
  <c r="A113" i="10"/>
  <c r="B113" i="10" s="1"/>
  <c r="AF112" i="10"/>
  <c r="AG112" i="10" s="1"/>
  <c r="Y112" i="10"/>
  <c r="Z112" i="10" s="1"/>
  <c r="U112" i="10"/>
  <c r="T112" i="10"/>
  <c r="M112" i="10"/>
  <c r="N112" i="10" s="1"/>
  <c r="W112" i="10" s="1"/>
  <c r="H112" i="10"/>
  <c r="I112" i="10" s="1"/>
  <c r="B112" i="10"/>
  <c r="A112" i="10"/>
  <c r="AG111" i="10"/>
  <c r="AF111" i="10"/>
  <c r="Y111" i="10"/>
  <c r="Z111" i="10" s="1"/>
  <c r="U111" i="10"/>
  <c r="T111" i="10"/>
  <c r="M111" i="10"/>
  <c r="N111" i="10" s="1"/>
  <c r="W111" i="10" s="1"/>
  <c r="I111" i="10"/>
  <c r="H111" i="10"/>
  <c r="A111" i="10"/>
  <c r="B111" i="10" s="1"/>
  <c r="K111" i="10" s="1"/>
  <c r="AF110" i="10"/>
  <c r="AG110" i="10" s="1"/>
  <c r="Y110" i="10"/>
  <c r="Z110" i="10" s="1"/>
  <c r="T110" i="10"/>
  <c r="U110" i="10" s="1"/>
  <c r="N110" i="10"/>
  <c r="W110" i="10" s="1"/>
  <c r="M110" i="10"/>
  <c r="H110" i="10"/>
  <c r="I110" i="10" s="1"/>
  <c r="A110" i="10"/>
  <c r="B110" i="10" s="1"/>
  <c r="AF109" i="10"/>
  <c r="AG109" i="10" s="1"/>
  <c r="AI109" i="10" s="1"/>
  <c r="Z109" i="10"/>
  <c r="Y109" i="10"/>
  <c r="T109" i="10"/>
  <c r="U109" i="10" s="1"/>
  <c r="N109" i="10"/>
  <c r="M109" i="10"/>
  <c r="I109" i="10"/>
  <c r="H109" i="10"/>
  <c r="B109" i="10"/>
  <c r="A109" i="10"/>
  <c r="AF108" i="10"/>
  <c r="AG108" i="10" s="1"/>
  <c r="Y108" i="10"/>
  <c r="Z108" i="10" s="1"/>
  <c r="T108" i="10"/>
  <c r="U108" i="10" s="1"/>
  <c r="N108" i="10"/>
  <c r="W108" i="10" s="1"/>
  <c r="M108" i="10"/>
  <c r="H108" i="10"/>
  <c r="I108" i="10" s="1"/>
  <c r="A108" i="10"/>
  <c r="B108" i="10" s="1"/>
  <c r="AF107" i="10"/>
  <c r="AG107" i="10" s="1"/>
  <c r="Y107" i="10"/>
  <c r="Z107" i="10" s="1"/>
  <c r="AI107" i="10" s="1"/>
  <c r="T107" i="10"/>
  <c r="U107" i="10" s="1"/>
  <c r="M107" i="10"/>
  <c r="N107" i="10" s="1"/>
  <c r="H107" i="10"/>
  <c r="I107" i="10" s="1"/>
  <c r="A107" i="10"/>
  <c r="B107" i="10" s="1"/>
  <c r="AF106" i="10"/>
  <c r="AG106" i="10" s="1"/>
  <c r="Z106" i="10"/>
  <c r="Y106" i="10"/>
  <c r="U106" i="10"/>
  <c r="T106" i="10"/>
  <c r="M106" i="10"/>
  <c r="N106" i="10" s="1"/>
  <c r="H106" i="10"/>
  <c r="I106" i="10" s="1"/>
  <c r="A106" i="10"/>
  <c r="B106" i="10" s="1"/>
  <c r="K106" i="10" s="1"/>
  <c r="AF105" i="10"/>
  <c r="AG105" i="10" s="1"/>
  <c r="Y105" i="10"/>
  <c r="Z105" i="10" s="1"/>
  <c r="T105" i="10"/>
  <c r="U105" i="10" s="1"/>
  <c r="M105" i="10"/>
  <c r="N105" i="10" s="1"/>
  <c r="I105" i="10"/>
  <c r="H105" i="10"/>
  <c r="A105" i="10"/>
  <c r="B105" i="10" s="1"/>
  <c r="K105" i="10" s="1"/>
  <c r="AF104" i="10"/>
  <c r="AG104" i="10" s="1"/>
  <c r="Y104" i="10"/>
  <c r="Z104" i="10" s="1"/>
  <c r="AI104" i="10" s="1"/>
  <c r="T104" i="10"/>
  <c r="U104" i="10" s="1"/>
  <c r="M104" i="10"/>
  <c r="N104" i="10" s="1"/>
  <c r="H104" i="10"/>
  <c r="I104" i="10" s="1"/>
  <c r="A104" i="10"/>
  <c r="B104" i="10" s="1"/>
  <c r="AF103" i="10"/>
  <c r="AG103" i="10" s="1"/>
  <c r="Y103" i="10"/>
  <c r="Z103" i="10" s="1"/>
  <c r="AI103" i="10" s="1"/>
  <c r="U103" i="10"/>
  <c r="T103" i="10"/>
  <c r="M103" i="10"/>
  <c r="N103" i="10" s="1"/>
  <c r="H103" i="10"/>
  <c r="I103" i="10" s="1"/>
  <c r="A103" i="10"/>
  <c r="B103" i="10" s="1"/>
  <c r="K103" i="10" s="1"/>
  <c r="AF102" i="10"/>
  <c r="AG102" i="10" s="1"/>
  <c r="Y102" i="10"/>
  <c r="Z102" i="10" s="1"/>
  <c r="T102" i="10"/>
  <c r="U102" i="10" s="1"/>
  <c r="M102" i="10"/>
  <c r="N102" i="10" s="1"/>
  <c r="W102" i="10" s="1"/>
  <c r="H102" i="10"/>
  <c r="I102" i="10" s="1"/>
  <c r="B102" i="10"/>
  <c r="K102" i="10" s="1"/>
  <c r="A102" i="10"/>
  <c r="AF101" i="10"/>
  <c r="AG101" i="10" s="1"/>
  <c r="Z101" i="10"/>
  <c r="AI101" i="10" s="1"/>
  <c r="Y101" i="10"/>
  <c r="T101" i="10"/>
  <c r="U101" i="10" s="1"/>
  <c r="N101" i="10"/>
  <c r="M101" i="10"/>
  <c r="I101" i="10"/>
  <c r="H101" i="10"/>
  <c r="A101" i="10"/>
  <c r="B101" i="10" s="1"/>
  <c r="AF100" i="10"/>
  <c r="AG100" i="10" s="1"/>
  <c r="Y100" i="10"/>
  <c r="Z100" i="10" s="1"/>
  <c r="U100" i="10"/>
  <c r="T100" i="10"/>
  <c r="M100" i="10"/>
  <c r="N100" i="10" s="1"/>
  <c r="H100" i="10"/>
  <c r="I100" i="10" s="1"/>
  <c r="A100" i="10"/>
  <c r="B100" i="10" s="1"/>
  <c r="AG99" i="10"/>
  <c r="AF99" i="10"/>
  <c r="Z99" i="10"/>
  <c r="AI99" i="10" s="1"/>
  <c r="Y99" i="10"/>
  <c r="T99" i="10"/>
  <c r="U99" i="10" s="1"/>
  <c r="M99" i="10"/>
  <c r="N99" i="10" s="1"/>
  <c r="H99" i="10"/>
  <c r="I99" i="10" s="1"/>
  <c r="A99" i="10"/>
  <c r="B99" i="10" s="1"/>
  <c r="AF98" i="10"/>
  <c r="AG98" i="10" s="1"/>
  <c r="AI98" i="10" s="1"/>
  <c r="Y98" i="10"/>
  <c r="Z98" i="10" s="1"/>
  <c r="T98" i="10"/>
  <c r="U98" i="10" s="1"/>
  <c r="N98" i="10"/>
  <c r="M98" i="10"/>
  <c r="H98" i="10"/>
  <c r="I98" i="10" s="1"/>
  <c r="A98" i="10"/>
  <c r="B98" i="10" s="1"/>
  <c r="AF97" i="10"/>
  <c r="AG97" i="10" s="1"/>
  <c r="Z97" i="10"/>
  <c r="Y97" i="10"/>
  <c r="T97" i="10"/>
  <c r="U97" i="10" s="1"/>
  <c r="M97" i="10"/>
  <c r="N97" i="10" s="1"/>
  <c r="H97" i="10"/>
  <c r="I97" i="10" s="1"/>
  <c r="A97" i="10"/>
  <c r="B97" i="10" s="1"/>
  <c r="AF96" i="10"/>
  <c r="AG96" i="10" s="1"/>
  <c r="Z96" i="10"/>
  <c r="AI96" i="10" s="1"/>
  <c r="Y96" i="10"/>
  <c r="U96" i="10"/>
  <c r="T96" i="10"/>
  <c r="M96" i="10"/>
  <c r="N96" i="10" s="1"/>
  <c r="W96" i="10" s="1"/>
  <c r="H96" i="10"/>
  <c r="I96" i="10" s="1"/>
  <c r="B96" i="10"/>
  <c r="K96" i="10" s="1"/>
  <c r="A96" i="10"/>
  <c r="AF95" i="10"/>
  <c r="AG95" i="10" s="1"/>
  <c r="Y95" i="10"/>
  <c r="Z95" i="10" s="1"/>
  <c r="T95" i="10"/>
  <c r="U95" i="10" s="1"/>
  <c r="M95" i="10"/>
  <c r="N95" i="10" s="1"/>
  <c r="I95" i="10"/>
  <c r="H95" i="10"/>
  <c r="A95" i="10"/>
  <c r="B95" i="10" s="1"/>
  <c r="K95" i="10" s="1"/>
  <c r="AG94" i="10"/>
  <c r="AF94" i="10"/>
  <c r="Y94" i="10"/>
  <c r="Z94" i="10" s="1"/>
  <c r="T94" i="10"/>
  <c r="U94" i="10" s="1"/>
  <c r="W94" i="10" s="1"/>
  <c r="N94" i="10"/>
  <c r="M94" i="10"/>
  <c r="H94" i="10"/>
  <c r="I94" i="10" s="1"/>
  <c r="A94" i="10"/>
  <c r="B94" i="10" s="1"/>
  <c r="AF93" i="10"/>
  <c r="AG93" i="10" s="1"/>
  <c r="Z93" i="10"/>
  <c r="AI93" i="10" s="1"/>
  <c r="Y93" i="10"/>
  <c r="T93" i="10"/>
  <c r="U93" i="10" s="1"/>
  <c r="N93" i="10"/>
  <c r="W93" i="10" s="1"/>
  <c r="M93" i="10"/>
  <c r="H93" i="10"/>
  <c r="I93" i="10" s="1"/>
  <c r="B93" i="10"/>
  <c r="K93" i="10" s="1"/>
  <c r="A93" i="10"/>
  <c r="AG92" i="10"/>
  <c r="AF92" i="10"/>
  <c r="Y92" i="10"/>
  <c r="Z92" i="10" s="1"/>
  <c r="T92" i="10"/>
  <c r="U92" i="10" s="1"/>
  <c r="M92" i="10"/>
  <c r="N92" i="10" s="1"/>
  <c r="I92" i="10"/>
  <c r="H92" i="10"/>
  <c r="A92" i="10"/>
  <c r="B92" i="10" s="1"/>
  <c r="AF91" i="10"/>
  <c r="AG91" i="10" s="1"/>
  <c r="Y91" i="10"/>
  <c r="Z91" i="10" s="1"/>
  <c r="U91" i="10"/>
  <c r="T91" i="10"/>
  <c r="M91" i="10"/>
  <c r="N91" i="10" s="1"/>
  <c r="H91" i="10"/>
  <c r="I91" i="10" s="1"/>
  <c r="A91" i="10"/>
  <c r="B91" i="10" s="1"/>
  <c r="AF90" i="10"/>
  <c r="AG90" i="10" s="1"/>
  <c r="Y90" i="10"/>
  <c r="Z90" i="10" s="1"/>
  <c r="T90" i="10"/>
  <c r="U90" i="10" s="1"/>
  <c r="N90" i="10"/>
  <c r="M90" i="10"/>
  <c r="I90" i="10"/>
  <c r="H90" i="10"/>
  <c r="A90" i="10"/>
  <c r="B90" i="10" s="1"/>
  <c r="K90" i="10" s="1"/>
  <c r="AG89" i="10"/>
  <c r="AF89" i="10"/>
  <c r="Y89" i="10"/>
  <c r="Z89" i="10" s="1"/>
  <c r="T89" i="10"/>
  <c r="U89" i="10" s="1"/>
  <c r="M89" i="10"/>
  <c r="N89" i="10" s="1"/>
  <c r="H89" i="10"/>
  <c r="I89" i="10" s="1"/>
  <c r="A89" i="10"/>
  <c r="B89" i="10" s="1"/>
  <c r="AF88" i="10"/>
  <c r="AG88" i="10" s="1"/>
  <c r="Y88" i="10"/>
  <c r="Z88" i="10" s="1"/>
  <c r="AI88" i="10" s="1"/>
  <c r="T88" i="10"/>
  <c r="U88" i="10" s="1"/>
  <c r="M88" i="10"/>
  <c r="N88" i="10" s="1"/>
  <c r="W88" i="10" s="1"/>
  <c r="I88" i="10"/>
  <c r="H88" i="10"/>
  <c r="A88" i="10"/>
  <c r="B88" i="10" s="1"/>
  <c r="K88" i="10" s="1"/>
  <c r="AF87" i="10"/>
  <c r="AG87" i="10" s="1"/>
  <c r="Y87" i="10"/>
  <c r="Z87" i="10" s="1"/>
  <c r="AI87" i="10" s="1"/>
  <c r="T87" i="10"/>
  <c r="U87" i="10" s="1"/>
  <c r="M87" i="10"/>
  <c r="N87" i="10" s="1"/>
  <c r="H87" i="10"/>
  <c r="I87" i="10" s="1"/>
  <c r="A87" i="10"/>
  <c r="B87" i="10" s="1"/>
  <c r="AG86" i="10"/>
  <c r="AF86" i="10"/>
  <c r="Y86" i="10"/>
  <c r="Z86" i="10" s="1"/>
  <c r="T86" i="10"/>
  <c r="U86" i="10" s="1"/>
  <c r="M86" i="10"/>
  <c r="N86" i="10" s="1"/>
  <c r="W86" i="10" s="1"/>
  <c r="I86" i="10"/>
  <c r="H86" i="10"/>
  <c r="A86" i="10"/>
  <c r="B86" i="10" s="1"/>
  <c r="AF85" i="10"/>
  <c r="AG85" i="10" s="1"/>
  <c r="Y85" i="10"/>
  <c r="Z85" i="10" s="1"/>
  <c r="T85" i="10"/>
  <c r="U85" i="10" s="1"/>
  <c r="M85" i="10"/>
  <c r="N85" i="10" s="1"/>
  <c r="H85" i="10"/>
  <c r="I85" i="10" s="1"/>
  <c r="B85" i="10"/>
  <c r="A85" i="10"/>
  <c r="AG84" i="10"/>
  <c r="AF84" i="10"/>
  <c r="Y84" i="10"/>
  <c r="Z84" i="10" s="1"/>
  <c r="AI84" i="10" s="1"/>
  <c r="U84" i="10"/>
  <c r="T84" i="10"/>
  <c r="M84" i="10"/>
  <c r="N84" i="10" s="1"/>
  <c r="H84" i="10"/>
  <c r="I84" i="10" s="1"/>
  <c r="A84" i="10"/>
  <c r="B84" i="10" s="1"/>
  <c r="AF83" i="10"/>
  <c r="AG83" i="10" s="1"/>
  <c r="Y83" i="10"/>
  <c r="Z83" i="10" s="1"/>
  <c r="T83" i="10"/>
  <c r="U83" i="10" s="1"/>
  <c r="M83" i="10"/>
  <c r="N83" i="10" s="1"/>
  <c r="W83" i="10" s="1"/>
  <c r="H83" i="10"/>
  <c r="I83" i="10" s="1"/>
  <c r="A83" i="10"/>
  <c r="B83" i="10" s="1"/>
  <c r="K83" i="10" s="1"/>
  <c r="AG82" i="10"/>
  <c r="AF82" i="10"/>
  <c r="Y82" i="10"/>
  <c r="Z82" i="10" s="1"/>
  <c r="AI82" i="10" s="1"/>
  <c r="T82" i="10"/>
  <c r="U82" i="10" s="1"/>
  <c r="M82" i="10"/>
  <c r="N82" i="10" s="1"/>
  <c r="W82" i="10" s="1"/>
  <c r="H82" i="10"/>
  <c r="I82" i="10" s="1"/>
  <c r="A82" i="10"/>
  <c r="B82" i="10" s="1"/>
  <c r="AF81" i="10"/>
  <c r="AG81" i="10" s="1"/>
  <c r="Y81" i="10"/>
  <c r="Z81" i="10" s="1"/>
  <c r="AI81" i="10" s="1"/>
  <c r="U81" i="10"/>
  <c r="T81" i="10"/>
  <c r="M81" i="10"/>
  <c r="N81" i="10" s="1"/>
  <c r="H81" i="10"/>
  <c r="I81" i="10" s="1"/>
  <c r="A81" i="10"/>
  <c r="B81" i="10" s="1"/>
  <c r="AG80" i="10"/>
  <c r="AF80" i="10"/>
  <c r="Y80" i="10"/>
  <c r="Z80" i="10" s="1"/>
  <c r="T80" i="10"/>
  <c r="U80" i="10" s="1"/>
  <c r="M80" i="10"/>
  <c r="N80" i="10" s="1"/>
  <c r="H80" i="10"/>
  <c r="I80" i="10" s="1"/>
  <c r="A80" i="10"/>
  <c r="B80" i="10" s="1"/>
  <c r="AF79" i="10"/>
  <c r="AG79" i="10" s="1"/>
  <c r="Z79" i="10"/>
  <c r="Y79" i="10"/>
  <c r="U79" i="10"/>
  <c r="T79" i="10"/>
  <c r="M79" i="10"/>
  <c r="N79" i="10" s="1"/>
  <c r="W79" i="10" s="1"/>
  <c r="I79" i="10"/>
  <c r="H79" i="10"/>
  <c r="A79" i="10"/>
  <c r="B79" i="10" s="1"/>
  <c r="AF78" i="10"/>
  <c r="AG78" i="10" s="1"/>
  <c r="Y78" i="10"/>
  <c r="Z78" i="10" s="1"/>
  <c r="T78" i="10"/>
  <c r="U78" i="10" s="1"/>
  <c r="M78" i="10"/>
  <c r="N78" i="10" s="1"/>
  <c r="H78" i="10"/>
  <c r="I78" i="10" s="1"/>
  <c r="A78" i="10"/>
  <c r="B78" i="10" s="1"/>
  <c r="K78" i="10" s="1"/>
  <c r="AF77" i="10"/>
  <c r="AG77" i="10" s="1"/>
  <c r="Z77" i="10"/>
  <c r="Y77" i="10"/>
  <c r="T77" i="10"/>
  <c r="U77" i="10" s="1"/>
  <c r="M77" i="10"/>
  <c r="N77" i="10" s="1"/>
  <c r="W77" i="10" s="1"/>
  <c r="H77" i="10"/>
  <c r="I77" i="10" s="1"/>
  <c r="B77" i="10"/>
  <c r="K77" i="10" s="1"/>
  <c r="A77" i="10"/>
  <c r="AG76" i="10"/>
  <c r="AF76" i="10"/>
  <c r="Y76" i="10"/>
  <c r="Z76" i="10" s="1"/>
  <c r="AI76" i="10" s="1"/>
  <c r="T76" i="10"/>
  <c r="U76" i="10" s="1"/>
  <c r="W76" i="10" s="1"/>
  <c r="M76" i="10"/>
  <c r="N76" i="10" s="1"/>
  <c r="I76" i="10"/>
  <c r="H76" i="10"/>
  <c r="A76" i="10"/>
  <c r="B76" i="10" s="1"/>
  <c r="K76" i="10" s="1"/>
  <c r="AF75" i="10"/>
  <c r="AG75" i="10" s="1"/>
  <c r="Y75" i="10"/>
  <c r="Z75" i="10" s="1"/>
  <c r="AI75" i="10" s="1"/>
  <c r="T75" i="10"/>
  <c r="U75" i="10" s="1"/>
  <c r="M75" i="10"/>
  <c r="N75" i="10" s="1"/>
  <c r="I75" i="10"/>
  <c r="H75" i="10"/>
  <c r="A75" i="10"/>
  <c r="B75" i="10" s="1"/>
  <c r="K75" i="10" s="1"/>
  <c r="AF74" i="10"/>
  <c r="AG74" i="10" s="1"/>
  <c r="Y74" i="10"/>
  <c r="Z74" i="10" s="1"/>
  <c r="U74" i="10"/>
  <c r="T74" i="10"/>
  <c r="M74" i="10"/>
  <c r="N74" i="10" s="1"/>
  <c r="W74" i="10" s="1"/>
  <c r="I74" i="10"/>
  <c r="H74" i="10"/>
  <c r="A74" i="10"/>
  <c r="B74" i="10" s="1"/>
  <c r="K74" i="10" s="1"/>
  <c r="AF73" i="10"/>
  <c r="AG73" i="10" s="1"/>
  <c r="Y73" i="10"/>
  <c r="Z73" i="10" s="1"/>
  <c r="T73" i="10"/>
  <c r="U73" i="10" s="1"/>
  <c r="M73" i="10"/>
  <c r="N73" i="10" s="1"/>
  <c r="H73" i="10"/>
  <c r="I73" i="10" s="1"/>
  <c r="B73" i="10"/>
  <c r="A73" i="10"/>
  <c r="AF72" i="10"/>
  <c r="AG72" i="10" s="1"/>
  <c r="Y72" i="10"/>
  <c r="Z72" i="10" s="1"/>
  <c r="T72" i="10"/>
  <c r="U72" i="10" s="1"/>
  <c r="M72" i="10"/>
  <c r="N72" i="10" s="1"/>
  <c r="W72" i="10" s="1"/>
  <c r="H72" i="10"/>
  <c r="I72" i="10" s="1"/>
  <c r="A72" i="10"/>
  <c r="B72" i="10" s="1"/>
  <c r="K72" i="10" s="1"/>
  <c r="AF71" i="10"/>
  <c r="AG71" i="10" s="1"/>
  <c r="Y71" i="10"/>
  <c r="Z71" i="10" s="1"/>
  <c r="AI71" i="10" s="1"/>
  <c r="U71" i="10"/>
  <c r="T71" i="10"/>
  <c r="N71" i="10"/>
  <c r="W71" i="10" s="1"/>
  <c r="M71" i="10"/>
  <c r="I71" i="10"/>
  <c r="H71" i="10"/>
  <c r="A71" i="10"/>
  <c r="B71" i="10" s="1"/>
  <c r="K71" i="10" s="1"/>
  <c r="AG70" i="10"/>
  <c r="AF70" i="10"/>
  <c r="Y70" i="10"/>
  <c r="Z70" i="10" s="1"/>
  <c r="T70" i="10"/>
  <c r="U70" i="10" s="1"/>
  <c r="M70" i="10"/>
  <c r="N70" i="10" s="1"/>
  <c r="I70" i="10"/>
  <c r="H70" i="10"/>
  <c r="A70" i="10"/>
  <c r="B70" i="10" s="1"/>
  <c r="AG69" i="10"/>
  <c r="AF69" i="10"/>
  <c r="Y69" i="10"/>
  <c r="Z69" i="10" s="1"/>
  <c r="AI69" i="10" s="1"/>
  <c r="T69" i="10"/>
  <c r="U69" i="10" s="1"/>
  <c r="W69" i="10" s="1"/>
  <c r="N69" i="10"/>
  <c r="M69" i="10"/>
  <c r="H69" i="10"/>
  <c r="I69" i="10" s="1"/>
  <c r="B69" i="10"/>
  <c r="K69" i="10" s="1"/>
  <c r="A69" i="10"/>
  <c r="AF68" i="10"/>
  <c r="AG68" i="10" s="1"/>
  <c r="Y68" i="10"/>
  <c r="Z68" i="10" s="1"/>
  <c r="U68" i="10"/>
  <c r="T68" i="10"/>
  <c r="M68" i="10"/>
  <c r="N68" i="10" s="1"/>
  <c r="H68" i="10"/>
  <c r="I68" i="10" s="1"/>
  <c r="A68" i="10"/>
  <c r="B68" i="10" s="1"/>
  <c r="K68" i="10" s="1"/>
  <c r="AF67" i="10"/>
  <c r="AG67" i="10" s="1"/>
  <c r="Z67" i="10"/>
  <c r="Y67" i="10"/>
  <c r="T67" i="10"/>
  <c r="U67" i="10" s="1"/>
  <c r="M67" i="10"/>
  <c r="N67" i="10" s="1"/>
  <c r="H67" i="10"/>
  <c r="I67" i="10" s="1"/>
  <c r="B67" i="10"/>
  <c r="K67" i="10" s="1"/>
  <c r="A67" i="10"/>
  <c r="AG66" i="10"/>
  <c r="AF66" i="10"/>
  <c r="Z66" i="10"/>
  <c r="AI66" i="10" s="1"/>
  <c r="Y66" i="10"/>
  <c r="T66" i="10"/>
  <c r="U66" i="10" s="1"/>
  <c r="M66" i="10"/>
  <c r="N66" i="10" s="1"/>
  <c r="W66" i="10" s="1"/>
  <c r="H66" i="10"/>
  <c r="I66" i="10" s="1"/>
  <c r="A66" i="10"/>
  <c r="B66" i="10" s="1"/>
  <c r="AG65" i="10"/>
  <c r="AF65" i="10"/>
  <c r="Y65" i="10"/>
  <c r="Z65" i="10" s="1"/>
  <c r="AI65" i="10" s="1"/>
  <c r="T65" i="10"/>
  <c r="U65" i="10" s="1"/>
  <c r="M65" i="10"/>
  <c r="N65" i="10" s="1"/>
  <c r="H65" i="10"/>
  <c r="I65" i="10" s="1"/>
  <c r="A65" i="10"/>
  <c r="B65" i="10" s="1"/>
  <c r="K65" i="10" s="1"/>
  <c r="AF64" i="10"/>
  <c r="AG64" i="10" s="1"/>
  <c r="Z64" i="10"/>
  <c r="Y64" i="10"/>
  <c r="T64" i="10"/>
  <c r="U64" i="10" s="1"/>
  <c r="M64" i="10"/>
  <c r="N64" i="10" s="1"/>
  <c r="H64" i="10"/>
  <c r="I64" i="10" s="1"/>
  <c r="B64" i="10"/>
  <c r="A64" i="10"/>
  <c r="AF63" i="10"/>
  <c r="AG63" i="10" s="1"/>
  <c r="Y63" i="10"/>
  <c r="Z63" i="10" s="1"/>
  <c r="T63" i="10"/>
  <c r="U63" i="10" s="1"/>
  <c r="M63" i="10"/>
  <c r="N63" i="10" s="1"/>
  <c r="H63" i="10"/>
  <c r="I63" i="10" s="1"/>
  <c r="A63" i="10"/>
  <c r="B63" i="10" s="1"/>
  <c r="AG62" i="10"/>
  <c r="AF62" i="10"/>
  <c r="Y62" i="10"/>
  <c r="Z62" i="10" s="1"/>
  <c r="T62" i="10"/>
  <c r="U62" i="10" s="1"/>
  <c r="M62" i="10"/>
  <c r="N62" i="10" s="1"/>
  <c r="W62" i="10" s="1"/>
  <c r="H62" i="10"/>
  <c r="I62" i="10" s="1"/>
  <c r="A62" i="10"/>
  <c r="B62" i="10" s="1"/>
  <c r="K62" i="10" s="1"/>
  <c r="AF61" i="10"/>
  <c r="AG61" i="10" s="1"/>
  <c r="AI61" i="10" s="1"/>
  <c r="Z61" i="10"/>
  <c r="Y61" i="10"/>
  <c r="T61" i="10"/>
  <c r="U61" i="10" s="1"/>
  <c r="M61" i="10"/>
  <c r="N61" i="10" s="1"/>
  <c r="H61" i="10"/>
  <c r="I61" i="10" s="1"/>
  <c r="B61" i="10"/>
  <c r="A61" i="10"/>
  <c r="AG60" i="10"/>
  <c r="AF60" i="10"/>
  <c r="Y60" i="10"/>
  <c r="Z60" i="10" s="1"/>
  <c r="AI60" i="10" s="1"/>
  <c r="U60" i="10"/>
  <c r="T60" i="10"/>
  <c r="M60" i="10"/>
  <c r="N60" i="10" s="1"/>
  <c r="W60" i="10" s="1"/>
  <c r="I60" i="10"/>
  <c r="H60" i="10"/>
  <c r="A60" i="10"/>
  <c r="B60" i="10" s="1"/>
  <c r="AF59" i="10"/>
  <c r="AG59" i="10" s="1"/>
  <c r="Y59" i="10"/>
  <c r="Z59" i="10" s="1"/>
  <c r="T59" i="10"/>
  <c r="U59" i="10" s="1"/>
  <c r="N59" i="10"/>
  <c r="M59" i="10"/>
  <c r="I59" i="10"/>
  <c r="H59" i="10"/>
  <c r="A59" i="10"/>
  <c r="B59" i="10" s="1"/>
  <c r="AF58" i="10"/>
  <c r="AG58" i="10" s="1"/>
  <c r="Z58" i="10"/>
  <c r="AI58" i="10" s="1"/>
  <c r="Y58" i="10"/>
  <c r="U58" i="10"/>
  <c r="T58" i="10"/>
  <c r="M58" i="10"/>
  <c r="N58" i="10" s="1"/>
  <c r="W58" i="10" s="1"/>
  <c r="H58" i="10"/>
  <c r="I58" i="10" s="1"/>
  <c r="B58" i="10"/>
  <c r="A58" i="10"/>
  <c r="AG57" i="10"/>
  <c r="AF57" i="10"/>
  <c r="Y57" i="10"/>
  <c r="Z57" i="10" s="1"/>
  <c r="U57" i="10"/>
  <c r="T57" i="10"/>
  <c r="M57" i="10"/>
  <c r="N57" i="10" s="1"/>
  <c r="H57" i="10"/>
  <c r="I57" i="10" s="1"/>
  <c r="A57" i="10"/>
  <c r="B57" i="10" s="1"/>
  <c r="AF56" i="10"/>
  <c r="AG56" i="10" s="1"/>
  <c r="Y56" i="10"/>
  <c r="Z56" i="10" s="1"/>
  <c r="T56" i="10"/>
  <c r="U56" i="10" s="1"/>
  <c r="M56" i="10"/>
  <c r="N56" i="10" s="1"/>
  <c r="H56" i="10"/>
  <c r="I56" i="10" s="1"/>
  <c r="A56" i="10"/>
  <c r="B56" i="10" s="1"/>
  <c r="AF55" i="10"/>
  <c r="AG55" i="10" s="1"/>
  <c r="Y55" i="10"/>
  <c r="Z55" i="10" s="1"/>
  <c r="T55" i="10"/>
  <c r="U55" i="10" s="1"/>
  <c r="M55" i="10"/>
  <c r="N55" i="10" s="1"/>
  <c r="I55" i="10"/>
  <c r="H55" i="10"/>
  <c r="A55" i="10"/>
  <c r="B55" i="10" s="1"/>
  <c r="AF54" i="10"/>
  <c r="AG54" i="10" s="1"/>
  <c r="Y54" i="10"/>
  <c r="Z54" i="10" s="1"/>
  <c r="T54" i="10"/>
  <c r="U54" i="10" s="1"/>
  <c r="M54" i="10"/>
  <c r="N54" i="10" s="1"/>
  <c r="W54" i="10" s="1"/>
  <c r="H54" i="10"/>
  <c r="I54" i="10" s="1"/>
  <c r="B54" i="10"/>
  <c r="A54" i="10"/>
  <c r="AF53" i="10"/>
  <c r="AG53" i="10" s="1"/>
  <c r="Y53" i="10"/>
  <c r="Z53" i="10" s="1"/>
  <c r="T53" i="10"/>
  <c r="U53" i="10" s="1"/>
  <c r="M53" i="10"/>
  <c r="N53" i="10" s="1"/>
  <c r="W53" i="10" s="1"/>
  <c r="I53" i="10"/>
  <c r="H53" i="10"/>
  <c r="A53" i="10"/>
  <c r="B53" i="10" s="1"/>
  <c r="K53" i="10" s="1"/>
  <c r="AF52" i="10"/>
  <c r="AG52" i="10" s="1"/>
  <c r="Y52" i="10"/>
  <c r="Z52" i="10" s="1"/>
  <c r="AI52" i="10" s="1"/>
  <c r="T52" i="10"/>
  <c r="U52" i="10" s="1"/>
  <c r="M52" i="10"/>
  <c r="N52" i="10" s="1"/>
  <c r="H52" i="10"/>
  <c r="I52" i="10" s="1"/>
  <c r="K52" i="10" s="1"/>
  <c r="A52" i="10"/>
  <c r="B52" i="10" s="1"/>
  <c r="AF51" i="10"/>
  <c r="AG51" i="10" s="1"/>
  <c r="Y51" i="10"/>
  <c r="Z51" i="10" s="1"/>
  <c r="T51" i="10"/>
  <c r="U51" i="10" s="1"/>
  <c r="M51" i="10"/>
  <c r="N51" i="10" s="1"/>
  <c r="H51" i="10"/>
  <c r="I51" i="10" s="1"/>
  <c r="K51" i="10" s="1"/>
  <c r="B51" i="10"/>
  <c r="A51" i="10"/>
  <c r="AG50" i="10"/>
  <c r="AF50" i="10"/>
  <c r="Y50" i="10"/>
  <c r="Z50" i="10" s="1"/>
  <c r="T50" i="10"/>
  <c r="U50" i="10" s="1"/>
  <c r="N50" i="10"/>
  <c r="W50" i="10" s="1"/>
  <c r="M50" i="10"/>
  <c r="H50" i="10"/>
  <c r="I50" i="10" s="1"/>
  <c r="K50" i="10" s="1"/>
  <c r="B50" i="10"/>
  <c r="A50" i="10"/>
  <c r="AF49" i="10"/>
  <c r="AG49" i="10" s="1"/>
  <c r="Y49" i="10"/>
  <c r="Z49" i="10" s="1"/>
  <c r="U49" i="10"/>
  <c r="T49" i="10"/>
  <c r="M49" i="10"/>
  <c r="N49" i="10" s="1"/>
  <c r="H49" i="10"/>
  <c r="I49" i="10" s="1"/>
  <c r="A49" i="10"/>
  <c r="B49" i="10" s="1"/>
  <c r="AF48" i="10"/>
  <c r="AG48" i="10" s="1"/>
  <c r="Y48" i="10"/>
  <c r="Z48" i="10" s="1"/>
  <c r="T48" i="10"/>
  <c r="U48" i="10" s="1"/>
  <c r="M48" i="10"/>
  <c r="N48" i="10" s="1"/>
  <c r="H48" i="10"/>
  <c r="I48" i="10" s="1"/>
  <c r="A48" i="10"/>
  <c r="B48" i="10" s="1"/>
  <c r="AF47" i="10"/>
  <c r="AG47" i="10" s="1"/>
  <c r="Z47" i="10"/>
  <c r="Y47" i="10"/>
  <c r="T47" i="10"/>
  <c r="U47" i="10" s="1"/>
  <c r="M47" i="10"/>
  <c r="N47" i="10" s="1"/>
  <c r="W47" i="10" s="1"/>
  <c r="I47" i="10"/>
  <c r="H47" i="10"/>
  <c r="A47" i="10"/>
  <c r="B47" i="10" s="1"/>
  <c r="K47" i="10" s="1"/>
  <c r="AG46" i="10"/>
  <c r="AF46" i="10"/>
  <c r="Y46" i="10"/>
  <c r="Z46" i="10" s="1"/>
  <c r="AI46" i="10" s="1"/>
  <c r="T46" i="10"/>
  <c r="U46" i="10" s="1"/>
  <c r="M46" i="10"/>
  <c r="N46" i="10" s="1"/>
  <c r="H46" i="10"/>
  <c r="I46" i="10" s="1"/>
  <c r="A46" i="10"/>
  <c r="B46" i="10" s="1"/>
  <c r="K46" i="10" s="1"/>
  <c r="AF45" i="10"/>
  <c r="AG45" i="10" s="1"/>
  <c r="Z45" i="10"/>
  <c r="Y45" i="10"/>
  <c r="U45" i="10"/>
  <c r="T45" i="10"/>
  <c r="M45" i="10"/>
  <c r="N45" i="10" s="1"/>
  <c r="H45" i="10"/>
  <c r="I45" i="10" s="1"/>
  <c r="B45" i="10"/>
  <c r="K45" i="10" s="1"/>
  <c r="A45" i="10"/>
  <c r="AF44" i="10"/>
  <c r="AG44" i="10" s="1"/>
  <c r="Z44" i="10"/>
  <c r="Y44" i="10"/>
  <c r="T44" i="10"/>
  <c r="U44" i="10" s="1"/>
  <c r="M44" i="10"/>
  <c r="N44" i="10" s="1"/>
  <c r="I44" i="10"/>
  <c r="H44" i="10"/>
  <c r="A44" i="10"/>
  <c r="B44" i="10" s="1"/>
  <c r="K44" i="10" s="1"/>
  <c r="AF43" i="10"/>
  <c r="AG43" i="10" s="1"/>
  <c r="Y43" i="10"/>
  <c r="Z43" i="10" s="1"/>
  <c r="T43" i="10"/>
  <c r="U43" i="10" s="1"/>
  <c r="M43" i="10"/>
  <c r="N43" i="10" s="1"/>
  <c r="H43" i="10"/>
  <c r="I43" i="10" s="1"/>
  <c r="A43" i="10"/>
  <c r="B43" i="10" s="1"/>
  <c r="AF42" i="10"/>
  <c r="AG42" i="10" s="1"/>
  <c r="Z42" i="10"/>
  <c r="Y42" i="10"/>
  <c r="T42" i="10"/>
  <c r="U42" i="10" s="1"/>
  <c r="W42" i="10" s="1"/>
  <c r="N42" i="10"/>
  <c r="M42" i="10"/>
  <c r="H42" i="10"/>
  <c r="I42" i="10" s="1"/>
  <c r="A42" i="10"/>
  <c r="B42" i="10" s="1"/>
  <c r="K42" i="10" s="1"/>
  <c r="AG41" i="10"/>
  <c r="AF41" i="10"/>
  <c r="Y41" i="10"/>
  <c r="Z41" i="10" s="1"/>
  <c r="AI41" i="10" s="1"/>
  <c r="T41" i="10"/>
  <c r="U41" i="10" s="1"/>
  <c r="M41" i="10"/>
  <c r="N41" i="10" s="1"/>
  <c r="H41" i="10"/>
  <c r="I41" i="10" s="1"/>
  <c r="B41" i="10"/>
  <c r="A41" i="10"/>
  <c r="AF40" i="10"/>
  <c r="AG40" i="10" s="1"/>
  <c r="Y40" i="10"/>
  <c r="Z40" i="10" s="1"/>
  <c r="AI40" i="10" s="1"/>
  <c r="T40" i="10"/>
  <c r="U40" i="10" s="1"/>
  <c r="M40" i="10"/>
  <c r="N40" i="10" s="1"/>
  <c r="I40" i="10"/>
  <c r="K40" i="10" s="1"/>
  <c r="H40" i="10"/>
  <c r="A40" i="10"/>
  <c r="B40" i="10" s="1"/>
  <c r="AF39" i="10"/>
  <c r="AG39" i="10" s="1"/>
  <c r="Y39" i="10"/>
  <c r="Z39" i="10" s="1"/>
  <c r="AI39" i="10" s="1"/>
  <c r="U39" i="10"/>
  <c r="T39" i="10"/>
  <c r="M39" i="10"/>
  <c r="N39" i="10" s="1"/>
  <c r="H39" i="10"/>
  <c r="I39" i="10" s="1"/>
  <c r="A39" i="10"/>
  <c r="B39" i="10" s="1"/>
  <c r="AF38" i="10"/>
  <c r="AG38" i="10" s="1"/>
  <c r="Y38" i="10"/>
  <c r="Z38" i="10" s="1"/>
  <c r="T38" i="10"/>
  <c r="U38" i="10" s="1"/>
  <c r="N38" i="10"/>
  <c r="M38" i="10"/>
  <c r="H38" i="10"/>
  <c r="I38" i="10" s="1"/>
  <c r="B38" i="10"/>
  <c r="A38" i="10"/>
  <c r="AG37" i="10"/>
  <c r="AF37" i="10"/>
  <c r="Y37" i="10"/>
  <c r="Z37" i="10" s="1"/>
  <c r="T37" i="10"/>
  <c r="U37" i="10" s="1"/>
  <c r="M37" i="10"/>
  <c r="N37" i="10" s="1"/>
  <c r="W37" i="10" s="1"/>
  <c r="H37" i="10"/>
  <c r="I37" i="10" s="1"/>
  <c r="A37" i="10"/>
  <c r="B37" i="10" s="1"/>
  <c r="K37" i="10" s="1"/>
  <c r="AF36" i="10"/>
  <c r="AG36" i="10" s="1"/>
  <c r="Z36" i="10"/>
  <c r="AI36" i="10" s="1"/>
  <c r="Y36" i="10"/>
  <c r="T36" i="10"/>
  <c r="U36" i="10" s="1"/>
  <c r="M36" i="10"/>
  <c r="N36" i="10" s="1"/>
  <c r="H36" i="10"/>
  <c r="I36" i="10" s="1"/>
  <c r="A36" i="10"/>
  <c r="B36" i="10" s="1"/>
  <c r="AF35" i="10"/>
  <c r="AG35" i="10" s="1"/>
  <c r="Y35" i="10"/>
  <c r="Z35" i="10" s="1"/>
  <c r="T35" i="10"/>
  <c r="U35" i="10" s="1"/>
  <c r="M35" i="10"/>
  <c r="N35" i="10" s="1"/>
  <c r="W35" i="10" s="1"/>
  <c r="H35" i="10"/>
  <c r="I35" i="10" s="1"/>
  <c r="A35" i="10"/>
  <c r="B35" i="10" s="1"/>
  <c r="AF34" i="10"/>
  <c r="AG34" i="10" s="1"/>
  <c r="AI34" i="10" s="1"/>
  <c r="Y34" i="10"/>
  <c r="Z34" i="10" s="1"/>
  <c r="T34" i="10"/>
  <c r="U34" i="10" s="1"/>
  <c r="M34" i="10"/>
  <c r="N34" i="10" s="1"/>
  <c r="H34" i="10"/>
  <c r="I34" i="10" s="1"/>
  <c r="A34" i="10"/>
  <c r="B34" i="10" s="1"/>
  <c r="AF33" i="10"/>
  <c r="AG33" i="10" s="1"/>
  <c r="Y33" i="10"/>
  <c r="Z33" i="10" s="1"/>
  <c r="T33" i="10"/>
  <c r="U33" i="10" s="1"/>
  <c r="M33" i="10"/>
  <c r="N33" i="10" s="1"/>
  <c r="H33" i="10"/>
  <c r="I33" i="10" s="1"/>
  <c r="B33" i="10"/>
  <c r="A33" i="10"/>
  <c r="AG32" i="10"/>
  <c r="AF32" i="10"/>
  <c r="Y32" i="10"/>
  <c r="Z32" i="10" s="1"/>
  <c r="U32" i="10"/>
  <c r="T32" i="10"/>
  <c r="M32" i="10"/>
  <c r="N32" i="10" s="1"/>
  <c r="W32" i="10" s="1"/>
  <c r="H32" i="10"/>
  <c r="I32" i="10" s="1"/>
  <c r="A32" i="10"/>
  <c r="B32" i="10" s="1"/>
  <c r="K32" i="10" s="1"/>
  <c r="AG31" i="10"/>
  <c r="AF31" i="10"/>
  <c r="Y31" i="10"/>
  <c r="Z31" i="10" s="1"/>
  <c r="T31" i="10"/>
  <c r="U31" i="10" s="1"/>
  <c r="M31" i="10"/>
  <c r="N31" i="10" s="1"/>
  <c r="H31" i="10"/>
  <c r="I31" i="10" s="1"/>
  <c r="A31" i="10"/>
  <c r="B31" i="10" s="1"/>
  <c r="AF30" i="10"/>
  <c r="AG30" i="10" s="1"/>
  <c r="AI30" i="10" s="1"/>
  <c r="Y30" i="10"/>
  <c r="Z30" i="10" s="1"/>
  <c r="T30" i="10"/>
  <c r="U30" i="10" s="1"/>
  <c r="M30" i="10"/>
  <c r="N30" i="10" s="1"/>
  <c r="H30" i="10"/>
  <c r="I30" i="10" s="1"/>
  <c r="A30" i="10"/>
  <c r="B30" i="10" s="1"/>
  <c r="AF29" i="10"/>
  <c r="AG29" i="10" s="1"/>
  <c r="Z29" i="10"/>
  <c r="Y29" i="10"/>
  <c r="T29" i="10"/>
  <c r="U29" i="10" s="1"/>
  <c r="M29" i="10"/>
  <c r="N29" i="10" s="1"/>
  <c r="H29" i="10"/>
  <c r="I29" i="10" s="1"/>
  <c r="A29" i="10"/>
  <c r="B29" i="10" s="1"/>
  <c r="AF28" i="10"/>
  <c r="AG28" i="10" s="1"/>
  <c r="Z28" i="10"/>
  <c r="Y28" i="10"/>
  <c r="T28" i="10"/>
  <c r="U28" i="10" s="1"/>
  <c r="M28" i="10"/>
  <c r="N28" i="10" s="1"/>
  <c r="W28" i="10" s="1"/>
  <c r="H28" i="10"/>
  <c r="I28" i="10" s="1"/>
  <c r="B28" i="10"/>
  <c r="A28" i="10"/>
  <c r="AF27" i="10"/>
  <c r="AG27" i="10" s="1"/>
  <c r="Y27" i="10"/>
  <c r="Z27" i="10" s="1"/>
  <c r="T27" i="10"/>
  <c r="U27" i="10" s="1"/>
  <c r="M27" i="10"/>
  <c r="N27" i="10" s="1"/>
  <c r="W27" i="10" s="1"/>
  <c r="I27" i="10"/>
  <c r="H27" i="10"/>
  <c r="A27" i="10"/>
  <c r="B27" i="10" s="1"/>
  <c r="K27" i="10" s="1"/>
  <c r="AF26" i="10"/>
  <c r="AG26" i="10" s="1"/>
  <c r="Y26" i="10"/>
  <c r="Z26" i="10" s="1"/>
  <c r="U26" i="10"/>
  <c r="T26" i="10"/>
  <c r="M26" i="10"/>
  <c r="N26" i="10" s="1"/>
  <c r="W26" i="10" s="1"/>
  <c r="H26" i="10"/>
  <c r="I26" i="10" s="1"/>
  <c r="B26" i="10"/>
  <c r="A26" i="10"/>
  <c r="AG25" i="10"/>
  <c r="AF25" i="10"/>
  <c r="Y25" i="10"/>
  <c r="Z25" i="10" s="1"/>
  <c r="AI25" i="10" s="1"/>
  <c r="T25" i="10"/>
  <c r="U25" i="10" s="1"/>
  <c r="M25" i="10"/>
  <c r="N25" i="10" s="1"/>
  <c r="H25" i="10"/>
  <c r="I25" i="10" s="1"/>
  <c r="A25" i="10"/>
  <c r="B25" i="10" s="1"/>
  <c r="K25" i="10" s="1"/>
  <c r="AF24" i="10"/>
  <c r="AG24" i="10" s="1"/>
  <c r="Z24" i="10"/>
  <c r="Y24" i="10"/>
  <c r="T24" i="10"/>
  <c r="U24" i="10" s="1"/>
  <c r="M24" i="10"/>
  <c r="N24" i="10" s="1"/>
  <c r="W24" i="10" s="1"/>
  <c r="I24" i="10"/>
  <c r="H24" i="10"/>
  <c r="B24" i="10"/>
  <c r="K24" i="10" s="1"/>
  <c r="A24" i="10"/>
  <c r="AF23" i="10"/>
  <c r="AG23" i="10" s="1"/>
  <c r="Y23" i="10"/>
  <c r="Z23" i="10" s="1"/>
  <c r="AI23" i="10" s="1"/>
  <c r="T23" i="10"/>
  <c r="U23" i="10" s="1"/>
  <c r="M23" i="10"/>
  <c r="N23" i="10" s="1"/>
  <c r="H23" i="10"/>
  <c r="I23" i="10" s="1"/>
  <c r="A23" i="10"/>
  <c r="B23" i="10" s="1"/>
  <c r="AF22" i="10"/>
  <c r="AG22" i="10" s="1"/>
  <c r="Y22" i="10"/>
  <c r="Z22" i="10" s="1"/>
  <c r="T22" i="10"/>
  <c r="U22" i="10" s="1"/>
  <c r="M22" i="10"/>
  <c r="N22" i="10" s="1"/>
  <c r="H22" i="10"/>
  <c r="I22" i="10" s="1"/>
  <c r="B22" i="10"/>
  <c r="A22" i="10"/>
  <c r="AF21" i="10"/>
  <c r="AG21" i="10" s="1"/>
  <c r="Y21" i="10"/>
  <c r="Z21" i="10" s="1"/>
  <c r="AI21" i="10" s="1"/>
  <c r="U21" i="10"/>
  <c r="T21" i="10"/>
  <c r="M21" i="10"/>
  <c r="N21" i="10" s="1"/>
  <c r="W21" i="10" s="1"/>
  <c r="H21" i="10"/>
  <c r="I21" i="10" s="1"/>
  <c r="B21" i="10"/>
  <c r="A21" i="10"/>
  <c r="AF20" i="10"/>
  <c r="AG20" i="10" s="1"/>
  <c r="Z20" i="10"/>
  <c r="Y20" i="10"/>
  <c r="T20" i="10"/>
  <c r="U20" i="10" s="1"/>
  <c r="M20" i="10"/>
  <c r="N20" i="10" s="1"/>
  <c r="I20" i="10"/>
  <c r="H20" i="10"/>
  <c r="A20" i="10"/>
  <c r="B20" i="10" s="1"/>
  <c r="K20" i="10" s="1"/>
  <c r="AF19" i="10"/>
  <c r="AG19" i="10" s="1"/>
  <c r="Y19" i="10"/>
  <c r="Z19" i="10" s="1"/>
  <c r="T19" i="10"/>
  <c r="U19" i="10" s="1"/>
  <c r="N19" i="10"/>
  <c r="W19" i="10" s="1"/>
  <c r="M19" i="10"/>
  <c r="H19" i="10"/>
  <c r="I19" i="10" s="1"/>
  <c r="A19" i="10"/>
  <c r="B19" i="10" s="1"/>
  <c r="AF18" i="10"/>
  <c r="AG18" i="10" s="1"/>
  <c r="Y18" i="10"/>
  <c r="Z18" i="10" s="1"/>
  <c r="T18" i="10"/>
  <c r="U18" i="10" s="1"/>
  <c r="M18" i="10"/>
  <c r="N18" i="10" s="1"/>
  <c r="H18" i="10"/>
  <c r="I18" i="10" s="1"/>
  <c r="A18" i="10"/>
  <c r="B18" i="10" s="1"/>
  <c r="K18" i="10" s="1"/>
  <c r="AG17" i="10"/>
  <c r="AF17" i="10"/>
  <c r="Y17" i="10"/>
  <c r="Z17" i="10" s="1"/>
  <c r="AI17" i="10" s="1"/>
  <c r="T17" i="10"/>
  <c r="U17" i="10" s="1"/>
  <c r="M17" i="10"/>
  <c r="N17" i="10" s="1"/>
  <c r="H17" i="10"/>
  <c r="I17" i="10" s="1"/>
  <c r="A17" i="10"/>
  <c r="B17" i="10" s="1"/>
  <c r="K17" i="10" s="1"/>
  <c r="AF16" i="10"/>
  <c r="AG16" i="10" s="1"/>
  <c r="Y16" i="10"/>
  <c r="Z16" i="10" s="1"/>
  <c r="AI16" i="10" s="1"/>
  <c r="T16" i="10"/>
  <c r="U16" i="10" s="1"/>
  <c r="M16" i="10"/>
  <c r="N16" i="10" s="1"/>
  <c r="H16" i="10"/>
  <c r="I16" i="10" s="1"/>
  <c r="A16" i="10"/>
  <c r="B16" i="10" s="1"/>
  <c r="AF15" i="10"/>
  <c r="AG15" i="10" s="1"/>
  <c r="Y15" i="10"/>
  <c r="Z15" i="10" s="1"/>
  <c r="T15" i="10"/>
  <c r="U15" i="10" s="1"/>
  <c r="N15" i="10"/>
  <c r="M15" i="10"/>
  <c r="H15" i="10"/>
  <c r="I15" i="10" s="1"/>
  <c r="A15" i="10"/>
  <c r="B15" i="10" s="1"/>
  <c r="K15" i="10" s="1"/>
  <c r="AF14" i="10"/>
  <c r="AG14" i="10" s="1"/>
  <c r="Y14" i="10"/>
  <c r="Z14" i="10" s="1"/>
  <c r="T14" i="10"/>
  <c r="U14" i="10" s="1"/>
  <c r="M14" i="10"/>
  <c r="N14" i="10" s="1"/>
  <c r="H14" i="10"/>
  <c r="I14" i="10" s="1"/>
  <c r="A14" i="10"/>
  <c r="B14" i="10" s="1"/>
  <c r="K14" i="10" s="1"/>
  <c r="AF13" i="10"/>
  <c r="AG13" i="10" s="1"/>
  <c r="Y13" i="10"/>
  <c r="Z13" i="10" s="1"/>
  <c r="AI13" i="10" s="1"/>
  <c r="T13" i="10"/>
  <c r="U13" i="10" s="1"/>
  <c r="M13" i="10"/>
  <c r="N13" i="10" s="1"/>
  <c r="H13" i="10"/>
  <c r="I13" i="10" s="1"/>
  <c r="A13" i="10"/>
  <c r="B13" i="10" s="1"/>
  <c r="AF12" i="10"/>
  <c r="AG12" i="10" s="1"/>
  <c r="Z12" i="10"/>
  <c r="Y12" i="10"/>
  <c r="T12" i="10"/>
  <c r="U12" i="10" s="1"/>
  <c r="M12" i="10"/>
  <c r="N12" i="10" s="1"/>
  <c r="I12" i="10"/>
  <c r="H12" i="10"/>
  <c r="A12" i="10"/>
  <c r="B12" i="10" s="1"/>
  <c r="K12" i="10" s="1"/>
  <c r="AF11" i="10"/>
  <c r="AG11" i="10" s="1"/>
  <c r="Y11" i="10"/>
  <c r="Z11" i="10" s="1"/>
  <c r="T11" i="10"/>
  <c r="U11" i="10" s="1"/>
  <c r="M11" i="10"/>
  <c r="N11" i="10" s="1"/>
  <c r="H11" i="10"/>
  <c r="I11" i="10" s="1"/>
  <c r="A11" i="10"/>
  <c r="B11" i="10" s="1"/>
  <c r="AG10" i="10"/>
  <c r="AF10" i="10"/>
  <c r="Y10" i="10"/>
  <c r="Z10" i="10" s="1"/>
  <c r="T10" i="10"/>
  <c r="U10" i="10" s="1"/>
  <c r="M10" i="10"/>
  <c r="N10" i="10" s="1"/>
  <c r="W10" i="10" s="1"/>
  <c r="I10" i="10"/>
  <c r="H10" i="10"/>
  <c r="B10" i="10"/>
  <c r="K10" i="10" s="1"/>
  <c r="A10" i="10"/>
  <c r="AF9" i="10"/>
  <c r="AG9" i="10" s="1"/>
  <c r="Y9" i="10"/>
  <c r="Z9" i="10" s="1"/>
  <c r="AI9" i="10" s="1"/>
  <c r="T9" i="10"/>
  <c r="U9" i="10" s="1"/>
  <c r="M9" i="10"/>
  <c r="N9" i="10" s="1"/>
  <c r="H9" i="10"/>
  <c r="I9" i="10" s="1"/>
  <c r="A9" i="10"/>
  <c r="B9" i="10" s="1"/>
  <c r="AF8" i="10"/>
  <c r="AG8" i="10" s="1"/>
  <c r="Z8" i="10"/>
  <c r="Y8" i="10"/>
  <c r="T8" i="10"/>
  <c r="U8" i="10" s="1"/>
  <c r="M8" i="10"/>
  <c r="N8" i="10" s="1"/>
  <c r="W8" i="10" s="1"/>
  <c r="H8" i="10"/>
  <c r="I8" i="10" s="1"/>
  <c r="A8" i="10"/>
  <c r="B8" i="10" s="1"/>
  <c r="K8" i="10" s="1"/>
  <c r="AF7" i="10"/>
  <c r="AG7" i="10" s="1"/>
  <c r="Y7" i="10"/>
  <c r="Z7" i="10" s="1"/>
  <c r="T7" i="10"/>
  <c r="U7" i="10" s="1"/>
  <c r="N7" i="10"/>
  <c r="W7" i="10" s="1"/>
  <c r="M7" i="10"/>
  <c r="I7" i="10"/>
  <c r="H7" i="10"/>
  <c r="A7" i="10"/>
  <c r="B7" i="10" s="1"/>
  <c r="AF6" i="10"/>
  <c r="AG6" i="10" s="1"/>
  <c r="Y6" i="10"/>
  <c r="Z6" i="10" s="1"/>
  <c r="T6" i="10"/>
  <c r="U6" i="10" s="1"/>
  <c r="M6" i="10"/>
  <c r="N6" i="10" s="1"/>
  <c r="H6" i="10"/>
  <c r="I6" i="10" s="1"/>
  <c r="A6" i="10"/>
  <c r="B6" i="10" s="1"/>
  <c r="AF5" i="10"/>
  <c r="AG5" i="10" s="1"/>
  <c r="Y5" i="10"/>
  <c r="Z5" i="10" s="1"/>
  <c r="T5" i="10"/>
  <c r="U5" i="10" s="1"/>
  <c r="M5" i="10"/>
  <c r="N5" i="10" s="1"/>
  <c r="H5" i="10"/>
  <c r="I5" i="10" s="1"/>
  <c r="B5" i="10"/>
  <c r="A5" i="10"/>
  <c r="AF4" i="10"/>
  <c r="AG4" i="10" s="1"/>
  <c r="Z4" i="10"/>
  <c r="Y4" i="10"/>
  <c r="T4" i="10"/>
  <c r="U4" i="10" s="1"/>
  <c r="M4" i="10"/>
  <c r="N4" i="10" s="1"/>
  <c r="W4" i="10" s="1"/>
  <c r="H4" i="10"/>
  <c r="I4" i="10" s="1"/>
  <c r="A4" i="10"/>
  <c r="B4" i="10" s="1"/>
  <c r="AF3" i="10"/>
  <c r="AG3" i="10" s="1"/>
  <c r="Y3" i="10"/>
  <c r="Z3" i="10" s="1"/>
  <c r="AI3" i="10" s="1"/>
  <c r="T3" i="10"/>
  <c r="U3" i="10" s="1"/>
  <c r="M3" i="10"/>
  <c r="N3" i="10" s="1"/>
  <c r="W3" i="10" s="1"/>
  <c r="H3" i="10"/>
  <c r="I3" i="10" s="1"/>
  <c r="A3" i="10"/>
  <c r="B3" i="10" s="1"/>
  <c r="AF2" i="10"/>
  <c r="AG2" i="10" s="1"/>
  <c r="Z2" i="10"/>
  <c r="Y2" i="10"/>
  <c r="T2" i="10"/>
  <c r="U2" i="10" s="1"/>
  <c r="M2" i="10"/>
  <c r="N2" i="10" s="1"/>
  <c r="H2" i="10"/>
  <c r="I2" i="10" s="1"/>
  <c r="B2" i="10"/>
  <c r="K2" i="10" s="1"/>
  <c r="A2" i="10"/>
  <c r="AF481" i="9"/>
  <c r="AG481" i="9" s="1"/>
  <c r="Y481" i="9"/>
  <c r="Z481" i="9" s="1"/>
  <c r="AI481" i="9" s="1"/>
  <c r="T481" i="9"/>
  <c r="U481" i="9" s="1"/>
  <c r="M481" i="9"/>
  <c r="N481" i="9" s="1"/>
  <c r="H481" i="9"/>
  <c r="I481" i="9" s="1"/>
  <c r="A481" i="9"/>
  <c r="B481" i="9" s="1"/>
  <c r="AF480" i="9"/>
  <c r="AG480" i="9" s="1"/>
  <c r="Y480" i="9"/>
  <c r="Z480" i="9" s="1"/>
  <c r="AI480" i="9" s="1"/>
  <c r="T480" i="9"/>
  <c r="U480" i="9" s="1"/>
  <c r="M480" i="9"/>
  <c r="N480" i="9" s="1"/>
  <c r="W480" i="9" s="1"/>
  <c r="H480" i="9"/>
  <c r="I480" i="9" s="1"/>
  <c r="A480" i="9"/>
  <c r="B480" i="9" s="1"/>
  <c r="AF479" i="9"/>
  <c r="AG479" i="9" s="1"/>
  <c r="Y479" i="9"/>
  <c r="Z479" i="9" s="1"/>
  <c r="AI479" i="9" s="1"/>
  <c r="T479" i="9"/>
  <c r="U479" i="9" s="1"/>
  <c r="M479" i="9"/>
  <c r="N479" i="9" s="1"/>
  <c r="W479" i="9" s="1"/>
  <c r="H479" i="9"/>
  <c r="I479" i="9" s="1"/>
  <c r="A479" i="9"/>
  <c r="B479" i="9" s="1"/>
  <c r="K479" i="9" s="1"/>
  <c r="AG478" i="9"/>
  <c r="AF478" i="9"/>
  <c r="Y478" i="9"/>
  <c r="Z478" i="9" s="1"/>
  <c r="T478" i="9"/>
  <c r="U478" i="9" s="1"/>
  <c r="M478" i="9"/>
  <c r="N478" i="9" s="1"/>
  <c r="H478" i="9"/>
  <c r="I478" i="9" s="1"/>
  <c r="A478" i="9"/>
  <c r="B478" i="9" s="1"/>
  <c r="AF477" i="9"/>
  <c r="AG477" i="9" s="1"/>
  <c r="AI477" i="9" s="1"/>
  <c r="Y477" i="9"/>
  <c r="Z477" i="9" s="1"/>
  <c r="T477" i="9"/>
  <c r="U477" i="9" s="1"/>
  <c r="M477" i="9"/>
  <c r="N477" i="9" s="1"/>
  <c r="H477" i="9"/>
  <c r="I477" i="9" s="1"/>
  <c r="A477" i="9"/>
  <c r="B477" i="9" s="1"/>
  <c r="AG476" i="9"/>
  <c r="AF476" i="9"/>
  <c r="Z476" i="9"/>
  <c r="Y476" i="9"/>
  <c r="T476" i="9"/>
  <c r="U476" i="9" s="1"/>
  <c r="M476" i="9"/>
  <c r="N476" i="9" s="1"/>
  <c r="H476" i="9"/>
  <c r="I476" i="9" s="1"/>
  <c r="A476" i="9"/>
  <c r="B476" i="9" s="1"/>
  <c r="K476" i="9" s="1"/>
  <c r="AF475" i="9"/>
  <c r="AG475" i="9" s="1"/>
  <c r="Y475" i="9"/>
  <c r="Z475" i="9" s="1"/>
  <c r="T475" i="9"/>
  <c r="U475" i="9" s="1"/>
  <c r="M475" i="9"/>
  <c r="N475" i="9" s="1"/>
  <c r="H475" i="9"/>
  <c r="I475" i="9" s="1"/>
  <c r="A475" i="9"/>
  <c r="B475" i="9" s="1"/>
  <c r="AF474" i="9"/>
  <c r="AG474" i="9" s="1"/>
  <c r="Y474" i="9"/>
  <c r="Z474" i="9" s="1"/>
  <c r="AI474" i="9" s="1"/>
  <c r="T474" i="9"/>
  <c r="U474" i="9" s="1"/>
  <c r="M474" i="9"/>
  <c r="N474" i="9" s="1"/>
  <c r="W474" i="9" s="1"/>
  <c r="H474" i="9"/>
  <c r="I474" i="9" s="1"/>
  <c r="A474" i="9"/>
  <c r="B474" i="9" s="1"/>
  <c r="K474" i="9" s="1"/>
  <c r="AF473" i="9"/>
  <c r="AG473" i="9" s="1"/>
  <c r="Y473" i="9"/>
  <c r="Z473" i="9" s="1"/>
  <c r="AI473" i="9" s="1"/>
  <c r="T473" i="9"/>
  <c r="U473" i="9" s="1"/>
  <c r="M473" i="9"/>
  <c r="N473" i="9" s="1"/>
  <c r="I473" i="9"/>
  <c r="H473" i="9"/>
  <c r="A473" i="9"/>
  <c r="B473" i="9" s="1"/>
  <c r="AG472" i="9"/>
  <c r="AF472" i="9"/>
  <c r="Y472" i="9"/>
  <c r="Z472" i="9" s="1"/>
  <c r="AI472" i="9" s="1"/>
  <c r="T472" i="9"/>
  <c r="U472" i="9" s="1"/>
  <c r="M472" i="9"/>
  <c r="N472" i="9" s="1"/>
  <c r="H472" i="9"/>
  <c r="I472" i="9" s="1"/>
  <c r="A472" i="9"/>
  <c r="B472" i="9" s="1"/>
  <c r="AF471" i="9"/>
  <c r="AG471" i="9" s="1"/>
  <c r="Y471" i="9"/>
  <c r="Z471" i="9" s="1"/>
  <c r="T471" i="9"/>
  <c r="U471" i="9" s="1"/>
  <c r="N471" i="9"/>
  <c r="W471" i="9" s="1"/>
  <c r="M471" i="9"/>
  <c r="I471" i="9"/>
  <c r="H471" i="9"/>
  <c r="A471" i="9"/>
  <c r="B471" i="9" s="1"/>
  <c r="AF470" i="9"/>
  <c r="AG470" i="9" s="1"/>
  <c r="Y470" i="9"/>
  <c r="Z470" i="9" s="1"/>
  <c r="AI470" i="9" s="1"/>
  <c r="T470" i="9"/>
  <c r="U470" i="9" s="1"/>
  <c r="M470" i="9"/>
  <c r="N470" i="9" s="1"/>
  <c r="H470" i="9"/>
  <c r="I470" i="9" s="1"/>
  <c r="A470" i="9"/>
  <c r="B470" i="9" s="1"/>
  <c r="AF469" i="9"/>
  <c r="AG469" i="9" s="1"/>
  <c r="Y469" i="9"/>
  <c r="Z469" i="9" s="1"/>
  <c r="AI469" i="9" s="1"/>
  <c r="T469" i="9"/>
  <c r="U469" i="9" s="1"/>
  <c r="M469" i="9"/>
  <c r="N469" i="9" s="1"/>
  <c r="H469" i="9"/>
  <c r="I469" i="9" s="1"/>
  <c r="A469" i="9"/>
  <c r="B469" i="9" s="1"/>
  <c r="AF468" i="9"/>
  <c r="AG468" i="9" s="1"/>
  <c r="Y468" i="9"/>
  <c r="Z468" i="9" s="1"/>
  <c r="T468" i="9"/>
  <c r="U468" i="9" s="1"/>
  <c r="M468" i="9"/>
  <c r="N468" i="9" s="1"/>
  <c r="W468" i="9" s="1"/>
  <c r="I468" i="9"/>
  <c r="H468" i="9"/>
  <c r="A468" i="9"/>
  <c r="B468" i="9" s="1"/>
  <c r="AF467" i="9"/>
  <c r="AG467" i="9" s="1"/>
  <c r="Y467" i="9"/>
  <c r="Z467" i="9" s="1"/>
  <c r="U467" i="9"/>
  <c r="T467" i="9"/>
  <c r="M467" i="9"/>
  <c r="N467" i="9" s="1"/>
  <c r="H467" i="9"/>
  <c r="I467" i="9" s="1"/>
  <c r="A467" i="9"/>
  <c r="B467" i="9" s="1"/>
  <c r="K467" i="9" s="1"/>
  <c r="AF466" i="9"/>
  <c r="AG466" i="9" s="1"/>
  <c r="Y466" i="9"/>
  <c r="Z466" i="9" s="1"/>
  <c r="T466" i="9"/>
  <c r="U466" i="9" s="1"/>
  <c r="M466" i="9"/>
  <c r="N466" i="9" s="1"/>
  <c r="W466" i="9" s="1"/>
  <c r="I466" i="9"/>
  <c r="K466" i="9" s="1"/>
  <c r="H466" i="9"/>
  <c r="B466" i="9"/>
  <c r="A466" i="9"/>
  <c r="AF465" i="9"/>
  <c r="AG465" i="9" s="1"/>
  <c r="Y465" i="9"/>
  <c r="Z465" i="9" s="1"/>
  <c r="T465" i="9"/>
  <c r="U465" i="9" s="1"/>
  <c r="N465" i="9"/>
  <c r="M465" i="9"/>
  <c r="H465" i="9"/>
  <c r="I465" i="9" s="1"/>
  <c r="A465" i="9"/>
  <c r="B465" i="9" s="1"/>
  <c r="AF464" i="9"/>
  <c r="AG464" i="9" s="1"/>
  <c r="Y464" i="9"/>
  <c r="Z464" i="9" s="1"/>
  <c r="T464" i="9"/>
  <c r="U464" i="9" s="1"/>
  <c r="M464" i="9"/>
  <c r="N464" i="9" s="1"/>
  <c r="H464" i="9"/>
  <c r="I464" i="9" s="1"/>
  <c r="B464" i="9"/>
  <c r="K464" i="9" s="1"/>
  <c r="A464" i="9"/>
  <c r="AF463" i="9"/>
  <c r="AG463" i="9" s="1"/>
  <c r="Y463" i="9"/>
  <c r="Z463" i="9" s="1"/>
  <c r="T463" i="9"/>
  <c r="U463" i="9" s="1"/>
  <c r="M463" i="9"/>
  <c r="N463" i="9" s="1"/>
  <c r="H463" i="9"/>
  <c r="I463" i="9" s="1"/>
  <c r="A463" i="9"/>
  <c r="B463" i="9" s="1"/>
  <c r="K463" i="9" s="1"/>
  <c r="AF462" i="9"/>
  <c r="AG462" i="9" s="1"/>
  <c r="Y462" i="9"/>
  <c r="Z462" i="9" s="1"/>
  <c r="T462" i="9"/>
  <c r="U462" i="9" s="1"/>
  <c r="M462" i="9"/>
  <c r="N462" i="9" s="1"/>
  <c r="W462" i="9" s="1"/>
  <c r="H462" i="9"/>
  <c r="I462" i="9" s="1"/>
  <c r="A462" i="9"/>
  <c r="B462" i="9" s="1"/>
  <c r="AF461" i="9"/>
  <c r="AG461" i="9" s="1"/>
  <c r="Y461" i="9"/>
  <c r="Z461" i="9" s="1"/>
  <c r="W461" i="9"/>
  <c r="T461" i="9"/>
  <c r="U461" i="9" s="1"/>
  <c r="N461" i="9"/>
  <c r="M461" i="9"/>
  <c r="H461" i="9"/>
  <c r="I461" i="9" s="1"/>
  <c r="A461" i="9"/>
  <c r="B461" i="9" s="1"/>
  <c r="AF460" i="9"/>
  <c r="AG460" i="9" s="1"/>
  <c r="Z460" i="9"/>
  <c r="AI460" i="9" s="1"/>
  <c r="Y460" i="9"/>
  <c r="U460" i="9"/>
  <c r="T460" i="9"/>
  <c r="M460" i="9"/>
  <c r="N460" i="9" s="1"/>
  <c r="H460" i="9"/>
  <c r="I460" i="9" s="1"/>
  <c r="B460" i="9"/>
  <c r="K460" i="9" s="1"/>
  <c r="A460" i="9"/>
  <c r="AG459" i="9"/>
  <c r="AF459" i="9"/>
  <c r="Y459" i="9"/>
  <c r="Z459" i="9" s="1"/>
  <c r="U459" i="9"/>
  <c r="T459" i="9"/>
  <c r="M459" i="9"/>
  <c r="N459" i="9" s="1"/>
  <c r="W459" i="9" s="1"/>
  <c r="H459" i="9"/>
  <c r="I459" i="9" s="1"/>
  <c r="A459" i="9"/>
  <c r="B459" i="9" s="1"/>
  <c r="K459" i="9" s="1"/>
  <c r="AF458" i="9"/>
  <c r="AG458" i="9" s="1"/>
  <c r="Y458" i="9"/>
  <c r="Z458" i="9" s="1"/>
  <c r="T458" i="9"/>
  <c r="U458" i="9" s="1"/>
  <c r="M458" i="9"/>
  <c r="N458" i="9" s="1"/>
  <c r="I458" i="9"/>
  <c r="H458" i="9"/>
  <c r="A458" i="9"/>
  <c r="B458" i="9" s="1"/>
  <c r="AF457" i="9"/>
  <c r="AG457" i="9" s="1"/>
  <c r="Y457" i="9"/>
  <c r="Z457" i="9" s="1"/>
  <c r="T457" i="9"/>
  <c r="U457" i="9" s="1"/>
  <c r="M457" i="9"/>
  <c r="N457" i="9" s="1"/>
  <c r="H457" i="9"/>
  <c r="I457" i="9" s="1"/>
  <c r="A457" i="9"/>
  <c r="B457" i="9" s="1"/>
  <c r="AF456" i="9"/>
  <c r="AG456" i="9" s="1"/>
  <c r="Y456" i="9"/>
  <c r="Z456" i="9" s="1"/>
  <c r="T456" i="9"/>
  <c r="U456" i="9" s="1"/>
  <c r="M456" i="9"/>
  <c r="N456" i="9" s="1"/>
  <c r="W456" i="9" s="1"/>
  <c r="I456" i="9"/>
  <c r="H456" i="9"/>
  <c r="A456" i="9"/>
  <c r="B456" i="9" s="1"/>
  <c r="K456" i="9" s="1"/>
  <c r="AF455" i="9"/>
  <c r="AG455" i="9" s="1"/>
  <c r="Y455" i="9"/>
  <c r="Z455" i="9" s="1"/>
  <c r="T455" i="9"/>
  <c r="U455" i="9" s="1"/>
  <c r="W455" i="9" s="1"/>
  <c r="N455" i="9"/>
  <c r="M455" i="9"/>
  <c r="I455" i="9"/>
  <c r="H455" i="9"/>
  <c r="A455" i="9"/>
  <c r="B455" i="9" s="1"/>
  <c r="AF454" i="9"/>
  <c r="AG454" i="9" s="1"/>
  <c r="Z454" i="9"/>
  <c r="AI454" i="9" s="1"/>
  <c r="Y454" i="9"/>
  <c r="U454" i="9"/>
  <c r="T454" i="9"/>
  <c r="M454" i="9"/>
  <c r="N454" i="9" s="1"/>
  <c r="W454" i="9" s="1"/>
  <c r="I454" i="9"/>
  <c r="H454" i="9"/>
  <c r="A454" i="9"/>
  <c r="B454" i="9" s="1"/>
  <c r="K454" i="9" s="1"/>
  <c r="AF453" i="9"/>
  <c r="AG453" i="9" s="1"/>
  <c r="Y453" i="9"/>
  <c r="Z453" i="9" s="1"/>
  <c r="T453" i="9"/>
  <c r="U453" i="9" s="1"/>
  <c r="M453" i="9"/>
  <c r="N453" i="9" s="1"/>
  <c r="W453" i="9" s="1"/>
  <c r="H453" i="9"/>
  <c r="I453" i="9" s="1"/>
  <c r="A453" i="9"/>
  <c r="B453" i="9" s="1"/>
  <c r="AG452" i="9"/>
  <c r="AF452" i="9"/>
  <c r="Y452" i="9"/>
  <c r="Z452" i="9" s="1"/>
  <c r="T452" i="9"/>
  <c r="U452" i="9" s="1"/>
  <c r="M452" i="9"/>
  <c r="N452" i="9" s="1"/>
  <c r="H452" i="9"/>
  <c r="I452" i="9" s="1"/>
  <c r="A452" i="9"/>
  <c r="B452" i="9" s="1"/>
  <c r="AG451" i="9"/>
  <c r="AF451" i="9"/>
  <c r="Y451" i="9"/>
  <c r="Z451" i="9" s="1"/>
  <c r="T451" i="9"/>
  <c r="U451" i="9" s="1"/>
  <c r="N451" i="9"/>
  <c r="M451" i="9"/>
  <c r="H451" i="9"/>
  <c r="I451" i="9" s="1"/>
  <c r="A451" i="9"/>
  <c r="B451" i="9" s="1"/>
  <c r="AF450" i="9"/>
  <c r="AG450" i="9" s="1"/>
  <c r="Y450" i="9"/>
  <c r="Z450" i="9" s="1"/>
  <c r="T450" i="9"/>
  <c r="U450" i="9" s="1"/>
  <c r="N450" i="9"/>
  <c r="M450" i="9"/>
  <c r="H450" i="9"/>
  <c r="I450" i="9" s="1"/>
  <c r="B450" i="9"/>
  <c r="K450" i="9" s="1"/>
  <c r="A450" i="9"/>
  <c r="AG449" i="9"/>
  <c r="AF449" i="9"/>
  <c r="Y449" i="9"/>
  <c r="Z449" i="9" s="1"/>
  <c r="U449" i="9"/>
  <c r="T449" i="9"/>
  <c r="M449" i="9"/>
  <c r="N449" i="9" s="1"/>
  <c r="H449" i="9"/>
  <c r="I449" i="9" s="1"/>
  <c r="A449" i="9"/>
  <c r="B449" i="9" s="1"/>
  <c r="AF448" i="9"/>
  <c r="AG448" i="9" s="1"/>
  <c r="Y448" i="9"/>
  <c r="Z448" i="9" s="1"/>
  <c r="U448" i="9"/>
  <c r="T448" i="9"/>
  <c r="M448" i="9"/>
  <c r="N448" i="9" s="1"/>
  <c r="H448" i="9"/>
  <c r="I448" i="9" s="1"/>
  <c r="A448" i="9"/>
  <c r="B448" i="9" s="1"/>
  <c r="AI447" i="9"/>
  <c r="AG447" i="9"/>
  <c r="AF447" i="9"/>
  <c r="Z447" i="9"/>
  <c r="Y447" i="9"/>
  <c r="T447" i="9"/>
  <c r="U447" i="9" s="1"/>
  <c r="M447" i="9"/>
  <c r="N447" i="9" s="1"/>
  <c r="W447" i="9" s="1"/>
  <c r="I447" i="9"/>
  <c r="H447" i="9"/>
  <c r="A447" i="9"/>
  <c r="B447" i="9" s="1"/>
  <c r="AF446" i="9"/>
  <c r="AG446" i="9" s="1"/>
  <c r="Y446" i="9"/>
  <c r="Z446" i="9" s="1"/>
  <c r="T446" i="9"/>
  <c r="U446" i="9" s="1"/>
  <c r="N446" i="9"/>
  <c r="W446" i="9" s="1"/>
  <c r="M446" i="9"/>
  <c r="H446" i="9"/>
  <c r="I446" i="9" s="1"/>
  <c r="A446" i="9"/>
  <c r="B446" i="9" s="1"/>
  <c r="AF445" i="9"/>
  <c r="AG445" i="9" s="1"/>
  <c r="Y445" i="9"/>
  <c r="Z445" i="9" s="1"/>
  <c r="T445" i="9"/>
  <c r="U445" i="9" s="1"/>
  <c r="M445" i="9"/>
  <c r="N445" i="9" s="1"/>
  <c r="H445" i="9"/>
  <c r="I445" i="9" s="1"/>
  <c r="B445" i="9"/>
  <c r="A445" i="9"/>
  <c r="AF444" i="9"/>
  <c r="AG444" i="9" s="1"/>
  <c r="Y444" i="9"/>
  <c r="Z444" i="9" s="1"/>
  <c r="AI444" i="9" s="1"/>
  <c r="U444" i="9"/>
  <c r="T444" i="9"/>
  <c r="M444" i="9"/>
  <c r="N444" i="9" s="1"/>
  <c r="W444" i="9" s="1"/>
  <c r="H444" i="9"/>
  <c r="I444" i="9" s="1"/>
  <c r="A444" i="9"/>
  <c r="B444" i="9" s="1"/>
  <c r="AF443" i="9"/>
  <c r="AG443" i="9" s="1"/>
  <c r="Y443" i="9"/>
  <c r="Z443" i="9" s="1"/>
  <c r="T443" i="9"/>
  <c r="U443" i="9" s="1"/>
  <c r="M443" i="9"/>
  <c r="N443" i="9" s="1"/>
  <c r="I443" i="9"/>
  <c r="H443" i="9"/>
  <c r="A443" i="9"/>
  <c r="B443" i="9" s="1"/>
  <c r="AF442" i="9"/>
  <c r="AG442" i="9" s="1"/>
  <c r="Y442" i="9"/>
  <c r="Z442" i="9" s="1"/>
  <c r="AI442" i="9" s="1"/>
  <c r="T442" i="9"/>
  <c r="U442" i="9" s="1"/>
  <c r="M442" i="9"/>
  <c r="N442" i="9" s="1"/>
  <c r="H442" i="9"/>
  <c r="I442" i="9" s="1"/>
  <c r="A442" i="9"/>
  <c r="B442" i="9" s="1"/>
  <c r="AG441" i="9"/>
  <c r="AF441" i="9"/>
  <c r="Y441" i="9"/>
  <c r="Z441" i="9" s="1"/>
  <c r="U441" i="9"/>
  <c r="T441" i="9"/>
  <c r="M441" i="9"/>
  <c r="N441" i="9" s="1"/>
  <c r="H441" i="9"/>
  <c r="I441" i="9" s="1"/>
  <c r="B441" i="9"/>
  <c r="K441" i="9" s="1"/>
  <c r="A441" i="9"/>
  <c r="AF440" i="9"/>
  <c r="AG440" i="9" s="1"/>
  <c r="Y440" i="9"/>
  <c r="Z440" i="9" s="1"/>
  <c r="T440" i="9"/>
  <c r="U440" i="9" s="1"/>
  <c r="M440" i="9"/>
  <c r="N440" i="9" s="1"/>
  <c r="W440" i="9" s="1"/>
  <c r="H440" i="9"/>
  <c r="I440" i="9" s="1"/>
  <c r="A440" i="9"/>
  <c r="B440" i="9" s="1"/>
  <c r="K440" i="9" s="1"/>
  <c r="AF439" i="9"/>
  <c r="AG439" i="9" s="1"/>
  <c r="Y439" i="9"/>
  <c r="Z439" i="9" s="1"/>
  <c r="AI439" i="9" s="1"/>
  <c r="T439" i="9"/>
  <c r="U439" i="9" s="1"/>
  <c r="M439" i="9"/>
  <c r="N439" i="9" s="1"/>
  <c r="H439" i="9"/>
  <c r="I439" i="9" s="1"/>
  <c r="A439" i="9"/>
  <c r="B439" i="9" s="1"/>
  <c r="AF438" i="9"/>
  <c r="AG438" i="9" s="1"/>
  <c r="Y438" i="9"/>
  <c r="Z438" i="9" s="1"/>
  <c r="AI438" i="9" s="1"/>
  <c r="U438" i="9"/>
  <c r="T438" i="9"/>
  <c r="M438" i="9"/>
  <c r="N438" i="9" s="1"/>
  <c r="H438" i="9"/>
  <c r="I438" i="9" s="1"/>
  <c r="A438" i="9"/>
  <c r="B438" i="9" s="1"/>
  <c r="K438" i="9" s="1"/>
  <c r="AF437" i="9"/>
  <c r="AG437" i="9" s="1"/>
  <c r="Y437" i="9"/>
  <c r="Z437" i="9" s="1"/>
  <c r="T437" i="9"/>
  <c r="U437" i="9" s="1"/>
  <c r="M437" i="9"/>
  <c r="N437" i="9" s="1"/>
  <c r="K437" i="9"/>
  <c r="I437" i="9"/>
  <c r="H437" i="9"/>
  <c r="B437" i="9"/>
  <c r="A437" i="9"/>
  <c r="AF436" i="9"/>
  <c r="AG436" i="9" s="1"/>
  <c r="Z436" i="9"/>
  <c r="Y436" i="9"/>
  <c r="U436" i="9"/>
  <c r="T436" i="9"/>
  <c r="M436" i="9"/>
  <c r="N436" i="9" s="1"/>
  <c r="I436" i="9"/>
  <c r="H436" i="9"/>
  <c r="A436" i="9"/>
  <c r="B436" i="9" s="1"/>
  <c r="AF435" i="9"/>
  <c r="AG435" i="9" s="1"/>
  <c r="Z435" i="9"/>
  <c r="AI435" i="9" s="1"/>
  <c r="Y435" i="9"/>
  <c r="T435" i="9"/>
  <c r="U435" i="9" s="1"/>
  <c r="M435" i="9"/>
  <c r="N435" i="9" s="1"/>
  <c r="H435" i="9"/>
  <c r="I435" i="9" s="1"/>
  <c r="A435" i="9"/>
  <c r="B435" i="9" s="1"/>
  <c r="K435" i="9" s="1"/>
  <c r="AF434" i="9"/>
  <c r="AG434" i="9" s="1"/>
  <c r="Y434" i="9"/>
  <c r="Z434" i="9" s="1"/>
  <c r="AI434" i="9" s="1"/>
  <c r="T434" i="9"/>
  <c r="U434" i="9" s="1"/>
  <c r="M434" i="9"/>
  <c r="N434" i="9" s="1"/>
  <c r="W434" i="9" s="1"/>
  <c r="H434" i="9"/>
  <c r="I434" i="9" s="1"/>
  <c r="A434" i="9"/>
  <c r="B434" i="9" s="1"/>
  <c r="AF433" i="9"/>
  <c r="AG433" i="9" s="1"/>
  <c r="Y433" i="9"/>
  <c r="Z433" i="9" s="1"/>
  <c r="T433" i="9"/>
  <c r="U433" i="9" s="1"/>
  <c r="M433" i="9"/>
  <c r="N433" i="9" s="1"/>
  <c r="H433" i="9"/>
  <c r="I433" i="9" s="1"/>
  <c r="A433" i="9"/>
  <c r="B433" i="9" s="1"/>
  <c r="AF432" i="9"/>
  <c r="AG432" i="9" s="1"/>
  <c r="Y432" i="9"/>
  <c r="Z432" i="9" s="1"/>
  <c r="T432" i="9"/>
  <c r="U432" i="9" s="1"/>
  <c r="M432" i="9"/>
  <c r="N432" i="9" s="1"/>
  <c r="H432" i="9"/>
  <c r="I432" i="9" s="1"/>
  <c r="A432" i="9"/>
  <c r="B432" i="9" s="1"/>
  <c r="K432" i="9" s="1"/>
  <c r="AG431" i="9"/>
  <c r="AF431" i="9"/>
  <c r="Y431" i="9"/>
  <c r="Z431" i="9" s="1"/>
  <c r="AI431" i="9" s="1"/>
  <c r="T431" i="9"/>
  <c r="U431" i="9" s="1"/>
  <c r="N431" i="9"/>
  <c r="M431" i="9"/>
  <c r="H431" i="9"/>
  <c r="I431" i="9" s="1"/>
  <c r="K431" i="9" s="1"/>
  <c r="A431" i="9"/>
  <c r="B431" i="9" s="1"/>
  <c r="AF430" i="9"/>
  <c r="AG430" i="9" s="1"/>
  <c r="Y430" i="9"/>
  <c r="Z430" i="9" s="1"/>
  <c r="T430" i="9"/>
  <c r="U430" i="9" s="1"/>
  <c r="M430" i="9"/>
  <c r="N430" i="9" s="1"/>
  <c r="W430" i="9" s="1"/>
  <c r="H430" i="9"/>
  <c r="I430" i="9" s="1"/>
  <c r="A430" i="9"/>
  <c r="B430" i="9" s="1"/>
  <c r="AF429" i="9"/>
  <c r="AG429" i="9" s="1"/>
  <c r="Y429" i="9"/>
  <c r="Z429" i="9" s="1"/>
  <c r="T429" i="9"/>
  <c r="U429" i="9" s="1"/>
  <c r="M429" i="9"/>
  <c r="N429" i="9" s="1"/>
  <c r="W429" i="9" s="1"/>
  <c r="H429" i="9"/>
  <c r="I429" i="9" s="1"/>
  <c r="B429" i="9"/>
  <c r="A429" i="9"/>
  <c r="AF428" i="9"/>
  <c r="AG428" i="9" s="1"/>
  <c r="Y428" i="9"/>
  <c r="Z428" i="9" s="1"/>
  <c r="AI428" i="9" s="1"/>
  <c r="T428" i="9"/>
  <c r="U428" i="9" s="1"/>
  <c r="M428" i="9"/>
  <c r="N428" i="9" s="1"/>
  <c r="I428" i="9"/>
  <c r="H428" i="9"/>
  <c r="A428" i="9"/>
  <c r="B428" i="9" s="1"/>
  <c r="AG427" i="9"/>
  <c r="AF427" i="9"/>
  <c r="Y427" i="9"/>
  <c r="Z427" i="9" s="1"/>
  <c r="AI427" i="9" s="1"/>
  <c r="T427" i="9"/>
  <c r="U427" i="9" s="1"/>
  <c r="M427" i="9"/>
  <c r="N427" i="9" s="1"/>
  <c r="I427" i="9"/>
  <c r="H427" i="9"/>
  <c r="A427" i="9"/>
  <c r="B427" i="9" s="1"/>
  <c r="AF426" i="9"/>
  <c r="AG426" i="9" s="1"/>
  <c r="AI426" i="9" s="1"/>
  <c r="Y426" i="9"/>
  <c r="Z426" i="9" s="1"/>
  <c r="T426" i="9"/>
  <c r="U426" i="9" s="1"/>
  <c r="W426" i="9" s="1"/>
  <c r="N426" i="9"/>
  <c r="M426" i="9"/>
  <c r="H426" i="9"/>
  <c r="I426" i="9" s="1"/>
  <c r="A426" i="9"/>
  <c r="B426" i="9" s="1"/>
  <c r="AI425" i="9"/>
  <c r="AG425" i="9"/>
  <c r="AF425" i="9"/>
  <c r="Y425" i="9"/>
  <c r="Z425" i="9" s="1"/>
  <c r="T425" i="9"/>
  <c r="U425" i="9" s="1"/>
  <c r="M425" i="9"/>
  <c r="N425" i="9" s="1"/>
  <c r="H425" i="9"/>
  <c r="I425" i="9" s="1"/>
  <c r="A425" i="9"/>
  <c r="B425" i="9" s="1"/>
  <c r="AF424" i="9"/>
  <c r="AG424" i="9" s="1"/>
  <c r="Y424" i="9"/>
  <c r="Z424" i="9" s="1"/>
  <c r="T424" i="9"/>
  <c r="U424" i="9" s="1"/>
  <c r="M424" i="9"/>
  <c r="N424" i="9" s="1"/>
  <c r="H424" i="9"/>
  <c r="I424" i="9" s="1"/>
  <c r="A424" i="9"/>
  <c r="B424" i="9" s="1"/>
  <c r="AF423" i="9"/>
  <c r="AG423" i="9" s="1"/>
  <c r="Z423" i="9"/>
  <c r="Y423" i="9"/>
  <c r="T423" i="9"/>
  <c r="U423" i="9" s="1"/>
  <c r="M423" i="9"/>
  <c r="N423" i="9" s="1"/>
  <c r="H423" i="9"/>
  <c r="I423" i="9" s="1"/>
  <c r="A423" i="9"/>
  <c r="B423" i="9" s="1"/>
  <c r="AG422" i="9"/>
  <c r="AF422" i="9"/>
  <c r="Y422" i="9"/>
  <c r="Z422" i="9" s="1"/>
  <c r="U422" i="9"/>
  <c r="T422" i="9"/>
  <c r="M422" i="9"/>
  <c r="N422" i="9" s="1"/>
  <c r="W422" i="9" s="1"/>
  <c r="H422" i="9"/>
  <c r="I422" i="9" s="1"/>
  <c r="A422" i="9"/>
  <c r="B422" i="9" s="1"/>
  <c r="AG421" i="9"/>
  <c r="AF421" i="9"/>
  <c r="Y421" i="9"/>
  <c r="Z421" i="9" s="1"/>
  <c r="AI421" i="9" s="1"/>
  <c r="T421" i="9"/>
  <c r="U421" i="9" s="1"/>
  <c r="N421" i="9"/>
  <c r="W421" i="9" s="1"/>
  <c r="M421" i="9"/>
  <c r="H421" i="9"/>
  <c r="I421" i="9" s="1"/>
  <c r="A421" i="9"/>
  <c r="B421" i="9" s="1"/>
  <c r="K421" i="9" s="1"/>
  <c r="AF420" i="9"/>
  <c r="AG420" i="9" s="1"/>
  <c r="Y420" i="9"/>
  <c r="Z420" i="9" s="1"/>
  <c r="AI420" i="9" s="1"/>
  <c r="T420" i="9"/>
  <c r="U420" i="9" s="1"/>
  <c r="M420" i="9"/>
  <c r="N420" i="9" s="1"/>
  <c r="I420" i="9"/>
  <c r="H420" i="9"/>
  <c r="A420" i="9"/>
  <c r="B420" i="9" s="1"/>
  <c r="AF419" i="9"/>
  <c r="AG419" i="9" s="1"/>
  <c r="Y419" i="9"/>
  <c r="Z419" i="9" s="1"/>
  <c r="T419" i="9"/>
  <c r="U419" i="9" s="1"/>
  <c r="M419" i="9"/>
  <c r="N419" i="9" s="1"/>
  <c r="H419" i="9"/>
  <c r="I419" i="9" s="1"/>
  <c r="A419" i="9"/>
  <c r="B419" i="9" s="1"/>
  <c r="AF418" i="9"/>
  <c r="AG418" i="9" s="1"/>
  <c r="AI418" i="9" s="1"/>
  <c r="Y418" i="9"/>
  <c r="Z418" i="9" s="1"/>
  <c r="T418" i="9"/>
  <c r="U418" i="9" s="1"/>
  <c r="M418" i="9"/>
  <c r="N418" i="9" s="1"/>
  <c r="W418" i="9" s="1"/>
  <c r="H418" i="9"/>
  <c r="I418" i="9" s="1"/>
  <c r="A418" i="9"/>
  <c r="B418" i="9" s="1"/>
  <c r="K418" i="9" s="1"/>
  <c r="AG417" i="9"/>
  <c r="AI417" i="9" s="1"/>
  <c r="AF417" i="9"/>
  <c r="Z417" i="9"/>
  <c r="Y417" i="9"/>
  <c r="U417" i="9"/>
  <c r="W417" i="9" s="1"/>
  <c r="T417" i="9"/>
  <c r="M417" i="9"/>
  <c r="N417" i="9" s="1"/>
  <c r="I417" i="9"/>
  <c r="H417" i="9"/>
  <c r="A417" i="9"/>
  <c r="B417" i="9" s="1"/>
  <c r="K417" i="9" s="1"/>
  <c r="AF416" i="9"/>
  <c r="AG416" i="9" s="1"/>
  <c r="Z416" i="9"/>
  <c r="Y416" i="9"/>
  <c r="T416" i="9"/>
  <c r="U416" i="9" s="1"/>
  <c r="M416" i="9"/>
  <c r="N416" i="9" s="1"/>
  <c r="H416" i="9"/>
  <c r="I416" i="9" s="1"/>
  <c r="B416" i="9"/>
  <c r="A416" i="9"/>
  <c r="AF415" i="9"/>
  <c r="AG415" i="9" s="1"/>
  <c r="Y415" i="9"/>
  <c r="Z415" i="9" s="1"/>
  <c r="AI415" i="9" s="1"/>
  <c r="T415" i="9"/>
  <c r="U415" i="9" s="1"/>
  <c r="M415" i="9"/>
  <c r="N415" i="9" s="1"/>
  <c r="H415" i="9"/>
  <c r="I415" i="9" s="1"/>
  <c r="A415" i="9"/>
  <c r="B415" i="9" s="1"/>
  <c r="AG414" i="9"/>
  <c r="AF414" i="9"/>
  <c r="Y414" i="9"/>
  <c r="Z414" i="9" s="1"/>
  <c r="T414" i="9"/>
  <c r="U414" i="9" s="1"/>
  <c r="M414" i="9"/>
  <c r="N414" i="9" s="1"/>
  <c r="W414" i="9" s="1"/>
  <c r="H414" i="9"/>
  <c r="I414" i="9" s="1"/>
  <c r="A414" i="9"/>
  <c r="B414" i="9" s="1"/>
  <c r="AF413" i="9"/>
  <c r="AG413" i="9" s="1"/>
  <c r="Y413" i="9"/>
  <c r="Z413" i="9" s="1"/>
  <c r="T413" i="9"/>
  <c r="U413" i="9" s="1"/>
  <c r="M413" i="9"/>
  <c r="N413" i="9" s="1"/>
  <c r="H413" i="9"/>
  <c r="I413" i="9" s="1"/>
  <c r="A413" i="9"/>
  <c r="B413" i="9" s="1"/>
  <c r="AF412" i="9"/>
  <c r="AG412" i="9" s="1"/>
  <c r="Y412" i="9"/>
  <c r="Z412" i="9" s="1"/>
  <c r="AI412" i="9" s="1"/>
  <c r="U412" i="9"/>
  <c r="W412" i="9" s="1"/>
  <c r="T412" i="9"/>
  <c r="N412" i="9"/>
  <c r="M412" i="9"/>
  <c r="I412" i="9"/>
  <c r="H412" i="9"/>
  <c r="A412" i="9"/>
  <c r="B412" i="9" s="1"/>
  <c r="AF411" i="9"/>
  <c r="AG411" i="9" s="1"/>
  <c r="Y411" i="9"/>
  <c r="Z411" i="9" s="1"/>
  <c r="AI411" i="9" s="1"/>
  <c r="T411" i="9"/>
  <c r="U411" i="9" s="1"/>
  <c r="M411" i="9"/>
  <c r="N411" i="9" s="1"/>
  <c r="H411" i="9"/>
  <c r="I411" i="9" s="1"/>
  <c r="A411" i="9"/>
  <c r="B411" i="9" s="1"/>
  <c r="AF410" i="9"/>
  <c r="AG410" i="9" s="1"/>
  <c r="AI410" i="9" s="1"/>
  <c r="Y410" i="9"/>
  <c r="Z410" i="9" s="1"/>
  <c r="T410" i="9"/>
  <c r="U410" i="9" s="1"/>
  <c r="M410" i="9"/>
  <c r="N410" i="9" s="1"/>
  <c r="W410" i="9" s="1"/>
  <c r="H410" i="9"/>
  <c r="I410" i="9" s="1"/>
  <c r="A410" i="9"/>
  <c r="B410" i="9" s="1"/>
  <c r="K410" i="9" s="1"/>
  <c r="AF409" i="9"/>
  <c r="AG409" i="9" s="1"/>
  <c r="Y409" i="9"/>
  <c r="Z409" i="9" s="1"/>
  <c r="AI409" i="9" s="1"/>
  <c r="T409" i="9"/>
  <c r="U409" i="9" s="1"/>
  <c r="M409" i="9"/>
  <c r="N409" i="9" s="1"/>
  <c r="I409" i="9"/>
  <c r="H409" i="9"/>
  <c r="B409" i="9"/>
  <c r="K409" i="9" s="1"/>
  <c r="A409" i="9"/>
  <c r="AF408" i="9"/>
  <c r="AG408" i="9" s="1"/>
  <c r="Y408" i="9"/>
  <c r="Z408" i="9" s="1"/>
  <c r="T408" i="9"/>
  <c r="U408" i="9" s="1"/>
  <c r="M408" i="9"/>
  <c r="N408" i="9" s="1"/>
  <c r="H408" i="9"/>
  <c r="I408" i="9" s="1"/>
  <c r="A408" i="9"/>
  <c r="B408" i="9" s="1"/>
  <c r="AF407" i="9"/>
  <c r="AG407" i="9" s="1"/>
  <c r="Y407" i="9"/>
  <c r="Z407" i="9" s="1"/>
  <c r="AI407" i="9" s="1"/>
  <c r="U407" i="9"/>
  <c r="T407" i="9"/>
  <c r="N407" i="9"/>
  <c r="W407" i="9" s="1"/>
  <c r="M407" i="9"/>
  <c r="I407" i="9"/>
  <c r="H407" i="9"/>
  <c r="A407" i="9"/>
  <c r="B407" i="9" s="1"/>
  <c r="AF406" i="9"/>
  <c r="AG406" i="9" s="1"/>
  <c r="Z406" i="9"/>
  <c r="AI406" i="9" s="1"/>
  <c r="Y406" i="9"/>
  <c r="U406" i="9"/>
  <c r="T406" i="9"/>
  <c r="M406" i="9"/>
  <c r="N406" i="9" s="1"/>
  <c r="H406" i="9"/>
  <c r="I406" i="9" s="1"/>
  <c r="A406" i="9"/>
  <c r="B406" i="9" s="1"/>
  <c r="K406" i="9" s="1"/>
  <c r="AF405" i="9"/>
  <c r="AG405" i="9" s="1"/>
  <c r="Y405" i="9"/>
  <c r="Z405" i="9" s="1"/>
  <c r="T405" i="9"/>
  <c r="U405" i="9" s="1"/>
  <c r="N405" i="9"/>
  <c r="M405" i="9"/>
  <c r="H405" i="9"/>
  <c r="I405" i="9" s="1"/>
  <c r="B405" i="9"/>
  <c r="K405" i="9" s="1"/>
  <c r="A405" i="9"/>
  <c r="AF404" i="9"/>
  <c r="AG404" i="9" s="1"/>
  <c r="Z404" i="9"/>
  <c r="AI404" i="9" s="1"/>
  <c r="Y404" i="9"/>
  <c r="T404" i="9"/>
  <c r="U404" i="9" s="1"/>
  <c r="M404" i="9"/>
  <c r="N404" i="9" s="1"/>
  <c r="W404" i="9" s="1"/>
  <c r="I404" i="9"/>
  <c r="H404" i="9"/>
  <c r="A404" i="9"/>
  <c r="B404" i="9" s="1"/>
  <c r="AF403" i="9"/>
  <c r="AG403" i="9" s="1"/>
  <c r="Y403" i="9"/>
  <c r="Z403" i="9" s="1"/>
  <c r="T403" i="9"/>
  <c r="U403" i="9" s="1"/>
  <c r="M403" i="9"/>
  <c r="N403" i="9" s="1"/>
  <c r="H403" i="9"/>
  <c r="I403" i="9" s="1"/>
  <c r="A403" i="9"/>
  <c r="B403" i="9" s="1"/>
  <c r="AF402" i="9"/>
  <c r="AG402" i="9" s="1"/>
  <c r="Y402" i="9"/>
  <c r="Z402" i="9" s="1"/>
  <c r="T402" i="9"/>
  <c r="U402" i="9" s="1"/>
  <c r="M402" i="9"/>
  <c r="N402" i="9" s="1"/>
  <c r="W402" i="9" s="1"/>
  <c r="H402" i="9"/>
  <c r="I402" i="9" s="1"/>
  <c r="A402" i="9"/>
  <c r="B402" i="9" s="1"/>
  <c r="K402" i="9" s="1"/>
  <c r="AG401" i="9"/>
  <c r="AF401" i="9"/>
  <c r="Z401" i="9"/>
  <c r="Y401" i="9"/>
  <c r="T401" i="9"/>
  <c r="U401" i="9" s="1"/>
  <c r="M401" i="9"/>
  <c r="N401" i="9" s="1"/>
  <c r="H401" i="9"/>
  <c r="I401" i="9" s="1"/>
  <c r="A401" i="9"/>
  <c r="B401" i="9" s="1"/>
  <c r="AF400" i="9"/>
  <c r="AG400" i="9" s="1"/>
  <c r="Y400" i="9"/>
  <c r="Z400" i="9" s="1"/>
  <c r="T400" i="9"/>
  <c r="U400" i="9" s="1"/>
  <c r="M400" i="9"/>
  <c r="N400" i="9" s="1"/>
  <c r="H400" i="9"/>
  <c r="I400" i="9" s="1"/>
  <c r="B400" i="9"/>
  <c r="A400" i="9"/>
  <c r="AF399" i="9"/>
  <c r="AG399" i="9" s="1"/>
  <c r="Y399" i="9"/>
  <c r="Z399" i="9" s="1"/>
  <c r="AI399" i="9" s="1"/>
  <c r="T399" i="9"/>
  <c r="U399" i="9" s="1"/>
  <c r="W399" i="9" s="1"/>
  <c r="N399" i="9"/>
  <c r="M399" i="9"/>
  <c r="H399" i="9"/>
  <c r="I399" i="9" s="1"/>
  <c r="A399" i="9"/>
  <c r="B399" i="9" s="1"/>
  <c r="K399" i="9" s="1"/>
  <c r="AG398" i="9"/>
  <c r="AF398" i="9"/>
  <c r="Z398" i="9"/>
  <c r="Y398" i="9"/>
  <c r="T398" i="9"/>
  <c r="U398" i="9" s="1"/>
  <c r="N398" i="9"/>
  <c r="M398" i="9"/>
  <c r="I398" i="9"/>
  <c r="H398" i="9"/>
  <c r="A398" i="9"/>
  <c r="B398" i="9" s="1"/>
  <c r="K398" i="9" s="1"/>
  <c r="AF397" i="9"/>
  <c r="AG397" i="9" s="1"/>
  <c r="Y397" i="9"/>
  <c r="Z397" i="9" s="1"/>
  <c r="T397" i="9"/>
  <c r="U397" i="9" s="1"/>
  <c r="M397" i="9"/>
  <c r="N397" i="9" s="1"/>
  <c r="W397" i="9" s="1"/>
  <c r="H397" i="9"/>
  <c r="I397" i="9" s="1"/>
  <c r="A397" i="9"/>
  <c r="B397" i="9" s="1"/>
  <c r="AG396" i="9"/>
  <c r="AF396" i="9"/>
  <c r="Z396" i="9"/>
  <c r="AI396" i="9" s="1"/>
  <c r="Y396" i="9"/>
  <c r="T396" i="9"/>
  <c r="U396" i="9" s="1"/>
  <c r="M396" i="9"/>
  <c r="N396" i="9" s="1"/>
  <c r="H396" i="9"/>
  <c r="I396" i="9" s="1"/>
  <c r="A396" i="9"/>
  <c r="B396" i="9" s="1"/>
  <c r="K396" i="9" s="1"/>
  <c r="AG395" i="9"/>
  <c r="AF395" i="9"/>
  <c r="Y395" i="9"/>
  <c r="Z395" i="9" s="1"/>
  <c r="AI395" i="9" s="1"/>
  <c r="T395" i="9"/>
  <c r="U395" i="9" s="1"/>
  <c r="N395" i="9"/>
  <c r="M395" i="9"/>
  <c r="H395" i="9"/>
  <c r="I395" i="9" s="1"/>
  <c r="A395" i="9"/>
  <c r="B395" i="9" s="1"/>
  <c r="AF394" i="9"/>
  <c r="AG394" i="9" s="1"/>
  <c r="AI394" i="9" s="1"/>
  <c r="Z394" i="9"/>
  <c r="Y394" i="9"/>
  <c r="T394" i="9"/>
  <c r="U394" i="9" s="1"/>
  <c r="M394" i="9"/>
  <c r="N394" i="9" s="1"/>
  <c r="W394" i="9" s="1"/>
  <c r="H394" i="9"/>
  <c r="I394" i="9" s="1"/>
  <c r="A394" i="9"/>
  <c r="B394" i="9" s="1"/>
  <c r="AF393" i="9"/>
  <c r="AG393" i="9" s="1"/>
  <c r="Y393" i="9"/>
  <c r="Z393" i="9" s="1"/>
  <c r="T393" i="9"/>
  <c r="U393" i="9" s="1"/>
  <c r="M393" i="9"/>
  <c r="N393" i="9" s="1"/>
  <c r="I393" i="9"/>
  <c r="H393" i="9"/>
  <c r="A393" i="9"/>
  <c r="B393" i="9" s="1"/>
  <c r="K393" i="9" s="1"/>
  <c r="AF392" i="9"/>
  <c r="AG392" i="9" s="1"/>
  <c r="Y392" i="9"/>
  <c r="Z392" i="9" s="1"/>
  <c r="T392" i="9"/>
  <c r="U392" i="9" s="1"/>
  <c r="M392" i="9"/>
  <c r="N392" i="9" s="1"/>
  <c r="H392" i="9"/>
  <c r="I392" i="9" s="1"/>
  <c r="A392" i="9"/>
  <c r="B392" i="9" s="1"/>
  <c r="AF391" i="9"/>
  <c r="AG391" i="9" s="1"/>
  <c r="Y391" i="9"/>
  <c r="Z391" i="9" s="1"/>
  <c r="U391" i="9"/>
  <c r="T391" i="9"/>
  <c r="M391" i="9"/>
  <c r="N391" i="9" s="1"/>
  <c r="W391" i="9" s="1"/>
  <c r="H391" i="9"/>
  <c r="I391" i="9" s="1"/>
  <c r="A391" i="9"/>
  <c r="B391" i="9" s="1"/>
  <c r="K391" i="9" s="1"/>
  <c r="AF390" i="9"/>
  <c r="AG390" i="9" s="1"/>
  <c r="AI390" i="9" s="1"/>
  <c r="Z390" i="9"/>
  <c r="Y390" i="9"/>
  <c r="U390" i="9"/>
  <c r="T390" i="9"/>
  <c r="M390" i="9"/>
  <c r="N390" i="9" s="1"/>
  <c r="W390" i="9" s="1"/>
  <c r="H390" i="9"/>
  <c r="I390" i="9" s="1"/>
  <c r="A390" i="9"/>
  <c r="B390" i="9" s="1"/>
  <c r="AF389" i="9"/>
  <c r="AG389" i="9" s="1"/>
  <c r="Y389" i="9"/>
  <c r="Z389" i="9" s="1"/>
  <c r="T389" i="9"/>
  <c r="U389" i="9" s="1"/>
  <c r="M389" i="9"/>
  <c r="N389" i="9" s="1"/>
  <c r="H389" i="9"/>
  <c r="I389" i="9" s="1"/>
  <c r="A389" i="9"/>
  <c r="B389" i="9" s="1"/>
  <c r="AF388" i="9"/>
  <c r="AG388" i="9" s="1"/>
  <c r="Y388" i="9"/>
  <c r="Z388" i="9" s="1"/>
  <c r="AI388" i="9" s="1"/>
  <c r="U388" i="9"/>
  <c r="T388" i="9"/>
  <c r="M388" i="9"/>
  <c r="N388" i="9" s="1"/>
  <c r="W388" i="9" s="1"/>
  <c r="H388" i="9"/>
  <c r="I388" i="9" s="1"/>
  <c r="B388" i="9"/>
  <c r="A388" i="9"/>
  <c r="AF387" i="9"/>
  <c r="AG387" i="9" s="1"/>
  <c r="Z387" i="9"/>
  <c r="Y387" i="9"/>
  <c r="U387" i="9"/>
  <c r="T387" i="9"/>
  <c r="M387" i="9"/>
  <c r="N387" i="9" s="1"/>
  <c r="W387" i="9" s="1"/>
  <c r="H387" i="9"/>
  <c r="I387" i="9" s="1"/>
  <c r="A387" i="9"/>
  <c r="B387" i="9" s="1"/>
  <c r="AF386" i="9"/>
  <c r="AG386" i="9" s="1"/>
  <c r="Y386" i="9"/>
  <c r="Z386" i="9" s="1"/>
  <c r="U386" i="9"/>
  <c r="W386" i="9" s="1"/>
  <c r="T386" i="9"/>
  <c r="N386" i="9"/>
  <c r="M386" i="9"/>
  <c r="H386" i="9"/>
  <c r="I386" i="9" s="1"/>
  <c r="B386" i="9"/>
  <c r="A386" i="9"/>
  <c r="AF385" i="9"/>
  <c r="AG385" i="9" s="1"/>
  <c r="Z385" i="9"/>
  <c r="Y385" i="9"/>
  <c r="T385" i="9"/>
  <c r="U385" i="9" s="1"/>
  <c r="M385" i="9"/>
  <c r="N385" i="9" s="1"/>
  <c r="H385" i="9"/>
  <c r="I385" i="9" s="1"/>
  <c r="A385" i="9"/>
  <c r="B385" i="9" s="1"/>
  <c r="AF384" i="9"/>
  <c r="AG384" i="9" s="1"/>
  <c r="Y384" i="9"/>
  <c r="Z384" i="9" s="1"/>
  <c r="T384" i="9"/>
  <c r="U384" i="9" s="1"/>
  <c r="M384" i="9"/>
  <c r="N384" i="9" s="1"/>
  <c r="H384" i="9"/>
  <c r="I384" i="9" s="1"/>
  <c r="A384" i="9"/>
  <c r="B384" i="9" s="1"/>
  <c r="AF383" i="9"/>
  <c r="AG383" i="9" s="1"/>
  <c r="Z383" i="9"/>
  <c r="AI383" i="9" s="1"/>
  <c r="Y383" i="9"/>
  <c r="T383" i="9"/>
  <c r="U383" i="9" s="1"/>
  <c r="M383" i="9"/>
  <c r="N383" i="9" s="1"/>
  <c r="W383" i="9" s="1"/>
  <c r="I383" i="9"/>
  <c r="H383" i="9"/>
  <c r="B383" i="9"/>
  <c r="A383" i="9"/>
  <c r="AG382" i="9"/>
  <c r="AF382" i="9"/>
  <c r="Y382" i="9"/>
  <c r="Z382" i="9" s="1"/>
  <c r="U382" i="9"/>
  <c r="T382" i="9"/>
  <c r="M382" i="9"/>
  <c r="N382" i="9" s="1"/>
  <c r="K382" i="9"/>
  <c r="I382" i="9"/>
  <c r="H382" i="9"/>
  <c r="A382" i="9"/>
  <c r="B382" i="9" s="1"/>
  <c r="AF381" i="9"/>
  <c r="AG381" i="9" s="1"/>
  <c r="Y381" i="9"/>
  <c r="Z381" i="9" s="1"/>
  <c r="AI381" i="9" s="1"/>
  <c r="T381" i="9"/>
  <c r="U381" i="9" s="1"/>
  <c r="M381" i="9"/>
  <c r="N381" i="9" s="1"/>
  <c r="H381" i="9"/>
  <c r="I381" i="9" s="1"/>
  <c r="B381" i="9"/>
  <c r="K381" i="9" s="1"/>
  <c r="A381" i="9"/>
  <c r="AF380" i="9"/>
  <c r="AG380" i="9" s="1"/>
  <c r="Y380" i="9"/>
  <c r="Z380" i="9" s="1"/>
  <c r="AI380" i="9" s="1"/>
  <c r="T380" i="9"/>
  <c r="U380" i="9" s="1"/>
  <c r="M380" i="9"/>
  <c r="N380" i="9" s="1"/>
  <c r="H380" i="9"/>
  <c r="I380" i="9" s="1"/>
  <c r="A380" i="9"/>
  <c r="B380" i="9" s="1"/>
  <c r="AG379" i="9"/>
  <c r="AF379" i="9"/>
  <c r="Y379" i="9"/>
  <c r="Z379" i="9" s="1"/>
  <c r="T379" i="9"/>
  <c r="U379" i="9" s="1"/>
  <c r="M379" i="9"/>
  <c r="N379" i="9" s="1"/>
  <c r="W379" i="9" s="1"/>
  <c r="I379" i="9"/>
  <c r="H379" i="9"/>
  <c r="A379" i="9"/>
  <c r="B379" i="9" s="1"/>
  <c r="K379" i="9" s="1"/>
  <c r="AF378" i="9"/>
  <c r="AG378" i="9" s="1"/>
  <c r="Y378" i="9"/>
  <c r="Z378" i="9" s="1"/>
  <c r="U378" i="9"/>
  <c r="T378" i="9"/>
  <c r="M378" i="9"/>
  <c r="N378" i="9" s="1"/>
  <c r="H378" i="9"/>
  <c r="I378" i="9" s="1"/>
  <c r="A378" i="9"/>
  <c r="B378" i="9" s="1"/>
  <c r="K378" i="9" s="1"/>
  <c r="AG377" i="9"/>
  <c r="AI377" i="9" s="1"/>
  <c r="AF377" i="9"/>
  <c r="Z377" i="9"/>
  <c r="Y377" i="9"/>
  <c r="U377" i="9"/>
  <c r="W377" i="9" s="1"/>
  <c r="T377" i="9"/>
  <c r="M377" i="9"/>
  <c r="N377" i="9" s="1"/>
  <c r="H377" i="9"/>
  <c r="I377" i="9" s="1"/>
  <c r="A377" i="9"/>
  <c r="B377" i="9" s="1"/>
  <c r="K377" i="9" s="1"/>
  <c r="AF376" i="9"/>
  <c r="AG376" i="9" s="1"/>
  <c r="AI376" i="9" s="1"/>
  <c r="Y376" i="9"/>
  <c r="Z376" i="9" s="1"/>
  <c r="T376" i="9"/>
  <c r="U376" i="9" s="1"/>
  <c r="M376" i="9"/>
  <c r="N376" i="9" s="1"/>
  <c r="W376" i="9" s="1"/>
  <c r="I376" i="9"/>
  <c r="K376" i="9" s="1"/>
  <c r="H376" i="9"/>
  <c r="A376" i="9"/>
  <c r="B376" i="9" s="1"/>
  <c r="AF375" i="9"/>
  <c r="AG375" i="9" s="1"/>
  <c r="AI375" i="9" s="1"/>
  <c r="Z375" i="9"/>
  <c r="Y375" i="9"/>
  <c r="T375" i="9"/>
  <c r="U375" i="9" s="1"/>
  <c r="M375" i="9"/>
  <c r="N375" i="9" s="1"/>
  <c r="H375" i="9"/>
  <c r="I375" i="9" s="1"/>
  <c r="B375" i="9"/>
  <c r="A375" i="9"/>
  <c r="AF374" i="9"/>
  <c r="AG374" i="9" s="1"/>
  <c r="Y374" i="9"/>
  <c r="Z374" i="9" s="1"/>
  <c r="T374" i="9"/>
  <c r="U374" i="9" s="1"/>
  <c r="M374" i="9"/>
  <c r="N374" i="9" s="1"/>
  <c r="H374" i="9"/>
  <c r="I374" i="9" s="1"/>
  <c r="A374" i="9"/>
  <c r="B374" i="9" s="1"/>
  <c r="K374" i="9" s="1"/>
  <c r="AF373" i="9"/>
  <c r="AG373" i="9" s="1"/>
  <c r="Y373" i="9"/>
  <c r="Z373" i="9" s="1"/>
  <c r="T373" i="9"/>
  <c r="U373" i="9" s="1"/>
  <c r="M373" i="9"/>
  <c r="N373" i="9" s="1"/>
  <c r="W373" i="9" s="1"/>
  <c r="H373" i="9"/>
  <c r="I373" i="9" s="1"/>
  <c r="A373" i="9"/>
  <c r="B373" i="9" s="1"/>
  <c r="AF372" i="9"/>
  <c r="AG372" i="9" s="1"/>
  <c r="Y372" i="9"/>
  <c r="Z372" i="9" s="1"/>
  <c r="AI372" i="9" s="1"/>
  <c r="U372" i="9"/>
  <c r="W372" i="9" s="1"/>
  <c r="T372" i="9"/>
  <c r="N372" i="9"/>
  <c r="M372" i="9"/>
  <c r="I372" i="9"/>
  <c r="H372" i="9"/>
  <c r="A372" i="9"/>
  <c r="B372" i="9" s="1"/>
  <c r="AG371" i="9"/>
  <c r="AF371" i="9"/>
  <c r="Y371" i="9"/>
  <c r="Z371" i="9" s="1"/>
  <c r="AI371" i="9" s="1"/>
  <c r="U371" i="9"/>
  <c r="W371" i="9" s="1"/>
  <c r="T371" i="9"/>
  <c r="M371" i="9"/>
  <c r="N371" i="9" s="1"/>
  <c r="H371" i="9"/>
  <c r="I371" i="9" s="1"/>
  <c r="A371" i="9"/>
  <c r="B371" i="9" s="1"/>
  <c r="AF370" i="9"/>
  <c r="AG370" i="9" s="1"/>
  <c r="Y370" i="9"/>
  <c r="Z370" i="9" s="1"/>
  <c r="T370" i="9"/>
  <c r="U370" i="9" s="1"/>
  <c r="M370" i="9"/>
  <c r="N370" i="9" s="1"/>
  <c r="H370" i="9"/>
  <c r="I370" i="9" s="1"/>
  <c r="B370" i="9"/>
  <c r="K370" i="9" s="1"/>
  <c r="A370" i="9"/>
  <c r="AF369" i="9"/>
  <c r="AG369" i="9" s="1"/>
  <c r="Z369" i="9"/>
  <c r="Y369" i="9"/>
  <c r="U369" i="9"/>
  <c r="T369" i="9"/>
  <c r="M369" i="9"/>
  <c r="N369" i="9" s="1"/>
  <c r="I369" i="9"/>
  <c r="H369" i="9"/>
  <c r="B369" i="9"/>
  <c r="A369" i="9"/>
  <c r="AG368" i="9"/>
  <c r="AF368" i="9"/>
  <c r="Y368" i="9"/>
  <c r="Z368" i="9" s="1"/>
  <c r="T368" i="9"/>
  <c r="U368" i="9" s="1"/>
  <c r="M368" i="9"/>
  <c r="N368" i="9" s="1"/>
  <c r="H368" i="9"/>
  <c r="I368" i="9" s="1"/>
  <c r="A368" i="9"/>
  <c r="B368" i="9" s="1"/>
  <c r="AF367" i="9"/>
  <c r="AG367" i="9" s="1"/>
  <c r="Z367" i="9"/>
  <c r="AI367" i="9" s="1"/>
  <c r="Y367" i="9"/>
  <c r="T367" i="9"/>
  <c r="U367" i="9" s="1"/>
  <c r="M367" i="9"/>
  <c r="N367" i="9" s="1"/>
  <c r="W367" i="9" s="1"/>
  <c r="H367" i="9"/>
  <c r="I367" i="9" s="1"/>
  <c r="A367" i="9"/>
  <c r="B367" i="9" s="1"/>
  <c r="K367" i="9" s="1"/>
  <c r="AF366" i="9"/>
  <c r="AG366" i="9" s="1"/>
  <c r="Y366" i="9"/>
  <c r="Z366" i="9" s="1"/>
  <c r="AI366" i="9" s="1"/>
  <c r="T366" i="9"/>
  <c r="U366" i="9" s="1"/>
  <c r="M366" i="9"/>
  <c r="N366" i="9" s="1"/>
  <c r="H366" i="9"/>
  <c r="I366" i="9" s="1"/>
  <c r="A366" i="9"/>
  <c r="B366" i="9" s="1"/>
  <c r="AF365" i="9"/>
  <c r="AG365" i="9" s="1"/>
  <c r="Y365" i="9"/>
  <c r="Z365" i="9" s="1"/>
  <c r="T365" i="9"/>
  <c r="U365" i="9" s="1"/>
  <c r="M365" i="9"/>
  <c r="N365" i="9" s="1"/>
  <c r="H365" i="9"/>
  <c r="I365" i="9" s="1"/>
  <c r="A365" i="9"/>
  <c r="B365" i="9" s="1"/>
  <c r="AF364" i="9"/>
  <c r="AG364" i="9" s="1"/>
  <c r="Y364" i="9"/>
  <c r="Z364" i="9" s="1"/>
  <c r="T364" i="9"/>
  <c r="U364" i="9" s="1"/>
  <c r="M364" i="9"/>
  <c r="N364" i="9" s="1"/>
  <c r="I364" i="9"/>
  <c r="H364" i="9"/>
  <c r="B364" i="9"/>
  <c r="K364" i="9" s="1"/>
  <c r="A364" i="9"/>
  <c r="AF363" i="9"/>
  <c r="AG363" i="9" s="1"/>
  <c r="Y363" i="9"/>
  <c r="Z363" i="9" s="1"/>
  <c r="T363" i="9"/>
  <c r="U363" i="9" s="1"/>
  <c r="M363" i="9"/>
  <c r="N363" i="9" s="1"/>
  <c r="H363" i="9"/>
  <c r="I363" i="9" s="1"/>
  <c r="A363" i="9"/>
  <c r="B363" i="9" s="1"/>
  <c r="K363" i="9" s="1"/>
  <c r="AF362" i="9"/>
  <c r="AG362" i="9" s="1"/>
  <c r="Y362" i="9"/>
  <c r="Z362" i="9" s="1"/>
  <c r="U362" i="9"/>
  <c r="T362" i="9"/>
  <c r="N362" i="9"/>
  <c r="W362" i="9" s="1"/>
  <c r="M362" i="9"/>
  <c r="H362" i="9"/>
  <c r="I362" i="9" s="1"/>
  <c r="B362" i="9"/>
  <c r="K362" i="9" s="1"/>
  <c r="A362" i="9"/>
  <c r="AF361" i="9"/>
  <c r="AG361" i="9" s="1"/>
  <c r="Y361" i="9"/>
  <c r="Z361" i="9" s="1"/>
  <c r="AI361" i="9" s="1"/>
  <c r="T361" i="9"/>
  <c r="U361" i="9" s="1"/>
  <c r="N361" i="9"/>
  <c r="M361" i="9"/>
  <c r="H361" i="9"/>
  <c r="I361" i="9" s="1"/>
  <c r="B361" i="9"/>
  <c r="K361" i="9" s="1"/>
  <c r="A361" i="9"/>
  <c r="AG360" i="9"/>
  <c r="AF360" i="9"/>
  <c r="Y360" i="9"/>
  <c r="Z360" i="9" s="1"/>
  <c r="AI360" i="9" s="1"/>
  <c r="T360" i="9"/>
  <c r="U360" i="9" s="1"/>
  <c r="W360" i="9" s="1"/>
  <c r="M360" i="9"/>
  <c r="N360" i="9" s="1"/>
  <c r="I360" i="9"/>
  <c r="H360" i="9"/>
  <c r="A360" i="9"/>
  <c r="B360" i="9" s="1"/>
  <c r="K360" i="9" s="1"/>
  <c r="AF359" i="9"/>
  <c r="AG359" i="9" s="1"/>
  <c r="Y359" i="9"/>
  <c r="Z359" i="9" s="1"/>
  <c r="U359" i="9"/>
  <c r="T359" i="9"/>
  <c r="M359" i="9"/>
  <c r="N359" i="9" s="1"/>
  <c r="W359" i="9" s="1"/>
  <c r="H359" i="9"/>
  <c r="I359" i="9" s="1"/>
  <c r="B359" i="9"/>
  <c r="K359" i="9" s="1"/>
  <c r="A359" i="9"/>
  <c r="AF358" i="9"/>
  <c r="AG358" i="9" s="1"/>
  <c r="Z358" i="9"/>
  <c r="AI358" i="9" s="1"/>
  <c r="Y358" i="9"/>
  <c r="T358" i="9"/>
  <c r="U358" i="9" s="1"/>
  <c r="M358" i="9"/>
  <c r="N358" i="9" s="1"/>
  <c r="I358" i="9"/>
  <c r="H358" i="9"/>
  <c r="B358" i="9"/>
  <c r="A358" i="9"/>
  <c r="AF357" i="9"/>
  <c r="AG357" i="9" s="1"/>
  <c r="Y357" i="9"/>
  <c r="Z357" i="9" s="1"/>
  <c r="T357" i="9"/>
  <c r="U357" i="9" s="1"/>
  <c r="M357" i="9"/>
  <c r="N357" i="9" s="1"/>
  <c r="H357" i="9"/>
  <c r="I357" i="9" s="1"/>
  <c r="K357" i="9" s="1"/>
  <c r="A357" i="9"/>
  <c r="B357" i="9" s="1"/>
  <c r="AF356" i="9"/>
  <c r="AG356" i="9" s="1"/>
  <c r="Z356" i="9"/>
  <c r="Y356" i="9"/>
  <c r="T356" i="9"/>
  <c r="U356" i="9" s="1"/>
  <c r="W356" i="9" s="1"/>
  <c r="M356" i="9"/>
  <c r="N356" i="9" s="1"/>
  <c r="H356" i="9"/>
  <c r="I356" i="9" s="1"/>
  <c r="A356" i="9"/>
  <c r="B356" i="9" s="1"/>
  <c r="AF355" i="9"/>
  <c r="AG355" i="9" s="1"/>
  <c r="Y355" i="9"/>
  <c r="Z355" i="9" s="1"/>
  <c r="T355" i="9"/>
  <c r="U355" i="9" s="1"/>
  <c r="N355" i="9"/>
  <c r="M355" i="9"/>
  <c r="H355" i="9"/>
  <c r="I355" i="9" s="1"/>
  <c r="A355" i="9"/>
  <c r="B355" i="9" s="1"/>
  <c r="AF354" i="9"/>
  <c r="AG354" i="9" s="1"/>
  <c r="Z354" i="9"/>
  <c r="Y354" i="9"/>
  <c r="T354" i="9"/>
  <c r="U354" i="9" s="1"/>
  <c r="M354" i="9"/>
  <c r="N354" i="9" s="1"/>
  <c r="H354" i="9"/>
  <c r="I354" i="9" s="1"/>
  <c r="A354" i="9"/>
  <c r="B354" i="9" s="1"/>
  <c r="AF353" i="9"/>
  <c r="AG353" i="9" s="1"/>
  <c r="Y353" i="9"/>
  <c r="Z353" i="9" s="1"/>
  <c r="AI353" i="9" s="1"/>
  <c r="T353" i="9"/>
  <c r="U353" i="9" s="1"/>
  <c r="W353" i="9" s="1"/>
  <c r="N353" i="9"/>
  <c r="M353" i="9"/>
  <c r="K353" i="9"/>
  <c r="H353" i="9"/>
  <c r="I353" i="9" s="1"/>
  <c r="A353" i="9"/>
  <c r="B353" i="9" s="1"/>
  <c r="AF352" i="9"/>
  <c r="AG352" i="9" s="1"/>
  <c r="Y352" i="9"/>
  <c r="Z352" i="9" s="1"/>
  <c r="AI352" i="9" s="1"/>
  <c r="T352" i="9"/>
  <c r="U352" i="9" s="1"/>
  <c r="M352" i="9"/>
  <c r="N352" i="9" s="1"/>
  <c r="W352" i="9" s="1"/>
  <c r="H352" i="9"/>
  <c r="I352" i="9" s="1"/>
  <c r="A352" i="9"/>
  <c r="B352" i="9" s="1"/>
  <c r="K352" i="9" s="1"/>
  <c r="AF351" i="9"/>
  <c r="AG351" i="9" s="1"/>
  <c r="Y351" i="9"/>
  <c r="Z351" i="9" s="1"/>
  <c r="T351" i="9"/>
  <c r="U351" i="9" s="1"/>
  <c r="M351" i="9"/>
  <c r="N351" i="9" s="1"/>
  <c r="W351" i="9" s="1"/>
  <c r="H351" i="9"/>
  <c r="I351" i="9" s="1"/>
  <c r="A351" i="9"/>
  <c r="B351" i="9" s="1"/>
  <c r="K351" i="9" s="1"/>
  <c r="AF350" i="9"/>
  <c r="AG350" i="9" s="1"/>
  <c r="Y350" i="9"/>
  <c r="Z350" i="9" s="1"/>
  <c r="T350" i="9"/>
  <c r="U350" i="9" s="1"/>
  <c r="M350" i="9"/>
  <c r="N350" i="9" s="1"/>
  <c r="I350" i="9"/>
  <c r="H350" i="9"/>
  <c r="A350" i="9"/>
  <c r="B350" i="9" s="1"/>
  <c r="K350" i="9" s="1"/>
  <c r="AF349" i="9"/>
  <c r="AG349" i="9" s="1"/>
  <c r="Y349" i="9"/>
  <c r="Z349" i="9" s="1"/>
  <c r="T349" i="9"/>
  <c r="U349" i="9" s="1"/>
  <c r="M349" i="9"/>
  <c r="N349" i="9" s="1"/>
  <c r="H349" i="9"/>
  <c r="I349" i="9" s="1"/>
  <c r="A349" i="9"/>
  <c r="B349" i="9" s="1"/>
  <c r="K349" i="9" s="1"/>
  <c r="AF348" i="9"/>
  <c r="AG348" i="9" s="1"/>
  <c r="Y348" i="9"/>
  <c r="Z348" i="9" s="1"/>
  <c r="T348" i="9"/>
  <c r="U348" i="9" s="1"/>
  <c r="M348" i="9"/>
  <c r="N348" i="9" s="1"/>
  <c r="W348" i="9" s="1"/>
  <c r="I348" i="9"/>
  <c r="H348" i="9"/>
  <c r="A348" i="9"/>
  <c r="B348" i="9" s="1"/>
  <c r="AG347" i="9"/>
  <c r="AF347" i="9"/>
  <c r="Y347" i="9"/>
  <c r="Z347" i="9" s="1"/>
  <c r="AI347" i="9" s="1"/>
  <c r="T347" i="9"/>
  <c r="U347" i="9" s="1"/>
  <c r="M347" i="9"/>
  <c r="N347" i="9" s="1"/>
  <c r="H347" i="9"/>
  <c r="I347" i="9" s="1"/>
  <c r="A347" i="9"/>
  <c r="B347" i="9" s="1"/>
  <c r="AF346" i="9"/>
  <c r="AG346" i="9" s="1"/>
  <c r="Y346" i="9"/>
  <c r="Z346" i="9" s="1"/>
  <c r="T346" i="9"/>
  <c r="U346" i="9" s="1"/>
  <c r="M346" i="9"/>
  <c r="N346" i="9" s="1"/>
  <c r="H346" i="9"/>
  <c r="I346" i="9" s="1"/>
  <c r="A346" i="9"/>
  <c r="B346" i="9" s="1"/>
  <c r="K346" i="9" s="1"/>
  <c r="AF345" i="9"/>
  <c r="AG345" i="9" s="1"/>
  <c r="Y345" i="9"/>
  <c r="Z345" i="9" s="1"/>
  <c r="AI345" i="9" s="1"/>
  <c r="T345" i="9"/>
  <c r="U345" i="9" s="1"/>
  <c r="M345" i="9"/>
  <c r="N345" i="9" s="1"/>
  <c r="W345" i="9" s="1"/>
  <c r="I345" i="9"/>
  <c r="H345" i="9"/>
  <c r="A345" i="9"/>
  <c r="B345" i="9" s="1"/>
  <c r="AF344" i="9"/>
  <c r="AG344" i="9" s="1"/>
  <c r="Z344" i="9"/>
  <c r="Y344" i="9"/>
  <c r="U344" i="9"/>
  <c r="T344" i="9"/>
  <c r="M344" i="9"/>
  <c r="N344" i="9" s="1"/>
  <c r="H344" i="9"/>
  <c r="I344" i="9" s="1"/>
  <c r="A344" i="9"/>
  <c r="B344" i="9" s="1"/>
  <c r="K344" i="9" s="1"/>
  <c r="AF343" i="9"/>
  <c r="AG343" i="9" s="1"/>
  <c r="Y343" i="9"/>
  <c r="Z343" i="9" s="1"/>
  <c r="AI343" i="9" s="1"/>
  <c r="T343" i="9"/>
  <c r="U343" i="9" s="1"/>
  <c r="W343" i="9" s="1"/>
  <c r="M343" i="9"/>
  <c r="N343" i="9" s="1"/>
  <c r="H343" i="9"/>
  <c r="I343" i="9" s="1"/>
  <c r="A343" i="9"/>
  <c r="B343" i="9" s="1"/>
  <c r="K343" i="9" s="1"/>
  <c r="AG342" i="9"/>
  <c r="AF342" i="9"/>
  <c r="Z342" i="9"/>
  <c r="Y342" i="9"/>
  <c r="T342" i="9"/>
  <c r="U342" i="9" s="1"/>
  <c r="W342" i="9" s="1"/>
  <c r="M342" i="9"/>
  <c r="N342" i="9" s="1"/>
  <c r="H342" i="9"/>
  <c r="I342" i="9" s="1"/>
  <c r="A342" i="9"/>
  <c r="B342" i="9" s="1"/>
  <c r="AF341" i="9"/>
  <c r="AG341" i="9" s="1"/>
  <c r="Y341" i="9"/>
  <c r="Z341" i="9" s="1"/>
  <c r="T341" i="9"/>
  <c r="U341" i="9" s="1"/>
  <c r="M341" i="9"/>
  <c r="N341" i="9" s="1"/>
  <c r="W341" i="9" s="1"/>
  <c r="H341" i="9"/>
  <c r="I341" i="9" s="1"/>
  <c r="B341" i="9"/>
  <c r="K341" i="9" s="1"/>
  <c r="A341" i="9"/>
  <c r="AG340" i="9"/>
  <c r="AF340" i="9"/>
  <c r="Y340" i="9"/>
  <c r="Z340" i="9" s="1"/>
  <c r="AI340" i="9" s="1"/>
  <c r="T340" i="9"/>
  <c r="U340" i="9" s="1"/>
  <c r="M340" i="9"/>
  <c r="N340" i="9" s="1"/>
  <c r="W340" i="9" s="1"/>
  <c r="H340" i="9"/>
  <c r="I340" i="9" s="1"/>
  <c r="K340" i="9" s="1"/>
  <c r="A340" i="9"/>
  <c r="B340" i="9" s="1"/>
  <c r="AF339" i="9"/>
  <c r="AG339" i="9" s="1"/>
  <c r="AI339" i="9" s="1"/>
  <c r="Z339" i="9"/>
  <c r="Y339" i="9"/>
  <c r="T339" i="9"/>
  <c r="U339" i="9" s="1"/>
  <c r="M339" i="9"/>
  <c r="N339" i="9" s="1"/>
  <c r="H339" i="9"/>
  <c r="I339" i="9" s="1"/>
  <c r="A339" i="9"/>
  <c r="B339" i="9" s="1"/>
  <c r="AG338" i="9"/>
  <c r="AF338" i="9"/>
  <c r="Y338" i="9"/>
  <c r="Z338" i="9" s="1"/>
  <c r="W338" i="9"/>
  <c r="T338" i="9"/>
  <c r="U338" i="9" s="1"/>
  <c r="M338" i="9"/>
  <c r="N338" i="9" s="1"/>
  <c r="H338" i="9"/>
  <c r="I338" i="9" s="1"/>
  <c r="A338" i="9"/>
  <c r="B338" i="9" s="1"/>
  <c r="AF337" i="9"/>
  <c r="AG337" i="9" s="1"/>
  <c r="Y337" i="9"/>
  <c r="Z337" i="9" s="1"/>
  <c r="T337" i="9"/>
  <c r="U337" i="9" s="1"/>
  <c r="N337" i="9"/>
  <c r="W337" i="9" s="1"/>
  <c r="M337" i="9"/>
  <c r="H337" i="9"/>
  <c r="I337" i="9" s="1"/>
  <c r="A337" i="9"/>
  <c r="B337" i="9" s="1"/>
  <c r="K337" i="9" s="1"/>
  <c r="AF336" i="9"/>
  <c r="AG336" i="9" s="1"/>
  <c r="Z336" i="9"/>
  <c r="Y336" i="9"/>
  <c r="T336" i="9"/>
  <c r="U336" i="9" s="1"/>
  <c r="W336" i="9" s="1"/>
  <c r="M336" i="9"/>
  <c r="N336" i="9" s="1"/>
  <c r="H336" i="9"/>
  <c r="I336" i="9" s="1"/>
  <c r="A336" i="9"/>
  <c r="B336" i="9" s="1"/>
  <c r="AF335" i="9"/>
  <c r="AG335" i="9" s="1"/>
  <c r="AI335" i="9" s="1"/>
  <c r="Y335" i="9"/>
  <c r="Z335" i="9" s="1"/>
  <c r="T335" i="9"/>
  <c r="U335" i="9" s="1"/>
  <c r="N335" i="9"/>
  <c r="W335" i="9" s="1"/>
  <c r="M335" i="9"/>
  <c r="H335" i="9"/>
  <c r="I335" i="9" s="1"/>
  <c r="A335" i="9"/>
  <c r="B335" i="9" s="1"/>
  <c r="K335" i="9" s="1"/>
  <c r="AF334" i="9"/>
  <c r="AG334" i="9" s="1"/>
  <c r="Y334" i="9"/>
  <c r="Z334" i="9" s="1"/>
  <c r="AI334" i="9" s="1"/>
  <c r="T334" i="9"/>
  <c r="U334" i="9" s="1"/>
  <c r="M334" i="9"/>
  <c r="N334" i="9" s="1"/>
  <c r="H334" i="9"/>
  <c r="I334" i="9" s="1"/>
  <c r="A334" i="9"/>
  <c r="B334" i="9" s="1"/>
  <c r="AF333" i="9"/>
  <c r="AG333" i="9" s="1"/>
  <c r="Y333" i="9"/>
  <c r="Z333" i="9" s="1"/>
  <c r="T333" i="9"/>
  <c r="U333" i="9" s="1"/>
  <c r="M333" i="9"/>
  <c r="N333" i="9" s="1"/>
  <c r="W333" i="9" s="1"/>
  <c r="H333" i="9"/>
  <c r="I333" i="9" s="1"/>
  <c r="A333" i="9"/>
  <c r="B333" i="9" s="1"/>
  <c r="K333" i="9" s="1"/>
  <c r="AG332" i="9"/>
  <c r="AF332" i="9"/>
  <c r="Y332" i="9"/>
  <c r="Z332" i="9" s="1"/>
  <c r="AI332" i="9" s="1"/>
  <c r="T332" i="9"/>
  <c r="U332" i="9" s="1"/>
  <c r="M332" i="9"/>
  <c r="N332" i="9" s="1"/>
  <c r="W332" i="9" s="1"/>
  <c r="H332" i="9"/>
  <c r="I332" i="9" s="1"/>
  <c r="A332" i="9"/>
  <c r="B332" i="9" s="1"/>
  <c r="AG331" i="9"/>
  <c r="AF331" i="9"/>
  <c r="Y331" i="9"/>
  <c r="Z331" i="9" s="1"/>
  <c r="T331" i="9"/>
  <c r="U331" i="9" s="1"/>
  <c r="M331" i="9"/>
  <c r="N331" i="9" s="1"/>
  <c r="H331" i="9"/>
  <c r="I331" i="9" s="1"/>
  <c r="A331" i="9"/>
  <c r="B331" i="9" s="1"/>
  <c r="K331" i="9" s="1"/>
  <c r="AF330" i="9"/>
  <c r="AG330" i="9" s="1"/>
  <c r="Y330" i="9"/>
  <c r="Z330" i="9" s="1"/>
  <c r="T330" i="9"/>
  <c r="U330" i="9" s="1"/>
  <c r="M330" i="9"/>
  <c r="N330" i="9" s="1"/>
  <c r="H330" i="9"/>
  <c r="I330" i="9" s="1"/>
  <c r="A330" i="9"/>
  <c r="B330" i="9" s="1"/>
  <c r="K330" i="9" s="1"/>
  <c r="AF329" i="9"/>
  <c r="AG329" i="9" s="1"/>
  <c r="Y329" i="9"/>
  <c r="Z329" i="9" s="1"/>
  <c r="AI329" i="9" s="1"/>
  <c r="T329" i="9"/>
  <c r="U329" i="9" s="1"/>
  <c r="M329" i="9"/>
  <c r="N329" i="9" s="1"/>
  <c r="W329" i="9" s="1"/>
  <c r="H329" i="9"/>
  <c r="I329" i="9" s="1"/>
  <c r="A329" i="9"/>
  <c r="B329" i="9" s="1"/>
  <c r="AG328" i="9"/>
  <c r="AF328" i="9"/>
  <c r="Y328" i="9"/>
  <c r="Z328" i="9" s="1"/>
  <c r="AI328" i="9" s="1"/>
  <c r="T328" i="9"/>
  <c r="U328" i="9" s="1"/>
  <c r="M328" i="9"/>
  <c r="N328" i="9" s="1"/>
  <c r="H328" i="9"/>
  <c r="I328" i="9" s="1"/>
  <c r="A328" i="9"/>
  <c r="B328" i="9" s="1"/>
  <c r="K328" i="9" s="1"/>
  <c r="AF327" i="9"/>
  <c r="AG327" i="9" s="1"/>
  <c r="Y327" i="9"/>
  <c r="Z327" i="9" s="1"/>
  <c r="T327" i="9"/>
  <c r="U327" i="9" s="1"/>
  <c r="M327" i="9"/>
  <c r="N327" i="9" s="1"/>
  <c r="H327" i="9"/>
  <c r="I327" i="9" s="1"/>
  <c r="A327" i="9"/>
  <c r="B327" i="9" s="1"/>
  <c r="K327" i="9" s="1"/>
  <c r="AF326" i="9"/>
  <c r="AG326" i="9" s="1"/>
  <c r="Y326" i="9"/>
  <c r="Z326" i="9" s="1"/>
  <c r="T326" i="9"/>
  <c r="U326" i="9" s="1"/>
  <c r="M326" i="9"/>
  <c r="N326" i="9" s="1"/>
  <c r="I326" i="9"/>
  <c r="H326" i="9"/>
  <c r="A326" i="9"/>
  <c r="B326" i="9" s="1"/>
  <c r="K326" i="9" s="1"/>
  <c r="AG325" i="9"/>
  <c r="AF325" i="9"/>
  <c r="Z325" i="9"/>
  <c r="Y325" i="9"/>
  <c r="T325" i="9"/>
  <c r="U325" i="9" s="1"/>
  <c r="M325" i="9"/>
  <c r="N325" i="9" s="1"/>
  <c r="W325" i="9" s="1"/>
  <c r="H325" i="9"/>
  <c r="I325" i="9" s="1"/>
  <c r="A325" i="9"/>
  <c r="B325" i="9" s="1"/>
  <c r="AF324" i="9"/>
  <c r="AG324" i="9" s="1"/>
  <c r="Y324" i="9"/>
  <c r="Z324" i="9" s="1"/>
  <c r="U324" i="9"/>
  <c r="T324" i="9"/>
  <c r="N324" i="9"/>
  <c r="W324" i="9" s="1"/>
  <c r="M324" i="9"/>
  <c r="H324" i="9"/>
  <c r="I324" i="9" s="1"/>
  <c r="B324" i="9"/>
  <c r="A324" i="9"/>
  <c r="AF323" i="9"/>
  <c r="AG323" i="9" s="1"/>
  <c r="Y323" i="9"/>
  <c r="Z323" i="9" s="1"/>
  <c r="T323" i="9"/>
  <c r="U323" i="9" s="1"/>
  <c r="W323" i="9" s="1"/>
  <c r="M323" i="9"/>
  <c r="N323" i="9" s="1"/>
  <c r="I323" i="9"/>
  <c r="H323" i="9"/>
  <c r="B323" i="9"/>
  <c r="A323" i="9"/>
  <c r="AF322" i="9"/>
  <c r="AG322" i="9" s="1"/>
  <c r="Y322" i="9"/>
  <c r="Z322" i="9" s="1"/>
  <c r="T322" i="9"/>
  <c r="U322" i="9" s="1"/>
  <c r="W322" i="9" s="1"/>
  <c r="M322" i="9"/>
  <c r="N322" i="9" s="1"/>
  <c r="H322" i="9"/>
  <c r="I322" i="9" s="1"/>
  <c r="A322" i="9"/>
  <c r="B322" i="9" s="1"/>
  <c r="K322" i="9" s="1"/>
  <c r="AF321" i="9"/>
  <c r="AG321" i="9" s="1"/>
  <c r="Y321" i="9"/>
  <c r="Z321" i="9" s="1"/>
  <c r="AI321" i="9" s="1"/>
  <c r="U321" i="9"/>
  <c r="T321" i="9"/>
  <c r="N321" i="9"/>
  <c r="W321" i="9" s="1"/>
  <c r="M321" i="9"/>
  <c r="I321" i="9"/>
  <c r="H321" i="9"/>
  <c r="A321" i="9"/>
  <c r="B321" i="9" s="1"/>
  <c r="AG320" i="9"/>
  <c r="AF320" i="9"/>
  <c r="Y320" i="9"/>
  <c r="Z320" i="9" s="1"/>
  <c r="T320" i="9"/>
  <c r="U320" i="9" s="1"/>
  <c r="W320" i="9" s="1"/>
  <c r="M320" i="9"/>
  <c r="N320" i="9" s="1"/>
  <c r="H320" i="9"/>
  <c r="I320" i="9" s="1"/>
  <c r="A320" i="9"/>
  <c r="B320" i="9" s="1"/>
  <c r="AF319" i="9"/>
  <c r="AG319" i="9" s="1"/>
  <c r="Y319" i="9"/>
  <c r="Z319" i="9" s="1"/>
  <c r="T319" i="9"/>
  <c r="U319" i="9" s="1"/>
  <c r="M319" i="9"/>
  <c r="N319" i="9" s="1"/>
  <c r="K319" i="9"/>
  <c r="I319" i="9"/>
  <c r="H319" i="9"/>
  <c r="B319" i="9"/>
  <c r="A319" i="9"/>
  <c r="AF318" i="9"/>
  <c r="AG318" i="9" s="1"/>
  <c r="Z318" i="9"/>
  <c r="Y318" i="9"/>
  <c r="U318" i="9"/>
  <c r="T318" i="9"/>
  <c r="M318" i="9"/>
  <c r="N318" i="9" s="1"/>
  <c r="W318" i="9" s="1"/>
  <c r="H318" i="9"/>
  <c r="I318" i="9" s="1"/>
  <c r="A318" i="9"/>
  <c r="B318" i="9" s="1"/>
  <c r="AG317" i="9"/>
  <c r="AF317" i="9"/>
  <c r="Y317" i="9"/>
  <c r="Z317" i="9" s="1"/>
  <c r="AI317" i="9" s="1"/>
  <c r="U317" i="9"/>
  <c r="T317" i="9"/>
  <c r="M317" i="9"/>
  <c r="N317" i="9" s="1"/>
  <c r="W317" i="9" s="1"/>
  <c r="H317" i="9"/>
  <c r="I317" i="9" s="1"/>
  <c r="A317" i="9"/>
  <c r="B317" i="9" s="1"/>
  <c r="AF316" i="9"/>
  <c r="AG316" i="9" s="1"/>
  <c r="Y316" i="9"/>
  <c r="Z316" i="9" s="1"/>
  <c r="T316" i="9"/>
  <c r="U316" i="9" s="1"/>
  <c r="M316" i="9"/>
  <c r="N316" i="9" s="1"/>
  <c r="W316" i="9" s="1"/>
  <c r="I316" i="9"/>
  <c r="H316" i="9"/>
  <c r="B316" i="9"/>
  <c r="A316" i="9"/>
  <c r="AG315" i="9"/>
  <c r="AF315" i="9"/>
  <c r="Y315" i="9"/>
  <c r="Z315" i="9" s="1"/>
  <c r="T315" i="9"/>
  <c r="U315" i="9" s="1"/>
  <c r="M315" i="9"/>
  <c r="N315" i="9" s="1"/>
  <c r="K315" i="9"/>
  <c r="H315" i="9"/>
  <c r="I315" i="9" s="1"/>
  <c r="B315" i="9"/>
  <c r="A315" i="9"/>
  <c r="AF314" i="9"/>
  <c r="AG314" i="9" s="1"/>
  <c r="Y314" i="9"/>
  <c r="Z314" i="9" s="1"/>
  <c r="U314" i="9"/>
  <c r="T314" i="9"/>
  <c r="M314" i="9"/>
  <c r="N314" i="9" s="1"/>
  <c r="H314" i="9"/>
  <c r="I314" i="9" s="1"/>
  <c r="A314" i="9"/>
  <c r="B314" i="9" s="1"/>
  <c r="AG313" i="9"/>
  <c r="AF313" i="9"/>
  <c r="Y313" i="9"/>
  <c r="Z313" i="9" s="1"/>
  <c r="AI313" i="9" s="1"/>
  <c r="T313" i="9"/>
  <c r="U313" i="9" s="1"/>
  <c r="N313" i="9"/>
  <c r="M313" i="9"/>
  <c r="H313" i="9"/>
  <c r="I313" i="9" s="1"/>
  <c r="A313" i="9"/>
  <c r="B313" i="9" s="1"/>
  <c r="AF312" i="9"/>
  <c r="AG312" i="9" s="1"/>
  <c r="Y312" i="9"/>
  <c r="Z312" i="9" s="1"/>
  <c r="T312" i="9"/>
  <c r="U312" i="9" s="1"/>
  <c r="M312" i="9"/>
  <c r="N312" i="9" s="1"/>
  <c r="H312" i="9"/>
  <c r="I312" i="9" s="1"/>
  <c r="B312" i="9"/>
  <c r="A312" i="9"/>
  <c r="AI311" i="9"/>
  <c r="AF311" i="9"/>
  <c r="AG311" i="9" s="1"/>
  <c r="Y311" i="9"/>
  <c r="Z311" i="9" s="1"/>
  <c r="T311" i="9"/>
  <c r="U311" i="9" s="1"/>
  <c r="M311" i="9"/>
  <c r="N311" i="9" s="1"/>
  <c r="W311" i="9" s="1"/>
  <c r="H311" i="9"/>
  <c r="I311" i="9" s="1"/>
  <c r="B311" i="9"/>
  <c r="K311" i="9" s="1"/>
  <c r="A311" i="9"/>
  <c r="AG310" i="9"/>
  <c r="AF310" i="9"/>
  <c r="Y310" i="9"/>
  <c r="Z310" i="9" s="1"/>
  <c r="T310" i="9"/>
  <c r="U310" i="9" s="1"/>
  <c r="M310" i="9"/>
  <c r="N310" i="9" s="1"/>
  <c r="H310" i="9"/>
  <c r="I310" i="9" s="1"/>
  <c r="A310" i="9"/>
  <c r="B310" i="9" s="1"/>
  <c r="AF309" i="9"/>
  <c r="AG309" i="9" s="1"/>
  <c r="Y309" i="9"/>
  <c r="Z309" i="9" s="1"/>
  <c r="T309" i="9"/>
  <c r="U309" i="9" s="1"/>
  <c r="M309" i="9"/>
  <c r="N309" i="9" s="1"/>
  <c r="H309" i="9"/>
  <c r="I309" i="9" s="1"/>
  <c r="A309" i="9"/>
  <c r="B309" i="9" s="1"/>
  <c r="AF308" i="9"/>
  <c r="AG308" i="9" s="1"/>
  <c r="Y308" i="9"/>
  <c r="Z308" i="9" s="1"/>
  <c r="AI308" i="9" s="1"/>
  <c r="U308" i="9"/>
  <c r="W308" i="9" s="1"/>
  <c r="T308" i="9"/>
  <c r="N308" i="9"/>
  <c r="M308" i="9"/>
  <c r="H308" i="9"/>
  <c r="I308" i="9" s="1"/>
  <c r="B308" i="9"/>
  <c r="A308" i="9"/>
  <c r="AG307" i="9"/>
  <c r="AF307" i="9"/>
  <c r="Z307" i="9"/>
  <c r="Y307" i="9"/>
  <c r="T307" i="9"/>
  <c r="U307" i="9" s="1"/>
  <c r="M307" i="9"/>
  <c r="N307" i="9" s="1"/>
  <c r="H307" i="9"/>
  <c r="I307" i="9" s="1"/>
  <c r="A307" i="9"/>
  <c r="B307" i="9" s="1"/>
  <c r="K307" i="9" s="1"/>
  <c r="AF306" i="9"/>
  <c r="AG306" i="9" s="1"/>
  <c r="Y306" i="9"/>
  <c r="Z306" i="9" s="1"/>
  <c r="T306" i="9"/>
  <c r="U306" i="9" s="1"/>
  <c r="M306" i="9"/>
  <c r="N306" i="9" s="1"/>
  <c r="H306" i="9"/>
  <c r="I306" i="9" s="1"/>
  <c r="A306" i="9"/>
  <c r="B306" i="9" s="1"/>
  <c r="K306" i="9" s="1"/>
  <c r="AF305" i="9"/>
  <c r="AG305" i="9" s="1"/>
  <c r="Y305" i="9"/>
  <c r="Z305" i="9" s="1"/>
  <c r="AI305" i="9" s="1"/>
  <c r="U305" i="9"/>
  <c r="T305" i="9"/>
  <c r="M305" i="9"/>
  <c r="N305" i="9" s="1"/>
  <c r="W305" i="9" s="1"/>
  <c r="H305" i="9"/>
  <c r="I305" i="9" s="1"/>
  <c r="A305" i="9"/>
  <c r="B305" i="9" s="1"/>
  <c r="AG304" i="9"/>
  <c r="AF304" i="9"/>
  <c r="Y304" i="9"/>
  <c r="Z304" i="9" s="1"/>
  <c r="AI304" i="9" s="1"/>
  <c r="T304" i="9"/>
  <c r="U304" i="9" s="1"/>
  <c r="N304" i="9"/>
  <c r="W304" i="9" s="1"/>
  <c r="M304" i="9"/>
  <c r="H304" i="9"/>
  <c r="I304" i="9" s="1"/>
  <c r="A304" i="9"/>
  <c r="B304" i="9" s="1"/>
  <c r="AG303" i="9"/>
  <c r="AF303" i="9"/>
  <c r="Y303" i="9"/>
  <c r="Z303" i="9" s="1"/>
  <c r="T303" i="9"/>
  <c r="U303" i="9" s="1"/>
  <c r="M303" i="9"/>
  <c r="N303" i="9" s="1"/>
  <c r="W303" i="9" s="1"/>
  <c r="H303" i="9"/>
  <c r="I303" i="9" s="1"/>
  <c r="A303" i="9"/>
  <c r="B303" i="9" s="1"/>
  <c r="AF302" i="9"/>
  <c r="AG302" i="9" s="1"/>
  <c r="Y302" i="9"/>
  <c r="Z302" i="9" s="1"/>
  <c r="T302" i="9"/>
  <c r="U302" i="9" s="1"/>
  <c r="M302" i="9"/>
  <c r="N302" i="9" s="1"/>
  <c r="I302" i="9"/>
  <c r="H302" i="9"/>
  <c r="A302" i="9"/>
  <c r="B302" i="9" s="1"/>
  <c r="K302" i="9" s="1"/>
  <c r="AF301" i="9"/>
  <c r="AG301" i="9" s="1"/>
  <c r="Z301" i="9"/>
  <c r="Y301" i="9"/>
  <c r="U301" i="9"/>
  <c r="T301" i="9"/>
  <c r="M301" i="9"/>
  <c r="N301" i="9" s="1"/>
  <c r="W301" i="9" s="1"/>
  <c r="H301" i="9"/>
  <c r="I301" i="9" s="1"/>
  <c r="A301" i="9"/>
  <c r="B301" i="9" s="1"/>
  <c r="AF300" i="9"/>
  <c r="AG300" i="9" s="1"/>
  <c r="AI300" i="9" s="1"/>
  <c r="Y300" i="9"/>
  <c r="Z300" i="9" s="1"/>
  <c r="U300" i="9"/>
  <c r="T300" i="9"/>
  <c r="M300" i="9"/>
  <c r="N300" i="9" s="1"/>
  <c r="H300" i="9"/>
  <c r="I300" i="9" s="1"/>
  <c r="A300" i="9"/>
  <c r="B300" i="9" s="1"/>
  <c r="K300" i="9" s="1"/>
  <c r="AF299" i="9"/>
  <c r="AG299" i="9" s="1"/>
  <c r="Y299" i="9"/>
  <c r="Z299" i="9" s="1"/>
  <c r="AI299" i="9" s="1"/>
  <c r="T299" i="9"/>
  <c r="U299" i="9" s="1"/>
  <c r="M299" i="9"/>
  <c r="N299" i="9" s="1"/>
  <c r="W299" i="9" s="1"/>
  <c r="H299" i="9"/>
  <c r="I299" i="9" s="1"/>
  <c r="K299" i="9" s="1"/>
  <c r="A299" i="9"/>
  <c r="B299" i="9" s="1"/>
  <c r="AG298" i="9"/>
  <c r="AF298" i="9"/>
  <c r="Y298" i="9"/>
  <c r="Z298" i="9" s="1"/>
  <c r="T298" i="9"/>
  <c r="U298" i="9" s="1"/>
  <c r="M298" i="9"/>
  <c r="N298" i="9" s="1"/>
  <c r="H298" i="9"/>
  <c r="I298" i="9" s="1"/>
  <c r="A298" i="9"/>
  <c r="B298" i="9" s="1"/>
  <c r="AF297" i="9"/>
  <c r="AG297" i="9" s="1"/>
  <c r="Y297" i="9"/>
  <c r="Z297" i="9" s="1"/>
  <c r="AI297" i="9" s="1"/>
  <c r="T297" i="9"/>
  <c r="U297" i="9" s="1"/>
  <c r="N297" i="9"/>
  <c r="W297" i="9" s="1"/>
  <c r="M297" i="9"/>
  <c r="I297" i="9"/>
  <c r="K297" i="9" s="1"/>
  <c r="H297" i="9"/>
  <c r="A297" i="9"/>
  <c r="B297" i="9" s="1"/>
  <c r="AG296" i="9"/>
  <c r="AF296" i="9"/>
  <c r="Y296" i="9"/>
  <c r="Z296" i="9" s="1"/>
  <c r="T296" i="9"/>
  <c r="U296" i="9" s="1"/>
  <c r="M296" i="9"/>
  <c r="N296" i="9" s="1"/>
  <c r="I296" i="9"/>
  <c r="H296" i="9"/>
  <c r="B296" i="9"/>
  <c r="A296" i="9"/>
  <c r="AF295" i="9"/>
  <c r="AG295" i="9" s="1"/>
  <c r="Y295" i="9"/>
  <c r="Z295" i="9" s="1"/>
  <c r="T295" i="9"/>
  <c r="U295" i="9" s="1"/>
  <c r="M295" i="9"/>
  <c r="N295" i="9" s="1"/>
  <c r="W295" i="9" s="1"/>
  <c r="I295" i="9"/>
  <c r="H295" i="9"/>
  <c r="B295" i="9"/>
  <c r="A295" i="9"/>
  <c r="AF294" i="9"/>
  <c r="AG294" i="9" s="1"/>
  <c r="Y294" i="9"/>
  <c r="Z294" i="9" s="1"/>
  <c r="AI294" i="9" s="1"/>
  <c r="T294" i="9"/>
  <c r="U294" i="9" s="1"/>
  <c r="N294" i="9"/>
  <c r="M294" i="9"/>
  <c r="I294" i="9"/>
  <c r="H294" i="9"/>
  <c r="A294" i="9"/>
  <c r="B294" i="9" s="1"/>
  <c r="AG293" i="9"/>
  <c r="AI293" i="9" s="1"/>
  <c r="AF293" i="9"/>
  <c r="Y293" i="9"/>
  <c r="Z293" i="9" s="1"/>
  <c r="U293" i="9"/>
  <c r="T293" i="9"/>
  <c r="N293" i="9"/>
  <c r="M293" i="9"/>
  <c r="I293" i="9"/>
  <c r="H293" i="9"/>
  <c r="A293" i="9"/>
  <c r="B293" i="9" s="1"/>
  <c r="AF292" i="9"/>
  <c r="AG292" i="9" s="1"/>
  <c r="Y292" i="9"/>
  <c r="Z292" i="9" s="1"/>
  <c r="W292" i="9"/>
  <c r="T292" i="9"/>
  <c r="U292" i="9" s="1"/>
  <c r="M292" i="9"/>
  <c r="N292" i="9" s="1"/>
  <c r="H292" i="9"/>
  <c r="I292" i="9" s="1"/>
  <c r="A292" i="9"/>
  <c r="B292" i="9" s="1"/>
  <c r="K292" i="9" s="1"/>
  <c r="AF291" i="9"/>
  <c r="AG291" i="9" s="1"/>
  <c r="Z291" i="9"/>
  <c r="Y291" i="9"/>
  <c r="U291" i="9"/>
  <c r="T291" i="9"/>
  <c r="M291" i="9"/>
  <c r="N291" i="9" s="1"/>
  <c r="W291" i="9" s="1"/>
  <c r="I291" i="9"/>
  <c r="H291" i="9"/>
  <c r="B291" i="9"/>
  <c r="A291" i="9"/>
  <c r="AF290" i="9"/>
  <c r="AG290" i="9" s="1"/>
  <c r="Y290" i="9"/>
  <c r="Z290" i="9" s="1"/>
  <c r="T290" i="9"/>
  <c r="U290" i="9" s="1"/>
  <c r="M290" i="9"/>
  <c r="N290" i="9" s="1"/>
  <c r="W290" i="9" s="1"/>
  <c r="H290" i="9"/>
  <c r="I290" i="9" s="1"/>
  <c r="A290" i="9"/>
  <c r="B290" i="9" s="1"/>
  <c r="AI289" i="9"/>
  <c r="AF289" i="9"/>
  <c r="AG289" i="9" s="1"/>
  <c r="Z289" i="9"/>
  <c r="Y289" i="9"/>
  <c r="T289" i="9"/>
  <c r="U289" i="9" s="1"/>
  <c r="M289" i="9"/>
  <c r="N289" i="9" s="1"/>
  <c r="W289" i="9" s="1"/>
  <c r="H289" i="9"/>
  <c r="I289" i="9" s="1"/>
  <c r="B289" i="9"/>
  <c r="A289" i="9"/>
  <c r="AF288" i="9"/>
  <c r="AG288" i="9" s="1"/>
  <c r="Y288" i="9"/>
  <c r="Z288" i="9" s="1"/>
  <c r="W288" i="9"/>
  <c r="T288" i="9"/>
  <c r="U288" i="9" s="1"/>
  <c r="M288" i="9"/>
  <c r="N288" i="9" s="1"/>
  <c r="H288" i="9"/>
  <c r="I288" i="9" s="1"/>
  <c r="A288" i="9"/>
  <c r="B288" i="9" s="1"/>
  <c r="AG287" i="9"/>
  <c r="AF287" i="9"/>
  <c r="Z287" i="9"/>
  <c r="Y287" i="9"/>
  <c r="T287" i="9"/>
  <c r="U287" i="9" s="1"/>
  <c r="W287" i="9" s="1"/>
  <c r="M287" i="9"/>
  <c r="N287" i="9" s="1"/>
  <c r="H287" i="9"/>
  <c r="I287" i="9" s="1"/>
  <c r="A287" i="9"/>
  <c r="B287" i="9" s="1"/>
  <c r="K287" i="9" s="1"/>
  <c r="AF286" i="9"/>
  <c r="AG286" i="9" s="1"/>
  <c r="Y286" i="9"/>
  <c r="Z286" i="9" s="1"/>
  <c r="AI286" i="9" s="1"/>
  <c r="T286" i="9"/>
  <c r="U286" i="9" s="1"/>
  <c r="M286" i="9"/>
  <c r="N286" i="9" s="1"/>
  <c r="W286" i="9" s="1"/>
  <c r="H286" i="9"/>
  <c r="I286" i="9" s="1"/>
  <c r="A286" i="9"/>
  <c r="B286" i="9" s="1"/>
  <c r="K286" i="9" s="1"/>
  <c r="AF285" i="9"/>
  <c r="AG285" i="9" s="1"/>
  <c r="Y285" i="9"/>
  <c r="Z285" i="9" s="1"/>
  <c r="U285" i="9"/>
  <c r="T285" i="9"/>
  <c r="M285" i="9"/>
  <c r="N285" i="9" s="1"/>
  <c r="H285" i="9"/>
  <c r="I285" i="9" s="1"/>
  <c r="A285" i="9"/>
  <c r="B285" i="9" s="1"/>
  <c r="K285" i="9" s="1"/>
  <c r="AF284" i="9"/>
  <c r="AG284" i="9" s="1"/>
  <c r="Y284" i="9"/>
  <c r="Z284" i="9" s="1"/>
  <c r="T284" i="9"/>
  <c r="U284" i="9" s="1"/>
  <c r="M284" i="9"/>
  <c r="N284" i="9" s="1"/>
  <c r="W284" i="9" s="1"/>
  <c r="H284" i="9"/>
  <c r="I284" i="9" s="1"/>
  <c r="B284" i="9"/>
  <c r="A284" i="9"/>
  <c r="AG283" i="9"/>
  <c r="AI283" i="9" s="1"/>
  <c r="AF283" i="9"/>
  <c r="Z283" i="9"/>
  <c r="Y283" i="9"/>
  <c r="U283" i="9"/>
  <c r="T283" i="9"/>
  <c r="M283" i="9"/>
  <c r="N283" i="9" s="1"/>
  <c r="H283" i="9"/>
  <c r="I283" i="9" s="1"/>
  <c r="A283" i="9"/>
  <c r="B283" i="9" s="1"/>
  <c r="AG282" i="9"/>
  <c r="AF282" i="9"/>
  <c r="Y282" i="9"/>
  <c r="Z282" i="9" s="1"/>
  <c r="T282" i="9"/>
  <c r="U282" i="9" s="1"/>
  <c r="M282" i="9"/>
  <c r="N282" i="9" s="1"/>
  <c r="H282" i="9"/>
  <c r="I282" i="9" s="1"/>
  <c r="K282" i="9" s="1"/>
  <c r="A282" i="9"/>
  <c r="B282" i="9" s="1"/>
  <c r="AF281" i="9"/>
  <c r="AG281" i="9" s="1"/>
  <c r="Y281" i="9"/>
  <c r="Z281" i="9" s="1"/>
  <c r="T281" i="9"/>
  <c r="U281" i="9" s="1"/>
  <c r="M281" i="9"/>
  <c r="N281" i="9" s="1"/>
  <c r="W281" i="9" s="1"/>
  <c r="H281" i="9"/>
  <c r="I281" i="9" s="1"/>
  <c r="B281" i="9"/>
  <c r="A281" i="9"/>
  <c r="AG280" i="9"/>
  <c r="AF280" i="9"/>
  <c r="Z280" i="9"/>
  <c r="Y280" i="9"/>
  <c r="T280" i="9"/>
  <c r="U280" i="9" s="1"/>
  <c r="W280" i="9" s="1"/>
  <c r="N280" i="9"/>
  <c r="M280" i="9"/>
  <c r="I280" i="9"/>
  <c r="H280" i="9"/>
  <c r="A280" i="9"/>
  <c r="B280" i="9" s="1"/>
  <c r="K280" i="9" s="1"/>
  <c r="AF279" i="9"/>
  <c r="AG279" i="9" s="1"/>
  <c r="Y279" i="9"/>
  <c r="Z279" i="9" s="1"/>
  <c r="T279" i="9"/>
  <c r="U279" i="9" s="1"/>
  <c r="M279" i="9"/>
  <c r="N279" i="9" s="1"/>
  <c r="W279" i="9" s="1"/>
  <c r="H279" i="9"/>
  <c r="I279" i="9" s="1"/>
  <c r="B279" i="9"/>
  <c r="A279" i="9"/>
  <c r="AF278" i="9"/>
  <c r="AG278" i="9" s="1"/>
  <c r="Y278" i="9"/>
  <c r="Z278" i="9" s="1"/>
  <c r="AI278" i="9" s="1"/>
  <c r="T278" i="9"/>
  <c r="U278" i="9" s="1"/>
  <c r="W278" i="9" s="1"/>
  <c r="M278" i="9"/>
  <c r="N278" i="9" s="1"/>
  <c r="H278" i="9"/>
  <c r="I278" i="9" s="1"/>
  <c r="A278" i="9"/>
  <c r="B278" i="9" s="1"/>
  <c r="AG277" i="9"/>
  <c r="AF277" i="9"/>
  <c r="Y277" i="9"/>
  <c r="Z277" i="9" s="1"/>
  <c r="U277" i="9"/>
  <c r="T277" i="9"/>
  <c r="M277" i="9"/>
  <c r="N277" i="9" s="1"/>
  <c r="H277" i="9"/>
  <c r="I277" i="9" s="1"/>
  <c r="A277" i="9"/>
  <c r="B277" i="9" s="1"/>
  <c r="AF276" i="9"/>
  <c r="AG276" i="9" s="1"/>
  <c r="Y276" i="9"/>
  <c r="Z276" i="9" s="1"/>
  <c r="AI276" i="9" s="1"/>
  <c r="T276" i="9"/>
  <c r="U276" i="9" s="1"/>
  <c r="M276" i="9"/>
  <c r="N276" i="9" s="1"/>
  <c r="H276" i="9"/>
  <c r="I276" i="9" s="1"/>
  <c r="A276" i="9"/>
  <c r="B276" i="9" s="1"/>
  <c r="AF275" i="9"/>
  <c r="AG275" i="9" s="1"/>
  <c r="Y275" i="9"/>
  <c r="Z275" i="9" s="1"/>
  <c r="T275" i="9"/>
  <c r="U275" i="9" s="1"/>
  <c r="M275" i="9"/>
  <c r="N275" i="9" s="1"/>
  <c r="H275" i="9"/>
  <c r="I275" i="9" s="1"/>
  <c r="B275" i="9"/>
  <c r="K275" i="9" s="1"/>
  <c r="A275" i="9"/>
  <c r="AF274" i="9"/>
  <c r="AG274" i="9" s="1"/>
  <c r="Y274" i="9"/>
  <c r="Z274" i="9" s="1"/>
  <c r="T274" i="9"/>
  <c r="U274" i="9" s="1"/>
  <c r="M274" i="9"/>
  <c r="N274" i="9" s="1"/>
  <c r="H274" i="9"/>
  <c r="I274" i="9" s="1"/>
  <c r="A274" i="9"/>
  <c r="B274" i="9" s="1"/>
  <c r="K274" i="9" s="1"/>
  <c r="AF273" i="9"/>
  <c r="AG273" i="9" s="1"/>
  <c r="Z273" i="9"/>
  <c r="Y273" i="9"/>
  <c r="T273" i="9"/>
  <c r="U273" i="9" s="1"/>
  <c r="M273" i="9"/>
  <c r="N273" i="9" s="1"/>
  <c r="I273" i="9"/>
  <c r="H273" i="9"/>
  <c r="A273" i="9"/>
  <c r="B273" i="9" s="1"/>
  <c r="AF272" i="9"/>
  <c r="AG272" i="9" s="1"/>
  <c r="Y272" i="9"/>
  <c r="Z272" i="9" s="1"/>
  <c r="AI272" i="9" s="1"/>
  <c r="T272" i="9"/>
  <c r="U272" i="9" s="1"/>
  <c r="M272" i="9"/>
  <c r="N272" i="9" s="1"/>
  <c r="I272" i="9"/>
  <c r="H272" i="9"/>
  <c r="A272" i="9"/>
  <c r="B272" i="9" s="1"/>
  <c r="K272" i="9" s="1"/>
  <c r="AF271" i="9"/>
  <c r="AG271" i="9" s="1"/>
  <c r="Y271" i="9"/>
  <c r="Z271" i="9" s="1"/>
  <c r="AI271" i="9" s="1"/>
  <c r="T271" i="9"/>
  <c r="U271" i="9" s="1"/>
  <c r="N271" i="9"/>
  <c r="W271" i="9" s="1"/>
  <c r="M271" i="9"/>
  <c r="K271" i="9"/>
  <c r="I271" i="9"/>
  <c r="H271" i="9"/>
  <c r="A271" i="9"/>
  <c r="B271" i="9" s="1"/>
  <c r="AF270" i="9"/>
  <c r="AG270" i="9" s="1"/>
  <c r="Y270" i="9"/>
  <c r="Z270" i="9" s="1"/>
  <c r="T270" i="9"/>
  <c r="U270" i="9" s="1"/>
  <c r="M270" i="9"/>
  <c r="N270" i="9" s="1"/>
  <c r="W270" i="9" s="1"/>
  <c r="H270" i="9"/>
  <c r="I270" i="9" s="1"/>
  <c r="B270" i="9"/>
  <c r="K270" i="9" s="1"/>
  <c r="A270" i="9"/>
  <c r="AF269" i="9"/>
  <c r="AG269" i="9" s="1"/>
  <c r="Y269" i="9"/>
  <c r="Z269" i="9" s="1"/>
  <c r="U269" i="9"/>
  <c r="W269" i="9" s="1"/>
  <c r="T269" i="9"/>
  <c r="M269" i="9"/>
  <c r="N269" i="9" s="1"/>
  <c r="I269" i="9"/>
  <c r="H269" i="9"/>
  <c r="B269" i="9"/>
  <c r="K269" i="9" s="1"/>
  <c r="A269" i="9"/>
  <c r="AF268" i="9"/>
  <c r="AG268" i="9" s="1"/>
  <c r="Z268" i="9"/>
  <c r="Y268" i="9"/>
  <c r="U268" i="9"/>
  <c r="T268" i="9"/>
  <c r="M268" i="9"/>
  <c r="N268" i="9" s="1"/>
  <c r="H268" i="9"/>
  <c r="I268" i="9" s="1"/>
  <c r="B268" i="9"/>
  <c r="K268" i="9" s="1"/>
  <c r="A268" i="9"/>
  <c r="AF267" i="9"/>
  <c r="AG267" i="9" s="1"/>
  <c r="Y267" i="9"/>
  <c r="Z267" i="9" s="1"/>
  <c r="AI267" i="9" s="1"/>
  <c r="U267" i="9"/>
  <c r="T267" i="9"/>
  <c r="M267" i="9"/>
  <c r="N267" i="9" s="1"/>
  <c r="H267" i="9"/>
  <c r="I267" i="9" s="1"/>
  <c r="A267" i="9"/>
  <c r="B267" i="9" s="1"/>
  <c r="AG266" i="9"/>
  <c r="AF266" i="9"/>
  <c r="Y266" i="9"/>
  <c r="Z266" i="9" s="1"/>
  <c r="AI266" i="9" s="1"/>
  <c r="U266" i="9"/>
  <c r="T266" i="9"/>
  <c r="N266" i="9"/>
  <c r="M266" i="9"/>
  <c r="H266" i="9"/>
  <c r="I266" i="9" s="1"/>
  <c r="A266" i="9"/>
  <c r="B266" i="9" s="1"/>
  <c r="AF265" i="9"/>
  <c r="AG265" i="9" s="1"/>
  <c r="Y265" i="9"/>
  <c r="Z265" i="9" s="1"/>
  <c r="U265" i="9"/>
  <c r="T265" i="9"/>
  <c r="M265" i="9"/>
  <c r="N265" i="9" s="1"/>
  <c r="H265" i="9"/>
  <c r="I265" i="9" s="1"/>
  <c r="A265" i="9"/>
  <c r="B265" i="9" s="1"/>
  <c r="AF264" i="9"/>
  <c r="AG264" i="9" s="1"/>
  <c r="AI264" i="9" s="1"/>
  <c r="Z264" i="9"/>
  <c r="Y264" i="9"/>
  <c r="T264" i="9"/>
  <c r="U264" i="9" s="1"/>
  <c r="M264" i="9"/>
  <c r="N264" i="9" s="1"/>
  <c r="H264" i="9"/>
  <c r="I264" i="9" s="1"/>
  <c r="A264" i="9"/>
  <c r="B264" i="9" s="1"/>
  <c r="K264" i="9" s="1"/>
  <c r="AF263" i="9"/>
  <c r="AG263" i="9" s="1"/>
  <c r="Y263" i="9"/>
  <c r="Z263" i="9" s="1"/>
  <c r="T263" i="9"/>
  <c r="U263" i="9" s="1"/>
  <c r="M263" i="9"/>
  <c r="N263" i="9" s="1"/>
  <c r="H263" i="9"/>
  <c r="I263" i="9" s="1"/>
  <c r="A263" i="9"/>
  <c r="B263" i="9" s="1"/>
  <c r="AG262" i="9"/>
  <c r="AF262" i="9"/>
  <c r="Z262" i="9"/>
  <c r="Y262" i="9"/>
  <c r="T262" i="9"/>
  <c r="U262" i="9" s="1"/>
  <c r="M262" i="9"/>
  <c r="N262" i="9" s="1"/>
  <c r="H262" i="9"/>
  <c r="I262" i="9" s="1"/>
  <c r="A262" i="9"/>
  <c r="B262" i="9" s="1"/>
  <c r="AF261" i="9"/>
  <c r="AG261" i="9" s="1"/>
  <c r="Y261" i="9"/>
  <c r="Z261" i="9" s="1"/>
  <c r="T261" i="9"/>
  <c r="U261" i="9" s="1"/>
  <c r="M261" i="9"/>
  <c r="N261" i="9" s="1"/>
  <c r="W261" i="9" s="1"/>
  <c r="H261" i="9"/>
  <c r="I261" i="9" s="1"/>
  <c r="A261" i="9"/>
  <c r="B261" i="9" s="1"/>
  <c r="K261" i="9" s="1"/>
  <c r="AF260" i="9"/>
  <c r="AG260" i="9" s="1"/>
  <c r="Y260" i="9"/>
  <c r="Z260" i="9" s="1"/>
  <c r="AI260" i="9" s="1"/>
  <c r="T260" i="9"/>
  <c r="U260" i="9" s="1"/>
  <c r="N260" i="9"/>
  <c r="W260" i="9" s="1"/>
  <c r="M260" i="9"/>
  <c r="H260" i="9"/>
  <c r="I260" i="9" s="1"/>
  <c r="A260" i="9"/>
  <c r="B260" i="9" s="1"/>
  <c r="AF259" i="9"/>
  <c r="AG259" i="9" s="1"/>
  <c r="Y259" i="9"/>
  <c r="Z259" i="9" s="1"/>
  <c r="AI259" i="9" s="1"/>
  <c r="U259" i="9"/>
  <c r="T259" i="9"/>
  <c r="M259" i="9"/>
  <c r="N259" i="9" s="1"/>
  <c r="W259" i="9" s="1"/>
  <c r="H259" i="9"/>
  <c r="I259" i="9" s="1"/>
  <c r="A259" i="9"/>
  <c r="B259" i="9" s="1"/>
  <c r="K259" i="9" s="1"/>
  <c r="AF258" i="9"/>
  <c r="AG258" i="9" s="1"/>
  <c r="Y258" i="9"/>
  <c r="Z258" i="9" s="1"/>
  <c r="T258" i="9"/>
  <c r="U258" i="9" s="1"/>
  <c r="M258" i="9"/>
  <c r="N258" i="9" s="1"/>
  <c r="H258" i="9"/>
  <c r="I258" i="9" s="1"/>
  <c r="B258" i="9"/>
  <c r="K258" i="9" s="1"/>
  <c r="A258" i="9"/>
  <c r="AF257" i="9"/>
  <c r="AG257" i="9" s="1"/>
  <c r="Y257" i="9"/>
  <c r="Z257" i="9" s="1"/>
  <c r="T257" i="9"/>
  <c r="U257" i="9" s="1"/>
  <c r="M257" i="9"/>
  <c r="N257" i="9" s="1"/>
  <c r="H257" i="9"/>
  <c r="I257" i="9" s="1"/>
  <c r="A257" i="9"/>
  <c r="B257" i="9" s="1"/>
  <c r="AF256" i="9"/>
  <c r="AG256" i="9" s="1"/>
  <c r="Z256" i="9"/>
  <c r="Y256" i="9"/>
  <c r="T256" i="9"/>
  <c r="U256" i="9" s="1"/>
  <c r="M256" i="9"/>
  <c r="N256" i="9" s="1"/>
  <c r="H256" i="9"/>
  <c r="I256" i="9" s="1"/>
  <c r="A256" i="9"/>
  <c r="B256" i="9" s="1"/>
  <c r="AF255" i="9"/>
  <c r="AG255" i="9" s="1"/>
  <c r="Y255" i="9"/>
  <c r="Z255" i="9" s="1"/>
  <c r="T255" i="9"/>
  <c r="U255" i="9" s="1"/>
  <c r="M255" i="9"/>
  <c r="N255" i="9" s="1"/>
  <c r="H255" i="9"/>
  <c r="I255" i="9" s="1"/>
  <c r="A255" i="9"/>
  <c r="B255" i="9" s="1"/>
  <c r="AG254" i="9"/>
  <c r="AF254" i="9"/>
  <c r="Y254" i="9"/>
  <c r="Z254" i="9" s="1"/>
  <c r="T254" i="9"/>
  <c r="U254" i="9" s="1"/>
  <c r="M254" i="9"/>
  <c r="N254" i="9" s="1"/>
  <c r="H254" i="9"/>
  <c r="I254" i="9" s="1"/>
  <c r="A254" i="9"/>
  <c r="B254" i="9" s="1"/>
  <c r="K254" i="9" s="1"/>
  <c r="AF253" i="9"/>
  <c r="AG253" i="9" s="1"/>
  <c r="Z253" i="9"/>
  <c r="Y253" i="9"/>
  <c r="T253" i="9"/>
  <c r="U253" i="9" s="1"/>
  <c r="W253" i="9" s="1"/>
  <c r="M253" i="9"/>
  <c r="N253" i="9" s="1"/>
  <c r="I253" i="9"/>
  <c r="H253" i="9"/>
  <c r="A253" i="9"/>
  <c r="B253" i="9" s="1"/>
  <c r="K253" i="9" s="1"/>
  <c r="AG252" i="9"/>
  <c r="AF252" i="9"/>
  <c r="Y252" i="9"/>
  <c r="Z252" i="9" s="1"/>
  <c r="AI252" i="9" s="1"/>
  <c r="T252" i="9"/>
  <c r="U252" i="9" s="1"/>
  <c r="M252" i="9"/>
  <c r="N252" i="9" s="1"/>
  <c r="H252" i="9"/>
  <c r="I252" i="9" s="1"/>
  <c r="B252" i="9"/>
  <c r="A252" i="9"/>
  <c r="AF251" i="9"/>
  <c r="AG251" i="9" s="1"/>
  <c r="Y251" i="9"/>
  <c r="Z251" i="9" s="1"/>
  <c r="U251" i="9"/>
  <c r="T251" i="9"/>
  <c r="N251" i="9"/>
  <c r="W251" i="9" s="1"/>
  <c r="M251" i="9"/>
  <c r="I251" i="9"/>
  <c r="H251" i="9"/>
  <c r="A251" i="9"/>
  <c r="B251" i="9" s="1"/>
  <c r="AF250" i="9"/>
  <c r="AG250" i="9" s="1"/>
  <c r="Y250" i="9"/>
  <c r="Z250" i="9" s="1"/>
  <c r="T250" i="9"/>
  <c r="U250" i="9" s="1"/>
  <c r="N250" i="9"/>
  <c r="W250" i="9" s="1"/>
  <c r="M250" i="9"/>
  <c r="H250" i="9"/>
  <c r="I250" i="9" s="1"/>
  <c r="A250" i="9"/>
  <c r="B250" i="9" s="1"/>
  <c r="K250" i="9" s="1"/>
  <c r="AF249" i="9"/>
  <c r="AG249" i="9" s="1"/>
  <c r="Y249" i="9"/>
  <c r="Z249" i="9" s="1"/>
  <c r="T249" i="9"/>
  <c r="U249" i="9" s="1"/>
  <c r="N249" i="9"/>
  <c r="M249" i="9"/>
  <c r="H249" i="9"/>
  <c r="I249" i="9" s="1"/>
  <c r="A249" i="9"/>
  <c r="B249" i="9" s="1"/>
  <c r="K249" i="9" s="1"/>
  <c r="AG248" i="9"/>
  <c r="AF248" i="9"/>
  <c r="Y248" i="9"/>
  <c r="Z248" i="9" s="1"/>
  <c r="T248" i="9"/>
  <c r="U248" i="9" s="1"/>
  <c r="M248" i="9"/>
  <c r="N248" i="9" s="1"/>
  <c r="H248" i="9"/>
  <c r="I248" i="9" s="1"/>
  <c r="A248" i="9"/>
  <c r="B248" i="9" s="1"/>
  <c r="AG247" i="9"/>
  <c r="AF247" i="9"/>
  <c r="Y247" i="9"/>
  <c r="Z247" i="9" s="1"/>
  <c r="T247" i="9"/>
  <c r="U247" i="9" s="1"/>
  <c r="M247" i="9"/>
  <c r="N247" i="9" s="1"/>
  <c r="H247" i="9"/>
  <c r="I247" i="9" s="1"/>
  <c r="K247" i="9" s="1"/>
  <c r="A247" i="9"/>
  <c r="B247" i="9" s="1"/>
  <c r="AI246" i="9"/>
  <c r="AF246" i="9"/>
  <c r="AG246" i="9" s="1"/>
  <c r="Y246" i="9"/>
  <c r="Z246" i="9" s="1"/>
  <c r="U246" i="9"/>
  <c r="T246" i="9"/>
  <c r="M246" i="9"/>
  <c r="N246" i="9" s="1"/>
  <c r="W246" i="9" s="1"/>
  <c r="H246" i="9"/>
  <c r="I246" i="9" s="1"/>
  <c r="B246" i="9"/>
  <c r="A246" i="9"/>
  <c r="AF245" i="9"/>
  <c r="AG245" i="9" s="1"/>
  <c r="Y245" i="9"/>
  <c r="Z245" i="9" s="1"/>
  <c r="AI245" i="9" s="1"/>
  <c r="T245" i="9"/>
  <c r="U245" i="9" s="1"/>
  <c r="N245" i="9"/>
  <c r="M245" i="9"/>
  <c r="I245" i="9"/>
  <c r="H245" i="9"/>
  <c r="A245" i="9"/>
  <c r="B245" i="9" s="1"/>
  <c r="K245" i="9" s="1"/>
  <c r="AF244" i="9"/>
  <c r="AG244" i="9" s="1"/>
  <c r="Y244" i="9"/>
  <c r="Z244" i="9" s="1"/>
  <c r="T244" i="9"/>
  <c r="U244" i="9" s="1"/>
  <c r="N244" i="9"/>
  <c r="M244" i="9"/>
  <c r="I244" i="9"/>
  <c r="H244" i="9"/>
  <c r="A244" i="9"/>
  <c r="B244" i="9" s="1"/>
  <c r="K244" i="9" s="1"/>
  <c r="AF243" i="9"/>
  <c r="AG243" i="9" s="1"/>
  <c r="Y243" i="9"/>
  <c r="Z243" i="9" s="1"/>
  <c r="AI243" i="9" s="1"/>
  <c r="T243" i="9"/>
  <c r="U243" i="9" s="1"/>
  <c r="M243" i="9"/>
  <c r="N243" i="9" s="1"/>
  <c r="W243" i="9" s="1"/>
  <c r="H243" i="9"/>
  <c r="I243" i="9" s="1"/>
  <c r="A243" i="9"/>
  <c r="B243" i="9" s="1"/>
  <c r="K243" i="9" s="1"/>
  <c r="AF242" i="9"/>
  <c r="AG242" i="9" s="1"/>
  <c r="Y242" i="9"/>
  <c r="Z242" i="9" s="1"/>
  <c r="U242" i="9"/>
  <c r="T242" i="9"/>
  <c r="N242" i="9"/>
  <c r="M242" i="9"/>
  <c r="H242" i="9"/>
  <c r="I242" i="9" s="1"/>
  <c r="A242" i="9"/>
  <c r="B242" i="9" s="1"/>
  <c r="AF241" i="9"/>
  <c r="AG241" i="9" s="1"/>
  <c r="Y241" i="9"/>
  <c r="Z241" i="9" s="1"/>
  <c r="T241" i="9"/>
  <c r="U241" i="9" s="1"/>
  <c r="N241" i="9"/>
  <c r="W241" i="9" s="1"/>
  <c r="M241" i="9"/>
  <c r="I241" i="9"/>
  <c r="H241" i="9"/>
  <c r="A241" i="9"/>
  <c r="B241" i="9" s="1"/>
  <c r="AF240" i="9"/>
  <c r="AG240" i="9" s="1"/>
  <c r="Y240" i="9"/>
  <c r="Z240" i="9" s="1"/>
  <c r="W240" i="9"/>
  <c r="T240" i="9"/>
  <c r="U240" i="9" s="1"/>
  <c r="N240" i="9"/>
  <c r="M240" i="9"/>
  <c r="H240" i="9"/>
  <c r="I240" i="9" s="1"/>
  <c r="A240" i="9"/>
  <c r="B240" i="9" s="1"/>
  <c r="AF239" i="9"/>
  <c r="AG239" i="9" s="1"/>
  <c r="Y239" i="9"/>
  <c r="Z239" i="9" s="1"/>
  <c r="U239" i="9"/>
  <c r="T239" i="9"/>
  <c r="M239" i="9"/>
  <c r="N239" i="9" s="1"/>
  <c r="H239" i="9"/>
  <c r="I239" i="9" s="1"/>
  <c r="K239" i="9" s="1"/>
  <c r="A239" i="9"/>
  <c r="B239" i="9" s="1"/>
  <c r="AF238" i="9"/>
  <c r="AG238" i="9" s="1"/>
  <c r="Y238" i="9"/>
  <c r="Z238" i="9" s="1"/>
  <c r="AI238" i="9" s="1"/>
  <c r="T238" i="9"/>
  <c r="U238" i="9" s="1"/>
  <c r="N238" i="9"/>
  <c r="W238" i="9" s="1"/>
  <c r="M238" i="9"/>
  <c r="I238" i="9"/>
  <c r="H238" i="9"/>
  <c r="A238" i="9"/>
  <c r="B238" i="9" s="1"/>
  <c r="AG237" i="9"/>
  <c r="AF237" i="9"/>
  <c r="Z237" i="9"/>
  <c r="Y237" i="9"/>
  <c r="T237" i="9"/>
  <c r="U237" i="9" s="1"/>
  <c r="M237" i="9"/>
  <c r="N237" i="9" s="1"/>
  <c r="W237" i="9" s="1"/>
  <c r="H237" i="9"/>
  <c r="I237" i="9" s="1"/>
  <c r="A237" i="9"/>
  <c r="B237" i="9" s="1"/>
  <c r="K237" i="9" s="1"/>
  <c r="AF236" i="9"/>
  <c r="AG236" i="9" s="1"/>
  <c r="Y236" i="9"/>
  <c r="Z236" i="9" s="1"/>
  <c r="T236" i="9"/>
  <c r="U236" i="9" s="1"/>
  <c r="M236" i="9"/>
  <c r="N236" i="9" s="1"/>
  <c r="I236" i="9"/>
  <c r="H236" i="9"/>
  <c r="A236" i="9"/>
  <c r="B236" i="9" s="1"/>
  <c r="AF235" i="9"/>
  <c r="AG235" i="9" s="1"/>
  <c r="Y235" i="9"/>
  <c r="Z235" i="9" s="1"/>
  <c r="W235" i="9"/>
  <c r="T235" i="9"/>
  <c r="U235" i="9" s="1"/>
  <c r="M235" i="9"/>
  <c r="N235" i="9" s="1"/>
  <c r="H235" i="9"/>
  <c r="I235" i="9" s="1"/>
  <c r="B235" i="9"/>
  <c r="K235" i="9" s="1"/>
  <c r="A235" i="9"/>
  <c r="AG234" i="9"/>
  <c r="AF234" i="9"/>
  <c r="Y234" i="9"/>
  <c r="Z234" i="9" s="1"/>
  <c r="AI234" i="9" s="1"/>
  <c r="U234" i="9"/>
  <c r="T234" i="9"/>
  <c r="M234" i="9"/>
  <c r="N234" i="9" s="1"/>
  <c r="W234" i="9" s="1"/>
  <c r="H234" i="9"/>
  <c r="I234" i="9" s="1"/>
  <c r="A234" i="9"/>
  <c r="B234" i="9" s="1"/>
  <c r="K234" i="9" s="1"/>
  <c r="AF233" i="9"/>
  <c r="AG233" i="9" s="1"/>
  <c r="Z233" i="9"/>
  <c r="Y233" i="9"/>
  <c r="U233" i="9"/>
  <c r="T233" i="9"/>
  <c r="M233" i="9"/>
  <c r="N233" i="9" s="1"/>
  <c r="H233" i="9"/>
  <c r="I233" i="9" s="1"/>
  <c r="A233" i="9"/>
  <c r="B233" i="9" s="1"/>
  <c r="AF232" i="9"/>
  <c r="AG232" i="9" s="1"/>
  <c r="Y232" i="9"/>
  <c r="Z232" i="9" s="1"/>
  <c r="T232" i="9"/>
  <c r="U232" i="9" s="1"/>
  <c r="N232" i="9"/>
  <c r="M232" i="9"/>
  <c r="H232" i="9"/>
  <c r="I232" i="9" s="1"/>
  <c r="A232" i="9"/>
  <c r="B232" i="9" s="1"/>
  <c r="K232" i="9" s="1"/>
  <c r="AF231" i="9"/>
  <c r="AG231" i="9" s="1"/>
  <c r="Y231" i="9"/>
  <c r="Z231" i="9" s="1"/>
  <c r="T231" i="9"/>
  <c r="U231" i="9" s="1"/>
  <c r="M231" i="9"/>
  <c r="N231" i="9" s="1"/>
  <c r="I231" i="9"/>
  <c r="H231" i="9"/>
  <c r="A231" i="9"/>
  <c r="B231" i="9" s="1"/>
  <c r="K231" i="9" s="1"/>
  <c r="AF230" i="9"/>
  <c r="AG230" i="9" s="1"/>
  <c r="Y230" i="9"/>
  <c r="Z230" i="9" s="1"/>
  <c r="T230" i="9"/>
  <c r="U230" i="9" s="1"/>
  <c r="N230" i="9"/>
  <c r="M230" i="9"/>
  <c r="I230" i="9"/>
  <c r="H230" i="9"/>
  <c r="A230" i="9"/>
  <c r="B230" i="9" s="1"/>
  <c r="K230" i="9" s="1"/>
  <c r="AF229" i="9"/>
  <c r="AG229" i="9" s="1"/>
  <c r="Y229" i="9"/>
  <c r="Z229" i="9" s="1"/>
  <c r="AI229" i="9" s="1"/>
  <c r="T229" i="9"/>
  <c r="U229" i="9" s="1"/>
  <c r="N229" i="9"/>
  <c r="M229" i="9"/>
  <c r="H229" i="9"/>
  <c r="I229" i="9" s="1"/>
  <c r="A229" i="9"/>
  <c r="B229" i="9" s="1"/>
  <c r="AF228" i="9"/>
  <c r="AG228" i="9" s="1"/>
  <c r="Y228" i="9"/>
  <c r="Z228" i="9" s="1"/>
  <c r="U228" i="9"/>
  <c r="T228" i="9"/>
  <c r="M228" i="9"/>
  <c r="N228" i="9" s="1"/>
  <c r="W228" i="9" s="1"/>
  <c r="H228" i="9"/>
  <c r="I228" i="9" s="1"/>
  <c r="A228" i="9"/>
  <c r="B228" i="9" s="1"/>
  <c r="AF227" i="9"/>
  <c r="AG227" i="9" s="1"/>
  <c r="Y227" i="9"/>
  <c r="Z227" i="9" s="1"/>
  <c r="W227" i="9"/>
  <c r="T227" i="9"/>
  <c r="U227" i="9" s="1"/>
  <c r="M227" i="9"/>
  <c r="N227" i="9" s="1"/>
  <c r="H227" i="9"/>
  <c r="I227" i="9" s="1"/>
  <c r="A227" i="9"/>
  <c r="B227" i="9" s="1"/>
  <c r="K227" i="9" s="1"/>
  <c r="AF226" i="9"/>
  <c r="AG226" i="9" s="1"/>
  <c r="Z226" i="9"/>
  <c r="AI226" i="9" s="1"/>
  <c r="Y226" i="9"/>
  <c r="T226" i="9"/>
  <c r="U226" i="9" s="1"/>
  <c r="N226" i="9"/>
  <c r="M226" i="9"/>
  <c r="H226" i="9"/>
  <c r="I226" i="9" s="1"/>
  <c r="A226" i="9"/>
  <c r="B226" i="9" s="1"/>
  <c r="AG225" i="9"/>
  <c r="AF225" i="9"/>
  <c r="Y225" i="9"/>
  <c r="Z225" i="9" s="1"/>
  <c r="T225" i="9"/>
  <c r="U225" i="9" s="1"/>
  <c r="M225" i="9"/>
  <c r="N225" i="9" s="1"/>
  <c r="H225" i="9"/>
  <c r="I225" i="9" s="1"/>
  <c r="A225" i="9"/>
  <c r="B225" i="9" s="1"/>
  <c r="K225" i="9" s="1"/>
  <c r="AF224" i="9"/>
  <c r="AG224" i="9" s="1"/>
  <c r="Y224" i="9"/>
  <c r="Z224" i="9" s="1"/>
  <c r="T224" i="9"/>
  <c r="U224" i="9" s="1"/>
  <c r="M224" i="9"/>
  <c r="N224" i="9" s="1"/>
  <c r="H224" i="9"/>
  <c r="I224" i="9" s="1"/>
  <c r="A224" i="9"/>
  <c r="B224" i="9" s="1"/>
  <c r="AF223" i="9"/>
  <c r="AG223" i="9" s="1"/>
  <c r="Z223" i="9"/>
  <c r="Y223" i="9"/>
  <c r="U223" i="9"/>
  <c r="T223" i="9"/>
  <c r="M223" i="9"/>
  <c r="N223" i="9" s="1"/>
  <c r="H223" i="9"/>
  <c r="I223" i="9" s="1"/>
  <c r="A223" i="9"/>
  <c r="B223" i="9" s="1"/>
  <c r="AG222" i="9"/>
  <c r="AF222" i="9"/>
  <c r="Y222" i="9"/>
  <c r="Z222" i="9" s="1"/>
  <c r="T222" i="9"/>
  <c r="U222" i="9" s="1"/>
  <c r="M222" i="9"/>
  <c r="N222" i="9" s="1"/>
  <c r="W222" i="9" s="1"/>
  <c r="H222" i="9"/>
  <c r="I222" i="9" s="1"/>
  <c r="A222" i="9"/>
  <c r="B222" i="9" s="1"/>
  <c r="AG221" i="9"/>
  <c r="AF221" i="9"/>
  <c r="Y221" i="9"/>
  <c r="Z221" i="9" s="1"/>
  <c r="T221" i="9"/>
  <c r="U221" i="9" s="1"/>
  <c r="N221" i="9"/>
  <c r="W221" i="9" s="1"/>
  <c r="M221" i="9"/>
  <c r="H221" i="9"/>
  <c r="I221" i="9" s="1"/>
  <c r="A221" i="9"/>
  <c r="B221" i="9" s="1"/>
  <c r="AF220" i="9"/>
  <c r="AG220" i="9" s="1"/>
  <c r="Y220" i="9"/>
  <c r="Z220" i="9" s="1"/>
  <c r="U220" i="9"/>
  <c r="T220" i="9"/>
  <c r="M220" i="9"/>
  <c r="N220" i="9" s="1"/>
  <c r="H220" i="9"/>
  <c r="I220" i="9" s="1"/>
  <c r="A220" i="9"/>
  <c r="B220" i="9" s="1"/>
  <c r="AF219" i="9"/>
  <c r="AG219" i="9" s="1"/>
  <c r="Y219" i="9"/>
  <c r="Z219" i="9" s="1"/>
  <c r="U219" i="9"/>
  <c r="W219" i="9" s="1"/>
  <c r="T219" i="9"/>
  <c r="M219" i="9"/>
  <c r="N219" i="9" s="1"/>
  <c r="H219" i="9"/>
  <c r="I219" i="9" s="1"/>
  <c r="A219" i="9"/>
  <c r="B219" i="9" s="1"/>
  <c r="K219" i="9" s="1"/>
  <c r="AF218" i="9"/>
  <c r="AG218" i="9" s="1"/>
  <c r="Y218" i="9"/>
  <c r="Z218" i="9" s="1"/>
  <c r="W218" i="9"/>
  <c r="T218" i="9"/>
  <c r="U218" i="9" s="1"/>
  <c r="N218" i="9"/>
  <c r="M218" i="9"/>
  <c r="I218" i="9"/>
  <c r="H218" i="9"/>
  <c r="A218" i="9"/>
  <c r="B218" i="9" s="1"/>
  <c r="AG217" i="9"/>
  <c r="AF217" i="9"/>
  <c r="Z217" i="9"/>
  <c r="AI217" i="9" s="1"/>
  <c r="Y217" i="9"/>
  <c r="T217" i="9"/>
  <c r="U217" i="9" s="1"/>
  <c r="M217" i="9"/>
  <c r="N217" i="9" s="1"/>
  <c r="W217" i="9" s="1"/>
  <c r="H217" i="9"/>
  <c r="I217" i="9" s="1"/>
  <c r="A217" i="9"/>
  <c r="B217" i="9" s="1"/>
  <c r="AF216" i="9"/>
  <c r="AG216" i="9" s="1"/>
  <c r="AI216" i="9" s="1"/>
  <c r="Y216" i="9"/>
  <c r="Z216" i="9" s="1"/>
  <c r="T216" i="9"/>
  <c r="U216" i="9" s="1"/>
  <c r="M216" i="9"/>
  <c r="N216" i="9" s="1"/>
  <c r="W216" i="9" s="1"/>
  <c r="H216" i="9"/>
  <c r="I216" i="9" s="1"/>
  <c r="A216" i="9"/>
  <c r="B216" i="9" s="1"/>
  <c r="K216" i="9" s="1"/>
  <c r="AF215" i="9"/>
  <c r="AG215" i="9" s="1"/>
  <c r="Y215" i="9"/>
  <c r="Z215" i="9" s="1"/>
  <c r="T215" i="9"/>
  <c r="U215" i="9" s="1"/>
  <c r="M215" i="9"/>
  <c r="N215" i="9" s="1"/>
  <c r="H215" i="9"/>
  <c r="I215" i="9" s="1"/>
  <c r="A215" i="9"/>
  <c r="B215" i="9" s="1"/>
  <c r="AF214" i="9"/>
  <c r="AG214" i="9" s="1"/>
  <c r="Y214" i="9"/>
  <c r="Z214" i="9" s="1"/>
  <c r="T214" i="9"/>
  <c r="U214" i="9" s="1"/>
  <c r="M214" i="9"/>
  <c r="N214" i="9" s="1"/>
  <c r="H214" i="9"/>
  <c r="I214" i="9" s="1"/>
  <c r="K214" i="9" s="1"/>
  <c r="A214" i="9"/>
  <c r="B214" i="9" s="1"/>
  <c r="AF213" i="9"/>
  <c r="AG213" i="9" s="1"/>
  <c r="Z213" i="9"/>
  <c r="AI213" i="9" s="1"/>
  <c r="Y213" i="9"/>
  <c r="T213" i="9"/>
  <c r="U213" i="9" s="1"/>
  <c r="M213" i="9"/>
  <c r="N213" i="9" s="1"/>
  <c r="H213" i="9"/>
  <c r="I213" i="9" s="1"/>
  <c r="K213" i="9" s="1"/>
  <c r="A213" i="9"/>
  <c r="B213" i="9" s="1"/>
  <c r="AG212" i="9"/>
  <c r="AF212" i="9"/>
  <c r="Y212" i="9"/>
  <c r="Z212" i="9" s="1"/>
  <c r="U212" i="9"/>
  <c r="T212" i="9"/>
  <c r="N212" i="9"/>
  <c r="M212" i="9"/>
  <c r="H212" i="9"/>
  <c r="I212" i="9" s="1"/>
  <c r="A212" i="9"/>
  <c r="B212" i="9" s="1"/>
  <c r="AF211" i="9"/>
  <c r="AG211" i="9" s="1"/>
  <c r="Y211" i="9"/>
  <c r="Z211" i="9" s="1"/>
  <c r="T211" i="9"/>
  <c r="U211" i="9" s="1"/>
  <c r="M211" i="9"/>
  <c r="N211" i="9" s="1"/>
  <c r="W211" i="9" s="1"/>
  <c r="I211" i="9"/>
  <c r="H211" i="9"/>
  <c r="A211" i="9"/>
  <c r="B211" i="9" s="1"/>
  <c r="K211" i="9" s="1"/>
  <c r="AF210" i="9"/>
  <c r="AG210" i="9" s="1"/>
  <c r="Y210" i="9"/>
  <c r="Z210" i="9" s="1"/>
  <c r="AI210" i="9" s="1"/>
  <c r="T210" i="9"/>
  <c r="U210" i="9" s="1"/>
  <c r="M210" i="9"/>
  <c r="N210" i="9" s="1"/>
  <c r="H210" i="9"/>
  <c r="I210" i="9" s="1"/>
  <c r="B210" i="9"/>
  <c r="K210" i="9" s="1"/>
  <c r="A210" i="9"/>
  <c r="AG209" i="9"/>
  <c r="AF209" i="9"/>
  <c r="Y209" i="9"/>
  <c r="Z209" i="9" s="1"/>
  <c r="T209" i="9"/>
  <c r="U209" i="9" s="1"/>
  <c r="W209" i="9" s="1"/>
  <c r="M209" i="9"/>
  <c r="N209" i="9" s="1"/>
  <c r="H209" i="9"/>
  <c r="I209" i="9" s="1"/>
  <c r="A209" i="9"/>
  <c r="B209" i="9" s="1"/>
  <c r="AF208" i="9"/>
  <c r="AG208" i="9" s="1"/>
  <c r="Y208" i="9"/>
  <c r="Z208" i="9" s="1"/>
  <c r="AI208" i="9" s="1"/>
  <c r="U208" i="9"/>
  <c r="T208" i="9"/>
  <c r="M208" i="9"/>
  <c r="N208" i="9" s="1"/>
  <c r="H208" i="9"/>
  <c r="I208" i="9" s="1"/>
  <c r="A208" i="9"/>
  <c r="B208" i="9" s="1"/>
  <c r="AF207" i="9"/>
  <c r="AG207" i="9" s="1"/>
  <c r="Z207" i="9"/>
  <c r="AI207" i="9" s="1"/>
  <c r="Y207" i="9"/>
  <c r="T207" i="9"/>
  <c r="U207" i="9" s="1"/>
  <c r="M207" i="9"/>
  <c r="N207" i="9" s="1"/>
  <c r="H207" i="9"/>
  <c r="I207" i="9" s="1"/>
  <c r="A207" i="9"/>
  <c r="B207" i="9" s="1"/>
  <c r="K207" i="9" s="1"/>
  <c r="AF206" i="9"/>
  <c r="AG206" i="9" s="1"/>
  <c r="Y206" i="9"/>
  <c r="Z206" i="9" s="1"/>
  <c r="T206" i="9"/>
  <c r="U206" i="9" s="1"/>
  <c r="M206" i="9"/>
  <c r="N206" i="9" s="1"/>
  <c r="I206" i="9"/>
  <c r="H206" i="9"/>
  <c r="B206" i="9"/>
  <c r="A206" i="9"/>
  <c r="AF205" i="9"/>
  <c r="AG205" i="9" s="1"/>
  <c r="Y205" i="9"/>
  <c r="Z205" i="9" s="1"/>
  <c r="T205" i="9"/>
  <c r="U205" i="9" s="1"/>
  <c r="N205" i="9"/>
  <c r="W205" i="9" s="1"/>
  <c r="M205" i="9"/>
  <c r="H205" i="9"/>
  <c r="I205" i="9" s="1"/>
  <c r="A205" i="9"/>
  <c r="B205" i="9" s="1"/>
  <c r="AG204" i="9"/>
  <c r="AF204" i="9"/>
  <c r="Y204" i="9"/>
  <c r="Z204" i="9" s="1"/>
  <c r="AI204" i="9" s="1"/>
  <c r="U204" i="9"/>
  <c r="W204" i="9" s="1"/>
  <c r="T204" i="9"/>
  <c r="M204" i="9"/>
  <c r="N204" i="9" s="1"/>
  <c r="H204" i="9"/>
  <c r="I204" i="9" s="1"/>
  <c r="A204" i="9"/>
  <c r="B204" i="9" s="1"/>
  <c r="AG203" i="9"/>
  <c r="AF203" i="9"/>
  <c r="Z203" i="9"/>
  <c r="AI203" i="9" s="1"/>
  <c r="Y203" i="9"/>
  <c r="T203" i="9"/>
  <c r="U203" i="9" s="1"/>
  <c r="M203" i="9"/>
  <c r="N203" i="9" s="1"/>
  <c r="K203" i="9"/>
  <c r="H203" i="9"/>
  <c r="I203" i="9" s="1"/>
  <c r="A203" i="9"/>
  <c r="B203" i="9" s="1"/>
  <c r="AF202" i="9"/>
  <c r="AG202" i="9" s="1"/>
  <c r="Y202" i="9"/>
  <c r="Z202" i="9" s="1"/>
  <c r="T202" i="9"/>
  <c r="U202" i="9" s="1"/>
  <c r="M202" i="9"/>
  <c r="N202" i="9" s="1"/>
  <c r="H202" i="9"/>
  <c r="I202" i="9" s="1"/>
  <c r="A202" i="9"/>
  <c r="B202" i="9" s="1"/>
  <c r="AG201" i="9"/>
  <c r="AF201" i="9"/>
  <c r="Y201" i="9"/>
  <c r="Z201" i="9" s="1"/>
  <c r="AI201" i="9" s="1"/>
  <c r="U201" i="9"/>
  <c r="T201" i="9"/>
  <c r="M201" i="9"/>
  <c r="N201" i="9" s="1"/>
  <c r="W201" i="9" s="1"/>
  <c r="H201" i="9"/>
  <c r="I201" i="9" s="1"/>
  <c r="B201" i="9"/>
  <c r="K201" i="9" s="1"/>
  <c r="A201" i="9"/>
  <c r="AG200" i="9"/>
  <c r="AF200" i="9"/>
  <c r="Y200" i="9"/>
  <c r="Z200" i="9" s="1"/>
  <c r="T200" i="9"/>
  <c r="U200" i="9" s="1"/>
  <c r="M200" i="9"/>
  <c r="N200" i="9" s="1"/>
  <c r="H200" i="9"/>
  <c r="I200" i="9" s="1"/>
  <c r="K200" i="9" s="1"/>
  <c r="A200" i="9"/>
  <c r="B200" i="9" s="1"/>
  <c r="AF199" i="9"/>
  <c r="AG199" i="9" s="1"/>
  <c r="Y199" i="9"/>
  <c r="Z199" i="9" s="1"/>
  <c r="T199" i="9"/>
  <c r="U199" i="9" s="1"/>
  <c r="M199" i="9"/>
  <c r="N199" i="9" s="1"/>
  <c r="I199" i="9"/>
  <c r="H199" i="9"/>
  <c r="B199" i="9"/>
  <c r="K199" i="9" s="1"/>
  <c r="A199" i="9"/>
  <c r="AG198" i="9"/>
  <c r="AF198" i="9"/>
  <c r="Y198" i="9"/>
  <c r="Z198" i="9" s="1"/>
  <c r="AI198" i="9" s="1"/>
  <c r="U198" i="9"/>
  <c r="T198" i="9"/>
  <c r="M198" i="9"/>
  <c r="N198" i="9" s="1"/>
  <c r="W198" i="9" s="1"/>
  <c r="H198" i="9"/>
  <c r="I198" i="9" s="1"/>
  <c r="A198" i="9"/>
  <c r="B198" i="9" s="1"/>
  <c r="AG197" i="9"/>
  <c r="AF197" i="9"/>
  <c r="Y197" i="9"/>
  <c r="Z197" i="9" s="1"/>
  <c r="AI197" i="9" s="1"/>
  <c r="T197" i="9"/>
  <c r="U197" i="9" s="1"/>
  <c r="M197" i="9"/>
  <c r="N197" i="9" s="1"/>
  <c r="K197" i="9"/>
  <c r="H197" i="9"/>
  <c r="I197" i="9" s="1"/>
  <c r="B197" i="9"/>
  <c r="A197" i="9"/>
  <c r="AF196" i="9"/>
  <c r="AG196" i="9" s="1"/>
  <c r="Y196" i="9"/>
  <c r="Z196" i="9" s="1"/>
  <c r="AI196" i="9" s="1"/>
  <c r="T196" i="9"/>
  <c r="U196" i="9" s="1"/>
  <c r="M196" i="9"/>
  <c r="N196" i="9" s="1"/>
  <c r="I196" i="9"/>
  <c r="H196" i="9"/>
  <c r="A196" i="9"/>
  <c r="B196" i="9" s="1"/>
  <c r="AF195" i="9"/>
  <c r="AG195" i="9" s="1"/>
  <c r="Y195" i="9"/>
  <c r="Z195" i="9" s="1"/>
  <c r="T195" i="9"/>
  <c r="U195" i="9" s="1"/>
  <c r="M195" i="9"/>
  <c r="N195" i="9" s="1"/>
  <c r="H195" i="9"/>
  <c r="I195" i="9" s="1"/>
  <c r="A195" i="9"/>
  <c r="B195" i="9" s="1"/>
  <c r="AF194" i="9"/>
  <c r="AG194" i="9" s="1"/>
  <c r="Y194" i="9"/>
  <c r="Z194" i="9" s="1"/>
  <c r="AI194" i="9" s="1"/>
  <c r="T194" i="9"/>
  <c r="U194" i="9" s="1"/>
  <c r="M194" i="9"/>
  <c r="N194" i="9" s="1"/>
  <c r="W194" i="9" s="1"/>
  <c r="I194" i="9"/>
  <c r="H194" i="9"/>
  <c r="B194" i="9"/>
  <c r="K194" i="9" s="1"/>
  <c r="A194" i="9"/>
  <c r="AG193" i="9"/>
  <c r="AF193" i="9"/>
  <c r="Y193" i="9"/>
  <c r="Z193" i="9" s="1"/>
  <c r="AI193" i="9" s="1"/>
  <c r="U193" i="9"/>
  <c r="T193" i="9"/>
  <c r="M193" i="9"/>
  <c r="N193" i="9" s="1"/>
  <c r="W193" i="9" s="1"/>
  <c r="H193" i="9"/>
  <c r="I193" i="9" s="1"/>
  <c r="A193" i="9"/>
  <c r="B193" i="9" s="1"/>
  <c r="AF192" i="9"/>
  <c r="AG192" i="9" s="1"/>
  <c r="Y192" i="9"/>
  <c r="Z192" i="9" s="1"/>
  <c r="U192" i="9"/>
  <c r="T192" i="9"/>
  <c r="M192" i="9"/>
  <c r="N192" i="9" s="1"/>
  <c r="W192" i="9" s="1"/>
  <c r="I192" i="9"/>
  <c r="H192" i="9"/>
  <c r="A192" i="9"/>
  <c r="B192" i="9" s="1"/>
  <c r="AF191" i="9"/>
  <c r="AG191" i="9" s="1"/>
  <c r="Z191" i="9"/>
  <c r="Y191" i="9"/>
  <c r="T191" i="9"/>
  <c r="U191" i="9" s="1"/>
  <c r="N191" i="9"/>
  <c r="M191" i="9"/>
  <c r="H191" i="9"/>
  <c r="I191" i="9" s="1"/>
  <c r="A191" i="9"/>
  <c r="B191" i="9" s="1"/>
  <c r="K191" i="9" s="1"/>
  <c r="AF190" i="9"/>
  <c r="AG190" i="9" s="1"/>
  <c r="Y190" i="9"/>
  <c r="Z190" i="9" s="1"/>
  <c r="U190" i="9"/>
  <c r="T190" i="9"/>
  <c r="M190" i="9"/>
  <c r="N190" i="9" s="1"/>
  <c r="H190" i="9"/>
  <c r="I190" i="9" s="1"/>
  <c r="B190" i="9"/>
  <c r="A190" i="9"/>
  <c r="AF189" i="9"/>
  <c r="AG189" i="9" s="1"/>
  <c r="AI189" i="9" s="1"/>
  <c r="Y189" i="9"/>
  <c r="Z189" i="9" s="1"/>
  <c r="T189" i="9"/>
  <c r="U189" i="9" s="1"/>
  <c r="M189" i="9"/>
  <c r="N189" i="9" s="1"/>
  <c r="H189" i="9"/>
  <c r="I189" i="9" s="1"/>
  <c r="A189" i="9"/>
  <c r="B189" i="9" s="1"/>
  <c r="K189" i="9" s="1"/>
  <c r="AF188" i="9"/>
  <c r="AG188" i="9" s="1"/>
  <c r="Z188" i="9"/>
  <c r="Y188" i="9"/>
  <c r="U188" i="9"/>
  <c r="T188" i="9"/>
  <c r="N188" i="9"/>
  <c r="M188" i="9"/>
  <c r="I188" i="9"/>
  <c r="H188" i="9"/>
  <c r="A188" i="9"/>
  <c r="B188" i="9" s="1"/>
  <c r="AG187" i="9"/>
  <c r="AF187" i="9"/>
  <c r="Z187" i="9"/>
  <c r="Y187" i="9"/>
  <c r="T187" i="9"/>
  <c r="U187" i="9" s="1"/>
  <c r="M187" i="9"/>
  <c r="N187" i="9" s="1"/>
  <c r="I187" i="9"/>
  <c r="H187" i="9"/>
  <c r="A187" i="9"/>
  <c r="B187" i="9" s="1"/>
  <c r="K187" i="9" s="1"/>
  <c r="AG186" i="9"/>
  <c r="AF186" i="9"/>
  <c r="Y186" i="9"/>
  <c r="Z186" i="9" s="1"/>
  <c r="AI186" i="9" s="1"/>
  <c r="T186" i="9"/>
  <c r="U186" i="9" s="1"/>
  <c r="M186" i="9"/>
  <c r="N186" i="9" s="1"/>
  <c r="W186" i="9" s="1"/>
  <c r="I186" i="9"/>
  <c r="K186" i="9" s="1"/>
  <c r="H186" i="9"/>
  <c r="A186" i="9"/>
  <c r="B186" i="9" s="1"/>
  <c r="AG185" i="9"/>
  <c r="AF185" i="9"/>
  <c r="Y185" i="9"/>
  <c r="Z185" i="9" s="1"/>
  <c r="AI185" i="9" s="1"/>
  <c r="T185" i="9"/>
  <c r="U185" i="9" s="1"/>
  <c r="M185" i="9"/>
  <c r="N185" i="9" s="1"/>
  <c r="H185" i="9"/>
  <c r="I185" i="9" s="1"/>
  <c r="A185" i="9"/>
  <c r="B185" i="9" s="1"/>
  <c r="AF184" i="9"/>
  <c r="AG184" i="9" s="1"/>
  <c r="Y184" i="9"/>
  <c r="Z184" i="9" s="1"/>
  <c r="U184" i="9"/>
  <c r="W184" i="9" s="1"/>
  <c r="T184" i="9"/>
  <c r="M184" i="9"/>
  <c r="N184" i="9" s="1"/>
  <c r="H184" i="9"/>
  <c r="I184" i="9" s="1"/>
  <c r="A184" i="9"/>
  <c r="B184" i="9" s="1"/>
  <c r="K184" i="9" s="1"/>
  <c r="AF183" i="9"/>
  <c r="AG183" i="9" s="1"/>
  <c r="Y183" i="9"/>
  <c r="Z183" i="9" s="1"/>
  <c r="AI183" i="9" s="1"/>
  <c r="T183" i="9"/>
  <c r="U183" i="9" s="1"/>
  <c r="N183" i="9"/>
  <c r="M183" i="9"/>
  <c r="H183" i="9"/>
  <c r="I183" i="9" s="1"/>
  <c r="A183" i="9"/>
  <c r="B183" i="9" s="1"/>
  <c r="AF182" i="9"/>
  <c r="AG182" i="9" s="1"/>
  <c r="Y182" i="9"/>
  <c r="Z182" i="9" s="1"/>
  <c r="T182" i="9"/>
  <c r="U182" i="9" s="1"/>
  <c r="M182" i="9"/>
  <c r="N182" i="9" s="1"/>
  <c r="I182" i="9"/>
  <c r="H182" i="9"/>
  <c r="A182" i="9"/>
  <c r="B182" i="9" s="1"/>
  <c r="AG181" i="9"/>
  <c r="AF181" i="9"/>
  <c r="Z181" i="9"/>
  <c r="AI181" i="9" s="1"/>
  <c r="Y181" i="9"/>
  <c r="T181" i="9"/>
  <c r="U181" i="9" s="1"/>
  <c r="M181" i="9"/>
  <c r="N181" i="9" s="1"/>
  <c r="W181" i="9" s="1"/>
  <c r="H181" i="9"/>
  <c r="I181" i="9" s="1"/>
  <c r="A181" i="9"/>
  <c r="B181" i="9" s="1"/>
  <c r="K181" i="9" s="1"/>
  <c r="AF180" i="9"/>
  <c r="AG180" i="9" s="1"/>
  <c r="Y180" i="9"/>
  <c r="Z180" i="9" s="1"/>
  <c r="T180" i="9"/>
  <c r="U180" i="9" s="1"/>
  <c r="N180" i="9"/>
  <c r="M180" i="9"/>
  <c r="H180" i="9"/>
  <c r="I180" i="9" s="1"/>
  <c r="B180" i="9"/>
  <c r="A180" i="9"/>
  <c r="AG179" i="9"/>
  <c r="AF179" i="9"/>
  <c r="Y179" i="9"/>
  <c r="Z179" i="9" s="1"/>
  <c r="T179" i="9"/>
  <c r="U179" i="9" s="1"/>
  <c r="W179" i="9" s="1"/>
  <c r="N179" i="9"/>
  <c r="M179" i="9"/>
  <c r="H179" i="9"/>
  <c r="I179" i="9" s="1"/>
  <c r="A179" i="9"/>
  <c r="B179" i="9" s="1"/>
  <c r="AF178" i="9"/>
  <c r="AG178" i="9" s="1"/>
  <c r="Y178" i="9"/>
  <c r="Z178" i="9" s="1"/>
  <c r="AI178" i="9" s="1"/>
  <c r="T178" i="9"/>
  <c r="U178" i="9" s="1"/>
  <c r="M178" i="9"/>
  <c r="N178" i="9" s="1"/>
  <c r="H178" i="9"/>
  <c r="I178" i="9" s="1"/>
  <c r="B178" i="9"/>
  <c r="K178" i="9" s="1"/>
  <c r="A178" i="9"/>
  <c r="AF177" i="9"/>
  <c r="AG177" i="9" s="1"/>
  <c r="Z177" i="9"/>
  <c r="Y177" i="9"/>
  <c r="U177" i="9"/>
  <c r="T177" i="9"/>
  <c r="M177" i="9"/>
  <c r="N177" i="9" s="1"/>
  <c r="H177" i="9"/>
  <c r="I177" i="9" s="1"/>
  <c r="A177" i="9"/>
  <c r="B177" i="9" s="1"/>
  <c r="AF176" i="9"/>
  <c r="AG176" i="9" s="1"/>
  <c r="Z176" i="9"/>
  <c r="Y176" i="9"/>
  <c r="U176" i="9"/>
  <c r="T176" i="9"/>
  <c r="M176" i="9"/>
  <c r="N176" i="9" s="1"/>
  <c r="I176" i="9"/>
  <c r="H176" i="9"/>
  <c r="A176" i="9"/>
  <c r="B176" i="9" s="1"/>
  <c r="AI175" i="9"/>
  <c r="AF175" i="9"/>
  <c r="AG175" i="9" s="1"/>
  <c r="Y175" i="9"/>
  <c r="Z175" i="9" s="1"/>
  <c r="T175" i="9"/>
  <c r="U175" i="9" s="1"/>
  <c r="M175" i="9"/>
  <c r="N175" i="9" s="1"/>
  <c r="W175" i="9" s="1"/>
  <c r="H175" i="9"/>
  <c r="I175" i="9" s="1"/>
  <c r="K175" i="9" s="1"/>
  <c r="B175" i="9"/>
  <c r="A175" i="9"/>
  <c r="AG174" i="9"/>
  <c r="AF174" i="9"/>
  <c r="Y174" i="9"/>
  <c r="Z174" i="9" s="1"/>
  <c r="U174" i="9"/>
  <c r="T174" i="9"/>
  <c r="M174" i="9"/>
  <c r="N174" i="9" s="1"/>
  <c r="W174" i="9" s="1"/>
  <c r="H174" i="9"/>
  <c r="I174" i="9" s="1"/>
  <c r="B174" i="9"/>
  <c r="A174" i="9"/>
  <c r="AF173" i="9"/>
  <c r="AG173" i="9" s="1"/>
  <c r="Y173" i="9"/>
  <c r="Z173" i="9" s="1"/>
  <c r="U173" i="9"/>
  <c r="W173" i="9" s="1"/>
  <c r="T173" i="9"/>
  <c r="M173" i="9"/>
  <c r="N173" i="9" s="1"/>
  <c r="I173" i="9"/>
  <c r="H173" i="9"/>
  <c r="A173" i="9"/>
  <c r="B173" i="9" s="1"/>
  <c r="K173" i="9" s="1"/>
  <c r="AF172" i="9"/>
  <c r="AG172" i="9" s="1"/>
  <c r="Y172" i="9"/>
  <c r="Z172" i="9" s="1"/>
  <c r="AI172" i="9" s="1"/>
  <c r="T172" i="9"/>
  <c r="U172" i="9" s="1"/>
  <c r="N172" i="9"/>
  <c r="M172" i="9"/>
  <c r="H172" i="9"/>
  <c r="I172" i="9" s="1"/>
  <c r="A172" i="9"/>
  <c r="B172" i="9" s="1"/>
  <c r="AF171" i="9"/>
  <c r="AG171" i="9" s="1"/>
  <c r="Z171" i="9"/>
  <c r="Y171" i="9"/>
  <c r="U171" i="9"/>
  <c r="T171" i="9"/>
  <c r="M171" i="9"/>
  <c r="N171" i="9" s="1"/>
  <c r="H171" i="9"/>
  <c r="I171" i="9" s="1"/>
  <c r="A171" i="9"/>
  <c r="B171" i="9" s="1"/>
  <c r="AF170" i="9"/>
  <c r="AG170" i="9" s="1"/>
  <c r="Y170" i="9"/>
  <c r="Z170" i="9" s="1"/>
  <c r="T170" i="9"/>
  <c r="U170" i="9" s="1"/>
  <c r="N170" i="9"/>
  <c r="M170" i="9"/>
  <c r="H170" i="9"/>
  <c r="I170" i="9" s="1"/>
  <c r="A170" i="9"/>
  <c r="B170" i="9" s="1"/>
  <c r="K170" i="9" s="1"/>
  <c r="AF169" i="9"/>
  <c r="AG169" i="9" s="1"/>
  <c r="AI169" i="9" s="1"/>
  <c r="Z169" i="9"/>
  <c r="Y169" i="9"/>
  <c r="U169" i="9"/>
  <c r="T169" i="9"/>
  <c r="M169" i="9"/>
  <c r="N169" i="9" s="1"/>
  <c r="I169" i="9"/>
  <c r="H169" i="9"/>
  <c r="A169" i="9"/>
  <c r="B169" i="9" s="1"/>
  <c r="K169" i="9" s="1"/>
  <c r="AF168" i="9"/>
  <c r="AG168" i="9" s="1"/>
  <c r="Y168" i="9"/>
  <c r="Z168" i="9" s="1"/>
  <c r="U168" i="9"/>
  <c r="T168" i="9"/>
  <c r="M168" i="9"/>
  <c r="N168" i="9" s="1"/>
  <c r="H168" i="9"/>
  <c r="I168" i="9" s="1"/>
  <c r="A168" i="9"/>
  <c r="B168" i="9" s="1"/>
  <c r="K168" i="9" s="1"/>
  <c r="AG167" i="9"/>
  <c r="AF167" i="9"/>
  <c r="Z167" i="9"/>
  <c r="AI167" i="9" s="1"/>
  <c r="Y167" i="9"/>
  <c r="T167" i="9"/>
  <c r="U167" i="9" s="1"/>
  <c r="N167" i="9"/>
  <c r="W167" i="9" s="1"/>
  <c r="M167" i="9"/>
  <c r="H167" i="9"/>
  <c r="I167" i="9" s="1"/>
  <c r="B167" i="9"/>
  <c r="K167" i="9" s="1"/>
  <c r="A167" i="9"/>
  <c r="AG166" i="9"/>
  <c r="AF166" i="9"/>
  <c r="Z166" i="9"/>
  <c r="Y166" i="9"/>
  <c r="T166" i="9"/>
  <c r="U166" i="9" s="1"/>
  <c r="W166" i="9" s="1"/>
  <c r="M166" i="9"/>
  <c r="N166" i="9" s="1"/>
  <c r="H166" i="9"/>
  <c r="I166" i="9" s="1"/>
  <c r="A166" i="9"/>
  <c r="B166" i="9" s="1"/>
  <c r="AG165" i="9"/>
  <c r="AF165" i="9"/>
  <c r="Y165" i="9"/>
  <c r="Z165" i="9" s="1"/>
  <c r="AI165" i="9" s="1"/>
  <c r="T165" i="9"/>
  <c r="U165" i="9" s="1"/>
  <c r="M165" i="9"/>
  <c r="N165" i="9" s="1"/>
  <c r="H165" i="9"/>
  <c r="I165" i="9" s="1"/>
  <c r="A165" i="9"/>
  <c r="B165" i="9" s="1"/>
  <c r="AF164" i="9"/>
  <c r="AG164" i="9" s="1"/>
  <c r="Y164" i="9"/>
  <c r="Z164" i="9" s="1"/>
  <c r="AI164" i="9" s="1"/>
  <c r="U164" i="9"/>
  <c r="T164" i="9"/>
  <c r="N164" i="9"/>
  <c r="M164" i="9"/>
  <c r="I164" i="9"/>
  <c r="H164" i="9"/>
  <c r="A164" i="9"/>
  <c r="B164" i="9" s="1"/>
  <c r="AF163" i="9"/>
  <c r="AG163" i="9" s="1"/>
  <c r="Y163" i="9"/>
  <c r="Z163" i="9" s="1"/>
  <c r="AI163" i="9" s="1"/>
  <c r="T163" i="9"/>
  <c r="U163" i="9" s="1"/>
  <c r="M163" i="9"/>
  <c r="N163" i="9" s="1"/>
  <c r="W163" i="9" s="1"/>
  <c r="H163" i="9"/>
  <c r="I163" i="9" s="1"/>
  <c r="A163" i="9"/>
  <c r="B163" i="9" s="1"/>
  <c r="AF162" i="9"/>
  <c r="AG162" i="9" s="1"/>
  <c r="AI162" i="9" s="1"/>
  <c r="Y162" i="9"/>
  <c r="Z162" i="9" s="1"/>
  <c r="T162" i="9"/>
  <c r="U162" i="9" s="1"/>
  <c r="N162" i="9"/>
  <c r="M162" i="9"/>
  <c r="H162" i="9"/>
  <c r="I162" i="9" s="1"/>
  <c r="K162" i="9" s="1"/>
  <c r="B162" i="9"/>
  <c r="A162" i="9"/>
  <c r="AG161" i="9"/>
  <c r="AF161" i="9"/>
  <c r="Y161" i="9"/>
  <c r="Z161" i="9" s="1"/>
  <c r="AI161" i="9" s="1"/>
  <c r="U161" i="9"/>
  <c r="T161" i="9"/>
  <c r="M161" i="9"/>
  <c r="N161" i="9" s="1"/>
  <c r="I161" i="9"/>
  <c r="H161" i="9"/>
  <c r="A161" i="9"/>
  <c r="B161" i="9" s="1"/>
  <c r="AF160" i="9"/>
  <c r="AG160" i="9" s="1"/>
  <c r="Y160" i="9"/>
  <c r="Z160" i="9" s="1"/>
  <c r="AI160" i="9" s="1"/>
  <c r="T160" i="9"/>
  <c r="U160" i="9" s="1"/>
  <c r="M160" i="9"/>
  <c r="N160" i="9" s="1"/>
  <c r="W160" i="9" s="1"/>
  <c r="H160" i="9"/>
  <c r="I160" i="9" s="1"/>
  <c r="A160" i="9"/>
  <c r="B160" i="9" s="1"/>
  <c r="AF159" i="9"/>
  <c r="AG159" i="9" s="1"/>
  <c r="AI159" i="9" s="1"/>
  <c r="Y159" i="9"/>
  <c r="Z159" i="9" s="1"/>
  <c r="T159" i="9"/>
  <c r="U159" i="9" s="1"/>
  <c r="M159" i="9"/>
  <c r="N159" i="9" s="1"/>
  <c r="H159" i="9"/>
  <c r="I159" i="9" s="1"/>
  <c r="B159" i="9"/>
  <c r="K159" i="9" s="1"/>
  <c r="A159" i="9"/>
  <c r="AF158" i="9"/>
  <c r="AG158" i="9" s="1"/>
  <c r="Y158" i="9"/>
  <c r="Z158" i="9" s="1"/>
  <c r="T158" i="9"/>
  <c r="U158" i="9" s="1"/>
  <c r="N158" i="9"/>
  <c r="M158" i="9"/>
  <c r="H158" i="9"/>
  <c r="I158" i="9" s="1"/>
  <c r="A158" i="9"/>
  <c r="B158" i="9" s="1"/>
  <c r="AF157" i="9"/>
  <c r="AG157" i="9" s="1"/>
  <c r="Y157" i="9"/>
  <c r="Z157" i="9" s="1"/>
  <c r="T157" i="9"/>
  <c r="U157" i="9" s="1"/>
  <c r="M157" i="9"/>
  <c r="N157" i="9" s="1"/>
  <c r="H157" i="9"/>
  <c r="I157" i="9" s="1"/>
  <c r="A157" i="9"/>
  <c r="B157" i="9" s="1"/>
  <c r="AF156" i="9"/>
  <c r="AG156" i="9" s="1"/>
  <c r="Y156" i="9"/>
  <c r="Z156" i="9" s="1"/>
  <c r="AI156" i="9" s="1"/>
  <c r="T156" i="9"/>
  <c r="U156" i="9" s="1"/>
  <c r="M156" i="9"/>
  <c r="N156" i="9" s="1"/>
  <c r="W156" i="9" s="1"/>
  <c r="H156" i="9"/>
  <c r="I156" i="9" s="1"/>
  <c r="B156" i="9"/>
  <c r="K156" i="9" s="1"/>
  <c r="A156" i="9"/>
  <c r="AG155" i="9"/>
  <c r="AF155" i="9"/>
  <c r="Y155" i="9"/>
  <c r="Z155" i="9" s="1"/>
  <c r="T155" i="9"/>
  <c r="U155" i="9" s="1"/>
  <c r="M155" i="9"/>
  <c r="N155" i="9" s="1"/>
  <c r="H155" i="9"/>
  <c r="I155" i="9" s="1"/>
  <c r="A155" i="9"/>
  <c r="B155" i="9" s="1"/>
  <c r="AF154" i="9"/>
  <c r="AG154" i="9" s="1"/>
  <c r="Y154" i="9"/>
  <c r="Z154" i="9" s="1"/>
  <c r="T154" i="9"/>
  <c r="U154" i="9" s="1"/>
  <c r="M154" i="9"/>
  <c r="N154" i="9" s="1"/>
  <c r="W154" i="9" s="1"/>
  <c r="H154" i="9"/>
  <c r="I154" i="9" s="1"/>
  <c r="A154" i="9"/>
  <c r="B154" i="9" s="1"/>
  <c r="AF153" i="9"/>
  <c r="AG153" i="9" s="1"/>
  <c r="Z153" i="9"/>
  <c r="Y153" i="9"/>
  <c r="T153" i="9"/>
  <c r="U153" i="9" s="1"/>
  <c r="W153" i="9" s="1"/>
  <c r="N153" i="9"/>
  <c r="M153" i="9"/>
  <c r="H153" i="9"/>
  <c r="I153" i="9" s="1"/>
  <c r="A153" i="9"/>
  <c r="B153" i="9" s="1"/>
  <c r="K153" i="9" s="1"/>
  <c r="AF152" i="9"/>
  <c r="AG152" i="9" s="1"/>
  <c r="Y152" i="9"/>
  <c r="Z152" i="9" s="1"/>
  <c r="T152" i="9"/>
  <c r="U152" i="9" s="1"/>
  <c r="N152" i="9"/>
  <c r="W152" i="9" s="1"/>
  <c r="M152" i="9"/>
  <c r="I152" i="9"/>
  <c r="H152" i="9"/>
  <c r="A152" i="9"/>
  <c r="B152" i="9" s="1"/>
  <c r="AF151" i="9"/>
  <c r="AG151" i="9" s="1"/>
  <c r="Y151" i="9"/>
  <c r="Z151" i="9" s="1"/>
  <c r="T151" i="9"/>
  <c r="U151" i="9" s="1"/>
  <c r="M151" i="9"/>
  <c r="N151" i="9" s="1"/>
  <c r="W151" i="9" s="1"/>
  <c r="H151" i="9"/>
  <c r="I151" i="9" s="1"/>
  <c r="A151" i="9"/>
  <c r="B151" i="9" s="1"/>
  <c r="AF150" i="9"/>
  <c r="AG150" i="9" s="1"/>
  <c r="Y150" i="9"/>
  <c r="Z150" i="9" s="1"/>
  <c r="AI150" i="9" s="1"/>
  <c r="T150" i="9"/>
  <c r="U150" i="9" s="1"/>
  <c r="N150" i="9"/>
  <c r="M150" i="9"/>
  <c r="I150" i="9"/>
  <c r="H150" i="9"/>
  <c r="A150" i="9"/>
  <c r="B150" i="9" s="1"/>
  <c r="K150" i="9" s="1"/>
  <c r="AG149" i="9"/>
  <c r="AF149" i="9"/>
  <c r="Y149" i="9"/>
  <c r="Z149" i="9" s="1"/>
  <c r="AI149" i="9" s="1"/>
  <c r="T149" i="9"/>
  <c r="U149" i="9" s="1"/>
  <c r="M149" i="9"/>
  <c r="N149" i="9" s="1"/>
  <c r="H149" i="9"/>
  <c r="I149" i="9" s="1"/>
  <c r="A149" i="9"/>
  <c r="B149" i="9" s="1"/>
  <c r="AG148" i="9"/>
  <c r="AF148" i="9"/>
  <c r="Y148" i="9"/>
  <c r="Z148" i="9" s="1"/>
  <c r="T148" i="9"/>
  <c r="U148" i="9" s="1"/>
  <c r="M148" i="9"/>
  <c r="N148" i="9" s="1"/>
  <c r="H148" i="9"/>
  <c r="I148" i="9" s="1"/>
  <c r="B148" i="9"/>
  <c r="K148" i="9" s="1"/>
  <c r="A148" i="9"/>
  <c r="AF147" i="9"/>
  <c r="AG147" i="9" s="1"/>
  <c r="Y147" i="9"/>
  <c r="Z147" i="9" s="1"/>
  <c r="T147" i="9"/>
  <c r="U147" i="9" s="1"/>
  <c r="M147" i="9"/>
  <c r="N147" i="9" s="1"/>
  <c r="H147" i="9"/>
  <c r="I147" i="9" s="1"/>
  <c r="B147" i="9"/>
  <c r="A147" i="9"/>
  <c r="AF146" i="9"/>
  <c r="AG146" i="9" s="1"/>
  <c r="Y146" i="9"/>
  <c r="Z146" i="9" s="1"/>
  <c r="T146" i="9"/>
  <c r="U146" i="9" s="1"/>
  <c r="M146" i="9"/>
  <c r="N146" i="9" s="1"/>
  <c r="I146" i="9"/>
  <c r="H146" i="9"/>
  <c r="A146" i="9"/>
  <c r="B146" i="9" s="1"/>
  <c r="AF145" i="9"/>
  <c r="AG145" i="9" s="1"/>
  <c r="Y145" i="9"/>
  <c r="Z145" i="9" s="1"/>
  <c r="T145" i="9"/>
  <c r="U145" i="9" s="1"/>
  <c r="N145" i="9"/>
  <c r="W145" i="9" s="1"/>
  <c r="M145" i="9"/>
  <c r="H145" i="9"/>
  <c r="I145" i="9" s="1"/>
  <c r="A145" i="9"/>
  <c r="B145" i="9" s="1"/>
  <c r="AF144" i="9"/>
  <c r="AG144" i="9" s="1"/>
  <c r="Z144" i="9"/>
  <c r="Y144" i="9"/>
  <c r="T144" i="9"/>
  <c r="U144" i="9" s="1"/>
  <c r="W144" i="9" s="1"/>
  <c r="M144" i="9"/>
  <c r="N144" i="9" s="1"/>
  <c r="I144" i="9"/>
  <c r="H144" i="9"/>
  <c r="A144" i="9"/>
  <c r="B144" i="9" s="1"/>
  <c r="AF143" i="9"/>
  <c r="AG143" i="9" s="1"/>
  <c r="Y143" i="9"/>
  <c r="Z143" i="9" s="1"/>
  <c r="U143" i="9"/>
  <c r="T143" i="9"/>
  <c r="M143" i="9"/>
  <c r="N143" i="9" s="1"/>
  <c r="H143" i="9"/>
  <c r="I143" i="9" s="1"/>
  <c r="A143" i="9"/>
  <c r="B143" i="9" s="1"/>
  <c r="K143" i="9" s="1"/>
  <c r="AF142" i="9"/>
  <c r="AG142" i="9" s="1"/>
  <c r="Y142" i="9"/>
  <c r="Z142" i="9" s="1"/>
  <c r="AI142" i="9" s="1"/>
  <c r="T142" i="9"/>
  <c r="U142" i="9" s="1"/>
  <c r="N142" i="9"/>
  <c r="M142" i="9"/>
  <c r="H142" i="9"/>
  <c r="I142" i="9" s="1"/>
  <c r="A142" i="9"/>
  <c r="B142" i="9" s="1"/>
  <c r="AG141" i="9"/>
  <c r="AF141" i="9"/>
  <c r="Z141" i="9"/>
  <c r="AI141" i="9" s="1"/>
  <c r="Y141" i="9"/>
  <c r="U141" i="9"/>
  <c r="T141" i="9"/>
  <c r="N141" i="9"/>
  <c r="W141" i="9" s="1"/>
  <c r="M141" i="9"/>
  <c r="H141" i="9"/>
  <c r="I141" i="9" s="1"/>
  <c r="A141" i="9"/>
  <c r="B141" i="9" s="1"/>
  <c r="AG140" i="9"/>
  <c r="AF140" i="9"/>
  <c r="Y140" i="9"/>
  <c r="Z140" i="9" s="1"/>
  <c r="T140" i="9"/>
  <c r="U140" i="9" s="1"/>
  <c r="M140" i="9"/>
  <c r="N140" i="9" s="1"/>
  <c r="H140" i="9"/>
  <c r="I140" i="9" s="1"/>
  <c r="B140" i="9"/>
  <c r="K140" i="9" s="1"/>
  <c r="A140" i="9"/>
  <c r="AF139" i="9"/>
  <c r="AG139" i="9" s="1"/>
  <c r="Z139" i="9"/>
  <c r="AI139" i="9" s="1"/>
  <c r="Y139" i="9"/>
  <c r="T139" i="9"/>
  <c r="U139" i="9" s="1"/>
  <c r="M139" i="9"/>
  <c r="N139" i="9" s="1"/>
  <c r="I139" i="9"/>
  <c r="H139" i="9"/>
  <c r="A139" i="9"/>
  <c r="B139" i="9" s="1"/>
  <c r="K139" i="9" s="1"/>
  <c r="AG138" i="9"/>
  <c r="AF138" i="9"/>
  <c r="Y138" i="9"/>
  <c r="Z138" i="9" s="1"/>
  <c r="T138" i="9"/>
  <c r="U138" i="9" s="1"/>
  <c r="M138" i="9"/>
  <c r="N138" i="9" s="1"/>
  <c r="H138" i="9"/>
  <c r="I138" i="9" s="1"/>
  <c r="A138" i="9"/>
  <c r="B138" i="9" s="1"/>
  <c r="AF137" i="9"/>
  <c r="AG137" i="9" s="1"/>
  <c r="Y137" i="9"/>
  <c r="Z137" i="9" s="1"/>
  <c r="T137" i="9"/>
  <c r="U137" i="9" s="1"/>
  <c r="M137" i="9"/>
  <c r="N137" i="9" s="1"/>
  <c r="H137" i="9"/>
  <c r="I137" i="9" s="1"/>
  <c r="A137" i="9"/>
  <c r="B137" i="9" s="1"/>
  <c r="K137" i="9" s="1"/>
  <c r="AG136" i="9"/>
  <c r="AF136" i="9"/>
  <c r="Z136" i="9"/>
  <c r="Y136" i="9"/>
  <c r="T136" i="9"/>
  <c r="U136" i="9" s="1"/>
  <c r="N136" i="9"/>
  <c r="W136" i="9" s="1"/>
  <c r="M136" i="9"/>
  <c r="H136" i="9"/>
  <c r="I136" i="9" s="1"/>
  <c r="A136" i="9"/>
  <c r="B136" i="9" s="1"/>
  <c r="AF135" i="9"/>
  <c r="AG135" i="9" s="1"/>
  <c r="Y135" i="9"/>
  <c r="Z135" i="9" s="1"/>
  <c r="T135" i="9"/>
  <c r="U135" i="9" s="1"/>
  <c r="M135" i="9"/>
  <c r="N135" i="9" s="1"/>
  <c r="H135" i="9"/>
  <c r="I135" i="9" s="1"/>
  <c r="B135" i="9"/>
  <c r="K135" i="9" s="1"/>
  <c r="A135" i="9"/>
  <c r="AF134" i="9"/>
  <c r="AG134" i="9" s="1"/>
  <c r="Z134" i="9"/>
  <c r="AI134" i="9" s="1"/>
  <c r="Y134" i="9"/>
  <c r="T134" i="9"/>
  <c r="U134" i="9" s="1"/>
  <c r="M134" i="9"/>
  <c r="N134" i="9" s="1"/>
  <c r="W134" i="9" s="1"/>
  <c r="H134" i="9"/>
  <c r="I134" i="9" s="1"/>
  <c r="A134" i="9"/>
  <c r="B134" i="9" s="1"/>
  <c r="AG133" i="9"/>
  <c r="AF133" i="9"/>
  <c r="Y133" i="9"/>
  <c r="Z133" i="9" s="1"/>
  <c r="U133" i="9"/>
  <c r="T133" i="9"/>
  <c r="M133" i="9"/>
  <c r="N133" i="9" s="1"/>
  <c r="H133" i="9"/>
  <c r="I133" i="9" s="1"/>
  <c r="A133" i="9"/>
  <c r="B133" i="9" s="1"/>
  <c r="AF132" i="9"/>
  <c r="AG132" i="9" s="1"/>
  <c r="Y132" i="9"/>
  <c r="Z132" i="9" s="1"/>
  <c r="T132" i="9"/>
  <c r="U132" i="9" s="1"/>
  <c r="M132" i="9"/>
  <c r="N132" i="9" s="1"/>
  <c r="H132" i="9"/>
  <c r="I132" i="9" s="1"/>
  <c r="A132" i="9"/>
  <c r="B132" i="9" s="1"/>
  <c r="AG131" i="9"/>
  <c r="AF131" i="9"/>
  <c r="Y131" i="9"/>
  <c r="Z131" i="9" s="1"/>
  <c r="AI131" i="9" s="1"/>
  <c r="U131" i="9"/>
  <c r="T131" i="9"/>
  <c r="M131" i="9"/>
  <c r="N131" i="9" s="1"/>
  <c r="I131" i="9"/>
  <c r="H131" i="9"/>
  <c r="B131" i="9"/>
  <c r="K131" i="9" s="1"/>
  <c r="A131" i="9"/>
  <c r="AG130" i="9"/>
  <c r="AF130" i="9"/>
  <c r="Z130" i="9"/>
  <c r="Y130" i="9"/>
  <c r="T130" i="9"/>
  <c r="U130" i="9" s="1"/>
  <c r="M130" i="9"/>
  <c r="N130" i="9" s="1"/>
  <c r="H130" i="9"/>
  <c r="I130" i="9" s="1"/>
  <c r="A130" i="9"/>
  <c r="B130" i="9" s="1"/>
  <c r="K130" i="9" s="1"/>
  <c r="AF129" i="9"/>
  <c r="AG129" i="9" s="1"/>
  <c r="Y129" i="9"/>
  <c r="Z129" i="9" s="1"/>
  <c r="AI129" i="9" s="1"/>
  <c r="T129" i="9"/>
  <c r="U129" i="9" s="1"/>
  <c r="M129" i="9"/>
  <c r="N129" i="9" s="1"/>
  <c r="H129" i="9"/>
  <c r="I129" i="9" s="1"/>
  <c r="B129" i="9"/>
  <c r="A129" i="9"/>
  <c r="AG128" i="9"/>
  <c r="AF128" i="9"/>
  <c r="Y128" i="9"/>
  <c r="Z128" i="9" s="1"/>
  <c r="AI128" i="9" s="1"/>
  <c r="T128" i="9"/>
  <c r="U128" i="9" s="1"/>
  <c r="M128" i="9"/>
  <c r="N128" i="9" s="1"/>
  <c r="H128" i="9"/>
  <c r="I128" i="9" s="1"/>
  <c r="A128" i="9"/>
  <c r="B128" i="9" s="1"/>
  <c r="AF127" i="9"/>
  <c r="AG127" i="9" s="1"/>
  <c r="Y127" i="9"/>
  <c r="Z127" i="9" s="1"/>
  <c r="U127" i="9"/>
  <c r="T127" i="9"/>
  <c r="M127" i="9"/>
  <c r="N127" i="9" s="1"/>
  <c r="W127" i="9" s="1"/>
  <c r="H127" i="9"/>
  <c r="I127" i="9" s="1"/>
  <c r="A127" i="9"/>
  <c r="B127" i="9" s="1"/>
  <c r="K127" i="9" s="1"/>
  <c r="AF126" i="9"/>
  <c r="AG126" i="9" s="1"/>
  <c r="Y126" i="9"/>
  <c r="Z126" i="9" s="1"/>
  <c r="AI126" i="9" s="1"/>
  <c r="U126" i="9"/>
  <c r="T126" i="9"/>
  <c r="M126" i="9"/>
  <c r="N126" i="9" s="1"/>
  <c r="W126" i="9" s="1"/>
  <c r="I126" i="9"/>
  <c r="H126" i="9"/>
  <c r="A126" i="9"/>
  <c r="B126" i="9" s="1"/>
  <c r="K126" i="9" s="1"/>
  <c r="AG125" i="9"/>
  <c r="AF125" i="9"/>
  <c r="Y125" i="9"/>
  <c r="Z125" i="9" s="1"/>
  <c r="AI125" i="9" s="1"/>
  <c r="T125" i="9"/>
  <c r="U125" i="9" s="1"/>
  <c r="M125" i="9"/>
  <c r="N125" i="9" s="1"/>
  <c r="W125" i="9" s="1"/>
  <c r="H125" i="9"/>
  <c r="I125" i="9" s="1"/>
  <c r="A125" i="9"/>
  <c r="B125" i="9" s="1"/>
  <c r="AF124" i="9"/>
  <c r="AG124" i="9" s="1"/>
  <c r="Y124" i="9"/>
  <c r="Z124" i="9" s="1"/>
  <c r="AI124" i="9" s="1"/>
  <c r="T124" i="9"/>
  <c r="U124" i="9" s="1"/>
  <c r="M124" i="9"/>
  <c r="N124" i="9" s="1"/>
  <c r="H124" i="9"/>
  <c r="I124" i="9" s="1"/>
  <c r="A124" i="9"/>
  <c r="B124" i="9" s="1"/>
  <c r="K124" i="9" s="1"/>
  <c r="AG123" i="9"/>
  <c r="AF123" i="9"/>
  <c r="Z123" i="9"/>
  <c r="Y123" i="9"/>
  <c r="U123" i="9"/>
  <c r="T123" i="9"/>
  <c r="M123" i="9"/>
  <c r="N123" i="9" s="1"/>
  <c r="H123" i="9"/>
  <c r="I123" i="9" s="1"/>
  <c r="A123" i="9"/>
  <c r="B123" i="9" s="1"/>
  <c r="AF122" i="9"/>
  <c r="AG122" i="9" s="1"/>
  <c r="Y122" i="9"/>
  <c r="Z122" i="9" s="1"/>
  <c r="U122" i="9"/>
  <c r="T122" i="9"/>
  <c r="M122" i="9"/>
  <c r="N122" i="9" s="1"/>
  <c r="W122" i="9" s="1"/>
  <c r="H122" i="9"/>
  <c r="I122" i="9" s="1"/>
  <c r="A122" i="9"/>
  <c r="B122" i="9" s="1"/>
  <c r="K122" i="9" s="1"/>
  <c r="AG121" i="9"/>
  <c r="AF121" i="9"/>
  <c r="Y121" i="9"/>
  <c r="Z121" i="9" s="1"/>
  <c r="AI121" i="9" s="1"/>
  <c r="T121" i="9"/>
  <c r="U121" i="9" s="1"/>
  <c r="N121" i="9"/>
  <c r="M121" i="9"/>
  <c r="H121" i="9"/>
  <c r="I121" i="9" s="1"/>
  <c r="A121" i="9"/>
  <c r="B121" i="9" s="1"/>
  <c r="K121" i="9" s="1"/>
  <c r="AF120" i="9"/>
  <c r="AG120" i="9" s="1"/>
  <c r="AI120" i="9" s="1"/>
  <c r="Z120" i="9"/>
  <c r="Y120" i="9"/>
  <c r="U120" i="9"/>
  <c r="T120" i="9"/>
  <c r="M120" i="9"/>
  <c r="N120" i="9" s="1"/>
  <c r="H120" i="9"/>
  <c r="I120" i="9" s="1"/>
  <c r="A120" i="9"/>
  <c r="B120" i="9" s="1"/>
  <c r="AF119" i="9"/>
  <c r="AG119" i="9" s="1"/>
  <c r="Y119" i="9"/>
  <c r="Z119" i="9" s="1"/>
  <c r="T119" i="9"/>
  <c r="U119" i="9" s="1"/>
  <c r="N119" i="9"/>
  <c r="M119" i="9"/>
  <c r="H119" i="9"/>
  <c r="I119" i="9" s="1"/>
  <c r="K119" i="9" s="1"/>
  <c r="A119" i="9"/>
  <c r="B119" i="9" s="1"/>
  <c r="AF118" i="9"/>
  <c r="AG118" i="9" s="1"/>
  <c r="Y118" i="9"/>
  <c r="Z118" i="9" s="1"/>
  <c r="T118" i="9"/>
  <c r="U118" i="9" s="1"/>
  <c r="N118" i="9"/>
  <c r="W118" i="9" s="1"/>
  <c r="M118" i="9"/>
  <c r="H118" i="9"/>
  <c r="I118" i="9" s="1"/>
  <c r="A118" i="9"/>
  <c r="B118" i="9" s="1"/>
  <c r="AF117" i="9"/>
  <c r="AG117" i="9" s="1"/>
  <c r="Y117" i="9"/>
  <c r="Z117" i="9" s="1"/>
  <c r="U117" i="9"/>
  <c r="T117" i="9"/>
  <c r="M117" i="9"/>
  <c r="N117" i="9" s="1"/>
  <c r="H117" i="9"/>
  <c r="I117" i="9" s="1"/>
  <c r="A117" i="9"/>
  <c r="B117" i="9" s="1"/>
  <c r="AF116" i="9"/>
  <c r="AG116" i="9" s="1"/>
  <c r="Y116" i="9"/>
  <c r="Z116" i="9" s="1"/>
  <c r="AI116" i="9" s="1"/>
  <c r="U116" i="9"/>
  <c r="T116" i="9"/>
  <c r="M116" i="9"/>
  <c r="N116" i="9" s="1"/>
  <c r="H116" i="9"/>
  <c r="I116" i="9" s="1"/>
  <c r="A116" i="9"/>
  <c r="B116" i="9" s="1"/>
  <c r="AF115" i="9"/>
  <c r="AG115" i="9" s="1"/>
  <c r="Y115" i="9"/>
  <c r="Z115" i="9" s="1"/>
  <c r="AI115" i="9" s="1"/>
  <c r="T115" i="9"/>
  <c r="U115" i="9" s="1"/>
  <c r="W115" i="9" s="1"/>
  <c r="N115" i="9"/>
  <c r="M115" i="9"/>
  <c r="H115" i="9"/>
  <c r="I115" i="9" s="1"/>
  <c r="A115" i="9"/>
  <c r="B115" i="9" s="1"/>
  <c r="AF114" i="9"/>
  <c r="AG114" i="9" s="1"/>
  <c r="Y114" i="9"/>
  <c r="Z114" i="9" s="1"/>
  <c r="U114" i="9"/>
  <c r="T114" i="9"/>
  <c r="N114" i="9"/>
  <c r="M114" i="9"/>
  <c r="I114" i="9"/>
  <c r="H114" i="9"/>
  <c r="A114" i="9"/>
  <c r="B114" i="9" s="1"/>
  <c r="AF113" i="9"/>
  <c r="AG113" i="9" s="1"/>
  <c r="Y113" i="9"/>
  <c r="Z113" i="9" s="1"/>
  <c r="T113" i="9"/>
  <c r="U113" i="9" s="1"/>
  <c r="N113" i="9"/>
  <c r="W113" i="9" s="1"/>
  <c r="M113" i="9"/>
  <c r="H113" i="9"/>
  <c r="I113" i="9" s="1"/>
  <c r="A113" i="9"/>
  <c r="B113" i="9" s="1"/>
  <c r="K113" i="9" s="1"/>
  <c r="AF112" i="9"/>
  <c r="AG112" i="9" s="1"/>
  <c r="Y112" i="9"/>
  <c r="Z112" i="9" s="1"/>
  <c r="AI112" i="9" s="1"/>
  <c r="T112" i="9"/>
  <c r="U112" i="9" s="1"/>
  <c r="M112" i="9"/>
  <c r="N112" i="9" s="1"/>
  <c r="I112" i="9"/>
  <c r="K112" i="9" s="1"/>
  <c r="H112" i="9"/>
  <c r="B112" i="9"/>
  <c r="A112" i="9"/>
  <c r="AG111" i="9"/>
  <c r="AI111" i="9" s="1"/>
  <c r="AF111" i="9"/>
  <c r="Y111" i="9"/>
  <c r="Z111" i="9" s="1"/>
  <c r="T111" i="9"/>
  <c r="U111" i="9" s="1"/>
  <c r="M111" i="9"/>
  <c r="N111" i="9" s="1"/>
  <c r="H111" i="9"/>
  <c r="I111" i="9" s="1"/>
  <c r="A111" i="9"/>
  <c r="B111" i="9" s="1"/>
  <c r="AF110" i="9"/>
  <c r="AG110" i="9" s="1"/>
  <c r="Y110" i="9"/>
  <c r="Z110" i="9" s="1"/>
  <c r="T110" i="9"/>
  <c r="U110" i="9" s="1"/>
  <c r="M110" i="9"/>
  <c r="N110" i="9" s="1"/>
  <c r="W110" i="9" s="1"/>
  <c r="H110" i="9"/>
  <c r="I110" i="9" s="1"/>
  <c r="A110" i="9"/>
  <c r="B110" i="9" s="1"/>
  <c r="K110" i="9" s="1"/>
  <c r="AF109" i="9"/>
  <c r="AG109" i="9" s="1"/>
  <c r="Y109" i="9"/>
  <c r="Z109" i="9" s="1"/>
  <c r="U109" i="9"/>
  <c r="T109" i="9"/>
  <c r="M109" i="9"/>
  <c r="N109" i="9" s="1"/>
  <c r="H109" i="9"/>
  <c r="I109" i="9" s="1"/>
  <c r="A109" i="9"/>
  <c r="B109" i="9" s="1"/>
  <c r="AF108" i="9"/>
  <c r="AG108" i="9" s="1"/>
  <c r="Y108" i="9"/>
  <c r="Z108" i="9" s="1"/>
  <c r="T108" i="9"/>
  <c r="U108" i="9" s="1"/>
  <c r="W108" i="9" s="1"/>
  <c r="M108" i="9"/>
  <c r="N108" i="9" s="1"/>
  <c r="H108" i="9"/>
  <c r="I108" i="9" s="1"/>
  <c r="K108" i="9" s="1"/>
  <c r="A108" i="9"/>
  <c r="B108" i="9" s="1"/>
  <c r="AF107" i="9"/>
  <c r="AG107" i="9" s="1"/>
  <c r="Y107" i="9"/>
  <c r="Z107" i="9" s="1"/>
  <c r="AI107" i="9" s="1"/>
  <c r="T107" i="9"/>
  <c r="U107" i="9" s="1"/>
  <c r="N107" i="9"/>
  <c r="W107" i="9" s="1"/>
  <c r="M107" i="9"/>
  <c r="I107" i="9"/>
  <c r="H107" i="9"/>
  <c r="B107" i="9"/>
  <c r="K107" i="9" s="1"/>
  <c r="A107" i="9"/>
  <c r="AG106" i="9"/>
  <c r="AF106" i="9"/>
  <c r="Z106" i="9"/>
  <c r="AI106" i="9" s="1"/>
  <c r="Y106" i="9"/>
  <c r="T106" i="9"/>
  <c r="U106" i="9" s="1"/>
  <c r="M106" i="9"/>
  <c r="N106" i="9" s="1"/>
  <c r="H106" i="9"/>
  <c r="I106" i="9" s="1"/>
  <c r="A106" i="9"/>
  <c r="B106" i="9" s="1"/>
  <c r="K106" i="9" s="1"/>
  <c r="AF105" i="9"/>
  <c r="AG105" i="9" s="1"/>
  <c r="Y105" i="9"/>
  <c r="Z105" i="9" s="1"/>
  <c r="T105" i="9"/>
  <c r="U105" i="9" s="1"/>
  <c r="M105" i="9"/>
  <c r="N105" i="9" s="1"/>
  <c r="H105" i="9"/>
  <c r="I105" i="9" s="1"/>
  <c r="A105" i="9"/>
  <c r="B105" i="9" s="1"/>
  <c r="K105" i="9" s="1"/>
  <c r="AF104" i="9"/>
  <c r="AG104" i="9" s="1"/>
  <c r="AI104" i="9" s="1"/>
  <c r="Z104" i="9"/>
  <c r="Y104" i="9"/>
  <c r="U104" i="9"/>
  <c r="T104" i="9"/>
  <c r="M104" i="9"/>
  <c r="N104" i="9" s="1"/>
  <c r="W104" i="9" s="1"/>
  <c r="H104" i="9"/>
  <c r="I104" i="9" s="1"/>
  <c r="A104" i="9"/>
  <c r="B104" i="9" s="1"/>
  <c r="AF103" i="9"/>
  <c r="AG103" i="9" s="1"/>
  <c r="Y103" i="9"/>
  <c r="Z103" i="9" s="1"/>
  <c r="T103" i="9"/>
  <c r="U103" i="9" s="1"/>
  <c r="M103" i="9"/>
  <c r="N103" i="9" s="1"/>
  <c r="H103" i="9"/>
  <c r="I103" i="9" s="1"/>
  <c r="K103" i="9" s="1"/>
  <c r="A103" i="9"/>
  <c r="B103" i="9" s="1"/>
  <c r="AF102" i="9"/>
  <c r="AG102" i="9" s="1"/>
  <c r="Y102" i="9"/>
  <c r="Z102" i="9" s="1"/>
  <c r="T102" i="9"/>
  <c r="U102" i="9" s="1"/>
  <c r="M102" i="9"/>
  <c r="N102" i="9" s="1"/>
  <c r="W102" i="9" s="1"/>
  <c r="H102" i="9"/>
  <c r="I102" i="9" s="1"/>
  <c r="B102" i="9"/>
  <c r="A102" i="9"/>
  <c r="AG101" i="9"/>
  <c r="AF101" i="9"/>
  <c r="Y101" i="9"/>
  <c r="Z101" i="9" s="1"/>
  <c r="AI101" i="9" s="1"/>
  <c r="T101" i="9"/>
  <c r="U101" i="9" s="1"/>
  <c r="N101" i="9"/>
  <c r="M101" i="9"/>
  <c r="H101" i="9"/>
  <c r="I101" i="9" s="1"/>
  <c r="A101" i="9"/>
  <c r="B101" i="9" s="1"/>
  <c r="K101" i="9" s="1"/>
  <c r="AF100" i="9"/>
  <c r="AG100" i="9" s="1"/>
  <c r="Y100" i="9"/>
  <c r="Z100" i="9" s="1"/>
  <c r="AI100" i="9" s="1"/>
  <c r="T100" i="9"/>
  <c r="U100" i="9" s="1"/>
  <c r="M100" i="9"/>
  <c r="N100" i="9" s="1"/>
  <c r="W100" i="9" s="1"/>
  <c r="H100" i="9"/>
  <c r="I100" i="9" s="1"/>
  <c r="A100" i="9"/>
  <c r="B100" i="9" s="1"/>
  <c r="AF99" i="9"/>
  <c r="AG99" i="9" s="1"/>
  <c r="Y99" i="9"/>
  <c r="Z99" i="9" s="1"/>
  <c r="AI99" i="9" s="1"/>
  <c r="U99" i="9"/>
  <c r="W99" i="9" s="1"/>
  <c r="T99" i="9"/>
  <c r="N99" i="9"/>
  <c r="M99" i="9"/>
  <c r="I99" i="9"/>
  <c r="H99" i="9"/>
  <c r="A99" i="9"/>
  <c r="B99" i="9" s="1"/>
  <c r="K99" i="9" s="1"/>
  <c r="AF98" i="9"/>
  <c r="AG98" i="9" s="1"/>
  <c r="Y98" i="9"/>
  <c r="Z98" i="9" s="1"/>
  <c r="AI98" i="9" s="1"/>
  <c r="T98" i="9"/>
  <c r="U98" i="9" s="1"/>
  <c r="N98" i="9"/>
  <c r="M98" i="9"/>
  <c r="H98" i="9"/>
  <c r="I98" i="9" s="1"/>
  <c r="B98" i="9"/>
  <c r="A98" i="9"/>
  <c r="AF97" i="9"/>
  <c r="AG97" i="9" s="1"/>
  <c r="Y97" i="9"/>
  <c r="Z97" i="9" s="1"/>
  <c r="T97" i="9"/>
  <c r="U97" i="9" s="1"/>
  <c r="N97" i="9"/>
  <c r="M97" i="9"/>
  <c r="K97" i="9"/>
  <c r="H97" i="9"/>
  <c r="I97" i="9" s="1"/>
  <c r="B97" i="9"/>
  <c r="A97" i="9"/>
  <c r="AG96" i="9"/>
  <c r="AF96" i="9"/>
  <c r="Y96" i="9"/>
  <c r="Z96" i="9" s="1"/>
  <c r="AI96" i="9" s="1"/>
  <c r="U96" i="9"/>
  <c r="T96" i="9"/>
  <c r="M96" i="9"/>
  <c r="N96" i="9" s="1"/>
  <c r="I96" i="9"/>
  <c r="H96" i="9"/>
  <c r="B96" i="9"/>
  <c r="K96" i="9" s="1"/>
  <c r="A96" i="9"/>
  <c r="AF95" i="9"/>
  <c r="AG95" i="9" s="1"/>
  <c r="Y95" i="9"/>
  <c r="Z95" i="9" s="1"/>
  <c r="U95" i="9"/>
  <c r="T95" i="9"/>
  <c r="N95" i="9"/>
  <c r="M95" i="9"/>
  <c r="H95" i="9"/>
  <c r="I95" i="9" s="1"/>
  <c r="K95" i="9" s="1"/>
  <c r="A95" i="9"/>
  <c r="B95" i="9" s="1"/>
  <c r="AG94" i="9"/>
  <c r="AF94" i="9"/>
  <c r="Y94" i="9"/>
  <c r="Z94" i="9" s="1"/>
  <c r="AI94" i="9" s="1"/>
  <c r="T94" i="9"/>
  <c r="U94" i="9" s="1"/>
  <c r="M94" i="9"/>
  <c r="N94" i="9" s="1"/>
  <c r="I94" i="9"/>
  <c r="H94" i="9"/>
  <c r="B94" i="9"/>
  <c r="K94" i="9" s="1"/>
  <c r="A94" i="9"/>
  <c r="AF93" i="9"/>
  <c r="AG93" i="9" s="1"/>
  <c r="Z93" i="9"/>
  <c r="AI93" i="9" s="1"/>
  <c r="Y93" i="9"/>
  <c r="T93" i="9"/>
  <c r="U93" i="9" s="1"/>
  <c r="M93" i="9"/>
  <c r="N93" i="9" s="1"/>
  <c r="H93" i="9"/>
  <c r="I93" i="9" s="1"/>
  <c r="A93" i="9"/>
  <c r="B93" i="9" s="1"/>
  <c r="AF92" i="9"/>
  <c r="AG92" i="9" s="1"/>
  <c r="Y92" i="9"/>
  <c r="Z92" i="9" s="1"/>
  <c r="T92" i="9"/>
  <c r="U92" i="9" s="1"/>
  <c r="M92" i="9"/>
  <c r="N92" i="9" s="1"/>
  <c r="H92" i="9"/>
  <c r="I92" i="9" s="1"/>
  <c r="A92" i="9"/>
  <c r="B92" i="9" s="1"/>
  <c r="AF91" i="9"/>
  <c r="AG91" i="9" s="1"/>
  <c r="Y91" i="9"/>
  <c r="Z91" i="9" s="1"/>
  <c r="AI91" i="9" s="1"/>
  <c r="T91" i="9"/>
  <c r="U91" i="9" s="1"/>
  <c r="M91" i="9"/>
  <c r="N91" i="9" s="1"/>
  <c r="H91" i="9"/>
  <c r="I91" i="9" s="1"/>
  <c r="B91" i="9"/>
  <c r="A91" i="9"/>
  <c r="AF90" i="9"/>
  <c r="AG90" i="9" s="1"/>
  <c r="Z90" i="9"/>
  <c r="Y90" i="9"/>
  <c r="U90" i="9"/>
  <c r="T90" i="9"/>
  <c r="M90" i="9"/>
  <c r="N90" i="9" s="1"/>
  <c r="W90" i="9" s="1"/>
  <c r="H90" i="9"/>
  <c r="I90" i="9" s="1"/>
  <c r="B90" i="9"/>
  <c r="K90" i="9" s="1"/>
  <c r="A90" i="9"/>
  <c r="AG89" i="9"/>
  <c r="AF89" i="9"/>
  <c r="Y89" i="9"/>
  <c r="Z89" i="9" s="1"/>
  <c r="T89" i="9"/>
  <c r="U89" i="9" s="1"/>
  <c r="W89" i="9" s="1"/>
  <c r="M89" i="9"/>
  <c r="N89" i="9" s="1"/>
  <c r="H89" i="9"/>
  <c r="I89" i="9" s="1"/>
  <c r="A89" i="9"/>
  <c r="B89" i="9" s="1"/>
  <c r="K89" i="9" s="1"/>
  <c r="AF88" i="9"/>
  <c r="AG88" i="9" s="1"/>
  <c r="AI88" i="9" s="1"/>
  <c r="Y88" i="9"/>
  <c r="Z88" i="9" s="1"/>
  <c r="T88" i="9"/>
  <c r="U88" i="9" s="1"/>
  <c r="M88" i="9"/>
  <c r="N88" i="9" s="1"/>
  <c r="I88" i="9"/>
  <c r="H88" i="9"/>
  <c r="A88" i="9"/>
  <c r="B88" i="9" s="1"/>
  <c r="K88" i="9" s="1"/>
  <c r="AF87" i="9"/>
  <c r="AG87" i="9" s="1"/>
  <c r="Y87" i="9"/>
  <c r="Z87" i="9" s="1"/>
  <c r="AI87" i="9" s="1"/>
  <c r="T87" i="9"/>
  <c r="U87" i="9" s="1"/>
  <c r="M87" i="9"/>
  <c r="N87" i="9" s="1"/>
  <c r="H87" i="9"/>
  <c r="I87" i="9" s="1"/>
  <c r="B87" i="9"/>
  <c r="A87" i="9"/>
  <c r="AG86" i="9"/>
  <c r="AF86" i="9"/>
  <c r="Y86" i="9"/>
  <c r="Z86" i="9" s="1"/>
  <c r="AI86" i="9" s="1"/>
  <c r="U86" i="9"/>
  <c r="T86" i="9"/>
  <c r="N86" i="9"/>
  <c r="W86" i="9" s="1"/>
  <c r="M86" i="9"/>
  <c r="H86" i="9"/>
  <c r="I86" i="9" s="1"/>
  <c r="A86" i="9"/>
  <c r="B86" i="9" s="1"/>
  <c r="K86" i="9" s="1"/>
  <c r="AI85" i="9"/>
  <c r="AG85" i="9"/>
  <c r="AF85" i="9"/>
  <c r="Z85" i="9"/>
  <c r="Y85" i="9"/>
  <c r="T85" i="9"/>
  <c r="U85" i="9" s="1"/>
  <c r="N85" i="9"/>
  <c r="W85" i="9" s="1"/>
  <c r="M85" i="9"/>
  <c r="I85" i="9"/>
  <c r="H85" i="9"/>
  <c r="B85" i="9"/>
  <c r="A85" i="9"/>
  <c r="AF84" i="9"/>
  <c r="AG84" i="9" s="1"/>
  <c r="Y84" i="9"/>
  <c r="Z84" i="9" s="1"/>
  <c r="AI84" i="9" s="1"/>
  <c r="U84" i="9"/>
  <c r="T84" i="9"/>
  <c r="M84" i="9"/>
  <c r="N84" i="9" s="1"/>
  <c r="W84" i="9" s="1"/>
  <c r="H84" i="9"/>
  <c r="I84" i="9" s="1"/>
  <c r="K84" i="9" s="1"/>
  <c r="A84" i="9"/>
  <c r="B84" i="9" s="1"/>
  <c r="AF83" i="9"/>
  <c r="AG83" i="9" s="1"/>
  <c r="Y83" i="9"/>
  <c r="Z83" i="9" s="1"/>
  <c r="T83" i="9"/>
  <c r="U83" i="9" s="1"/>
  <c r="M83" i="9"/>
  <c r="N83" i="9" s="1"/>
  <c r="W83" i="9" s="1"/>
  <c r="H83" i="9"/>
  <c r="I83" i="9" s="1"/>
  <c r="B83" i="9"/>
  <c r="K83" i="9" s="1"/>
  <c r="A83" i="9"/>
  <c r="AF82" i="9"/>
  <c r="AG82" i="9" s="1"/>
  <c r="Y82" i="9"/>
  <c r="Z82" i="9" s="1"/>
  <c r="AI82" i="9" s="1"/>
  <c r="U82" i="9"/>
  <c r="T82" i="9"/>
  <c r="N82" i="9"/>
  <c r="M82" i="9"/>
  <c r="H82" i="9"/>
  <c r="I82" i="9" s="1"/>
  <c r="A82" i="9"/>
  <c r="B82" i="9" s="1"/>
  <c r="AF81" i="9"/>
  <c r="AG81" i="9" s="1"/>
  <c r="Y81" i="9"/>
  <c r="Z81" i="9" s="1"/>
  <c r="T81" i="9"/>
  <c r="U81" i="9" s="1"/>
  <c r="M81" i="9"/>
  <c r="N81" i="9" s="1"/>
  <c r="I81" i="9"/>
  <c r="H81" i="9"/>
  <c r="A81" i="9"/>
  <c r="B81" i="9" s="1"/>
  <c r="K81" i="9" s="1"/>
  <c r="AF80" i="9"/>
  <c r="AG80" i="9" s="1"/>
  <c r="Z80" i="9"/>
  <c r="Y80" i="9"/>
  <c r="T80" i="9"/>
  <c r="U80" i="9" s="1"/>
  <c r="N80" i="9"/>
  <c r="M80" i="9"/>
  <c r="I80" i="9"/>
  <c r="H80" i="9"/>
  <c r="B80" i="9"/>
  <c r="A80" i="9"/>
  <c r="AG79" i="9"/>
  <c r="AF79" i="9"/>
  <c r="Y79" i="9"/>
  <c r="Z79" i="9" s="1"/>
  <c r="AI79" i="9" s="1"/>
  <c r="T79" i="9"/>
  <c r="U79" i="9" s="1"/>
  <c r="M79" i="9"/>
  <c r="N79" i="9" s="1"/>
  <c r="I79" i="9"/>
  <c r="H79" i="9"/>
  <c r="A79" i="9"/>
  <c r="B79" i="9" s="1"/>
  <c r="K79" i="9" s="1"/>
  <c r="AF78" i="9"/>
  <c r="AG78" i="9" s="1"/>
  <c r="Y78" i="9"/>
  <c r="Z78" i="9" s="1"/>
  <c r="AI78" i="9" s="1"/>
  <c r="T78" i="9"/>
  <c r="U78" i="9" s="1"/>
  <c r="M78" i="9"/>
  <c r="N78" i="9" s="1"/>
  <c r="H78" i="9"/>
  <c r="I78" i="9" s="1"/>
  <c r="A78" i="9"/>
  <c r="B78" i="9" s="1"/>
  <c r="AG77" i="9"/>
  <c r="AF77" i="9"/>
  <c r="Z77" i="9"/>
  <c r="Y77" i="9"/>
  <c r="T77" i="9"/>
  <c r="U77" i="9" s="1"/>
  <c r="M77" i="9"/>
  <c r="N77" i="9" s="1"/>
  <c r="I77" i="9"/>
  <c r="H77" i="9"/>
  <c r="A77" i="9"/>
  <c r="B77" i="9" s="1"/>
  <c r="K77" i="9" s="1"/>
  <c r="AF76" i="9"/>
  <c r="AG76" i="9" s="1"/>
  <c r="Y76" i="9"/>
  <c r="Z76" i="9" s="1"/>
  <c r="T76" i="9"/>
  <c r="U76" i="9" s="1"/>
  <c r="N76" i="9"/>
  <c r="M76" i="9"/>
  <c r="I76" i="9"/>
  <c r="H76" i="9"/>
  <c r="A76" i="9"/>
  <c r="B76" i="9" s="1"/>
  <c r="AF75" i="9"/>
  <c r="AG75" i="9" s="1"/>
  <c r="Y75" i="9"/>
  <c r="Z75" i="9" s="1"/>
  <c r="T75" i="9"/>
  <c r="U75" i="9" s="1"/>
  <c r="M75" i="9"/>
  <c r="N75" i="9" s="1"/>
  <c r="W75" i="9" s="1"/>
  <c r="H75" i="9"/>
  <c r="I75" i="9" s="1"/>
  <c r="B75" i="9"/>
  <c r="A75" i="9"/>
  <c r="AG74" i="9"/>
  <c r="AF74" i="9"/>
  <c r="Y74" i="9"/>
  <c r="Z74" i="9" s="1"/>
  <c r="U74" i="9"/>
  <c r="T74" i="9"/>
  <c r="M74" i="9"/>
  <c r="N74" i="9" s="1"/>
  <c r="W74" i="9" s="1"/>
  <c r="I74" i="9"/>
  <c r="H74" i="9"/>
  <c r="A74" i="9"/>
  <c r="B74" i="9" s="1"/>
  <c r="AI73" i="9"/>
  <c r="AF73" i="9"/>
  <c r="AG73" i="9" s="1"/>
  <c r="Y73" i="9"/>
  <c r="Z73" i="9" s="1"/>
  <c r="T73" i="9"/>
  <c r="U73" i="9" s="1"/>
  <c r="M73" i="9"/>
  <c r="N73" i="9" s="1"/>
  <c r="I73" i="9"/>
  <c r="H73" i="9"/>
  <c r="B73" i="9"/>
  <c r="A73" i="9"/>
  <c r="AG72" i="9"/>
  <c r="AF72" i="9"/>
  <c r="Y72" i="9"/>
  <c r="Z72" i="9" s="1"/>
  <c r="T72" i="9"/>
  <c r="U72" i="9" s="1"/>
  <c r="N72" i="9"/>
  <c r="M72" i="9"/>
  <c r="I72" i="9"/>
  <c r="H72" i="9"/>
  <c r="A72" i="9"/>
  <c r="B72" i="9" s="1"/>
  <c r="K72" i="9" s="1"/>
  <c r="AF71" i="9"/>
  <c r="AG71" i="9" s="1"/>
  <c r="Y71" i="9"/>
  <c r="Z71" i="9" s="1"/>
  <c r="AI71" i="9" s="1"/>
  <c r="T71" i="9"/>
  <c r="U71" i="9" s="1"/>
  <c r="M71" i="9"/>
  <c r="N71" i="9" s="1"/>
  <c r="W71" i="9" s="1"/>
  <c r="H71" i="9"/>
  <c r="I71" i="9" s="1"/>
  <c r="A71" i="9"/>
  <c r="B71" i="9" s="1"/>
  <c r="AG70" i="9"/>
  <c r="AF70" i="9"/>
  <c r="Y70" i="9"/>
  <c r="Z70" i="9" s="1"/>
  <c r="T70" i="9"/>
  <c r="U70" i="9" s="1"/>
  <c r="M70" i="9"/>
  <c r="N70" i="9" s="1"/>
  <c r="W70" i="9" s="1"/>
  <c r="H70" i="9"/>
  <c r="I70" i="9" s="1"/>
  <c r="A70" i="9"/>
  <c r="B70" i="9" s="1"/>
  <c r="K70" i="9" s="1"/>
  <c r="AF69" i="9"/>
  <c r="AG69" i="9" s="1"/>
  <c r="Y69" i="9"/>
  <c r="Z69" i="9" s="1"/>
  <c r="T69" i="9"/>
  <c r="U69" i="9" s="1"/>
  <c r="M69" i="9"/>
  <c r="N69" i="9" s="1"/>
  <c r="H69" i="9"/>
  <c r="I69" i="9" s="1"/>
  <c r="A69" i="9"/>
  <c r="B69" i="9" s="1"/>
  <c r="AG68" i="9"/>
  <c r="AF68" i="9"/>
  <c r="Y68" i="9"/>
  <c r="Z68" i="9" s="1"/>
  <c r="T68" i="9"/>
  <c r="U68" i="9" s="1"/>
  <c r="M68" i="9"/>
  <c r="N68" i="9" s="1"/>
  <c r="W68" i="9" s="1"/>
  <c r="H68" i="9"/>
  <c r="I68" i="9" s="1"/>
  <c r="A68" i="9"/>
  <c r="B68" i="9" s="1"/>
  <c r="AG67" i="9"/>
  <c r="AI67" i="9" s="1"/>
  <c r="AF67" i="9"/>
  <c r="Z67" i="9"/>
  <c r="Y67" i="9"/>
  <c r="T67" i="9"/>
  <c r="U67" i="9" s="1"/>
  <c r="M67" i="9"/>
  <c r="N67" i="9" s="1"/>
  <c r="H67" i="9"/>
  <c r="I67" i="9" s="1"/>
  <c r="B67" i="9"/>
  <c r="A67" i="9"/>
  <c r="AG66" i="9"/>
  <c r="AF66" i="9"/>
  <c r="Z66" i="9"/>
  <c r="AI66" i="9" s="1"/>
  <c r="Y66" i="9"/>
  <c r="T66" i="9"/>
  <c r="U66" i="9" s="1"/>
  <c r="N66" i="9"/>
  <c r="M66" i="9"/>
  <c r="I66" i="9"/>
  <c r="H66" i="9"/>
  <c r="B66" i="9"/>
  <c r="A66" i="9"/>
  <c r="AG65" i="9"/>
  <c r="AF65" i="9"/>
  <c r="Y65" i="9"/>
  <c r="Z65" i="9" s="1"/>
  <c r="U65" i="9"/>
  <c r="T65" i="9"/>
  <c r="M65" i="9"/>
  <c r="N65" i="9" s="1"/>
  <c r="H65" i="9"/>
  <c r="I65" i="9" s="1"/>
  <c r="A65" i="9"/>
  <c r="B65" i="9" s="1"/>
  <c r="K65" i="9" s="1"/>
  <c r="AF64" i="9"/>
  <c r="AG64" i="9" s="1"/>
  <c r="Y64" i="9"/>
  <c r="Z64" i="9" s="1"/>
  <c r="T64" i="9"/>
  <c r="U64" i="9" s="1"/>
  <c r="M64" i="9"/>
  <c r="N64" i="9" s="1"/>
  <c r="H64" i="9"/>
  <c r="I64" i="9" s="1"/>
  <c r="A64" i="9"/>
  <c r="B64" i="9" s="1"/>
  <c r="AF63" i="9"/>
  <c r="AG63" i="9" s="1"/>
  <c r="Y63" i="9"/>
  <c r="Z63" i="9" s="1"/>
  <c r="AI63" i="9" s="1"/>
  <c r="U63" i="9"/>
  <c r="T63" i="9"/>
  <c r="N63" i="9"/>
  <c r="W63" i="9" s="1"/>
  <c r="M63" i="9"/>
  <c r="H63" i="9"/>
  <c r="I63" i="9" s="1"/>
  <c r="B63" i="9"/>
  <c r="K63" i="9" s="1"/>
  <c r="A63" i="9"/>
  <c r="AG62" i="9"/>
  <c r="AF62" i="9"/>
  <c r="Y62" i="9"/>
  <c r="Z62" i="9" s="1"/>
  <c r="T62" i="9"/>
  <c r="U62" i="9" s="1"/>
  <c r="M62" i="9"/>
  <c r="N62" i="9" s="1"/>
  <c r="I62" i="9"/>
  <c r="H62" i="9"/>
  <c r="A62" i="9"/>
  <c r="B62" i="9" s="1"/>
  <c r="AF61" i="9"/>
  <c r="AG61" i="9" s="1"/>
  <c r="Y61" i="9"/>
  <c r="Z61" i="9" s="1"/>
  <c r="T61" i="9"/>
  <c r="U61" i="9" s="1"/>
  <c r="M61" i="9"/>
  <c r="N61" i="9" s="1"/>
  <c r="W61" i="9" s="1"/>
  <c r="I61" i="9"/>
  <c r="H61" i="9"/>
  <c r="A61" i="9"/>
  <c r="B61" i="9" s="1"/>
  <c r="K61" i="9" s="1"/>
  <c r="AF60" i="9"/>
  <c r="AG60" i="9" s="1"/>
  <c r="Z60" i="9"/>
  <c r="Y60" i="9"/>
  <c r="T60" i="9"/>
  <c r="U60" i="9" s="1"/>
  <c r="M60" i="9"/>
  <c r="N60" i="9" s="1"/>
  <c r="K60" i="9"/>
  <c r="I60" i="9"/>
  <c r="H60" i="9"/>
  <c r="A60" i="9"/>
  <c r="B60" i="9" s="1"/>
  <c r="AF59" i="9"/>
  <c r="AG59" i="9" s="1"/>
  <c r="Y59" i="9"/>
  <c r="Z59" i="9" s="1"/>
  <c r="T59" i="9"/>
  <c r="U59" i="9" s="1"/>
  <c r="N59" i="9"/>
  <c r="W59" i="9" s="1"/>
  <c r="M59" i="9"/>
  <c r="I59" i="9"/>
  <c r="K59" i="9" s="1"/>
  <c r="H59" i="9"/>
  <c r="B59" i="9"/>
  <c r="A59" i="9"/>
  <c r="AG58" i="9"/>
  <c r="AF58" i="9"/>
  <c r="Y58" i="9"/>
  <c r="Z58" i="9" s="1"/>
  <c r="U58" i="9"/>
  <c r="T58" i="9"/>
  <c r="M58" i="9"/>
  <c r="N58" i="9" s="1"/>
  <c r="H58" i="9"/>
  <c r="I58" i="9" s="1"/>
  <c r="A58" i="9"/>
  <c r="B58" i="9" s="1"/>
  <c r="AF57" i="9"/>
  <c r="AG57" i="9" s="1"/>
  <c r="Y57" i="9"/>
  <c r="Z57" i="9" s="1"/>
  <c r="U57" i="9"/>
  <c r="W57" i="9" s="1"/>
  <c r="T57" i="9"/>
  <c r="M57" i="9"/>
  <c r="N57" i="9" s="1"/>
  <c r="H57" i="9"/>
  <c r="I57" i="9" s="1"/>
  <c r="B57" i="9"/>
  <c r="A57" i="9"/>
  <c r="AF56" i="9"/>
  <c r="AG56" i="9" s="1"/>
  <c r="Z56" i="9"/>
  <c r="AI56" i="9" s="1"/>
  <c r="Y56" i="9"/>
  <c r="T56" i="9"/>
  <c r="U56" i="9" s="1"/>
  <c r="M56" i="9"/>
  <c r="N56" i="9" s="1"/>
  <c r="H56" i="9"/>
  <c r="I56" i="9" s="1"/>
  <c r="A56" i="9"/>
  <c r="B56" i="9" s="1"/>
  <c r="AF55" i="9"/>
  <c r="AG55" i="9" s="1"/>
  <c r="Y55" i="9"/>
  <c r="Z55" i="9" s="1"/>
  <c r="U55" i="9"/>
  <c r="T55" i="9"/>
  <c r="M55" i="9"/>
  <c r="N55" i="9" s="1"/>
  <c r="H55" i="9"/>
  <c r="I55" i="9" s="1"/>
  <c r="A55" i="9"/>
  <c r="B55" i="9" s="1"/>
  <c r="K55" i="9" s="1"/>
  <c r="AG54" i="9"/>
  <c r="AF54" i="9"/>
  <c r="Y54" i="9"/>
  <c r="Z54" i="9" s="1"/>
  <c r="AI54" i="9" s="1"/>
  <c r="T54" i="9"/>
  <c r="U54" i="9" s="1"/>
  <c r="M54" i="9"/>
  <c r="N54" i="9" s="1"/>
  <c r="W54" i="9" s="1"/>
  <c r="H54" i="9"/>
  <c r="I54" i="9" s="1"/>
  <c r="A54" i="9"/>
  <c r="B54" i="9" s="1"/>
  <c r="AG53" i="9"/>
  <c r="AI53" i="9" s="1"/>
  <c r="AF53" i="9"/>
  <c r="Z53" i="9"/>
  <c r="Y53" i="9"/>
  <c r="U53" i="9"/>
  <c r="T53" i="9"/>
  <c r="M53" i="9"/>
  <c r="N53" i="9" s="1"/>
  <c r="H53" i="9"/>
  <c r="I53" i="9" s="1"/>
  <c r="B53" i="9"/>
  <c r="A53" i="9"/>
  <c r="AF52" i="9"/>
  <c r="AG52" i="9" s="1"/>
  <c r="Y52" i="9"/>
  <c r="Z52" i="9" s="1"/>
  <c r="U52" i="9"/>
  <c r="T52" i="9"/>
  <c r="M52" i="9"/>
  <c r="N52" i="9" s="1"/>
  <c r="W52" i="9" s="1"/>
  <c r="H52" i="9"/>
  <c r="I52" i="9" s="1"/>
  <c r="A52" i="9"/>
  <c r="B52" i="9" s="1"/>
  <c r="AF51" i="9"/>
  <c r="AG51" i="9" s="1"/>
  <c r="Y51" i="9"/>
  <c r="Z51" i="9" s="1"/>
  <c r="T51" i="9"/>
  <c r="U51" i="9" s="1"/>
  <c r="N51" i="9"/>
  <c r="W51" i="9" s="1"/>
  <c r="M51" i="9"/>
  <c r="I51" i="9"/>
  <c r="H51" i="9"/>
  <c r="A51" i="9"/>
  <c r="B51" i="9" s="1"/>
  <c r="K51" i="9" s="1"/>
  <c r="AF50" i="9"/>
  <c r="AG50" i="9" s="1"/>
  <c r="Y50" i="9"/>
  <c r="Z50" i="9" s="1"/>
  <c r="U50" i="9"/>
  <c r="T50" i="9"/>
  <c r="M50" i="9"/>
  <c r="N50" i="9" s="1"/>
  <c r="W50" i="9" s="1"/>
  <c r="H50" i="9"/>
  <c r="I50" i="9" s="1"/>
  <c r="A50" i="9"/>
  <c r="B50" i="9" s="1"/>
  <c r="AF49" i="9"/>
  <c r="AG49" i="9" s="1"/>
  <c r="Y49" i="9"/>
  <c r="Z49" i="9" s="1"/>
  <c r="T49" i="9"/>
  <c r="U49" i="9" s="1"/>
  <c r="M49" i="9"/>
  <c r="N49" i="9" s="1"/>
  <c r="H49" i="9"/>
  <c r="I49" i="9" s="1"/>
  <c r="A49" i="9"/>
  <c r="B49" i="9" s="1"/>
  <c r="K49" i="9" s="1"/>
  <c r="AF48" i="9"/>
  <c r="AG48" i="9" s="1"/>
  <c r="Y48" i="9"/>
  <c r="Z48" i="9" s="1"/>
  <c r="AI48" i="9" s="1"/>
  <c r="T48" i="9"/>
  <c r="U48" i="9" s="1"/>
  <c r="N48" i="9"/>
  <c r="M48" i="9"/>
  <c r="I48" i="9"/>
  <c r="H48" i="9"/>
  <c r="A48" i="9"/>
  <c r="B48" i="9" s="1"/>
  <c r="AF47" i="9"/>
  <c r="AG47" i="9" s="1"/>
  <c r="AI47" i="9" s="1"/>
  <c r="Z47" i="9"/>
  <c r="Y47" i="9"/>
  <c r="U47" i="9"/>
  <c r="T47" i="9"/>
  <c r="M47" i="9"/>
  <c r="N47" i="9" s="1"/>
  <c r="W47" i="9" s="1"/>
  <c r="H47" i="9"/>
  <c r="I47" i="9" s="1"/>
  <c r="A47" i="9"/>
  <c r="B47" i="9" s="1"/>
  <c r="AF46" i="9"/>
  <c r="AG46" i="9" s="1"/>
  <c r="Y46" i="9"/>
  <c r="Z46" i="9" s="1"/>
  <c r="AI46" i="9" s="1"/>
  <c r="T46" i="9"/>
  <c r="U46" i="9" s="1"/>
  <c r="M46" i="9"/>
  <c r="N46" i="9" s="1"/>
  <c r="W46" i="9" s="1"/>
  <c r="H46" i="9"/>
  <c r="I46" i="9" s="1"/>
  <c r="A46" i="9"/>
  <c r="B46" i="9" s="1"/>
  <c r="K46" i="9" s="1"/>
  <c r="AF45" i="9"/>
  <c r="AG45" i="9" s="1"/>
  <c r="Y45" i="9"/>
  <c r="Z45" i="9" s="1"/>
  <c r="T45" i="9"/>
  <c r="U45" i="9" s="1"/>
  <c r="M45" i="9"/>
  <c r="N45" i="9" s="1"/>
  <c r="W45" i="9" s="1"/>
  <c r="I45" i="9"/>
  <c r="H45" i="9"/>
  <c r="A45" i="9"/>
  <c r="B45" i="9" s="1"/>
  <c r="K45" i="9" s="1"/>
  <c r="AF44" i="9"/>
  <c r="AG44" i="9" s="1"/>
  <c r="Y44" i="9"/>
  <c r="Z44" i="9" s="1"/>
  <c r="U44" i="9"/>
  <c r="T44" i="9"/>
  <c r="M44" i="9"/>
  <c r="N44" i="9" s="1"/>
  <c r="H44" i="9"/>
  <c r="I44" i="9" s="1"/>
  <c r="A44" i="9"/>
  <c r="B44" i="9" s="1"/>
  <c r="AF43" i="9"/>
  <c r="AG43" i="9" s="1"/>
  <c r="Y43" i="9"/>
  <c r="Z43" i="9" s="1"/>
  <c r="T43" i="9"/>
  <c r="U43" i="9" s="1"/>
  <c r="M43" i="9"/>
  <c r="N43" i="9" s="1"/>
  <c r="H43" i="9"/>
  <c r="I43" i="9" s="1"/>
  <c r="B43" i="9"/>
  <c r="A43" i="9"/>
  <c r="AG42" i="9"/>
  <c r="AF42" i="9"/>
  <c r="Y42" i="9"/>
  <c r="Z42" i="9" s="1"/>
  <c r="T42" i="9"/>
  <c r="U42" i="9" s="1"/>
  <c r="M42" i="9"/>
  <c r="N42" i="9" s="1"/>
  <c r="H42" i="9"/>
  <c r="I42" i="9" s="1"/>
  <c r="A42" i="9"/>
  <c r="B42" i="9" s="1"/>
  <c r="AG41" i="9"/>
  <c r="AF41" i="9"/>
  <c r="Y41" i="9"/>
  <c r="Z41" i="9" s="1"/>
  <c r="T41" i="9"/>
  <c r="U41" i="9" s="1"/>
  <c r="M41" i="9"/>
  <c r="N41" i="9" s="1"/>
  <c r="I41" i="9"/>
  <c r="H41" i="9"/>
  <c r="A41" i="9"/>
  <c r="B41" i="9" s="1"/>
  <c r="K41" i="9" s="1"/>
  <c r="AF40" i="9"/>
  <c r="AG40" i="9" s="1"/>
  <c r="Z40" i="9"/>
  <c r="AI40" i="9" s="1"/>
  <c r="Y40" i="9"/>
  <c r="T40" i="9"/>
  <c r="U40" i="9" s="1"/>
  <c r="M40" i="9"/>
  <c r="N40" i="9" s="1"/>
  <c r="H40" i="9"/>
  <c r="I40" i="9" s="1"/>
  <c r="B40" i="9"/>
  <c r="A40" i="9"/>
  <c r="AF39" i="9"/>
  <c r="AG39" i="9" s="1"/>
  <c r="Y39" i="9"/>
  <c r="Z39" i="9" s="1"/>
  <c r="T39" i="9"/>
  <c r="U39" i="9" s="1"/>
  <c r="M39" i="9"/>
  <c r="N39" i="9" s="1"/>
  <c r="H39" i="9"/>
  <c r="I39" i="9" s="1"/>
  <c r="B39" i="9"/>
  <c r="A39" i="9"/>
  <c r="AG38" i="9"/>
  <c r="AF38" i="9"/>
  <c r="Y38" i="9"/>
  <c r="Z38" i="9" s="1"/>
  <c r="AI38" i="9" s="1"/>
  <c r="T38" i="9"/>
  <c r="U38" i="9" s="1"/>
  <c r="M38" i="9"/>
  <c r="N38" i="9" s="1"/>
  <c r="W38" i="9" s="1"/>
  <c r="H38" i="9"/>
  <c r="I38" i="9" s="1"/>
  <c r="A38" i="9"/>
  <c r="B38" i="9" s="1"/>
  <c r="K38" i="9" s="1"/>
  <c r="AF37" i="9"/>
  <c r="AG37" i="9" s="1"/>
  <c r="Y37" i="9"/>
  <c r="Z37" i="9" s="1"/>
  <c r="T37" i="9"/>
  <c r="U37" i="9" s="1"/>
  <c r="N37" i="9"/>
  <c r="M37" i="9"/>
  <c r="I37" i="9"/>
  <c r="H37" i="9"/>
  <c r="B37" i="9"/>
  <c r="A37" i="9"/>
  <c r="AF36" i="9"/>
  <c r="AG36" i="9" s="1"/>
  <c r="Y36" i="9"/>
  <c r="Z36" i="9" s="1"/>
  <c r="T36" i="9"/>
  <c r="U36" i="9" s="1"/>
  <c r="M36" i="9"/>
  <c r="N36" i="9" s="1"/>
  <c r="I36" i="9"/>
  <c r="H36" i="9"/>
  <c r="A36" i="9"/>
  <c r="B36" i="9" s="1"/>
  <c r="AF35" i="9"/>
  <c r="AG35" i="9" s="1"/>
  <c r="Y35" i="9"/>
  <c r="Z35" i="9" s="1"/>
  <c r="AI35" i="9" s="1"/>
  <c r="T35" i="9"/>
  <c r="U35" i="9" s="1"/>
  <c r="M35" i="9"/>
  <c r="N35" i="9" s="1"/>
  <c r="W35" i="9" s="1"/>
  <c r="H35" i="9"/>
  <c r="I35" i="9" s="1"/>
  <c r="A35" i="9"/>
  <c r="B35" i="9" s="1"/>
  <c r="K35" i="9" s="1"/>
  <c r="AF34" i="9"/>
  <c r="AG34" i="9" s="1"/>
  <c r="Y34" i="9"/>
  <c r="Z34" i="9" s="1"/>
  <c r="AI34" i="9" s="1"/>
  <c r="T34" i="9"/>
  <c r="U34" i="9" s="1"/>
  <c r="M34" i="9"/>
  <c r="N34" i="9" s="1"/>
  <c r="H34" i="9"/>
  <c r="I34" i="9" s="1"/>
  <c r="B34" i="9"/>
  <c r="A34" i="9"/>
  <c r="AF33" i="9"/>
  <c r="AG33" i="9" s="1"/>
  <c r="Z33" i="9"/>
  <c r="Y33" i="9"/>
  <c r="T33" i="9"/>
  <c r="U33" i="9" s="1"/>
  <c r="W33" i="9" s="1"/>
  <c r="M33" i="9"/>
  <c r="N33" i="9" s="1"/>
  <c r="H33" i="9"/>
  <c r="I33" i="9" s="1"/>
  <c r="A33" i="9"/>
  <c r="B33" i="9" s="1"/>
  <c r="AF32" i="9"/>
  <c r="AG32" i="9" s="1"/>
  <c r="Y32" i="9"/>
  <c r="Z32" i="9" s="1"/>
  <c r="AI32" i="9" s="1"/>
  <c r="T32" i="9"/>
  <c r="U32" i="9" s="1"/>
  <c r="W32" i="9" s="1"/>
  <c r="N32" i="9"/>
  <c r="M32" i="9"/>
  <c r="I32" i="9"/>
  <c r="H32" i="9"/>
  <c r="A32" i="9"/>
  <c r="B32" i="9" s="1"/>
  <c r="AF31" i="9"/>
  <c r="AG31" i="9" s="1"/>
  <c r="Y31" i="9"/>
  <c r="Z31" i="9" s="1"/>
  <c r="AI31" i="9" s="1"/>
  <c r="T31" i="9"/>
  <c r="U31" i="9" s="1"/>
  <c r="W31" i="9" s="1"/>
  <c r="M31" i="9"/>
  <c r="N31" i="9" s="1"/>
  <c r="H31" i="9"/>
  <c r="I31" i="9" s="1"/>
  <c r="A31" i="9"/>
  <c r="B31" i="9" s="1"/>
  <c r="AF30" i="9"/>
  <c r="AG30" i="9" s="1"/>
  <c r="Z30" i="9"/>
  <c r="Y30" i="9"/>
  <c r="T30" i="9"/>
  <c r="U30" i="9" s="1"/>
  <c r="M30" i="9"/>
  <c r="N30" i="9" s="1"/>
  <c r="H30" i="9"/>
  <c r="I30" i="9" s="1"/>
  <c r="A30" i="9"/>
  <c r="B30" i="9" s="1"/>
  <c r="K30" i="9" s="1"/>
  <c r="AF29" i="9"/>
  <c r="AG29" i="9" s="1"/>
  <c r="Y29" i="9"/>
  <c r="Z29" i="9" s="1"/>
  <c r="AI29" i="9" s="1"/>
  <c r="T29" i="9"/>
  <c r="U29" i="9" s="1"/>
  <c r="N29" i="9"/>
  <c r="W29" i="9" s="1"/>
  <c r="M29" i="9"/>
  <c r="I29" i="9"/>
  <c r="H29" i="9"/>
  <c r="A29" i="9"/>
  <c r="B29" i="9" s="1"/>
  <c r="K29" i="9" s="1"/>
  <c r="AG28" i="9"/>
  <c r="AF28" i="9"/>
  <c r="Y28" i="9"/>
  <c r="Z28" i="9" s="1"/>
  <c r="AI28" i="9" s="1"/>
  <c r="T28" i="9"/>
  <c r="U28" i="9" s="1"/>
  <c r="M28" i="9"/>
  <c r="N28" i="9" s="1"/>
  <c r="W28" i="9" s="1"/>
  <c r="H28" i="9"/>
  <c r="I28" i="9" s="1"/>
  <c r="A28" i="9"/>
  <c r="B28" i="9" s="1"/>
  <c r="AF27" i="9"/>
  <c r="AG27" i="9" s="1"/>
  <c r="AI27" i="9" s="1"/>
  <c r="Y27" i="9"/>
  <c r="Z27" i="9" s="1"/>
  <c r="T27" i="9"/>
  <c r="U27" i="9" s="1"/>
  <c r="M27" i="9"/>
  <c r="N27" i="9" s="1"/>
  <c r="W27" i="9" s="1"/>
  <c r="H27" i="9"/>
  <c r="I27" i="9" s="1"/>
  <c r="B27" i="9"/>
  <c r="A27" i="9"/>
  <c r="AG26" i="9"/>
  <c r="AF26" i="9"/>
  <c r="Y26" i="9"/>
  <c r="Z26" i="9" s="1"/>
  <c r="AI26" i="9" s="1"/>
  <c r="T26" i="9"/>
  <c r="U26" i="9" s="1"/>
  <c r="M26" i="9"/>
  <c r="N26" i="9" s="1"/>
  <c r="W26" i="9" s="1"/>
  <c r="H26" i="9"/>
  <c r="I26" i="9" s="1"/>
  <c r="A26" i="9"/>
  <c r="B26" i="9" s="1"/>
  <c r="AG25" i="9"/>
  <c r="AF25" i="9"/>
  <c r="Y25" i="9"/>
  <c r="Z25" i="9" s="1"/>
  <c r="AI25" i="9" s="1"/>
  <c r="T25" i="9"/>
  <c r="U25" i="9" s="1"/>
  <c r="N25" i="9"/>
  <c r="M25" i="9"/>
  <c r="H25" i="9"/>
  <c r="I25" i="9" s="1"/>
  <c r="K25" i="9" s="1"/>
  <c r="A25" i="9"/>
  <c r="B25" i="9" s="1"/>
  <c r="AF24" i="9"/>
  <c r="AG24" i="9" s="1"/>
  <c r="Y24" i="9"/>
  <c r="Z24" i="9" s="1"/>
  <c r="AI24" i="9" s="1"/>
  <c r="T24" i="9"/>
  <c r="U24" i="9" s="1"/>
  <c r="N24" i="9"/>
  <c r="W24" i="9" s="1"/>
  <c r="M24" i="9"/>
  <c r="I24" i="9"/>
  <c r="H24" i="9"/>
  <c r="B24" i="9"/>
  <c r="A24" i="9"/>
  <c r="AF23" i="9"/>
  <c r="AG23" i="9" s="1"/>
  <c r="AI23" i="9" s="1"/>
  <c r="Z23" i="9"/>
  <c r="Y23" i="9"/>
  <c r="T23" i="9"/>
  <c r="U23" i="9" s="1"/>
  <c r="M23" i="9"/>
  <c r="N23" i="9" s="1"/>
  <c r="H23" i="9"/>
  <c r="I23" i="9" s="1"/>
  <c r="A23" i="9"/>
  <c r="B23" i="9" s="1"/>
  <c r="AF22" i="9"/>
  <c r="AG22" i="9" s="1"/>
  <c r="Y22" i="9"/>
  <c r="Z22" i="9" s="1"/>
  <c r="T22" i="9"/>
  <c r="U22" i="9" s="1"/>
  <c r="W22" i="9" s="1"/>
  <c r="M22" i="9"/>
  <c r="N22" i="9" s="1"/>
  <c r="H22" i="9"/>
  <c r="I22" i="9" s="1"/>
  <c r="A22" i="9"/>
  <c r="B22" i="9" s="1"/>
  <c r="K22" i="9" s="1"/>
  <c r="AF21" i="9"/>
  <c r="AG21" i="9" s="1"/>
  <c r="Y21" i="9"/>
  <c r="Z21" i="9" s="1"/>
  <c r="T21" i="9"/>
  <c r="U21" i="9" s="1"/>
  <c r="M21" i="9"/>
  <c r="N21" i="9" s="1"/>
  <c r="H21" i="9"/>
  <c r="I21" i="9" s="1"/>
  <c r="B21" i="9"/>
  <c r="A21" i="9"/>
  <c r="AG20" i="9"/>
  <c r="AF20" i="9"/>
  <c r="Z20" i="9"/>
  <c r="AI20" i="9" s="1"/>
  <c r="Y20" i="9"/>
  <c r="T20" i="9"/>
  <c r="U20" i="9" s="1"/>
  <c r="M20" i="9"/>
  <c r="N20" i="9" s="1"/>
  <c r="W20" i="9" s="1"/>
  <c r="H20" i="9"/>
  <c r="I20" i="9" s="1"/>
  <c r="A20" i="9"/>
  <c r="B20" i="9" s="1"/>
  <c r="AG19" i="9"/>
  <c r="AF19" i="9"/>
  <c r="Y19" i="9"/>
  <c r="Z19" i="9" s="1"/>
  <c r="AI19" i="9" s="1"/>
  <c r="T19" i="9"/>
  <c r="U19" i="9" s="1"/>
  <c r="M19" i="9"/>
  <c r="N19" i="9" s="1"/>
  <c r="W19" i="9" s="1"/>
  <c r="H19" i="9"/>
  <c r="I19" i="9" s="1"/>
  <c r="A19" i="9"/>
  <c r="B19" i="9" s="1"/>
  <c r="K19" i="9" s="1"/>
  <c r="AF18" i="9"/>
  <c r="AG18" i="9" s="1"/>
  <c r="AI18" i="9" s="1"/>
  <c r="Y18" i="9"/>
  <c r="Z18" i="9" s="1"/>
  <c r="T18" i="9"/>
  <c r="U18" i="9" s="1"/>
  <c r="M18" i="9"/>
  <c r="N18" i="9" s="1"/>
  <c r="H18" i="9"/>
  <c r="I18" i="9" s="1"/>
  <c r="A18" i="9"/>
  <c r="B18" i="9" s="1"/>
  <c r="AF17" i="9"/>
  <c r="AG17" i="9" s="1"/>
  <c r="Y17" i="9"/>
  <c r="Z17" i="9" s="1"/>
  <c r="T17" i="9"/>
  <c r="U17" i="9" s="1"/>
  <c r="M17" i="9"/>
  <c r="N17" i="9" s="1"/>
  <c r="H17" i="9"/>
  <c r="I17" i="9" s="1"/>
  <c r="A17" i="9"/>
  <c r="B17" i="9" s="1"/>
  <c r="AF16" i="9"/>
  <c r="AG16" i="9" s="1"/>
  <c r="Y16" i="9"/>
  <c r="Z16" i="9" s="1"/>
  <c r="T16" i="9"/>
  <c r="U16" i="9" s="1"/>
  <c r="M16" i="9"/>
  <c r="N16" i="9" s="1"/>
  <c r="H16" i="9"/>
  <c r="I16" i="9" s="1"/>
  <c r="A16" i="9"/>
  <c r="B16" i="9" s="1"/>
  <c r="AF15" i="9"/>
  <c r="AG15" i="9" s="1"/>
  <c r="Y15" i="9"/>
  <c r="Z15" i="9" s="1"/>
  <c r="T15" i="9"/>
  <c r="U15" i="9" s="1"/>
  <c r="M15" i="9"/>
  <c r="N15" i="9" s="1"/>
  <c r="H15" i="9"/>
  <c r="I15" i="9" s="1"/>
  <c r="A15" i="9"/>
  <c r="B15" i="9" s="1"/>
  <c r="K15" i="9" s="1"/>
  <c r="AF14" i="9"/>
  <c r="AG14" i="9" s="1"/>
  <c r="Y14" i="9"/>
  <c r="Z14" i="9" s="1"/>
  <c r="T14" i="9"/>
  <c r="U14" i="9" s="1"/>
  <c r="M14" i="9"/>
  <c r="N14" i="9" s="1"/>
  <c r="H14" i="9"/>
  <c r="I14" i="9" s="1"/>
  <c r="A14" i="9"/>
  <c r="B14" i="9" s="1"/>
  <c r="K14" i="9" s="1"/>
  <c r="AF13" i="9"/>
  <c r="AG13" i="9" s="1"/>
  <c r="Y13" i="9"/>
  <c r="Z13" i="9" s="1"/>
  <c r="T13" i="9"/>
  <c r="U13" i="9" s="1"/>
  <c r="M13" i="9"/>
  <c r="N13" i="9" s="1"/>
  <c r="H13" i="9"/>
  <c r="I13" i="9" s="1"/>
  <c r="A13" i="9"/>
  <c r="B13" i="9" s="1"/>
  <c r="AG12" i="9"/>
  <c r="AF12" i="9"/>
  <c r="Y12" i="9"/>
  <c r="Z12" i="9" s="1"/>
  <c r="AI12" i="9" s="1"/>
  <c r="T12" i="9"/>
  <c r="U12" i="9" s="1"/>
  <c r="M12" i="9"/>
  <c r="N12" i="9" s="1"/>
  <c r="H12" i="9"/>
  <c r="I12" i="9" s="1"/>
  <c r="A12" i="9"/>
  <c r="B12" i="9" s="1"/>
  <c r="AG11" i="9"/>
  <c r="AF11" i="9"/>
  <c r="Y11" i="9"/>
  <c r="Z11" i="9" s="1"/>
  <c r="T11" i="9"/>
  <c r="U11" i="9" s="1"/>
  <c r="M11" i="9"/>
  <c r="N11" i="9" s="1"/>
  <c r="H11" i="9"/>
  <c r="I11" i="9" s="1"/>
  <c r="B11" i="9"/>
  <c r="K11" i="9" s="1"/>
  <c r="A11" i="9"/>
  <c r="AF10" i="9"/>
  <c r="AG10" i="9" s="1"/>
  <c r="Z10" i="9"/>
  <c r="AI10" i="9" s="1"/>
  <c r="Y10" i="9"/>
  <c r="T10" i="9"/>
  <c r="U10" i="9" s="1"/>
  <c r="M10" i="9"/>
  <c r="N10" i="9" s="1"/>
  <c r="I10" i="9"/>
  <c r="H10" i="9"/>
  <c r="A10" i="9"/>
  <c r="B10" i="9" s="1"/>
  <c r="AF9" i="9"/>
  <c r="AG9" i="9" s="1"/>
  <c r="Y9" i="9"/>
  <c r="Z9" i="9" s="1"/>
  <c r="T9" i="9"/>
  <c r="U9" i="9" s="1"/>
  <c r="M9" i="9"/>
  <c r="N9" i="9" s="1"/>
  <c r="W9" i="9" s="1"/>
  <c r="H9" i="9"/>
  <c r="I9" i="9" s="1"/>
  <c r="K9" i="9" s="1"/>
  <c r="A9" i="9"/>
  <c r="B9" i="9" s="1"/>
  <c r="AF8" i="9"/>
  <c r="AG8" i="9" s="1"/>
  <c r="Y8" i="9"/>
  <c r="Z8" i="9" s="1"/>
  <c r="AI8" i="9" s="1"/>
  <c r="T8" i="9"/>
  <c r="U8" i="9" s="1"/>
  <c r="M8" i="9"/>
  <c r="N8" i="9" s="1"/>
  <c r="W8" i="9" s="1"/>
  <c r="I8" i="9"/>
  <c r="H8" i="9"/>
  <c r="B8" i="9"/>
  <c r="A8" i="9"/>
  <c r="AG7" i="9"/>
  <c r="AF7" i="9"/>
  <c r="Y7" i="9"/>
  <c r="Z7" i="9" s="1"/>
  <c r="AI7" i="9" s="1"/>
  <c r="T7" i="9"/>
  <c r="U7" i="9" s="1"/>
  <c r="M7" i="9"/>
  <c r="N7" i="9" s="1"/>
  <c r="H7" i="9"/>
  <c r="I7" i="9" s="1"/>
  <c r="A7" i="9"/>
  <c r="B7" i="9" s="1"/>
  <c r="AG6" i="9"/>
  <c r="AF6" i="9"/>
  <c r="Y6" i="9"/>
  <c r="Z6" i="9" s="1"/>
  <c r="T6" i="9"/>
  <c r="U6" i="9" s="1"/>
  <c r="M6" i="9"/>
  <c r="N6" i="9" s="1"/>
  <c r="I6" i="9"/>
  <c r="H6" i="9"/>
  <c r="A6" i="9"/>
  <c r="B6" i="9" s="1"/>
  <c r="AF5" i="9"/>
  <c r="AG5" i="9" s="1"/>
  <c r="Z5" i="9"/>
  <c r="Y5" i="9"/>
  <c r="T5" i="9"/>
  <c r="U5" i="9" s="1"/>
  <c r="M5" i="9"/>
  <c r="N5" i="9" s="1"/>
  <c r="H5" i="9"/>
  <c r="I5" i="9" s="1"/>
  <c r="A5" i="9"/>
  <c r="B5" i="9" s="1"/>
  <c r="AF4" i="9"/>
  <c r="AG4" i="9" s="1"/>
  <c r="Z4" i="9"/>
  <c r="Y4" i="9"/>
  <c r="T4" i="9"/>
  <c r="U4" i="9" s="1"/>
  <c r="M4" i="9"/>
  <c r="N4" i="9" s="1"/>
  <c r="H4" i="9"/>
  <c r="I4" i="9" s="1"/>
  <c r="A4" i="9"/>
  <c r="B4" i="9" s="1"/>
  <c r="K4" i="9" s="1"/>
  <c r="AF3" i="9"/>
  <c r="AG3" i="9" s="1"/>
  <c r="Y3" i="9"/>
  <c r="Z3" i="9" s="1"/>
  <c r="T3" i="9"/>
  <c r="U3" i="9" s="1"/>
  <c r="M3" i="9"/>
  <c r="N3" i="9" s="1"/>
  <c r="I3" i="9"/>
  <c r="H3" i="9"/>
  <c r="A3" i="9"/>
  <c r="B3" i="9" s="1"/>
  <c r="K3" i="9" s="1"/>
  <c r="AF2" i="9"/>
  <c r="AG2" i="9" s="1"/>
  <c r="Z2" i="9"/>
  <c r="AI2" i="9" s="1"/>
  <c r="Y2" i="9"/>
  <c r="T2" i="9"/>
  <c r="U2" i="9" s="1"/>
  <c r="M2" i="9"/>
  <c r="N2" i="9" s="1"/>
  <c r="H2" i="9"/>
  <c r="I2" i="9" s="1"/>
  <c r="A2" i="9"/>
  <c r="B2" i="9" s="1"/>
  <c r="K2" i="9" s="1"/>
  <c r="AF497" i="8"/>
  <c r="AG497" i="8" s="1"/>
  <c r="Y497" i="8"/>
  <c r="Z497" i="8" s="1"/>
  <c r="AI497" i="8" s="1"/>
  <c r="T497" i="8"/>
  <c r="U497" i="8" s="1"/>
  <c r="M497" i="8"/>
  <c r="N497" i="8" s="1"/>
  <c r="W497" i="8" s="1"/>
  <c r="H497" i="8"/>
  <c r="I497" i="8" s="1"/>
  <c r="A497" i="8"/>
  <c r="B497" i="8" s="1"/>
  <c r="AF496" i="8"/>
  <c r="AG496" i="8" s="1"/>
  <c r="Y496" i="8"/>
  <c r="Z496" i="8" s="1"/>
  <c r="AI496" i="8" s="1"/>
  <c r="T496" i="8"/>
  <c r="U496" i="8" s="1"/>
  <c r="M496" i="8"/>
  <c r="N496" i="8" s="1"/>
  <c r="W496" i="8" s="1"/>
  <c r="H496" i="8"/>
  <c r="I496" i="8" s="1"/>
  <c r="B496" i="8"/>
  <c r="A496" i="8"/>
  <c r="AF495" i="8"/>
  <c r="AG495" i="8" s="1"/>
  <c r="Y495" i="8"/>
  <c r="Z495" i="8" s="1"/>
  <c r="T495" i="8"/>
  <c r="U495" i="8" s="1"/>
  <c r="M495" i="8"/>
  <c r="N495" i="8" s="1"/>
  <c r="W495" i="8" s="1"/>
  <c r="H495" i="8"/>
  <c r="I495" i="8" s="1"/>
  <c r="A495" i="8"/>
  <c r="B495" i="8" s="1"/>
  <c r="AG494" i="8"/>
  <c r="AF494" i="8"/>
  <c r="Y494" i="8"/>
  <c r="Z494" i="8" s="1"/>
  <c r="U494" i="8"/>
  <c r="T494" i="8"/>
  <c r="M494" i="8"/>
  <c r="N494" i="8" s="1"/>
  <c r="W494" i="8" s="1"/>
  <c r="H494" i="8"/>
  <c r="I494" i="8" s="1"/>
  <c r="A494" i="8"/>
  <c r="B494" i="8" s="1"/>
  <c r="AF493" i="8"/>
  <c r="AG493" i="8" s="1"/>
  <c r="AI493" i="8" s="1"/>
  <c r="Y493" i="8"/>
  <c r="Z493" i="8" s="1"/>
  <c r="T493" i="8"/>
  <c r="U493" i="8" s="1"/>
  <c r="M493" i="8"/>
  <c r="N493" i="8" s="1"/>
  <c r="H493" i="8"/>
  <c r="I493" i="8" s="1"/>
  <c r="A493" i="8"/>
  <c r="B493" i="8" s="1"/>
  <c r="AG492" i="8"/>
  <c r="AF492" i="8"/>
  <c r="Y492" i="8"/>
  <c r="Z492" i="8" s="1"/>
  <c r="T492" i="8"/>
  <c r="U492" i="8" s="1"/>
  <c r="N492" i="8"/>
  <c r="M492" i="8"/>
  <c r="H492" i="8"/>
  <c r="I492" i="8" s="1"/>
  <c r="A492" i="8"/>
  <c r="B492" i="8" s="1"/>
  <c r="K492" i="8" s="1"/>
  <c r="AF491" i="8"/>
  <c r="AG491" i="8" s="1"/>
  <c r="Y491" i="8"/>
  <c r="Z491" i="8" s="1"/>
  <c r="T491" i="8"/>
  <c r="U491" i="8" s="1"/>
  <c r="M491" i="8"/>
  <c r="N491" i="8" s="1"/>
  <c r="W491" i="8" s="1"/>
  <c r="H491" i="8"/>
  <c r="I491" i="8" s="1"/>
  <c r="A491" i="8"/>
  <c r="B491" i="8" s="1"/>
  <c r="AF490" i="8"/>
  <c r="AG490" i="8" s="1"/>
  <c r="Z490" i="8"/>
  <c r="Y490" i="8"/>
  <c r="T490" i="8"/>
  <c r="U490" i="8" s="1"/>
  <c r="M490" i="8"/>
  <c r="N490" i="8" s="1"/>
  <c r="H490" i="8"/>
  <c r="I490" i="8" s="1"/>
  <c r="A490" i="8"/>
  <c r="B490" i="8" s="1"/>
  <c r="AG489" i="8"/>
  <c r="AF489" i="8"/>
  <c r="Y489" i="8"/>
  <c r="Z489" i="8" s="1"/>
  <c r="U489" i="8"/>
  <c r="T489" i="8"/>
  <c r="M489" i="8"/>
  <c r="N489" i="8" s="1"/>
  <c r="W489" i="8" s="1"/>
  <c r="H489" i="8"/>
  <c r="I489" i="8" s="1"/>
  <c r="A489" i="8"/>
  <c r="B489" i="8" s="1"/>
  <c r="AF488" i="8"/>
  <c r="AG488" i="8" s="1"/>
  <c r="Y488" i="8"/>
  <c r="Z488" i="8" s="1"/>
  <c r="U488" i="8"/>
  <c r="T488" i="8"/>
  <c r="M488" i="8"/>
  <c r="N488" i="8" s="1"/>
  <c r="W488" i="8" s="1"/>
  <c r="H488" i="8"/>
  <c r="I488" i="8" s="1"/>
  <c r="A488" i="8"/>
  <c r="B488" i="8" s="1"/>
  <c r="AF487" i="8"/>
  <c r="AG487" i="8" s="1"/>
  <c r="Y487" i="8"/>
  <c r="Z487" i="8" s="1"/>
  <c r="AI487" i="8" s="1"/>
  <c r="T487" i="8"/>
  <c r="U487" i="8" s="1"/>
  <c r="M487" i="8"/>
  <c r="N487" i="8" s="1"/>
  <c r="H487" i="8"/>
  <c r="I487" i="8" s="1"/>
  <c r="A487" i="8"/>
  <c r="B487" i="8" s="1"/>
  <c r="AF486" i="8"/>
  <c r="AG486" i="8" s="1"/>
  <c r="Y486" i="8"/>
  <c r="Z486" i="8" s="1"/>
  <c r="AI486" i="8" s="1"/>
  <c r="T486" i="8"/>
  <c r="U486" i="8" s="1"/>
  <c r="M486" i="8"/>
  <c r="N486" i="8" s="1"/>
  <c r="W486" i="8" s="1"/>
  <c r="H486" i="8"/>
  <c r="I486" i="8" s="1"/>
  <c r="A486" i="8"/>
  <c r="B486" i="8" s="1"/>
  <c r="AG485" i="8"/>
  <c r="AF485" i="8"/>
  <c r="Y485" i="8"/>
  <c r="Z485" i="8" s="1"/>
  <c r="AI485" i="8" s="1"/>
  <c r="T485" i="8"/>
  <c r="U485" i="8" s="1"/>
  <c r="M485" i="8"/>
  <c r="N485" i="8" s="1"/>
  <c r="W485" i="8" s="1"/>
  <c r="H485" i="8"/>
  <c r="I485" i="8" s="1"/>
  <c r="A485" i="8"/>
  <c r="B485" i="8" s="1"/>
  <c r="K485" i="8" s="1"/>
  <c r="AF484" i="8"/>
  <c r="AG484" i="8" s="1"/>
  <c r="Y484" i="8"/>
  <c r="Z484" i="8" s="1"/>
  <c r="T484" i="8"/>
  <c r="U484" i="8" s="1"/>
  <c r="M484" i="8"/>
  <c r="N484" i="8" s="1"/>
  <c r="H484" i="8"/>
  <c r="I484" i="8" s="1"/>
  <c r="A484" i="8"/>
  <c r="B484" i="8" s="1"/>
  <c r="AF483" i="8"/>
  <c r="AG483" i="8" s="1"/>
  <c r="Y483" i="8"/>
  <c r="Z483" i="8" s="1"/>
  <c r="U483" i="8"/>
  <c r="T483" i="8"/>
  <c r="M483" i="8"/>
  <c r="N483" i="8" s="1"/>
  <c r="W483" i="8" s="1"/>
  <c r="H483" i="8"/>
  <c r="I483" i="8" s="1"/>
  <c r="A483" i="8"/>
  <c r="B483" i="8" s="1"/>
  <c r="AG482" i="8"/>
  <c r="AF482" i="8"/>
  <c r="Y482" i="8"/>
  <c r="Z482" i="8" s="1"/>
  <c r="AI482" i="8" s="1"/>
  <c r="T482" i="8"/>
  <c r="U482" i="8" s="1"/>
  <c r="M482" i="8"/>
  <c r="N482" i="8" s="1"/>
  <c r="I482" i="8"/>
  <c r="H482" i="8"/>
  <c r="A482" i="8"/>
  <c r="B482" i="8" s="1"/>
  <c r="AF481" i="8"/>
  <c r="AG481" i="8" s="1"/>
  <c r="Y481" i="8"/>
  <c r="Z481" i="8" s="1"/>
  <c r="T481" i="8"/>
  <c r="U481" i="8" s="1"/>
  <c r="M481" i="8"/>
  <c r="N481" i="8" s="1"/>
  <c r="W481" i="8" s="1"/>
  <c r="H481" i="8"/>
  <c r="I481" i="8" s="1"/>
  <c r="A481" i="8"/>
  <c r="B481" i="8" s="1"/>
  <c r="AF480" i="8"/>
  <c r="AG480" i="8" s="1"/>
  <c r="Y480" i="8"/>
  <c r="Z480" i="8" s="1"/>
  <c r="AI480" i="8" s="1"/>
  <c r="T480" i="8"/>
  <c r="U480" i="8" s="1"/>
  <c r="M480" i="8"/>
  <c r="N480" i="8" s="1"/>
  <c r="I480" i="8"/>
  <c r="H480" i="8"/>
  <c r="A480" i="8"/>
  <c r="B480" i="8" s="1"/>
  <c r="AF479" i="8"/>
  <c r="AG479" i="8" s="1"/>
  <c r="Y479" i="8"/>
  <c r="Z479" i="8" s="1"/>
  <c r="AI479" i="8" s="1"/>
  <c r="T479" i="8"/>
  <c r="U479" i="8" s="1"/>
  <c r="M479" i="8"/>
  <c r="N479" i="8" s="1"/>
  <c r="H479" i="8"/>
  <c r="I479" i="8" s="1"/>
  <c r="A479" i="8"/>
  <c r="B479" i="8" s="1"/>
  <c r="AF478" i="8"/>
  <c r="AG478" i="8" s="1"/>
  <c r="Y478" i="8"/>
  <c r="Z478" i="8" s="1"/>
  <c r="U478" i="8"/>
  <c r="T478" i="8"/>
  <c r="M478" i="8"/>
  <c r="N478" i="8" s="1"/>
  <c r="W478" i="8" s="1"/>
  <c r="I478" i="8"/>
  <c r="H478" i="8"/>
  <c r="B478" i="8"/>
  <c r="A478" i="8"/>
  <c r="AG477" i="8"/>
  <c r="AF477" i="8"/>
  <c r="Y477" i="8"/>
  <c r="Z477" i="8" s="1"/>
  <c r="AI477" i="8" s="1"/>
  <c r="T477" i="8"/>
  <c r="U477" i="8" s="1"/>
  <c r="M477" i="8"/>
  <c r="N477" i="8" s="1"/>
  <c r="H477" i="8"/>
  <c r="I477" i="8" s="1"/>
  <c r="A477" i="8"/>
  <c r="B477" i="8" s="1"/>
  <c r="K477" i="8" s="1"/>
  <c r="AF476" i="8"/>
  <c r="AG476" i="8" s="1"/>
  <c r="Y476" i="8"/>
  <c r="Z476" i="8" s="1"/>
  <c r="T476" i="8"/>
  <c r="U476" i="8" s="1"/>
  <c r="M476" i="8"/>
  <c r="N476" i="8" s="1"/>
  <c r="H476" i="8"/>
  <c r="I476" i="8" s="1"/>
  <c r="B476" i="8"/>
  <c r="A476" i="8"/>
  <c r="AF475" i="8"/>
  <c r="AG475" i="8" s="1"/>
  <c r="Y475" i="8"/>
  <c r="Z475" i="8" s="1"/>
  <c r="T475" i="8"/>
  <c r="U475" i="8" s="1"/>
  <c r="M475" i="8"/>
  <c r="N475" i="8" s="1"/>
  <c r="W475" i="8" s="1"/>
  <c r="I475" i="8"/>
  <c r="H475" i="8"/>
  <c r="A475" i="8"/>
  <c r="B475" i="8" s="1"/>
  <c r="AF474" i="8"/>
  <c r="AG474" i="8" s="1"/>
  <c r="Y474" i="8"/>
  <c r="Z474" i="8" s="1"/>
  <c r="T474" i="8"/>
  <c r="U474" i="8" s="1"/>
  <c r="M474" i="8"/>
  <c r="N474" i="8" s="1"/>
  <c r="H474" i="8"/>
  <c r="I474" i="8" s="1"/>
  <c r="A474" i="8"/>
  <c r="B474" i="8" s="1"/>
  <c r="K474" i="8" s="1"/>
  <c r="AF473" i="8"/>
  <c r="AG473" i="8" s="1"/>
  <c r="Y473" i="8"/>
  <c r="Z473" i="8" s="1"/>
  <c r="T473" i="8"/>
  <c r="U473" i="8" s="1"/>
  <c r="M473" i="8"/>
  <c r="N473" i="8" s="1"/>
  <c r="H473" i="8"/>
  <c r="I473" i="8" s="1"/>
  <c r="B473" i="8"/>
  <c r="A473" i="8"/>
  <c r="AG472" i="8"/>
  <c r="AI472" i="8" s="1"/>
  <c r="AF472" i="8"/>
  <c r="Y472" i="8"/>
  <c r="Z472" i="8" s="1"/>
  <c r="U472" i="8"/>
  <c r="T472" i="8"/>
  <c r="M472" i="8"/>
  <c r="N472" i="8" s="1"/>
  <c r="I472" i="8"/>
  <c r="H472" i="8"/>
  <c r="A472" i="8"/>
  <c r="B472" i="8" s="1"/>
  <c r="AF471" i="8"/>
  <c r="AG471" i="8" s="1"/>
  <c r="Y471" i="8"/>
  <c r="Z471" i="8" s="1"/>
  <c r="T471" i="8"/>
  <c r="U471" i="8" s="1"/>
  <c r="M471" i="8"/>
  <c r="N471" i="8" s="1"/>
  <c r="H471" i="8"/>
  <c r="I471" i="8" s="1"/>
  <c r="A471" i="8"/>
  <c r="B471" i="8" s="1"/>
  <c r="K471" i="8" s="1"/>
  <c r="AF470" i="8"/>
  <c r="AG470" i="8" s="1"/>
  <c r="Y470" i="8"/>
  <c r="Z470" i="8" s="1"/>
  <c r="T470" i="8"/>
  <c r="U470" i="8" s="1"/>
  <c r="M470" i="8"/>
  <c r="N470" i="8" s="1"/>
  <c r="H470" i="8"/>
  <c r="I470" i="8" s="1"/>
  <c r="A470" i="8"/>
  <c r="B470" i="8" s="1"/>
  <c r="K470" i="8" s="1"/>
  <c r="AG469" i="8"/>
  <c r="AF469" i="8"/>
  <c r="Y469" i="8"/>
  <c r="Z469" i="8" s="1"/>
  <c r="T469" i="8"/>
  <c r="U469" i="8" s="1"/>
  <c r="M469" i="8"/>
  <c r="N469" i="8" s="1"/>
  <c r="W469" i="8" s="1"/>
  <c r="H469" i="8"/>
  <c r="I469" i="8" s="1"/>
  <c r="A469" i="8"/>
  <c r="B469" i="8" s="1"/>
  <c r="AF468" i="8"/>
  <c r="AG468" i="8" s="1"/>
  <c r="Y468" i="8"/>
  <c r="Z468" i="8" s="1"/>
  <c r="T468" i="8"/>
  <c r="U468" i="8" s="1"/>
  <c r="M468" i="8"/>
  <c r="N468" i="8" s="1"/>
  <c r="H468" i="8"/>
  <c r="I468" i="8" s="1"/>
  <c r="A468" i="8"/>
  <c r="B468" i="8" s="1"/>
  <c r="AF467" i="8"/>
  <c r="AG467" i="8" s="1"/>
  <c r="Y467" i="8"/>
  <c r="Z467" i="8" s="1"/>
  <c r="AI467" i="8" s="1"/>
  <c r="T467" i="8"/>
  <c r="U467" i="8" s="1"/>
  <c r="W467" i="8" s="1"/>
  <c r="M467" i="8"/>
  <c r="N467" i="8" s="1"/>
  <c r="I467" i="8"/>
  <c r="H467" i="8"/>
  <c r="A467" i="8"/>
  <c r="B467" i="8" s="1"/>
  <c r="AF466" i="8"/>
  <c r="AG466" i="8" s="1"/>
  <c r="Y466" i="8"/>
  <c r="Z466" i="8" s="1"/>
  <c r="T466" i="8"/>
  <c r="U466" i="8" s="1"/>
  <c r="M466" i="8"/>
  <c r="N466" i="8" s="1"/>
  <c r="H466" i="8"/>
  <c r="I466" i="8" s="1"/>
  <c r="A466" i="8"/>
  <c r="B466" i="8" s="1"/>
  <c r="K466" i="8" s="1"/>
  <c r="AF465" i="8"/>
  <c r="AG465" i="8" s="1"/>
  <c r="Y465" i="8"/>
  <c r="Z465" i="8" s="1"/>
  <c r="U465" i="8"/>
  <c r="T465" i="8"/>
  <c r="M465" i="8"/>
  <c r="N465" i="8" s="1"/>
  <c r="H465" i="8"/>
  <c r="I465" i="8" s="1"/>
  <c r="A465" i="8"/>
  <c r="B465" i="8" s="1"/>
  <c r="AF464" i="8"/>
  <c r="AG464" i="8" s="1"/>
  <c r="Y464" i="8"/>
  <c r="Z464" i="8" s="1"/>
  <c r="T464" i="8"/>
  <c r="U464" i="8" s="1"/>
  <c r="M464" i="8"/>
  <c r="N464" i="8" s="1"/>
  <c r="W464" i="8" s="1"/>
  <c r="I464" i="8"/>
  <c r="H464" i="8"/>
  <c r="A464" i="8"/>
  <c r="B464" i="8" s="1"/>
  <c r="K464" i="8" s="1"/>
  <c r="AF463" i="8"/>
  <c r="AG463" i="8" s="1"/>
  <c r="Y463" i="8"/>
  <c r="Z463" i="8" s="1"/>
  <c r="T463" i="8"/>
  <c r="U463" i="8" s="1"/>
  <c r="M463" i="8"/>
  <c r="N463" i="8" s="1"/>
  <c r="H463" i="8"/>
  <c r="I463" i="8" s="1"/>
  <c r="A463" i="8"/>
  <c r="B463" i="8" s="1"/>
  <c r="AF462" i="8"/>
  <c r="AG462" i="8" s="1"/>
  <c r="Y462" i="8"/>
  <c r="Z462" i="8" s="1"/>
  <c r="AI462" i="8" s="1"/>
  <c r="T462" i="8"/>
  <c r="U462" i="8" s="1"/>
  <c r="M462" i="8"/>
  <c r="N462" i="8" s="1"/>
  <c r="H462" i="8"/>
  <c r="I462" i="8" s="1"/>
  <c r="A462" i="8"/>
  <c r="B462" i="8" s="1"/>
  <c r="AF461" i="8"/>
  <c r="AG461" i="8" s="1"/>
  <c r="Y461" i="8"/>
  <c r="Z461" i="8" s="1"/>
  <c r="AI461" i="8" s="1"/>
  <c r="T461" i="8"/>
  <c r="U461" i="8" s="1"/>
  <c r="M461" i="8"/>
  <c r="N461" i="8" s="1"/>
  <c r="H461" i="8"/>
  <c r="I461" i="8" s="1"/>
  <c r="A461" i="8"/>
  <c r="B461" i="8" s="1"/>
  <c r="AF460" i="8"/>
  <c r="AG460" i="8" s="1"/>
  <c r="Y460" i="8"/>
  <c r="Z460" i="8" s="1"/>
  <c r="T460" i="8"/>
  <c r="U460" i="8" s="1"/>
  <c r="M460" i="8"/>
  <c r="N460" i="8" s="1"/>
  <c r="W460" i="8" s="1"/>
  <c r="I460" i="8"/>
  <c r="H460" i="8"/>
  <c r="A460" i="8"/>
  <c r="B460" i="8" s="1"/>
  <c r="K460" i="8" s="1"/>
  <c r="AF459" i="8"/>
  <c r="AG459" i="8" s="1"/>
  <c r="Y459" i="8"/>
  <c r="Z459" i="8" s="1"/>
  <c r="AI459" i="8" s="1"/>
  <c r="U459" i="8"/>
  <c r="T459" i="8"/>
  <c r="M459" i="8"/>
  <c r="N459" i="8" s="1"/>
  <c r="I459" i="8"/>
  <c r="H459" i="8"/>
  <c r="A459" i="8"/>
  <c r="B459" i="8" s="1"/>
  <c r="K459" i="8" s="1"/>
  <c r="AF458" i="8"/>
  <c r="AG458" i="8" s="1"/>
  <c r="Y458" i="8"/>
  <c r="Z458" i="8" s="1"/>
  <c r="T458" i="8"/>
  <c r="U458" i="8" s="1"/>
  <c r="M458" i="8"/>
  <c r="N458" i="8" s="1"/>
  <c r="H458" i="8"/>
  <c r="I458" i="8" s="1"/>
  <c r="A458" i="8"/>
  <c r="B458" i="8" s="1"/>
  <c r="AG457" i="8"/>
  <c r="AF457" i="8"/>
  <c r="Y457" i="8"/>
  <c r="Z457" i="8" s="1"/>
  <c r="T457" i="8"/>
  <c r="U457" i="8" s="1"/>
  <c r="M457" i="8"/>
  <c r="N457" i="8" s="1"/>
  <c r="W457" i="8" s="1"/>
  <c r="H457" i="8"/>
  <c r="I457" i="8" s="1"/>
  <c r="A457" i="8"/>
  <c r="B457" i="8" s="1"/>
  <c r="K457" i="8" s="1"/>
  <c r="AF456" i="8"/>
  <c r="AG456" i="8" s="1"/>
  <c r="Z456" i="8"/>
  <c r="Y456" i="8"/>
  <c r="T456" i="8"/>
  <c r="U456" i="8" s="1"/>
  <c r="M456" i="8"/>
  <c r="N456" i="8" s="1"/>
  <c r="H456" i="8"/>
  <c r="I456" i="8" s="1"/>
  <c r="A456" i="8"/>
  <c r="B456" i="8" s="1"/>
  <c r="AG455" i="8"/>
  <c r="AF455" i="8"/>
  <c r="Z455" i="8"/>
  <c r="AI455" i="8" s="1"/>
  <c r="Y455" i="8"/>
  <c r="T455" i="8"/>
  <c r="U455" i="8" s="1"/>
  <c r="M455" i="8"/>
  <c r="N455" i="8" s="1"/>
  <c r="W455" i="8" s="1"/>
  <c r="H455" i="8"/>
  <c r="I455" i="8" s="1"/>
  <c r="A455" i="8"/>
  <c r="B455" i="8" s="1"/>
  <c r="AF454" i="8"/>
  <c r="AG454" i="8" s="1"/>
  <c r="Y454" i="8"/>
  <c r="Z454" i="8" s="1"/>
  <c r="T454" i="8"/>
  <c r="U454" i="8" s="1"/>
  <c r="M454" i="8"/>
  <c r="N454" i="8" s="1"/>
  <c r="H454" i="8"/>
  <c r="I454" i="8" s="1"/>
  <c r="A454" i="8"/>
  <c r="B454" i="8" s="1"/>
  <c r="AF453" i="8"/>
  <c r="AG453" i="8" s="1"/>
  <c r="Y453" i="8"/>
  <c r="Z453" i="8" s="1"/>
  <c r="AI453" i="8" s="1"/>
  <c r="T453" i="8"/>
  <c r="U453" i="8" s="1"/>
  <c r="W453" i="8" s="1"/>
  <c r="M453" i="8"/>
  <c r="N453" i="8" s="1"/>
  <c r="I453" i="8"/>
  <c r="H453" i="8"/>
  <c r="A453" i="8"/>
  <c r="B453" i="8" s="1"/>
  <c r="K453" i="8" s="1"/>
  <c r="AF452" i="8"/>
  <c r="AG452" i="8" s="1"/>
  <c r="Y452" i="8"/>
  <c r="Z452" i="8" s="1"/>
  <c r="U452" i="8"/>
  <c r="T452" i="8"/>
  <c r="M452" i="8"/>
  <c r="N452" i="8" s="1"/>
  <c r="H452" i="8"/>
  <c r="I452" i="8" s="1"/>
  <c r="A452" i="8"/>
  <c r="B452" i="8" s="1"/>
  <c r="AF451" i="8"/>
  <c r="AG451" i="8" s="1"/>
  <c r="Z451" i="8"/>
  <c r="AI451" i="8" s="1"/>
  <c r="Y451" i="8"/>
  <c r="T451" i="8"/>
  <c r="U451" i="8" s="1"/>
  <c r="M451" i="8"/>
  <c r="N451" i="8" s="1"/>
  <c r="H451" i="8"/>
  <c r="I451" i="8" s="1"/>
  <c r="B451" i="8"/>
  <c r="K451" i="8" s="1"/>
  <c r="A451" i="8"/>
  <c r="AF450" i="8"/>
  <c r="AG450" i="8" s="1"/>
  <c r="Y450" i="8"/>
  <c r="Z450" i="8" s="1"/>
  <c r="U450" i="8"/>
  <c r="T450" i="8"/>
  <c r="M450" i="8"/>
  <c r="N450" i="8" s="1"/>
  <c r="W450" i="8" s="1"/>
  <c r="H450" i="8"/>
  <c r="I450" i="8" s="1"/>
  <c r="A450" i="8"/>
  <c r="B450" i="8" s="1"/>
  <c r="K450" i="8" s="1"/>
  <c r="AF449" i="8"/>
  <c r="AG449" i="8" s="1"/>
  <c r="Y449" i="8"/>
  <c r="Z449" i="8" s="1"/>
  <c r="T449" i="8"/>
  <c r="U449" i="8" s="1"/>
  <c r="M449" i="8"/>
  <c r="N449" i="8" s="1"/>
  <c r="H449" i="8"/>
  <c r="I449" i="8" s="1"/>
  <c r="A449" i="8"/>
  <c r="B449" i="8" s="1"/>
  <c r="K449" i="8" s="1"/>
  <c r="AF448" i="8"/>
  <c r="AG448" i="8" s="1"/>
  <c r="Y448" i="8"/>
  <c r="Z448" i="8" s="1"/>
  <c r="U448" i="8"/>
  <c r="T448" i="8"/>
  <c r="N448" i="8"/>
  <c r="W448" i="8" s="1"/>
  <c r="M448" i="8"/>
  <c r="I448" i="8"/>
  <c r="H448" i="8"/>
  <c r="A448" i="8"/>
  <c r="B448" i="8" s="1"/>
  <c r="K448" i="8" s="1"/>
  <c r="AF447" i="8"/>
  <c r="AG447" i="8" s="1"/>
  <c r="Y447" i="8"/>
  <c r="Z447" i="8" s="1"/>
  <c r="U447" i="8"/>
  <c r="T447" i="8"/>
  <c r="M447" i="8"/>
  <c r="N447" i="8" s="1"/>
  <c r="I447" i="8"/>
  <c r="H447" i="8"/>
  <c r="A447" i="8"/>
  <c r="B447" i="8" s="1"/>
  <c r="AF446" i="8"/>
  <c r="AG446" i="8" s="1"/>
  <c r="Y446" i="8"/>
  <c r="Z446" i="8" s="1"/>
  <c r="AI446" i="8" s="1"/>
  <c r="T446" i="8"/>
  <c r="U446" i="8" s="1"/>
  <c r="M446" i="8"/>
  <c r="N446" i="8" s="1"/>
  <c r="W446" i="8" s="1"/>
  <c r="H446" i="8"/>
  <c r="I446" i="8" s="1"/>
  <c r="A446" i="8"/>
  <c r="B446" i="8" s="1"/>
  <c r="AF445" i="8"/>
  <c r="AG445" i="8" s="1"/>
  <c r="Y445" i="8"/>
  <c r="Z445" i="8" s="1"/>
  <c r="AI445" i="8" s="1"/>
  <c r="T445" i="8"/>
  <c r="U445" i="8" s="1"/>
  <c r="M445" i="8"/>
  <c r="N445" i="8" s="1"/>
  <c r="W445" i="8" s="1"/>
  <c r="I445" i="8"/>
  <c r="H445" i="8"/>
  <c r="B445" i="8"/>
  <c r="A445" i="8"/>
  <c r="AF444" i="8"/>
  <c r="AG444" i="8" s="1"/>
  <c r="Y444" i="8"/>
  <c r="Z444" i="8" s="1"/>
  <c r="T444" i="8"/>
  <c r="U444" i="8" s="1"/>
  <c r="M444" i="8"/>
  <c r="N444" i="8" s="1"/>
  <c r="W444" i="8" s="1"/>
  <c r="H444" i="8"/>
  <c r="I444" i="8" s="1"/>
  <c r="A444" i="8"/>
  <c r="B444" i="8" s="1"/>
  <c r="AF443" i="8"/>
  <c r="AG443" i="8" s="1"/>
  <c r="Y443" i="8"/>
  <c r="Z443" i="8" s="1"/>
  <c r="U443" i="8"/>
  <c r="T443" i="8"/>
  <c r="M443" i="8"/>
  <c r="N443" i="8" s="1"/>
  <c r="I443" i="8"/>
  <c r="H443" i="8"/>
  <c r="A443" i="8"/>
  <c r="B443" i="8" s="1"/>
  <c r="K443" i="8" s="1"/>
  <c r="AF442" i="8"/>
  <c r="AG442" i="8" s="1"/>
  <c r="Y442" i="8"/>
  <c r="Z442" i="8" s="1"/>
  <c r="T442" i="8"/>
  <c r="U442" i="8" s="1"/>
  <c r="M442" i="8"/>
  <c r="N442" i="8" s="1"/>
  <c r="I442" i="8"/>
  <c r="H442" i="8"/>
  <c r="A442" i="8"/>
  <c r="B442" i="8" s="1"/>
  <c r="K442" i="8" s="1"/>
  <c r="AF441" i="8"/>
  <c r="AG441" i="8" s="1"/>
  <c r="Y441" i="8"/>
  <c r="Z441" i="8" s="1"/>
  <c r="T441" i="8"/>
  <c r="U441" i="8" s="1"/>
  <c r="M441" i="8"/>
  <c r="N441" i="8" s="1"/>
  <c r="H441" i="8"/>
  <c r="I441" i="8" s="1"/>
  <c r="B441" i="8"/>
  <c r="A441" i="8"/>
  <c r="AF440" i="8"/>
  <c r="AG440" i="8" s="1"/>
  <c r="Z440" i="8"/>
  <c r="Y440" i="8"/>
  <c r="T440" i="8"/>
  <c r="U440" i="8" s="1"/>
  <c r="M440" i="8"/>
  <c r="N440" i="8" s="1"/>
  <c r="H440" i="8"/>
  <c r="I440" i="8" s="1"/>
  <c r="A440" i="8"/>
  <c r="B440" i="8" s="1"/>
  <c r="AF439" i="8"/>
  <c r="AG439" i="8" s="1"/>
  <c r="Z439" i="8"/>
  <c r="Y439" i="8"/>
  <c r="T439" i="8"/>
  <c r="U439" i="8" s="1"/>
  <c r="M439" i="8"/>
  <c r="N439" i="8" s="1"/>
  <c r="H439" i="8"/>
  <c r="I439" i="8" s="1"/>
  <c r="A439" i="8"/>
  <c r="B439" i="8" s="1"/>
  <c r="AF438" i="8"/>
  <c r="AG438" i="8" s="1"/>
  <c r="Y438" i="8"/>
  <c r="Z438" i="8" s="1"/>
  <c r="T438" i="8"/>
  <c r="U438" i="8" s="1"/>
  <c r="M438" i="8"/>
  <c r="N438" i="8" s="1"/>
  <c r="I438" i="8"/>
  <c r="H438" i="8"/>
  <c r="A438" i="8"/>
  <c r="B438" i="8" s="1"/>
  <c r="K438" i="8" s="1"/>
  <c r="AF437" i="8"/>
  <c r="AG437" i="8" s="1"/>
  <c r="Z437" i="8"/>
  <c r="Y437" i="8"/>
  <c r="T437" i="8"/>
  <c r="U437" i="8" s="1"/>
  <c r="M437" i="8"/>
  <c r="N437" i="8" s="1"/>
  <c r="H437" i="8"/>
  <c r="I437" i="8" s="1"/>
  <c r="A437" i="8"/>
  <c r="B437" i="8" s="1"/>
  <c r="AF436" i="8"/>
  <c r="AG436" i="8" s="1"/>
  <c r="Y436" i="8"/>
  <c r="Z436" i="8" s="1"/>
  <c r="T436" i="8"/>
  <c r="U436" i="8" s="1"/>
  <c r="M436" i="8"/>
  <c r="N436" i="8" s="1"/>
  <c r="H436" i="8"/>
  <c r="I436" i="8" s="1"/>
  <c r="A436" i="8"/>
  <c r="B436" i="8" s="1"/>
  <c r="K436" i="8" s="1"/>
  <c r="AG435" i="8"/>
  <c r="AF435" i="8"/>
  <c r="Y435" i="8"/>
  <c r="Z435" i="8" s="1"/>
  <c r="U435" i="8"/>
  <c r="T435" i="8"/>
  <c r="M435" i="8"/>
  <c r="N435" i="8" s="1"/>
  <c r="W435" i="8" s="1"/>
  <c r="H435" i="8"/>
  <c r="I435" i="8" s="1"/>
  <c r="A435" i="8"/>
  <c r="B435" i="8" s="1"/>
  <c r="AF434" i="8"/>
  <c r="AG434" i="8" s="1"/>
  <c r="Y434" i="8"/>
  <c r="Z434" i="8" s="1"/>
  <c r="AI434" i="8" s="1"/>
  <c r="T434" i="8"/>
  <c r="U434" i="8" s="1"/>
  <c r="M434" i="8"/>
  <c r="N434" i="8" s="1"/>
  <c r="I434" i="8"/>
  <c r="H434" i="8"/>
  <c r="A434" i="8"/>
  <c r="B434" i="8" s="1"/>
  <c r="AG433" i="8"/>
  <c r="AF433" i="8"/>
  <c r="Y433" i="8"/>
  <c r="Z433" i="8" s="1"/>
  <c r="U433" i="8"/>
  <c r="T433" i="8"/>
  <c r="M433" i="8"/>
  <c r="N433" i="8" s="1"/>
  <c r="H433" i="8"/>
  <c r="I433" i="8" s="1"/>
  <c r="A433" i="8"/>
  <c r="B433" i="8" s="1"/>
  <c r="AF432" i="8"/>
  <c r="AG432" i="8" s="1"/>
  <c r="Y432" i="8"/>
  <c r="Z432" i="8" s="1"/>
  <c r="AI432" i="8" s="1"/>
  <c r="T432" i="8"/>
  <c r="U432" i="8" s="1"/>
  <c r="W432" i="8" s="1"/>
  <c r="N432" i="8"/>
  <c r="M432" i="8"/>
  <c r="H432" i="8"/>
  <c r="I432" i="8" s="1"/>
  <c r="A432" i="8"/>
  <c r="B432" i="8" s="1"/>
  <c r="K432" i="8" s="1"/>
  <c r="AF431" i="8"/>
  <c r="AG431" i="8" s="1"/>
  <c r="Y431" i="8"/>
  <c r="Z431" i="8" s="1"/>
  <c r="T431" i="8"/>
  <c r="U431" i="8" s="1"/>
  <c r="N431" i="8"/>
  <c r="M431" i="8"/>
  <c r="H431" i="8"/>
  <c r="I431" i="8" s="1"/>
  <c r="A431" i="8"/>
  <c r="B431" i="8" s="1"/>
  <c r="AF430" i="8"/>
  <c r="AG430" i="8" s="1"/>
  <c r="Y430" i="8"/>
  <c r="Z430" i="8" s="1"/>
  <c r="T430" i="8"/>
  <c r="U430" i="8" s="1"/>
  <c r="M430" i="8"/>
  <c r="N430" i="8" s="1"/>
  <c r="H430" i="8"/>
  <c r="I430" i="8" s="1"/>
  <c r="B430" i="8"/>
  <c r="K430" i="8" s="1"/>
  <c r="A430" i="8"/>
  <c r="AF429" i="8"/>
  <c r="AG429" i="8" s="1"/>
  <c r="Y429" i="8"/>
  <c r="Z429" i="8" s="1"/>
  <c r="AI429" i="8" s="1"/>
  <c r="T429" i="8"/>
  <c r="U429" i="8" s="1"/>
  <c r="N429" i="8"/>
  <c r="M429" i="8"/>
  <c r="I429" i="8"/>
  <c r="H429" i="8"/>
  <c r="A429" i="8"/>
  <c r="B429" i="8" s="1"/>
  <c r="AG428" i="8"/>
  <c r="AF428" i="8"/>
  <c r="Y428" i="8"/>
  <c r="Z428" i="8" s="1"/>
  <c r="T428" i="8"/>
  <c r="U428" i="8" s="1"/>
  <c r="M428" i="8"/>
  <c r="N428" i="8" s="1"/>
  <c r="H428" i="8"/>
  <c r="I428" i="8" s="1"/>
  <c r="A428" i="8"/>
  <c r="B428" i="8" s="1"/>
  <c r="AF427" i="8"/>
  <c r="AG427" i="8" s="1"/>
  <c r="Y427" i="8"/>
  <c r="Z427" i="8" s="1"/>
  <c r="U427" i="8"/>
  <c r="T427" i="8"/>
  <c r="N427" i="8"/>
  <c r="W427" i="8" s="1"/>
  <c r="M427" i="8"/>
  <c r="H427" i="8"/>
  <c r="I427" i="8" s="1"/>
  <c r="B427" i="8"/>
  <c r="A427" i="8"/>
  <c r="AG426" i="8"/>
  <c r="AF426" i="8"/>
  <c r="Y426" i="8"/>
  <c r="Z426" i="8" s="1"/>
  <c r="AI426" i="8" s="1"/>
  <c r="T426" i="8"/>
  <c r="U426" i="8" s="1"/>
  <c r="M426" i="8"/>
  <c r="N426" i="8" s="1"/>
  <c r="H426" i="8"/>
  <c r="I426" i="8" s="1"/>
  <c r="A426" i="8"/>
  <c r="B426" i="8" s="1"/>
  <c r="AF425" i="8"/>
  <c r="AG425" i="8" s="1"/>
  <c r="Y425" i="8"/>
  <c r="Z425" i="8" s="1"/>
  <c r="T425" i="8"/>
  <c r="U425" i="8" s="1"/>
  <c r="M425" i="8"/>
  <c r="N425" i="8" s="1"/>
  <c r="W425" i="8" s="1"/>
  <c r="H425" i="8"/>
  <c r="I425" i="8" s="1"/>
  <c r="A425" i="8"/>
  <c r="B425" i="8" s="1"/>
  <c r="AF424" i="8"/>
  <c r="AG424" i="8" s="1"/>
  <c r="Y424" i="8"/>
  <c r="Z424" i="8" s="1"/>
  <c r="AI424" i="8" s="1"/>
  <c r="U424" i="8"/>
  <c r="T424" i="8"/>
  <c r="M424" i="8"/>
  <c r="N424" i="8" s="1"/>
  <c r="W424" i="8" s="1"/>
  <c r="H424" i="8"/>
  <c r="I424" i="8" s="1"/>
  <c r="A424" i="8"/>
  <c r="B424" i="8" s="1"/>
  <c r="AF423" i="8"/>
  <c r="AG423" i="8" s="1"/>
  <c r="Y423" i="8"/>
  <c r="Z423" i="8" s="1"/>
  <c r="T423" i="8"/>
  <c r="U423" i="8" s="1"/>
  <c r="M423" i="8"/>
  <c r="N423" i="8" s="1"/>
  <c r="I423" i="8"/>
  <c r="H423" i="8"/>
  <c r="A423" i="8"/>
  <c r="B423" i="8" s="1"/>
  <c r="K423" i="8" s="1"/>
  <c r="AG422" i="8"/>
  <c r="AF422" i="8"/>
  <c r="Y422" i="8"/>
  <c r="Z422" i="8" s="1"/>
  <c r="T422" i="8"/>
  <c r="U422" i="8" s="1"/>
  <c r="M422" i="8"/>
  <c r="N422" i="8" s="1"/>
  <c r="H422" i="8"/>
  <c r="I422" i="8" s="1"/>
  <c r="A422" i="8"/>
  <c r="B422" i="8" s="1"/>
  <c r="K422" i="8" s="1"/>
  <c r="AF421" i="8"/>
  <c r="AG421" i="8" s="1"/>
  <c r="Y421" i="8"/>
  <c r="Z421" i="8" s="1"/>
  <c r="U421" i="8"/>
  <c r="T421" i="8"/>
  <c r="N421" i="8"/>
  <c r="M421" i="8"/>
  <c r="H421" i="8"/>
  <c r="I421" i="8" s="1"/>
  <c r="A421" i="8"/>
  <c r="B421" i="8" s="1"/>
  <c r="K421" i="8" s="1"/>
  <c r="AF420" i="8"/>
  <c r="AG420" i="8" s="1"/>
  <c r="Y420" i="8"/>
  <c r="Z420" i="8" s="1"/>
  <c r="T420" i="8"/>
  <c r="U420" i="8" s="1"/>
  <c r="M420" i="8"/>
  <c r="N420" i="8" s="1"/>
  <c r="H420" i="8"/>
  <c r="I420" i="8" s="1"/>
  <c r="A420" i="8"/>
  <c r="B420" i="8" s="1"/>
  <c r="K420" i="8" s="1"/>
  <c r="AF419" i="8"/>
  <c r="AG419" i="8" s="1"/>
  <c r="Y419" i="8"/>
  <c r="Z419" i="8" s="1"/>
  <c r="AI419" i="8" s="1"/>
  <c r="T419" i="8"/>
  <c r="U419" i="8" s="1"/>
  <c r="N419" i="8"/>
  <c r="M419" i="8"/>
  <c r="H419" i="8"/>
  <c r="I419" i="8" s="1"/>
  <c r="A419" i="8"/>
  <c r="B419" i="8" s="1"/>
  <c r="AF418" i="8"/>
  <c r="AG418" i="8" s="1"/>
  <c r="Y418" i="8"/>
  <c r="Z418" i="8" s="1"/>
  <c r="AI418" i="8" s="1"/>
  <c r="T418" i="8"/>
  <c r="U418" i="8" s="1"/>
  <c r="M418" i="8"/>
  <c r="N418" i="8" s="1"/>
  <c r="I418" i="8"/>
  <c r="H418" i="8"/>
  <c r="A418" i="8"/>
  <c r="B418" i="8" s="1"/>
  <c r="AG417" i="8"/>
  <c r="AF417" i="8"/>
  <c r="Y417" i="8"/>
  <c r="Z417" i="8" s="1"/>
  <c r="T417" i="8"/>
  <c r="U417" i="8" s="1"/>
  <c r="M417" i="8"/>
  <c r="N417" i="8" s="1"/>
  <c r="H417" i="8"/>
  <c r="I417" i="8" s="1"/>
  <c r="A417" i="8"/>
  <c r="B417" i="8" s="1"/>
  <c r="AF416" i="8"/>
  <c r="AG416" i="8" s="1"/>
  <c r="Y416" i="8"/>
  <c r="Z416" i="8" s="1"/>
  <c r="T416" i="8"/>
  <c r="U416" i="8" s="1"/>
  <c r="N416" i="8"/>
  <c r="M416" i="8"/>
  <c r="I416" i="8"/>
  <c r="H416" i="8"/>
  <c r="B416" i="8"/>
  <c r="A416" i="8"/>
  <c r="AF415" i="8"/>
  <c r="AG415" i="8" s="1"/>
  <c r="Y415" i="8"/>
  <c r="Z415" i="8" s="1"/>
  <c r="U415" i="8"/>
  <c r="T415" i="8"/>
  <c r="N415" i="8"/>
  <c r="W415" i="8" s="1"/>
  <c r="M415" i="8"/>
  <c r="H415" i="8"/>
  <c r="I415" i="8" s="1"/>
  <c r="A415" i="8"/>
  <c r="B415" i="8" s="1"/>
  <c r="AF414" i="8"/>
  <c r="AG414" i="8" s="1"/>
  <c r="Y414" i="8"/>
  <c r="Z414" i="8" s="1"/>
  <c r="T414" i="8"/>
  <c r="U414" i="8" s="1"/>
  <c r="M414" i="8"/>
  <c r="N414" i="8" s="1"/>
  <c r="H414" i="8"/>
  <c r="I414" i="8" s="1"/>
  <c r="A414" i="8"/>
  <c r="B414" i="8" s="1"/>
  <c r="K414" i="8" s="1"/>
  <c r="AG413" i="8"/>
  <c r="AF413" i="8"/>
  <c r="Y413" i="8"/>
  <c r="Z413" i="8" s="1"/>
  <c r="AI413" i="8" s="1"/>
  <c r="U413" i="8"/>
  <c r="T413" i="8"/>
  <c r="N413" i="8"/>
  <c r="W413" i="8" s="1"/>
  <c r="M413" i="8"/>
  <c r="I413" i="8"/>
  <c r="H413" i="8"/>
  <c r="A413" i="8"/>
  <c r="B413" i="8" s="1"/>
  <c r="K413" i="8" s="1"/>
  <c r="AF412" i="8"/>
  <c r="AG412" i="8" s="1"/>
  <c r="Y412" i="8"/>
  <c r="Z412" i="8" s="1"/>
  <c r="T412" i="8"/>
  <c r="U412" i="8" s="1"/>
  <c r="W412" i="8" s="1"/>
  <c r="M412" i="8"/>
  <c r="N412" i="8" s="1"/>
  <c r="H412" i="8"/>
  <c r="I412" i="8" s="1"/>
  <c r="A412" i="8"/>
  <c r="B412" i="8" s="1"/>
  <c r="AF411" i="8"/>
  <c r="AG411" i="8" s="1"/>
  <c r="Y411" i="8"/>
  <c r="Z411" i="8" s="1"/>
  <c r="T411" i="8"/>
  <c r="U411" i="8" s="1"/>
  <c r="M411" i="8"/>
  <c r="N411" i="8" s="1"/>
  <c r="W411" i="8" s="1"/>
  <c r="H411" i="8"/>
  <c r="I411" i="8" s="1"/>
  <c r="B411" i="8"/>
  <c r="A411" i="8"/>
  <c r="AG410" i="8"/>
  <c r="AF410" i="8"/>
  <c r="Y410" i="8"/>
  <c r="Z410" i="8" s="1"/>
  <c r="T410" i="8"/>
  <c r="U410" i="8" s="1"/>
  <c r="M410" i="8"/>
  <c r="N410" i="8" s="1"/>
  <c r="W410" i="8" s="1"/>
  <c r="I410" i="8"/>
  <c r="H410" i="8"/>
  <c r="B410" i="8"/>
  <c r="K410" i="8" s="1"/>
  <c r="A410" i="8"/>
  <c r="AF409" i="8"/>
  <c r="AG409" i="8" s="1"/>
  <c r="Y409" i="8"/>
  <c r="Z409" i="8" s="1"/>
  <c r="AI409" i="8" s="1"/>
  <c r="T409" i="8"/>
  <c r="U409" i="8" s="1"/>
  <c r="M409" i="8"/>
  <c r="N409" i="8" s="1"/>
  <c r="W409" i="8" s="1"/>
  <c r="H409" i="8"/>
  <c r="I409" i="8" s="1"/>
  <c r="A409" i="8"/>
  <c r="B409" i="8" s="1"/>
  <c r="K409" i="8" s="1"/>
  <c r="AF408" i="8"/>
  <c r="AG408" i="8" s="1"/>
  <c r="Y408" i="8"/>
  <c r="Z408" i="8" s="1"/>
  <c r="AI408" i="8" s="1"/>
  <c r="T408" i="8"/>
  <c r="U408" i="8" s="1"/>
  <c r="M408" i="8"/>
  <c r="N408" i="8" s="1"/>
  <c r="H408" i="8"/>
  <c r="I408" i="8" s="1"/>
  <c r="A408" i="8"/>
  <c r="B408" i="8" s="1"/>
  <c r="AG407" i="8"/>
  <c r="AF407" i="8"/>
  <c r="Y407" i="8"/>
  <c r="Z407" i="8" s="1"/>
  <c r="AI407" i="8" s="1"/>
  <c r="T407" i="8"/>
  <c r="U407" i="8" s="1"/>
  <c r="W407" i="8" s="1"/>
  <c r="M407" i="8"/>
  <c r="N407" i="8" s="1"/>
  <c r="H407" i="8"/>
  <c r="I407" i="8" s="1"/>
  <c r="A407" i="8"/>
  <c r="B407" i="8" s="1"/>
  <c r="AF406" i="8"/>
  <c r="AG406" i="8" s="1"/>
  <c r="Y406" i="8"/>
  <c r="Z406" i="8" s="1"/>
  <c r="U406" i="8"/>
  <c r="T406" i="8"/>
  <c r="M406" i="8"/>
  <c r="N406" i="8" s="1"/>
  <c r="W406" i="8" s="1"/>
  <c r="H406" i="8"/>
  <c r="I406" i="8" s="1"/>
  <c r="B406" i="8"/>
  <c r="A406" i="8"/>
  <c r="AI405" i="8"/>
  <c r="AF405" i="8"/>
  <c r="AG405" i="8" s="1"/>
  <c r="Z405" i="8"/>
  <c r="Y405" i="8"/>
  <c r="T405" i="8"/>
  <c r="U405" i="8" s="1"/>
  <c r="N405" i="8"/>
  <c r="M405" i="8"/>
  <c r="H405" i="8"/>
  <c r="I405" i="8" s="1"/>
  <c r="B405" i="8"/>
  <c r="A405" i="8"/>
  <c r="AF404" i="8"/>
  <c r="AG404" i="8" s="1"/>
  <c r="Y404" i="8"/>
  <c r="Z404" i="8" s="1"/>
  <c r="T404" i="8"/>
  <c r="U404" i="8" s="1"/>
  <c r="M404" i="8"/>
  <c r="N404" i="8" s="1"/>
  <c r="H404" i="8"/>
  <c r="I404" i="8" s="1"/>
  <c r="K404" i="8" s="1"/>
  <c r="A404" i="8"/>
  <c r="B404" i="8" s="1"/>
  <c r="AF403" i="8"/>
  <c r="AG403" i="8" s="1"/>
  <c r="Y403" i="8"/>
  <c r="Z403" i="8" s="1"/>
  <c r="T403" i="8"/>
  <c r="U403" i="8" s="1"/>
  <c r="M403" i="8"/>
  <c r="N403" i="8" s="1"/>
  <c r="H403" i="8"/>
  <c r="I403" i="8" s="1"/>
  <c r="A403" i="8"/>
  <c r="B403" i="8" s="1"/>
  <c r="K403" i="8" s="1"/>
  <c r="AF402" i="8"/>
  <c r="AG402" i="8" s="1"/>
  <c r="Y402" i="8"/>
  <c r="Z402" i="8" s="1"/>
  <c r="AI402" i="8" s="1"/>
  <c r="T402" i="8"/>
  <c r="U402" i="8" s="1"/>
  <c r="W402" i="8" s="1"/>
  <c r="M402" i="8"/>
  <c r="N402" i="8" s="1"/>
  <c r="H402" i="8"/>
  <c r="I402" i="8" s="1"/>
  <c r="A402" i="8"/>
  <c r="B402" i="8" s="1"/>
  <c r="AF401" i="8"/>
  <c r="AG401" i="8" s="1"/>
  <c r="Y401" i="8"/>
  <c r="Z401" i="8" s="1"/>
  <c r="AI401" i="8" s="1"/>
  <c r="U401" i="8"/>
  <c r="T401" i="8"/>
  <c r="M401" i="8"/>
  <c r="N401" i="8" s="1"/>
  <c r="H401" i="8"/>
  <c r="I401" i="8" s="1"/>
  <c r="A401" i="8"/>
  <c r="B401" i="8" s="1"/>
  <c r="K401" i="8" s="1"/>
  <c r="AF400" i="8"/>
  <c r="AG400" i="8" s="1"/>
  <c r="Y400" i="8"/>
  <c r="Z400" i="8" s="1"/>
  <c r="T400" i="8"/>
  <c r="U400" i="8" s="1"/>
  <c r="M400" i="8"/>
  <c r="N400" i="8" s="1"/>
  <c r="K400" i="8"/>
  <c r="H400" i="8"/>
  <c r="I400" i="8" s="1"/>
  <c r="A400" i="8"/>
  <c r="B400" i="8" s="1"/>
  <c r="AF399" i="8"/>
  <c r="AG399" i="8" s="1"/>
  <c r="Z399" i="8"/>
  <c r="Y399" i="8"/>
  <c r="T399" i="8"/>
  <c r="U399" i="8" s="1"/>
  <c r="N399" i="8"/>
  <c r="W399" i="8" s="1"/>
  <c r="M399" i="8"/>
  <c r="I399" i="8"/>
  <c r="H399" i="8"/>
  <c r="A399" i="8"/>
  <c r="B399" i="8" s="1"/>
  <c r="AF398" i="8"/>
  <c r="AG398" i="8" s="1"/>
  <c r="Y398" i="8"/>
  <c r="Z398" i="8" s="1"/>
  <c r="T398" i="8"/>
  <c r="U398" i="8" s="1"/>
  <c r="M398" i="8"/>
  <c r="N398" i="8" s="1"/>
  <c r="H398" i="8"/>
  <c r="I398" i="8" s="1"/>
  <c r="A398" i="8"/>
  <c r="B398" i="8" s="1"/>
  <c r="AG397" i="8"/>
  <c r="AF397" i="8"/>
  <c r="Y397" i="8"/>
  <c r="Z397" i="8" s="1"/>
  <c r="T397" i="8"/>
  <c r="U397" i="8" s="1"/>
  <c r="M397" i="8"/>
  <c r="N397" i="8" s="1"/>
  <c r="H397" i="8"/>
  <c r="I397" i="8" s="1"/>
  <c r="A397" i="8"/>
  <c r="B397" i="8" s="1"/>
  <c r="K397" i="8" s="1"/>
  <c r="AF396" i="8"/>
  <c r="AG396" i="8" s="1"/>
  <c r="Y396" i="8"/>
  <c r="Z396" i="8" s="1"/>
  <c r="U396" i="8"/>
  <c r="T396" i="8"/>
  <c r="M396" i="8"/>
  <c r="N396" i="8" s="1"/>
  <c r="I396" i="8"/>
  <c r="H396" i="8"/>
  <c r="A396" i="8"/>
  <c r="B396" i="8" s="1"/>
  <c r="AF395" i="8"/>
  <c r="AG395" i="8" s="1"/>
  <c r="Y395" i="8"/>
  <c r="Z395" i="8" s="1"/>
  <c r="AI395" i="8" s="1"/>
  <c r="T395" i="8"/>
  <c r="U395" i="8" s="1"/>
  <c r="M395" i="8"/>
  <c r="N395" i="8" s="1"/>
  <c r="I395" i="8"/>
  <c r="H395" i="8"/>
  <c r="A395" i="8"/>
  <c r="B395" i="8" s="1"/>
  <c r="AF394" i="8"/>
  <c r="AG394" i="8" s="1"/>
  <c r="Y394" i="8"/>
  <c r="Z394" i="8" s="1"/>
  <c r="AI394" i="8" s="1"/>
  <c r="T394" i="8"/>
  <c r="U394" i="8" s="1"/>
  <c r="N394" i="8"/>
  <c r="M394" i="8"/>
  <c r="I394" i="8"/>
  <c r="H394" i="8"/>
  <c r="B394" i="8"/>
  <c r="K394" i="8" s="1"/>
  <c r="A394" i="8"/>
  <c r="AF393" i="8"/>
  <c r="AG393" i="8" s="1"/>
  <c r="Y393" i="8"/>
  <c r="Z393" i="8" s="1"/>
  <c r="T393" i="8"/>
  <c r="U393" i="8" s="1"/>
  <c r="M393" i="8"/>
  <c r="N393" i="8" s="1"/>
  <c r="H393" i="8"/>
  <c r="I393" i="8" s="1"/>
  <c r="A393" i="8"/>
  <c r="B393" i="8" s="1"/>
  <c r="AG392" i="8"/>
  <c r="AF392" i="8"/>
  <c r="Y392" i="8"/>
  <c r="Z392" i="8" s="1"/>
  <c r="T392" i="8"/>
  <c r="U392" i="8" s="1"/>
  <c r="M392" i="8"/>
  <c r="N392" i="8" s="1"/>
  <c r="W392" i="8" s="1"/>
  <c r="H392" i="8"/>
  <c r="I392" i="8" s="1"/>
  <c r="A392" i="8"/>
  <c r="B392" i="8" s="1"/>
  <c r="AG391" i="8"/>
  <c r="AF391" i="8"/>
  <c r="Z391" i="8"/>
  <c r="Y391" i="8"/>
  <c r="U391" i="8"/>
  <c r="T391" i="8"/>
  <c r="M391" i="8"/>
  <c r="N391" i="8" s="1"/>
  <c r="W391" i="8" s="1"/>
  <c r="H391" i="8"/>
  <c r="I391" i="8" s="1"/>
  <c r="A391" i="8"/>
  <c r="B391" i="8" s="1"/>
  <c r="AF390" i="8"/>
  <c r="AG390" i="8" s="1"/>
  <c r="Y390" i="8"/>
  <c r="Z390" i="8" s="1"/>
  <c r="AI390" i="8" s="1"/>
  <c r="T390" i="8"/>
  <c r="U390" i="8" s="1"/>
  <c r="N390" i="8"/>
  <c r="M390" i="8"/>
  <c r="H390" i="8"/>
  <c r="I390" i="8" s="1"/>
  <c r="A390" i="8"/>
  <c r="B390" i="8" s="1"/>
  <c r="K390" i="8" s="1"/>
  <c r="AF389" i="8"/>
  <c r="AG389" i="8" s="1"/>
  <c r="Z389" i="8"/>
  <c r="AI389" i="8" s="1"/>
  <c r="Y389" i="8"/>
  <c r="T389" i="8"/>
  <c r="U389" i="8" s="1"/>
  <c r="M389" i="8"/>
  <c r="N389" i="8" s="1"/>
  <c r="H389" i="8"/>
  <c r="I389" i="8" s="1"/>
  <c r="A389" i="8"/>
  <c r="B389" i="8" s="1"/>
  <c r="AG388" i="8"/>
  <c r="AF388" i="8"/>
  <c r="Y388" i="8"/>
  <c r="Z388" i="8" s="1"/>
  <c r="T388" i="8"/>
  <c r="U388" i="8" s="1"/>
  <c r="W388" i="8" s="1"/>
  <c r="M388" i="8"/>
  <c r="N388" i="8" s="1"/>
  <c r="H388" i="8"/>
  <c r="I388" i="8" s="1"/>
  <c r="A388" i="8"/>
  <c r="B388" i="8" s="1"/>
  <c r="AF387" i="8"/>
  <c r="AG387" i="8" s="1"/>
  <c r="Y387" i="8"/>
  <c r="Z387" i="8" s="1"/>
  <c r="T387" i="8"/>
  <c r="U387" i="8" s="1"/>
  <c r="M387" i="8"/>
  <c r="N387" i="8" s="1"/>
  <c r="H387" i="8"/>
  <c r="I387" i="8" s="1"/>
  <c r="A387" i="8"/>
  <c r="B387" i="8" s="1"/>
  <c r="AF386" i="8"/>
  <c r="AG386" i="8" s="1"/>
  <c r="Y386" i="8"/>
  <c r="Z386" i="8" s="1"/>
  <c r="AI386" i="8" s="1"/>
  <c r="T386" i="8"/>
  <c r="U386" i="8" s="1"/>
  <c r="M386" i="8"/>
  <c r="N386" i="8" s="1"/>
  <c r="H386" i="8"/>
  <c r="I386" i="8" s="1"/>
  <c r="B386" i="8"/>
  <c r="A386" i="8"/>
  <c r="AG385" i="8"/>
  <c r="AF385" i="8"/>
  <c r="Z385" i="8"/>
  <c r="Y385" i="8"/>
  <c r="T385" i="8"/>
  <c r="U385" i="8" s="1"/>
  <c r="M385" i="8"/>
  <c r="N385" i="8" s="1"/>
  <c r="H385" i="8"/>
  <c r="I385" i="8" s="1"/>
  <c r="A385" i="8"/>
  <c r="B385" i="8" s="1"/>
  <c r="K385" i="8" s="1"/>
  <c r="AF384" i="8"/>
  <c r="AG384" i="8" s="1"/>
  <c r="AI384" i="8" s="1"/>
  <c r="Y384" i="8"/>
  <c r="Z384" i="8" s="1"/>
  <c r="T384" i="8"/>
  <c r="U384" i="8" s="1"/>
  <c r="M384" i="8"/>
  <c r="N384" i="8" s="1"/>
  <c r="H384" i="8"/>
  <c r="I384" i="8" s="1"/>
  <c r="A384" i="8"/>
  <c r="B384" i="8" s="1"/>
  <c r="AF383" i="8"/>
  <c r="AG383" i="8" s="1"/>
  <c r="Y383" i="8"/>
  <c r="Z383" i="8" s="1"/>
  <c r="AI383" i="8" s="1"/>
  <c r="T383" i="8"/>
  <c r="U383" i="8" s="1"/>
  <c r="N383" i="8"/>
  <c r="W383" i="8" s="1"/>
  <c r="M383" i="8"/>
  <c r="H383" i="8"/>
  <c r="I383" i="8" s="1"/>
  <c r="A383" i="8"/>
  <c r="B383" i="8" s="1"/>
  <c r="AG382" i="8"/>
  <c r="AF382" i="8"/>
  <c r="Y382" i="8"/>
  <c r="Z382" i="8" s="1"/>
  <c r="AI382" i="8" s="1"/>
  <c r="U382" i="8"/>
  <c r="T382" i="8"/>
  <c r="M382" i="8"/>
  <c r="N382" i="8" s="1"/>
  <c r="H382" i="8"/>
  <c r="I382" i="8" s="1"/>
  <c r="K382" i="8" s="1"/>
  <c r="A382" i="8"/>
  <c r="B382" i="8" s="1"/>
  <c r="AF381" i="8"/>
  <c r="AG381" i="8" s="1"/>
  <c r="Y381" i="8"/>
  <c r="Z381" i="8" s="1"/>
  <c r="T381" i="8"/>
  <c r="U381" i="8" s="1"/>
  <c r="M381" i="8"/>
  <c r="N381" i="8" s="1"/>
  <c r="H381" i="8"/>
  <c r="I381" i="8" s="1"/>
  <c r="A381" i="8"/>
  <c r="B381" i="8" s="1"/>
  <c r="K381" i="8" s="1"/>
  <c r="AF380" i="8"/>
  <c r="AG380" i="8" s="1"/>
  <c r="Y380" i="8"/>
  <c r="Z380" i="8" s="1"/>
  <c r="T380" i="8"/>
  <c r="U380" i="8" s="1"/>
  <c r="M380" i="8"/>
  <c r="N380" i="8" s="1"/>
  <c r="H380" i="8"/>
  <c r="I380" i="8" s="1"/>
  <c r="A380" i="8"/>
  <c r="B380" i="8" s="1"/>
  <c r="AF379" i="8"/>
  <c r="AG379" i="8" s="1"/>
  <c r="Y379" i="8"/>
  <c r="Z379" i="8" s="1"/>
  <c r="AI379" i="8" s="1"/>
  <c r="T379" i="8"/>
  <c r="U379" i="8" s="1"/>
  <c r="M379" i="8"/>
  <c r="N379" i="8" s="1"/>
  <c r="I379" i="8"/>
  <c r="H379" i="8"/>
  <c r="A379" i="8"/>
  <c r="B379" i="8" s="1"/>
  <c r="K379" i="8" s="1"/>
  <c r="AF378" i="8"/>
  <c r="AG378" i="8" s="1"/>
  <c r="Y378" i="8"/>
  <c r="Z378" i="8" s="1"/>
  <c r="AI378" i="8" s="1"/>
  <c r="T378" i="8"/>
  <c r="U378" i="8" s="1"/>
  <c r="W378" i="8" s="1"/>
  <c r="M378" i="8"/>
  <c r="N378" i="8" s="1"/>
  <c r="H378" i="8"/>
  <c r="I378" i="8" s="1"/>
  <c r="A378" i="8"/>
  <c r="B378" i="8" s="1"/>
  <c r="K378" i="8" s="1"/>
  <c r="AG377" i="8"/>
  <c r="AF377" i="8"/>
  <c r="Y377" i="8"/>
  <c r="Z377" i="8" s="1"/>
  <c r="T377" i="8"/>
  <c r="U377" i="8" s="1"/>
  <c r="M377" i="8"/>
  <c r="N377" i="8" s="1"/>
  <c r="W377" i="8" s="1"/>
  <c r="H377" i="8"/>
  <c r="I377" i="8" s="1"/>
  <c r="A377" i="8"/>
  <c r="B377" i="8" s="1"/>
  <c r="AG376" i="8"/>
  <c r="AF376" i="8"/>
  <c r="Y376" i="8"/>
  <c r="Z376" i="8" s="1"/>
  <c r="T376" i="8"/>
  <c r="U376" i="8" s="1"/>
  <c r="M376" i="8"/>
  <c r="N376" i="8" s="1"/>
  <c r="H376" i="8"/>
  <c r="I376" i="8" s="1"/>
  <c r="B376" i="8"/>
  <c r="A376" i="8"/>
  <c r="AF375" i="8"/>
  <c r="AG375" i="8" s="1"/>
  <c r="Z375" i="8"/>
  <c r="AI375" i="8" s="1"/>
  <c r="Y375" i="8"/>
  <c r="T375" i="8"/>
  <c r="U375" i="8" s="1"/>
  <c r="M375" i="8"/>
  <c r="N375" i="8" s="1"/>
  <c r="I375" i="8"/>
  <c r="H375" i="8"/>
  <c r="A375" i="8"/>
  <c r="B375" i="8" s="1"/>
  <c r="K375" i="8" s="1"/>
  <c r="AF374" i="8"/>
  <c r="AG374" i="8" s="1"/>
  <c r="Y374" i="8"/>
  <c r="Z374" i="8" s="1"/>
  <c r="T374" i="8"/>
  <c r="U374" i="8" s="1"/>
  <c r="M374" i="8"/>
  <c r="N374" i="8" s="1"/>
  <c r="W374" i="8" s="1"/>
  <c r="H374" i="8"/>
  <c r="I374" i="8" s="1"/>
  <c r="A374" i="8"/>
  <c r="B374" i="8" s="1"/>
  <c r="AF373" i="8"/>
  <c r="AG373" i="8" s="1"/>
  <c r="Y373" i="8"/>
  <c r="Z373" i="8" s="1"/>
  <c r="T373" i="8"/>
  <c r="U373" i="8" s="1"/>
  <c r="M373" i="8"/>
  <c r="N373" i="8" s="1"/>
  <c r="H373" i="8"/>
  <c r="I373" i="8" s="1"/>
  <c r="A373" i="8"/>
  <c r="B373" i="8" s="1"/>
  <c r="K373" i="8" s="1"/>
  <c r="AF372" i="8"/>
  <c r="AG372" i="8" s="1"/>
  <c r="Y372" i="8"/>
  <c r="Z372" i="8" s="1"/>
  <c r="AI372" i="8" s="1"/>
  <c r="T372" i="8"/>
  <c r="U372" i="8" s="1"/>
  <c r="M372" i="8"/>
  <c r="N372" i="8" s="1"/>
  <c r="H372" i="8"/>
  <c r="I372" i="8" s="1"/>
  <c r="A372" i="8"/>
  <c r="B372" i="8" s="1"/>
  <c r="AG371" i="8"/>
  <c r="AF371" i="8"/>
  <c r="Y371" i="8"/>
  <c r="Z371" i="8" s="1"/>
  <c r="T371" i="8"/>
  <c r="U371" i="8" s="1"/>
  <c r="M371" i="8"/>
  <c r="N371" i="8" s="1"/>
  <c r="W371" i="8" s="1"/>
  <c r="H371" i="8"/>
  <c r="I371" i="8" s="1"/>
  <c r="A371" i="8"/>
  <c r="B371" i="8" s="1"/>
  <c r="AF370" i="8"/>
  <c r="AG370" i="8" s="1"/>
  <c r="Y370" i="8"/>
  <c r="Z370" i="8" s="1"/>
  <c r="T370" i="8"/>
  <c r="U370" i="8" s="1"/>
  <c r="M370" i="8"/>
  <c r="N370" i="8" s="1"/>
  <c r="H370" i="8"/>
  <c r="I370" i="8" s="1"/>
  <c r="K370" i="8" s="1"/>
  <c r="A370" i="8"/>
  <c r="B370" i="8" s="1"/>
  <c r="AF369" i="8"/>
  <c r="AG369" i="8" s="1"/>
  <c r="Z369" i="8"/>
  <c r="Y369" i="8"/>
  <c r="U369" i="8"/>
  <c r="T369" i="8"/>
  <c r="M369" i="8"/>
  <c r="N369" i="8" s="1"/>
  <c r="H369" i="8"/>
  <c r="I369" i="8" s="1"/>
  <c r="A369" i="8"/>
  <c r="B369" i="8" s="1"/>
  <c r="K369" i="8" s="1"/>
  <c r="AG368" i="8"/>
  <c r="AF368" i="8"/>
  <c r="Y368" i="8"/>
  <c r="Z368" i="8" s="1"/>
  <c r="T368" i="8"/>
  <c r="U368" i="8" s="1"/>
  <c r="M368" i="8"/>
  <c r="N368" i="8" s="1"/>
  <c r="H368" i="8"/>
  <c r="I368" i="8" s="1"/>
  <c r="A368" i="8"/>
  <c r="B368" i="8" s="1"/>
  <c r="AF367" i="8"/>
  <c r="AG367" i="8" s="1"/>
  <c r="Z367" i="8"/>
  <c r="AI367" i="8" s="1"/>
  <c r="Y367" i="8"/>
  <c r="T367" i="8"/>
  <c r="U367" i="8" s="1"/>
  <c r="M367" i="8"/>
  <c r="N367" i="8" s="1"/>
  <c r="W367" i="8" s="1"/>
  <c r="H367" i="8"/>
  <c r="I367" i="8" s="1"/>
  <c r="A367" i="8"/>
  <c r="B367" i="8" s="1"/>
  <c r="K367" i="8" s="1"/>
  <c r="AF366" i="8"/>
  <c r="AG366" i="8" s="1"/>
  <c r="AI366" i="8" s="1"/>
  <c r="Y366" i="8"/>
  <c r="Z366" i="8" s="1"/>
  <c r="U366" i="8"/>
  <c r="T366" i="8"/>
  <c r="M366" i="8"/>
  <c r="N366" i="8" s="1"/>
  <c r="W366" i="8" s="1"/>
  <c r="H366" i="8"/>
  <c r="I366" i="8" s="1"/>
  <c r="A366" i="8"/>
  <c r="B366" i="8" s="1"/>
  <c r="AF365" i="8"/>
  <c r="AG365" i="8" s="1"/>
  <c r="Y365" i="8"/>
  <c r="Z365" i="8" s="1"/>
  <c r="U365" i="8"/>
  <c r="T365" i="8"/>
  <c r="N365" i="8"/>
  <c r="W365" i="8" s="1"/>
  <c r="M365" i="8"/>
  <c r="H365" i="8"/>
  <c r="I365" i="8" s="1"/>
  <c r="A365" i="8"/>
  <c r="B365" i="8" s="1"/>
  <c r="AF364" i="8"/>
  <c r="AG364" i="8" s="1"/>
  <c r="Y364" i="8"/>
  <c r="Z364" i="8" s="1"/>
  <c r="AI364" i="8" s="1"/>
  <c r="T364" i="8"/>
  <c r="U364" i="8" s="1"/>
  <c r="N364" i="8"/>
  <c r="M364" i="8"/>
  <c r="H364" i="8"/>
  <c r="I364" i="8" s="1"/>
  <c r="K364" i="8" s="1"/>
  <c r="A364" i="8"/>
  <c r="B364" i="8" s="1"/>
  <c r="AG363" i="8"/>
  <c r="AF363" i="8"/>
  <c r="Y363" i="8"/>
  <c r="Z363" i="8" s="1"/>
  <c r="AI363" i="8" s="1"/>
  <c r="T363" i="8"/>
  <c r="U363" i="8" s="1"/>
  <c r="M363" i="8"/>
  <c r="N363" i="8" s="1"/>
  <c r="H363" i="8"/>
  <c r="I363" i="8" s="1"/>
  <c r="A363" i="8"/>
  <c r="B363" i="8" s="1"/>
  <c r="AF362" i="8"/>
  <c r="AG362" i="8" s="1"/>
  <c r="Y362" i="8"/>
  <c r="Z362" i="8" s="1"/>
  <c r="T362" i="8"/>
  <c r="U362" i="8" s="1"/>
  <c r="M362" i="8"/>
  <c r="N362" i="8" s="1"/>
  <c r="W362" i="8" s="1"/>
  <c r="H362" i="8"/>
  <c r="I362" i="8" s="1"/>
  <c r="B362" i="8"/>
  <c r="A362" i="8"/>
  <c r="AF361" i="8"/>
  <c r="AG361" i="8" s="1"/>
  <c r="Y361" i="8"/>
  <c r="Z361" i="8" s="1"/>
  <c r="U361" i="8"/>
  <c r="T361" i="8"/>
  <c r="M361" i="8"/>
  <c r="N361" i="8" s="1"/>
  <c r="H361" i="8"/>
  <c r="I361" i="8" s="1"/>
  <c r="A361" i="8"/>
  <c r="B361" i="8" s="1"/>
  <c r="K361" i="8" s="1"/>
  <c r="AF360" i="8"/>
  <c r="AG360" i="8" s="1"/>
  <c r="Y360" i="8"/>
  <c r="Z360" i="8" s="1"/>
  <c r="AI360" i="8" s="1"/>
  <c r="U360" i="8"/>
  <c r="T360" i="8"/>
  <c r="M360" i="8"/>
  <c r="N360" i="8" s="1"/>
  <c r="W360" i="8" s="1"/>
  <c r="H360" i="8"/>
  <c r="I360" i="8" s="1"/>
  <c r="A360" i="8"/>
  <c r="B360" i="8" s="1"/>
  <c r="AF359" i="8"/>
  <c r="AG359" i="8" s="1"/>
  <c r="Y359" i="8"/>
  <c r="Z359" i="8" s="1"/>
  <c r="T359" i="8"/>
  <c r="U359" i="8" s="1"/>
  <c r="M359" i="8"/>
  <c r="N359" i="8" s="1"/>
  <c r="H359" i="8"/>
  <c r="I359" i="8" s="1"/>
  <c r="A359" i="8"/>
  <c r="B359" i="8" s="1"/>
  <c r="K359" i="8" s="1"/>
  <c r="AF358" i="8"/>
  <c r="AG358" i="8" s="1"/>
  <c r="Y358" i="8"/>
  <c r="Z358" i="8" s="1"/>
  <c r="T358" i="8"/>
  <c r="U358" i="8" s="1"/>
  <c r="W358" i="8" s="1"/>
  <c r="M358" i="8"/>
  <c r="N358" i="8" s="1"/>
  <c r="I358" i="8"/>
  <c r="H358" i="8"/>
  <c r="A358" i="8"/>
  <c r="B358" i="8" s="1"/>
  <c r="K358" i="8" s="1"/>
  <c r="AF357" i="8"/>
  <c r="AG357" i="8" s="1"/>
  <c r="Y357" i="8"/>
  <c r="Z357" i="8" s="1"/>
  <c r="T357" i="8"/>
  <c r="U357" i="8" s="1"/>
  <c r="M357" i="8"/>
  <c r="N357" i="8" s="1"/>
  <c r="H357" i="8"/>
  <c r="I357" i="8" s="1"/>
  <c r="B357" i="8"/>
  <c r="K357" i="8" s="1"/>
  <c r="A357" i="8"/>
  <c r="AF356" i="8"/>
  <c r="AG356" i="8" s="1"/>
  <c r="Y356" i="8"/>
  <c r="Z356" i="8" s="1"/>
  <c r="AI356" i="8" s="1"/>
  <c r="T356" i="8"/>
  <c r="U356" i="8" s="1"/>
  <c r="M356" i="8"/>
  <c r="N356" i="8" s="1"/>
  <c r="W356" i="8" s="1"/>
  <c r="I356" i="8"/>
  <c r="H356" i="8"/>
  <c r="A356" i="8"/>
  <c r="B356" i="8" s="1"/>
  <c r="K356" i="8" s="1"/>
  <c r="AF355" i="8"/>
  <c r="AG355" i="8" s="1"/>
  <c r="Y355" i="8"/>
  <c r="Z355" i="8" s="1"/>
  <c r="T355" i="8"/>
  <c r="U355" i="8" s="1"/>
  <c r="M355" i="8"/>
  <c r="N355" i="8" s="1"/>
  <c r="I355" i="8"/>
  <c r="K355" i="8" s="1"/>
  <c r="H355" i="8"/>
  <c r="A355" i="8"/>
  <c r="B355" i="8" s="1"/>
  <c r="AF354" i="8"/>
  <c r="AG354" i="8" s="1"/>
  <c r="Z354" i="8"/>
  <c r="Y354" i="8"/>
  <c r="T354" i="8"/>
  <c r="U354" i="8" s="1"/>
  <c r="M354" i="8"/>
  <c r="N354" i="8" s="1"/>
  <c r="W354" i="8" s="1"/>
  <c r="H354" i="8"/>
  <c r="I354" i="8" s="1"/>
  <c r="A354" i="8"/>
  <c r="B354" i="8" s="1"/>
  <c r="K354" i="8" s="1"/>
  <c r="AF353" i="8"/>
  <c r="AG353" i="8" s="1"/>
  <c r="Y353" i="8"/>
  <c r="Z353" i="8" s="1"/>
  <c r="AI353" i="8" s="1"/>
  <c r="T353" i="8"/>
  <c r="U353" i="8" s="1"/>
  <c r="M353" i="8"/>
  <c r="N353" i="8" s="1"/>
  <c r="H353" i="8"/>
  <c r="I353" i="8" s="1"/>
  <c r="A353" i="8"/>
  <c r="B353" i="8" s="1"/>
  <c r="K353" i="8" s="1"/>
  <c r="AF352" i="8"/>
  <c r="AG352" i="8" s="1"/>
  <c r="Y352" i="8"/>
  <c r="Z352" i="8" s="1"/>
  <c r="U352" i="8"/>
  <c r="T352" i="8"/>
  <c r="M352" i="8"/>
  <c r="N352" i="8" s="1"/>
  <c r="H352" i="8"/>
  <c r="I352" i="8" s="1"/>
  <c r="A352" i="8"/>
  <c r="B352" i="8" s="1"/>
  <c r="AF351" i="8"/>
  <c r="AG351" i="8" s="1"/>
  <c r="Y351" i="8"/>
  <c r="Z351" i="8" s="1"/>
  <c r="AI351" i="8" s="1"/>
  <c r="T351" i="8"/>
  <c r="U351" i="8" s="1"/>
  <c r="M351" i="8"/>
  <c r="N351" i="8" s="1"/>
  <c r="H351" i="8"/>
  <c r="I351" i="8" s="1"/>
  <c r="A351" i="8"/>
  <c r="B351" i="8" s="1"/>
  <c r="AF350" i="8"/>
  <c r="AG350" i="8" s="1"/>
  <c r="Y350" i="8"/>
  <c r="Z350" i="8" s="1"/>
  <c r="T350" i="8"/>
  <c r="U350" i="8" s="1"/>
  <c r="M350" i="8"/>
  <c r="N350" i="8" s="1"/>
  <c r="W350" i="8" s="1"/>
  <c r="I350" i="8"/>
  <c r="H350" i="8"/>
  <c r="A350" i="8"/>
  <c r="B350" i="8" s="1"/>
  <c r="AF349" i="8"/>
  <c r="AG349" i="8" s="1"/>
  <c r="Y349" i="8"/>
  <c r="Z349" i="8" s="1"/>
  <c r="AI349" i="8" s="1"/>
  <c r="T349" i="8"/>
  <c r="U349" i="8" s="1"/>
  <c r="M349" i="8"/>
  <c r="N349" i="8" s="1"/>
  <c r="I349" i="8"/>
  <c r="K349" i="8" s="1"/>
  <c r="H349" i="8"/>
  <c r="B349" i="8"/>
  <c r="A349" i="8"/>
  <c r="AG348" i="8"/>
  <c r="AF348" i="8"/>
  <c r="Y348" i="8"/>
  <c r="Z348" i="8" s="1"/>
  <c r="AI348" i="8" s="1"/>
  <c r="T348" i="8"/>
  <c r="U348" i="8" s="1"/>
  <c r="N348" i="8"/>
  <c r="M348" i="8"/>
  <c r="H348" i="8"/>
  <c r="I348" i="8" s="1"/>
  <c r="A348" i="8"/>
  <c r="B348" i="8" s="1"/>
  <c r="AF347" i="8"/>
  <c r="AG347" i="8" s="1"/>
  <c r="Y347" i="8"/>
  <c r="Z347" i="8" s="1"/>
  <c r="AI347" i="8" s="1"/>
  <c r="T347" i="8"/>
  <c r="U347" i="8" s="1"/>
  <c r="M347" i="8"/>
  <c r="N347" i="8" s="1"/>
  <c r="W347" i="8" s="1"/>
  <c r="H347" i="8"/>
  <c r="I347" i="8" s="1"/>
  <c r="A347" i="8"/>
  <c r="B347" i="8" s="1"/>
  <c r="AF346" i="8"/>
  <c r="AG346" i="8" s="1"/>
  <c r="Z346" i="8"/>
  <c r="Y346" i="8"/>
  <c r="T346" i="8"/>
  <c r="U346" i="8" s="1"/>
  <c r="M346" i="8"/>
  <c r="N346" i="8" s="1"/>
  <c r="W346" i="8" s="1"/>
  <c r="H346" i="8"/>
  <c r="I346" i="8" s="1"/>
  <c r="A346" i="8"/>
  <c r="B346" i="8" s="1"/>
  <c r="AF345" i="8"/>
  <c r="AG345" i="8" s="1"/>
  <c r="Y345" i="8"/>
  <c r="Z345" i="8" s="1"/>
  <c r="T345" i="8"/>
  <c r="U345" i="8" s="1"/>
  <c r="M345" i="8"/>
  <c r="N345" i="8" s="1"/>
  <c r="I345" i="8"/>
  <c r="H345" i="8"/>
  <c r="B345" i="8"/>
  <c r="A345" i="8"/>
  <c r="AG344" i="8"/>
  <c r="AF344" i="8"/>
  <c r="Y344" i="8"/>
  <c r="Z344" i="8" s="1"/>
  <c r="T344" i="8"/>
  <c r="U344" i="8" s="1"/>
  <c r="M344" i="8"/>
  <c r="N344" i="8" s="1"/>
  <c r="H344" i="8"/>
  <c r="I344" i="8" s="1"/>
  <c r="A344" i="8"/>
  <c r="B344" i="8" s="1"/>
  <c r="AF343" i="8"/>
  <c r="AG343" i="8" s="1"/>
  <c r="AI343" i="8" s="1"/>
  <c r="Y343" i="8"/>
  <c r="Z343" i="8" s="1"/>
  <c r="T343" i="8"/>
  <c r="U343" i="8" s="1"/>
  <c r="M343" i="8"/>
  <c r="N343" i="8" s="1"/>
  <c r="H343" i="8"/>
  <c r="I343" i="8" s="1"/>
  <c r="B343" i="8"/>
  <c r="A343" i="8"/>
  <c r="AF342" i="8"/>
  <c r="AG342" i="8" s="1"/>
  <c r="AI342" i="8" s="1"/>
  <c r="Z342" i="8"/>
  <c r="Y342" i="8"/>
  <c r="T342" i="8"/>
  <c r="U342" i="8" s="1"/>
  <c r="W342" i="8" s="1"/>
  <c r="M342" i="8"/>
  <c r="N342" i="8" s="1"/>
  <c r="I342" i="8"/>
  <c r="H342" i="8"/>
  <c r="B342" i="8"/>
  <c r="A342" i="8"/>
  <c r="AF341" i="8"/>
  <c r="AG341" i="8" s="1"/>
  <c r="AI341" i="8" s="1"/>
  <c r="Y341" i="8"/>
  <c r="Z341" i="8" s="1"/>
  <c r="T341" i="8"/>
  <c r="U341" i="8" s="1"/>
  <c r="M341" i="8"/>
  <c r="N341" i="8" s="1"/>
  <c r="H341" i="8"/>
  <c r="I341" i="8" s="1"/>
  <c r="A341" i="8"/>
  <c r="B341" i="8" s="1"/>
  <c r="K341" i="8" s="1"/>
  <c r="AF340" i="8"/>
  <c r="AG340" i="8" s="1"/>
  <c r="AI340" i="8" s="1"/>
  <c r="Z340" i="8"/>
  <c r="Y340" i="8"/>
  <c r="U340" i="8"/>
  <c r="T340" i="8"/>
  <c r="M340" i="8"/>
  <c r="N340" i="8" s="1"/>
  <c r="I340" i="8"/>
  <c r="H340" i="8"/>
  <c r="B340" i="8"/>
  <c r="K340" i="8" s="1"/>
  <c r="A340" i="8"/>
  <c r="AF339" i="8"/>
  <c r="AG339" i="8" s="1"/>
  <c r="Y339" i="8"/>
  <c r="Z339" i="8" s="1"/>
  <c r="AI339" i="8" s="1"/>
  <c r="T339" i="8"/>
  <c r="U339" i="8" s="1"/>
  <c r="M339" i="8"/>
  <c r="N339" i="8" s="1"/>
  <c r="W339" i="8" s="1"/>
  <c r="I339" i="8"/>
  <c r="H339" i="8"/>
  <c r="A339" i="8"/>
  <c r="B339" i="8" s="1"/>
  <c r="K339" i="8" s="1"/>
  <c r="AF338" i="8"/>
  <c r="AG338" i="8" s="1"/>
  <c r="Y338" i="8"/>
  <c r="Z338" i="8" s="1"/>
  <c r="T338" i="8"/>
  <c r="U338" i="8" s="1"/>
  <c r="N338" i="8"/>
  <c r="W338" i="8" s="1"/>
  <c r="M338" i="8"/>
  <c r="H338" i="8"/>
  <c r="I338" i="8" s="1"/>
  <c r="A338" i="8"/>
  <c r="B338" i="8" s="1"/>
  <c r="K338" i="8" s="1"/>
  <c r="AF337" i="8"/>
  <c r="AG337" i="8" s="1"/>
  <c r="Y337" i="8"/>
  <c r="Z337" i="8" s="1"/>
  <c r="AI337" i="8" s="1"/>
  <c r="T337" i="8"/>
  <c r="U337" i="8" s="1"/>
  <c r="M337" i="8"/>
  <c r="N337" i="8" s="1"/>
  <c r="H337" i="8"/>
  <c r="I337" i="8" s="1"/>
  <c r="B337" i="8"/>
  <c r="K337" i="8" s="1"/>
  <c r="A337" i="8"/>
  <c r="AF336" i="8"/>
  <c r="AG336" i="8" s="1"/>
  <c r="Y336" i="8"/>
  <c r="Z336" i="8" s="1"/>
  <c r="U336" i="8"/>
  <c r="T336" i="8"/>
  <c r="M336" i="8"/>
  <c r="N336" i="8" s="1"/>
  <c r="H336" i="8"/>
  <c r="I336" i="8" s="1"/>
  <c r="A336" i="8"/>
  <c r="B336" i="8" s="1"/>
  <c r="K336" i="8" s="1"/>
  <c r="AF335" i="8"/>
  <c r="AG335" i="8" s="1"/>
  <c r="Y335" i="8"/>
  <c r="Z335" i="8" s="1"/>
  <c r="AI335" i="8" s="1"/>
  <c r="T335" i="8"/>
  <c r="U335" i="8" s="1"/>
  <c r="W335" i="8" s="1"/>
  <c r="M335" i="8"/>
  <c r="N335" i="8" s="1"/>
  <c r="H335" i="8"/>
  <c r="I335" i="8" s="1"/>
  <c r="A335" i="8"/>
  <c r="B335" i="8" s="1"/>
  <c r="AF334" i="8"/>
  <c r="AG334" i="8" s="1"/>
  <c r="Z334" i="8"/>
  <c r="Y334" i="8"/>
  <c r="T334" i="8"/>
  <c r="U334" i="8" s="1"/>
  <c r="N334" i="8"/>
  <c r="W334" i="8" s="1"/>
  <c r="M334" i="8"/>
  <c r="H334" i="8"/>
  <c r="I334" i="8" s="1"/>
  <c r="A334" i="8"/>
  <c r="B334" i="8" s="1"/>
  <c r="AF333" i="8"/>
  <c r="AG333" i="8" s="1"/>
  <c r="Y333" i="8"/>
  <c r="Z333" i="8" s="1"/>
  <c r="U333" i="8"/>
  <c r="T333" i="8"/>
  <c r="N333" i="8"/>
  <c r="W333" i="8" s="1"/>
  <c r="M333" i="8"/>
  <c r="H333" i="8"/>
  <c r="I333" i="8" s="1"/>
  <c r="B333" i="8"/>
  <c r="A333" i="8"/>
  <c r="AG332" i="8"/>
  <c r="AF332" i="8"/>
  <c r="Y332" i="8"/>
  <c r="Z332" i="8" s="1"/>
  <c r="AI332" i="8" s="1"/>
  <c r="T332" i="8"/>
  <c r="U332" i="8" s="1"/>
  <c r="M332" i="8"/>
  <c r="N332" i="8" s="1"/>
  <c r="W332" i="8" s="1"/>
  <c r="H332" i="8"/>
  <c r="I332" i="8" s="1"/>
  <c r="A332" i="8"/>
  <c r="B332" i="8" s="1"/>
  <c r="AF331" i="8"/>
  <c r="AG331" i="8" s="1"/>
  <c r="Y331" i="8"/>
  <c r="Z331" i="8" s="1"/>
  <c r="AI331" i="8" s="1"/>
  <c r="T331" i="8"/>
  <c r="U331" i="8" s="1"/>
  <c r="N331" i="8"/>
  <c r="M331" i="8"/>
  <c r="H331" i="8"/>
  <c r="I331" i="8" s="1"/>
  <c r="K331" i="8" s="1"/>
  <c r="A331" i="8"/>
  <c r="B331" i="8" s="1"/>
  <c r="AF330" i="8"/>
  <c r="AG330" i="8" s="1"/>
  <c r="Z330" i="8"/>
  <c r="AI330" i="8" s="1"/>
  <c r="Y330" i="8"/>
  <c r="U330" i="8"/>
  <c r="T330" i="8"/>
  <c r="M330" i="8"/>
  <c r="N330" i="8" s="1"/>
  <c r="H330" i="8"/>
  <c r="I330" i="8" s="1"/>
  <c r="K330" i="8" s="1"/>
  <c r="A330" i="8"/>
  <c r="B330" i="8" s="1"/>
  <c r="AG329" i="8"/>
  <c r="AF329" i="8"/>
  <c r="Y329" i="8"/>
  <c r="Z329" i="8" s="1"/>
  <c r="T329" i="8"/>
  <c r="U329" i="8" s="1"/>
  <c r="N329" i="8"/>
  <c r="W329" i="8" s="1"/>
  <c r="M329" i="8"/>
  <c r="H329" i="8"/>
  <c r="I329" i="8" s="1"/>
  <c r="B329" i="8"/>
  <c r="A329" i="8"/>
  <c r="AF328" i="8"/>
  <c r="AG328" i="8" s="1"/>
  <c r="Y328" i="8"/>
  <c r="Z328" i="8" s="1"/>
  <c r="U328" i="8"/>
  <c r="T328" i="8"/>
  <c r="M328" i="8"/>
  <c r="N328" i="8" s="1"/>
  <c r="W328" i="8" s="1"/>
  <c r="H328" i="8"/>
  <c r="I328" i="8" s="1"/>
  <c r="B328" i="8"/>
  <c r="A328" i="8"/>
  <c r="AF327" i="8"/>
  <c r="AG327" i="8" s="1"/>
  <c r="Y327" i="8"/>
  <c r="Z327" i="8" s="1"/>
  <c r="AI327" i="8" s="1"/>
  <c r="T327" i="8"/>
  <c r="U327" i="8" s="1"/>
  <c r="M327" i="8"/>
  <c r="N327" i="8" s="1"/>
  <c r="W327" i="8" s="1"/>
  <c r="K327" i="8"/>
  <c r="H327" i="8"/>
  <c r="I327" i="8" s="1"/>
  <c r="A327" i="8"/>
  <c r="B327" i="8" s="1"/>
  <c r="AF326" i="8"/>
  <c r="AG326" i="8" s="1"/>
  <c r="Y326" i="8"/>
  <c r="Z326" i="8" s="1"/>
  <c r="T326" i="8"/>
  <c r="U326" i="8" s="1"/>
  <c r="M326" i="8"/>
  <c r="N326" i="8" s="1"/>
  <c r="I326" i="8"/>
  <c r="H326" i="8"/>
  <c r="B326" i="8"/>
  <c r="A326" i="8"/>
  <c r="AG325" i="8"/>
  <c r="AF325" i="8"/>
  <c r="Y325" i="8"/>
  <c r="Z325" i="8" s="1"/>
  <c r="AI325" i="8" s="1"/>
  <c r="T325" i="8"/>
  <c r="U325" i="8" s="1"/>
  <c r="M325" i="8"/>
  <c r="N325" i="8" s="1"/>
  <c r="H325" i="8"/>
  <c r="I325" i="8" s="1"/>
  <c r="A325" i="8"/>
  <c r="B325" i="8" s="1"/>
  <c r="AG324" i="8"/>
  <c r="AF324" i="8"/>
  <c r="Z324" i="8"/>
  <c r="Y324" i="8"/>
  <c r="U324" i="8"/>
  <c r="T324" i="8"/>
  <c r="M324" i="8"/>
  <c r="N324" i="8" s="1"/>
  <c r="H324" i="8"/>
  <c r="I324" i="8" s="1"/>
  <c r="A324" i="8"/>
  <c r="B324" i="8" s="1"/>
  <c r="K324" i="8" s="1"/>
  <c r="AF323" i="8"/>
  <c r="AG323" i="8" s="1"/>
  <c r="AI323" i="8" s="1"/>
  <c r="Z323" i="8"/>
  <c r="Y323" i="8"/>
  <c r="T323" i="8"/>
  <c r="U323" i="8" s="1"/>
  <c r="M323" i="8"/>
  <c r="N323" i="8" s="1"/>
  <c r="H323" i="8"/>
  <c r="I323" i="8" s="1"/>
  <c r="A323" i="8"/>
  <c r="B323" i="8" s="1"/>
  <c r="AF322" i="8"/>
  <c r="AG322" i="8" s="1"/>
  <c r="Z322" i="8"/>
  <c r="Y322" i="8"/>
  <c r="T322" i="8"/>
  <c r="U322" i="8" s="1"/>
  <c r="N322" i="8"/>
  <c r="M322" i="8"/>
  <c r="I322" i="8"/>
  <c r="H322" i="8"/>
  <c r="A322" i="8"/>
  <c r="B322" i="8" s="1"/>
  <c r="K322" i="8" s="1"/>
  <c r="AF321" i="8"/>
  <c r="AG321" i="8" s="1"/>
  <c r="Z321" i="8"/>
  <c r="AI321" i="8" s="1"/>
  <c r="Y321" i="8"/>
  <c r="U321" i="8"/>
  <c r="T321" i="8"/>
  <c r="M321" i="8"/>
  <c r="N321" i="8" s="1"/>
  <c r="W321" i="8" s="1"/>
  <c r="H321" i="8"/>
  <c r="I321" i="8" s="1"/>
  <c r="A321" i="8"/>
  <c r="B321" i="8" s="1"/>
  <c r="AG320" i="8"/>
  <c r="AF320" i="8"/>
  <c r="Y320" i="8"/>
  <c r="Z320" i="8" s="1"/>
  <c r="AI320" i="8" s="1"/>
  <c r="T320" i="8"/>
  <c r="U320" i="8" s="1"/>
  <c r="W320" i="8" s="1"/>
  <c r="M320" i="8"/>
  <c r="N320" i="8" s="1"/>
  <c r="H320" i="8"/>
  <c r="I320" i="8" s="1"/>
  <c r="A320" i="8"/>
  <c r="B320" i="8" s="1"/>
  <c r="K320" i="8" s="1"/>
  <c r="AF319" i="8"/>
  <c r="AG319" i="8" s="1"/>
  <c r="Y319" i="8"/>
  <c r="Z319" i="8" s="1"/>
  <c r="AI319" i="8" s="1"/>
  <c r="T319" i="8"/>
  <c r="U319" i="8" s="1"/>
  <c r="M319" i="8"/>
  <c r="N319" i="8" s="1"/>
  <c r="I319" i="8"/>
  <c r="H319" i="8"/>
  <c r="A319" i="8"/>
  <c r="B319" i="8" s="1"/>
  <c r="AF318" i="8"/>
  <c r="AG318" i="8" s="1"/>
  <c r="Z318" i="8"/>
  <c r="Y318" i="8"/>
  <c r="T318" i="8"/>
  <c r="U318" i="8" s="1"/>
  <c r="M318" i="8"/>
  <c r="N318" i="8" s="1"/>
  <c r="W318" i="8" s="1"/>
  <c r="H318" i="8"/>
  <c r="I318" i="8" s="1"/>
  <c r="A318" i="8"/>
  <c r="B318" i="8" s="1"/>
  <c r="K318" i="8" s="1"/>
  <c r="AF317" i="8"/>
  <c r="AG317" i="8" s="1"/>
  <c r="Y317" i="8"/>
  <c r="Z317" i="8" s="1"/>
  <c r="T317" i="8"/>
  <c r="U317" i="8" s="1"/>
  <c r="M317" i="8"/>
  <c r="N317" i="8" s="1"/>
  <c r="H317" i="8"/>
  <c r="I317" i="8" s="1"/>
  <c r="A317" i="8"/>
  <c r="B317" i="8" s="1"/>
  <c r="K317" i="8" s="1"/>
  <c r="AF316" i="8"/>
  <c r="AG316" i="8" s="1"/>
  <c r="Y316" i="8"/>
  <c r="Z316" i="8" s="1"/>
  <c r="AI316" i="8" s="1"/>
  <c r="T316" i="8"/>
  <c r="U316" i="8" s="1"/>
  <c r="M316" i="8"/>
  <c r="N316" i="8" s="1"/>
  <c r="W316" i="8" s="1"/>
  <c r="H316" i="8"/>
  <c r="I316" i="8" s="1"/>
  <c r="A316" i="8"/>
  <c r="B316" i="8" s="1"/>
  <c r="AF315" i="8"/>
  <c r="AG315" i="8" s="1"/>
  <c r="Y315" i="8"/>
  <c r="Z315" i="8" s="1"/>
  <c r="U315" i="8"/>
  <c r="T315" i="8"/>
  <c r="M315" i="8"/>
  <c r="N315" i="8" s="1"/>
  <c r="H315" i="8"/>
  <c r="I315" i="8" s="1"/>
  <c r="A315" i="8"/>
  <c r="B315" i="8" s="1"/>
  <c r="AF314" i="8"/>
  <c r="AG314" i="8" s="1"/>
  <c r="Y314" i="8"/>
  <c r="Z314" i="8" s="1"/>
  <c r="AI314" i="8" s="1"/>
  <c r="T314" i="8"/>
  <c r="U314" i="8" s="1"/>
  <c r="M314" i="8"/>
  <c r="N314" i="8" s="1"/>
  <c r="H314" i="8"/>
  <c r="I314" i="8" s="1"/>
  <c r="B314" i="8"/>
  <c r="A314" i="8"/>
  <c r="AG313" i="8"/>
  <c r="AF313" i="8"/>
  <c r="Y313" i="8"/>
  <c r="Z313" i="8" s="1"/>
  <c r="AI313" i="8" s="1"/>
  <c r="T313" i="8"/>
  <c r="U313" i="8" s="1"/>
  <c r="M313" i="8"/>
  <c r="N313" i="8" s="1"/>
  <c r="W313" i="8" s="1"/>
  <c r="I313" i="8"/>
  <c r="H313" i="8"/>
  <c r="A313" i="8"/>
  <c r="B313" i="8" s="1"/>
  <c r="K313" i="8" s="1"/>
  <c r="AF312" i="8"/>
  <c r="AG312" i="8" s="1"/>
  <c r="Y312" i="8"/>
  <c r="Z312" i="8" s="1"/>
  <c r="T312" i="8"/>
  <c r="U312" i="8" s="1"/>
  <c r="M312" i="8"/>
  <c r="N312" i="8" s="1"/>
  <c r="W312" i="8" s="1"/>
  <c r="H312" i="8"/>
  <c r="I312" i="8" s="1"/>
  <c r="B312" i="8"/>
  <c r="K312" i="8" s="1"/>
  <c r="A312" i="8"/>
  <c r="AF311" i="8"/>
  <c r="AG311" i="8" s="1"/>
  <c r="Y311" i="8"/>
  <c r="Z311" i="8" s="1"/>
  <c r="T311" i="8"/>
  <c r="U311" i="8" s="1"/>
  <c r="M311" i="8"/>
  <c r="N311" i="8" s="1"/>
  <c r="I311" i="8"/>
  <c r="K311" i="8" s="1"/>
  <c r="H311" i="8"/>
  <c r="B311" i="8"/>
  <c r="A311" i="8"/>
  <c r="AG310" i="8"/>
  <c r="AF310" i="8"/>
  <c r="Z310" i="8"/>
  <c r="Y310" i="8"/>
  <c r="T310" i="8"/>
  <c r="U310" i="8" s="1"/>
  <c r="W310" i="8" s="1"/>
  <c r="M310" i="8"/>
  <c r="N310" i="8" s="1"/>
  <c r="I310" i="8"/>
  <c r="H310" i="8"/>
  <c r="B310" i="8"/>
  <c r="K310" i="8" s="1"/>
  <c r="A310" i="8"/>
  <c r="AF309" i="8"/>
  <c r="AG309" i="8" s="1"/>
  <c r="Y309" i="8"/>
  <c r="Z309" i="8" s="1"/>
  <c r="AI309" i="8" s="1"/>
  <c r="T309" i="8"/>
  <c r="U309" i="8" s="1"/>
  <c r="N309" i="8"/>
  <c r="M309" i="8"/>
  <c r="H309" i="8"/>
  <c r="I309" i="8" s="1"/>
  <c r="A309" i="8"/>
  <c r="B309" i="8" s="1"/>
  <c r="AF308" i="8"/>
  <c r="AG308" i="8" s="1"/>
  <c r="Z308" i="8"/>
  <c r="AI308" i="8" s="1"/>
  <c r="Y308" i="8"/>
  <c r="T308" i="8"/>
  <c r="U308" i="8" s="1"/>
  <c r="M308" i="8"/>
  <c r="N308" i="8" s="1"/>
  <c r="H308" i="8"/>
  <c r="I308" i="8" s="1"/>
  <c r="A308" i="8"/>
  <c r="B308" i="8" s="1"/>
  <c r="K308" i="8" s="1"/>
  <c r="AF307" i="8"/>
  <c r="AG307" i="8" s="1"/>
  <c r="AI307" i="8" s="1"/>
  <c r="Y307" i="8"/>
  <c r="Z307" i="8" s="1"/>
  <c r="U307" i="8"/>
  <c r="T307" i="8"/>
  <c r="M307" i="8"/>
  <c r="N307" i="8" s="1"/>
  <c r="W307" i="8" s="1"/>
  <c r="H307" i="8"/>
  <c r="I307" i="8" s="1"/>
  <c r="A307" i="8"/>
  <c r="B307" i="8" s="1"/>
  <c r="AG306" i="8"/>
  <c r="AF306" i="8"/>
  <c r="Y306" i="8"/>
  <c r="Z306" i="8" s="1"/>
  <c r="AI306" i="8" s="1"/>
  <c r="T306" i="8"/>
  <c r="U306" i="8" s="1"/>
  <c r="M306" i="8"/>
  <c r="N306" i="8" s="1"/>
  <c r="H306" i="8"/>
  <c r="I306" i="8" s="1"/>
  <c r="A306" i="8"/>
  <c r="B306" i="8" s="1"/>
  <c r="AF305" i="8"/>
  <c r="AG305" i="8" s="1"/>
  <c r="Z305" i="8"/>
  <c r="AI305" i="8" s="1"/>
  <c r="Y305" i="8"/>
  <c r="T305" i="8"/>
  <c r="U305" i="8" s="1"/>
  <c r="M305" i="8"/>
  <c r="N305" i="8" s="1"/>
  <c r="H305" i="8"/>
  <c r="I305" i="8" s="1"/>
  <c r="A305" i="8"/>
  <c r="B305" i="8" s="1"/>
  <c r="AF304" i="8"/>
  <c r="AG304" i="8" s="1"/>
  <c r="Y304" i="8"/>
  <c r="Z304" i="8" s="1"/>
  <c r="T304" i="8"/>
  <c r="U304" i="8" s="1"/>
  <c r="M304" i="8"/>
  <c r="N304" i="8" s="1"/>
  <c r="W304" i="8" s="1"/>
  <c r="H304" i="8"/>
  <c r="I304" i="8" s="1"/>
  <c r="A304" i="8"/>
  <c r="B304" i="8" s="1"/>
  <c r="AF303" i="8"/>
  <c r="AG303" i="8" s="1"/>
  <c r="Y303" i="8"/>
  <c r="Z303" i="8" s="1"/>
  <c r="T303" i="8"/>
  <c r="U303" i="8" s="1"/>
  <c r="M303" i="8"/>
  <c r="N303" i="8" s="1"/>
  <c r="H303" i="8"/>
  <c r="I303" i="8" s="1"/>
  <c r="A303" i="8"/>
  <c r="B303" i="8" s="1"/>
  <c r="AF302" i="8"/>
  <c r="AG302" i="8" s="1"/>
  <c r="Y302" i="8"/>
  <c r="Z302" i="8" s="1"/>
  <c r="T302" i="8"/>
  <c r="U302" i="8" s="1"/>
  <c r="M302" i="8"/>
  <c r="N302" i="8" s="1"/>
  <c r="H302" i="8"/>
  <c r="I302" i="8" s="1"/>
  <c r="A302" i="8"/>
  <c r="B302" i="8" s="1"/>
  <c r="AF301" i="8"/>
  <c r="AG301" i="8" s="1"/>
  <c r="Y301" i="8"/>
  <c r="Z301" i="8" s="1"/>
  <c r="U301" i="8"/>
  <c r="T301" i="8"/>
  <c r="M301" i="8"/>
  <c r="N301" i="8" s="1"/>
  <c r="I301" i="8"/>
  <c r="H301" i="8"/>
  <c r="B301" i="8"/>
  <c r="A301" i="8"/>
  <c r="AG300" i="8"/>
  <c r="AF300" i="8"/>
  <c r="Y300" i="8"/>
  <c r="Z300" i="8" s="1"/>
  <c r="U300" i="8"/>
  <c r="W300" i="8" s="1"/>
  <c r="T300" i="8"/>
  <c r="N300" i="8"/>
  <c r="M300" i="8"/>
  <c r="H300" i="8"/>
  <c r="I300" i="8" s="1"/>
  <c r="A300" i="8"/>
  <c r="B300" i="8" s="1"/>
  <c r="AG299" i="8"/>
  <c r="AF299" i="8"/>
  <c r="Y299" i="8"/>
  <c r="Z299" i="8" s="1"/>
  <c r="AI299" i="8" s="1"/>
  <c r="U299" i="8"/>
  <c r="T299" i="8"/>
  <c r="N299" i="8"/>
  <c r="W299" i="8" s="1"/>
  <c r="M299" i="8"/>
  <c r="H299" i="8"/>
  <c r="I299" i="8" s="1"/>
  <c r="B299" i="8"/>
  <c r="A299" i="8"/>
  <c r="AG298" i="8"/>
  <c r="AF298" i="8"/>
  <c r="Z298" i="8"/>
  <c r="Y298" i="8"/>
  <c r="T298" i="8"/>
  <c r="U298" i="8" s="1"/>
  <c r="M298" i="8"/>
  <c r="N298" i="8" s="1"/>
  <c r="H298" i="8"/>
  <c r="I298" i="8" s="1"/>
  <c r="B298" i="8"/>
  <c r="A298" i="8"/>
  <c r="AG297" i="8"/>
  <c r="AF297" i="8"/>
  <c r="Y297" i="8"/>
  <c r="Z297" i="8" s="1"/>
  <c r="AI297" i="8" s="1"/>
  <c r="T297" i="8"/>
  <c r="U297" i="8" s="1"/>
  <c r="M297" i="8"/>
  <c r="N297" i="8" s="1"/>
  <c r="I297" i="8"/>
  <c r="H297" i="8"/>
  <c r="A297" i="8"/>
  <c r="B297" i="8" s="1"/>
  <c r="K297" i="8" s="1"/>
  <c r="AF296" i="8"/>
  <c r="AG296" i="8" s="1"/>
  <c r="Z296" i="8"/>
  <c r="Y296" i="8"/>
  <c r="U296" i="8"/>
  <c r="T296" i="8"/>
  <c r="M296" i="8"/>
  <c r="N296" i="8" s="1"/>
  <c r="H296" i="8"/>
  <c r="I296" i="8" s="1"/>
  <c r="K296" i="8" s="1"/>
  <c r="A296" i="8"/>
  <c r="B296" i="8" s="1"/>
  <c r="AF295" i="8"/>
  <c r="AG295" i="8" s="1"/>
  <c r="Y295" i="8"/>
  <c r="Z295" i="8" s="1"/>
  <c r="AI295" i="8" s="1"/>
  <c r="T295" i="8"/>
  <c r="U295" i="8" s="1"/>
  <c r="N295" i="8"/>
  <c r="M295" i="8"/>
  <c r="H295" i="8"/>
  <c r="I295" i="8" s="1"/>
  <c r="A295" i="8"/>
  <c r="B295" i="8" s="1"/>
  <c r="K295" i="8" s="1"/>
  <c r="AG294" i="8"/>
  <c r="AF294" i="8"/>
  <c r="Z294" i="8"/>
  <c r="AI294" i="8" s="1"/>
  <c r="Y294" i="8"/>
  <c r="U294" i="8"/>
  <c r="T294" i="8"/>
  <c r="M294" i="8"/>
  <c r="N294" i="8" s="1"/>
  <c r="I294" i="8"/>
  <c r="H294" i="8"/>
  <c r="B294" i="8"/>
  <c r="A294" i="8"/>
  <c r="AG293" i="8"/>
  <c r="AF293" i="8"/>
  <c r="Y293" i="8"/>
  <c r="Z293" i="8" s="1"/>
  <c r="AI293" i="8" s="1"/>
  <c r="T293" i="8"/>
  <c r="U293" i="8" s="1"/>
  <c r="M293" i="8"/>
  <c r="N293" i="8" s="1"/>
  <c r="I293" i="8"/>
  <c r="H293" i="8"/>
  <c r="B293" i="8"/>
  <c r="A293" i="8"/>
  <c r="AF292" i="8"/>
  <c r="AG292" i="8" s="1"/>
  <c r="Y292" i="8"/>
  <c r="Z292" i="8" s="1"/>
  <c r="T292" i="8"/>
  <c r="U292" i="8" s="1"/>
  <c r="M292" i="8"/>
  <c r="N292" i="8" s="1"/>
  <c r="W292" i="8" s="1"/>
  <c r="H292" i="8"/>
  <c r="I292" i="8" s="1"/>
  <c r="A292" i="8"/>
  <c r="B292" i="8" s="1"/>
  <c r="AF291" i="8"/>
  <c r="AG291" i="8" s="1"/>
  <c r="Y291" i="8"/>
  <c r="Z291" i="8" s="1"/>
  <c r="T291" i="8"/>
  <c r="U291" i="8" s="1"/>
  <c r="M291" i="8"/>
  <c r="N291" i="8" s="1"/>
  <c r="I291" i="8"/>
  <c r="H291" i="8"/>
  <c r="A291" i="8"/>
  <c r="B291" i="8" s="1"/>
  <c r="AF290" i="8"/>
  <c r="AG290" i="8" s="1"/>
  <c r="AI290" i="8" s="1"/>
  <c r="Y290" i="8"/>
  <c r="Z290" i="8" s="1"/>
  <c r="T290" i="8"/>
  <c r="U290" i="8" s="1"/>
  <c r="M290" i="8"/>
  <c r="N290" i="8" s="1"/>
  <c r="I290" i="8"/>
  <c r="H290" i="8"/>
  <c r="B290" i="8"/>
  <c r="A290" i="8"/>
  <c r="AF289" i="8"/>
  <c r="AG289" i="8" s="1"/>
  <c r="Y289" i="8"/>
  <c r="Z289" i="8" s="1"/>
  <c r="T289" i="8"/>
  <c r="U289" i="8" s="1"/>
  <c r="M289" i="8"/>
  <c r="N289" i="8" s="1"/>
  <c r="H289" i="8"/>
  <c r="I289" i="8" s="1"/>
  <c r="A289" i="8"/>
  <c r="B289" i="8" s="1"/>
  <c r="K289" i="8" s="1"/>
  <c r="AF288" i="8"/>
  <c r="AG288" i="8" s="1"/>
  <c r="Y288" i="8"/>
  <c r="Z288" i="8" s="1"/>
  <c r="AI288" i="8" s="1"/>
  <c r="T288" i="8"/>
  <c r="U288" i="8" s="1"/>
  <c r="M288" i="8"/>
  <c r="N288" i="8" s="1"/>
  <c r="H288" i="8"/>
  <c r="I288" i="8" s="1"/>
  <c r="A288" i="8"/>
  <c r="B288" i="8" s="1"/>
  <c r="AG287" i="8"/>
  <c r="AF287" i="8"/>
  <c r="Y287" i="8"/>
  <c r="Z287" i="8" s="1"/>
  <c r="T287" i="8"/>
  <c r="U287" i="8" s="1"/>
  <c r="M287" i="8"/>
  <c r="N287" i="8" s="1"/>
  <c r="W287" i="8" s="1"/>
  <c r="H287" i="8"/>
  <c r="I287" i="8" s="1"/>
  <c r="A287" i="8"/>
  <c r="B287" i="8" s="1"/>
  <c r="AF286" i="8"/>
  <c r="AG286" i="8" s="1"/>
  <c r="Y286" i="8"/>
  <c r="Z286" i="8" s="1"/>
  <c r="AI286" i="8" s="1"/>
  <c r="U286" i="8"/>
  <c r="T286" i="8"/>
  <c r="N286" i="8"/>
  <c r="W286" i="8" s="1"/>
  <c r="M286" i="8"/>
  <c r="H286" i="8"/>
  <c r="I286" i="8" s="1"/>
  <c r="A286" i="8"/>
  <c r="B286" i="8" s="1"/>
  <c r="AF285" i="8"/>
  <c r="AG285" i="8" s="1"/>
  <c r="Y285" i="8"/>
  <c r="Z285" i="8" s="1"/>
  <c r="AI285" i="8" s="1"/>
  <c r="T285" i="8"/>
  <c r="U285" i="8" s="1"/>
  <c r="M285" i="8"/>
  <c r="N285" i="8" s="1"/>
  <c r="H285" i="8"/>
  <c r="I285" i="8" s="1"/>
  <c r="B285" i="8"/>
  <c r="A285" i="8"/>
  <c r="AG284" i="8"/>
  <c r="AF284" i="8"/>
  <c r="Y284" i="8"/>
  <c r="Z284" i="8" s="1"/>
  <c r="AI284" i="8" s="1"/>
  <c r="T284" i="8"/>
  <c r="U284" i="8" s="1"/>
  <c r="N284" i="8"/>
  <c r="M284" i="8"/>
  <c r="I284" i="8"/>
  <c r="H284" i="8"/>
  <c r="A284" i="8"/>
  <c r="B284" i="8" s="1"/>
  <c r="AF283" i="8"/>
  <c r="AG283" i="8" s="1"/>
  <c r="Y283" i="8"/>
  <c r="Z283" i="8" s="1"/>
  <c r="T283" i="8"/>
  <c r="U283" i="8" s="1"/>
  <c r="M283" i="8"/>
  <c r="N283" i="8" s="1"/>
  <c r="W283" i="8" s="1"/>
  <c r="H283" i="8"/>
  <c r="I283" i="8" s="1"/>
  <c r="B283" i="8"/>
  <c r="K283" i="8" s="1"/>
  <c r="A283" i="8"/>
  <c r="AI282" i="8"/>
  <c r="AF282" i="8"/>
  <c r="AG282" i="8" s="1"/>
  <c r="Y282" i="8"/>
  <c r="Z282" i="8" s="1"/>
  <c r="T282" i="8"/>
  <c r="U282" i="8" s="1"/>
  <c r="M282" i="8"/>
  <c r="N282" i="8" s="1"/>
  <c r="W282" i="8" s="1"/>
  <c r="H282" i="8"/>
  <c r="I282" i="8" s="1"/>
  <c r="A282" i="8"/>
  <c r="B282" i="8" s="1"/>
  <c r="K282" i="8" s="1"/>
  <c r="AF281" i="8"/>
  <c r="AG281" i="8" s="1"/>
  <c r="Z281" i="8"/>
  <c r="Y281" i="8"/>
  <c r="T281" i="8"/>
  <c r="U281" i="8" s="1"/>
  <c r="M281" i="8"/>
  <c r="N281" i="8" s="1"/>
  <c r="I281" i="8"/>
  <c r="H281" i="8"/>
  <c r="B281" i="8"/>
  <c r="A281" i="8"/>
  <c r="AI280" i="8"/>
  <c r="AG280" i="8"/>
  <c r="AF280" i="8"/>
  <c r="Z280" i="8"/>
  <c r="Y280" i="8"/>
  <c r="U280" i="8"/>
  <c r="T280" i="8"/>
  <c r="M280" i="8"/>
  <c r="N280" i="8" s="1"/>
  <c r="H280" i="8"/>
  <c r="I280" i="8" s="1"/>
  <c r="A280" i="8"/>
  <c r="B280" i="8" s="1"/>
  <c r="AF279" i="8"/>
  <c r="AG279" i="8" s="1"/>
  <c r="Y279" i="8"/>
  <c r="Z279" i="8" s="1"/>
  <c r="T279" i="8"/>
  <c r="U279" i="8" s="1"/>
  <c r="M279" i="8"/>
  <c r="N279" i="8" s="1"/>
  <c r="H279" i="8"/>
  <c r="I279" i="8" s="1"/>
  <c r="A279" i="8"/>
  <c r="B279" i="8" s="1"/>
  <c r="K279" i="8" s="1"/>
  <c r="AG278" i="8"/>
  <c r="AF278" i="8"/>
  <c r="Y278" i="8"/>
  <c r="Z278" i="8" s="1"/>
  <c r="AI278" i="8" s="1"/>
  <c r="T278" i="8"/>
  <c r="U278" i="8" s="1"/>
  <c r="M278" i="8"/>
  <c r="N278" i="8" s="1"/>
  <c r="H278" i="8"/>
  <c r="I278" i="8" s="1"/>
  <c r="A278" i="8"/>
  <c r="B278" i="8" s="1"/>
  <c r="AF277" i="8"/>
  <c r="AG277" i="8" s="1"/>
  <c r="AI277" i="8" s="1"/>
  <c r="Y277" i="8"/>
  <c r="Z277" i="8" s="1"/>
  <c r="U277" i="8"/>
  <c r="T277" i="8"/>
  <c r="M277" i="8"/>
  <c r="N277" i="8" s="1"/>
  <c r="H277" i="8"/>
  <c r="I277" i="8" s="1"/>
  <c r="K277" i="8" s="1"/>
  <c r="A277" i="8"/>
  <c r="B277" i="8" s="1"/>
  <c r="AF276" i="8"/>
  <c r="AG276" i="8" s="1"/>
  <c r="Y276" i="8"/>
  <c r="Z276" i="8" s="1"/>
  <c r="T276" i="8"/>
  <c r="U276" i="8" s="1"/>
  <c r="N276" i="8"/>
  <c r="W276" i="8" s="1"/>
  <c r="M276" i="8"/>
  <c r="H276" i="8"/>
  <c r="I276" i="8" s="1"/>
  <c r="A276" i="8"/>
  <c r="B276" i="8" s="1"/>
  <c r="K276" i="8" s="1"/>
  <c r="AF275" i="8"/>
  <c r="AG275" i="8" s="1"/>
  <c r="Y275" i="8"/>
  <c r="Z275" i="8" s="1"/>
  <c r="U275" i="8"/>
  <c r="T275" i="8"/>
  <c r="M275" i="8"/>
  <c r="N275" i="8" s="1"/>
  <c r="H275" i="8"/>
  <c r="I275" i="8" s="1"/>
  <c r="B275" i="8"/>
  <c r="A275" i="8"/>
  <c r="AG274" i="8"/>
  <c r="AF274" i="8"/>
  <c r="Y274" i="8"/>
  <c r="Z274" i="8" s="1"/>
  <c r="AI274" i="8" s="1"/>
  <c r="T274" i="8"/>
  <c r="U274" i="8" s="1"/>
  <c r="M274" i="8"/>
  <c r="N274" i="8" s="1"/>
  <c r="W274" i="8" s="1"/>
  <c r="H274" i="8"/>
  <c r="I274" i="8" s="1"/>
  <c r="A274" i="8"/>
  <c r="B274" i="8" s="1"/>
  <c r="K274" i="8" s="1"/>
  <c r="AF273" i="8"/>
  <c r="AG273" i="8" s="1"/>
  <c r="Y273" i="8"/>
  <c r="Z273" i="8" s="1"/>
  <c r="T273" i="8"/>
  <c r="U273" i="8" s="1"/>
  <c r="M273" i="8"/>
  <c r="N273" i="8" s="1"/>
  <c r="H273" i="8"/>
  <c r="I273" i="8" s="1"/>
  <c r="A273" i="8"/>
  <c r="B273" i="8" s="1"/>
  <c r="K273" i="8" s="1"/>
  <c r="AF272" i="8"/>
  <c r="AG272" i="8" s="1"/>
  <c r="Y272" i="8"/>
  <c r="Z272" i="8" s="1"/>
  <c r="T272" i="8"/>
  <c r="U272" i="8" s="1"/>
  <c r="M272" i="8"/>
  <c r="N272" i="8" s="1"/>
  <c r="I272" i="8"/>
  <c r="H272" i="8"/>
  <c r="A272" i="8"/>
  <c r="B272" i="8" s="1"/>
  <c r="AF271" i="8"/>
  <c r="AG271" i="8" s="1"/>
  <c r="Y271" i="8"/>
  <c r="Z271" i="8" s="1"/>
  <c r="T271" i="8"/>
  <c r="U271" i="8" s="1"/>
  <c r="M271" i="8"/>
  <c r="N271" i="8" s="1"/>
  <c r="H271" i="8"/>
  <c r="I271" i="8" s="1"/>
  <c r="A271" i="8"/>
  <c r="B271" i="8" s="1"/>
  <c r="K271" i="8" s="1"/>
  <c r="AF270" i="8"/>
  <c r="AG270" i="8" s="1"/>
  <c r="Z270" i="8"/>
  <c r="Y270" i="8"/>
  <c r="T270" i="8"/>
  <c r="U270" i="8" s="1"/>
  <c r="N270" i="8"/>
  <c r="W270" i="8" s="1"/>
  <c r="M270" i="8"/>
  <c r="H270" i="8"/>
  <c r="I270" i="8" s="1"/>
  <c r="A270" i="8"/>
  <c r="B270" i="8" s="1"/>
  <c r="AF269" i="8"/>
  <c r="AG269" i="8" s="1"/>
  <c r="Z269" i="8"/>
  <c r="Y269" i="8"/>
  <c r="T269" i="8"/>
  <c r="U269" i="8" s="1"/>
  <c r="M269" i="8"/>
  <c r="N269" i="8" s="1"/>
  <c r="H269" i="8"/>
  <c r="I269" i="8" s="1"/>
  <c r="A269" i="8"/>
  <c r="B269" i="8" s="1"/>
  <c r="K269" i="8" s="1"/>
  <c r="AF268" i="8"/>
  <c r="AG268" i="8" s="1"/>
  <c r="Y268" i="8"/>
  <c r="Z268" i="8" s="1"/>
  <c r="AI268" i="8" s="1"/>
  <c r="T268" i="8"/>
  <c r="U268" i="8" s="1"/>
  <c r="M268" i="8"/>
  <c r="N268" i="8" s="1"/>
  <c r="W268" i="8" s="1"/>
  <c r="H268" i="8"/>
  <c r="I268" i="8" s="1"/>
  <c r="A268" i="8"/>
  <c r="B268" i="8" s="1"/>
  <c r="AF267" i="8"/>
  <c r="AG267" i="8" s="1"/>
  <c r="Y267" i="8"/>
  <c r="Z267" i="8" s="1"/>
  <c r="T267" i="8"/>
  <c r="U267" i="8" s="1"/>
  <c r="M267" i="8"/>
  <c r="N267" i="8" s="1"/>
  <c r="H267" i="8"/>
  <c r="I267" i="8" s="1"/>
  <c r="B267" i="8"/>
  <c r="A267" i="8"/>
  <c r="AF266" i="8"/>
  <c r="AG266" i="8" s="1"/>
  <c r="Y266" i="8"/>
  <c r="Z266" i="8" s="1"/>
  <c r="T266" i="8"/>
  <c r="U266" i="8" s="1"/>
  <c r="M266" i="8"/>
  <c r="N266" i="8" s="1"/>
  <c r="I266" i="8"/>
  <c r="H266" i="8"/>
  <c r="A266" i="8"/>
  <c r="B266" i="8" s="1"/>
  <c r="AF265" i="8"/>
  <c r="AG265" i="8" s="1"/>
  <c r="Y265" i="8"/>
  <c r="Z265" i="8" s="1"/>
  <c r="U265" i="8"/>
  <c r="T265" i="8"/>
  <c r="M265" i="8"/>
  <c r="N265" i="8" s="1"/>
  <c r="H265" i="8"/>
  <c r="I265" i="8" s="1"/>
  <c r="A265" i="8"/>
  <c r="B265" i="8" s="1"/>
  <c r="K265" i="8" s="1"/>
  <c r="AF264" i="8"/>
  <c r="AG264" i="8" s="1"/>
  <c r="Y264" i="8"/>
  <c r="Z264" i="8" s="1"/>
  <c r="T264" i="8"/>
  <c r="U264" i="8" s="1"/>
  <c r="W264" i="8" s="1"/>
  <c r="N264" i="8"/>
  <c r="M264" i="8"/>
  <c r="H264" i="8"/>
  <c r="I264" i="8" s="1"/>
  <c r="A264" i="8"/>
  <c r="B264" i="8" s="1"/>
  <c r="AF263" i="8"/>
  <c r="AG263" i="8" s="1"/>
  <c r="Y263" i="8"/>
  <c r="Z263" i="8" s="1"/>
  <c r="T263" i="8"/>
  <c r="U263" i="8" s="1"/>
  <c r="M263" i="8"/>
  <c r="N263" i="8" s="1"/>
  <c r="H263" i="8"/>
  <c r="I263" i="8" s="1"/>
  <c r="A263" i="8"/>
  <c r="B263" i="8" s="1"/>
  <c r="AF262" i="8"/>
  <c r="AG262" i="8" s="1"/>
  <c r="Y262" i="8"/>
  <c r="Z262" i="8" s="1"/>
  <c r="T262" i="8"/>
  <c r="U262" i="8" s="1"/>
  <c r="M262" i="8"/>
  <c r="N262" i="8" s="1"/>
  <c r="I262" i="8"/>
  <c r="H262" i="8"/>
  <c r="A262" i="8"/>
  <c r="B262" i="8" s="1"/>
  <c r="AF261" i="8"/>
  <c r="AG261" i="8" s="1"/>
  <c r="Y261" i="8"/>
  <c r="Z261" i="8" s="1"/>
  <c r="AI261" i="8" s="1"/>
  <c r="U261" i="8"/>
  <c r="T261" i="8"/>
  <c r="M261" i="8"/>
  <c r="N261" i="8" s="1"/>
  <c r="W261" i="8" s="1"/>
  <c r="H261" i="8"/>
  <c r="I261" i="8" s="1"/>
  <c r="A261" i="8"/>
  <c r="B261" i="8" s="1"/>
  <c r="AF260" i="8"/>
  <c r="AG260" i="8" s="1"/>
  <c r="Y260" i="8"/>
  <c r="Z260" i="8" s="1"/>
  <c r="T260" i="8"/>
  <c r="U260" i="8" s="1"/>
  <c r="M260" i="8"/>
  <c r="N260" i="8" s="1"/>
  <c r="W260" i="8" s="1"/>
  <c r="H260" i="8"/>
  <c r="I260" i="8" s="1"/>
  <c r="B260" i="8"/>
  <c r="K260" i="8" s="1"/>
  <c r="A260" i="8"/>
  <c r="AF259" i="8"/>
  <c r="AG259" i="8" s="1"/>
  <c r="Y259" i="8"/>
  <c r="Z259" i="8" s="1"/>
  <c r="AI259" i="8" s="1"/>
  <c r="T259" i="8"/>
  <c r="U259" i="8" s="1"/>
  <c r="M259" i="8"/>
  <c r="N259" i="8" s="1"/>
  <c r="H259" i="8"/>
  <c r="I259" i="8" s="1"/>
  <c r="B259" i="8"/>
  <c r="A259" i="8"/>
  <c r="AF258" i="8"/>
  <c r="AG258" i="8" s="1"/>
  <c r="Y258" i="8"/>
  <c r="Z258" i="8" s="1"/>
  <c r="T258" i="8"/>
  <c r="U258" i="8" s="1"/>
  <c r="W258" i="8" s="1"/>
  <c r="N258" i="8"/>
  <c r="M258" i="8"/>
  <c r="H258" i="8"/>
  <c r="I258" i="8" s="1"/>
  <c r="A258" i="8"/>
  <c r="B258" i="8" s="1"/>
  <c r="AF257" i="8"/>
  <c r="AG257" i="8" s="1"/>
  <c r="Z257" i="8"/>
  <c r="Y257" i="8"/>
  <c r="T257" i="8"/>
  <c r="U257" i="8" s="1"/>
  <c r="M257" i="8"/>
  <c r="N257" i="8" s="1"/>
  <c r="H257" i="8"/>
  <c r="I257" i="8" s="1"/>
  <c r="B257" i="8"/>
  <c r="A257" i="8"/>
  <c r="AF256" i="8"/>
  <c r="AG256" i="8" s="1"/>
  <c r="Y256" i="8"/>
  <c r="Z256" i="8" s="1"/>
  <c r="T256" i="8"/>
  <c r="U256" i="8" s="1"/>
  <c r="M256" i="8"/>
  <c r="N256" i="8" s="1"/>
  <c r="H256" i="8"/>
  <c r="I256" i="8" s="1"/>
  <c r="A256" i="8"/>
  <c r="B256" i="8" s="1"/>
  <c r="K256" i="8" s="1"/>
  <c r="AF255" i="8"/>
  <c r="AG255" i="8" s="1"/>
  <c r="Y255" i="8"/>
  <c r="Z255" i="8" s="1"/>
  <c r="T255" i="8"/>
  <c r="U255" i="8" s="1"/>
  <c r="M255" i="8"/>
  <c r="N255" i="8" s="1"/>
  <c r="W255" i="8" s="1"/>
  <c r="H255" i="8"/>
  <c r="I255" i="8" s="1"/>
  <c r="B255" i="8"/>
  <c r="K255" i="8" s="1"/>
  <c r="A255" i="8"/>
  <c r="AF254" i="8"/>
  <c r="AG254" i="8" s="1"/>
  <c r="Z254" i="8"/>
  <c r="AI254" i="8" s="1"/>
  <c r="Y254" i="8"/>
  <c r="T254" i="8"/>
  <c r="U254" i="8" s="1"/>
  <c r="N254" i="8"/>
  <c r="M254" i="8"/>
  <c r="H254" i="8"/>
  <c r="I254" i="8" s="1"/>
  <c r="A254" i="8"/>
  <c r="B254" i="8" s="1"/>
  <c r="AG253" i="8"/>
  <c r="AF253" i="8"/>
  <c r="Z253" i="8"/>
  <c r="Y253" i="8"/>
  <c r="T253" i="8"/>
  <c r="U253" i="8" s="1"/>
  <c r="M253" i="8"/>
  <c r="N253" i="8" s="1"/>
  <c r="H253" i="8"/>
  <c r="I253" i="8" s="1"/>
  <c r="B253" i="8"/>
  <c r="K253" i="8" s="1"/>
  <c r="A253" i="8"/>
  <c r="AG252" i="8"/>
  <c r="AF252" i="8"/>
  <c r="Y252" i="8"/>
  <c r="Z252" i="8" s="1"/>
  <c r="T252" i="8"/>
  <c r="U252" i="8" s="1"/>
  <c r="M252" i="8"/>
  <c r="N252" i="8" s="1"/>
  <c r="H252" i="8"/>
  <c r="I252" i="8" s="1"/>
  <c r="A252" i="8"/>
  <c r="B252" i="8" s="1"/>
  <c r="K252" i="8" s="1"/>
  <c r="AF251" i="8"/>
  <c r="AG251" i="8" s="1"/>
  <c r="Y251" i="8"/>
  <c r="Z251" i="8" s="1"/>
  <c r="U251" i="8"/>
  <c r="T251" i="8"/>
  <c r="M251" i="8"/>
  <c r="N251" i="8" s="1"/>
  <c r="W251" i="8" s="1"/>
  <c r="H251" i="8"/>
  <c r="I251" i="8" s="1"/>
  <c r="B251" i="8"/>
  <c r="A251" i="8"/>
  <c r="AG250" i="8"/>
  <c r="AF250" i="8"/>
  <c r="Y250" i="8"/>
  <c r="Z250" i="8" s="1"/>
  <c r="T250" i="8"/>
  <c r="U250" i="8" s="1"/>
  <c r="W250" i="8" s="1"/>
  <c r="M250" i="8"/>
  <c r="N250" i="8" s="1"/>
  <c r="H250" i="8"/>
  <c r="I250" i="8" s="1"/>
  <c r="A250" i="8"/>
  <c r="B250" i="8" s="1"/>
  <c r="AG249" i="8"/>
  <c r="AF249" i="8"/>
  <c r="Y249" i="8"/>
  <c r="Z249" i="8" s="1"/>
  <c r="U249" i="8"/>
  <c r="T249" i="8"/>
  <c r="M249" i="8"/>
  <c r="N249" i="8" s="1"/>
  <c r="H249" i="8"/>
  <c r="I249" i="8" s="1"/>
  <c r="A249" i="8"/>
  <c r="B249" i="8" s="1"/>
  <c r="AG248" i="8"/>
  <c r="AF248" i="8"/>
  <c r="Y248" i="8"/>
  <c r="Z248" i="8" s="1"/>
  <c r="U248" i="8"/>
  <c r="T248" i="8"/>
  <c r="M248" i="8"/>
  <c r="N248" i="8" s="1"/>
  <c r="I248" i="8"/>
  <c r="H248" i="8"/>
  <c r="B248" i="8"/>
  <c r="K248" i="8" s="1"/>
  <c r="A248" i="8"/>
  <c r="AF247" i="8"/>
  <c r="AG247" i="8" s="1"/>
  <c r="Y247" i="8"/>
  <c r="Z247" i="8" s="1"/>
  <c r="T247" i="8"/>
  <c r="U247" i="8" s="1"/>
  <c r="M247" i="8"/>
  <c r="N247" i="8" s="1"/>
  <c r="H247" i="8"/>
  <c r="I247" i="8" s="1"/>
  <c r="B247" i="8"/>
  <c r="K247" i="8" s="1"/>
  <c r="A247" i="8"/>
  <c r="AG246" i="8"/>
  <c r="AF246" i="8"/>
  <c r="Y246" i="8"/>
  <c r="Z246" i="8" s="1"/>
  <c r="T246" i="8"/>
  <c r="U246" i="8" s="1"/>
  <c r="M246" i="8"/>
  <c r="N246" i="8" s="1"/>
  <c r="I246" i="8"/>
  <c r="H246" i="8"/>
  <c r="A246" i="8"/>
  <c r="B246" i="8" s="1"/>
  <c r="AF245" i="8"/>
  <c r="AG245" i="8" s="1"/>
  <c r="Y245" i="8"/>
  <c r="Z245" i="8" s="1"/>
  <c r="T245" i="8"/>
  <c r="U245" i="8" s="1"/>
  <c r="N245" i="8"/>
  <c r="M245" i="8"/>
  <c r="H245" i="8"/>
  <c r="I245" i="8" s="1"/>
  <c r="A245" i="8"/>
  <c r="B245" i="8" s="1"/>
  <c r="AF244" i="8"/>
  <c r="AG244" i="8" s="1"/>
  <c r="Z244" i="8"/>
  <c r="Y244" i="8"/>
  <c r="U244" i="8"/>
  <c r="T244" i="8"/>
  <c r="M244" i="8"/>
  <c r="N244" i="8" s="1"/>
  <c r="H244" i="8"/>
  <c r="I244" i="8" s="1"/>
  <c r="A244" i="8"/>
  <c r="B244" i="8" s="1"/>
  <c r="K244" i="8" s="1"/>
  <c r="AF243" i="8"/>
  <c r="AG243" i="8" s="1"/>
  <c r="Y243" i="8"/>
  <c r="Z243" i="8" s="1"/>
  <c r="T243" i="8"/>
  <c r="U243" i="8" s="1"/>
  <c r="M243" i="8"/>
  <c r="N243" i="8" s="1"/>
  <c r="W243" i="8" s="1"/>
  <c r="I243" i="8"/>
  <c r="H243" i="8"/>
  <c r="A243" i="8"/>
  <c r="B243" i="8" s="1"/>
  <c r="K243" i="8" s="1"/>
  <c r="AF242" i="8"/>
  <c r="AG242" i="8" s="1"/>
  <c r="Z242" i="8"/>
  <c r="Y242" i="8"/>
  <c r="U242" i="8"/>
  <c r="T242" i="8"/>
  <c r="N242" i="8"/>
  <c r="M242" i="8"/>
  <c r="H242" i="8"/>
  <c r="I242" i="8" s="1"/>
  <c r="A242" i="8"/>
  <c r="B242" i="8" s="1"/>
  <c r="AF241" i="8"/>
  <c r="AG241" i="8" s="1"/>
  <c r="Y241" i="8"/>
  <c r="Z241" i="8" s="1"/>
  <c r="U241" i="8"/>
  <c r="T241" i="8"/>
  <c r="M241" i="8"/>
  <c r="N241" i="8" s="1"/>
  <c r="H241" i="8"/>
  <c r="I241" i="8" s="1"/>
  <c r="B241" i="8"/>
  <c r="K241" i="8" s="1"/>
  <c r="A241" i="8"/>
  <c r="AF240" i="8"/>
  <c r="AG240" i="8" s="1"/>
  <c r="Y240" i="8"/>
  <c r="Z240" i="8" s="1"/>
  <c r="AI240" i="8" s="1"/>
  <c r="T240" i="8"/>
  <c r="U240" i="8" s="1"/>
  <c r="M240" i="8"/>
  <c r="N240" i="8" s="1"/>
  <c r="H240" i="8"/>
  <c r="I240" i="8" s="1"/>
  <c r="A240" i="8"/>
  <c r="B240" i="8" s="1"/>
  <c r="AF239" i="8"/>
  <c r="AG239" i="8" s="1"/>
  <c r="Y239" i="8"/>
  <c r="Z239" i="8" s="1"/>
  <c r="U239" i="8"/>
  <c r="T239" i="8"/>
  <c r="M239" i="8"/>
  <c r="N239" i="8" s="1"/>
  <c r="W239" i="8" s="1"/>
  <c r="H239" i="8"/>
  <c r="I239" i="8" s="1"/>
  <c r="A239" i="8"/>
  <c r="B239" i="8" s="1"/>
  <c r="AF238" i="8"/>
  <c r="AG238" i="8" s="1"/>
  <c r="Y238" i="8"/>
  <c r="Z238" i="8" s="1"/>
  <c r="AI238" i="8" s="1"/>
  <c r="T238" i="8"/>
  <c r="U238" i="8" s="1"/>
  <c r="M238" i="8"/>
  <c r="N238" i="8" s="1"/>
  <c r="W238" i="8" s="1"/>
  <c r="H238" i="8"/>
  <c r="I238" i="8" s="1"/>
  <c r="B238" i="8"/>
  <c r="K238" i="8" s="1"/>
  <c r="A238" i="8"/>
  <c r="AG237" i="8"/>
  <c r="AI237" i="8" s="1"/>
  <c r="AF237" i="8"/>
  <c r="Y237" i="8"/>
  <c r="Z237" i="8" s="1"/>
  <c r="T237" i="8"/>
  <c r="U237" i="8" s="1"/>
  <c r="N237" i="8"/>
  <c r="W237" i="8" s="1"/>
  <c r="M237" i="8"/>
  <c r="H237" i="8"/>
  <c r="I237" i="8" s="1"/>
  <c r="A237" i="8"/>
  <c r="B237" i="8" s="1"/>
  <c r="AF236" i="8"/>
  <c r="AG236" i="8" s="1"/>
  <c r="Y236" i="8"/>
  <c r="Z236" i="8" s="1"/>
  <c r="T236" i="8"/>
  <c r="U236" i="8" s="1"/>
  <c r="M236" i="8"/>
  <c r="N236" i="8" s="1"/>
  <c r="I236" i="8"/>
  <c r="H236" i="8"/>
  <c r="A236" i="8"/>
  <c r="B236" i="8" s="1"/>
  <c r="AF235" i="8"/>
  <c r="AG235" i="8" s="1"/>
  <c r="Z235" i="8"/>
  <c r="AI235" i="8" s="1"/>
  <c r="Y235" i="8"/>
  <c r="T235" i="8"/>
  <c r="U235" i="8" s="1"/>
  <c r="M235" i="8"/>
  <c r="N235" i="8" s="1"/>
  <c r="H235" i="8"/>
  <c r="I235" i="8" s="1"/>
  <c r="A235" i="8"/>
  <c r="B235" i="8" s="1"/>
  <c r="K235" i="8" s="1"/>
  <c r="AF234" i="8"/>
  <c r="AG234" i="8" s="1"/>
  <c r="AI234" i="8" s="1"/>
  <c r="Y234" i="8"/>
  <c r="Z234" i="8" s="1"/>
  <c r="T234" i="8"/>
  <c r="U234" i="8" s="1"/>
  <c r="M234" i="8"/>
  <c r="N234" i="8" s="1"/>
  <c r="I234" i="8"/>
  <c r="H234" i="8"/>
  <c r="A234" i="8"/>
  <c r="B234" i="8" s="1"/>
  <c r="K234" i="8" s="1"/>
  <c r="AF233" i="8"/>
  <c r="AG233" i="8" s="1"/>
  <c r="Y233" i="8"/>
  <c r="Z233" i="8" s="1"/>
  <c r="T233" i="8"/>
  <c r="U233" i="8" s="1"/>
  <c r="M233" i="8"/>
  <c r="N233" i="8" s="1"/>
  <c r="W233" i="8" s="1"/>
  <c r="H233" i="8"/>
  <c r="I233" i="8" s="1"/>
  <c r="A233" i="8"/>
  <c r="B233" i="8" s="1"/>
  <c r="K233" i="8" s="1"/>
  <c r="AF232" i="8"/>
  <c r="AG232" i="8" s="1"/>
  <c r="Y232" i="8"/>
  <c r="Z232" i="8" s="1"/>
  <c r="AI232" i="8" s="1"/>
  <c r="U232" i="8"/>
  <c r="T232" i="8"/>
  <c r="M232" i="8"/>
  <c r="N232" i="8" s="1"/>
  <c r="H232" i="8"/>
  <c r="I232" i="8" s="1"/>
  <c r="A232" i="8"/>
  <c r="B232" i="8" s="1"/>
  <c r="K232" i="8" s="1"/>
  <c r="AF231" i="8"/>
  <c r="AG231" i="8" s="1"/>
  <c r="Y231" i="8"/>
  <c r="Z231" i="8" s="1"/>
  <c r="AI231" i="8" s="1"/>
  <c r="T231" i="8"/>
  <c r="U231" i="8" s="1"/>
  <c r="M231" i="8"/>
  <c r="N231" i="8" s="1"/>
  <c r="H231" i="8"/>
  <c r="I231" i="8" s="1"/>
  <c r="A231" i="8"/>
  <c r="B231" i="8" s="1"/>
  <c r="AF230" i="8"/>
  <c r="AG230" i="8" s="1"/>
  <c r="Y230" i="8"/>
  <c r="Z230" i="8" s="1"/>
  <c r="T230" i="8"/>
  <c r="U230" i="8" s="1"/>
  <c r="M230" i="8"/>
  <c r="N230" i="8" s="1"/>
  <c r="W230" i="8" s="1"/>
  <c r="H230" i="8"/>
  <c r="I230" i="8" s="1"/>
  <c r="A230" i="8"/>
  <c r="B230" i="8" s="1"/>
  <c r="AF229" i="8"/>
  <c r="AG229" i="8" s="1"/>
  <c r="Z229" i="8"/>
  <c r="AI229" i="8" s="1"/>
  <c r="Y229" i="8"/>
  <c r="U229" i="8"/>
  <c r="T229" i="8"/>
  <c r="N229" i="8"/>
  <c r="M229" i="8"/>
  <c r="H229" i="8"/>
  <c r="I229" i="8" s="1"/>
  <c r="B229" i="8"/>
  <c r="A229" i="8"/>
  <c r="AG228" i="8"/>
  <c r="AF228" i="8"/>
  <c r="Y228" i="8"/>
  <c r="Z228" i="8" s="1"/>
  <c r="AI228" i="8" s="1"/>
  <c r="T228" i="8"/>
  <c r="U228" i="8" s="1"/>
  <c r="M228" i="8"/>
  <c r="N228" i="8" s="1"/>
  <c r="H228" i="8"/>
  <c r="I228" i="8" s="1"/>
  <c r="A228" i="8"/>
  <c r="B228" i="8" s="1"/>
  <c r="K228" i="8" s="1"/>
  <c r="AF227" i="8"/>
  <c r="AG227" i="8" s="1"/>
  <c r="Y227" i="8"/>
  <c r="Z227" i="8" s="1"/>
  <c r="T227" i="8"/>
  <c r="U227" i="8" s="1"/>
  <c r="W227" i="8" s="1"/>
  <c r="N227" i="8"/>
  <c r="M227" i="8"/>
  <c r="K227" i="8"/>
  <c r="I227" i="8"/>
  <c r="H227" i="8"/>
  <c r="A227" i="8"/>
  <c r="B227" i="8" s="1"/>
  <c r="AF226" i="8"/>
  <c r="AG226" i="8" s="1"/>
  <c r="Y226" i="8"/>
  <c r="Z226" i="8" s="1"/>
  <c r="T226" i="8"/>
  <c r="U226" i="8" s="1"/>
  <c r="N226" i="8"/>
  <c r="M226" i="8"/>
  <c r="I226" i="8"/>
  <c r="H226" i="8"/>
  <c r="A226" i="8"/>
  <c r="B226" i="8" s="1"/>
  <c r="AF225" i="8"/>
  <c r="AG225" i="8" s="1"/>
  <c r="Y225" i="8"/>
  <c r="Z225" i="8" s="1"/>
  <c r="AI225" i="8" s="1"/>
  <c r="U225" i="8"/>
  <c r="T225" i="8"/>
  <c r="M225" i="8"/>
  <c r="N225" i="8" s="1"/>
  <c r="H225" i="8"/>
  <c r="I225" i="8" s="1"/>
  <c r="A225" i="8"/>
  <c r="B225" i="8" s="1"/>
  <c r="K225" i="8" s="1"/>
  <c r="AF224" i="8"/>
  <c r="AG224" i="8" s="1"/>
  <c r="Y224" i="8"/>
  <c r="Z224" i="8" s="1"/>
  <c r="U224" i="8"/>
  <c r="W224" i="8" s="1"/>
  <c r="T224" i="8"/>
  <c r="N224" i="8"/>
  <c r="M224" i="8"/>
  <c r="H224" i="8"/>
  <c r="I224" i="8" s="1"/>
  <c r="K224" i="8" s="1"/>
  <c r="B224" i="8"/>
  <c r="A224" i="8"/>
  <c r="AF223" i="8"/>
  <c r="AG223" i="8" s="1"/>
  <c r="Z223" i="8"/>
  <c r="Y223" i="8"/>
  <c r="T223" i="8"/>
  <c r="U223" i="8" s="1"/>
  <c r="M223" i="8"/>
  <c r="N223" i="8" s="1"/>
  <c r="H223" i="8"/>
  <c r="I223" i="8" s="1"/>
  <c r="K223" i="8" s="1"/>
  <c r="A223" i="8"/>
  <c r="B223" i="8" s="1"/>
  <c r="AF222" i="8"/>
  <c r="AG222" i="8" s="1"/>
  <c r="Z222" i="8"/>
  <c r="Y222" i="8"/>
  <c r="T222" i="8"/>
  <c r="U222" i="8" s="1"/>
  <c r="N222" i="8"/>
  <c r="W222" i="8" s="1"/>
  <c r="M222" i="8"/>
  <c r="I222" i="8"/>
  <c r="H222" i="8"/>
  <c r="A222" i="8"/>
  <c r="B222" i="8" s="1"/>
  <c r="K222" i="8" s="1"/>
  <c r="AF221" i="8"/>
  <c r="AG221" i="8" s="1"/>
  <c r="AI221" i="8" s="1"/>
  <c r="Y221" i="8"/>
  <c r="Z221" i="8" s="1"/>
  <c r="T221" i="8"/>
  <c r="U221" i="8" s="1"/>
  <c r="M221" i="8"/>
  <c r="N221" i="8" s="1"/>
  <c r="H221" i="8"/>
  <c r="I221" i="8" s="1"/>
  <c r="A221" i="8"/>
  <c r="B221" i="8" s="1"/>
  <c r="AF220" i="8"/>
  <c r="AG220" i="8" s="1"/>
  <c r="Y220" i="8"/>
  <c r="Z220" i="8" s="1"/>
  <c r="T220" i="8"/>
  <c r="U220" i="8" s="1"/>
  <c r="W220" i="8" s="1"/>
  <c r="M220" i="8"/>
  <c r="N220" i="8" s="1"/>
  <c r="H220" i="8"/>
  <c r="I220" i="8" s="1"/>
  <c r="A220" i="8"/>
  <c r="B220" i="8" s="1"/>
  <c r="AF219" i="8"/>
  <c r="AG219" i="8" s="1"/>
  <c r="Y219" i="8"/>
  <c r="Z219" i="8" s="1"/>
  <c r="AI219" i="8" s="1"/>
  <c r="T219" i="8"/>
  <c r="U219" i="8" s="1"/>
  <c r="M219" i="8"/>
  <c r="N219" i="8" s="1"/>
  <c r="H219" i="8"/>
  <c r="I219" i="8" s="1"/>
  <c r="B219" i="8"/>
  <c r="K219" i="8" s="1"/>
  <c r="A219" i="8"/>
  <c r="AF218" i="8"/>
  <c r="AG218" i="8" s="1"/>
  <c r="Y218" i="8"/>
  <c r="Z218" i="8" s="1"/>
  <c r="T218" i="8"/>
  <c r="U218" i="8" s="1"/>
  <c r="M218" i="8"/>
  <c r="N218" i="8" s="1"/>
  <c r="K218" i="8"/>
  <c r="H218" i="8"/>
  <c r="I218" i="8" s="1"/>
  <c r="A218" i="8"/>
  <c r="B218" i="8" s="1"/>
  <c r="AF217" i="8"/>
  <c r="AG217" i="8" s="1"/>
  <c r="Y217" i="8"/>
  <c r="Z217" i="8" s="1"/>
  <c r="T217" i="8"/>
  <c r="U217" i="8" s="1"/>
  <c r="N217" i="8"/>
  <c r="M217" i="8"/>
  <c r="H217" i="8"/>
  <c r="I217" i="8" s="1"/>
  <c r="A217" i="8"/>
  <c r="B217" i="8" s="1"/>
  <c r="AF216" i="8"/>
  <c r="AG216" i="8" s="1"/>
  <c r="Y216" i="8"/>
  <c r="Z216" i="8" s="1"/>
  <c r="AI216" i="8" s="1"/>
  <c r="U216" i="8"/>
  <c r="T216" i="8"/>
  <c r="M216" i="8"/>
  <c r="N216" i="8" s="1"/>
  <c r="H216" i="8"/>
  <c r="I216" i="8" s="1"/>
  <c r="A216" i="8"/>
  <c r="B216" i="8" s="1"/>
  <c r="AF215" i="8"/>
  <c r="AG215" i="8" s="1"/>
  <c r="Y215" i="8"/>
  <c r="Z215" i="8" s="1"/>
  <c r="T215" i="8"/>
  <c r="U215" i="8" s="1"/>
  <c r="M215" i="8"/>
  <c r="N215" i="8" s="1"/>
  <c r="W215" i="8" s="1"/>
  <c r="H215" i="8"/>
  <c r="I215" i="8" s="1"/>
  <c r="A215" i="8"/>
  <c r="B215" i="8" s="1"/>
  <c r="K215" i="8" s="1"/>
  <c r="AG214" i="8"/>
  <c r="AI214" i="8" s="1"/>
  <c r="AF214" i="8"/>
  <c r="Y214" i="8"/>
  <c r="Z214" i="8" s="1"/>
  <c r="U214" i="8"/>
  <c r="T214" i="8"/>
  <c r="M214" i="8"/>
  <c r="N214" i="8" s="1"/>
  <c r="I214" i="8"/>
  <c r="H214" i="8"/>
  <c r="B214" i="8"/>
  <c r="K214" i="8" s="1"/>
  <c r="A214" i="8"/>
  <c r="AF213" i="8"/>
  <c r="AG213" i="8" s="1"/>
  <c r="Y213" i="8"/>
  <c r="Z213" i="8" s="1"/>
  <c r="U213" i="8"/>
  <c r="T213" i="8"/>
  <c r="N213" i="8"/>
  <c r="M213" i="8"/>
  <c r="H213" i="8"/>
  <c r="I213" i="8" s="1"/>
  <c r="A213" i="8"/>
  <c r="B213" i="8" s="1"/>
  <c r="AF212" i="8"/>
  <c r="AG212" i="8" s="1"/>
  <c r="Y212" i="8"/>
  <c r="Z212" i="8" s="1"/>
  <c r="T212" i="8"/>
  <c r="U212" i="8" s="1"/>
  <c r="M212" i="8"/>
  <c r="N212" i="8" s="1"/>
  <c r="H212" i="8"/>
  <c r="I212" i="8" s="1"/>
  <c r="A212" i="8"/>
  <c r="B212" i="8" s="1"/>
  <c r="K212" i="8" s="1"/>
  <c r="AF211" i="8"/>
  <c r="AG211" i="8" s="1"/>
  <c r="Y211" i="8"/>
  <c r="Z211" i="8" s="1"/>
  <c r="AI211" i="8" s="1"/>
  <c r="T211" i="8"/>
  <c r="U211" i="8" s="1"/>
  <c r="M211" i="8"/>
  <c r="N211" i="8" s="1"/>
  <c r="I211" i="8"/>
  <c r="K211" i="8" s="1"/>
  <c r="H211" i="8"/>
  <c r="A211" i="8"/>
  <c r="B211" i="8" s="1"/>
  <c r="AG210" i="8"/>
  <c r="AF210" i="8"/>
  <c r="Y210" i="8"/>
  <c r="Z210" i="8" s="1"/>
  <c r="T210" i="8"/>
  <c r="U210" i="8" s="1"/>
  <c r="M210" i="8"/>
  <c r="N210" i="8" s="1"/>
  <c r="W210" i="8" s="1"/>
  <c r="H210" i="8"/>
  <c r="I210" i="8" s="1"/>
  <c r="A210" i="8"/>
  <c r="B210" i="8" s="1"/>
  <c r="AG209" i="8"/>
  <c r="AF209" i="8"/>
  <c r="Y209" i="8"/>
  <c r="Z209" i="8" s="1"/>
  <c r="T209" i="8"/>
  <c r="U209" i="8" s="1"/>
  <c r="M209" i="8"/>
  <c r="N209" i="8" s="1"/>
  <c r="H209" i="8"/>
  <c r="I209" i="8" s="1"/>
  <c r="A209" i="8"/>
  <c r="B209" i="8" s="1"/>
  <c r="AF208" i="8"/>
  <c r="AG208" i="8" s="1"/>
  <c r="Y208" i="8"/>
  <c r="Z208" i="8" s="1"/>
  <c r="AI208" i="8" s="1"/>
  <c r="U208" i="8"/>
  <c r="T208" i="8"/>
  <c r="N208" i="8"/>
  <c r="M208" i="8"/>
  <c r="I208" i="8"/>
  <c r="H208" i="8"/>
  <c r="A208" i="8"/>
  <c r="B208" i="8" s="1"/>
  <c r="AF207" i="8"/>
  <c r="AG207" i="8" s="1"/>
  <c r="Z207" i="8"/>
  <c r="AI207" i="8" s="1"/>
  <c r="Y207" i="8"/>
  <c r="T207" i="8"/>
  <c r="U207" i="8" s="1"/>
  <c r="N207" i="8"/>
  <c r="M207" i="8"/>
  <c r="H207" i="8"/>
  <c r="I207" i="8" s="1"/>
  <c r="A207" i="8"/>
  <c r="B207" i="8" s="1"/>
  <c r="AF206" i="8"/>
  <c r="AG206" i="8" s="1"/>
  <c r="Y206" i="8"/>
  <c r="Z206" i="8" s="1"/>
  <c r="T206" i="8"/>
  <c r="U206" i="8" s="1"/>
  <c r="M206" i="8"/>
  <c r="N206" i="8" s="1"/>
  <c r="H206" i="8"/>
  <c r="I206" i="8" s="1"/>
  <c r="A206" i="8"/>
  <c r="B206" i="8" s="1"/>
  <c r="AF205" i="8"/>
  <c r="AG205" i="8" s="1"/>
  <c r="Y205" i="8"/>
  <c r="Z205" i="8" s="1"/>
  <c r="T205" i="8"/>
  <c r="U205" i="8" s="1"/>
  <c r="M205" i="8"/>
  <c r="N205" i="8" s="1"/>
  <c r="W205" i="8" s="1"/>
  <c r="H205" i="8"/>
  <c r="I205" i="8" s="1"/>
  <c r="A205" i="8"/>
  <c r="B205" i="8" s="1"/>
  <c r="K205" i="8" s="1"/>
  <c r="AF204" i="8"/>
  <c r="AG204" i="8" s="1"/>
  <c r="AI204" i="8" s="1"/>
  <c r="Y204" i="8"/>
  <c r="Z204" i="8" s="1"/>
  <c r="T204" i="8"/>
  <c r="U204" i="8" s="1"/>
  <c r="M204" i="8"/>
  <c r="N204" i="8" s="1"/>
  <c r="H204" i="8"/>
  <c r="I204" i="8" s="1"/>
  <c r="A204" i="8"/>
  <c r="B204" i="8" s="1"/>
  <c r="AF203" i="8"/>
  <c r="AG203" i="8" s="1"/>
  <c r="Y203" i="8"/>
  <c r="Z203" i="8" s="1"/>
  <c r="T203" i="8"/>
  <c r="U203" i="8" s="1"/>
  <c r="N203" i="8"/>
  <c r="M203" i="8"/>
  <c r="I203" i="8"/>
  <c r="K203" i="8" s="1"/>
  <c r="H203" i="8"/>
  <c r="B203" i="8"/>
  <c r="A203" i="8"/>
  <c r="AF202" i="8"/>
  <c r="AG202" i="8" s="1"/>
  <c r="Z202" i="8"/>
  <c r="Y202" i="8"/>
  <c r="T202" i="8"/>
  <c r="U202" i="8" s="1"/>
  <c r="M202" i="8"/>
  <c r="N202" i="8" s="1"/>
  <c r="W202" i="8" s="1"/>
  <c r="H202" i="8"/>
  <c r="I202" i="8" s="1"/>
  <c r="A202" i="8"/>
  <c r="B202" i="8" s="1"/>
  <c r="AF201" i="8"/>
  <c r="AG201" i="8" s="1"/>
  <c r="Y201" i="8"/>
  <c r="Z201" i="8" s="1"/>
  <c r="U201" i="8"/>
  <c r="T201" i="8"/>
  <c r="N201" i="8"/>
  <c r="M201" i="8"/>
  <c r="H201" i="8"/>
  <c r="I201" i="8" s="1"/>
  <c r="A201" i="8"/>
  <c r="B201" i="8" s="1"/>
  <c r="AF200" i="8"/>
  <c r="AG200" i="8" s="1"/>
  <c r="Y200" i="8"/>
  <c r="Z200" i="8" s="1"/>
  <c r="AI200" i="8" s="1"/>
  <c r="T200" i="8"/>
  <c r="U200" i="8" s="1"/>
  <c r="M200" i="8"/>
  <c r="N200" i="8" s="1"/>
  <c r="H200" i="8"/>
  <c r="I200" i="8" s="1"/>
  <c r="A200" i="8"/>
  <c r="B200" i="8" s="1"/>
  <c r="AF199" i="8"/>
  <c r="AG199" i="8" s="1"/>
  <c r="Z199" i="8"/>
  <c r="Y199" i="8"/>
  <c r="T199" i="8"/>
  <c r="U199" i="8" s="1"/>
  <c r="N199" i="8"/>
  <c r="M199" i="8"/>
  <c r="H199" i="8"/>
  <c r="I199" i="8" s="1"/>
  <c r="A199" i="8"/>
  <c r="B199" i="8" s="1"/>
  <c r="K199" i="8" s="1"/>
  <c r="AF198" i="8"/>
  <c r="AG198" i="8" s="1"/>
  <c r="Y198" i="8"/>
  <c r="Z198" i="8" s="1"/>
  <c r="T198" i="8"/>
  <c r="U198" i="8" s="1"/>
  <c r="M198" i="8"/>
  <c r="N198" i="8" s="1"/>
  <c r="W198" i="8" s="1"/>
  <c r="I198" i="8"/>
  <c r="H198" i="8"/>
  <c r="A198" i="8"/>
  <c r="B198" i="8" s="1"/>
  <c r="K198" i="8" s="1"/>
  <c r="AG197" i="8"/>
  <c r="AF197" i="8"/>
  <c r="Y197" i="8"/>
  <c r="Z197" i="8" s="1"/>
  <c r="AI197" i="8" s="1"/>
  <c r="T197" i="8"/>
  <c r="U197" i="8" s="1"/>
  <c r="W197" i="8" s="1"/>
  <c r="M197" i="8"/>
  <c r="N197" i="8" s="1"/>
  <c r="H197" i="8"/>
  <c r="I197" i="8" s="1"/>
  <c r="A197" i="8"/>
  <c r="B197" i="8" s="1"/>
  <c r="AF196" i="8"/>
  <c r="AG196" i="8" s="1"/>
  <c r="Y196" i="8"/>
  <c r="Z196" i="8" s="1"/>
  <c r="T196" i="8"/>
  <c r="U196" i="8" s="1"/>
  <c r="M196" i="8"/>
  <c r="N196" i="8" s="1"/>
  <c r="W196" i="8" s="1"/>
  <c r="I196" i="8"/>
  <c r="H196" i="8"/>
  <c r="A196" i="8"/>
  <c r="B196" i="8" s="1"/>
  <c r="K196" i="8" s="1"/>
  <c r="AF195" i="8"/>
  <c r="AG195" i="8" s="1"/>
  <c r="Y195" i="8"/>
  <c r="Z195" i="8" s="1"/>
  <c r="T195" i="8"/>
  <c r="U195" i="8" s="1"/>
  <c r="M195" i="8"/>
  <c r="N195" i="8" s="1"/>
  <c r="W195" i="8" s="1"/>
  <c r="I195" i="8"/>
  <c r="K195" i="8" s="1"/>
  <c r="H195" i="8"/>
  <c r="A195" i="8"/>
  <c r="B195" i="8" s="1"/>
  <c r="AG194" i="8"/>
  <c r="AF194" i="8"/>
  <c r="Y194" i="8"/>
  <c r="Z194" i="8" s="1"/>
  <c r="U194" i="8"/>
  <c r="T194" i="8"/>
  <c r="M194" i="8"/>
  <c r="N194" i="8" s="1"/>
  <c r="W194" i="8" s="1"/>
  <c r="H194" i="8"/>
  <c r="I194" i="8" s="1"/>
  <c r="A194" i="8"/>
  <c r="B194" i="8" s="1"/>
  <c r="AG193" i="8"/>
  <c r="AI193" i="8" s="1"/>
  <c r="AF193" i="8"/>
  <c r="Z193" i="8"/>
  <c r="Y193" i="8"/>
  <c r="T193" i="8"/>
  <c r="U193" i="8" s="1"/>
  <c r="N193" i="8"/>
  <c r="M193" i="8"/>
  <c r="H193" i="8"/>
  <c r="I193" i="8" s="1"/>
  <c r="B193" i="8"/>
  <c r="A193" i="8"/>
  <c r="AF192" i="8"/>
  <c r="AG192" i="8" s="1"/>
  <c r="Y192" i="8"/>
  <c r="Z192" i="8" s="1"/>
  <c r="AI192" i="8" s="1"/>
  <c r="T192" i="8"/>
  <c r="U192" i="8" s="1"/>
  <c r="M192" i="8"/>
  <c r="N192" i="8" s="1"/>
  <c r="I192" i="8"/>
  <c r="H192" i="8"/>
  <c r="A192" i="8"/>
  <c r="B192" i="8" s="1"/>
  <c r="AF191" i="8"/>
  <c r="AG191" i="8" s="1"/>
  <c r="Y191" i="8"/>
  <c r="Z191" i="8" s="1"/>
  <c r="AI191" i="8" s="1"/>
  <c r="U191" i="8"/>
  <c r="T191" i="8"/>
  <c r="M191" i="8"/>
  <c r="N191" i="8" s="1"/>
  <c r="H191" i="8"/>
  <c r="I191" i="8" s="1"/>
  <c r="A191" i="8"/>
  <c r="B191" i="8" s="1"/>
  <c r="AG190" i="8"/>
  <c r="AF190" i="8"/>
  <c r="Z190" i="8"/>
  <c r="Y190" i="8"/>
  <c r="T190" i="8"/>
  <c r="U190" i="8" s="1"/>
  <c r="N190" i="8"/>
  <c r="M190" i="8"/>
  <c r="I190" i="8"/>
  <c r="H190" i="8"/>
  <c r="B190" i="8"/>
  <c r="A190" i="8"/>
  <c r="AF189" i="8"/>
  <c r="AG189" i="8" s="1"/>
  <c r="Y189" i="8"/>
  <c r="Z189" i="8" s="1"/>
  <c r="T189" i="8"/>
  <c r="U189" i="8" s="1"/>
  <c r="M189" i="8"/>
  <c r="N189" i="8" s="1"/>
  <c r="I189" i="8"/>
  <c r="H189" i="8"/>
  <c r="B189" i="8"/>
  <c r="A189" i="8"/>
  <c r="AG188" i="8"/>
  <c r="AF188" i="8"/>
  <c r="Z188" i="8"/>
  <c r="AI188" i="8" s="1"/>
  <c r="Y188" i="8"/>
  <c r="U188" i="8"/>
  <c r="T188" i="8"/>
  <c r="M188" i="8"/>
  <c r="N188" i="8" s="1"/>
  <c r="W188" i="8" s="1"/>
  <c r="I188" i="8"/>
  <c r="H188" i="8"/>
  <c r="A188" i="8"/>
  <c r="B188" i="8" s="1"/>
  <c r="K188" i="8" s="1"/>
  <c r="AG187" i="8"/>
  <c r="AF187" i="8"/>
  <c r="Y187" i="8"/>
  <c r="Z187" i="8" s="1"/>
  <c r="AI187" i="8" s="1"/>
  <c r="T187" i="8"/>
  <c r="U187" i="8" s="1"/>
  <c r="M187" i="8"/>
  <c r="N187" i="8" s="1"/>
  <c r="W187" i="8" s="1"/>
  <c r="H187" i="8"/>
  <c r="I187" i="8" s="1"/>
  <c r="A187" i="8"/>
  <c r="B187" i="8" s="1"/>
  <c r="K187" i="8" s="1"/>
  <c r="AG186" i="8"/>
  <c r="AF186" i="8"/>
  <c r="Y186" i="8"/>
  <c r="Z186" i="8" s="1"/>
  <c r="W186" i="8"/>
  <c r="U186" i="8"/>
  <c r="T186" i="8"/>
  <c r="N186" i="8"/>
  <c r="M186" i="8"/>
  <c r="I186" i="8"/>
  <c r="H186" i="8"/>
  <c r="A186" i="8"/>
  <c r="B186" i="8" s="1"/>
  <c r="K186" i="8" s="1"/>
  <c r="AG185" i="8"/>
  <c r="AI185" i="8" s="1"/>
  <c r="AF185" i="8"/>
  <c r="Z185" i="8"/>
  <c r="Y185" i="8"/>
  <c r="U185" i="8"/>
  <c r="T185" i="8"/>
  <c r="M185" i="8"/>
  <c r="N185" i="8" s="1"/>
  <c r="H185" i="8"/>
  <c r="I185" i="8" s="1"/>
  <c r="K185" i="8" s="1"/>
  <c r="B185" i="8"/>
  <c r="A185" i="8"/>
  <c r="AF184" i="8"/>
  <c r="AG184" i="8" s="1"/>
  <c r="Y184" i="8"/>
  <c r="Z184" i="8" s="1"/>
  <c r="T184" i="8"/>
  <c r="U184" i="8" s="1"/>
  <c r="M184" i="8"/>
  <c r="N184" i="8" s="1"/>
  <c r="W184" i="8" s="1"/>
  <c r="H184" i="8"/>
  <c r="I184" i="8" s="1"/>
  <c r="A184" i="8"/>
  <c r="B184" i="8" s="1"/>
  <c r="K184" i="8" s="1"/>
  <c r="AF183" i="8"/>
  <c r="AG183" i="8" s="1"/>
  <c r="Y183" i="8"/>
  <c r="Z183" i="8" s="1"/>
  <c r="T183" i="8"/>
  <c r="U183" i="8" s="1"/>
  <c r="N183" i="8"/>
  <c r="M183" i="8"/>
  <c r="H183" i="8"/>
  <c r="I183" i="8" s="1"/>
  <c r="A183" i="8"/>
  <c r="B183" i="8" s="1"/>
  <c r="AG182" i="8"/>
  <c r="AF182" i="8"/>
  <c r="Y182" i="8"/>
  <c r="Z182" i="8" s="1"/>
  <c r="T182" i="8"/>
  <c r="U182" i="8" s="1"/>
  <c r="M182" i="8"/>
  <c r="N182" i="8" s="1"/>
  <c r="H182" i="8"/>
  <c r="I182" i="8" s="1"/>
  <c r="B182" i="8"/>
  <c r="A182" i="8"/>
  <c r="AF181" i="8"/>
  <c r="AG181" i="8" s="1"/>
  <c r="Z181" i="8"/>
  <c r="Y181" i="8"/>
  <c r="T181" i="8"/>
  <c r="U181" i="8" s="1"/>
  <c r="M181" i="8"/>
  <c r="N181" i="8" s="1"/>
  <c r="I181" i="8"/>
  <c r="H181" i="8"/>
  <c r="A181" i="8"/>
  <c r="B181" i="8" s="1"/>
  <c r="K181" i="8" s="1"/>
  <c r="AF180" i="8"/>
  <c r="AG180" i="8" s="1"/>
  <c r="Y180" i="8"/>
  <c r="Z180" i="8" s="1"/>
  <c r="T180" i="8"/>
  <c r="U180" i="8" s="1"/>
  <c r="W180" i="8" s="1"/>
  <c r="N180" i="8"/>
  <c r="M180" i="8"/>
  <c r="H180" i="8"/>
  <c r="I180" i="8" s="1"/>
  <c r="A180" i="8"/>
  <c r="B180" i="8" s="1"/>
  <c r="AF179" i="8"/>
  <c r="AG179" i="8" s="1"/>
  <c r="Y179" i="8"/>
  <c r="Z179" i="8" s="1"/>
  <c r="AI179" i="8" s="1"/>
  <c r="T179" i="8"/>
  <c r="U179" i="8" s="1"/>
  <c r="M179" i="8"/>
  <c r="N179" i="8" s="1"/>
  <c r="H179" i="8"/>
  <c r="I179" i="8" s="1"/>
  <c r="A179" i="8"/>
  <c r="B179" i="8" s="1"/>
  <c r="AF178" i="8"/>
  <c r="AG178" i="8" s="1"/>
  <c r="Y178" i="8"/>
  <c r="Z178" i="8" s="1"/>
  <c r="T178" i="8"/>
  <c r="U178" i="8" s="1"/>
  <c r="W178" i="8" s="1"/>
  <c r="N178" i="8"/>
  <c r="M178" i="8"/>
  <c r="H178" i="8"/>
  <c r="I178" i="8" s="1"/>
  <c r="A178" i="8"/>
  <c r="B178" i="8" s="1"/>
  <c r="K178" i="8" s="1"/>
  <c r="AF177" i="8"/>
  <c r="AG177" i="8" s="1"/>
  <c r="Y177" i="8"/>
  <c r="Z177" i="8" s="1"/>
  <c r="U177" i="8"/>
  <c r="W177" i="8" s="1"/>
  <c r="T177" i="8"/>
  <c r="N177" i="8"/>
  <c r="M177" i="8"/>
  <c r="I177" i="8"/>
  <c r="H177" i="8"/>
  <c r="A177" i="8"/>
  <c r="B177" i="8" s="1"/>
  <c r="AF176" i="8"/>
  <c r="AG176" i="8" s="1"/>
  <c r="Z176" i="8"/>
  <c r="Y176" i="8"/>
  <c r="U176" i="8"/>
  <c r="T176" i="8"/>
  <c r="M176" i="8"/>
  <c r="N176" i="8" s="1"/>
  <c r="W176" i="8" s="1"/>
  <c r="H176" i="8"/>
  <c r="I176" i="8" s="1"/>
  <c r="A176" i="8"/>
  <c r="B176" i="8" s="1"/>
  <c r="AF175" i="8"/>
  <c r="AG175" i="8" s="1"/>
  <c r="Y175" i="8"/>
  <c r="Z175" i="8" s="1"/>
  <c r="AI175" i="8" s="1"/>
  <c r="T175" i="8"/>
  <c r="U175" i="8" s="1"/>
  <c r="M175" i="8"/>
  <c r="N175" i="8" s="1"/>
  <c r="W175" i="8" s="1"/>
  <c r="I175" i="8"/>
  <c r="H175" i="8"/>
  <c r="A175" i="8"/>
  <c r="B175" i="8" s="1"/>
  <c r="AF174" i="8"/>
  <c r="AG174" i="8" s="1"/>
  <c r="Y174" i="8"/>
  <c r="Z174" i="8" s="1"/>
  <c r="AI174" i="8" s="1"/>
  <c r="T174" i="8"/>
  <c r="U174" i="8" s="1"/>
  <c r="M174" i="8"/>
  <c r="N174" i="8" s="1"/>
  <c r="W174" i="8" s="1"/>
  <c r="H174" i="8"/>
  <c r="I174" i="8" s="1"/>
  <c r="B174" i="8"/>
  <c r="A174" i="8"/>
  <c r="AG173" i="8"/>
  <c r="AF173" i="8"/>
  <c r="Y173" i="8"/>
  <c r="Z173" i="8" s="1"/>
  <c r="T173" i="8"/>
  <c r="U173" i="8" s="1"/>
  <c r="N173" i="8"/>
  <c r="M173" i="8"/>
  <c r="H173" i="8"/>
  <c r="I173" i="8" s="1"/>
  <c r="A173" i="8"/>
  <c r="B173" i="8" s="1"/>
  <c r="AF172" i="8"/>
  <c r="AG172" i="8" s="1"/>
  <c r="Y172" i="8"/>
  <c r="Z172" i="8" s="1"/>
  <c r="T172" i="8"/>
  <c r="U172" i="8" s="1"/>
  <c r="M172" i="8"/>
  <c r="N172" i="8" s="1"/>
  <c r="W172" i="8" s="1"/>
  <c r="H172" i="8"/>
  <c r="I172" i="8" s="1"/>
  <c r="B172" i="8"/>
  <c r="K172" i="8" s="1"/>
  <c r="A172" i="8"/>
  <c r="AF171" i="8"/>
  <c r="AG171" i="8" s="1"/>
  <c r="Z171" i="8"/>
  <c r="Y171" i="8"/>
  <c r="T171" i="8"/>
  <c r="U171" i="8" s="1"/>
  <c r="M171" i="8"/>
  <c r="N171" i="8" s="1"/>
  <c r="W171" i="8" s="1"/>
  <c r="H171" i="8"/>
  <c r="I171" i="8" s="1"/>
  <c r="A171" i="8"/>
  <c r="B171" i="8" s="1"/>
  <c r="AF170" i="8"/>
  <c r="AG170" i="8" s="1"/>
  <c r="Y170" i="8"/>
  <c r="Z170" i="8" s="1"/>
  <c r="T170" i="8"/>
  <c r="U170" i="8" s="1"/>
  <c r="M170" i="8"/>
  <c r="N170" i="8" s="1"/>
  <c r="I170" i="8"/>
  <c r="H170" i="8"/>
  <c r="A170" i="8"/>
  <c r="B170" i="8" s="1"/>
  <c r="K170" i="8" s="1"/>
  <c r="AG169" i="8"/>
  <c r="AF169" i="8"/>
  <c r="Y169" i="8"/>
  <c r="Z169" i="8" s="1"/>
  <c r="T169" i="8"/>
  <c r="U169" i="8" s="1"/>
  <c r="M169" i="8"/>
  <c r="N169" i="8" s="1"/>
  <c r="H169" i="8"/>
  <c r="I169" i="8" s="1"/>
  <c r="A169" i="8"/>
  <c r="B169" i="8" s="1"/>
  <c r="AF168" i="8"/>
  <c r="AG168" i="8" s="1"/>
  <c r="Y168" i="8"/>
  <c r="Z168" i="8" s="1"/>
  <c r="AI168" i="8" s="1"/>
  <c r="U168" i="8"/>
  <c r="T168" i="8"/>
  <c r="M168" i="8"/>
  <c r="N168" i="8" s="1"/>
  <c r="H168" i="8"/>
  <c r="I168" i="8" s="1"/>
  <c r="A168" i="8"/>
  <c r="B168" i="8" s="1"/>
  <c r="AG167" i="8"/>
  <c r="AF167" i="8"/>
  <c r="Y167" i="8"/>
  <c r="Z167" i="8" s="1"/>
  <c r="AI167" i="8" s="1"/>
  <c r="T167" i="8"/>
  <c r="U167" i="8" s="1"/>
  <c r="M167" i="8"/>
  <c r="N167" i="8" s="1"/>
  <c r="W167" i="8" s="1"/>
  <c r="I167" i="8"/>
  <c r="H167" i="8"/>
  <c r="B167" i="8"/>
  <c r="A167" i="8"/>
  <c r="AF166" i="8"/>
  <c r="AG166" i="8" s="1"/>
  <c r="Y166" i="8"/>
  <c r="Z166" i="8" s="1"/>
  <c r="T166" i="8"/>
  <c r="U166" i="8" s="1"/>
  <c r="W166" i="8" s="1"/>
  <c r="N166" i="8"/>
  <c r="M166" i="8"/>
  <c r="H166" i="8"/>
  <c r="I166" i="8" s="1"/>
  <c r="A166" i="8"/>
  <c r="B166" i="8" s="1"/>
  <c r="AG165" i="8"/>
  <c r="AF165" i="8"/>
  <c r="Y165" i="8"/>
  <c r="Z165" i="8" s="1"/>
  <c r="AI165" i="8" s="1"/>
  <c r="T165" i="8"/>
  <c r="U165" i="8" s="1"/>
  <c r="M165" i="8"/>
  <c r="N165" i="8" s="1"/>
  <c r="I165" i="8"/>
  <c r="H165" i="8"/>
  <c r="A165" i="8"/>
  <c r="B165" i="8" s="1"/>
  <c r="AF164" i="8"/>
  <c r="AG164" i="8" s="1"/>
  <c r="Y164" i="8"/>
  <c r="Z164" i="8" s="1"/>
  <c r="T164" i="8"/>
  <c r="U164" i="8" s="1"/>
  <c r="N164" i="8"/>
  <c r="W164" i="8" s="1"/>
  <c r="M164" i="8"/>
  <c r="H164" i="8"/>
  <c r="I164" i="8" s="1"/>
  <c r="A164" i="8"/>
  <c r="B164" i="8" s="1"/>
  <c r="AG163" i="8"/>
  <c r="AF163" i="8"/>
  <c r="Z163" i="8"/>
  <c r="Y163" i="8"/>
  <c r="T163" i="8"/>
  <c r="U163" i="8" s="1"/>
  <c r="M163" i="8"/>
  <c r="N163" i="8" s="1"/>
  <c r="H163" i="8"/>
  <c r="I163" i="8" s="1"/>
  <c r="B163" i="8"/>
  <c r="A163" i="8"/>
  <c r="AF162" i="8"/>
  <c r="AG162" i="8" s="1"/>
  <c r="Y162" i="8"/>
  <c r="Z162" i="8" s="1"/>
  <c r="T162" i="8"/>
  <c r="U162" i="8" s="1"/>
  <c r="M162" i="8"/>
  <c r="N162" i="8" s="1"/>
  <c r="H162" i="8"/>
  <c r="I162" i="8" s="1"/>
  <c r="A162" i="8"/>
  <c r="B162" i="8" s="1"/>
  <c r="AF161" i="8"/>
  <c r="AG161" i="8" s="1"/>
  <c r="Y161" i="8"/>
  <c r="Z161" i="8" s="1"/>
  <c r="AI161" i="8" s="1"/>
  <c r="T161" i="8"/>
  <c r="U161" i="8" s="1"/>
  <c r="M161" i="8"/>
  <c r="N161" i="8" s="1"/>
  <c r="H161" i="8"/>
  <c r="I161" i="8" s="1"/>
  <c r="K161" i="8" s="1"/>
  <c r="B161" i="8"/>
  <c r="A161" i="8"/>
  <c r="AG160" i="8"/>
  <c r="AF160" i="8"/>
  <c r="Y160" i="8"/>
  <c r="Z160" i="8" s="1"/>
  <c r="AI160" i="8" s="1"/>
  <c r="T160" i="8"/>
  <c r="U160" i="8" s="1"/>
  <c r="N160" i="8"/>
  <c r="M160" i="8"/>
  <c r="H160" i="8"/>
  <c r="I160" i="8" s="1"/>
  <c r="A160" i="8"/>
  <c r="B160" i="8" s="1"/>
  <c r="AG159" i="8"/>
  <c r="AF159" i="8"/>
  <c r="Y159" i="8"/>
  <c r="Z159" i="8" s="1"/>
  <c r="T159" i="8"/>
  <c r="U159" i="8" s="1"/>
  <c r="M159" i="8"/>
  <c r="N159" i="8" s="1"/>
  <c r="H159" i="8"/>
  <c r="I159" i="8" s="1"/>
  <c r="B159" i="8"/>
  <c r="K159" i="8" s="1"/>
  <c r="A159" i="8"/>
  <c r="AF158" i="8"/>
  <c r="AG158" i="8" s="1"/>
  <c r="Y158" i="8"/>
  <c r="Z158" i="8" s="1"/>
  <c r="U158" i="8"/>
  <c r="T158" i="8"/>
  <c r="N158" i="8"/>
  <c r="M158" i="8"/>
  <c r="H158" i="8"/>
  <c r="I158" i="8" s="1"/>
  <c r="A158" i="8"/>
  <c r="B158" i="8" s="1"/>
  <c r="AF157" i="8"/>
  <c r="AG157" i="8" s="1"/>
  <c r="Z157" i="8"/>
  <c r="Y157" i="8"/>
  <c r="T157" i="8"/>
  <c r="U157" i="8" s="1"/>
  <c r="M157" i="8"/>
  <c r="N157" i="8" s="1"/>
  <c r="H157" i="8"/>
  <c r="I157" i="8" s="1"/>
  <c r="A157" i="8"/>
  <c r="B157" i="8" s="1"/>
  <c r="AF156" i="8"/>
  <c r="AG156" i="8" s="1"/>
  <c r="Y156" i="8"/>
  <c r="Z156" i="8" s="1"/>
  <c r="T156" i="8"/>
  <c r="U156" i="8" s="1"/>
  <c r="N156" i="8"/>
  <c r="M156" i="8"/>
  <c r="H156" i="8"/>
  <c r="I156" i="8" s="1"/>
  <c r="B156" i="8"/>
  <c r="A156" i="8"/>
  <c r="AF155" i="8"/>
  <c r="AG155" i="8" s="1"/>
  <c r="Z155" i="8"/>
  <c r="Y155" i="8"/>
  <c r="U155" i="8"/>
  <c r="T155" i="8"/>
  <c r="M155" i="8"/>
  <c r="N155" i="8" s="1"/>
  <c r="W155" i="8" s="1"/>
  <c r="H155" i="8"/>
  <c r="I155" i="8" s="1"/>
  <c r="B155" i="8"/>
  <c r="K155" i="8" s="1"/>
  <c r="A155" i="8"/>
  <c r="AG154" i="8"/>
  <c r="AF154" i="8"/>
  <c r="Y154" i="8"/>
  <c r="Z154" i="8" s="1"/>
  <c r="AI154" i="8" s="1"/>
  <c r="T154" i="8"/>
  <c r="U154" i="8" s="1"/>
  <c r="M154" i="8"/>
  <c r="N154" i="8" s="1"/>
  <c r="H154" i="8"/>
  <c r="I154" i="8" s="1"/>
  <c r="A154" i="8"/>
  <c r="B154" i="8" s="1"/>
  <c r="AF153" i="8"/>
  <c r="AG153" i="8" s="1"/>
  <c r="Y153" i="8"/>
  <c r="Z153" i="8" s="1"/>
  <c r="AI153" i="8" s="1"/>
  <c r="U153" i="8"/>
  <c r="T153" i="8"/>
  <c r="N153" i="8"/>
  <c r="M153" i="8"/>
  <c r="H153" i="8"/>
  <c r="I153" i="8" s="1"/>
  <c r="A153" i="8"/>
  <c r="B153" i="8" s="1"/>
  <c r="AF152" i="8"/>
  <c r="AG152" i="8" s="1"/>
  <c r="AI152" i="8" s="1"/>
  <c r="Z152" i="8"/>
  <c r="Y152" i="8"/>
  <c r="T152" i="8"/>
  <c r="U152" i="8" s="1"/>
  <c r="M152" i="8"/>
  <c r="N152" i="8" s="1"/>
  <c r="I152" i="8"/>
  <c r="H152" i="8"/>
  <c r="A152" i="8"/>
  <c r="B152" i="8" s="1"/>
  <c r="K152" i="8" s="1"/>
  <c r="AF151" i="8"/>
  <c r="AG151" i="8" s="1"/>
  <c r="Y151" i="8"/>
  <c r="Z151" i="8" s="1"/>
  <c r="U151" i="8"/>
  <c r="T151" i="8"/>
  <c r="M151" i="8"/>
  <c r="N151" i="8" s="1"/>
  <c r="H151" i="8"/>
  <c r="I151" i="8" s="1"/>
  <c r="A151" i="8"/>
  <c r="B151" i="8" s="1"/>
  <c r="AF150" i="8"/>
  <c r="AG150" i="8" s="1"/>
  <c r="Z150" i="8"/>
  <c r="Y150" i="8"/>
  <c r="T150" i="8"/>
  <c r="U150" i="8" s="1"/>
  <c r="M150" i="8"/>
  <c r="N150" i="8" s="1"/>
  <c r="I150" i="8"/>
  <c r="H150" i="8"/>
  <c r="A150" i="8"/>
  <c r="B150" i="8" s="1"/>
  <c r="K150" i="8" s="1"/>
  <c r="AF149" i="8"/>
  <c r="AG149" i="8" s="1"/>
  <c r="Y149" i="8"/>
  <c r="Z149" i="8" s="1"/>
  <c r="T149" i="8"/>
  <c r="U149" i="8" s="1"/>
  <c r="N149" i="8"/>
  <c r="M149" i="8"/>
  <c r="H149" i="8"/>
  <c r="I149" i="8" s="1"/>
  <c r="A149" i="8"/>
  <c r="B149" i="8" s="1"/>
  <c r="AF148" i="8"/>
  <c r="AG148" i="8" s="1"/>
  <c r="Y148" i="8"/>
  <c r="Z148" i="8" s="1"/>
  <c r="T148" i="8"/>
  <c r="U148" i="8" s="1"/>
  <c r="M148" i="8"/>
  <c r="N148" i="8" s="1"/>
  <c r="W148" i="8" s="1"/>
  <c r="H148" i="8"/>
  <c r="I148" i="8" s="1"/>
  <c r="B148" i="8"/>
  <c r="A148" i="8"/>
  <c r="AF147" i="8"/>
  <c r="AG147" i="8" s="1"/>
  <c r="Y147" i="8"/>
  <c r="Z147" i="8" s="1"/>
  <c r="T147" i="8"/>
  <c r="U147" i="8" s="1"/>
  <c r="W147" i="8" s="1"/>
  <c r="N147" i="8"/>
  <c r="M147" i="8"/>
  <c r="I147" i="8"/>
  <c r="H147" i="8"/>
  <c r="A147" i="8"/>
  <c r="B147" i="8" s="1"/>
  <c r="K147" i="8" s="1"/>
  <c r="AF146" i="8"/>
  <c r="AG146" i="8" s="1"/>
  <c r="Z146" i="8"/>
  <c r="Y146" i="8"/>
  <c r="T146" i="8"/>
  <c r="U146" i="8" s="1"/>
  <c r="M146" i="8"/>
  <c r="N146" i="8" s="1"/>
  <c r="I146" i="8"/>
  <c r="H146" i="8"/>
  <c r="A146" i="8"/>
  <c r="B146" i="8" s="1"/>
  <c r="AF145" i="8"/>
  <c r="AG145" i="8" s="1"/>
  <c r="Y145" i="8"/>
  <c r="Z145" i="8" s="1"/>
  <c r="T145" i="8"/>
  <c r="U145" i="8" s="1"/>
  <c r="N145" i="8"/>
  <c r="W145" i="8" s="1"/>
  <c r="M145" i="8"/>
  <c r="H145" i="8"/>
  <c r="I145" i="8" s="1"/>
  <c r="A145" i="8"/>
  <c r="B145" i="8" s="1"/>
  <c r="AG144" i="8"/>
  <c r="AF144" i="8"/>
  <c r="Y144" i="8"/>
  <c r="Z144" i="8" s="1"/>
  <c r="T144" i="8"/>
  <c r="U144" i="8" s="1"/>
  <c r="M144" i="8"/>
  <c r="N144" i="8" s="1"/>
  <c r="H144" i="8"/>
  <c r="I144" i="8" s="1"/>
  <c r="B144" i="8"/>
  <c r="A144" i="8"/>
  <c r="AF143" i="8"/>
  <c r="AG143" i="8" s="1"/>
  <c r="Y143" i="8"/>
  <c r="Z143" i="8" s="1"/>
  <c r="T143" i="8"/>
  <c r="U143" i="8" s="1"/>
  <c r="M143" i="8"/>
  <c r="N143" i="8" s="1"/>
  <c r="H143" i="8"/>
  <c r="I143" i="8" s="1"/>
  <c r="A143" i="8"/>
  <c r="B143" i="8" s="1"/>
  <c r="K143" i="8" s="1"/>
  <c r="AF142" i="8"/>
  <c r="AG142" i="8" s="1"/>
  <c r="Z142" i="8"/>
  <c r="Y142" i="8"/>
  <c r="W142" i="8"/>
  <c r="T142" i="8"/>
  <c r="U142" i="8" s="1"/>
  <c r="M142" i="8"/>
  <c r="N142" i="8" s="1"/>
  <c r="H142" i="8"/>
  <c r="I142" i="8" s="1"/>
  <c r="A142" i="8"/>
  <c r="B142" i="8" s="1"/>
  <c r="AG141" i="8"/>
  <c r="AF141" i="8"/>
  <c r="Y141" i="8"/>
  <c r="Z141" i="8" s="1"/>
  <c r="AI141" i="8" s="1"/>
  <c r="T141" i="8"/>
  <c r="U141" i="8" s="1"/>
  <c r="N141" i="8"/>
  <c r="W141" i="8" s="1"/>
  <c r="M141" i="8"/>
  <c r="H141" i="8"/>
  <c r="I141" i="8" s="1"/>
  <c r="A141" i="8"/>
  <c r="B141" i="8" s="1"/>
  <c r="AG140" i="8"/>
  <c r="AF140" i="8"/>
  <c r="Y140" i="8"/>
  <c r="Z140" i="8" s="1"/>
  <c r="T140" i="8"/>
  <c r="U140" i="8" s="1"/>
  <c r="M140" i="8"/>
  <c r="N140" i="8" s="1"/>
  <c r="W140" i="8" s="1"/>
  <c r="H140" i="8"/>
  <c r="I140" i="8" s="1"/>
  <c r="B140" i="8"/>
  <c r="K140" i="8" s="1"/>
  <c r="A140" i="8"/>
  <c r="AF139" i="8"/>
  <c r="AG139" i="8" s="1"/>
  <c r="Y139" i="8"/>
  <c r="Z139" i="8" s="1"/>
  <c r="U139" i="8"/>
  <c r="T139" i="8"/>
  <c r="M139" i="8"/>
  <c r="N139" i="8" s="1"/>
  <c r="W139" i="8" s="1"/>
  <c r="H139" i="8"/>
  <c r="I139" i="8" s="1"/>
  <c r="A139" i="8"/>
  <c r="B139" i="8" s="1"/>
  <c r="AF138" i="8"/>
  <c r="AG138" i="8" s="1"/>
  <c r="Y138" i="8"/>
  <c r="Z138" i="8" s="1"/>
  <c r="T138" i="8"/>
  <c r="U138" i="8" s="1"/>
  <c r="M138" i="8"/>
  <c r="N138" i="8" s="1"/>
  <c r="H138" i="8"/>
  <c r="I138" i="8" s="1"/>
  <c r="A138" i="8"/>
  <c r="B138" i="8" s="1"/>
  <c r="AF137" i="8"/>
  <c r="AG137" i="8" s="1"/>
  <c r="Y137" i="8"/>
  <c r="Z137" i="8" s="1"/>
  <c r="T137" i="8"/>
  <c r="U137" i="8" s="1"/>
  <c r="N137" i="8"/>
  <c r="M137" i="8"/>
  <c r="H137" i="8"/>
  <c r="I137" i="8" s="1"/>
  <c r="A137" i="8"/>
  <c r="B137" i="8" s="1"/>
  <c r="AG136" i="8"/>
  <c r="AF136" i="8"/>
  <c r="Y136" i="8"/>
  <c r="Z136" i="8" s="1"/>
  <c r="AI136" i="8" s="1"/>
  <c r="T136" i="8"/>
  <c r="U136" i="8" s="1"/>
  <c r="M136" i="8"/>
  <c r="N136" i="8" s="1"/>
  <c r="I136" i="8"/>
  <c r="H136" i="8"/>
  <c r="A136" i="8"/>
  <c r="B136" i="8" s="1"/>
  <c r="AF135" i="8"/>
  <c r="AG135" i="8" s="1"/>
  <c r="Y135" i="8"/>
  <c r="Z135" i="8" s="1"/>
  <c r="U135" i="8"/>
  <c r="W135" i="8" s="1"/>
  <c r="T135" i="8"/>
  <c r="N135" i="8"/>
  <c r="M135" i="8"/>
  <c r="H135" i="8"/>
  <c r="I135" i="8" s="1"/>
  <c r="A135" i="8"/>
  <c r="B135" i="8" s="1"/>
  <c r="K135" i="8" s="1"/>
  <c r="AF134" i="8"/>
  <c r="AG134" i="8" s="1"/>
  <c r="Y134" i="8"/>
  <c r="Z134" i="8" s="1"/>
  <c r="AI134" i="8" s="1"/>
  <c r="T134" i="8"/>
  <c r="U134" i="8" s="1"/>
  <c r="N134" i="8"/>
  <c r="M134" i="8"/>
  <c r="H134" i="8"/>
  <c r="I134" i="8" s="1"/>
  <c r="A134" i="8"/>
  <c r="B134" i="8" s="1"/>
  <c r="K134" i="8" s="1"/>
  <c r="AF133" i="8"/>
  <c r="AG133" i="8" s="1"/>
  <c r="Y133" i="8"/>
  <c r="Z133" i="8" s="1"/>
  <c r="U133" i="8"/>
  <c r="T133" i="8"/>
  <c r="M133" i="8"/>
  <c r="N133" i="8" s="1"/>
  <c r="W133" i="8" s="1"/>
  <c r="H133" i="8"/>
  <c r="I133" i="8" s="1"/>
  <c r="A133" i="8"/>
  <c r="B133" i="8" s="1"/>
  <c r="AG132" i="8"/>
  <c r="AF132" i="8"/>
  <c r="Y132" i="8"/>
  <c r="Z132" i="8" s="1"/>
  <c r="T132" i="8"/>
  <c r="U132" i="8" s="1"/>
  <c r="M132" i="8"/>
  <c r="N132" i="8" s="1"/>
  <c r="I132" i="8"/>
  <c r="H132" i="8"/>
  <c r="A132" i="8"/>
  <c r="B132" i="8" s="1"/>
  <c r="AF131" i="8"/>
  <c r="AG131" i="8" s="1"/>
  <c r="Y131" i="8"/>
  <c r="Z131" i="8" s="1"/>
  <c r="T131" i="8"/>
  <c r="U131" i="8" s="1"/>
  <c r="M131" i="8"/>
  <c r="N131" i="8" s="1"/>
  <c r="W131" i="8" s="1"/>
  <c r="H131" i="8"/>
  <c r="I131" i="8" s="1"/>
  <c r="A131" i="8"/>
  <c r="B131" i="8" s="1"/>
  <c r="AG130" i="8"/>
  <c r="AF130" i="8"/>
  <c r="Y130" i="8"/>
  <c r="Z130" i="8" s="1"/>
  <c r="T130" i="8"/>
  <c r="U130" i="8" s="1"/>
  <c r="M130" i="8"/>
  <c r="N130" i="8" s="1"/>
  <c r="I130" i="8"/>
  <c r="K130" i="8" s="1"/>
  <c r="H130" i="8"/>
  <c r="B130" i="8"/>
  <c r="A130" i="8"/>
  <c r="AF129" i="8"/>
  <c r="AG129" i="8" s="1"/>
  <c r="Y129" i="8"/>
  <c r="Z129" i="8" s="1"/>
  <c r="T129" i="8"/>
  <c r="U129" i="8" s="1"/>
  <c r="N129" i="8"/>
  <c r="M129" i="8"/>
  <c r="H129" i="8"/>
  <c r="I129" i="8" s="1"/>
  <c r="A129" i="8"/>
  <c r="B129" i="8" s="1"/>
  <c r="AG128" i="8"/>
  <c r="AF128" i="8"/>
  <c r="Y128" i="8"/>
  <c r="Z128" i="8" s="1"/>
  <c r="T128" i="8"/>
  <c r="U128" i="8" s="1"/>
  <c r="M128" i="8"/>
  <c r="N128" i="8" s="1"/>
  <c r="I128" i="8"/>
  <c r="H128" i="8"/>
  <c r="A128" i="8"/>
  <c r="B128" i="8" s="1"/>
  <c r="K128" i="8" s="1"/>
  <c r="AF127" i="8"/>
  <c r="AG127" i="8" s="1"/>
  <c r="Y127" i="8"/>
  <c r="Z127" i="8" s="1"/>
  <c r="U127" i="8"/>
  <c r="T127" i="8"/>
  <c r="N127" i="8"/>
  <c r="W127" i="8" s="1"/>
  <c r="M127" i="8"/>
  <c r="H127" i="8"/>
  <c r="I127" i="8" s="1"/>
  <c r="A127" i="8"/>
  <c r="B127" i="8" s="1"/>
  <c r="K127" i="8" s="1"/>
  <c r="AF126" i="8"/>
  <c r="AG126" i="8" s="1"/>
  <c r="Z126" i="8"/>
  <c r="Y126" i="8"/>
  <c r="T126" i="8"/>
  <c r="U126" i="8" s="1"/>
  <c r="W126" i="8" s="1"/>
  <c r="M126" i="8"/>
  <c r="N126" i="8" s="1"/>
  <c r="H126" i="8"/>
  <c r="I126" i="8" s="1"/>
  <c r="A126" i="8"/>
  <c r="B126" i="8" s="1"/>
  <c r="AF125" i="8"/>
  <c r="AG125" i="8" s="1"/>
  <c r="Y125" i="8"/>
  <c r="Z125" i="8" s="1"/>
  <c r="T125" i="8"/>
  <c r="U125" i="8" s="1"/>
  <c r="M125" i="8"/>
  <c r="N125" i="8" s="1"/>
  <c r="W125" i="8" s="1"/>
  <c r="H125" i="8"/>
  <c r="I125" i="8" s="1"/>
  <c r="B125" i="8"/>
  <c r="A125" i="8"/>
  <c r="AF124" i="8"/>
  <c r="AG124" i="8" s="1"/>
  <c r="Y124" i="8"/>
  <c r="Z124" i="8" s="1"/>
  <c r="AI124" i="8" s="1"/>
  <c r="T124" i="8"/>
  <c r="U124" i="8" s="1"/>
  <c r="M124" i="8"/>
  <c r="N124" i="8" s="1"/>
  <c r="H124" i="8"/>
  <c r="I124" i="8" s="1"/>
  <c r="A124" i="8"/>
  <c r="B124" i="8" s="1"/>
  <c r="K124" i="8" s="1"/>
  <c r="AG123" i="8"/>
  <c r="AF123" i="8"/>
  <c r="Y123" i="8"/>
  <c r="Z123" i="8" s="1"/>
  <c r="T123" i="8"/>
  <c r="U123" i="8" s="1"/>
  <c r="M123" i="8"/>
  <c r="N123" i="8" s="1"/>
  <c r="H123" i="8"/>
  <c r="I123" i="8" s="1"/>
  <c r="A123" i="8"/>
  <c r="B123" i="8" s="1"/>
  <c r="AG122" i="8"/>
  <c r="AF122" i="8"/>
  <c r="Y122" i="8"/>
  <c r="Z122" i="8" s="1"/>
  <c r="T122" i="8"/>
  <c r="U122" i="8" s="1"/>
  <c r="M122" i="8"/>
  <c r="N122" i="8" s="1"/>
  <c r="H122" i="8"/>
  <c r="I122" i="8" s="1"/>
  <c r="A122" i="8"/>
  <c r="B122" i="8" s="1"/>
  <c r="AF121" i="8"/>
  <c r="AG121" i="8" s="1"/>
  <c r="AI121" i="8" s="1"/>
  <c r="Z121" i="8"/>
  <c r="Y121" i="8"/>
  <c r="T121" i="8"/>
  <c r="U121" i="8" s="1"/>
  <c r="M121" i="8"/>
  <c r="N121" i="8" s="1"/>
  <c r="W121" i="8" s="1"/>
  <c r="I121" i="8"/>
  <c r="H121" i="8"/>
  <c r="B121" i="8"/>
  <c r="A121" i="8"/>
  <c r="AF120" i="8"/>
  <c r="AG120" i="8" s="1"/>
  <c r="Y120" i="8"/>
  <c r="Z120" i="8" s="1"/>
  <c r="AI120" i="8" s="1"/>
  <c r="U120" i="8"/>
  <c r="T120" i="8"/>
  <c r="M120" i="8"/>
  <c r="N120" i="8" s="1"/>
  <c r="H120" i="8"/>
  <c r="I120" i="8" s="1"/>
  <c r="A120" i="8"/>
  <c r="B120" i="8" s="1"/>
  <c r="AF119" i="8"/>
  <c r="AG119" i="8" s="1"/>
  <c r="Y119" i="8"/>
  <c r="Z119" i="8" s="1"/>
  <c r="T119" i="8"/>
  <c r="U119" i="8" s="1"/>
  <c r="M119" i="8"/>
  <c r="N119" i="8" s="1"/>
  <c r="W119" i="8" s="1"/>
  <c r="H119" i="8"/>
  <c r="I119" i="8" s="1"/>
  <c r="A119" i="8"/>
  <c r="B119" i="8" s="1"/>
  <c r="AF118" i="8"/>
  <c r="AG118" i="8" s="1"/>
  <c r="Y118" i="8"/>
  <c r="Z118" i="8" s="1"/>
  <c r="U118" i="8"/>
  <c r="T118" i="8"/>
  <c r="M118" i="8"/>
  <c r="N118" i="8" s="1"/>
  <c r="H118" i="8"/>
  <c r="I118" i="8" s="1"/>
  <c r="A118" i="8"/>
  <c r="B118" i="8" s="1"/>
  <c r="AF117" i="8"/>
  <c r="AG117" i="8" s="1"/>
  <c r="Y117" i="8"/>
  <c r="Z117" i="8" s="1"/>
  <c r="U117" i="8"/>
  <c r="T117" i="8"/>
  <c r="M117" i="8"/>
  <c r="N117" i="8" s="1"/>
  <c r="H117" i="8"/>
  <c r="I117" i="8" s="1"/>
  <c r="B117" i="8"/>
  <c r="A117" i="8"/>
  <c r="AF116" i="8"/>
  <c r="AG116" i="8" s="1"/>
  <c r="Y116" i="8"/>
  <c r="Z116" i="8" s="1"/>
  <c r="AI116" i="8" s="1"/>
  <c r="T116" i="8"/>
  <c r="U116" i="8" s="1"/>
  <c r="W116" i="8" s="1"/>
  <c r="N116" i="8"/>
  <c r="M116" i="8"/>
  <c r="H116" i="8"/>
  <c r="I116" i="8" s="1"/>
  <c r="A116" i="8"/>
  <c r="B116" i="8" s="1"/>
  <c r="K116" i="8" s="1"/>
  <c r="AF115" i="8"/>
  <c r="AG115" i="8" s="1"/>
  <c r="Z115" i="8"/>
  <c r="Y115" i="8"/>
  <c r="T115" i="8"/>
  <c r="U115" i="8" s="1"/>
  <c r="M115" i="8"/>
  <c r="N115" i="8" s="1"/>
  <c r="H115" i="8"/>
  <c r="I115" i="8" s="1"/>
  <c r="A115" i="8"/>
  <c r="B115" i="8" s="1"/>
  <c r="K115" i="8" s="1"/>
  <c r="AF114" i="8"/>
  <c r="AG114" i="8" s="1"/>
  <c r="Y114" i="8"/>
  <c r="Z114" i="8" s="1"/>
  <c r="AI114" i="8" s="1"/>
  <c r="T114" i="8"/>
  <c r="U114" i="8" s="1"/>
  <c r="N114" i="8"/>
  <c r="M114" i="8"/>
  <c r="H114" i="8"/>
  <c r="I114" i="8" s="1"/>
  <c r="A114" i="8"/>
  <c r="B114" i="8" s="1"/>
  <c r="AF113" i="8"/>
  <c r="AG113" i="8" s="1"/>
  <c r="Y113" i="8"/>
  <c r="Z113" i="8" s="1"/>
  <c r="AI113" i="8" s="1"/>
  <c r="T113" i="8"/>
  <c r="U113" i="8" s="1"/>
  <c r="M113" i="8"/>
  <c r="N113" i="8" s="1"/>
  <c r="W113" i="8" s="1"/>
  <c r="H113" i="8"/>
  <c r="I113" i="8" s="1"/>
  <c r="A113" i="8"/>
  <c r="B113" i="8" s="1"/>
  <c r="AF112" i="8"/>
  <c r="AG112" i="8" s="1"/>
  <c r="Y112" i="8"/>
  <c r="Z112" i="8" s="1"/>
  <c r="U112" i="8"/>
  <c r="T112" i="8"/>
  <c r="M112" i="8"/>
  <c r="N112" i="8" s="1"/>
  <c r="I112" i="8"/>
  <c r="K112" i="8" s="1"/>
  <c r="H112" i="8"/>
  <c r="A112" i="8"/>
  <c r="B112" i="8" s="1"/>
  <c r="AF111" i="8"/>
  <c r="AG111" i="8" s="1"/>
  <c r="Y111" i="8"/>
  <c r="Z111" i="8" s="1"/>
  <c r="AI111" i="8" s="1"/>
  <c r="U111" i="8"/>
  <c r="T111" i="8"/>
  <c r="M111" i="8"/>
  <c r="N111" i="8" s="1"/>
  <c r="I111" i="8"/>
  <c r="H111" i="8"/>
  <c r="A111" i="8"/>
  <c r="B111" i="8" s="1"/>
  <c r="K111" i="8" s="1"/>
  <c r="AF110" i="8"/>
  <c r="AG110" i="8" s="1"/>
  <c r="Y110" i="8"/>
  <c r="Z110" i="8" s="1"/>
  <c r="AI110" i="8" s="1"/>
  <c r="T110" i="8"/>
  <c r="U110" i="8" s="1"/>
  <c r="M110" i="8"/>
  <c r="N110" i="8" s="1"/>
  <c r="H110" i="8"/>
  <c r="I110" i="8" s="1"/>
  <c r="A110" i="8"/>
  <c r="B110" i="8" s="1"/>
  <c r="AF109" i="8"/>
  <c r="AG109" i="8" s="1"/>
  <c r="Z109" i="8"/>
  <c r="Y109" i="8"/>
  <c r="T109" i="8"/>
  <c r="U109" i="8" s="1"/>
  <c r="M109" i="8"/>
  <c r="N109" i="8" s="1"/>
  <c r="H109" i="8"/>
  <c r="I109" i="8" s="1"/>
  <c r="A109" i="8"/>
  <c r="B109" i="8" s="1"/>
  <c r="K109" i="8" s="1"/>
  <c r="AF108" i="8"/>
  <c r="AG108" i="8" s="1"/>
  <c r="Y108" i="8"/>
  <c r="Z108" i="8" s="1"/>
  <c r="U108" i="8"/>
  <c r="T108" i="8"/>
  <c r="M108" i="8"/>
  <c r="N108" i="8" s="1"/>
  <c r="W108" i="8" s="1"/>
  <c r="H108" i="8"/>
  <c r="I108" i="8" s="1"/>
  <c r="A108" i="8"/>
  <c r="B108" i="8" s="1"/>
  <c r="K108" i="8" s="1"/>
  <c r="AF107" i="8"/>
  <c r="AG107" i="8" s="1"/>
  <c r="Y107" i="8"/>
  <c r="Z107" i="8" s="1"/>
  <c r="AI107" i="8" s="1"/>
  <c r="U107" i="8"/>
  <c r="T107" i="8"/>
  <c r="M107" i="8"/>
  <c r="N107" i="8" s="1"/>
  <c r="H107" i="8"/>
  <c r="I107" i="8" s="1"/>
  <c r="A107" i="8"/>
  <c r="B107" i="8" s="1"/>
  <c r="K107" i="8" s="1"/>
  <c r="AG106" i="8"/>
  <c r="AF106" i="8"/>
  <c r="Y106" i="8"/>
  <c r="Z106" i="8" s="1"/>
  <c r="AI106" i="8" s="1"/>
  <c r="T106" i="8"/>
  <c r="U106" i="8" s="1"/>
  <c r="M106" i="8"/>
  <c r="N106" i="8" s="1"/>
  <c r="H106" i="8"/>
  <c r="I106" i="8" s="1"/>
  <c r="A106" i="8"/>
  <c r="B106" i="8" s="1"/>
  <c r="AF105" i="8"/>
  <c r="AG105" i="8" s="1"/>
  <c r="AI105" i="8" s="1"/>
  <c r="Z105" i="8"/>
  <c r="Y105" i="8"/>
  <c r="T105" i="8"/>
  <c r="U105" i="8" s="1"/>
  <c r="M105" i="8"/>
  <c r="N105" i="8" s="1"/>
  <c r="H105" i="8"/>
  <c r="I105" i="8" s="1"/>
  <c r="B105" i="8"/>
  <c r="A105" i="8"/>
  <c r="AF104" i="8"/>
  <c r="AG104" i="8" s="1"/>
  <c r="Y104" i="8"/>
  <c r="Z104" i="8" s="1"/>
  <c r="U104" i="8"/>
  <c r="T104" i="8"/>
  <c r="M104" i="8"/>
  <c r="N104" i="8" s="1"/>
  <c r="H104" i="8"/>
  <c r="I104" i="8" s="1"/>
  <c r="A104" i="8"/>
  <c r="B104" i="8" s="1"/>
  <c r="K104" i="8" s="1"/>
  <c r="AG103" i="8"/>
  <c r="AF103" i="8"/>
  <c r="Y103" i="8"/>
  <c r="Z103" i="8" s="1"/>
  <c r="T103" i="8"/>
  <c r="U103" i="8" s="1"/>
  <c r="M103" i="8"/>
  <c r="N103" i="8" s="1"/>
  <c r="H103" i="8"/>
  <c r="I103" i="8" s="1"/>
  <c r="A103" i="8"/>
  <c r="B103" i="8" s="1"/>
  <c r="K103" i="8" s="1"/>
  <c r="AF102" i="8"/>
  <c r="AG102" i="8" s="1"/>
  <c r="Y102" i="8"/>
  <c r="Z102" i="8" s="1"/>
  <c r="AI102" i="8" s="1"/>
  <c r="W102" i="8"/>
  <c r="T102" i="8"/>
  <c r="U102" i="8" s="1"/>
  <c r="M102" i="8"/>
  <c r="N102" i="8" s="1"/>
  <c r="H102" i="8"/>
  <c r="I102" i="8" s="1"/>
  <c r="A102" i="8"/>
  <c r="B102" i="8" s="1"/>
  <c r="AG101" i="8"/>
  <c r="AF101" i="8"/>
  <c r="Y101" i="8"/>
  <c r="Z101" i="8" s="1"/>
  <c r="AI101" i="8" s="1"/>
  <c r="T101" i="8"/>
  <c r="U101" i="8" s="1"/>
  <c r="M101" i="8"/>
  <c r="N101" i="8" s="1"/>
  <c r="H101" i="8"/>
  <c r="I101" i="8" s="1"/>
  <c r="A101" i="8"/>
  <c r="B101" i="8" s="1"/>
  <c r="AF100" i="8"/>
  <c r="AG100" i="8" s="1"/>
  <c r="Y100" i="8"/>
  <c r="Z100" i="8" s="1"/>
  <c r="T100" i="8"/>
  <c r="U100" i="8" s="1"/>
  <c r="W100" i="8" s="1"/>
  <c r="N100" i="8"/>
  <c r="M100" i="8"/>
  <c r="H100" i="8"/>
  <c r="I100" i="8" s="1"/>
  <c r="A100" i="8"/>
  <c r="B100" i="8" s="1"/>
  <c r="AG99" i="8"/>
  <c r="AF99" i="8"/>
  <c r="Z99" i="8"/>
  <c r="Y99" i="8"/>
  <c r="T99" i="8"/>
  <c r="U99" i="8" s="1"/>
  <c r="M99" i="8"/>
  <c r="N99" i="8" s="1"/>
  <c r="I99" i="8"/>
  <c r="H99" i="8"/>
  <c r="A99" i="8"/>
  <c r="B99" i="8" s="1"/>
  <c r="K99" i="8" s="1"/>
  <c r="AF98" i="8"/>
  <c r="AG98" i="8" s="1"/>
  <c r="Y98" i="8"/>
  <c r="Z98" i="8" s="1"/>
  <c r="T98" i="8"/>
  <c r="U98" i="8" s="1"/>
  <c r="M98" i="8"/>
  <c r="N98" i="8" s="1"/>
  <c r="H98" i="8"/>
  <c r="I98" i="8" s="1"/>
  <c r="A98" i="8"/>
  <c r="B98" i="8" s="1"/>
  <c r="AF97" i="8"/>
  <c r="AG97" i="8" s="1"/>
  <c r="Y97" i="8"/>
  <c r="Z97" i="8" s="1"/>
  <c r="T97" i="8"/>
  <c r="U97" i="8" s="1"/>
  <c r="M97" i="8"/>
  <c r="N97" i="8" s="1"/>
  <c r="H97" i="8"/>
  <c r="I97" i="8" s="1"/>
  <c r="B97" i="8"/>
  <c r="A97" i="8"/>
  <c r="AG96" i="8"/>
  <c r="AF96" i="8"/>
  <c r="Z96" i="8"/>
  <c r="AI96" i="8" s="1"/>
  <c r="Y96" i="8"/>
  <c r="U96" i="8"/>
  <c r="T96" i="8"/>
  <c r="M96" i="8"/>
  <c r="N96" i="8" s="1"/>
  <c r="W96" i="8" s="1"/>
  <c r="H96" i="8"/>
  <c r="I96" i="8" s="1"/>
  <c r="A96" i="8"/>
  <c r="B96" i="8" s="1"/>
  <c r="AF95" i="8"/>
  <c r="AG95" i="8" s="1"/>
  <c r="Z95" i="8"/>
  <c r="Y95" i="8"/>
  <c r="T95" i="8"/>
  <c r="U95" i="8" s="1"/>
  <c r="M95" i="8"/>
  <c r="N95" i="8" s="1"/>
  <c r="H95" i="8"/>
  <c r="I95" i="8" s="1"/>
  <c r="A95" i="8"/>
  <c r="B95" i="8" s="1"/>
  <c r="AF94" i="8"/>
  <c r="AG94" i="8" s="1"/>
  <c r="Y94" i="8"/>
  <c r="Z94" i="8" s="1"/>
  <c r="AI94" i="8" s="1"/>
  <c r="U94" i="8"/>
  <c r="T94" i="8"/>
  <c r="M94" i="8"/>
  <c r="N94" i="8" s="1"/>
  <c r="H94" i="8"/>
  <c r="I94" i="8" s="1"/>
  <c r="B94" i="8"/>
  <c r="A94" i="8"/>
  <c r="AF93" i="8"/>
  <c r="AG93" i="8" s="1"/>
  <c r="Y93" i="8"/>
  <c r="Z93" i="8" s="1"/>
  <c r="AI93" i="8" s="1"/>
  <c r="U93" i="8"/>
  <c r="T93" i="8"/>
  <c r="M93" i="8"/>
  <c r="N93" i="8" s="1"/>
  <c r="H93" i="8"/>
  <c r="I93" i="8" s="1"/>
  <c r="A93" i="8"/>
  <c r="B93" i="8" s="1"/>
  <c r="AF92" i="8"/>
  <c r="AG92" i="8" s="1"/>
  <c r="Y92" i="8"/>
  <c r="Z92" i="8" s="1"/>
  <c r="T92" i="8"/>
  <c r="U92" i="8" s="1"/>
  <c r="M92" i="8"/>
  <c r="N92" i="8" s="1"/>
  <c r="I92" i="8"/>
  <c r="H92" i="8"/>
  <c r="A92" i="8"/>
  <c r="B92" i="8" s="1"/>
  <c r="AF91" i="8"/>
  <c r="AG91" i="8" s="1"/>
  <c r="Y91" i="8"/>
  <c r="Z91" i="8" s="1"/>
  <c r="U91" i="8"/>
  <c r="T91" i="8"/>
  <c r="N91" i="8"/>
  <c r="W91" i="8" s="1"/>
  <c r="M91" i="8"/>
  <c r="I91" i="8"/>
  <c r="H91" i="8"/>
  <c r="A91" i="8"/>
  <c r="B91" i="8" s="1"/>
  <c r="K91" i="8" s="1"/>
  <c r="AG90" i="8"/>
  <c r="AF90" i="8"/>
  <c r="Y90" i="8"/>
  <c r="Z90" i="8" s="1"/>
  <c r="T90" i="8"/>
  <c r="U90" i="8" s="1"/>
  <c r="N90" i="8"/>
  <c r="M90" i="8"/>
  <c r="I90" i="8"/>
  <c r="H90" i="8"/>
  <c r="B90" i="8"/>
  <c r="K90" i="8" s="1"/>
  <c r="A90" i="8"/>
  <c r="AF89" i="8"/>
  <c r="AG89" i="8" s="1"/>
  <c r="Y89" i="8"/>
  <c r="Z89" i="8" s="1"/>
  <c r="AI89" i="8" s="1"/>
  <c r="T89" i="8"/>
  <c r="U89" i="8" s="1"/>
  <c r="M89" i="8"/>
  <c r="N89" i="8" s="1"/>
  <c r="H89" i="8"/>
  <c r="I89" i="8" s="1"/>
  <c r="A89" i="8"/>
  <c r="B89" i="8" s="1"/>
  <c r="AF88" i="8"/>
  <c r="AG88" i="8" s="1"/>
  <c r="Y88" i="8"/>
  <c r="Z88" i="8" s="1"/>
  <c r="T88" i="8"/>
  <c r="U88" i="8" s="1"/>
  <c r="M88" i="8"/>
  <c r="N88" i="8" s="1"/>
  <c r="H88" i="8"/>
  <c r="I88" i="8" s="1"/>
  <c r="B88" i="8"/>
  <c r="K88" i="8" s="1"/>
  <c r="A88" i="8"/>
  <c r="AF87" i="8"/>
  <c r="AG87" i="8" s="1"/>
  <c r="Y87" i="8"/>
  <c r="Z87" i="8" s="1"/>
  <c r="U87" i="8"/>
  <c r="T87" i="8"/>
  <c r="M87" i="8"/>
  <c r="N87" i="8" s="1"/>
  <c r="H87" i="8"/>
  <c r="I87" i="8" s="1"/>
  <c r="A87" i="8"/>
  <c r="B87" i="8" s="1"/>
  <c r="AF86" i="8"/>
  <c r="AG86" i="8" s="1"/>
  <c r="Y86" i="8"/>
  <c r="Z86" i="8" s="1"/>
  <c r="T86" i="8"/>
  <c r="U86" i="8" s="1"/>
  <c r="M86" i="8"/>
  <c r="N86" i="8" s="1"/>
  <c r="W86" i="8" s="1"/>
  <c r="H86" i="8"/>
  <c r="I86" i="8" s="1"/>
  <c r="K86" i="8" s="1"/>
  <c r="A86" i="8"/>
  <c r="B86" i="8" s="1"/>
  <c r="AF85" i="8"/>
  <c r="AG85" i="8" s="1"/>
  <c r="Z85" i="8"/>
  <c r="AI85" i="8" s="1"/>
  <c r="Y85" i="8"/>
  <c r="T85" i="8"/>
  <c r="U85" i="8" s="1"/>
  <c r="M85" i="8"/>
  <c r="N85" i="8" s="1"/>
  <c r="I85" i="8"/>
  <c r="H85" i="8"/>
  <c r="A85" i="8"/>
  <c r="B85" i="8" s="1"/>
  <c r="AF84" i="8"/>
  <c r="AG84" i="8" s="1"/>
  <c r="Y84" i="8"/>
  <c r="Z84" i="8" s="1"/>
  <c r="T84" i="8"/>
  <c r="U84" i="8" s="1"/>
  <c r="M84" i="8"/>
  <c r="N84" i="8" s="1"/>
  <c r="W84" i="8" s="1"/>
  <c r="H84" i="8"/>
  <c r="I84" i="8" s="1"/>
  <c r="A84" i="8"/>
  <c r="B84" i="8" s="1"/>
  <c r="AF83" i="8"/>
  <c r="AG83" i="8" s="1"/>
  <c r="Y83" i="8"/>
  <c r="Z83" i="8" s="1"/>
  <c r="U83" i="8"/>
  <c r="T83" i="8"/>
  <c r="N83" i="8"/>
  <c r="W83" i="8" s="1"/>
  <c r="M83" i="8"/>
  <c r="H83" i="8"/>
  <c r="I83" i="8" s="1"/>
  <c r="A83" i="8"/>
  <c r="B83" i="8" s="1"/>
  <c r="K83" i="8" s="1"/>
  <c r="AF82" i="8"/>
  <c r="AG82" i="8" s="1"/>
  <c r="Y82" i="8"/>
  <c r="Z82" i="8" s="1"/>
  <c r="U82" i="8"/>
  <c r="T82" i="8"/>
  <c r="M82" i="8"/>
  <c r="N82" i="8" s="1"/>
  <c r="H82" i="8"/>
  <c r="I82" i="8" s="1"/>
  <c r="A82" i="8"/>
  <c r="B82" i="8" s="1"/>
  <c r="AF81" i="8"/>
  <c r="AG81" i="8" s="1"/>
  <c r="Y81" i="8"/>
  <c r="Z81" i="8" s="1"/>
  <c r="AI81" i="8" s="1"/>
  <c r="T81" i="8"/>
  <c r="U81" i="8" s="1"/>
  <c r="N81" i="8"/>
  <c r="M81" i="8"/>
  <c r="H81" i="8"/>
  <c r="I81" i="8" s="1"/>
  <c r="A81" i="8"/>
  <c r="B81" i="8" s="1"/>
  <c r="K81" i="8" s="1"/>
  <c r="AF80" i="8"/>
  <c r="AG80" i="8" s="1"/>
  <c r="Y80" i="8"/>
  <c r="Z80" i="8" s="1"/>
  <c r="AI80" i="8" s="1"/>
  <c r="T80" i="8"/>
  <c r="U80" i="8" s="1"/>
  <c r="W80" i="8" s="1"/>
  <c r="N80" i="8"/>
  <c r="M80" i="8"/>
  <c r="H80" i="8"/>
  <c r="I80" i="8" s="1"/>
  <c r="B80" i="8"/>
  <c r="A80" i="8"/>
  <c r="AF79" i="8"/>
  <c r="AG79" i="8" s="1"/>
  <c r="Y79" i="8"/>
  <c r="Z79" i="8" s="1"/>
  <c r="U79" i="8"/>
  <c r="T79" i="8"/>
  <c r="M79" i="8"/>
  <c r="N79" i="8" s="1"/>
  <c r="W79" i="8" s="1"/>
  <c r="H79" i="8"/>
  <c r="I79" i="8" s="1"/>
  <c r="A79" i="8"/>
  <c r="B79" i="8" s="1"/>
  <c r="K79" i="8" s="1"/>
  <c r="AF78" i="8"/>
  <c r="AG78" i="8" s="1"/>
  <c r="Y78" i="8"/>
  <c r="Z78" i="8" s="1"/>
  <c r="T78" i="8"/>
  <c r="U78" i="8" s="1"/>
  <c r="M78" i="8"/>
  <c r="N78" i="8" s="1"/>
  <c r="I78" i="8"/>
  <c r="H78" i="8"/>
  <c r="B78" i="8"/>
  <c r="K78" i="8" s="1"/>
  <c r="A78" i="8"/>
  <c r="AF77" i="8"/>
  <c r="AG77" i="8" s="1"/>
  <c r="Y77" i="8"/>
  <c r="Z77" i="8" s="1"/>
  <c r="AI77" i="8" s="1"/>
  <c r="T77" i="8"/>
  <c r="U77" i="8" s="1"/>
  <c r="M77" i="8"/>
  <c r="N77" i="8" s="1"/>
  <c r="W77" i="8" s="1"/>
  <c r="H77" i="8"/>
  <c r="I77" i="8" s="1"/>
  <c r="A77" i="8"/>
  <c r="B77" i="8" s="1"/>
  <c r="AF76" i="8"/>
  <c r="AG76" i="8" s="1"/>
  <c r="Y76" i="8"/>
  <c r="Z76" i="8" s="1"/>
  <c r="T76" i="8"/>
  <c r="U76" i="8" s="1"/>
  <c r="M76" i="8"/>
  <c r="N76" i="8" s="1"/>
  <c r="W76" i="8" s="1"/>
  <c r="H76" i="8"/>
  <c r="I76" i="8" s="1"/>
  <c r="B76" i="8"/>
  <c r="A76" i="8"/>
  <c r="AF75" i="8"/>
  <c r="AG75" i="8" s="1"/>
  <c r="Y75" i="8"/>
  <c r="Z75" i="8" s="1"/>
  <c r="U75" i="8"/>
  <c r="T75" i="8"/>
  <c r="M75" i="8"/>
  <c r="N75" i="8" s="1"/>
  <c r="I75" i="8"/>
  <c r="H75" i="8"/>
  <c r="A75" i="8"/>
  <c r="B75" i="8" s="1"/>
  <c r="K75" i="8" s="1"/>
  <c r="AG74" i="8"/>
  <c r="AF74" i="8"/>
  <c r="Z74" i="8"/>
  <c r="Y74" i="8"/>
  <c r="U74" i="8"/>
  <c r="T74" i="8"/>
  <c r="M74" i="8"/>
  <c r="N74" i="8" s="1"/>
  <c r="W74" i="8" s="1"/>
  <c r="H74" i="8"/>
  <c r="I74" i="8" s="1"/>
  <c r="B74" i="8"/>
  <c r="K74" i="8" s="1"/>
  <c r="A74" i="8"/>
  <c r="AF73" i="8"/>
  <c r="AG73" i="8" s="1"/>
  <c r="Y73" i="8"/>
  <c r="Z73" i="8" s="1"/>
  <c r="T73" i="8"/>
  <c r="U73" i="8" s="1"/>
  <c r="M73" i="8"/>
  <c r="N73" i="8" s="1"/>
  <c r="I73" i="8"/>
  <c r="H73" i="8"/>
  <c r="A73" i="8"/>
  <c r="B73" i="8" s="1"/>
  <c r="AF72" i="8"/>
  <c r="AG72" i="8" s="1"/>
  <c r="Y72" i="8"/>
  <c r="Z72" i="8" s="1"/>
  <c r="AI72" i="8" s="1"/>
  <c r="T72" i="8"/>
  <c r="U72" i="8" s="1"/>
  <c r="M72" i="8"/>
  <c r="N72" i="8" s="1"/>
  <c r="H72" i="8"/>
  <c r="I72" i="8" s="1"/>
  <c r="A72" i="8"/>
  <c r="B72" i="8" s="1"/>
  <c r="K72" i="8" s="1"/>
  <c r="AG71" i="8"/>
  <c r="AF71" i="8"/>
  <c r="Y71" i="8"/>
  <c r="Z71" i="8" s="1"/>
  <c r="T71" i="8"/>
  <c r="U71" i="8" s="1"/>
  <c r="M71" i="8"/>
  <c r="N71" i="8" s="1"/>
  <c r="H71" i="8"/>
  <c r="I71" i="8" s="1"/>
  <c r="A71" i="8"/>
  <c r="B71" i="8" s="1"/>
  <c r="K71" i="8" s="1"/>
  <c r="AF70" i="8"/>
  <c r="AG70" i="8" s="1"/>
  <c r="Z70" i="8"/>
  <c r="Y70" i="8"/>
  <c r="T70" i="8"/>
  <c r="U70" i="8" s="1"/>
  <c r="M70" i="8"/>
  <c r="N70" i="8" s="1"/>
  <c r="W70" i="8" s="1"/>
  <c r="I70" i="8"/>
  <c r="H70" i="8"/>
  <c r="A70" i="8"/>
  <c r="B70" i="8" s="1"/>
  <c r="K70" i="8" s="1"/>
  <c r="AF69" i="8"/>
  <c r="AG69" i="8" s="1"/>
  <c r="Z69" i="8"/>
  <c r="Y69" i="8"/>
  <c r="T69" i="8"/>
  <c r="U69" i="8" s="1"/>
  <c r="M69" i="8"/>
  <c r="N69" i="8" s="1"/>
  <c r="H69" i="8"/>
  <c r="I69" i="8" s="1"/>
  <c r="A69" i="8"/>
  <c r="B69" i="8" s="1"/>
  <c r="AF68" i="8"/>
  <c r="AG68" i="8" s="1"/>
  <c r="Y68" i="8"/>
  <c r="Z68" i="8" s="1"/>
  <c r="AI68" i="8" s="1"/>
  <c r="T68" i="8"/>
  <c r="U68" i="8" s="1"/>
  <c r="M68" i="8"/>
  <c r="N68" i="8" s="1"/>
  <c r="W68" i="8" s="1"/>
  <c r="I68" i="8"/>
  <c r="H68" i="8"/>
  <c r="A68" i="8"/>
  <c r="B68" i="8" s="1"/>
  <c r="K68" i="8" s="1"/>
  <c r="AF67" i="8"/>
  <c r="AG67" i="8" s="1"/>
  <c r="Y67" i="8"/>
  <c r="Z67" i="8" s="1"/>
  <c r="T67" i="8"/>
  <c r="U67" i="8" s="1"/>
  <c r="M67" i="8"/>
  <c r="N67" i="8" s="1"/>
  <c r="H67" i="8"/>
  <c r="I67" i="8" s="1"/>
  <c r="A67" i="8"/>
  <c r="B67" i="8" s="1"/>
  <c r="K67" i="8" s="1"/>
  <c r="AF66" i="8"/>
  <c r="AG66" i="8" s="1"/>
  <c r="Y66" i="8"/>
  <c r="Z66" i="8" s="1"/>
  <c r="T66" i="8"/>
  <c r="U66" i="8" s="1"/>
  <c r="M66" i="8"/>
  <c r="N66" i="8" s="1"/>
  <c r="H66" i="8"/>
  <c r="I66" i="8" s="1"/>
  <c r="A66" i="8"/>
  <c r="B66" i="8" s="1"/>
  <c r="AG65" i="8"/>
  <c r="AF65" i="8"/>
  <c r="Z65" i="8"/>
  <c r="AI65" i="8" s="1"/>
  <c r="Y65" i="8"/>
  <c r="T65" i="8"/>
  <c r="U65" i="8" s="1"/>
  <c r="W65" i="8" s="1"/>
  <c r="M65" i="8"/>
  <c r="N65" i="8" s="1"/>
  <c r="H65" i="8"/>
  <c r="I65" i="8" s="1"/>
  <c r="A65" i="8"/>
  <c r="B65" i="8" s="1"/>
  <c r="K65" i="8" s="1"/>
  <c r="AF64" i="8"/>
  <c r="AG64" i="8" s="1"/>
  <c r="Y64" i="8"/>
  <c r="Z64" i="8" s="1"/>
  <c r="T64" i="8"/>
  <c r="U64" i="8" s="1"/>
  <c r="M64" i="8"/>
  <c r="N64" i="8" s="1"/>
  <c r="H64" i="8"/>
  <c r="I64" i="8" s="1"/>
  <c r="A64" i="8"/>
  <c r="B64" i="8" s="1"/>
  <c r="K64" i="8" s="1"/>
  <c r="AF63" i="8"/>
  <c r="AG63" i="8" s="1"/>
  <c r="Y63" i="8"/>
  <c r="Z63" i="8" s="1"/>
  <c r="T63" i="8"/>
  <c r="U63" i="8" s="1"/>
  <c r="M63" i="8"/>
  <c r="N63" i="8" s="1"/>
  <c r="H63" i="8"/>
  <c r="I63" i="8" s="1"/>
  <c r="A63" i="8"/>
  <c r="B63" i="8" s="1"/>
  <c r="K63" i="8" s="1"/>
  <c r="AF62" i="8"/>
  <c r="AG62" i="8" s="1"/>
  <c r="Y62" i="8"/>
  <c r="Z62" i="8" s="1"/>
  <c r="T62" i="8"/>
  <c r="U62" i="8" s="1"/>
  <c r="M62" i="8"/>
  <c r="N62" i="8" s="1"/>
  <c r="H62" i="8"/>
  <c r="I62" i="8" s="1"/>
  <c r="A62" i="8"/>
  <c r="B62" i="8" s="1"/>
  <c r="AG61" i="8"/>
  <c r="AF61" i="8"/>
  <c r="Y61" i="8"/>
  <c r="Z61" i="8" s="1"/>
  <c r="AI61" i="8" s="1"/>
  <c r="U61" i="8"/>
  <c r="T61" i="8"/>
  <c r="N61" i="8"/>
  <c r="W61" i="8" s="1"/>
  <c r="M61" i="8"/>
  <c r="H61" i="8"/>
  <c r="I61" i="8" s="1"/>
  <c r="A61" i="8"/>
  <c r="B61" i="8" s="1"/>
  <c r="AF60" i="8"/>
  <c r="AG60" i="8" s="1"/>
  <c r="Y60" i="8"/>
  <c r="Z60" i="8" s="1"/>
  <c r="T60" i="8"/>
  <c r="U60" i="8" s="1"/>
  <c r="N60" i="8"/>
  <c r="M60" i="8"/>
  <c r="H60" i="8"/>
  <c r="I60" i="8" s="1"/>
  <c r="A60" i="8"/>
  <c r="B60" i="8" s="1"/>
  <c r="K60" i="8" s="1"/>
  <c r="AF59" i="8"/>
  <c r="AG59" i="8" s="1"/>
  <c r="Y59" i="8"/>
  <c r="Z59" i="8" s="1"/>
  <c r="AI59" i="8" s="1"/>
  <c r="T59" i="8"/>
  <c r="U59" i="8" s="1"/>
  <c r="N59" i="8"/>
  <c r="M59" i="8"/>
  <c r="H59" i="8"/>
  <c r="I59" i="8" s="1"/>
  <c r="A59" i="8"/>
  <c r="B59" i="8" s="1"/>
  <c r="K59" i="8" s="1"/>
  <c r="AF58" i="8"/>
  <c r="AG58" i="8" s="1"/>
  <c r="Y58" i="8"/>
  <c r="Z58" i="8" s="1"/>
  <c r="T58" i="8"/>
  <c r="U58" i="8" s="1"/>
  <c r="M58" i="8"/>
  <c r="N58" i="8" s="1"/>
  <c r="W58" i="8" s="1"/>
  <c r="I58" i="8"/>
  <c r="K58" i="8" s="1"/>
  <c r="H58" i="8"/>
  <c r="A58" i="8"/>
  <c r="B58" i="8" s="1"/>
  <c r="AF57" i="8"/>
  <c r="AG57" i="8" s="1"/>
  <c r="Y57" i="8"/>
  <c r="Z57" i="8" s="1"/>
  <c r="AI57" i="8" s="1"/>
  <c r="T57" i="8"/>
  <c r="U57" i="8" s="1"/>
  <c r="M57" i="8"/>
  <c r="N57" i="8" s="1"/>
  <c r="H57" i="8"/>
  <c r="I57" i="8" s="1"/>
  <c r="K57" i="8" s="1"/>
  <c r="B57" i="8"/>
  <c r="A57" i="8"/>
  <c r="AG56" i="8"/>
  <c r="AF56" i="8"/>
  <c r="Z56" i="8"/>
  <c r="Y56" i="8"/>
  <c r="T56" i="8"/>
  <c r="U56" i="8" s="1"/>
  <c r="M56" i="8"/>
  <c r="N56" i="8" s="1"/>
  <c r="W56" i="8" s="1"/>
  <c r="H56" i="8"/>
  <c r="I56" i="8" s="1"/>
  <c r="B56" i="8"/>
  <c r="K56" i="8" s="1"/>
  <c r="A56" i="8"/>
  <c r="AG55" i="8"/>
  <c r="AF55" i="8"/>
  <c r="Y55" i="8"/>
  <c r="Z55" i="8" s="1"/>
  <c r="T55" i="8"/>
  <c r="U55" i="8" s="1"/>
  <c r="M55" i="8"/>
  <c r="N55" i="8" s="1"/>
  <c r="H55" i="8"/>
  <c r="I55" i="8" s="1"/>
  <c r="A55" i="8"/>
  <c r="B55" i="8" s="1"/>
  <c r="K55" i="8" s="1"/>
  <c r="AF54" i="8"/>
  <c r="AG54" i="8" s="1"/>
  <c r="Z54" i="8"/>
  <c r="AI54" i="8" s="1"/>
  <c r="Y54" i="8"/>
  <c r="T54" i="8"/>
  <c r="U54" i="8" s="1"/>
  <c r="M54" i="8"/>
  <c r="N54" i="8" s="1"/>
  <c r="H54" i="8"/>
  <c r="I54" i="8" s="1"/>
  <c r="A54" i="8"/>
  <c r="B54" i="8" s="1"/>
  <c r="K54" i="8" s="1"/>
  <c r="AG53" i="8"/>
  <c r="AF53" i="8"/>
  <c r="Y53" i="8"/>
  <c r="Z53" i="8" s="1"/>
  <c r="T53" i="8"/>
  <c r="U53" i="8" s="1"/>
  <c r="M53" i="8"/>
  <c r="N53" i="8" s="1"/>
  <c r="H53" i="8"/>
  <c r="I53" i="8" s="1"/>
  <c r="A53" i="8"/>
  <c r="B53" i="8" s="1"/>
  <c r="AG52" i="8"/>
  <c r="AF52" i="8"/>
  <c r="Y52" i="8"/>
  <c r="Z52" i="8" s="1"/>
  <c r="AI52" i="8" s="1"/>
  <c r="U52" i="8"/>
  <c r="T52" i="8"/>
  <c r="M52" i="8"/>
  <c r="N52" i="8" s="1"/>
  <c r="H52" i="8"/>
  <c r="I52" i="8" s="1"/>
  <c r="A52" i="8"/>
  <c r="B52" i="8" s="1"/>
  <c r="AF51" i="8"/>
  <c r="AG51" i="8" s="1"/>
  <c r="Y51" i="8"/>
  <c r="Z51" i="8" s="1"/>
  <c r="T51" i="8"/>
  <c r="U51" i="8" s="1"/>
  <c r="M51" i="8"/>
  <c r="N51" i="8" s="1"/>
  <c r="H51" i="8"/>
  <c r="I51" i="8" s="1"/>
  <c r="A51" i="8"/>
  <c r="B51" i="8" s="1"/>
  <c r="AF50" i="8"/>
  <c r="AG50" i="8" s="1"/>
  <c r="Y50" i="8"/>
  <c r="Z50" i="8" s="1"/>
  <c r="AI50" i="8" s="1"/>
  <c r="T50" i="8"/>
  <c r="U50" i="8" s="1"/>
  <c r="M50" i="8"/>
  <c r="N50" i="8" s="1"/>
  <c r="W50" i="8" s="1"/>
  <c r="H50" i="8"/>
  <c r="I50" i="8" s="1"/>
  <c r="A50" i="8"/>
  <c r="B50" i="8" s="1"/>
  <c r="K50" i="8" s="1"/>
  <c r="AG49" i="8"/>
  <c r="AF49" i="8"/>
  <c r="Y49" i="8"/>
  <c r="Z49" i="8" s="1"/>
  <c r="T49" i="8"/>
  <c r="U49" i="8" s="1"/>
  <c r="M49" i="8"/>
  <c r="N49" i="8" s="1"/>
  <c r="W49" i="8" s="1"/>
  <c r="H49" i="8"/>
  <c r="I49" i="8" s="1"/>
  <c r="A49" i="8"/>
  <c r="B49" i="8" s="1"/>
  <c r="AG48" i="8"/>
  <c r="AF48" i="8"/>
  <c r="Y48" i="8"/>
  <c r="Z48" i="8" s="1"/>
  <c r="AI48" i="8" s="1"/>
  <c r="U48" i="8"/>
  <c r="T48" i="8"/>
  <c r="N48" i="8"/>
  <c r="M48" i="8"/>
  <c r="H48" i="8"/>
  <c r="I48" i="8" s="1"/>
  <c r="K48" i="8" s="1"/>
  <c r="B48" i="8"/>
  <c r="A48" i="8"/>
  <c r="AF47" i="8"/>
  <c r="AG47" i="8" s="1"/>
  <c r="Y47" i="8"/>
  <c r="Z47" i="8" s="1"/>
  <c r="AI47" i="8" s="1"/>
  <c r="T47" i="8"/>
  <c r="U47" i="8" s="1"/>
  <c r="M47" i="8"/>
  <c r="N47" i="8" s="1"/>
  <c r="H47" i="8"/>
  <c r="I47" i="8" s="1"/>
  <c r="A47" i="8"/>
  <c r="B47" i="8" s="1"/>
  <c r="AF46" i="8"/>
  <c r="AG46" i="8" s="1"/>
  <c r="Y46" i="8"/>
  <c r="Z46" i="8" s="1"/>
  <c r="T46" i="8"/>
  <c r="U46" i="8" s="1"/>
  <c r="M46" i="8"/>
  <c r="N46" i="8" s="1"/>
  <c r="W46" i="8" s="1"/>
  <c r="H46" i="8"/>
  <c r="I46" i="8" s="1"/>
  <c r="B46" i="8"/>
  <c r="A46" i="8"/>
  <c r="AF45" i="8"/>
  <c r="AG45" i="8" s="1"/>
  <c r="Y45" i="8"/>
  <c r="Z45" i="8" s="1"/>
  <c r="AI45" i="8" s="1"/>
  <c r="T45" i="8"/>
  <c r="U45" i="8" s="1"/>
  <c r="M45" i="8"/>
  <c r="N45" i="8" s="1"/>
  <c r="H45" i="8"/>
  <c r="I45" i="8" s="1"/>
  <c r="A45" i="8"/>
  <c r="B45" i="8" s="1"/>
  <c r="AF44" i="8"/>
  <c r="AG44" i="8" s="1"/>
  <c r="Z44" i="8"/>
  <c r="Y44" i="8"/>
  <c r="T44" i="8"/>
  <c r="U44" i="8" s="1"/>
  <c r="M44" i="8"/>
  <c r="N44" i="8" s="1"/>
  <c r="H44" i="8"/>
  <c r="I44" i="8" s="1"/>
  <c r="A44" i="8"/>
  <c r="B44" i="8" s="1"/>
  <c r="K44" i="8" s="1"/>
  <c r="AF43" i="8"/>
  <c r="AG43" i="8" s="1"/>
  <c r="Y43" i="8"/>
  <c r="Z43" i="8" s="1"/>
  <c r="AI43" i="8" s="1"/>
  <c r="T43" i="8"/>
  <c r="U43" i="8" s="1"/>
  <c r="M43" i="8"/>
  <c r="N43" i="8" s="1"/>
  <c r="W43" i="8" s="1"/>
  <c r="H43" i="8"/>
  <c r="I43" i="8" s="1"/>
  <c r="A43" i="8"/>
  <c r="B43" i="8" s="1"/>
  <c r="AF42" i="8"/>
  <c r="AG42" i="8" s="1"/>
  <c r="Y42" i="8"/>
  <c r="Z42" i="8" s="1"/>
  <c r="U42" i="8"/>
  <c r="T42" i="8"/>
  <c r="M42" i="8"/>
  <c r="N42" i="8" s="1"/>
  <c r="W42" i="8" s="1"/>
  <c r="H42" i="8"/>
  <c r="I42" i="8" s="1"/>
  <c r="A42" i="8"/>
  <c r="B42" i="8" s="1"/>
  <c r="AF41" i="8"/>
  <c r="AG41" i="8" s="1"/>
  <c r="Z41" i="8"/>
  <c r="AI41" i="8" s="1"/>
  <c r="Y41" i="8"/>
  <c r="T41" i="8"/>
  <c r="U41" i="8" s="1"/>
  <c r="M41" i="8"/>
  <c r="N41" i="8" s="1"/>
  <c r="H41" i="8"/>
  <c r="I41" i="8" s="1"/>
  <c r="K41" i="8" s="1"/>
  <c r="A41" i="8"/>
  <c r="B41" i="8" s="1"/>
  <c r="AF40" i="8"/>
  <c r="AG40" i="8" s="1"/>
  <c r="Y40" i="8"/>
  <c r="Z40" i="8" s="1"/>
  <c r="AI40" i="8" s="1"/>
  <c r="U40" i="8"/>
  <c r="T40" i="8"/>
  <c r="M40" i="8"/>
  <c r="N40" i="8" s="1"/>
  <c r="W40" i="8" s="1"/>
  <c r="I40" i="8"/>
  <c r="K40" i="8" s="1"/>
  <c r="H40" i="8"/>
  <c r="B40" i="8"/>
  <c r="A40" i="8"/>
  <c r="AF39" i="8"/>
  <c r="AG39" i="8" s="1"/>
  <c r="Y39" i="8"/>
  <c r="Z39" i="8" s="1"/>
  <c r="T39" i="8"/>
  <c r="U39" i="8" s="1"/>
  <c r="M39" i="8"/>
  <c r="N39" i="8" s="1"/>
  <c r="W39" i="8" s="1"/>
  <c r="H39" i="8"/>
  <c r="I39" i="8" s="1"/>
  <c r="A39" i="8"/>
  <c r="B39" i="8" s="1"/>
  <c r="K39" i="8" s="1"/>
  <c r="AF38" i="8"/>
  <c r="AG38" i="8" s="1"/>
  <c r="Y38" i="8"/>
  <c r="Z38" i="8" s="1"/>
  <c r="T38" i="8"/>
  <c r="U38" i="8" s="1"/>
  <c r="M38" i="8"/>
  <c r="N38" i="8" s="1"/>
  <c r="W38" i="8" s="1"/>
  <c r="I38" i="8"/>
  <c r="H38" i="8"/>
  <c r="B38" i="8"/>
  <c r="K38" i="8" s="1"/>
  <c r="A38" i="8"/>
  <c r="AF37" i="8"/>
  <c r="AG37" i="8" s="1"/>
  <c r="Y37" i="8"/>
  <c r="Z37" i="8" s="1"/>
  <c r="AI37" i="8" s="1"/>
  <c r="T37" i="8"/>
  <c r="U37" i="8" s="1"/>
  <c r="M37" i="8"/>
  <c r="N37" i="8" s="1"/>
  <c r="W37" i="8" s="1"/>
  <c r="H37" i="8"/>
  <c r="I37" i="8" s="1"/>
  <c r="A37" i="8"/>
  <c r="B37" i="8" s="1"/>
  <c r="AF36" i="8"/>
  <c r="AG36" i="8" s="1"/>
  <c r="Y36" i="8"/>
  <c r="Z36" i="8" s="1"/>
  <c r="T36" i="8"/>
  <c r="U36" i="8" s="1"/>
  <c r="M36" i="8"/>
  <c r="N36" i="8" s="1"/>
  <c r="H36" i="8"/>
  <c r="I36" i="8" s="1"/>
  <c r="A36" i="8"/>
  <c r="B36" i="8" s="1"/>
  <c r="AF35" i="8"/>
  <c r="AG35" i="8" s="1"/>
  <c r="Y35" i="8"/>
  <c r="Z35" i="8" s="1"/>
  <c r="AI35" i="8" s="1"/>
  <c r="T35" i="8"/>
  <c r="U35" i="8" s="1"/>
  <c r="M35" i="8"/>
  <c r="N35" i="8" s="1"/>
  <c r="W35" i="8" s="1"/>
  <c r="H35" i="8"/>
  <c r="I35" i="8" s="1"/>
  <c r="B35" i="8"/>
  <c r="A35" i="8"/>
  <c r="AF34" i="8"/>
  <c r="AG34" i="8" s="1"/>
  <c r="AI34" i="8" s="1"/>
  <c r="Z34" i="8"/>
  <c r="Y34" i="8"/>
  <c r="T34" i="8"/>
  <c r="U34" i="8" s="1"/>
  <c r="M34" i="8"/>
  <c r="N34" i="8" s="1"/>
  <c r="H34" i="8"/>
  <c r="I34" i="8" s="1"/>
  <c r="A34" i="8"/>
  <c r="B34" i="8" s="1"/>
  <c r="AF33" i="8"/>
  <c r="AG33" i="8" s="1"/>
  <c r="Y33" i="8"/>
  <c r="Z33" i="8" s="1"/>
  <c r="AI33" i="8" s="1"/>
  <c r="T33" i="8"/>
  <c r="U33" i="8" s="1"/>
  <c r="M33" i="8"/>
  <c r="N33" i="8" s="1"/>
  <c r="I33" i="8"/>
  <c r="H33" i="8"/>
  <c r="A33" i="8"/>
  <c r="B33" i="8" s="1"/>
  <c r="K33" i="8" s="1"/>
  <c r="AF32" i="8"/>
  <c r="AG32" i="8" s="1"/>
  <c r="Y32" i="8"/>
  <c r="Z32" i="8" s="1"/>
  <c r="AI32" i="8" s="1"/>
  <c r="T32" i="8"/>
  <c r="U32" i="8" s="1"/>
  <c r="M32" i="8"/>
  <c r="N32" i="8" s="1"/>
  <c r="W32" i="8" s="1"/>
  <c r="H32" i="8"/>
  <c r="I32" i="8" s="1"/>
  <c r="A32" i="8"/>
  <c r="B32" i="8" s="1"/>
  <c r="AG31" i="8"/>
  <c r="AI31" i="8" s="1"/>
  <c r="AF31" i="8"/>
  <c r="Z31" i="8"/>
  <c r="Y31" i="8"/>
  <c r="T31" i="8"/>
  <c r="U31" i="8" s="1"/>
  <c r="M31" i="8"/>
  <c r="N31" i="8" s="1"/>
  <c r="H31" i="8"/>
  <c r="I31" i="8" s="1"/>
  <c r="A31" i="8"/>
  <c r="B31" i="8" s="1"/>
  <c r="K31" i="8" s="1"/>
  <c r="AF30" i="8"/>
  <c r="AG30" i="8" s="1"/>
  <c r="Y30" i="8"/>
  <c r="Z30" i="8" s="1"/>
  <c r="AI30" i="8" s="1"/>
  <c r="T30" i="8"/>
  <c r="U30" i="8" s="1"/>
  <c r="M30" i="8"/>
  <c r="N30" i="8" s="1"/>
  <c r="H30" i="8"/>
  <c r="I30" i="8" s="1"/>
  <c r="A30" i="8"/>
  <c r="B30" i="8" s="1"/>
  <c r="K30" i="8" s="1"/>
  <c r="AG29" i="8"/>
  <c r="AF29" i="8"/>
  <c r="Z29" i="8"/>
  <c r="AI29" i="8" s="1"/>
  <c r="Y29" i="8"/>
  <c r="T29" i="8"/>
  <c r="U29" i="8" s="1"/>
  <c r="M29" i="8"/>
  <c r="N29" i="8" s="1"/>
  <c r="W29" i="8" s="1"/>
  <c r="H29" i="8"/>
  <c r="I29" i="8" s="1"/>
  <c r="A29" i="8"/>
  <c r="B29" i="8" s="1"/>
  <c r="K29" i="8" s="1"/>
  <c r="AF28" i="8"/>
  <c r="AG28" i="8" s="1"/>
  <c r="Y28" i="8"/>
  <c r="Z28" i="8" s="1"/>
  <c r="T28" i="8"/>
  <c r="U28" i="8" s="1"/>
  <c r="M28" i="8"/>
  <c r="N28" i="8" s="1"/>
  <c r="W28" i="8" s="1"/>
  <c r="H28" i="8"/>
  <c r="I28" i="8" s="1"/>
  <c r="B28" i="8"/>
  <c r="K28" i="8" s="1"/>
  <c r="A28" i="8"/>
  <c r="AF27" i="8"/>
  <c r="AG27" i="8" s="1"/>
  <c r="AI27" i="8" s="1"/>
  <c r="Z27" i="8"/>
  <c r="Y27" i="8"/>
  <c r="T27" i="8"/>
  <c r="U27" i="8" s="1"/>
  <c r="M27" i="8"/>
  <c r="N27" i="8" s="1"/>
  <c r="W27" i="8" s="1"/>
  <c r="H27" i="8"/>
  <c r="I27" i="8" s="1"/>
  <c r="A27" i="8"/>
  <c r="B27" i="8" s="1"/>
  <c r="AG26" i="8"/>
  <c r="AF26" i="8"/>
  <c r="Y26" i="8"/>
  <c r="Z26" i="8" s="1"/>
  <c r="AI26" i="8" s="1"/>
  <c r="T26" i="8"/>
  <c r="U26" i="8" s="1"/>
  <c r="W26" i="8" s="1"/>
  <c r="M26" i="8"/>
  <c r="N26" i="8" s="1"/>
  <c r="H26" i="8"/>
  <c r="I26" i="8" s="1"/>
  <c r="A26" i="8"/>
  <c r="B26" i="8" s="1"/>
  <c r="K26" i="8" s="1"/>
  <c r="AF25" i="8"/>
  <c r="AG25" i="8" s="1"/>
  <c r="Y25" i="8"/>
  <c r="Z25" i="8" s="1"/>
  <c r="T25" i="8"/>
  <c r="U25" i="8" s="1"/>
  <c r="M25" i="8"/>
  <c r="N25" i="8" s="1"/>
  <c r="W25" i="8" s="1"/>
  <c r="I25" i="8"/>
  <c r="H25" i="8"/>
  <c r="A25" i="8"/>
  <c r="B25" i="8" s="1"/>
  <c r="AF24" i="8"/>
  <c r="AG24" i="8" s="1"/>
  <c r="Y24" i="8"/>
  <c r="Z24" i="8" s="1"/>
  <c r="AI24" i="8" s="1"/>
  <c r="W24" i="8"/>
  <c r="T24" i="8"/>
  <c r="U24" i="8" s="1"/>
  <c r="M24" i="8"/>
  <c r="N24" i="8" s="1"/>
  <c r="H24" i="8"/>
  <c r="I24" i="8" s="1"/>
  <c r="A24" i="8"/>
  <c r="B24" i="8" s="1"/>
  <c r="AF23" i="8"/>
  <c r="AG23" i="8" s="1"/>
  <c r="Y23" i="8"/>
  <c r="Z23" i="8" s="1"/>
  <c r="AI23" i="8" s="1"/>
  <c r="U23" i="8"/>
  <c r="T23" i="8"/>
  <c r="M23" i="8"/>
  <c r="N23" i="8" s="1"/>
  <c r="H23" i="8"/>
  <c r="I23" i="8" s="1"/>
  <c r="A23" i="8"/>
  <c r="B23" i="8" s="1"/>
  <c r="AF22" i="8"/>
  <c r="AG22" i="8" s="1"/>
  <c r="Y22" i="8"/>
  <c r="Z22" i="8" s="1"/>
  <c r="T22" i="8"/>
  <c r="U22" i="8" s="1"/>
  <c r="N22" i="8"/>
  <c r="M22" i="8"/>
  <c r="H22" i="8"/>
  <c r="I22" i="8" s="1"/>
  <c r="A22" i="8"/>
  <c r="B22" i="8" s="1"/>
  <c r="K22" i="8" s="1"/>
  <c r="AF21" i="8"/>
  <c r="AG21" i="8" s="1"/>
  <c r="Y21" i="8"/>
  <c r="Z21" i="8" s="1"/>
  <c r="AI21" i="8" s="1"/>
  <c r="T21" i="8"/>
  <c r="U21" i="8" s="1"/>
  <c r="M21" i="8"/>
  <c r="N21" i="8" s="1"/>
  <c r="H21" i="8"/>
  <c r="I21" i="8" s="1"/>
  <c r="K21" i="8" s="1"/>
  <c r="B21" i="8"/>
  <c r="A21" i="8"/>
  <c r="AF20" i="8"/>
  <c r="AG20" i="8" s="1"/>
  <c r="Y20" i="8"/>
  <c r="Z20" i="8" s="1"/>
  <c r="T20" i="8"/>
  <c r="U20" i="8" s="1"/>
  <c r="M20" i="8"/>
  <c r="N20" i="8" s="1"/>
  <c r="H20" i="8"/>
  <c r="I20" i="8" s="1"/>
  <c r="A20" i="8"/>
  <c r="B20" i="8" s="1"/>
  <c r="K20" i="8" s="1"/>
  <c r="AF19" i="8"/>
  <c r="AG19" i="8" s="1"/>
  <c r="Y19" i="8"/>
  <c r="Z19" i="8" s="1"/>
  <c r="U19" i="8"/>
  <c r="T19" i="8"/>
  <c r="M19" i="8"/>
  <c r="N19" i="8" s="1"/>
  <c r="H19" i="8"/>
  <c r="I19" i="8" s="1"/>
  <c r="A19" i="8"/>
  <c r="B19" i="8" s="1"/>
  <c r="AF18" i="8"/>
  <c r="AG18" i="8" s="1"/>
  <c r="Y18" i="8"/>
  <c r="Z18" i="8" s="1"/>
  <c r="AI18" i="8" s="1"/>
  <c r="T18" i="8"/>
  <c r="U18" i="8" s="1"/>
  <c r="M18" i="8"/>
  <c r="N18" i="8" s="1"/>
  <c r="H18" i="8"/>
  <c r="I18" i="8" s="1"/>
  <c r="A18" i="8"/>
  <c r="B18" i="8" s="1"/>
  <c r="AF17" i="8"/>
  <c r="AG17" i="8" s="1"/>
  <c r="Y17" i="8"/>
  <c r="Z17" i="8" s="1"/>
  <c r="AI17" i="8" s="1"/>
  <c r="T17" i="8"/>
  <c r="U17" i="8" s="1"/>
  <c r="M17" i="8"/>
  <c r="N17" i="8" s="1"/>
  <c r="H17" i="8"/>
  <c r="I17" i="8" s="1"/>
  <c r="B17" i="8"/>
  <c r="A17" i="8"/>
  <c r="AF16" i="8"/>
  <c r="AG16" i="8" s="1"/>
  <c r="Y16" i="8"/>
  <c r="Z16" i="8" s="1"/>
  <c r="T16" i="8"/>
  <c r="U16" i="8" s="1"/>
  <c r="M16" i="8"/>
  <c r="N16" i="8" s="1"/>
  <c r="W16" i="8" s="1"/>
  <c r="H16" i="8"/>
  <c r="I16" i="8" s="1"/>
  <c r="B16" i="8"/>
  <c r="K16" i="8" s="1"/>
  <c r="A16" i="8"/>
  <c r="AG15" i="8"/>
  <c r="AF15" i="8"/>
  <c r="Y15" i="8"/>
  <c r="Z15" i="8" s="1"/>
  <c r="T15" i="8"/>
  <c r="U15" i="8" s="1"/>
  <c r="M15" i="8"/>
  <c r="N15" i="8" s="1"/>
  <c r="W15" i="8" s="1"/>
  <c r="H15" i="8"/>
  <c r="I15" i="8" s="1"/>
  <c r="A15" i="8"/>
  <c r="B15" i="8" s="1"/>
  <c r="AF14" i="8"/>
  <c r="AG14" i="8" s="1"/>
  <c r="Y14" i="8"/>
  <c r="Z14" i="8" s="1"/>
  <c r="U14" i="8"/>
  <c r="T14" i="8"/>
  <c r="M14" i="8"/>
  <c r="N14" i="8" s="1"/>
  <c r="H14" i="8"/>
  <c r="I14" i="8" s="1"/>
  <c r="A14" i="8"/>
  <c r="B14" i="8" s="1"/>
  <c r="AG13" i="8"/>
  <c r="AF13" i="8"/>
  <c r="Z13" i="8"/>
  <c r="AI13" i="8" s="1"/>
  <c r="Y13" i="8"/>
  <c r="T13" i="8"/>
  <c r="U13" i="8" s="1"/>
  <c r="M13" i="8"/>
  <c r="N13" i="8" s="1"/>
  <c r="W13" i="8" s="1"/>
  <c r="H13" i="8"/>
  <c r="I13" i="8" s="1"/>
  <c r="A13" i="8"/>
  <c r="B13" i="8" s="1"/>
  <c r="K13" i="8" s="1"/>
  <c r="AF12" i="8"/>
  <c r="AG12" i="8" s="1"/>
  <c r="Y12" i="8"/>
  <c r="Z12" i="8" s="1"/>
  <c r="T12" i="8"/>
  <c r="U12" i="8" s="1"/>
  <c r="M12" i="8"/>
  <c r="N12" i="8" s="1"/>
  <c r="H12" i="8"/>
  <c r="I12" i="8" s="1"/>
  <c r="B12" i="8"/>
  <c r="K12" i="8" s="1"/>
  <c r="A12" i="8"/>
  <c r="AF11" i="8"/>
  <c r="AG11" i="8" s="1"/>
  <c r="Y11" i="8"/>
  <c r="Z11" i="8" s="1"/>
  <c r="T11" i="8"/>
  <c r="U11" i="8" s="1"/>
  <c r="M11" i="8"/>
  <c r="N11" i="8" s="1"/>
  <c r="H11" i="8"/>
  <c r="I11" i="8" s="1"/>
  <c r="A11" i="8"/>
  <c r="B11" i="8" s="1"/>
  <c r="AF10" i="8"/>
  <c r="AG10" i="8" s="1"/>
  <c r="Z10" i="8"/>
  <c r="Y10" i="8"/>
  <c r="T10" i="8"/>
  <c r="U10" i="8" s="1"/>
  <c r="M10" i="8"/>
  <c r="N10" i="8" s="1"/>
  <c r="H10" i="8"/>
  <c r="I10" i="8" s="1"/>
  <c r="A10" i="8"/>
  <c r="B10" i="8" s="1"/>
  <c r="K10" i="8" s="1"/>
  <c r="AF9" i="8"/>
  <c r="AG9" i="8" s="1"/>
  <c r="Y9" i="8"/>
  <c r="Z9" i="8" s="1"/>
  <c r="T9" i="8"/>
  <c r="U9" i="8" s="1"/>
  <c r="M9" i="8"/>
  <c r="N9" i="8" s="1"/>
  <c r="W9" i="8" s="1"/>
  <c r="I9" i="8"/>
  <c r="H9" i="8"/>
  <c r="A9" i="8"/>
  <c r="B9" i="8" s="1"/>
  <c r="AF8" i="8"/>
  <c r="AG8" i="8" s="1"/>
  <c r="Y8" i="8"/>
  <c r="Z8" i="8" s="1"/>
  <c r="T8" i="8"/>
  <c r="U8" i="8" s="1"/>
  <c r="N8" i="8"/>
  <c r="W8" i="8" s="1"/>
  <c r="M8" i="8"/>
  <c r="H8" i="8"/>
  <c r="I8" i="8" s="1"/>
  <c r="A8" i="8"/>
  <c r="B8" i="8" s="1"/>
  <c r="AF7" i="8"/>
  <c r="AG7" i="8" s="1"/>
  <c r="Y7" i="8"/>
  <c r="Z7" i="8" s="1"/>
  <c r="T7" i="8"/>
  <c r="U7" i="8" s="1"/>
  <c r="M7" i="8"/>
  <c r="N7" i="8" s="1"/>
  <c r="H7" i="8"/>
  <c r="I7" i="8" s="1"/>
  <c r="A7" i="8"/>
  <c r="B7" i="8" s="1"/>
  <c r="AF6" i="8"/>
  <c r="AG6" i="8" s="1"/>
  <c r="Y6" i="8"/>
  <c r="Z6" i="8" s="1"/>
  <c r="T6" i="8"/>
  <c r="U6" i="8" s="1"/>
  <c r="N6" i="8"/>
  <c r="M6" i="8"/>
  <c r="H6" i="8"/>
  <c r="I6" i="8" s="1"/>
  <c r="A6" i="8"/>
  <c r="B6" i="8" s="1"/>
  <c r="AF5" i="8"/>
  <c r="AG5" i="8" s="1"/>
  <c r="Y5" i="8"/>
  <c r="Z5" i="8" s="1"/>
  <c r="T5" i="8"/>
  <c r="U5" i="8" s="1"/>
  <c r="N5" i="8"/>
  <c r="W5" i="8" s="1"/>
  <c r="M5" i="8"/>
  <c r="I5" i="8"/>
  <c r="H5" i="8"/>
  <c r="A5" i="8"/>
  <c r="B5" i="8" s="1"/>
  <c r="AF4" i="8"/>
  <c r="AG4" i="8" s="1"/>
  <c r="Y4" i="8"/>
  <c r="Z4" i="8" s="1"/>
  <c r="T4" i="8"/>
  <c r="U4" i="8" s="1"/>
  <c r="M4" i="8"/>
  <c r="N4" i="8" s="1"/>
  <c r="W4" i="8" s="1"/>
  <c r="H4" i="8"/>
  <c r="I4" i="8" s="1"/>
  <c r="A4" i="8"/>
  <c r="B4" i="8" s="1"/>
  <c r="AG3" i="8"/>
  <c r="AF3" i="8"/>
  <c r="Y3" i="8"/>
  <c r="Z3" i="8" s="1"/>
  <c r="T3" i="8"/>
  <c r="U3" i="8" s="1"/>
  <c r="M3" i="8"/>
  <c r="N3" i="8" s="1"/>
  <c r="W3" i="8" s="1"/>
  <c r="I3" i="8"/>
  <c r="H3" i="8"/>
  <c r="B3" i="8"/>
  <c r="K3" i="8" s="1"/>
  <c r="A3" i="8"/>
  <c r="AF2" i="8"/>
  <c r="AG2" i="8" s="1"/>
  <c r="Y2" i="8"/>
  <c r="Z2" i="8" s="1"/>
  <c r="AI2" i="8" s="1"/>
  <c r="T2" i="8"/>
  <c r="U2" i="8" s="1"/>
  <c r="M2" i="8"/>
  <c r="N2" i="8" s="1"/>
  <c r="W2" i="8" s="1"/>
  <c r="H2" i="8"/>
  <c r="I2" i="8" s="1"/>
  <c r="A2" i="8"/>
  <c r="B2" i="8" s="1"/>
  <c r="AF497" i="7"/>
  <c r="AG497" i="7" s="1"/>
  <c r="Y497" i="7"/>
  <c r="Z497" i="7" s="1"/>
  <c r="AI497" i="7" s="1"/>
  <c r="T497" i="7"/>
  <c r="U497" i="7" s="1"/>
  <c r="M497" i="7"/>
  <c r="N497" i="7" s="1"/>
  <c r="H497" i="7"/>
  <c r="I497" i="7" s="1"/>
  <c r="A497" i="7"/>
  <c r="B497" i="7" s="1"/>
  <c r="AF496" i="7"/>
  <c r="AG496" i="7" s="1"/>
  <c r="Y496" i="7"/>
  <c r="Z496" i="7" s="1"/>
  <c r="T496" i="7"/>
  <c r="U496" i="7" s="1"/>
  <c r="M496" i="7"/>
  <c r="N496" i="7" s="1"/>
  <c r="H496" i="7"/>
  <c r="I496" i="7" s="1"/>
  <c r="A496" i="7"/>
  <c r="B496" i="7" s="1"/>
  <c r="K496" i="7" s="1"/>
  <c r="AF495" i="7"/>
  <c r="AG495" i="7" s="1"/>
  <c r="Y495" i="7"/>
  <c r="Z495" i="7" s="1"/>
  <c r="T495" i="7"/>
  <c r="U495" i="7" s="1"/>
  <c r="M495" i="7"/>
  <c r="N495" i="7" s="1"/>
  <c r="W495" i="7" s="1"/>
  <c r="H495" i="7"/>
  <c r="I495" i="7" s="1"/>
  <c r="A495" i="7"/>
  <c r="B495" i="7" s="1"/>
  <c r="K495" i="7" s="1"/>
  <c r="AG494" i="7"/>
  <c r="AF494" i="7"/>
  <c r="Y494" i="7"/>
  <c r="Z494" i="7" s="1"/>
  <c r="AI494" i="7" s="1"/>
  <c r="T494" i="7"/>
  <c r="U494" i="7" s="1"/>
  <c r="M494" i="7"/>
  <c r="N494" i="7" s="1"/>
  <c r="I494" i="7"/>
  <c r="H494" i="7"/>
  <c r="A494" i="7"/>
  <c r="B494" i="7" s="1"/>
  <c r="AI493" i="7"/>
  <c r="AF493" i="7"/>
  <c r="AG493" i="7" s="1"/>
  <c r="Y493" i="7"/>
  <c r="Z493" i="7" s="1"/>
  <c r="T493" i="7"/>
  <c r="U493" i="7" s="1"/>
  <c r="M493" i="7"/>
  <c r="N493" i="7" s="1"/>
  <c r="H493" i="7"/>
  <c r="I493" i="7" s="1"/>
  <c r="A493" i="7"/>
  <c r="B493" i="7" s="1"/>
  <c r="AF492" i="7"/>
  <c r="AG492" i="7" s="1"/>
  <c r="Y492" i="7"/>
  <c r="Z492" i="7" s="1"/>
  <c r="T492" i="7"/>
  <c r="U492" i="7" s="1"/>
  <c r="N492" i="7"/>
  <c r="M492" i="7"/>
  <c r="H492" i="7"/>
  <c r="I492" i="7" s="1"/>
  <c r="B492" i="7"/>
  <c r="A492" i="7"/>
  <c r="AG491" i="7"/>
  <c r="AF491" i="7"/>
  <c r="Y491" i="7"/>
  <c r="Z491" i="7" s="1"/>
  <c r="T491" i="7"/>
  <c r="U491" i="7" s="1"/>
  <c r="M491" i="7"/>
  <c r="N491" i="7" s="1"/>
  <c r="H491" i="7"/>
  <c r="I491" i="7" s="1"/>
  <c r="A491" i="7"/>
  <c r="B491" i="7" s="1"/>
  <c r="AF490" i="7"/>
  <c r="AG490" i="7" s="1"/>
  <c r="Y490" i="7"/>
  <c r="Z490" i="7" s="1"/>
  <c r="AI490" i="7" s="1"/>
  <c r="T490" i="7"/>
  <c r="U490" i="7" s="1"/>
  <c r="M490" i="7"/>
  <c r="N490" i="7" s="1"/>
  <c r="W490" i="7" s="1"/>
  <c r="H490" i="7"/>
  <c r="I490" i="7" s="1"/>
  <c r="A490" i="7"/>
  <c r="B490" i="7" s="1"/>
  <c r="K490" i="7" s="1"/>
  <c r="AF489" i="7"/>
  <c r="AG489" i="7" s="1"/>
  <c r="Y489" i="7"/>
  <c r="Z489" i="7" s="1"/>
  <c r="U489" i="7"/>
  <c r="T489" i="7"/>
  <c r="M489" i="7"/>
  <c r="N489" i="7" s="1"/>
  <c r="W489" i="7" s="1"/>
  <c r="H489" i="7"/>
  <c r="I489" i="7" s="1"/>
  <c r="A489" i="7"/>
  <c r="B489" i="7" s="1"/>
  <c r="K489" i="7" s="1"/>
  <c r="AF488" i="7"/>
  <c r="AG488" i="7" s="1"/>
  <c r="Y488" i="7"/>
  <c r="Z488" i="7" s="1"/>
  <c r="U488" i="7"/>
  <c r="T488" i="7"/>
  <c r="M488" i="7"/>
  <c r="N488" i="7" s="1"/>
  <c r="H488" i="7"/>
  <c r="I488" i="7" s="1"/>
  <c r="A488" i="7"/>
  <c r="B488" i="7" s="1"/>
  <c r="AF487" i="7"/>
  <c r="AG487" i="7" s="1"/>
  <c r="Y487" i="7"/>
  <c r="Z487" i="7" s="1"/>
  <c r="AI487" i="7" s="1"/>
  <c r="T487" i="7"/>
  <c r="U487" i="7" s="1"/>
  <c r="M487" i="7"/>
  <c r="N487" i="7" s="1"/>
  <c r="I487" i="7"/>
  <c r="K487" i="7" s="1"/>
  <c r="H487" i="7"/>
  <c r="B487" i="7"/>
  <c r="A487" i="7"/>
  <c r="AF486" i="7"/>
  <c r="AG486" i="7" s="1"/>
  <c r="Y486" i="7"/>
  <c r="Z486" i="7" s="1"/>
  <c r="AI486" i="7" s="1"/>
  <c r="T486" i="7"/>
  <c r="U486" i="7" s="1"/>
  <c r="M486" i="7"/>
  <c r="N486" i="7" s="1"/>
  <c r="H486" i="7"/>
  <c r="I486" i="7" s="1"/>
  <c r="A486" i="7"/>
  <c r="B486" i="7" s="1"/>
  <c r="AF485" i="7"/>
  <c r="AG485" i="7" s="1"/>
  <c r="Y485" i="7"/>
  <c r="Z485" i="7" s="1"/>
  <c r="T485" i="7"/>
  <c r="U485" i="7" s="1"/>
  <c r="M485" i="7"/>
  <c r="N485" i="7" s="1"/>
  <c r="W485" i="7" s="1"/>
  <c r="H485" i="7"/>
  <c r="I485" i="7" s="1"/>
  <c r="A485" i="7"/>
  <c r="B485" i="7" s="1"/>
  <c r="AG484" i="7"/>
  <c r="AF484" i="7"/>
  <c r="Y484" i="7"/>
  <c r="Z484" i="7" s="1"/>
  <c r="T484" i="7"/>
  <c r="U484" i="7" s="1"/>
  <c r="M484" i="7"/>
  <c r="N484" i="7" s="1"/>
  <c r="H484" i="7"/>
  <c r="I484" i="7" s="1"/>
  <c r="A484" i="7"/>
  <c r="B484" i="7" s="1"/>
  <c r="K484" i="7" s="1"/>
  <c r="AG483" i="7"/>
  <c r="AF483" i="7"/>
  <c r="Y483" i="7"/>
  <c r="Z483" i="7" s="1"/>
  <c r="T483" i="7"/>
  <c r="U483" i="7" s="1"/>
  <c r="M483" i="7"/>
  <c r="N483" i="7" s="1"/>
  <c r="W483" i="7" s="1"/>
  <c r="I483" i="7"/>
  <c r="H483" i="7"/>
  <c r="A483" i="7"/>
  <c r="B483" i="7" s="1"/>
  <c r="AF482" i="7"/>
  <c r="AG482" i="7" s="1"/>
  <c r="Y482" i="7"/>
  <c r="Z482" i="7" s="1"/>
  <c r="T482" i="7"/>
  <c r="U482" i="7" s="1"/>
  <c r="M482" i="7"/>
  <c r="N482" i="7" s="1"/>
  <c r="W482" i="7" s="1"/>
  <c r="H482" i="7"/>
  <c r="I482" i="7" s="1"/>
  <c r="A482" i="7"/>
  <c r="B482" i="7" s="1"/>
  <c r="AG481" i="7"/>
  <c r="AF481" i="7"/>
  <c r="Y481" i="7"/>
  <c r="Z481" i="7" s="1"/>
  <c r="T481" i="7"/>
  <c r="U481" i="7" s="1"/>
  <c r="M481" i="7"/>
  <c r="N481" i="7" s="1"/>
  <c r="H481" i="7"/>
  <c r="I481" i="7" s="1"/>
  <c r="A481" i="7"/>
  <c r="B481" i="7" s="1"/>
  <c r="AF480" i="7"/>
  <c r="AG480" i="7" s="1"/>
  <c r="Y480" i="7"/>
  <c r="Z480" i="7" s="1"/>
  <c r="AI480" i="7" s="1"/>
  <c r="T480" i="7"/>
  <c r="U480" i="7" s="1"/>
  <c r="M480" i="7"/>
  <c r="N480" i="7" s="1"/>
  <c r="W480" i="7" s="1"/>
  <c r="H480" i="7"/>
  <c r="I480" i="7" s="1"/>
  <c r="A480" i="7"/>
  <c r="B480" i="7" s="1"/>
  <c r="AF479" i="7"/>
  <c r="AG479" i="7" s="1"/>
  <c r="Y479" i="7"/>
  <c r="Z479" i="7" s="1"/>
  <c r="U479" i="7"/>
  <c r="T479" i="7"/>
  <c r="M479" i="7"/>
  <c r="N479" i="7" s="1"/>
  <c r="W479" i="7" s="1"/>
  <c r="I479" i="7"/>
  <c r="H479" i="7"/>
  <c r="A479" i="7"/>
  <c r="B479" i="7" s="1"/>
  <c r="K479" i="7" s="1"/>
  <c r="AF478" i="7"/>
  <c r="AG478" i="7" s="1"/>
  <c r="Y478" i="7"/>
  <c r="Z478" i="7" s="1"/>
  <c r="T478" i="7"/>
  <c r="U478" i="7" s="1"/>
  <c r="M478" i="7"/>
  <c r="N478" i="7" s="1"/>
  <c r="H478" i="7"/>
  <c r="I478" i="7" s="1"/>
  <c r="A478" i="7"/>
  <c r="B478" i="7" s="1"/>
  <c r="AF477" i="7"/>
  <c r="AG477" i="7" s="1"/>
  <c r="Y477" i="7"/>
  <c r="Z477" i="7" s="1"/>
  <c r="T477" i="7"/>
  <c r="U477" i="7" s="1"/>
  <c r="N477" i="7"/>
  <c r="M477" i="7"/>
  <c r="H477" i="7"/>
  <c r="I477" i="7" s="1"/>
  <c r="A477" i="7"/>
  <c r="B477" i="7" s="1"/>
  <c r="K477" i="7" s="1"/>
  <c r="AF476" i="7"/>
  <c r="AG476" i="7" s="1"/>
  <c r="Y476" i="7"/>
  <c r="Z476" i="7" s="1"/>
  <c r="U476" i="7"/>
  <c r="T476" i="7"/>
  <c r="M476" i="7"/>
  <c r="N476" i="7" s="1"/>
  <c r="H476" i="7"/>
  <c r="I476" i="7" s="1"/>
  <c r="A476" i="7"/>
  <c r="B476" i="7" s="1"/>
  <c r="AG475" i="7"/>
  <c r="AF475" i="7"/>
  <c r="Y475" i="7"/>
  <c r="Z475" i="7" s="1"/>
  <c r="T475" i="7"/>
  <c r="U475" i="7" s="1"/>
  <c r="M475" i="7"/>
  <c r="N475" i="7" s="1"/>
  <c r="H475" i="7"/>
  <c r="I475" i="7" s="1"/>
  <c r="A475" i="7"/>
  <c r="B475" i="7" s="1"/>
  <c r="K475" i="7" s="1"/>
  <c r="AF474" i="7"/>
  <c r="AG474" i="7" s="1"/>
  <c r="Z474" i="7"/>
  <c r="Y474" i="7"/>
  <c r="T474" i="7"/>
  <c r="U474" i="7" s="1"/>
  <c r="N474" i="7"/>
  <c r="W474" i="7" s="1"/>
  <c r="M474" i="7"/>
  <c r="H474" i="7"/>
  <c r="I474" i="7" s="1"/>
  <c r="A474" i="7"/>
  <c r="B474" i="7" s="1"/>
  <c r="AF473" i="7"/>
  <c r="AG473" i="7" s="1"/>
  <c r="Y473" i="7"/>
  <c r="Z473" i="7" s="1"/>
  <c r="AI473" i="7" s="1"/>
  <c r="T473" i="7"/>
  <c r="U473" i="7" s="1"/>
  <c r="M473" i="7"/>
  <c r="N473" i="7" s="1"/>
  <c r="W473" i="7" s="1"/>
  <c r="H473" i="7"/>
  <c r="I473" i="7" s="1"/>
  <c r="A473" i="7"/>
  <c r="B473" i="7" s="1"/>
  <c r="AG472" i="7"/>
  <c r="AF472" i="7"/>
  <c r="Y472" i="7"/>
  <c r="Z472" i="7" s="1"/>
  <c r="U472" i="7"/>
  <c r="T472" i="7"/>
  <c r="M472" i="7"/>
  <c r="N472" i="7" s="1"/>
  <c r="H472" i="7"/>
  <c r="I472" i="7" s="1"/>
  <c r="B472" i="7"/>
  <c r="A472" i="7"/>
  <c r="AF471" i="7"/>
  <c r="AG471" i="7" s="1"/>
  <c r="Y471" i="7"/>
  <c r="Z471" i="7" s="1"/>
  <c r="T471" i="7"/>
  <c r="U471" i="7" s="1"/>
  <c r="W471" i="7" s="1"/>
  <c r="M471" i="7"/>
  <c r="N471" i="7" s="1"/>
  <c r="I471" i="7"/>
  <c r="K471" i="7" s="1"/>
  <c r="H471" i="7"/>
  <c r="B471" i="7"/>
  <c r="A471" i="7"/>
  <c r="AF470" i="7"/>
  <c r="AG470" i="7" s="1"/>
  <c r="Z470" i="7"/>
  <c r="AI470" i="7" s="1"/>
  <c r="Y470" i="7"/>
  <c r="T470" i="7"/>
  <c r="U470" i="7" s="1"/>
  <c r="M470" i="7"/>
  <c r="N470" i="7" s="1"/>
  <c r="H470" i="7"/>
  <c r="I470" i="7" s="1"/>
  <c r="A470" i="7"/>
  <c r="B470" i="7" s="1"/>
  <c r="K470" i="7" s="1"/>
  <c r="AF469" i="7"/>
  <c r="AG469" i="7" s="1"/>
  <c r="Y469" i="7"/>
  <c r="Z469" i="7" s="1"/>
  <c r="T469" i="7"/>
  <c r="U469" i="7" s="1"/>
  <c r="N469" i="7"/>
  <c r="W469" i="7" s="1"/>
  <c r="M469" i="7"/>
  <c r="H469" i="7"/>
  <c r="I469" i="7" s="1"/>
  <c r="A469" i="7"/>
  <c r="B469" i="7" s="1"/>
  <c r="AG468" i="7"/>
  <c r="AF468" i="7"/>
  <c r="Y468" i="7"/>
  <c r="Z468" i="7" s="1"/>
  <c r="T468" i="7"/>
  <c r="U468" i="7" s="1"/>
  <c r="M468" i="7"/>
  <c r="N468" i="7" s="1"/>
  <c r="W468" i="7" s="1"/>
  <c r="H468" i="7"/>
  <c r="I468" i="7" s="1"/>
  <c r="A468" i="7"/>
  <c r="B468" i="7" s="1"/>
  <c r="AG467" i="7"/>
  <c r="AF467" i="7"/>
  <c r="Y467" i="7"/>
  <c r="Z467" i="7" s="1"/>
  <c r="T467" i="7"/>
  <c r="U467" i="7" s="1"/>
  <c r="M467" i="7"/>
  <c r="N467" i="7" s="1"/>
  <c r="H467" i="7"/>
  <c r="I467" i="7" s="1"/>
  <c r="A467" i="7"/>
  <c r="B467" i="7" s="1"/>
  <c r="AF466" i="7"/>
  <c r="AG466" i="7" s="1"/>
  <c r="Y466" i="7"/>
  <c r="Z466" i="7" s="1"/>
  <c r="T466" i="7"/>
  <c r="U466" i="7" s="1"/>
  <c r="M466" i="7"/>
  <c r="N466" i="7" s="1"/>
  <c r="H466" i="7"/>
  <c r="I466" i="7" s="1"/>
  <c r="B466" i="7"/>
  <c r="K466" i="7" s="1"/>
  <c r="A466" i="7"/>
  <c r="AG465" i="7"/>
  <c r="AF465" i="7"/>
  <c r="Y465" i="7"/>
  <c r="Z465" i="7" s="1"/>
  <c r="U465" i="7"/>
  <c r="T465" i="7"/>
  <c r="N465" i="7"/>
  <c r="W465" i="7" s="1"/>
  <c r="M465" i="7"/>
  <c r="H465" i="7"/>
  <c r="I465" i="7" s="1"/>
  <c r="A465" i="7"/>
  <c r="B465" i="7" s="1"/>
  <c r="K465" i="7" s="1"/>
  <c r="AG464" i="7"/>
  <c r="AF464" i="7"/>
  <c r="Y464" i="7"/>
  <c r="Z464" i="7" s="1"/>
  <c r="AI464" i="7" s="1"/>
  <c r="U464" i="7"/>
  <c r="T464" i="7"/>
  <c r="M464" i="7"/>
  <c r="N464" i="7" s="1"/>
  <c r="I464" i="7"/>
  <c r="H464" i="7"/>
  <c r="A464" i="7"/>
  <c r="B464" i="7" s="1"/>
  <c r="K464" i="7" s="1"/>
  <c r="AF463" i="7"/>
  <c r="AG463" i="7" s="1"/>
  <c r="Y463" i="7"/>
  <c r="Z463" i="7" s="1"/>
  <c r="T463" i="7"/>
  <c r="U463" i="7" s="1"/>
  <c r="M463" i="7"/>
  <c r="N463" i="7" s="1"/>
  <c r="I463" i="7"/>
  <c r="H463" i="7"/>
  <c r="A463" i="7"/>
  <c r="B463" i="7" s="1"/>
  <c r="K463" i="7" s="1"/>
  <c r="AG462" i="7"/>
  <c r="AF462" i="7"/>
  <c r="Z462" i="7"/>
  <c r="Y462" i="7"/>
  <c r="U462" i="7"/>
  <c r="T462" i="7"/>
  <c r="N462" i="7"/>
  <c r="M462" i="7"/>
  <c r="H462" i="7"/>
  <c r="I462" i="7" s="1"/>
  <c r="B462" i="7"/>
  <c r="A462" i="7"/>
  <c r="AF461" i="7"/>
  <c r="AG461" i="7" s="1"/>
  <c r="Y461" i="7"/>
  <c r="Z461" i="7" s="1"/>
  <c r="T461" i="7"/>
  <c r="U461" i="7" s="1"/>
  <c r="M461" i="7"/>
  <c r="N461" i="7" s="1"/>
  <c r="W461" i="7" s="1"/>
  <c r="H461" i="7"/>
  <c r="I461" i="7" s="1"/>
  <c r="B461" i="7"/>
  <c r="A461" i="7"/>
  <c r="AF460" i="7"/>
  <c r="AG460" i="7" s="1"/>
  <c r="Y460" i="7"/>
  <c r="Z460" i="7" s="1"/>
  <c r="T460" i="7"/>
  <c r="U460" i="7" s="1"/>
  <c r="M460" i="7"/>
  <c r="N460" i="7" s="1"/>
  <c r="H460" i="7"/>
  <c r="I460" i="7" s="1"/>
  <c r="A460" i="7"/>
  <c r="B460" i="7" s="1"/>
  <c r="AF459" i="7"/>
  <c r="AG459" i="7" s="1"/>
  <c r="Y459" i="7"/>
  <c r="Z459" i="7" s="1"/>
  <c r="T459" i="7"/>
  <c r="U459" i="7" s="1"/>
  <c r="M459" i="7"/>
  <c r="N459" i="7" s="1"/>
  <c r="I459" i="7"/>
  <c r="H459" i="7"/>
  <c r="A459" i="7"/>
  <c r="B459" i="7" s="1"/>
  <c r="AF458" i="7"/>
  <c r="AG458" i="7" s="1"/>
  <c r="Y458" i="7"/>
  <c r="Z458" i="7" s="1"/>
  <c r="T458" i="7"/>
  <c r="U458" i="7" s="1"/>
  <c r="N458" i="7"/>
  <c r="M458" i="7"/>
  <c r="H458" i="7"/>
  <c r="I458" i="7" s="1"/>
  <c r="A458" i="7"/>
  <c r="B458" i="7" s="1"/>
  <c r="AF457" i="7"/>
  <c r="AG457" i="7" s="1"/>
  <c r="Y457" i="7"/>
  <c r="Z457" i="7" s="1"/>
  <c r="T457" i="7"/>
  <c r="U457" i="7" s="1"/>
  <c r="N457" i="7"/>
  <c r="M457" i="7"/>
  <c r="I457" i="7"/>
  <c r="H457" i="7"/>
  <c r="B457" i="7"/>
  <c r="A457" i="7"/>
  <c r="AF456" i="7"/>
  <c r="AG456" i="7" s="1"/>
  <c r="Z456" i="7"/>
  <c r="Y456" i="7"/>
  <c r="T456" i="7"/>
  <c r="U456" i="7" s="1"/>
  <c r="M456" i="7"/>
  <c r="N456" i="7" s="1"/>
  <c r="H456" i="7"/>
  <c r="I456" i="7" s="1"/>
  <c r="A456" i="7"/>
  <c r="B456" i="7" s="1"/>
  <c r="AF455" i="7"/>
  <c r="AG455" i="7" s="1"/>
  <c r="Y455" i="7"/>
  <c r="Z455" i="7" s="1"/>
  <c r="AI455" i="7" s="1"/>
  <c r="T455" i="7"/>
  <c r="U455" i="7" s="1"/>
  <c r="M455" i="7"/>
  <c r="N455" i="7" s="1"/>
  <c r="H455" i="7"/>
  <c r="I455" i="7" s="1"/>
  <c r="A455" i="7"/>
  <c r="B455" i="7" s="1"/>
  <c r="AF454" i="7"/>
  <c r="AG454" i="7" s="1"/>
  <c r="Y454" i="7"/>
  <c r="Z454" i="7" s="1"/>
  <c r="T454" i="7"/>
  <c r="U454" i="7" s="1"/>
  <c r="M454" i="7"/>
  <c r="N454" i="7" s="1"/>
  <c r="H454" i="7"/>
  <c r="I454" i="7" s="1"/>
  <c r="A454" i="7"/>
  <c r="B454" i="7" s="1"/>
  <c r="AF453" i="7"/>
  <c r="AG453" i="7" s="1"/>
  <c r="Y453" i="7"/>
  <c r="Z453" i="7" s="1"/>
  <c r="U453" i="7"/>
  <c r="T453" i="7"/>
  <c r="M453" i="7"/>
  <c r="N453" i="7" s="1"/>
  <c r="W453" i="7" s="1"/>
  <c r="H453" i="7"/>
  <c r="I453" i="7" s="1"/>
  <c r="A453" i="7"/>
  <c r="B453" i="7" s="1"/>
  <c r="AF452" i="7"/>
  <c r="AG452" i="7" s="1"/>
  <c r="Y452" i="7"/>
  <c r="Z452" i="7" s="1"/>
  <c r="AI452" i="7" s="1"/>
  <c r="U452" i="7"/>
  <c r="T452" i="7"/>
  <c r="M452" i="7"/>
  <c r="N452" i="7" s="1"/>
  <c r="I452" i="7"/>
  <c r="H452" i="7"/>
  <c r="A452" i="7"/>
  <c r="B452" i="7" s="1"/>
  <c r="AF451" i="7"/>
  <c r="AG451" i="7" s="1"/>
  <c r="Y451" i="7"/>
  <c r="Z451" i="7" s="1"/>
  <c r="U451" i="7"/>
  <c r="T451" i="7"/>
  <c r="M451" i="7"/>
  <c r="N451" i="7" s="1"/>
  <c r="H451" i="7"/>
  <c r="I451" i="7" s="1"/>
  <c r="A451" i="7"/>
  <c r="B451" i="7" s="1"/>
  <c r="AF450" i="7"/>
  <c r="AG450" i="7" s="1"/>
  <c r="Y450" i="7"/>
  <c r="Z450" i="7" s="1"/>
  <c r="AI450" i="7" s="1"/>
  <c r="T450" i="7"/>
  <c r="U450" i="7" s="1"/>
  <c r="M450" i="7"/>
  <c r="N450" i="7" s="1"/>
  <c r="H450" i="7"/>
  <c r="I450" i="7" s="1"/>
  <c r="A450" i="7"/>
  <c r="B450" i="7" s="1"/>
  <c r="K450" i="7" s="1"/>
  <c r="AF449" i="7"/>
  <c r="AG449" i="7" s="1"/>
  <c r="Y449" i="7"/>
  <c r="Z449" i="7" s="1"/>
  <c r="T449" i="7"/>
  <c r="U449" i="7" s="1"/>
  <c r="M449" i="7"/>
  <c r="N449" i="7" s="1"/>
  <c r="H449" i="7"/>
  <c r="I449" i="7" s="1"/>
  <c r="A449" i="7"/>
  <c r="B449" i="7" s="1"/>
  <c r="AF448" i="7"/>
  <c r="AG448" i="7" s="1"/>
  <c r="Y448" i="7"/>
  <c r="Z448" i="7" s="1"/>
  <c r="T448" i="7"/>
  <c r="U448" i="7" s="1"/>
  <c r="M448" i="7"/>
  <c r="N448" i="7" s="1"/>
  <c r="W448" i="7" s="1"/>
  <c r="I448" i="7"/>
  <c r="H448" i="7"/>
  <c r="A448" i="7"/>
  <c r="B448" i="7" s="1"/>
  <c r="AF447" i="7"/>
  <c r="AG447" i="7" s="1"/>
  <c r="Y447" i="7"/>
  <c r="Z447" i="7" s="1"/>
  <c r="T447" i="7"/>
  <c r="U447" i="7" s="1"/>
  <c r="M447" i="7"/>
  <c r="N447" i="7" s="1"/>
  <c r="I447" i="7"/>
  <c r="H447" i="7"/>
  <c r="A447" i="7"/>
  <c r="B447" i="7" s="1"/>
  <c r="AG446" i="7"/>
  <c r="AF446" i="7"/>
  <c r="Y446" i="7"/>
  <c r="Z446" i="7" s="1"/>
  <c r="T446" i="7"/>
  <c r="U446" i="7" s="1"/>
  <c r="M446" i="7"/>
  <c r="N446" i="7" s="1"/>
  <c r="W446" i="7" s="1"/>
  <c r="H446" i="7"/>
  <c r="I446" i="7" s="1"/>
  <c r="A446" i="7"/>
  <c r="B446" i="7" s="1"/>
  <c r="AF445" i="7"/>
  <c r="AG445" i="7" s="1"/>
  <c r="Y445" i="7"/>
  <c r="Z445" i="7" s="1"/>
  <c r="AI445" i="7" s="1"/>
  <c r="T445" i="7"/>
  <c r="U445" i="7" s="1"/>
  <c r="M445" i="7"/>
  <c r="N445" i="7" s="1"/>
  <c r="H445" i="7"/>
  <c r="I445" i="7" s="1"/>
  <c r="B445" i="7"/>
  <c r="A445" i="7"/>
  <c r="AF444" i="7"/>
  <c r="AG444" i="7" s="1"/>
  <c r="Z444" i="7"/>
  <c r="Y444" i="7"/>
  <c r="U444" i="7"/>
  <c r="T444" i="7"/>
  <c r="M444" i="7"/>
  <c r="N444" i="7" s="1"/>
  <c r="I444" i="7"/>
  <c r="H444" i="7"/>
  <c r="A444" i="7"/>
  <c r="B444" i="7" s="1"/>
  <c r="K444" i="7" s="1"/>
  <c r="AF443" i="7"/>
  <c r="AG443" i="7" s="1"/>
  <c r="Y443" i="7"/>
  <c r="Z443" i="7" s="1"/>
  <c r="AI443" i="7" s="1"/>
  <c r="U443" i="7"/>
  <c r="T443" i="7"/>
  <c r="M443" i="7"/>
  <c r="N443" i="7" s="1"/>
  <c r="W443" i="7" s="1"/>
  <c r="I443" i="7"/>
  <c r="H443" i="7"/>
  <c r="A443" i="7"/>
  <c r="B443" i="7" s="1"/>
  <c r="K443" i="7" s="1"/>
  <c r="AI442" i="7"/>
  <c r="AF442" i="7"/>
  <c r="AG442" i="7" s="1"/>
  <c r="Y442" i="7"/>
  <c r="Z442" i="7" s="1"/>
  <c r="T442" i="7"/>
  <c r="U442" i="7" s="1"/>
  <c r="W442" i="7" s="1"/>
  <c r="N442" i="7"/>
  <c r="M442" i="7"/>
  <c r="H442" i="7"/>
  <c r="I442" i="7" s="1"/>
  <c r="A442" i="7"/>
  <c r="B442" i="7" s="1"/>
  <c r="AG441" i="7"/>
  <c r="AF441" i="7"/>
  <c r="Y441" i="7"/>
  <c r="Z441" i="7" s="1"/>
  <c r="U441" i="7"/>
  <c r="T441" i="7"/>
  <c r="M441" i="7"/>
  <c r="N441" i="7" s="1"/>
  <c r="I441" i="7"/>
  <c r="H441" i="7"/>
  <c r="B441" i="7"/>
  <c r="K441" i="7" s="1"/>
  <c r="A441" i="7"/>
  <c r="AG440" i="7"/>
  <c r="AF440" i="7"/>
  <c r="Y440" i="7"/>
  <c r="Z440" i="7" s="1"/>
  <c r="AI440" i="7" s="1"/>
  <c r="T440" i="7"/>
  <c r="U440" i="7" s="1"/>
  <c r="M440" i="7"/>
  <c r="N440" i="7" s="1"/>
  <c r="H440" i="7"/>
  <c r="I440" i="7" s="1"/>
  <c r="A440" i="7"/>
  <c r="B440" i="7" s="1"/>
  <c r="AF439" i="7"/>
  <c r="AG439" i="7" s="1"/>
  <c r="Y439" i="7"/>
  <c r="Z439" i="7" s="1"/>
  <c r="T439" i="7"/>
  <c r="U439" i="7" s="1"/>
  <c r="N439" i="7"/>
  <c r="M439" i="7"/>
  <c r="I439" i="7"/>
  <c r="H439" i="7"/>
  <c r="A439" i="7"/>
  <c r="B439" i="7" s="1"/>
  <c r="AG438" i="7"/>
  <c r="AF438" i="7"/>
  <c r="Y438" i="7"/>
  <c r="Z438" i="7" s="1"/>
  <c r="AI438" i="7" s="1"/>
  <c r="T438" i="7"/>
  <c r="U438" i="7" s="1"/>
  <c r="M438" i="7"/>
  <c r="N438" i="7" s="1"/>
  <c r="W438" i="7" s="1"/>
  <c r="I438" i="7"/>
  <c r="H438" i="7"/>
  <c r="A438" i="7"/>
  <c r="B438" i="7" s="1"/>
  <c r="K438" i="7" s="1"/>
  <c r="AF437" i="7"/>
  <c r="AG437" i="7" s="1"/>
  <c r="Y437" i="7"/>
  <c r="Z437" i="7" s="1"/>
  <c r="U437" i="7"/>
  <c r="T437" i="7"/>
  <c r="M437" i="7"/>
  <c r="N437" i="7" s="1"/>
  <c r="H437" i="7"/>
  <c r="I437" i="7" s="1"/>
  <c r="B437" i="7"/>
  <c r="A437" i="7"/>
  <c r="AF436" i="7"/>
  <c r="AG436" i="7" s="1"/>
  <c r="Y436" i="7"/>
  <c r="Z436" i="7" s="1"/>
  <c r="T436" i="7"/>
  <c r="U436" i="7" s="1"/>
  <c r="M436" i="7"/>
  <c r="N436" i="7" s="1"/>
  <c r="H436" i="7"/>
  <c r="I436" i="7" s="1"/>
  <c r="A436" i="7"/>
  <c r="B436" i="7" s="1"/>
  <c r="AF435" i="7"/>
  <c r="AG435" i="7" s="1"/>
  <c r="Y435" i="7"/>
  <c r="Z435" i="7" s="1"/>
  <c r="T435" i="7"/>
  <c r="U435" i="7" s="1"/>
  <c r="M435" i="7"/>
  <c r="N435" i="7" s="1"/>
  <c r="I435" i="7"/>
  <c r="H435" i="7"/>
  <c r="A435" i="7"/>
  <c r="B435" i="7" s="1"/>
  <c r="AG434" i="7"/>
  <c r="AF434" i="7"/>
  <c r="Y434" i="7"/>
  <c r="Z434" i="7" s="1"/>
  <c r="AI434" i="7" s="1"/>
  <c r="T434" i="7"/>
  <c r="U434" i="7" s="1"/>
  <c r="W434" i="7" s="1"/>
  <c r="M434" i="7"/>
  <c r="N434" i="7" s="1"/>
  <c r="H434" i="7"/>
  <c r="I434" i="7" s="1"/>
  <c r="A434" i="7"/>
  <c r="B434" i="7" s="1"/>
  <c r="AF433" i="7"/>
  <c r="AG433" i="7" s="1"/>
  <c r="Y433" i="7"/>
  <c r="Z433" i="7" s="1"/>
  <c r="AI433" i="7" s="1"/>
  <c r="T433" i="7"/>
  <c r="U433" i="7" s="1"/>
  <c r="M433" i="7"/>
  <c r="N433" i="7" s="1"/>
  <c r="I433" i="7"/>
  <c r="H433" i="7"/>
  <c r="A433" i="7"/>
  <c r="B433" i="7" s="1"/>
  <c r="K433" i="7" s="1"/>
  <c r="AG432" i="7"/>
  <c r="AF432" i="7"/>
  <c r="Z432" i="7"/>
  <c r="AI432" i="7" s="1"/>
  <c r="Y432" i="7"/>
  <c r="T432" i="7"/>
  <c r="U432" i="7" s="1"/>
  <c r="M432" i="7"/>
  <c r="N432" i="7" s="1"/>
  <c r="H432" i="7"/>
  <c r="I432" i="7" s="1"/>
  <c r="A432" i="7"/>
  <c r="B432" i="7" s="1"/>
  <c r="AF431" i="7"/>
  <c r="AG431" i="7" s="1"/>
  <c r="Y431" i="7"/>
  <c r="Z431" i="7" s="1"/>
  <c r="T431" i="7"/>
  <c r="U431" i="7" s="1"/>
  <c r="N431" i="7"/>
  <c r="M431" i="7"/>
  <c r="H431" i="7"/>
  <c r="I431" i="7" s="1"/>
  <c r="B431" i="7"/>
  <c r="A431" i="7"/>
  <c r="AG430" i="7"/>
  <c r="AF430" i="7"/>
  <c r="Y430" i="7"/>
  <c r="Z430" i="7" s="1"/>
  <c r="AI430" i="7" s="1"/>
  <c r="T430" i="7"/>
  <c r="U430" i="7" s="1"/>
  <c r="M430" i="7"/>
  <c r="N430" i="7" s="1"/>
  <c r="H430" i="7"/>
  <c r="I430" i="7" s="1"/>
  <c r="A430" i="7"/>
  <c r="B430" i="7" s="1"/>
  <c r="K430" i="7" s="1"/>
  <c r="AG429" i="7"/>
  <c r="AF429" i="7"/>
  <c r="Y429" i="7"/>
  <c r="Z429" i="7" s="1"/>
  <c r="AI429" i="7" s="1"/>
  <c r="T429" i="7"/>
  <c r="U429" i="7" s="1"/>
  <c r="M429" i="7"/>
  <c r="N429" i="7" s="1"/>
  <c r="I429" i="7"/>
  <c r="H429" i="7"/>
  <c r="A429" i="7"/>
  <c r="B429" i="7" s="1"/>
  <c r="K429" i="7" s="1"/>
  <c r="AF428" i="7"/>
  <c r="AG428" i="7" s="1"/>
  <c r="AI428" i="7" s="1"/>
  <c r="Z428" i="7"/>
  <c r="Y428" i="7"/>
  <c r="T428" i="7"/>
  <c r="U428" i="7" s="1"/>
  <c r="W428" i="7" s="1"/>
  <c r="M428" i="7"/>
  <c r="N428" i="7" s="1"/>
  <c r="I428" i="7"/>
  <c r="H428" i="7"/>
  <c r="A428" i="7"/>
  <c r="B428" i="7" s="1"/>
  <c r="AF427" i="7"/>
  <c r="AG427" i="7" s="1"/>
  <c r="Y427" i="7"/>
  <c r="Z427" i="7" s="1"/>
  <c r="AI427" i="7" s="1"/>
  <c r="T427" i="7"/>
  <c r="U427" i="7" s="1"/>
  <c r="M427" i="7"/>
  <c r="N427" i="7" s="1"/>
  <c r="W427" i="7" s="1"/>
  <c r="H427" i="7"/>
  <c r="I427" i="7" s="1"/>
  <c r="B427" i="7"/>
  <c r="A427" i="7"/>
  <c r="AF426" i="7"/>
  <c r="AG426" i="7" s="1"/>
  <c r="Y426" i="7"/>
  <c r="Z426" i="7" s="1"/>
  <c r="T426" i="7"/>
  <c r="U426" i="7" s="1"/>
  <c r="N426" i="7"/>
  <c r="M426" i="7"/>
  <c r="H426" i="7"/>
  <c r="I426" i="7" s="1"/>
  <c r="A426" i="7"/>
  <c r="B426" i="7" s="1"/>
  <c r="AF425" i="7"/>
  <c r="AG425" i="7" s="1"/>
  <c r="Y425" i="7"/>
  <c r="Z425" i="7" s="1"/>
  <c r="AI425" i="7" s="1"/>
  <c r="T425" i="7"/>
  <c r="U425" i="7" s="1"/>
  <c r="M425" i="7"/>
  <c r="N425" i="7" s="1"/>
  <c r="W425" i="7" s="1"/>
  <c r="H425" i="7"/>
  <c r="I425" i="7" s="1"/>
  <c r="A425" i="7"/>
  <c r="B425" i="7" s="1"/>
  <c r="K425" i="7" s="1"/>
  <c r="AF424" i="7"/>
  <c r="AG424" i="7" s="1"/>
  <c r="Y424" i="7"/>
  <c r="Z424" i="7" s="1"/>
  <c r="AI424" i="7" s="1"/>
  <c r="U424" i="7"/>
  <c r="T424" i="7"/>
  <c r="M424" i="7"/>
  <c r="N424" i="7" s="1"/>
  <c r="W424" i="7" s="1"/>
  <c r="I424" i="7"/>
  <c r="K424" i="7" s="1"/>
  <c r="H424" i="7"/>
  <c r="A424" i="7"/>
  <c r="B424" i="7" s="1"/>
  <c r="AF423" i="7"/>
  <c r="AG423" i="7" s="1"/>
  <c r="Y423" i="7"/>
  <c r="Z423" i="7" s="1"/>
  <c r="AI423" i="7" s="1"/>
  <c r="T423" i="7"/>
  <c r="U423" i="7" s="1"/>
  <c r="M423" i="7"/>
  <c r="N423" i="7" s="1"/>
  <c r="H423" i="7"/>
  <c r="I423" i="7" s="1"/>
  <c r="A423" i="7"/>
  <c r="B423" i="7" s="1"/>
  <c r="AF422" i="7"/>
  <c r="AG422" i="7" s="1"/>
  <c r="AI422" i="7" s="1"/>
  <c r="Y422" i="7"/>
  <c r="Z422" i="7" s="1"/>
  <c r="W422" i="7"/>
  <c r="U422" i="7"/>
  <c r="T422" i="7"/>
  <c r="M422" i="7"/>
  <c r="N422" i="7" s="1"/>
  <c r="H422" i="7"/>
  <c r="I422" i="7" s="1"/>
  <c r="A422" i="7"/>
  <c r="B422" i="7" s="1"/>
  <c r="AG421" i="7"/>
  <c r="AF421" i="7"/>
  <c r="Z421" i="7"/>
  <c r="Y421" i="7"/>
  <c r="U421" i="7"/>
  <c r="W421" i="7" s="1"/>
  <c r="T421" i="7"/>
  <c r="M421" i="7"/>
  <c r="N421" i="7" s="1"/>
  <c r="H421" i="7"/>
  <c r="I421" i="7" s="1"/>
  <c r="A421" i="7"/>
  <c r="B421" i="7" s="1"/>
  <c r="AF420" i="7"/>
  <c r="AG420" i="7" s="1"/>
  <c r="Y420" i="7"/>
  <c r="Z420" i="7" s="1"/>
  <c r="AI420" i="7" s="1"/>
  <c r="T420" i="7"/>
  <c r="U420" i="7" s="1"/>
  <c r="M420" i="7"/>
  <c r="N420" i="7" s="1"/>
  <c r="W420" i="7" s="1"/>
  <c r="H420" i="7"/>
  <c r="I420" i="7" s="1"/>
  <c r="A420" i="7"/>
  <c r="B420" i="7" s="1"/>
  <c r="AF419" i="7"/>
  <c r="AG419" i="7" s="1"/>
  <c r="Z419" i="7"/>
  <c r="Y419" i="7"/>
  <c r="T419" i="7"/>
  <c r="U419" i="7" s="1"/>
  <c r="M419" i="7"/>
  <c r="N419" i="7" s="1"/>
  <c r="I419" i="7"/>
  <c r="H419" i="7"/>
  <c r="A419" i="7"/>
  <c r="B419" i="7" s="1"/>
  <c r="AG418" i="7"/>
  <c r="AF418" i="7"/>
  <c r="Y418" i="7"/>
  <c r="Z418" i="7" s="1"/>
  <c r="W418" i="7"/>
  <c r="U418" i="7"/>
  <c r="T418" i="7"/>
  <c r="M418" i="7"/>
  <c r="N418" i="7" s="1"/>
  <c r="H418" i="7"/>
  <c r="I418" i="7" s="1"/>
  <c r="K418" i="7" s="1"/>
  <c r="B418" i="7"/>
  <c r="A418" i="7"/>
  <c r="AF417" i="7"/>
  <c r="AG417" i="7" s="1"/>
  <c r="Y417" i="7"/>
  <c r="Z417" i="7" s="1"/>
  <c r="U417" i="7"/>
  <c r="T417" i="7"/>
  <c r="M417" i="7"/>
  <c r="N417" i="7" s="1"/>
  <c r="H417" i="7"/>
  <c r="I417" i="7" s="1"/>
  <c r="A417" i="7"/>
  <c r="B417" i="7" s="1"/>
  <c r="AG416" i="7"/>
  <c r="AF416" i="7"/>
  <c r="Z416" i="7"/>
  <c r="Y416" i="7"/>
  <c r="T416" i="7"/>
  <c r="U416" i="7" s="1"/>
  <c r="N416" i="7"/>
  <c r="M416" i="7"/>
  <c r="H416" i="7"/>
  <c r="I416" i="7" s="1"/>
  <c r="A416" i="7"/>
  <c r="B416" i="7" s="1"/>
  <c r="AF415" i="7"/>
  <c r="AG415" i="7" s="1"/>
  <c r="Y415" i="7"/>
  <c r="Z415" i="7" s="1"/>
  <c r="T415" i="7"/>
  <c r="U415" i="7" s="1"/>
  <c r="N415" i="7"/>
  <c r="M415" i="7"/>
  <c r="H415" i="7"/>
  <c r="I415" i="7" s="1"/>
  <c r="A415" i="7"/>
  <c r="B415" i="7" s="1"/>
  <c r="AF414" i="7"/>
  <c r="AG414" i="7" s="1"/>
  <c r="Y414" i="7"/>
  <c r="Z414" i="7" s="1"/>
  <c r="T414" i="7"/>
  <c r="U414" i="7" s="1"/>
  <c r="M414" i="7"/>
  <c r="N414" i="7" s="1"/>
  <c r="H414" i="7"/>
  <c r="I414" i="7" s="1"/>
  <c r="A414" i="7"/>
  <c r="B414" i="7" s="1"/>
  <c r="K414" i="7" s="1"/>
  <c r="AG413" i="7"/>
  <c r="AF413" i="7"/>
  <c r="Y413" i="7"/>
  <c r="Z413" i="7" s="1"/>
  <c r="AI413" i="7" s="1"/>
  <c r="T413" i="7"/>
  <c r="U413" i="7" s="1"/>
  <c r="M413" i="7"/>
  <c r="N413" i="7" s="1"/>
  <c r="W413" i="7" s="1"/>
  <c r="I413" i="7"/>
  <c r="H413" i="7"/>
  <c r="A413" i="7"/>
  <c r="B413" i="7" s="1"/>
  <c r="K413" i="7" s="1"/>
  <c r="AF412" i="7"/>
  <c r="AG412" i="7" s="1"/>
  <c r="Z412" i="7"/>
  <c r="Y412" i="7"/>
  <c r="T412" i="7"/>
  <c r="U412" i="7" s="1"/>
  <c r="M412" i="7"/>
  <c r="N412" i="7" s="1"/>
  <c r="W412" i="7" s="1"/>
  <c r="H412" i="7"/>
  <c r="I412" i="7" s="1"/>
  <c r="A412" i="7"/>
  <c r="B412" i="7" s="1"/>
  <c r="AF411" i="7"/>
  <c r="AG411" i="7" s="1"/>
  <c r="Y411" i="7"/>
  <c r="Z411" i="7" s="1"/>
  <c r="T411" i="7"/>
  <c r="U411" i="7" s="1"/>
  <c r="M411" i="7"/>
  <c r="N411" i="7" s="1"/>
  <c r="H411" i="7"/>
  <c r="I411" i="7" s="1"/>
  <c r="B411" i="7"/>
  <c r="A411" i="7"/>
  <c r="AF410" i="7"/>
  <c r="AG410" i="7" s="1"/>
  <c r="Y410" i="7"/>
  <c r="Z410" i="7" s="1"/>
  <c r="T410" i="7"/>
  <c r="U410" i="7" s="1"/>
  <c r="M410" i="7"/>
  <c r="N410" i="7" s="1"/>
  <c r="W410" i="7" s="1"/>
  <c r="H410" i="7"/>
  <c r="I410" i="7" s="1"/>
  <c r="B410" i="7"/>
  <c r="A410" i="7"/>
  <c r="AF409" i="7"/>
  <c r="AG409" i="7" s="1"/>
  <c r="Y409" i="7"/>
  <c r="Z409" i="7" s="1"/>
  <c r="U409" i="7"/>
  <c r="T409" i="7"/>
  <c r="M409" i="7"/>
  <c r="N409" i="7" s="1"/>
  <c r="H409" i="7"/>
  <c r="I409" i="7" s="1"/>
  <c r="A409" i="7"/>
  <c r="B409" i="7" s="1"/>
  <c r="AF408" i="7"/>
  <c r="AG408" i="7" s="1"/>
  <c r="Z408" i="7"/>
  <c r="Y408" i="7"/>
  <c r="U408" i="7"/>
  <c r="T408" i="7"/>
  <c r="M408" i="7"/>
  <c r="N408" i="7" s="1"/>
  <c r="W408" i="7" s="1"/>
  <c r="I408" i="7"/>
  <c r="H408" i="7"/>
  <c r="A408" i="7"/>
  <c r="B408" i="7" s="1"/>
  <c r="K408" i="7" s="1"/>
  <c r="AF407" i="7"/>
  <c r="AG407" i="7" s="1"/>
  <c r="Y407" i="7"/>
  <c r="Z407" i="7" s="1"/>
  <c r="AI407" i="7" s="1"/>
  <c r="T407" i="7"/>
  <c r="U407" i="7" s="1"/>
  <c r="W407" i="7" s="1"/>
  <c r="M407" i="7"/>
  <c r="N407" i="7" s="1"/>
  <c r="H407" i="7"/>
  <c r="I407" i="7" s="1"/>
  <c r="K407" i="7" s="1"/>
  <c r="A407" i="7"/>
  <c r="B407" i="7" s="1"/>
  <c r="AF406" i="7"/>
  <c r="AG406" i="7" s="1"/>
  <c r="Y406" i="7"/>
  <c r="Z406" i="7" s="1"/>
  <c r="U406" i="7"/>
  <c r="T406" i="7"/>
  <c r="M406" i="7"/>
  <c r="N406" i="7" s="1"/>
  <c r="H406" i="7"/>
  <c r="I406" i="7" s="1"/>
  <c r="A406" i="7"/>
  <c r="B406" i="7" s="1"/>
  <c r="AG405" i="7"/>
  <c r="AF405" i="7"/>
  <c r="Z405" i="7"/>
  <c r="Y405" i="7"/>
  <c r="T405" i="7"/>
  <c r="U405" i="7" s="1"/>
  <c r="M405" i="7"/>
  <c r="N405" i="7" s="1"/>
  <c r="H405" i="7"/>
  <c r="I405" i="7" s="1"/>
  <c r="A405" i="7"/>
  <c r="B405" i="7" s="1"/>
  <c r="K405" i="7" s="1"/>
  <c r="AF404" i="7"/>
  <c r="AG404" i="7" s="1"/>
  <c r="Z404" i="7"/>
  <c r="AI404" i="7" s="1"/>
  <c r="Y404" i="7"/>
  <c r="U404" i="7"/>
  <c r="T404" i="7"/>
  <c r="M404" i="7"/>
  <c r="N404" i="7" s="1"/>
  <c r="W404" i="7" s="1"/>
  <c r="H404" i="7"/>
  <c r="I404" i="7" s="1"/>
  <c r="A404" i="7"/>
  <c r="B404" i="7" s="1"/>
  <c r="AG403" i="7"/>
  <c r="AF403" i="7"/>
  <c r="Y403" i="7"/>
  <c r="Z403" i="7" s="1"/>
  <c r="T403" i="7"/>
  <c r="U403" i="7" s="1"/>
  <c r="W403" i="7" s="1"/>
  <c r="M403" i="7"/>
  <c r="N403" i="7" s="1"/>
  <c r="I403" i="7"/>
  <c r="H403" i="7"/>
  <c r="A403" i="7"/>
  <c r="B403" i="7" s="1"/>
  <c r="AF402" i="7"/>
  <c r="AG402" i="7" s="1"/>
  <c r="Y402" i="7"/>
  <c r="Z402" i="7" s="1"/>
  <c r="T402" i="7"/>
  <c r="U402" i="7" s="1"/>
  <c r="M402" i="7"/>
  <c r="N402" i="7" s="1"/>
  <c r="H402" i="7"/>
  <c r="I402" i="7" s="1"/>
  <c r="A402" i="7"/>
  <c r="B402" i="7" s="1"/>
  <c r="AF401" i="7"/>
  <c r="AG401" i="7" s="1"/>
  <c r="Z401" i="7"/>
  <c r="Y401" i="7"/>
  <c r="T401" i="7"/>
  <c r="U401" i="7" s="1"/>
  <c r="M401" i="7"/>
  <c r="N401" i="7" s="1"/>
  <c r="I401" i="7"/>
  <c r="H401" i="7"/>
  <c r="A401" i="7"/>
  <c r="B401" i="7" s="1"/>
  <c r="K401" i="7" s="1"/>
  <c r="AF400" i="7"/>
  <c r="AG400" i="7" s="1"/>
  <c r="Y400" i="7"/>
  <c r="Z400" i="7" s="1"/>
  <c r="T400" i="7"/>
  <c r="U400" i="7" s="1"/>
  <c r="M400" i="7"/>
  <c r="N400" i="7" s="1"/>
  <c r="W400" i="7" s="1"/>
  <c r="H400" i="7"/>
  <c r="I400" i="7" s="1"/>
  <c r="A400" i="7"/>
  <c r="B400" i="7" s="1"/>
  <c r="AF399" i="7"/>
  <c r="AG399" i="7" s="1"/>
  <c r="Y399" i="7"/>
  <c r="Z399" i="7" s="1"/>
  <c r="U399" i="7"/>
  <c r="T399" i="7"/>
  <c r="M399" i="7"/>
  <c r="N399" i="7" s="1"/>
  <c r="W399" i="7" s="1"/>
  <c r="H399" i="7"/>
  <c r="I399" i="7" s="1"/>
  <c r="B399" i="7"/>
  <c r="K399" i="7" s="1"/>
  <c r="A399" i="7"/>
  <c r="AF398" i="7"/>
  <c r="AG398" i="7" s="1"/>
  <c r="Y398" i="7"/>
  <c r="Z398" i="7" s="1"/>
  <c r="AI398" i="7" s="1"/>
  <c r="T398" i="7"/>
  <c r="U398" i="7" s="1"/>
  <c r="W398" i="7" s="1"/>
  <c r="M398" i="7"/>
  <c r="N398" i="7" s="1"/>
  <c r="H398" i="7"/>
  <c r="I398" i="7" s="1"/>
  <c r="A398" i="7"/>
  <c r="B398" i="7" s="1"/>
  <c r="K398" i="7" s="1"/>
  <c r="AF397" i="7"/>
  <c r="AG397" i="7" s="1"/>
  <c r="Y397" i="7"/>
  <c r="Z397" i="7" s="1"/>
  <c r="T397" i="7"/>
  <c r="U397" i="7" s="1"/>
  <c r="M397" i="7"/>
  <c r="N397" i="7" s="1"/>
  <c r="I397" i="7"/>
  <c r="H397" i="7"/>
  <c r="A397" i="7"/>
  <c r="B397" i="7" s="1"/>
  <c r="AF396" i="7"/>
  <c r="AG396" i="7" s="1"/>
  <c r="Z396" i="7"/>
  <c r="AI396" i="7" s="1"/>
  <c r="Y396" i="7"/>
  <c r="T396" i="7"/>
  <c r="U396" i="7" s="1"/>
  <c r="N396" i="7"/>
  <c r="W396" i="7" s="1"/>
  <c r="M396" i="7"/>
  <c r="H396" i="7"/>
  <c r="I396" i="7" s="1"/>
  <c r="B396" i="7"/>
  <c r="A396" i="7"/>
  <c r="AG395" i="7"/>
  <c r="AF395" i="7"/>
  <c r="Y395" i="7"/>
  <c r="Z395" i="7" s="1"/>
  <c r="T395" i="7"/>
  <c r="U395" i="7" s="1"/>
  <c r="N395" i="7"/>
  <c r="M395" i="7"/>
  <c r="H395" i="7"/>
  <c r="I395" i="7" s="1"/>
  <c r="A395" i="7"/>
  <c r="B395" i="7" s="1"/>
  <c r="AF394" i="7"/>
  <c r="AG394" i="7" s="1"/>
  <c r="Y394" i="7"/>
  <c r="Z394" i="7" s="1"/>
  <c r="U394" i="7"/>
  <c r="T394" i="7"/>
  <c r="M394" i="7"/>
  <c r="N394" i="7" s="1"/>
  <c r="W394" i="7" s="1"/>
  <c r="I394" i="7"/>
  <c r="H394" i="7"/>
  <c r="A394" i="7"/>
  <c r="B394" i="7" s="1"/>
  <c r="K394" i="7" s="1"/>
  <c r="AF393" i="7"/>
  <c r="AG393" i="7" s="1"/>
  <c r="Y393" i="7"/>
  <c r="Z393" i="7" s="1"/>
  <c r="AI393" i="7" s="1"/>
  <c r="T393" i="7"/>
  <c r="U393" i="7" s="1"/>
  <c r="M393" i="7"/>
  <c r="N393" i="7" s="1"/>
  <c r="I393" i="7"/>
  <c r="H393" i="7"/>
  <c r="A393" i="7"/>
  <c r="B393" i="7" s="1"/>
  <c r="AG392" i="7"/>
  <c r="AF392" i="7"/>
  <c r="Y392" i="7"/>
  <c r="Z392" i="7" s="1"/>
  <c r="AI392" i="7" s="1"/>
  <c r="T392" i="7"/>
  <c r="U392" i="7" s="1"/>
  <c r="N392" i="7"/>
  <c r="M392" i="7"/>
  <c r="H392" i="7"/>
  <c r="I392" i="7" s="1"/>
  <c r="A392" i="7"/>
  <c r="B392" i="7" s="1"/>
  <c r="AF391" i="7"/>
  <c r="AG391" i="7" s="1"/>
  <c r="Y391" i="7"/>
  <c r="Z391" i="7" s="1"/>
  <c r="T391" i="7"/>
  <c r="U391" i="7" s="1"/>
  <c r="M391" i="7"/>
  <c r="N391" i="7" s="1"/>
  <c r="H391" i="7"/>
  <c r="I391" i="7" s="1"/>
  <c r="A391" i="7"/>
  <c r="B391" i="7" s="1"/>
  <c r="K391" i="7" s="1"/>
  <c r="AF390" i="7"/>
  <c r="AG390" i="7" s="1"/>
  <c r="Z390" i="7"/>
  <c r="Y390" i="7"/>
  <c r="T390" i="7"/>
  <c r="U390" i="7" s="1"/>
  <c r="M390" i="7"/>
  <c r="N390" i="7" s="1"/>
  <c r="H390" i="7"/>
  <c r="I390" i="7" s="1"/>
  <c r="A390" i="7"/>
  <c r="B390" i="7" s="1"/>
  <c r="AF389" i="7"/>
  <c r="AG389" i="7" s="1"/>
  <c r="Z389" i="7"/>
  <c r="Y389" i="7"/>
  <c r="T389" i="7"/>
  <c r="U389" i="7" s="1"/>
  <c r="M389" i="7"/>
  <c r="N389" i="7" s="1"/>
  <c r="H389" i="7"/>
  <c r="I389" i="7" s="1"/>
  <c r="A389" i="7"/>
  <c r="B389" i="7" s="1"/>
  <c r="AG388" i="7"/>
  <c r="AF388" i="7"/>
  <c r="Y388" i="7"/>
  <c r="Z388" i="7" s="1"/>
  <c r="AI388" i="7" s="1"/>
  <c r="T388" i="7"/>
  <c r="U388" i="7" s="1"/>
  <c r="M388" i="7"/>
  <c r="N388" i="7" s="1"/>
  <c r="I388" i="7"/>
  <c r="H388" i="7"/>
  <c r="A388" i="7"/>
  <c r="B388" i="7" s="1"/>
  <c r="AF387" i="7"/>
  <c r="AG387" i="7" s="1"/>
  <c r="Y387" i="7"/>
  <c r="Z387" i="7" s="1"/>
  <c r="T387" i="7"/>
  <c r="U387" i="7" s="1"/>
  <c r="M387" i="7"/>
  <c r="N387" i="7" s="1"/>
  <c r="I387" i="7"/>
  <c r="H387" i="7"/>
  <c r="B387" i="7"/>
  <c r="A387" i="7"/>
  <c r="AF386" i="7"/>
  <c r="AG386" i="7" s="1"/>
  <c r="Z386" i="7"/>
  <c r="Y386" i="7"/>
  <c r="T386" i="7"/>
  <c r="U386" i="7" s="1"/>
  <c r="M386" i="7"/>
  <c r="N386" i="7" s="1"/>
  <c r="H386" i="7"/>
  <c r="I386" i="7" s="1"/>
  <c r="K386" i="7" s="1"/>
  <c r="B386" i="7"/>
  <c r="A386" i="7"/>
  <c r="AF385" i="7"/>
  <c r="AG385" i="7" s="1"/>
  <c r="Y385" i="7"/>
  <c r="Z385" i="7" s="1"/>
  <c r="T385" i="7"/>
  <c r="U385" i="7" s="1"/>
  <c r="M385" i="7"/>
  <c r="N385" i="7" s="1"/>
  <c r="H385" i="7"/>
  <c r="I385" i="7" s="1"/>
  <c r="A385" i="7"/>
  <c r="B385" i="7" s="1"/>
  <c r="K385" i="7" s="1"/>
  <c r="AI384" i="7"/>
  <c r="AF384" i="7"/>
  <c r="AG384" i="7" s="1"/>
  <c r="Z384" i="7"/>
  <c r="Y384" i="7"/>
  <c r="T384" i="7"/>
  <c r="U384" i="7" s="1"/>
  <c r="M384" i="7"/>
  <c r="N384" i="7" s="1"/>
  <c r="W384" i="7" s="1"/>
  <c r="H384" i="7"/>
  <c r="I384" i="7" s="1"/>
  <c r="A384" i="7"/>
  <c r="B384" i="7" s="1"/>
  <c r="AF383" i="7"/>
  <c r="AG383" i="7" s="1"/>
  <c r="Y383" i="7"/>
  <c r="Z383" i="7" s="1"/>
  <c r="T383" i="7"/>
  <c r="U383" i="7" s="1"/>
  <c r="N383" i="7"/>
  <c r="M383" i="7"/>
  <c r="K383" i="7"/>
  <c r="H383" i="7"/>
  <c r="I383" i="7" s="1"/>
  <c r="B383" i="7"/>
  <c r="A383" i="7"/>
  <c r="AG382" i="7"/>
  <c r="AF382" i="7"/>
  <c r="Y382" i="7"/>
  <c r="Z382" i="7" s="1"/>
  <c r="AI382" i="7" s="1"/>
  <c r="T382" i="7"/>
  <c r="U382" i="7" s="1"/>
  <c r="M382" i="7"/>
  <c r="N382" i="7" s="1"/>
  <c r="I382" i="7"/>
  <c r="H382" i="7"/>
  <c r="A382" i="7"/>
  <c r="B382" i="7" s="1"/>
  <c r="AG381" i="7"/>
  <c r="AF381" i="7"/>
  <c r="Z381" i="7"/>
  <c r="Y381" i="7"/>
  <c r="U381" i="7"/>
  <c r="T381" i="7"/>
  <c r="M381" i="7"/>
  <c r="N381" i="7" s="1"/>
  <c r="H381" i="7"/>
  <c r="I381" i="7" s="1"/>
  <c r="A381" i="7"/>
  <c r="B381" i="7" s="1"/>
  <c r="K381" i="7" s="1"/>
  <c r="AF380" i="7"/>
  <c r="AG380" i="7" s="1"/>
  <c r="Y380" i="7"/>
  <c r="Z380" i="7" s="1"/>
  <c r="AI380" i="7" s="1"/>
  <c r="T380" i="7"/>
  <c r="U380" i="7" s="1"/>
  <c r="M380" i="7"/>
  <c r="N380" i="7" s="1"/>
  <c r="I380" i="7"/>
  <c r="H380" i="7"/>
  <c r="B380" i="7"/>
  <c r="A380" i="7"/>
  <c r="AG379" i="7"/>
  <c r="AF379" i="7"/>
  <c r="Y379" i="7"/>
  <c r="Z379" i="7" s="1"/>
  <c r="T379" i="7"/>
  <c r="U379" i="7" s="1"/>
  <c r="M379" i="7"/>
  <c r="N379" i="7" s="1"/>
  <c r="H379" i="7"/>
  <c r="I379" i="7" s="1"/>
  <c r="A379" i="7"/>
  <c r="B379" i="7" s="1"/>
  <c r="AF378" i="7"/>
  <c r="AG378" i="7" s="1"/>
  <c r="Y378" i="7"/>
  <c r="Z378" i="7" s="1"/>
  <c r="T378" i="7"/>
  <c r="U378" i="7" s="1"/>
  <c r="M378" i="7"/>
  <c r="N378" i="7" s="1"/>
  <c r="H378" i="7"/>
  <c r="I378" i="7" s="1"/>
  <c r="A378" i="7"/>
  <c r="B378" i="7" s="1"/>
  <c r="AF377" i="7"/>
  <c r="AG377" i="7" s="1"/>
  <c r="Y377" i="7"/>
  <c r="Z377" i="7" s="1"/>
  <c r="AI377" i="7" s="1"/>
  <c r="T377" i="7"/>
  <c r="U377" i="7" s="1"/>
  <c r="M377" i="7"/>
  <c r="N377" i="7" s="1"/>
  <c r="H377" i="7"/>
  <c r="I377" i="7" s="1"/>
  <c r="A377" i="7"/>
  <c r="B377" i="7" s="1"/>
  <c r="AF376" i="7"/>
  <c r="AG376" i="7" s="1"/>
  <c r="Y376" i="7"/>
  <c r="Z376" i="7" s="1"/>
  <c r="AI376" i="7" s="1"/>
  <c r="T376" i="7"/>
  <c r="U376" i="7" s="1"/>
  <c r="N376" i="7"/>
  <c r="M376" i="7"/>
  <c r="H376" i="7"/>
  <c r="I376" i="7" s="1"/>
  <c r="A376" i="7"/>
  <c r="B376" i="7" s="1"/>
  <c r="AF375" i="7"/>
  <c r="AG375" i="7" s="1"/>
  <c r="Y375" i="7"/>
  <c r="Z375" i="7" s="1"/>
  <c r="AI375" i="7" s="1"/>
  <c r="T375" i="7"/>
  <c r="U375" i="7" s="1"/>
  <c r="M375" i="7"/>
  <c r="N375" i="7" s="1"/>
  <c r="W375" i="7" s="1"/>
  <c r="H375" i="7"/>
  <c r="I375" i="7" s="1"/>
  <c r="A375" i="7"/>
  <c r="B375" i="7" s="1"/>
  <c r="K375" i="7" s="1"/>
  <c r="AF374" i="7"/>
  <c r="AG374" i="7" s="1"/>
  <c r="Y374" i="7"/>
  <c r="Z374" i="7" s="1"/>
  <c r="U374" i="7"/>
  <c r="T374" i="7"/>
  <c r="M374" i="7"/>
  <c r="N374" i="7" s="1"/>
  <c r="H374" i="7"/>
  <c r="I374" i="7" s="1"/>
  <c r="B374" i="7"/>
  <c r="K374" i="7" s="1"/>
  <c r="A374" i="7"/>
  <c r="AF373" i="7"/>
  <c r="AG373" i="7" s="1"/>
  <c r="Z373" i="7"/>
  <c r="Y373" i="7"/>
  <c r="T373" i="7"/>
  <c r="U373" i="7" s="1"/>
  <c r="M373" i="7"/>
  <c r="N373" i="7" s="1"/>
  <c r="H373" i="7"/>
  <c r="I373" i="7" s="1"/>
  <c r="B373" i="7"/>
  <c r="A373" i="7"/>
  <c r="AI372" i="7"/>
  <c r="AG372" i="7"/>
  <c r="AF372" i="7"/>
  <c r="Y372" i="7"/>
  <c r="Z372" i="7" s="1"/>
  <c r="T372" i="7"/>
  <c r="U372" i="7" s="1"/>
  <c r="M372" i="7"/>
  <c r="N372" i="7" s="1"/>
  <c r="W372" i="7" s="1"/>
  <c r="H372" i="7"/>
  <c r="I372" i="7" s="1"/>
  <c r="A372" i="7"/>
  <c r="B372" i="7" s="1"/>
  <c r="K372" i="7" s="1"/>
  <c r="AF371" i="7"/>
  <c r="AG371" i="7" s="1"/>
  <c r="Y371" i="7"/>
  <c r="Z371" i="7" s="1"/>
  <c r="AI371" i="7" s="1"/>
  <c r="T371" i="7"/>
  <c r="U371" i="7" s="1"/>
  <c r="M371" i="7"/>
  <c r="N371" i="7" s="1"/>
  <c r="W371" i="7" s="1"/>
  <c r="H371" i="7"/>
  <c r="I371" i="7" s="1"/>
  <c r="A371" i="7"/>
  <c r="B371" i="7" s="1"/>
  <c r="AF370" i="7"/>
  <c r="AG370" i="7" s="1"/>
  <c r="Y370" i="7"/>
  <c r="Z370" i="7" s="1"/>
  <c r="T370" i="7"/>
  <c r="U370" i="7" s="1"/>
  <c r="M370" i="7"/>
  <c r="N370" i="7" s="1"/>
  <c r="H370" i="7"/>
  <c r="I370" i="7" s="1"/>
  <c r="K370" i="7" s="1"/>
  <c r="A370" i="7"/>
  <c r="B370" i="7" s="1"/>
  <c r="AG369" i="7"/>
  <c r="AF369" i="7"/>
  <c r="Y369" i="7"/>
  <c r="Z369" i="7" s="1"/>
  <c r="T369" i="7"/>
  <c r="U369" i="7" s="1"/>
  <c r="M369" i="7"/>
  <c r="N369" i="7" s="1"/>
  <c r="W369" i="7" s="1"/>
  <c r="I369" i="7"/>
  <c r="H369" i="7"/>
  <c r="A369" i="7"/>
  <c r="B369" i="7" s="1"/>
  <c r="K369" i="7" s="1"/>
  <c r="AI368" i="7"/>
  <c r="AG368" i="7"/>
  <c r="AF368" i="7"/>
  <c r="Y368" i="7"/>
  <c r="Z368" i="7" s="1"/>
  <c r="U368" i="7"/>
  <c r="T368" i="7"/>
  <c r="M368" i="7"/>
  <c r="N368" i="7" s="1"/>
  <c r="W368" i="7" s="1"/>
  <c r="H368" i="7"/>
  <c r="I368" i="7" s="1"/>
  <c r="A368" i="7"/>
  <c r="B368" i="7" s="1"/>
  <c r="AF367" i="7"/>
  <c r="AG367" i="7" s="1"/>
  <c r="Z367" i="7"/>
  <c r="Y367" i="7"/>
  <c r="T367" i="7"/>
  <c r="U367" i="7" s="1"/>
  <c r="N367" i="7"/>
  <c r="W367" i="7" s="1"/>
  <c r="M367" i="7"/>
  <c r="H367" i="7"/>
  <c r="I367" i="7" s="1"/>
  <c r="B367" i="7"/>
  <c r="A367" i="7"/>
  <c r="AF366" i="7"/>
  <c r="AG366" i="7" s="1"/>
  <c r="Y366" i="7"/>
  <c r="Z366" i="7" s="1"/>
  <c r="U366" i="7"/>
  <c r="T366" i="7"/>
  <c r="M366" i="7"/>
  <c r="N366" i="7" s="1"/>
  <c r="I366" i="7"/>
  <c r="H366" i="7"/>
  <c r="A366" i="7"/>
  <c r="B366" i="7" s="1"/>
  <c r="K366" i="7" s="1"/>
  <c r="AF365" i="7"/>
  <c r="AG365" i="7" s="1"/>
  <c r="Y365" i="7"/>
  <c r="Z365" i="7" s="1"/>
  <c r="T365" i="7"/>
  <c r="U365" i="7" s="1"/>
  <c r="N365" i="7"/>
  <c r="M365" i="7"/>
  <c r="H365" i="7"/>
  <c r="I365" i="7" s="1"/>
  <c r="A365" i="7"/>
  <c r="B365" i="7" s="1"/>
  <c r="AF364" i="7"/>
  <c r="AG364" i="7" s="1"/>
  <c r="Y364" i="7"/>
  <c r="Z364" i="7" s="1"/>
  <c r="T364" i="7"/>
  <c r="U364" i="7" s="1"/>
  <c r="M364" i="7"/>
  <c r="N364" i="7" s="1"/>
  <c r="H364" i="7"/>
  <c r="I364" i="7" s="1"/>
  <c r="B364" i="7"/>
  <c r="A364" i="7"/>
  <c r="AG363" i="7"/>
  <c r="AF363" i="7"/>
  <c r="Y363" i="7"/>
  <c r="Z363" i="7" s="1"/>
  <c r="U363" i="7"/>
  <c r="T363" i="7"/>
  <c r="M363" i="7"/>
  <c r="N363" i="7" s="1"/>
  <c r="H363" i="7"/>
  <c r="I363" i="7" s="1"/>
  <c r="A363" i="7"/>
  <c r="B363" i="7" s="1"/>
  <c r="K363" i="7" s="1"/>
  <c r="AG362" i="7"/>
  <c r="AF362" i="7"/>
  <c r="Z362" i="7"/>
  <c r="Y362" i="7"/>
  <c r="T362" i="7"/>
  <c r="U362" i="7" s="1"/>
  <c r="N362" i="7"/>
  <c r="M362" i="7"/>
  <c r="H362" i="7"/>
  <c r="I362" i="7" s="1"/>
  <c r="A362" i="7"/>
  <c r="B362" i="7" s="1"/>
  <c r="AF361" i="7"/>
  <c r="AG361" i="7" s="1"/>
  <c r="Z361" i="7"/>
  <c r="Y361" i="7"/>
  <c r="T361" i="7"/>
  <c r="U361" i="7" s="1"/>
  <c r="M361" i="7"/>
  <c r="N361" i="7" s="1"/>
  <c r="I361" i="7"/>
  <c r="H361" i="7"/>
  <c r="A361" i="7"/>
  <c r="B361" i="7" s="1"/>
  <c r="AG360" i="7"/>
  <c r="AF360" i="7"/>
  <c r="Y360" i="7"/>
  <c r="Z360" i="7" s="1"/>
  <c r="T360" i="7"/>
  <c r="U360" i="7" s="1"/>
  <c r="N360" i="7"/>
  <c r="M360" i="7"/>
  <c r="I360" i="7"/>
  <c r="H360" i="7"/>
  <c r="A360" i="7"/>
  <c r="B360" i="7" s="1"/>
  <c r="AF359" i="7"/>
  <c r="AG359" i="7" s="1"/>
  <c r="Y359" i="7"/>
  <c r="Z359" i="7" s="1"/>
  <c r="U359" i="7"/>
  <c r="T359" i="7"/>
  <c r="M359" i="7"/>
  <c r="N359" i="7" s="1"/>
  <c r="W359" i="7" s="1"/>
  <c r="H359" i="7"/>
  <c r="I359" i="7" s="1"/>
  <c r="A359" i="7"/>
  <c r="B359" i="7" s="1"/>
  <c r="AF358" i="7"/>
  <c r="AG358" i="7" s="1"/>
  <c r="Y358" i="7"/>
  <c r="Z358" i="7" s="1"/>
  <c r="T358" i="7"/>
  <c r="U358" i="7" s="1"/>
  <c r="M358" i="7"/>
  <c r="N358" i="7" s="1"/>
  <c r="I358" i="7"/>
  <c r="H358" i="7"/>
  <c r="A358" i="7"/>
  <c r="B358" i="7" s="1"/>
  <c r="AF357" i="7"/>
  <c r="AG357" i="7" s="1"/>
  <c r="Y357" i="7"/>
  <c r="Z357" i="7" s="1"/>
  <c r="AI357" i="7" s="1"/>
  <c r="T357" i="7"/>
  <c r="U357" i="7" s="1"/>
  <c r="M357" i="7"/>
  <c r="N357" i="7" s="1"/>
  <c r="H357" i="7"/>
  <c r="I357" i="7" s="1"/>
  <c r="B357" i="7"/>
  <c r="A357" i="7"/>
  <c r="AF356" i="7"/>
  <c r="AG356" i="7" s="1"/>
  <c r="Y356" i="7"/>
  <c r="Z356" i="7" s="1"/>
  <c r="T356" i="7"/>
  <c r="U356" i="7" s="1"/>
  <c r="M356" i="7"/>
  <c r="N356" i="7" s="1"/>
  <c r="W356" i="7" s="1"/>
  <c r="I356" i="7"/>
  <c r="H356" i="7"/>
  <c r="A356" i="7"/>
  <c r="B356" i="7" s="1"/>
  <c r="AF355" i="7"/>
  <c r="AG355" i="7" s="1"/>
  <c r="Y355" i="7"/>
  <c r="Z355" i="7" s="1"/>
  <c r="U355" i="7"/>
  <c r="T355" i="7"/>
  <c r="M355" i="7"/>
  <c r="N355" i="7" s="1"/>
  <c r="W355" i="7" s="1"/>
  <c r="H355" i="7"/>
  <c r="I355" i="7" s="1"/>
  <c r="B355" i="7"/>
  <c r="A355" i="7"/>
  <c r="AF354" i="7"/>
  <c r="AG354" i="7" s="1"/>
  <c r="Y354" i="7"/>
  <c r="Z354" i="7" s="1"/>
  <c r="T354" i="7"/>
  <c r="U354" i="7" s="1"/>
  <c r="M354" i="7"/>
  <c r="N354" i="7" s="1"/>
  <c r="H354" i="7"/>
  <c r="I354" i="7" s="1"/>
  <c r="A354" i="7"/>
  <c r="B354" i="7" s="1"/>
  <c r="AF353" i="7"/>
  <c r="AG353" i="7" s="1"/>
  <c r="Z353" i="7"/>
  <c r="Y353" i="7"/>
  <c r="T353" i="7"/>
  <c r="U353" i="7" s="1"/>
  <c r="M353" i="7"/>
  <c r="N353" i="7" s="1"/>
  <c r="H353" i="7"/>
  <c r="I353" i="7" s="1"/>
  <c r="B353" i="7"/>
  <c r="K353" i="7" s="1"/>
  <c r="A353" i="7"/>
  <c r="AI352" i="7"/>
  <c r="AG352" i="7"/>
  <c r="AF352" i="7"/>
  <c r="Z352" i="7"/>
  <c r="Y352" i="7"/>
  <c r="T352" i="7"/>
  <c r="U352" i="7" s="1"/>
  <c r="M352" i="7"/>
  <c r="N352" i="7" s="1"/>
  <c r="H352" i="7"/>
  <c r="I352" i="7" s="1"/>
  <c r="A352" i="7"/>
  <c r="B352" i="7" s="1"/>
  <c r="AF351" i="7"/>
  <c r="AG351" i="7" s="1"/>
  <c r="Z351" i="7"/>
  <c r="Y351" i="7"/>
  <c r="T351" i="7"/>
  <c r="U351" i="7" s="1"/>
  <c r="M351" i="7"/>
  <c r="N351" i="7" s="1"/>
  <c r="H351" i="7"/>
  <c r="I351" i="7" s="1"/>
  <c r="B351" i="7"/>
  <c r="A351" i="7"/>
  <c r="AF350" i="7"/>
  <c r="AG350" i="7" s="1"/>
  <c r="AI350" i="7" s="1"/>
  <c r="Z350" i="7"/>
  <c r="Y350" i="7"/>
  <c r="U350" i="7"/>
  <c r="T350" i="7"/>
  <c r="M350" i="7"/>
  <c r="N350" i="7" s="1"/>
  <c r="I350" i="7"/>
  <c r="H350" i="7"/>
  <c r="A350" i="7"/>
  <c r="B350" i="7" s="1"/>
  <c r="K350" i="7" s="1"/>
  <c r="AF349" i="7"/>
  <c r="AG349" i="7" s="1"/>
  <c r="Y349" i="7"/>
  <c r="Z349" i="7" s="1"/>
  <c r="T349" i="7"/>
  <c r="U349" i="7" s="1"/>
  <c r="N349" i="7"/>
  <c r="M349" i="7"/>
  <c r="I349" i="7"/>
  <c r="H349" i="7"/>
  <c r="A349" i="7"/>
  <c r="B349" i="7" s="1"/>
  <c r="AF348" i="7"/>
  <c r="AG348" i="7" s="1"/>
  <c r="Y348" i="7"/>
  <c r="Z348" i="7" s="1"/>
  <c r="T348" i="7"/>
  <c r="U348" i="7" s="1"/>
  <c r="M348" i="7"/>
  <c r="N348" i="7" s="1"/>
  <c r="H348" i="7"/>
  <c r="I348" i="7" s="1"/>
  <c r="A348" i="7"/>
  <c r="B348" i="7" s="1"/>
  <c r="AF347" i="7"/>
  <c r="AG347" i="7" s="1"/>
  <c r="Y347" i="7"/>
  <c r="Z347" i="7" s="1"/>
  <c r="AI347" i="7" s="1"/>
  <c r="U347" i="7"/>
  <c r="T347" i="7"/>
  <c r="M347" i="7"/>
  <c r="N347" i="7" s="1"/>
  <c r="W347" i="7" s="1"/>
  <c r="H347" i="7"/>
  <c r="I347" i="7" s="1"/>
  <c r="A347" i="7"/>
  <c r="B347" i="7" s="1"/>
  <c r="K347" i="7" s="1"/>
  <c r="AF346" i="7"/>
  <c r="AG346" i="7" s="1"/>
  <c r="Y346" i="7"/>
  <c r="Z346" i="7" s="1"/>
  <c r="AI346" i="7" s="1"/>
  <c r="U346" i="7"/>
  <c r="W346" i="7" s="1"/>
  <c r="T346" i="7"/>
  <c r="N346" i="7"/>
  <c r="M346" i="7"/>
  <c r="I346" i="7"/>
  <c r="H346" i="7"/>
  <c r="A346" i="7"/>
  <c r="B346" i="7" s="1"/>
  <c r="K346" i="7" s="1"/>
  <c r="AF345" i="7"/>
  <c r="AG345" i="7" s="1"/>
  <c r="Y345" i="7"/>
  <c r="Z345" i="7" s="1"/>
  <c r="T345" i="7"/>
  <c r="U345" i="7" s="1"/>
  <c r="M345" i="7"/>
  <c r="N345" i="7" s="1"/>
  <c r="I345" i="7"/>
  <c r="H345" i="7"/>
  <c r="B345" i="7"/>
  <c r="A345" i="7"/>
  <c r="AF344" i="7"/>
  <c r="AG344" i="7" s="1"/>
  <c r="Y344" i="7"/>
  <c r="Z344" i="7" s="1"/>
  <c r="T344" i="7"/>
  <c r="U344" i="7" s="1"/>
  <c r="M344" i="7"/>
  <c r="N344" i="7" s="1"/>
  <c r="W344" i="7" s="1"/>
  <c r="H344" i="7"/>
  <c r="I344" i="7" s="1"/>
  <c r="K344" i="7" s="1"/>
  <c r="B344" i="7"/>
  <c r="A344" i="7"/>
  <c r="AG343" i="7"/>
  <c r="AF343" i="7"/>
  <c r="Y343" i="7"/>
  <c r="Z343" i="7" s="1"/>
  <c r="T343" i="7"/>
  <c r="U343" i="7" s="1"/>
  <c r="M343" i="7"/>
  <c r="N343" i="7" s="1"/>
  <c r="H343" i="7"/>
  <c r="I343" i="7" s="1"/>
  <c r="B343" i="7"/>
  <c r="A343" i="7"/>
  <c r="AG342" i="7"/>
  <c r="AF342" i="7"/>
  <c r="Y342" i="7"/>
  <c r="Z342" i="7" s="1"/>
  <c r="T342" i="7"/>
  <c r="U342" i="7" s="1"/>
  <c r="N342" i="7"/>
  <c r="M342" i="7"/>
  <c r="I342" i="7"/>
  <c r="H342" i="7"/>
  <c r="A342" i="7"/>
  <c r="B342" i="7" s="1"/>
  <c r="AG341" i="7"/>
  <c r="AF341" i="7"/>
  <c r="Y341" i="7"/>
  <c r="Z341" i="7" s="1"/>
  <c r="T341" i="7"/>
  <c r="U341" i="7" s="1"/>
  <c r="M341" i="7"/>
  <c r="N341" i="7" s="1"/>
  <c r="H341" i="7"/>
  <c r="I341" i="7" s="1"/>
  <c r="A341" i="7"/>
  <c r="B341" i="7" s="1"/>
  <c r="AF340" i="7"/>
  <c r="AG340" i="7" s="1"/>
  <c r="Y340" i="7"/>
  <c r="Z340" i="7" s="1"/>
  <c r="T340" i="7"/>
  <c r="U340" i="7" s="1"/>
  <c r="M340" i="7"/>
  <c r="N340" i="7" s="1"/>
  <c r="W340" i="7" s="1"/>
  <c r="H340" i="7"/>
  <c r="I340" i="7" s="1"/>
  <c r="A340" i="7"/>
  <c r="B340" i="7" s="1"/>
  <c r="K340" i="7" s="1"/>
  <c r="AF339" i="7"/>
  <c r="AG339" i="7" s="1"/>
  <c r="Z339" i="7"/>
  <c r="AI339" i="7" s="1"/>
  <c r="Y339" i="7"/>
  <c r="W339" i="7"/>
  <c r="U339" i="7"/>
  <c r="T339" i="7"/>
  <c r="M339" i="7"/>
  <c r="N339" i="7" s="1"/>
  <c r="I339" i="7"/>
  <c r="K339" i="7" s="1"/>
  <c r="H339" i="7"/>
  <c r="A339" i="7"/>
  <c r="B339" i="7" s="1"/>
  <c r="AG338" i="7"/>
  <c r="AF338" i="7"/>
  <c r="Y338" i="7"/>
  <c r="Z338" i="7" s="1"/>
  <c r="AI338" i="7" s="1"/>
  <c r="U338" i="7"/>
  <c r="T338" i="7"/>
  <c r="M338" i="7"/>
  <c r="N338" i="7" s="1"/>
  <c r="W338" i="7" s="1"/>
  <c r="I338" i="7"/>
  <c r="K338" i="7" s="1"/>
  <c r="H338" i="7"/>
  <c r="B338" i="7"/>
  <c r="A338" i="7"/>
  <c r="AF337" i="7"/>
  <c r="AG337" i="7" s="1"/>
  <c r="AI337" i="7" s="1"/>
  <c r="Y337" i="7"/>
  <c r="Z337" i="7" s="1"/>
  <c r="T337" i="7"/>
  <c r="U337" i="7" s="1"/>
  <c r="N337" i="7"/>
  <c r="M337" i="7"/>
  <c r="H337" i="7"/>
  <c r="I337" i="7" s="1"/>
  <c r="A337" i="7"/>
  <c r="B337" i="7" s="1"/>
  <c r="K337" i="7" s="1"/>
  <c r="AG336" i="7"/>
  <c r="AI336" i="7" s="1"/>
  <c r="AF336" i="7"/>
  <c r="Z336" i="7"/>
  <c r="Y336" i="7"/>
  <c r="U336" i="7"/>
  <c r="T336" i="7"/>
  <c r="M336" i="7"/>
  <c r="N336" i="7" s="1"/>
  <c r="W336" i="7" s="1"/>
  <c r="H336" i="7"/>
  <c r="I336" i="7" s="1"/>
  <c r="A336" i="7"/>
  <c r="B336" i="7" s="1"/>
  <c r="AF335" i="7"/>
  <c r="AG335" i="7" s="1"/>
  <c r="Z335" i="7"/>
  <c r="Y335" i="7"/>
  <c r="T335" i="7"/>
  <c r="U335" i="7" s="1"/>
  <c r="M335" i="7"/>
  <c r="N335" i="7" s="1"/>
  <c r="W335" i="7" s="1"/>
  <c r="H335" i="7"/>
  <c r="I335" i="7" s="1"/>
  <c r="A335" i="7"/>
  <c r="B335" i="7" s="1"/>
  <c r="K335" i="7" s="1"/>
  <c r="AG334" i="7"/>
  <c r="AF334" i="7"/>
  <c r="Z334" i="7"/>
  <c r="Y334" i="7"/>
  <c r="T334" i="7"/>
  <c r="U334" i="7" s="1"/>
  <c r="M334" i="7"/>
  <c r="N334" i="7" s="1"/>
  <c r="W334" i="7" s="1"/>
  <c r="I334" i="7"/>
  <c r="H334" i="7"/>
  <c r="A334" i="7"/>
  <c r="B334" i="7" s="1"/>
  <c r="K334" i="7" s="1"/>
  <c r="AF333" i="7"/>
  <c r="AG333" i="7" s="1"/>
  <c r="Y333" i="7"/>
  <c r="Z333" i="7" s="1"/>
  <c r="U333" i="7"/>
  <c r="T333" i="7"/>
  <c r="M333" i="7"/>
  <c r="N333" i="7" s="1"/>
  <c r="W333" i="7" s="1"/>
  <c r="H333" i="7"/>
  <c r="I333" i="7" s="1"/>
  <c r="A333" i="7"/>
  <c r="B333" i="7" s="1"/>
  <c r="AG332" i="7"/>
  <c r="AI332" i="7" s="1"/>
  <c r="AF332" i="7"/>
  <c r="Z332" i="7"/>
  <c r="Y332" i="7"/>
  <c r="W332" i="7"/>
  <c r="U332" i="7"/>
  <c r="T332" i="7"/>
  <c r="M332" i="7"/>
  <c r="N332" i="7" s="1"/>
  <c r="H332" i="7"/>
  <c r="I332" i="7" s="1"/>
  <c r="A332" i="7"/>
  <c r="B332" i="7" s="1"/>
  <c r="AF331" i="7"/>
  <c r="AG331" i="7" s="1"/>
  <c r="Y331" i="7"/>
  <c r="Z331" i="7" s="1"/>
  <c r="U331" i="7"/>
  <c r="W331" i="7" s="1"/>
  <c r="T331" i="7"/>
  <c r="N331" i="7"/>
  <c r="M331" i="7"/>
  <c r="H331" i="7"/>
  <c r="I331" i="7" s="1"/>
  <c r="A331" i="7"/>
  <c r="B331" i="7" s="1"/>
  <c r="AG330" i="7"/>
  <c r="AF330" i="7"/>
  <c r="Y330" i="7"/>
  <c r="Z330" i="7" s="1"/>
  <c r="AI330" i="7" s="1"/>
  <c r="T330" i="7"/>
  <c r="U330" i="7" s="1"/>
  <c r="M330" i="7"/>
  <c r="N330" i="7" s="1"/>
  <c r="I330" i="7"/>
  <c r="H330" i="7"/>
  <c r="A330" i="7"/>
  <c r="B330" i="7" s="1"/>
  <c r="AF329" i="7"/>
  <c r="AG329" i="7" s="1"/>
  <c r="Y329" i="7"/>
  <c r="Z329" i="7" s="1"/>
  <c r="U329" i="7"/>
  <c r="W329" i="7" s="1"/>
  <c r="T329" i="7"/>
  <c r="N329" i="7"/>
  <c r="M329" i="7"/>
  <c r="H329" i="7"/>
  <c r="I329" i="7" s="1"/>
  <c r="B329" i="7"/>
  <c r="A329" i="7"/>
  <c r="AG328" i="7"/>
  <c r="AF328" i="7"/>
  <c r="Y328" i="7"/>
  <c r="Z328" i="7" s="1"/>
  <c r="T328" i="7"/>
  <c r="U328" i="7" s="1"/>
  <c r="M328" i="7"/>
  <c r="N328" i="7" s="1"/>
  <c r="W328" i="7" s="1"/>
  <c r="H328" i="7"/>
  <c r="I328" i="7" s="1"/>
  <c r="B328" i="7"/>
  <c r="A328" i="7"/>
  <c r="AF327" i="7"/>
  <c r="AG327" i="7" s="1"/>
  <c r="Y327" i="7"/>
  <c r="Z327" i="7" s="1"/>
  <c r="T327" i="7"/>
  <c r="U327" i="7" s="1"/>
  <c r="M327" i="7"/>
  <c r="N327" i="7" s="1"/>
  <c r="I327" i="7"/>
  <c r="H327" i="7"/>
  <c r="A327" i="7"/>
  <c r="B327" i="7" s="1"/>
  <c r="K327" i="7" s="1"/>
  <c r="AF326" i="7"/>
  <c r="AG326" i="7" s="1"/>
  <c r="Y326" i="7"/>
  <c r="Z326" i="7" s="1"/>
  <c r="T326" i="7"/>
  <c r="U326" i="7" s="1"/>
  <c r="M326" i="7"/>
  <c r="N326" i="7" s="1"/>
  <c r="K326" i="7"/>
  <c r="I326" i="7"/>
  <c r="H326" i="7"/>
  <c r="B326" i="7"/>
  <c r="A326" i="7"/>
  <c r="AG325" i="7"/>
  <c r="AF325" i="7"/>
  <c r="Y325" i="7"/>
  <c r="Z325" i="7" s="1"/>
  <c r="AI325" i="7" s="1"/>
  <c r="T325" i="7"/>
  <c r="U325" i="7" s="1"/>
  <c r="M325" i="7"/>
  <c r="N325" i="7" s="1"/>
  <c r="I325" i="7"/>
  <c r="H325" i="7"/>
  <c r="A325" i="7"/>
  <c r="B325" i="7" s="1"/>
  <c r="AG324" i="7"/>
  <c r="AF324" i="7"/>
  <c r="Y324" i="7"/>
  <c r="Z324" i="7" s="1"/>
  <c r="T324" i="7"/>
  <c r="U324" i="7" s="1"/>
  <c r="M324" i="7"/>
  <c r="N324" i="7" s="1"/>
  <c r="I324" i="7"/>
  <c r="H324" i="7"/>
  <c r="B324" i="7"/>
  <c r="A324" i="7"/>
  <c r="AF323" i="7"/>
  <c r="AG323" i="7" s="1"/>
  <c r="Z323" i="7"/>
  <c r="Y323" i="7"/>
  <c r="U323" i="7"/>
  <c r="T323" i="7"/>
  <c r="M323" i="7"/>
  <c r="N323" i="7" s="1"/>
  <c r="H323" i="7"/>
  <c r="I323" i="7" s="1"/>
  <c r="A323" i="7"/>
  <c r="B323" i="7" s="1"/>
  <c r="K323" i="7" s="1"/>
  <c r="AF322" i="7"/>
  <c r="AG322" i="7" s="1"/>
  <c r="Y322" i="7"/>
  <c r="Z322" i="7" s="1"/>
  <c r="AI322" i="7" s="1"/>
  <c r="T322" i="7"/>
  <c r="U322" i="7" s="1"/>
  <c r="M322" i="7"/>
  <c r="N322" i="7" s="1"/>
  <c r="H322" i="7"/>
  <c r="I322" i="7" s="1"/>
  <c r="K322" i="7" s="1"/>
  <c r="B322" i="7"/>
  <c r="A322" i="7"/>
  <c r="AG321" i="7"/>
  <c r="AF321" i="7"/>
  <c r="Y321" i="7"/>
  <c r="Z321" i="7" s="1"/>
  <c r="T321" i="7"/>
  <c r="U321" i="7" s="1"/>
  <c r="N321" i="7"/>
  <c r="W321" i="7" s="1"/>
  <c r="M321" i="7"/>
  <c r="H321" i="7"/>
  <c r="I321" i="7" s="1"/>
  <c r="K321" i="7" s="1"/>
  <c r="A321" i="7"/>
  <c r="B321" i="7" s="1"/>
  <c r="AG320" i="7"/>
  <c r="AF320" i="7"/>
  <c r="Z320" i="7"/>
  <c r="AI320" i="7" s="1"/>
  <c r="Y320" i="7"/>
  <c r="T320" i="7"/>
  <c r="U320" i="7" s="1"/>
  <c r="M320" i="7"/>
  <c r="N320" i="7" s="1"/>
  <c r="H320" i="7"/>
  <c r="I320" i="7" s="1"/>
  <c r="B320" i="7"/>
  <c r="K320" i="7" s="1"/>
  <c r="A320" i="7"/>
  <c r="AF319" i="7"/>
  <c r="AG319" i="7" s="1"/>
  <c r="AI319" i="7" s="1"/>
  <c r="Y319" i="7"/>
  <c r="Z319" i="7" s="1"/>
  <c r="U319" i="7"/>
  <c r="T319" i="7"/>
  <c r="M319" i="7"/>
  <c r="N319" i="7" s="1"/>
  <c r="H319" i="7"/>
  <c r="I319" i="7" s="1"/>
  <c r="A319" i="7"/>
  <c r="B319" i="7" s="1"/>
  <c r="K319" i="7" s="1"/>
  <c r="AF318" i="7"/>
  <c r="AG318" i="7" s="1"/>
  <c r="Y318" i="7"/>
  <c r="Z318" i="7" s="1"/>
  <c r="T318" i="7"/>
  <c r="U318" i="7" s="1"/>
  <c r="M318" i="7"/>
  <c r="N318" i="7" s="1"/>
  <c r="H318" i="7"/>
  <c r="I318" i="7" s="1"/>
  <c r="K318" i="7" s="1"/>
  <c r="A318" i="7"/>
  <c r="B318" i="7" s="1"/>
  <c r="AF317" i="7"/>
  <c r="AG317" i="7" s="1"/>
  <c r="Y317" i="7"/>
  <c r="Z317" i="7" s="1"/>
  <c r="U317" i="7"/>
  <c r="T317" i="7"/>
  <c r="N317" i="7"/>
  <c r="W317" i="7" s="1"/>
  <c r="M317" i="7"/>
  <c r="H317" i="7"/>
  <c r="I317" i="7" s="1"/>
  <c r="A317" i="7"/>
  <c r="B317" i="7" s="1"/>
  <c r="AF316" i="7"/>
  <c r="AG316" i="7" s="1"/>
  <c r="Y316" i="7"/>
  <c r="Z316" i="7" s="1"/>
  <c r="U316" i="7"/>
  <c r="T316" i="7"/>
  <c r="M316" i="7"/>
  <c r="N316" i="7" s="1"/>
  <c r="W316" i="7" s="1"/>
  <c r="H316" i="7"/>
  <c r="I316" i="7" s="1"/>
  <c r="B316" i="7"/>
  <c r="A316" i="7"/>
  <c r="AF315" i="7"/>
  <c r="AG315" i="7" s="1"/>
  <c r="Z315" i="7"/>
  <c r="AI315" i="7" s="1"/>
  <c r="Y315" i="7"/>
  <c r="W315" i="7"/>
  <c r="U315" i="7"/>
  <c r="T315" i="7"/>
  <c r="N315" i="7"/>
  <c r="M315" i="7"/>
  <c r="H315" i="7"/>
  <c r="I315" i="7" s="1"/>
  <c r="B315" i="7"/>
  <c r="A315" i="7"/>
  <c r="AG314" i="7"/>
  <c r="AF314" i="7"/>
  <c r="Y314" i="7"/>
  <c r="Z314" i="7" s="1"/>
  <c r="T314" i="7"/>
  <c r="U314" i="7" s="1"/>
  <c r="M314" i="7"/>
  <c r="N314" i="7" s="1"/>
  <c r="H314" i="7"/>
  <c r="I314" i="7" s="1"/>
  <c r="A314" i="7"/>
  <c r="B314" i="7" s="1"/>
  <c r="AF313" i="7"/>
  <c r="AG313" i="7" s="1"/>
  <c r="Y313" i="7"/>
  <c r="Z313" i="7" s="1"/>
  <c r="AI313" i="7" s="1"/>
  <c r="T313" i="7"/>
  <c r="U313" i="7" s="1"/>
  <c r="N313" i="7"/>
  <c r="M313" i="7"/>
  <c r="H313" i="7"/>
  <c r="I313" i="7" s="1"/>
  <c r="A313" i="7"/>
  <c r="B313" i="7" s="1"/>
  <c r="K313" i="7" s="1"/>
  <c r="AG312" i="7"/>
  <c r="AF312" i="7"/>
  <c r="Y312" i="7"/>
  <c r="Z312" i="7" s="1"/>
  <c r="U312" i="7"/>
  <c r="T312" i="7"/>
  <c r="M312" i="7"/>
  <c r="N312" i="7" s="1"/>
  <c r="H312" i="7"/>
  <c r="I312" i="7" s="1"/>
  <c r="A312" i="7"/>
  <c r="B312" i="7" s="1"/>
  <c r="AG311" i="7"/>
  <c r="AF311" i="7"/>
  <c r="Y311" i="7"/>
  <c r="Z311" i="7" s="1"/>
  <c r="AI311" i="7" s="1"/>
  <c r="T311" i="7"/>
  <c r="U311" i="7" s="1"/>
  <c r="W311" i="7" s="1"/>
  <c r="N311" i="7"/>
  <c r="M311" i="7"/>
  <c r="I311" i="7"/>
  <c r="H311" i="7"/>
  <c r="A311" i="7"/>
  <c r="B311" i="7" s="1"/>
  <c r="K311" i="7" s="1"/>
  <c r="AF310" i="7"/>
  <c r="AG310" i="7" s="1"/>
  <c r="Y310" i="7"/>
  <c r="Z310" i="7" s="1"/>
  <c r="AI310" i="7" s="1"/>
  <c r="T310" i="7"/>
  <c r="U310" i="7" s="1"/>
  <c r="M310" i="7"/>
  <c r="N310" i="7" s="1"/>
  <c r="H310" i="7"/>
  <c r="I310" i="7" s="1"/>
  <c r="A310" i="7"/>
  <c r="B310" i="7" s="1"/>
  <c r="AG309" i="7"/>
  <c r="AF309" i="7"/>
  <c r="Y309" i="7"/>
  <c r="Z309" i="7" s="1"/>
  <c r="AI309" i="7" s="1"/>
  <c r="T309" i="7"/>
  <c r="U309" i="7" s="1"/>
  <c r="N309" i="7"/>
  <c r="M309" i="7"/>
  <c r="I309" i="7"/>
  <c r="H309" i="7"/>
  <c r="A309" i="7"/>
  <c r="B309" i="7" s="1"/>
  <c r="AF308" i="7"/>
  <c r="AG308" i="7" s="1"/>
  <c r="Y308" i="7"/>
  <c r="Z308" i="7" s="1"/>
  <c r="T308" i="7"/>
  <c r="U308" i="7" s="1"/>
  <c r="M308" i="7"/>
  <c r="N308" i="7" s="1"/>
  <c r="I308" i="7"/>
  <c r="H308" i="7"/>
  <c r="A308" i="7"/>
  <c r="B308" i="7" s="1"/>
  <c r="AF307" i="7"/>
  <c r="AG307" i="7" s="1"/>
  <c r="Y307" i="7"/>
  <c r="Z307" i="7" s="1"/>
  <c r="AI307" i="7" s="1"/>
  <c r="T307" i="7"/>
  <c r="U307" i="7" s="1"/>
  <c r="N307" i="7"/>
  <c r="W307" i="7" s="1"/>
  <c r="M307" i="7"/>
  <c r="H307" i="7"/>
  <c r="I307" i="7" s="1"/>
  <c r="A307" i="7"/>
  <c r="B307" i="7" s="1"/>
  <c r="AF306" i="7"/>
  <c r="AG306" i="7" s="1"/>
  <c r="Y306" i="7"/>
  <c r="Z306" i="7" s="1"/>
  <c r="T306" i="7"/>
  <c r="U306" i="7" s="1"/>
  <c r="M306" i="7"/>
  <c r="N306" i="7" s="1"/>
  <c r="H306" i="7"/>
  <c r="I306" i="7" s="1"/>
  <c r="K306" i="7" s="1"/>
  <c r="B306" i="7"/>
  <c r="A306" i="7"/>
  <c r="AG305" i="7"/>
  <c r="AF305" i="7"/>
  <c r="Y305" i="7"/>
  <c r="Z305" i="7" s="1"/>
  <c r="T305" i="7"/>
  <c r="U305" i="7" s="1"/>
  <c r="M305" i="7"/>
  <c r="N305" i="7" s="1"/>
  <c r="W305" i="7" s="1"/>
  <c r="H305" i="7"/>
  <c r="I305" i="7" s="1"/>
  <c r="K305" i="7" s="1"/>
  <c r="A305" i="7"/>
  <c r="B305" i="7" s="1"/>
  <c r="AF304" i="7"/>
  <c r="AG304" i="7" s="1"/>
  <c r="Y304" i="7"/>
  <c r="Z304" i="7" s="1"/>
  <c r="AI304" i="7" s="1"/>
  <c r="T304" i="7"/>
  <c r="U304" i="7" s="1"/>
  <c r="N304" i="7"/>
  <c r="M304" i="7"/>
  <c r="H304" i="7"/>
  <c r="I304" i="7" s="1"/>
  <c r="A304" i="7"/>
  <c r="B304" i="7" s="1"/>
  <c r="K304" i="7" s="1"/>
  <c r="AG303" i="7"/>
  <c r="AF303" i="7"/>
  <c r="Y303" i="7"/>
  <c r="Z303" i="7" s="1"/>
  <c r="T303" i="7"/>
  <c r="U303" i="7" s="1"/>
  <c r="M303" i="7"/>
  <c r="N303" i="7" s="1"/>
  <c r="H303" i="7"/>
  <c r="I303" i="7" s="1"/>
  <c r="A303" i="7"/>
  <c r="B303" i="7" s="1"/>
  <c r="K303" i="7" s="1"/>
  <c r="AF302" i="7"/>
  <c r="AG302" i="7" s="1"/>
  <c r="Y302" i="7"/>
  <c r="Z302" i="7" s="1"/>
  <c r="T302" i="7"/>
  <c r="U302" i="7" s="1"/>
  <c r="N302" i="7"/>
  <c r="M302" i="7"/>
  <c r="H302" i="7"/>
  <c r="I302" i="7" s="1"/>
  <c r="A302" i="7"/>
  <c r="B302" i="7" s="1"/>
  <c r="K302" i="7" s="1"/>
  <c r="AI301" i="7"/>
  <c r="AF301" i="7"/>
  <c r="AG301" i="7" s="1"/>
  <c r="Y301" i="7"/>
  <c r="Z301" i="7" s="1"/>
  <c r="T301" i="7"/>
  <c r="U301" i="7" s="1"/>
  <c r="M301" i="7"/>
  <c r="N301" i="7" s="1"/>
  <c r="W301" i="7" s="1"/>
  <c r="H301" i="7"/>
  <c r="I301" i="7" s="1"/>
  <c r="A301" i="7"/>
  <c r="B301" i="7" s="1"/>
  <c r="AF300" i="7"/>
  <c r="AG300" i="7" s="1"/>
  <c r="Y300" i="7"/>
  <c r="Z300" i="7" s="1"/>
  <c r="T300" i="7"/>
  <c r="U300" i="7" s="1"/>
  <c r="M300" i="7"/>
  <c r="N300" i="7" s="1"/>
  <c r="H300" i="7"/>
  <c r="I300" i="7" s="1"/>
  <c r="A300" i="7"/>
  <c r="B300" i="7" s="1"/>
  <c r="K300" i="7" s="1"/>
  <c r="AG299" i="7"/>
  <c r="AF299" i="7"/>
  <c r="Z299" i="7"/>
  <c r="Y299" i="7"/>
  <c r="T299" i="7"/>
  <c r="U299" i="7" s="1"/>
  <c r="M299" i="7"/>
  <c r="N299" i="7" s="1"/>
  <c r="W299" i="7" s="1"/>
  <c r="I299" i="7"/>
  <c r="H299" i="7"/>
  <c r="A299" i="7"/>
  <c r="B299" i="7" s="1"/>
  <c r="AG298" i="7"/>
  <c r="AF298" i="7"/>
  <c r="Y298" i="7"/>
  <c r="Z298" i="7" s="1"/>
  <c r="U298" i="7"/>
  <c r="T298" i="7"/>
  <c r="M298" i="7"/>
  <c r="N298" i="7" s="1"/>
  <c r="I298" i="7"/>
  <c r="H298" i="7"/>
  <c r="A298" i="7"/>
  <c r="B298" i="7" s="1"/>
  <c r="AF297" i="7"/>
  <c r="AG297" i="7" s="1"/>
  <c r="Y297" i="7"/>
  <c r="Z297" i="7" s="1"/>
  <c r="T297" i="7"/>
  <c r="U297" i="7" s="1"/>
  <c r="M297" i="7"/>
  <c r="N297" i="7" s="1"/>
  <c r="W297" i="7" s="1"/>
  <c r="H297" i="7"/>
  <c r="I297" i="7" s="1"/>
  <c r="A297" i="7"/>
  <c r="B297" i="7" s="1"/>
  <c r="AF296" i="7"/>
  <c r="AG296" i="7" s="1"/>
  <c r="Y296" i="7"/>
  <c r="Z296" i="7" s="1"/>
  <c r="AI296" i="7" s="1"/>
  <c r="U296" i="7"/>
  <c r="T296" i="7"/>
  <c r="N296" i="7"/>
  <c r="M296" i="7"/>
  <c r="I296" i="7"/>
  <c r="H296" i="7"/>
  <c r="A296" i="7"/>
  <c r="B296" i="7" s="1"/>
  <c r="K296" i="7" s="1"/>
  <c r="AF295" i="7"/>
  <c r="AG295" i="7" s="1"/>
  <c r="Y295" i="7"/>
  <c r="Z295" i="7" s="1"/>
  <c r="U295" i="7"/>
  <c r="W295" i="7" s="1"/>
  <c r="T295" i="7"/>
  <c r="M295" i="7"/>
  <c r="N295" i="7" s="1"/>
  <c r="H295" i="7"/>
  <c r="I295" i="7" s="1"/>
  <c r="A295" i="7"/>
  <c r="B295" i="7" s="1"/>
  <c r="AF294" i="7"/>
  <c r="AG294" i="7" s="1"/>
  <c r="Z294" i="7"/>
  <c r="AI294" i="7" s="1"/>
  <c r="Y294" i="7"/>
  <c r="U294" i="7"/>
  <c r="T294" i="7"/>
  <c r="M294" i="7"/>
  <c r="N294" i="7" s="1"/>
  <c r="H294" i="7"/>
  <c r="I294" i="7" s="1"/>
  <c r="A294" i="7"/>
  <c r="B294" i="7" s="1"/>
  <c r="AG293" i="7"/>
  <c r="AF293" i="7"/>
  <c r="Y293" i="7"/>
  <c r="Z293" i="7" s="1"/>
  <c r="AI293" i="7" s="1"/>
  <c r="T293" i="7"/>
  <c r="U293" i="7" s="1"/>
  <c r="M293" i="7"/>
  <c r="N293" i="7" s="1"/>
  <c r="H293" i="7"/>
  <c r="I293" i="7" s="1"/>
  <c r="A293" i="7"/>
  <c r="B293" i="7" s="1"/>
  <c r="AG292" i="7"/>
  <c r="AF292" i="7"/>
  <c r="Y292" i="7"/>
  <c r="Z292" i="7" s="1"/>
  <c r="T292" i="7"/>
  <c r="U292" i="7" s="1"/>
  <c r="N292" i="7"/>
  <c r="W292" i="7" s="1"/>
  <c r="M292" i="7"/>
  <c r="H292" i="7"/>
  <c r="I292" i="7" s="1"/>
  <c r="A292" i="7"/>
  <c r="B292" i="7" s="1"/>
  <c r="AF291" i="7"/>
  <c r="AG291" i="7" s="1"/>
  <c r="Z291" i="7"/>
  <c r="Y291" i="7"/>
  <c r="T291" i="7"/>
  <c r="U291" i="7" s="1"/>
  <c r="M291" i="7"/>
  <c r="N291" i="7" s="1"/>
  <c r="I291" i="7"/>
  <c r="H291" i="7"/>
  <c r="A291" i="7"/>
  <c r="B291" i="7" s="1"/>
  <c r="AG290" i="7"/>
  <c r="AF290" i="7"/>
  <c r="Z290" i="7"/>
  <c r="AI290" i="7" s="1"/>
  <c r="Y290" i="7"/>
  <c r="T290" i="7"/>
  <c r="U290" i="7" s="1"/>
  <c r="N290" i="7"/>
  <c r="M290" i="7"/>
  <c r="H290" i="7"/>
  <c r="I290" i="7" s="1"/>
  <c r="A290" i="7"/>
  <c r="B290" i="7" s="1"/>
  <c r="K290" i="7" s="1"/>
  <c r="AG289" i="7"/>
  <c r="AF289" i="7"/>
  <c r="Y289" i="7"/>
  <c r="Z289" i="7" s="1"/>
  <c r="W289" i="7"/>
  <c r="T289" i="7"/>
  <c r="U289" i="7" s="1"/>
  <c r="M289" i="7"/>
  <c r="N289" i="7" s="1"/>
  <c r="H289" i="7"/>
  <c r="I289" i="7" s="1"/>
  <c r="A289" i="7"/>
  <c r="B289" i="7" s="1"/>
  <c r="AF288" i="7"/>
  <c r="AG288" i="7" s="1"/>
  <c r="Z288" i="7"/>
  <c r="Y288" i="7"/>
  <c r="U288" i="7"/>
  <c r="T288" i="7"/>
  <c r="M288" i="7"/>
  <c r="N288" i="7" s="1"/>
  <c r="I288" i="7"/>
  <c r="H288" i="7"/>
  <c r="A288" i="7"/>
  <c r="B288" i="7" s="1"/>
  <c r="K288" i="7" s="1"/>
  <c r="AG287" i="7"/>
  <c r="AI287" i="7" s="1"/>
  <c r="AF287" i="7"/>
  <c r="Z287" i="7"/>
  <c r="Y287" i="7"/>
  <c r="U287" i="7"/>
  <c r="T287" i="7"/>
  <c r="M287" i="7"/>
  <c r="N287" i="7" s="1"/>
  <c r="H287" i="7"/>
  <c r="I287" i="7" s="1"/>
  <c r="A287" i="7"/>
  <c r="B287" i="7" s="1"/>
  <c r="K287" i="7" s="1"/>
  <c r="AG286" i="7"/>
  <c r="AF286" i="7"/>
  <c r="Y286" i="7"/>
  <c r="Z286" i="7" s="1"/>
  <c r="T286" i="7"/>
  <c r="U286" i="7" s="1"/>
  <c r="M286" i="7"/>
  <c r="N286" i="7" s="1"/>
  <c r="H286" i="7"/>
  <c r="I286" i="7" s="1"/>
  <c r="A286" i="7"/>
  <c r="B286" i="7" s="1"/>
  <c r="K286" i="7" s="1"/>
  <c r="AF285" i="7"/>
  <c r="AG285" i="7" s="1"/>
  <c r="Z285" i="7"/>
  <c r="Y285" i="7"/>
  <c r="U285" i="7"/>
  <c r="T285" i="7"/>
  <c r="M285" i="7"/>
  <c r="N285" i="7" s="1"/>
  <c r="W285" i="7" s="1"/>
  <c r="H285" i="7"/>
  <c r="I285" i="7" s="1"/>
  <c r="A285" i="7"/>
  <c r="B285" i="7" s="1"/>
  <c r="AF284" i="7"/>
  <c r="AG284" i="7" s="1"/>
  <c r="Z284" i="7"/>
  <c r="AI284" i="7" s="1"/>
  <c r="Y284" i="7"/>
  <c r="T284" i="7"/>
  <c r="U284" i="7" s="1"/>
  <c r="M284" i="7"/>
  <c r="N284" i="7" s="1"/>
  <c r="W284" i="7" s="1"/>
  <c r="H284" i="7"/>
  <c r="I284" i="7" s="1"/>
  <c r="B284" i="7"/>
  <c r="K284" i="7" s="1"/>
  <c r="A284" i="7"/>
  <c r="AG283" i="7"/>
  <c r="AF283" i="7"/>
  <c r="Y283" i="7"/>
  <c r="Z283" i="7" s="1"/>
  <c r="AI283" i="7" s="1"/>
  <c r="T283" i="7"/>
  <c r="U283" i="7" s="1"/>
  <c r="N283" i="7"/>
  <c r="W283" i="7" s="1"/>
  <c r="M283" i="7"/>
  <c r="H283" i="7"/>
  <c r="I283" i="7" s="1"/>
  <c r="A283" i="7"/>
  <c r="B283" i="7" s="1"/>
  <c r="AF282" i="7"/>
  <c r="AG282" i="7" s="1"/>
  <c r="Y282" i="7"/>
  <c r="Z282" i="7" s="1"/>
  <c r="T282" i="7"/>
  <c r="U282" i="7" s="1"/>
  <c r="M282" i="7"/>
  <c r="N282" i="7" s="1"/>
  <c r="H282" i="7"/>
  <c r="I282" i="7" s="1"/>
  <c r="A282" i="7"/>
  <c r="B282" i="7" s="1"/>
  <c r="AF281" i="7"/>
  <c r="AG281" i="7" s="1"/>
  <c r="Y281" i="7"/>
  <c r="Z281" i="7" s="1"/>
  <c r="W281" i="7"/>
  <c r="T281" i="7"/>
  <c r="U281" i="7" s="1"/>
  <c r="M281" i="7"/>
  <c r="N281" i="7" s="1"/>
  <c r="H281" i="7"/>
  <c r="I281" i="7" s="1"/>
  <c r="B281" i="7"/>
  <c r="K281" i="7" s="1"/>
  <c r="A281" i="7"/>
  <c r="AF280" i="7"/>
  <c r="AG280" i="7" s="1"/>
  <c r="Z280" i="7"/>
  <c r="AI280" i="7" s="1"/>
  <c r="Y280" i="7"/>
  <c r="U280" i="7"/>
  <c r="T280" i="7"/>
  <c r="M280" i="7"/>
  <c r="N280" i="7" s="1"/>
  <c r="W280" i="7" s="1"/>
  <c r="I280" i="7"/>
  <c r="H280" i="7"/>
  <c r="A280" i="7"/>
  <c r="B280" i="7" s="1"/>
  <c r="K280" i="7" s="1"/>
  <c r="AF279" i="7"/>
  <c r="AG279" i="7" s="1"/>
  <c r="Y279" i="7"/>
  <c r="Z279" i="7" s="1"/>
  <c r="AI279" i="7" s="1"/>
  <c r="U279" i="7"/>
  <c r="T279" i="7"/>
  <c r="M279" i="7"/>
  <c r="N279" i="7" s="1"/>
  <c r="H279" i="7"/>
  <c r="I279" i="7" s="1"/>
  <c r="A279" i="7"/>
  <c r="B279" i="7" s="1"/>
  <c r="AG278" i="7"/>
  <c r="AF278" i="7"/>
  <c r="Y278" i="7"/>
  <c r="Z278" i="7" s="1"/>
  <c r="U278" i="7"/>
  <c r="W278" i="7" s="1"/>
  <c r="T278" i="7"/>
  <c r="M278" i="7"/>
  <c r="N278" i="7" s="1"/>
  <c r="H278" i="7"/>
  <c r="I278" i="7" s="1"/>
  <c r="A278" i="7"/>
  <c r="B278" i="7" s="1"/>
  <c r="K278" i="7" s="1"/>
  <c r="AG277" i="7"/>
  <c r="AF277" i="7"/>
  <c r="Y277" i="7"/>
  <c r="Z277" i="7" s="1"/>
  <c r="AI277" i="7" s="1"/>
  <c r="T277" i="7"/>
  <c r="U277" i="7" s="1"/>
  <c r="W277" i="7" s="1"/>
  <c r="N277" i="7"/>
  <c r="M277" i="7"/>
  <c r="H277" i="7"/>
  <c r="I277" i="7" s="1"/>
  <c r="A277" i="7"/>
  <c r="B277" i="7" s="1"/>
  <c r="AG276" i="7"/>
  <c r="AF276" i="7"/>
  <c r="Y276" i="7"/>
  <c r="Z276" i="7" s="1"/>
  <c r="AI276" i="7" s="1"/>
  <c r="U276" i="7"/>
  <c r="W276" i="7" s="1"/>
  <c r="T276" i="7"/>
  <c r="N276" i="7"/>
  <c r="M276" i="7"/>
  <c r="H276" i="7"/>
  <c r="I276" i="7" s="1"/>
  <c r="A276" i="7"/>
  <c r="B276" i="7" s="1"/>
  <c r="AF275" i="7"/>
  <c r="AG275" i="7" s="1"/>
  <c r="Y275" i="7"/>
  <c r="Z275" i="7" s="1"/>
  <c r="T275" i="7"/>
  <c r="U275" i="7" s="1"/>
  <c r="M275" i="7"/>
  <c r="N275" i="7" s="1"/>
  <c r="H275" i="7"/>
  <c r="I275" i="7" s="1"/>
  <c r="A275" i="7"/>
  <c r="B275" i="7" s="1"/>
  <c r="K275" i="7" s="1"/>
  <c r="AF274" i="7"/>
  <c r="AG274" i="7" s="1"/>
  <c r="Y274" i="7"/>
  <c r="Z274" i="7" s="1"/>
  <c r="T274" i="7"/>
  <c r="U274" i="7" s="1"/>
  <c r="M274" i="7"/>
  <c r="N274" i="7" s="1"/>
  <c r="I274" i="7"/>
  <c r="H274" i="7"/>
  <c r="A274" i="7"/>
  <c r="B274" i="7" s="1"/>
  <c r="AF273" i="7"/>
  <c r="AG273" i="7" s="1"/>
  <c r="Y273" i="7"/>
  <c r="Z273" i="7" s="1"/>
  <c r="T273" i="7"/>
  <c r="U273" i="7" s="1"/>
  <c r="W273" i="7" s="1"/>
  <c r="M273" i="7"/>
  <c r="N273" i="7" s="1"/>
  <c r="H273" i="7"/>
  <c r="I273" i="7" s="1"/>
  <c r="K273" i="7" s="1"/>
  <c r="A273" i="7"/>
  <c r="B273" i="7" s="1"/>
  <c r="AF272" i="7"/>
  <c r="AG272" i="7" s="1"/>
  <c r="Y272" i="7"/>
  <c r="Z272" i="7" s="1"/>
  <c r="AI272" i="7" s="1"/>
  <c r="U272" i="7"/>
  <c r="T272" i="7"/>
  <c r="N272" i="7"/>
  <c r="M272" i="7"/>
  <c r="I272" i="7"/>
  <c r="H272" i="7"/>
  <c r="A272" i="7"/>
  <c r="B272" i="7" s="1"/>
  <c r="K272" i="7" s="1"/>
  <c r="AG271" i="7"/>
  <c r="AF271" i="7"/>
  <c r="Y271" i="7"/>
  <c r="Z271" i="7" s="1"/>
  <c r="AI271" i="7" s="1"/>
  <c r="T271" i="7"/>
  <c r="U271" i="7" s="1"/>
  <c r="M271" i="7"/>
  <c r="N271" i="7" s="1"/>
  <c r="W271" i="7" s="1"/>
  <c r="I271" i="7"/>
  <c r="H271" i="7"/>
  <c r="A271" i="7"/>
  <c r="B271" i="7" s="1"/>
  <c r="AF270" i="7"/>
  <c r="AG270" i="7" s="1"/>
  <c r="Y270" i="7"/>
  <c r="Z270" i="7" s="1"/>
  <c r="U270" i="7"/>
  <c r="T270" i="7"/>
  <c r="M270" i="7"/>
  <c r="N270" i="7" s="1"/>
  <c r="W270" i="7" s="1"/>
  <c r="I270" i="7"/>
  <c r="H270" i="7"/>
  <c r="A270" i="7"/>
  <c r="B270" i="7" s="1"/>
  <c r="AF269" i="7"/>
  <c r="AG269" i="7" s="1"/>
  <c r="Y269" i="7"/>
  <c r="Z269" i="7" s="1"/>
  <c r="AI269" i="7" s="1"/>
  <c r="T269" i="7"/>
  <c r="U269" i="7" s="1"/>
  <c r="N269" i="7"/>
  <c r="M269" i="7"/>
  <c r="H269" i="7"/>
  <c r="I269" i="7" s="1"/>
  <c r="A269" i="7"/>
  <c r="B269" i="7" s="1"/>
  <c r="AG268" i="7"/>
  <c r="AF268" i="7"/>
  <c r="Y268" i="7"/>
  <c r="Z268" i="7" s="1"/>
  <c r="T268" i="7"/>
  <c r="U268" i="7" s="1"/>
  <c r="M268" i="7"/>
  <c r="N268" i="7" s="1"/>
  <c r="W268" i="7" s="1"/>
  <c r="H268" i="7"/>
  <c r="I268" i="7" s="1"/>
  <c r="A268" i="7"/>
  <c r="B268" i="7" s="1"/>
  <c r="AF267" i="7"/>
  <c r="AG267" i="7" s="1"/>
  <c r="AI267" i="7" s="1"/>
  <c r="Y267" i="7"/>
  <c r="Z267" i="7" s="1"/>
  <c r="T267" i="7"/>
  <c r="U267" i="7" s="1"/>
  <c r="M267" i="7"/>
  <c r="N267" i="7" s="1"/>
  <c r="W267" i="7" s="1"/>
  <c r="H267" i="7"/>
  <c r="I267" i="7" s="1"/>
  <c r="B267" i="7"/>
  <c r="K267" i="7" s="1"/>
  <c r="A267" i="7"/>
  <c r="AF266" i="7"/>
  <c r="AG266" i="7" s="1"/>
  <c r="Z266" i="7"/>
  <c r="Y266" i="7"/>
  <c r="T266" i="7"/>
  <c r="U266" i="7" s="1"/>
  <c r="M266" i="7"/>
  <c r="N266" i="7" s="1"/>
  <c r="W266" i="7" s="1"/>
  <c r="H266" i="7"/>
  <c r="I266" i="7" s="1"/>
  <c r="A266" i="7"/>
  <c r="B266" i="7" s="1"/>
  <c r="AF265" i="7"/>
  <c r="AG265" i="7" s="1"/>
  <c r="Y265" i="7"/>
  <c r="Z265" i="7" s="1"/>
  <c r="U265" i="7"/>
  <c r="T265" i="7"/>
  <c r="M265" i="7"/>
  <c r="N265" i="7" s="1"/>
  <c r="H265" i="7"/>
  <c r="I265" i="7" s="1"/>
  <c r="A265" i="7"/>
  <c r="B265" i="7" s="1"/>
  <c r="K265" i="7" s="1"/>
  <c r="AF264" i="7"/>
  <c r="AG264" i="7" s="1"/>
  <c r="Y264" i="7"/>
  <c r="Z264" i="7" s="1"/>
  <c r="T264" i="7"/>
  <c r="U264" i="7" s="1"/>
  <c r="M264" i="7"/>
  <c r="N264" i="7" s="1"/>
  <c r="W264" i="7" s="1"/>
  <c r="H264" i="7"/>
  <c r="I264" i="7" s="1"/>
  <c r="A264" i="7"/>
  <c r="B264" i="7" s="1"/>
  <c r="AF263" i="7"/>
  <c r="AG263" i="7" s="1"/>
  <c r="Y263" i="7"/>
  <c r="Z263" i="7" s="1"/>
  <c r="U263" i="7"/>
  <c r="T263" i="7"/>
  <c r="M263" i="7"/>
  <c r="N263" i="7" s="1"/>
  <c r="H263" i="7"/>
  <c r="I263" i="7" s="1"/>
  <c r="B263" i="7"/>
  <c r="A263" i="7"/>
  <c r="AF262" i="7"/>
  <c r="AG262" i="7" s="1"/>
  <c r="Y262" i="7"/>
  <c r="Z262" i="7" s="1"/>
  <c r="T262" i="7"/>
  <c r="U262" i="7" s="1"/>
  <c r="M262" i="7"/>
  <c r="N262" i="7" s="1"/>
  <c r="H262" i="7"/>
  <c r="I262" i="7" s="1"/>
  <c r="A262" i="7"/>
  <c r="B262" i="7" s="1"/>
  <c r="AF261" i="7"/>
  <c r="AG261" i="7" s="1"/>
  <c r="Y261" i="7"/>
  <c r="Z261" i="7" s="1"/>
  <c r="T261" i="7"/>
  <c r="U261" i="7" s="1"/>
  <c r="M261" i="7"/>
  <c r="N261" i="7" s="1"/>
  <c r="W261" i="7" s="1"/>
  <c r="H261" i="7"/>
  <c r="I261" i="7" s="1"/>
  <c r="A261" i="7"/>
  <c r="B261" i="7" s="1"/>
  <c r="AG260" i="7"/>
  <c r="AF260" i="7"/>
  <c r="Y260" i="7"/>
  <c r="Z260" i="7" s="1"/>
  <c r="AI260" i="7" s="1"/>
  <c r="T260" i="7"/>
  <c r="U260" i="7" s="1"/>
  <c r="M260" i="7"/>
  <c r="N260" i="7" s="1"/>
  <c r="H260" i="7"/>
  <c r="I260" i="7" s="1"/>
  <c r="A260" i="7"/>
  <c r="B260" i="7" s="1"/>
  <c r="AG259" i="7"/>
  <c r="AF259" i="7"/>
  <c r="Y259" i="7"/>
  <c r="Z259" i="7" s="1"/>
  <c r="AI259" i="7" s="1"/>
  <c r="T259" i="7"/>
  <c r="U259" i="7" s="1"/>
  <c r="M259" i="7"/>
  <c r="N259" i="7" s="1"/>
  <c r="W259" i="7" s="1"/>
  <c r="I259" i="7"/>
  <c r="H259" i="7"/>
  <c r="A259" i="7"/>
  <c r="B259" i="7" s="1"/>
  <c r="AF258" i="7"/>
  <c r="AG258" i="7" s="1"/>
  <c r="Z258" i="7"/>
  <c r="Y258" i="7"/>
  <c r="T258" i="7"/>
  <c r="U258" i="7" s="1"/>
  <c r="M258" i="7"/>
  <c r="N258" i="7" s="1"/>
  <c r="W258" i="7" s="1"/>
  <c r="H258" i="7"/>
  <c r="I258" i="7" s="1"/>
  <c r="A258" i="7"/>
  <c r="B258" i="7" s="1"/>
  <c r="AG257" i="7"/>
  <c r="AF257" i="7"/>
  <c r="Z257" i="7"/>
  <c r="AI257" i="7" s="1"/>
  <c r="Y257" i="7"/>
  <c r="T257" i="7"/>
  <c r="U257" i="7" s="1"/>
  <c r="M257" i="7"/>
  <c r="N257" i="7" s="1"/>
  <c r="H257" i="7"/>
  <c r="I257" i="7" s="1"/>
  <c r="B257" i="7"/>
  <c r="A257" i="7"/>
  <c r="AF256" i="7"/>
  <c r="AG256" i="7" s="1"/>
  <c r="Y256" i="7"/>
  <c r="Z256" i="7" s="1"/>
  <c r="AI256" i="7" s="1"/>
  <c r="T256" i="7"/>
  <c r="U256" i="7" s="1"/>
  <c r="M256" i="7"/>
  <c r="N256" i="7" s="1"/>
  <c r="W256" i="7" s="1"/>
  <c r="H256" i="7"/>
  <c r="I256" i="7" s="1"/>
  <c r="B256" i="7"/>
  <c r="A256" i="7"/>
  <c r="AF255" i="7"/>
  <c r="AG255" i="7" s="1"/>
  <c r="Y255" i="7"/>
  <c r="Z255" i="7" s="1"/>
  <c r="T255" i="7"/>
  <c r="U255" i="7" s="1"/>
  <c r="N255" i="7"/>
  <c r="W255" i="7" s="1"/>
  <c r="M255" i="7"/>
  <c r="H255" i="7"/>
  <c r="I255" i="7" s="1"/>
  <c r="A255" i="7"/>
  <c r="B255" i="7" s="1"/>
  <c r="K255" i="7" s="1"/>
  <c r="AF254" i="7"/>
  <c r="AG254" i="7" s="1"/>
  <c r="Y254" i="7"/>
  <c r="Z254" i="7" s="1"/>
  <c r="AI254" i="7" s="1"/>
  <c r="U254" i="7"/>
  <c r="T254" i="7"/>
  <c r="M254" i="7"/>
  <c r="N254" i="7" s="1"/>
  <c r="H254" i="7"/>
  <c r="I254" i="7" s="1"/>
  <c r="A254" i="7"/>
  <c r="B254" i="7" s="1"/>
  <c r="AG253" i="7"/>
  <c r="AF253" i="7"/>
  <c r="Y253" i="7"/>
  <c r="Z253" i="7" s="1"/>
  <c r="T253" i="7"/>
  <c r="U253" i="7" s="1"/>
  <c r="W253" i="7" s="1"/>
  <c r="M253" i="7"/>
  <c r="N253" i="7" s="1"/>
  <c r="H253" i="7"/>
  <c r="I253" i="7" s="1"/>
  <c r="A253" i="7"/>
  <c r="B253" i="7" s="1"/>
  <c r="K253" i="7" s="1"/>
  <c r="AF252" i="7"/>
  <c r="AG252" i="7" s="1"/>
  <c r="Y252" i="7"/>
  <c r="Z252" i="7" s="1"/>
  <c r="AI252" i="7" s="1"/>
  <c r="U252" i="7"/>
  <c r="T252" i="7"/>
  <c r="M252" i="7"/>
  <c r="N252" i="7" s="1"/>
  <c r="W252" i="7" s="1"/>
  <c r="H252" i="7"/>
  <c r="I252" i="7" s="1"/>
  <c r="A252" i="7"/>
  <c r="B252" i="7" s="1"/>
  <c r="K252" i="7" s="1"/>
  <c r="AG251" i="7"/>
  <c r="AF251" i="7"/>
  <c r="Y251" i="7"/>
  <c r="Z251" i="7" s="1"/>
  <c r="T251" i="7"/>
  <c r="U251" i="7" s="1"/>
  <c r="M251" i="7"/>
  <c r="N251" i="7" s="1"/>
  <c r="H251" i="7"/>
  <c r="I251" i="7" s="1"/>
  <c r="A251" i="7"/>
  <c r="B251" i="7" s="1"/>
  <c r="AF250" i="7"/>
  <c r="AG250" i="7" s="1"/>
  <c r="Z250" i="7"/>
  <c r="Y250" i="7"/>
  <c r="T250" i="7"/>
  <c r="U250" i="7" s="1"/>
  <c r="M250" i="7"/>
  <c r="N250" i="7" s="1"/>
  <c r="H250" i="7"/>
  <c r="I250" i="7" s="1"/>
  <c r="A250" i="7"/>
  <c r="B250" i="7" s="1"/>
  <c r="AF249" i="7"/>
  <c r="AG249" i="7" s="1"/>
  <c r="Z249" i="7"/>
  <c r="Y249" i="7"/>
  <c r="T249" i="7"/>
  <c r="U249" i="7" s="1"/>
  <c r="M249" i="7"/>
  <c r="N249" i="7" s="1"/>
  <c r="I249" i="7"/>
  <c r="H249" i="7"/>
  <c r="A249" i="7"/>
  <c r="B249" i="7" s="1"/>
  <c r="K249" i="7" s="1"/>
  <c r="AF248" i="7"/>
  <c r="AG248" i="7" s="1"/>
  <c r="Y248" i="7"/>
  <c r="Z248" i="7" s="1"/>
  <c r="T248" i="7"/>
  <c r="U248" i="7" s="1"/>
  <c r="M248" i="7"/>
  <c r="N248" i="7" s="1"/>
  <c r="H248" i="7"/>
  <c r="I248" i="7" s="1"/>
  <c r="A248" i="7"/>
  <c r="B248" i="7" s="1"/>
  <c r="AF247" i="7"/>
  <c r="AG247" i="7" s="1"/>
  <c r="Y247" i="7"/>
  <c r="Z247" i="7" s="1"/>
  <c r="T247" i="7"/>
  <c r="U247" i="7" s="1"/>
  <c r="N247" i="7"/>
  <c r="M247" i="7"/>
  <c r="H247" i="7"/>
  <c r="I247" i="7" s="1"/>
  <c r="A247" i="7"/>
  <c r="B247" i="7" s="1"/>
  <c r="K247" i="7" s="1"/>
  <c r="AF246" i="7"/>
  <c r="AG246" i="7" s="1"/>
  <c r="Y246" i="7"/>
  <c r="Z246" i="7" s="1"/>
  <c r="AI246" i="7" s="1"/>
  <c r="T246" i="7"/>
  <c r="U246" i="7" s="1"/>
  <c r="M246" i="7"/>
  <c r="N246" i="7" s="1"/>
  <c r="W246" i="7" s="1"/>
  <c r="H246" i="7"/>
  <c r="I246" i="7" s="1"/>
  <c r="A246" i="7"/>
  <c r="B246" i="7" s="1"/>
  <c r="AF245" i="7"/>
  <c r="AG245" i="7" s="1"/>
  <c r="Y245" i="7"/>
  <c r="Z245" i="7" s="1"/>
  <c r="AI245" i="7" s="1"/>
  <c r="U245" i="7"/>
  <c r="T245" i="7"/>
  <c r="M245" i="7"/>
  <c r="N245" i="7" s="1"/>
  <c r="H245" i="7"/>
  <c r="I245" i="7" s="1"/>
  <c r="B245" i="7"/>
  <c r="A245" i="7"/>
  <c r="AF244" i="7"/>
  <c r="AG244" i="7" s="1"/>
  <c r="Y244" i="7"/>
  <c r="Z244" i="7" s="1"/>
  <c r="AI244" i="7" s="1"/>
  <c r="U244" i="7"/>
  <c r="T244" i="7"/>
  <c r="M244" i="7"/>
  <c r="N244" i="7" s="1"/>
  <c r="H244" i="7"/>
  <c r="I244" i="7" s="1"/>
  <c r="B244" i="7"/>
  <c r="A244" i="7"/>
  <c r="AF243" i="7"/>
  <c r="AG243" i="7" s="1"/>
  <c r="Y243" i="7"/>
  <c r="Z243" i="7" s="1"/>
  <c r="T243" i="7"/>
  <c r="U243" i="7" s="1"/>
  <c r="W243" i="7" s="1"/>
  <c r="N243" i="7"/>
  <c r="M243" i="7"/>
  <c r="H243" i="7"/>
  <c r="I243" i="7" s="1"/>
  <c r="A243" i="7"/>
  <c r="B243" i="7" s="1"/>
  <c r="AF242" i="7"/>
  <c r="AG242" i="7" s="1"/>
  <c r="Y242" i="7"/>
  <c r="Z242" i="7" s="1"/>
  <c r="AI242" i="7" s="1"/>
  <c r="T242" i="7"/>
  <c r="U242" i="7" s="1"/>
  <c r="N242" i="7"/>
  <c r="M242" i="7"/>
  <c r="H242" i="7"/>
  <c r="I242" i="7" s="1"/>
  <c r="A242" i="7"/>
  <c r="B242" i="7" s="1"/>
  <c r="AI241" i="7"/>
  <c r="AF241" i="7"/>
  <c r="AG241" i="7" s="1"/>
  <c r="Z241" i="7"/>
  <c r="Y241" i="7"/>
  <c r="T241" i="7"/>
  <c r="U241" i="7" s="1"/>
  <c r="N241" i="7"/>
  <c r="M241" i="7"/>
  <c r="H241" i="7"/>
  <c r="I241" i="7" s="1"/>
  <c r="A241" i="7"/>
  <c r="B241" i="7" s="1"/>
  <c r="K241" i="7" s="1"/>
  <c r="AG240" i="7"/>
  <c r="AF240" i="7"/>
  <c r="Y240" i="7"/>
  <c r="Z240" i="7" s="1"/>
  <c r="T240" i="7"/>
  <c r="U240" i="7" s="1"/>
  <c r="M240" i="7"/>
  <c r="N240" i="7" s="1"/>
  <c r="I240" i="7"/>
  <c r="H240" i="7"/>
  <c r="A240" i="7"/>
  <c r="B240" i="7" s="1"/>
  <c r="AG239" i="7"/>
  <c r="AI239" i="7" s="1"/>
  <c r="AF239" i="7"/>
  <c r="Z239" i="7"/>
  <c r="Y239" i="7"/>
  <c r="T239" i="7"/>
  <c r="U239" i="7" s="1"/>
  <c r="M239" i="7"/>
  <c r="N239" i="7" s="1"/>
  <c r="I239" i="7"/>
  <c r="H239" i="7"/>
  <c r="A239" i="7"/>
  <c r="B239" i="7" s="1"/>
  <c r="K239" i="7" s="1"/>
  <c r="AF238" i="7"/>
  <c r="AG238" i="7" s="1"/>
  <c r="Y238" i="7"/>
  <c r="Z238" i="7" s="1"/>
  <c r="T238" i="7"/>
  <c r="U238" i="7" s="1"/>
  <c r="M238" i="7"/>
  <c r="N238" i="7" s="1"/>
  <c r="W238" i="7" s="1"/>
  <c r="I238" i="7"/>
  <c r="H238" i="7"/>
  <c r="B238" i="7"/>
  <c r="A238" i="7"/>
  <c r="AF237" i="7"/>
  <c r="AG237" i="7" s="1"/>
  <c r="Y237" i="7"/>
  <c r="Z237" i="7" s="1"/>
  <c r="T237" i="7"/>
  <c r="U237" i="7" s="1"/>
  <c r="M237" i="7"/>
  <c r="N237" i="7" s="1"/>
  <c r="H237" i="7"/>
  <c r="I237" i="7" s="1"/>
  <c r="A237" i="7"/>
  <c r="B237" i="7" s="1"/>
  <c r="AF236" i="7"/>
  <c r="AG236" i="7" s="1"/>
  <c r="Y236" i="7"/>
  <c r="Z236" i="7" s="1"/>
  <c r="U236" i="7"/>
  <c r="T236" i="7"/>
  <c r="M236" i="7"/>
  <c r="N236" i="7" s="1"/>
  <c r="W236" i="7" s="1"/>
  <c r="H236" i="7"/>
  <c r="I236" i="7" s="1"/>
  <c r="A236" i="7"/>
  <c r="B236" i="7" s="1"/>
  <c r="K236" i="7" s="1"/>
  <c r="AF235" i="7"/>
  <c r="AG235" i="7" s="1"/>
  <c r="Y235" i="7"/>
  <c r="Z235" i="7" s="1"/>
  <c r="AI235" i="7" s="1"/>
  <c r="U235" i="7"/>
  <c r="T235" i="7"/>
  <c r="M235" i="7"/>
  <c r="N235" i="7" s="1"/>
  <c r="H235" i="7"/>
  <c r="I235" i="7" s="1"/>
  <c r="A235" i="7"/>
  <c r="B235" i="7" s="1"/>
  <c r="AF234" i="7"/>
  <c r="AG234" i="7" s="1"/>
  <c r="Y234" i="7"/>
  <c r="Z234" i="7" s="1"/>
  <c r="T234" i="7"/>
  <c r="U234" i="7" s="1"/>
  <c r="W234" i="7" s="1"/>
  <c r="N234" i="7"/>
  <c r="M234" i="7"/>
  <c r="H234" i="7"/>
  <c r="I234" i="7" s="1"/>
  <c r="A234" i="7"/>
  <c r="B234" i="7" s="1"/>
  <c r="AG233" i="7"/>
  <c r="AF233" i="7"/>
  <c r="Y233" i="7"/>
  <c r="Z233" i="7" s="1"/>
  <c r="T233" i="7"/>
  <c r="U233" i="7" s="1"/>
  <c r="M233" i="7"/>
  <c r="N233" i="7" s="1"/>
  <c r="H233" i="7"/>
  <c r="I233" i="7" s="1"/>
  <c r="B233" i="7"/>
  <c r="A233" i="7"/>
  <c r="AF232" i="7"/>
  <c r="AG232" i="7" s="1"/>
  <c r="AI232" i="7" s="1"/>
  <c r="Z232" i="7"/>
  <c r="Y232" i="7"/>
  <c r="T232" i="7"/>
  <c r="U232" i="7" s="1"/>
  <c r="M232" i="7"/>
  <c r="N232" i="7" s="1"/>
  <c r="W232" i="7" s="1"/>
  <c r="H232" i="7"/>
  <c r="I232" i="7" s="1"/>
  <c r="A232" i="7"/>
  <c r="B232" i="7" s="1"/>
  <c r="AF231" i="7"/>
  <c r="AG231" i="7" s="1"/>
  <c r="Y231" i="7"/>
  <c r="Z231" i="7" s="1"/>
  <c r="AI231" i="7" s="1"/>
  <c r="T231" i="7"/>
  <c r="U231" i="7" s="1"/>
  <c r="N231" i="7"/>
  <c r="M231" i="7"/>
  <c r="I231" i="7"/>
  <c r="H231" i="7"/>
  <c r="A231" i="7"/>
  <c r="B231" i="7" s="1"/>
  <c r="K231" i="7" s="1"/>
  <c r="AF230" i="7"/>
  <c r="AG230" i="7" s="1"/>
  <c r="Z230" i="7"/>
  <c r="AI230" i="7" s="1"/>
  <c r="Y230" i="7"/>
  <c r="T230" i="7"/>
  <c r="U230" i="7" s="1"/>
  <c r="M230" i="7"/>
  <c r="N230" i="7" s="1"/>
  <c r="W230" i="7" s="1"/>
  <c r="H230" i="7"/>
  <c r="I230" i="7" s="1"/>
  <c r="A230" i="7"/>
  <c r="B230" i="7" s="1"/>
  <c r="K230" i="7" s="1"/>
  <c r="AF229" i="7"/>
  <c r="AG229" i="7" s="1"/>
  <c r="Y229" i="7"/>
  <c r="Z229" i="7" s="1"/>
  <c r="U229" i="7"/>
  <c r="T229" i="7"/>
  <c r="M229" i="7"/>
  <c r="N229" i="7" s="1"/>
  <c r="I229" i="7"/>
  <c r="K229" i="7" s="1"/>
  <c r="H229" i="7"/>
  <c r="B229" i="7"/>
  <c r="A229" i="7"/>
  <c r="AF228" i="7"/>
  <c r="AG228" i="7" s="1"/>
  <c r="Y228" i="7"/>
  <c r="Z228" i="7" s="1"/>
  <c r="T228" i="7"/>
  <c r="U228" i="7" s="1"/>
  <c r="M228" i="7"/>
  <c r="N228" i="7" s="1"/>
  <c r="W228" i="7" s="1"/>
  <c r="H228" i="7"/>
  <c r="I228" i="7" s="1"/>
  <c r="A228" i="7"/>
  <c r="B228" i="7" s="1"/>
  <c r="AG227" i="7"/>
  <c r="AF227" i="7"/>
  <c r="Z227" i="7"/>
  <c r="Y227" i="7"/>
  <c r="U227" i="7"/>
  <c r="T227" i="7"/>
  <c r="M227" i="7"/>
  <c r="N227" i="7" s="1"/>
  <c r="H227" i="7"/>
  <c r="I227" i="7" s="1"/>
  <c r="B227" i="7"/>
  <c r="K227" i="7" s="1"/>
  <c r="A227" i="7"/>
  <c r="AF226" i="7"/>
  <c r="AG226" i="7" s="1"/>
  <c r="Y226" i="7"/>
  <c r="Z226" i="7" s="1"/>
  <c r="AI226" i="7" s="1"/>
  <c r="T226" i="7"/>
  <c r="U226" i="7" s="1"/>
  <c r="M226" i="7"/>
  <c r="N226" i="7" s="1"/>
  <c r="W226" i="7" s="1"/>
  <c r="H226" i="7"/>
  <c r="I226" i="7" s="1"/>
  <c r="A226" i="7"/>
  <c r="B226" i="7" s="1"/>
  <c r="AG225" i="7"/>
  <c r="AI225" i="7" s="1"/>
  <c r="AF225" i="7"/>
  <c r="Z225" i="7"/>
  <c r="Y225" i="7"/>
  <c r="T225" i="7"/>
  <c r="U225" i="7" s="1"/>
  <c r="M225" i="7"/>
  <c r="N225" i="7" s="1"/>
  <c r="W225" i="7" s="1"/>
  <c r="H225" i="7"/>
  <c r="I225" i="7" s="1"/>
  <c r="A225" i="7"/>
  <c r="B225" i="7" s="1"/>
  <c r="K225" i="7" s="1"/>
  <c r="AG224" i="7"/>
  <c r="AF224" i="7"/>
  <c r="Y224" i="7"/>
  <c r="Z224" i="7" s="1"/>
  <c r="T224" i="7"/>
  <c r="U224" i="7" s="1"/>
  <c r="M224" i="7"/>
  <c r="N224" i="7" s="1"/>
  <c r="H224" i="7"/>
  <c r="I224" i="7" s="1"/>
  <c r="A224" i="7"/>
  <c r="B224" i="7" s="1"/>
  <c r="AF223" i="7"/>
  <c r="AG223" i="7" s="1"/>
  <c r="Y223" i="7"/>
  <c r="Z223" i="7" s="1"/>
  <c r="W223" i="7"/>
  <c r="T223" i="7"/>
  <c r="U223" i="7" s="1"/>
  <c r="M223" i="7"/>
  <c r="N223" i="7" s="1"/>
  <c r="I223" i="7"/>
  <c r="K223" i="7" s="1"/>
  <c r="H223" i="7"/>
  <c r="A223" i="7"/>
  <c r="B223" i="7" s="1"/>
  <c r="AF222" i="7"/>
  <c r="AG222" i="7" s="1"/>
  <c r="Y222" i="7"/>
  <c r="Z222" i="7" s="1"/>
  <c r="AI222" i="7" s="1"/>
  <c r="T222" i="7"/>
  <c r="U222" i="7" s="1"/>
  <c r="M222" i="7"/>
  <c r="N222" i="7" s="1"/>
  <c r="H222" i="7"/>
  <c r="I222" i="7" s="1"/>
  <c r="A222" i="7"/>
  <c r="B222" i="7" s="1"/>
  <c r="AF221" i="7"/>
  <c r="AG221" i="7" s="1"/>
  <c r="Y221" i="7"/>
  <c r="Z221" i="7" s="1"/>
  <c r="T221" i="7"/>
  <c r="U221" i="7" s="1"/>
  <c r="M221" i="7"/>
  <c r="N221" i="7" s="1"/>
  <c r="H221" i="7"/>
  <c r="I221" i="7" s="1"/>
  <c r="A221" i="7"/>
  <c r="B221" i="7" s="1"/>
  <c r="AF220" i="7"/>
  <c r="AG220" i="7" s="1"/>
  <c r="Y220" i="7"/>
  <c r="Z220" i="7" s="1"/>
  <c r="AI220" i="7" s="1"/>
  <c r="W220" i="7"/>
  <c r="U220" i="7"/>
  <c r="T220" i="7"/>
  <c r="M220" i="7"/>
  <c r="N220" i="7" s="1"/>
  <c r="H220" i="7"/>
  <c r="I220" i="7" s="1"/>
  <c r="A220" i="7"/>
  <c r="B220" i="7" s="1"/>
  <c r="K220" i="7" s="1"/>
  <c r="AF219" i="7"/>
  <c r="AG219" i="7" s="1"/>
  <c r="Y219" i="7"/>
  <c r="Z219" i="7" s="1"/>
  <c r="AI219" i="7" s="1"/>
  <c r="T219" i="7"/>
  <c r="U219" i="7" s="1"/>
  <c r="M219" i="7"/>
  <c r="N219" i="7" s="1"/>
  <c r="W219" i="7" s="1"/>
  <c r="H219" i="7"/>
  <c r="I219" i="7" s="1"/>
  <c r="A219" i="7"/>
  <c r="B219" i="7" s="1"/>
  <c r="AF218" i="7"/>
  <c r="AG218" i="7" s="1"/>
  <c r="Y218" i="7"/>
  <c r="Z218" i="7" s="1"/>
  <c r="AI218" i="7" s="1"/>
  <c r="U218" i="7"/>
  <c r="T218" i="7"/>
  <c r="M218" i="7"/>
  <c r="N218" i="7" s="1"/>
  <c r="H218" i="7"/>
  <c r="I218" i="7" s="1"/>
  <c r="A218" i="7"/>
  <c r="B218" i="7" s="1"/>
  <c r="AF217" i="7"/>
  <c r="AG217" i="7" s="1"/>
  <c r="Y217" i="7"/>
  <c r="Z217" i="7" s="1"/>
  <c r="T217" i="7"/>
  <c r="U217" i="7" s="1"/>
  <c r="N217" i="7"/>
  <c r="M217" i="7"/>
  <c r="H217" i="7"/>
  <c r="I217" i="7" s="1"/>
  <c r="B217" i="7"/>
  <c r="K217" i="7" s="1"/>
  <c r="A217" i="7"/>
  <c r="AF216" i="7"/>
  <c r="AG216" i="7" s="1"/>
  <c r="Y216" i="7"/>
  <c r="Z216" i="7" s="1"/>
  <c r="T216" i="7"/>
  <c r="U216" i="7" s="1"/>
  <c r="M216" i="7"/>
  <c r="N216" i="7" s="1"/>
  <c r="H216" i="7"/>
  <c r="I216" i="7" s="1"/>
  <c r="A216" i="7"/>
  <c r="B216" i="7" s="1"/>
  <c r="AG215" i="7"/>
  <c r="AF215" i="7"/>
  <c r="Y215" i="7"/>
  <c r="Z215" i="7" s="1"/>
  <c r="AI215" i="7" s="1"/>
  <c r="T215" i="7"/>
  <c r="U215" i="7" s="1"/>
  <c r="M215" i="7"/>
  <c r="N215" i="7" s="1"/>
  <c r="W215" i="7" s="1"/>
  <c r="H215" i="7"/>
  <c r="I215" i="7" s="1"/>
  <c r="A215" i="7"/>
  <c r="B215" i="7" s="1"/>
  <c r="AF214" i="7"/>
  <c r="AG214" i="7" s="1"/>
  <c r="Y214" i="7"/>
  <c r="Z214" i="7" s="1"/>
  <c r="T214" i="7"/>
  <c r="U214" i="7" s="1"/>
  <c r="M214" i="7"/>
  <c r="N214" i="7" s="1"/>
  <c r="I214" i="7"/>
  <c r="H214" i="7"/>
  <c r="B214" i="7"/>
  <c r="K214" i="7" s="1"/>
  <c r="A214" i="7"/>
  <c r="AF213" i="7"/>
  <c r="AG213" i="7" s="1"/>
  <c r="Z213" i="7"/>
  <c r="Y213" i="7"/>
  <c r="T213" i="7"/>
  <c r="U213" i="7" s="1"/>
  <c r="M213" i="7"/>
  <c r="N213" i="7" s="1"/>
  <c r="W213" i="7" s="1"/>
  <c r="H213" i="7"/>
  <c r="I213" i="7" s="1"/>
  <c r="K213" i="7" s="1"/>
  <c r="A213" i="7"/>
  <c r="B213" i="7" s="1"/>
  <c r="AF212" i="7"/>
  <c r="AG212" i="7" s="1"/>
  <c r="Z212" i="7"/>
  <c r="Y212" i="7"/>
  <c r="T212" i="7"/>
  <c r="U212" i="7" s="1"/>
  <c r="M212" i="7"/>
  <c r="N212" i="7" s="1"/>
  <c r="I212" i="7"/>
  <c r="H212" i="7"/>
  <c r="A212" i="7"/>
  <c r="B212" i="7" s="1"/>
  <c r="K212" i="7" s="1"/>
  <c r="AF211" i="7"/>
  <c r="AG211" i="7" s="1"/>
  <c r="Y211" i="7"/>
  <c r="Z211" i="7" s="1"/>
  <c r="T211" i="7"/>
  <c r="U211" i="7" s="1"/>
  <c r="M211" i="7"/>
  <c r="N211" i="7" s="1"/>
  <c r="W211" i="7" s="1"/>
  <c r="H211" i="7"/>
  <c r="I211" i="7" s="1"/>
  <c r="A211" i="7"/>
  <c r="B211" i="7" s="1"/>
  <c r="AG210" i="7"/>
  <c r="AF210" i="7"/>
  <c r="Z210" i="7"/>
  <c r="Y210" i="7"/>
  <c r="T210" i="7"/>
  <c r="U210" i="7" s="1"/>
  <c r="M210" i="7"/>
  <c r="N210" i="7" s="1"/>
  <c r="H210" i="7"/>
  <c r="I210" i="7" s="1"/>
  <c r="A210" i="7"/>
  <c r="B210" i="7" s="1"/>
  <c r="K210" i="7" s="1"/>
  <c r="AF209" i="7"/>
  <c r="AG209" i="7" s="1"/>
  <c r="Y209" i="7"/>
  <c r="Z209" i="7" s="1"/>
  <c r="AI209" i="7" s="1"/>
  <c r="T209" i="7"/>
  <c r="U209" i="7" s="1"/>
  <c r="M209" i="7"/>
  <c r="N209" i="7" s="1"/>
  <c r="W209" i="7" s="1"/>
  <c r="H209" i="7"/>
  <c r="I209" i="7" s="1"/>
  <c r="K209" i="7" s="1"/>
  <c r="B209" i="7"/>
  <c r="A209" i="7"/>
  <c r="AF208" i="7"/>
  <c r="AG208" i="7" s="1"/>
  <c r="Y208" i="7"/>
  <c r="Z208" i="7" s="1"/>
  <c r="AI208" i="7" s="1"/>
  <c r="T208" i="7"/>
  <c r="U208" i="7" s="1"/>
  <c r="M208" i="7"/>
  <c r="N208" i="7" s="1"/>
  <c r="I208" i="7"/>
  <c r="H208" i="7"/>
  <c r="A208" i="7"/>
  <c r="B208" i="7" s="1"/>
  <c r="K208" i="7" s="1"/>
  <c r="AI207" i="7"/>
  <c r="AF207" i="7"/>
  <c r="AG207" i="7" s="1"/>
  <c r="Y207" i="7"/>
  <c r="Z207" i="7" s="1"/>
  <c r="T207" i="7"/>
  <c r="U207" i="7" s="1"/>
  <c r="N207" i="7"/>
  <c r="M207" i="7"/>
  <c r="H207" i="7"/>
  <c r="I207" i="7" s="1"/>
  <c r="A207" i="7"/>
  <c r="B207" i="7" s="1"/>
  <c r="AG206" i="7"/>
  <c r="AF206" i="7"/>
  <c r="Y206" i="7"/>
  <c r="Z206" i="7" s="1"/>
  <c r="T206" i="7"/>
  <c r="U206" i="7" s="1"/>
  <c r="M206" i="7"/>
  <c r="N206" i="7" s="1"/>
  <c r="H206" i="7"/>
  <c r="I206" i="7" s="1"/>
  <c r="A206" i="7"/>
  <c r="B206" i="7" s="1"/>
  <c r="K206" i="7" s="1"/>
  <c r="AF205" i="7"/>
  <c r="AG205" i="7" s="1"/>
  <c r="AI205" i="7" s="1"/>
  <c r="Y205" i="7"/>
  <c r="Z205" i="7" s="1"/>
  <c r="U205" i="7"/>
  <c r="T205" i="7"/>
  <c r="N205" i="7"/>
  <c r="M205" i="7"/>
  <c r="I205" i="7"/>
  <c r="H205" i="7"/>
  <c r="A205" i="7"/>
  <c r="B205" i="7" s="1"/>
  <c r="K205" i="7" s="1"/>
  <c r="AF204" i="7"/>
  <c r="AG204" i="7" s="1"/>
  <c r="Y204" i="7"/>
  <c r="Z204" i="7" s="1"/>
  <c r="T204" i="7"/>
  <c r="U204" i="7" s="1"/>
  <c r="M204" i="7"/>
  <c r="N204" i="7" s="1"/>
  <c r="H204" i="7"/>
  <c r="I204" i="7" s="1"/>
  <c r="A204" i="7"/>
  <c r="B204" i="7" s="1"/>
  <c r="AF203" i="7"/>
  <c r="AG203" i="7" s="1"/>
  <c r="Y203" i="7"/>
  <c r="Z203" i="7" s="1"/>
  <c r="AI203" i="7" s="1"/>
  <c r="U203" i="7"/>
  <c r="T203" i="7"/>
  <c r="M203" i="7"/>
  <c r="N203" i="7" s="1"/>
  <c r="W203" i="7" s="1"/>
  <c r="H203" i="7"/>
  <c r="I203" i="7" s="1"/>
  <c r="A203" i="7"/>
  <c r="B203" i="7" s="1"/>
  <c r="K203" i="7" s="1"/>
  <c r="AF202" i="7"/>
  <c r="AG202" i="7" s="1"/>
  <c r="Y202" i="7"/>
  <c r="Z202" i="7" s="1"/>
  <c r="T202" i="7"/>
  <c r="U202" i="7" s="1"/>
  <c r="M202" i="7"/>
  <c r="N202" i="7" s="1"/>
  <c r="H202" i="7"/>
  <c r="I202" i="7" s="1"/>
  <c r="A202" i="7"/>
  <c r="B202" i="7" s="1"/>
  <c r="K202" i="7" s="1"/>
  <c r="AF201" i="7"/>
  <c r="AG201" i="7" s="1"/>
  <c r="Y201" i="7"/>
  <c r="Z201" i="7" s="1"/>
  <c r="AI201" i="7" s="1"/>
  <c r="U201" i="7"/>
  <c r="T201" i="7"/>
  <c r="M201" i="7"/>
  <c r="N201" i="7" s="1"/>
  <c r="H201" i="7"/>
  <c r="I201" i="7" s="1"/>
  <c r="A201" i="7"/>
  <c r="B201" i="7" s="1"/>
  <c r="AF200" i="7"/>
  <c r="AG200" i="7" s="1"/>
  <c r="Y200" i="7"/>
  <c r="Z200" i="7" s="1"/>
  <c r="AI200" i="7" s="1"/>
  <c r="T200" i="7"/>
  <c r="U200" i="7" s="1"/>
  <c r="M200" i="7"/>
  <c r="N200" i="7" s="1"/>
  <c r="H200" i="7"/>
  <c r="I200" i="7" s="1"/>
  <c r="A200" i="7"/>
  <c r="B200" i="7" s="1"/>
  <c r="AG199" i="7"/>
  <c r="AF199" i="7"/>
  <c r="Z199" i="7"/>
  <c r="Y199" i="7"/>
  <c r="T199" i="7"/>
  <c r="U199" i="7" s="1"/>
  <c r="M199" i="7"/>
  <c r="N199" i="7" s="1"/>
  <c r="I199" i="7"/>
  <c r="K199" i="7" s="1"/>
  <c r="H199" i="7"/>
  <c r="A199" i="7"/>
  <c r="B199" i="7" s="1"/>
  <c r="AF198" i="7"/>
  <c r="AG198" i="7" s="1"/>
  <c r="AI198" i="7" s="1"/>
  <c r="Y198" i="7"/>
  <c r="Z198" i="7" s="1"/>
  <c r="U198" i="7"/>
  <c r="T198" i="7"/>
  <c r="N198" i="7"/>
  <c r="W198" i="7" s="1"/>
  <c r="M198" i="7"/>
  <c r="I198" i="7"/>
  <c r="H198" i="7"/>
  <c r="B198" i="7"/>
  <c r="A198" i="7"/>
  <c r="AF197" i="7"/>
  <c r="AG197" i="7" s="1"/>
  <c r="Y197" i="7"/>
  <c r="Z197" i="7" s="1"/>
  <c r="T197" i="7"/>
  <c r="U197" i="7" s="1"/>
  <c r="M197" i="7"/>
  <c r="N197" i="7" s="1"/>
  <c r="H197" i="7"/>
  <c r="I197" i="7" s="1"/>
  <c r="A197" i="7"/>
  <c r="B197" i="7" s="1"/>
  <c r="K197" i="7" s="1"/>
  <c r="AF196" i="7"/>
  <c r="AG196" i="7" s="1"/>
  <c r="Z196" i="7"/>
  <c r="Y196" i="7"/>
  <c r="T196" i="7"/>
  <c r="U196" i="7" s="1"/>
  <c r="M196" i="7"/>
  <c r="N196" i="7" s="1"/>
  <c r="W196" i="7" s="1"/>
  <c r="I196" i="7"/>
  <c r="H196" i="7"/>
  <c r="A196" i="7"/>
  <c r="B196" i="7" s="1"/>
  <c r="AF195" i="7"/>
  <c r="AG195" i="7" s="1"/>
  <c r="Y195" i="7"/>
  <c r="Z195" i="7" s="1"/>
  <c r="T195" i="7"/>
  <c r="U195" i="7" s="1"/>
  <c r="M195" i="7"/>
  <c r="N195" i="7" s="1"/>
  <c r="H195" i="7"/>
  <c r="I195" i="7" s="1"/>
  <c r="A195" i="7"/>
  <c r="B195" i="7" s="1"/>
  <c r="AF194" i="7"/>
  <c r="AG194" i="7" s="1"/>
  <c r="Y194" i="7"/>
  <c r="Z194" i="7" s="1"/>
  <c r="AI194" i="7" s="1"/>
  <c r="U194" i="7"/>
  <c r="T194" i="7"/>
  <c r="M194" i="7"/>
  <c r="N194" i="7" s="1"/>
  <c r="H194" i="7"/>
  <c r="I194" i="7" s="1"/>
  <c r="B194" i="7"/>
  <c r="A194" i="7"/>
  <c r="AF193" i="7"/>
  <c r="AG193" i="7" s="1"/>
  <c r="AI193" i="7" s="1"/>
  <c r="Y193" i="7"/>
  <c r="Z193" i="7" s="1"/>
  <c r="T193" i="7"/>
  <c r="U193" i="7" s="1"/>
  <c r="M193" i="7"/>
  <c r="N193" i="7" s="1"/>
  <c r="H193" i="7"/>
  <c r="I193" i="7" s="1"/>
  <c r="A193" i="7"/>
  <c r="B193" i="7" s="1"/>
  <c r="K193" i="7" s="1"/>
  <c r="AF192" i="7"/>
  <c r="AG192" i="7" s="1"/>
  <c r="Y192" i="7"/>
  <c r="Z192" i="7" s="1"/>
  <c r="T192" i="7"/>
  <c r="U192" i="7" s="1"/>
  <c r="M192" i="7"/>
  <c r="N192" i="7" s="1"/>
  <c r="H192" i="7"/>
  <c r="I192" i="7" s="1"/>
  <c r="A192" i="7"/>
  <c r="B192" i="7" s="1"/>
  <c r="AF191" i="7"/>
  <c r="AG191" i="7" s="1"/>
  <c r="Y191" i="7"/>
  <c r="Z191" i="7" s="1"/>
  <c r="AI191" i="7" s="1"/>
  <c r="T191" i="7"/>
  <c r="U191" i="7" s="1"/>
  <c r="M191" i="7"/>
  <c r="N191" i="7" s="1"/>
  <c r="H191" i="7"/>
  <c r="I191" i="7" s="1"/>
  <c r="A191" i="7"/>
  <c r="B191" i="7" s="1"/>
  <c r="K191" i="7" s="1"/>
  <c r="AF190" i="7"/>
  <c r="AG190" i="7" s="1"/>
  <c r="AI190" i="7" s="1"/>
  <c r="Y190" i="7"/>
  <c r="Z190" i="7" s="1"/>
  <c r="T190" i="7"/>
  <c r="U190" i="7" s="1"/>
  <c r="M190" i="7"/>
  <c r="N190" i="7" s="1"/>
  <c r="W190" i="7" s="1"/>
  <c r="H190" i="7"/>
  <c r="I190" i="7" s="1"/>
  <c r="B190" i="7"/>
  <c r="K190" i="7" s="1"/>
  <c r="A190" i="7"/>
  <c r="AF189" i="7"/>
  <c r="AG189" i="7" s="1"/>
  <c r="Y189" i="7"/>
  <c r="Z189" i="7" s="1"/>
  <c r="T189" i="7"/>
  <c r="U189" i="7" s="1"/>
  <c r="M189" i="7"/>
  <c r="N189" i="7" s="1"/>
  <c r="H189" i="7"/>
  <c r="I189" i="7" s="1"/>
  <c r="A189" i="7"/>
  <c r="B189" i="7" s="1"/>
  <c r="AF188" i="7"/>
  <c r="AG188" i="7" s="1"/>
  <c r="Y188" i="7"/>
  <c r="Z188" i="7" s="1"/>
  <c r="AI188" i="7" s="1"/>
  <c r="U188" i="7"/>
  <c r="T188" i="7"/>
  <c r="M188" i="7"/>
  <c r="N188" i="7" s="1"/>
  <c r="I188" i="7"/>
  <c r="H188" i="7"/>
  <c r="A188" i="7"/>
  <c r="B188" i="7" s="1"/>
  <c r="AG187" i="7"/>
  <c r="AF187" i="7"/>
  <c r="Y187" i="7"/>
  <c r="Z187" i="7" s="1"/>
  <c r="AI187" i="7" s="1"/>
  <c r="T187" i="7"/>
  <c r="U187" i="7" s="1"/>
  <c r="M187" i="7"/>
  <c r="N187" i="7" s="1"/>
  <c r="W187" i="7" s="1"/>
  <c r="H187" i="7"/>
  <c r="I187" i="7" s="1"/>
  <c r="B187" i="7"/>
  <c r="A187" i="7"/>
  <c r="AF186" i="7"/>
  <c r="AG186" i="7" s="1"/>
  <c r="Y186" i="7"/>
  <c r="Z186" i="7" s="1"/>
  <c r="T186" i="7"/>
  <c r="U186" i="7" s="1"/>
  <c r="M186" i="7"/>
  <c r="N186" i="7" s="1"/>
  <c r="W186" i="7" s="1"/>
  <c r="I186" i="7"/>
  <c r="H186" i="7"/>
  <c r="A186" i="7"/>
  <c r="B186" i="7" s="1"/>
  <c r="AF185" i="7"/>
  <c r="AG185" i="7" s="1"/>
  <c r="Y185" i="7"/>
  <c r="Z185" i="7" s="1"/>
  <c r="W185" i="7"/>
  <c r="U185" i="7"/>
  <c r="T185" i="7"/>
  <c r="M185" i="7"/>
  <c r="N185" i="7" s="1"/>
  <c r="H185" i="7"/>
  <c r="I185" i="7" s="1"/>
  <c r="B185" i="7"/>
  <c r="A185" i="7"/>
  <c r="AG184" i="7"/>
  <c r="AF184" i="7"/>
  <c r="Z184" i="7"/>
  <c r="AI184" i="7" s="1"/>
  <c r="Y184" i="7"/>
  <c r="T184" i="7"/>
  <c r="U184" i="7" s="1"/>
  <c r="M184" i="7"/>
  <c r="N184" i="7" s="1"/>
  <c r="H184" i="7"/>
  <c r="I184" i="7" s="1"/>
  <c r="A184" i="7"/>
  <c r="B184" i="7" s="1"/>
  <c r="AF183" i="7"/>
  <c r="AG183" i="7" s="1"/>
  <c r="Z183" i="7"/>
  <c r="AI183" i="7" s="1"/>
  <c r="Y183" i="7"/>
  <c r="T183" i="7"/>
  <c r="U183" i="7" s="1"/>
  <c r="M183" i="7"/>
  <c r="N183" i="7" s="1"/>
  <c r="H183" i="7"/>
  <c r="I183" i="7" s="1"/>
  <c r="K183" i="7" s="1"/>
  <c r="A183" i="7"/>
  <c r="B183" i="7" s="1"/>
  <c r="AG182" i="7"/>
  <c r="AF182" i="7"/>
  <c r="Y182" i="7"/>
  <c r="Z182" i="7" s="1"/>
  <c r="AI182" i="7" s="1"/>
  <c r="U182" i="7"/>
  <c r="T182" i="7"/>
  <c r="M182" i="7"/>
  <c r="N182" i="7" s="1"/>
  <c r="I182" i="7"/>
  <c r="H182" i="7"/>
  <c r="A182" i="7"/>
  <c r="B182" i="7" s="1"/>
  <c r="AF181" i="7"/>
  <c r="AG181" i="7" s="1"/>
  <c r="Y181" i="7"/>
  <c r="Z181" i="7" s="1"/>
  <c r="U181" i="7"/>
  <c r="T181" i="7"/>
  <c r="M181" i="7"/>
  <c r="N181" i="7" s="1"/>
  <c r="H181" i="7"/>
  <c r="I181" i="7" s="1"/>
  <c r="B181" i="7"/>
  <c r="A181" i="7"/>
  <c r="AF180" i="7"/>
  <c r="AG180" i="7" s="1"/>
  <c r="Y180" i="7"/>
  <c r="Z180" i="7" s="1"/>
  <c r="T180" i="7"/>
  <c r="U180" i="7" s="1"/>
  <c r="M180" i="7"/>
  <c r="N180" i="7" s="1"/>
  <c r="W180" i="7" s="1"/>
  <c r="H180" i="7"/>
  <c r="I180" i="7" s="1"/>
  <c r="A180" i="7"/>
  <c r="B180" i="7" s="1"/>
  <c r="K180" i="7" s="1"/>
  <c r="AF179" i="7"/>
  <c r="AG179" i="7" s="1"/>
  <c r="Y179" i="7"/>
  <c r="Z179" i="7" s="1"/>
  <c r="T179" i="7"/>
  <c r="U179" i="7" s="1"/>
  <c r="M179" i="7"/>
  <c r="N179" i="7" s="1"/>
  <c r="H179" i="7"/>
  <c r="I179" i="7" s="1"/>
  <c r="A179" i="7"/>
  <c r="B179" i="7" s="1"/>
  <c r="AF178" i="7"/>
  <c r="AG178" i="7" s="1"/>
  <c r="Z178" i="7"/>
  <c r="AI178" i="7" s="1"/>
  <c r="Y178" i="7"/>
  <c r="T178" i="7"/>
  <c r="U178" i="7" s="1"/>
  <c r="M178" i="7"/>
  <c r="N178" i="7" s="1"/>
  <c r="H178" i="7"/>
  <c r="I178" i="7" s="1"/>
  <c r="A178" i="7"/>
  <c r="B178" i="7" s="1"/>
  <c r="AG177" i="7"/>
  <c r="AF177" i="7"/>
  <c r="Y177" i="7"/>
  <c r="Z177" i="7" s="1"/>
  <c r="T177" i="7"/>
  <c r="U177" i="7" s="1"/>
  <c r="M177" i="7"/>
  <c r="N177" i="7" s="1"/>
  <c r="H177" i="7"/>
  <c r="I177" i="7" s="1"/>
  <c r="A177" i="7"/>
  <c r="B177" i="7" s="1"/>
  <c r="AF176" i="7"/>
  <c r="AG176" i="7" s="1"/>
  <c r="Y176" i="7"/>
  <c r="Z176" i="7" s="1"/>
  <c r="AI176" i="7" s="1"/>
  <c r="U176" i="7"/>
  <c r="T176" i="7"/>
  <c r="M176" i="7"/>
  <c r="N176" i="7" s="1"/>
  <c r="W176" i="7" s="1"/>
  <c r="H176" i="7"/>
  <c r="I176" i="7" s="1"/>
  <c r="A176" i="7"/>
  <c r="B176" i="7" s="1"/>
  <c r="AF175" i="7"/>
  <c r="AG175" i="7" s="1"/>
  <c r="Y175" i="7"/>
  <c r="Z175" i="7" s="1"/>
  <c r="T175" i="7"/>
  <c r="U175" i="7" s="1"/>
  <c r="M175" i="7"/>
  <c r="N175" i="7" s="1"/>
  <c r="H175" i="7"/>
  <c r="I175" i="7" s="1"/>
  <c r="A175" i="7"/>
  <c r="B175" i="7" s="1"/>
  <c r="AG174" i="7"/>
  <c r="AF174" i="7"/>
  <c r="Y174" i="7"/>
  <c r="Z174" i="7" s="1"/>
  <c r="U174" i="7"/>
  <c r="T174" i="7"/>
  <c r="M174" i="7"/>
  <c r="N174" i="7" s="1"/>
  <c r="I174" i="7"/>
  <c r="H174" i="7"/>
  <c r="A174" i="7"/>
  <c r="B174" i="7" s="1"/>
  <c r="K174" i="7" s="1"/>
  <c r="AF173" i="7"/>
  <c r="AG173" i="7" s="1"/>
  <c r="Z173" i="7"/>
  <c r="AI173" i="7" s="1"/>
  <c r="Y173" i="7"/>
  <c r="T173" i="7"/>
  <c r="U173" i="7" s="1"/>
  <c r="M173" i="7"/>
  <c r="N173" i="7" s="1"/>
  <c r="W173" i="7" s="1"/>
  <c r="H173" i="7"/>
  <c r="I173" i="7" s="1"/>
  <c r="A173" i="7"/>
  <c r="B173" i="7" s="1"/>
  <c r="K173" i="7" s="1"/>
  <c r="AF172" i="7"/>
  <c r="AG172" i="7" s="1"/>
  <c r="Y172" i="7"/>
  <c r="Z172" i="7" s="1"/>
  <c r="AI172" i="7" s="1"/>
  <c r="T172" i="7"/>
  <c r="U172" i="7" s="1"/>
  <c r="W172" i="7" s="1"/>
  <c r="M172" i="7"/>
  <c r="N172" i="7" s="1"/>
  <c r="H172" i="7"/>
  <c r="I172" i="7" s="1"/>
  <c r="A172" i="7"/>
  <c r="B172" i="7" s="1"/>
  <c r="AG171" i="7"/>
  <c r="AF171" i="7"/>
  <c r="Y171" i="7"/>
  <c r="Z171" i="7" s="1"/>
  <c r="U171" i="7"/>
  <c r="T171" i="7"/>
  <c r="M171" i="7"/>
  <c r="N171" i="7" s="1"/>
  <c r="W171" i="7" s="1"/>
  <c r="H171" i="7"/>
  <c r="I171" i="7" s="1"/>
  <c r="K171" i="7" s="1"/>
  <c r="A171" i="7"/>
  <c r="B171" i="7" s="1"/>
  <c r="AG170" i="7"/>
  <c r="AF170" i="7"/>
  <c r="Y170" i="7"/>
  <c r="Z170" i="7" s="1"/>
  <c r="T170" i="7"/>
  <c r="U170" i="7" s="1"/>
  <c r="N170" i="7"/>
  <c r="M170" i="7"/>
  <c r="H170" i="7"/>
  <c r="I170" i="7" s="1"/>
  <c r="A170" i="7"/>
  <c r="B170" i="7" s="1"/>
  <c r="AF169" i="7"/>
  <c r="AG169" i="7" s="1"/>
  <c r="Y169" i="7"/>
  <c r="Z169" i="7" s="1"/>
  <c r="T169" i="7"/>
  <c r="U169" i="7" s="1"/>
  <c r="M169" i="7"/>
  <c r="N169" i="7" s="1"/>
  <c r="W169" i="7" s="1"/>
  <c r="H169" i="7"/>
  <c r="I169" i="7" s="1"/>
  <c r="A169" i="7"/>
  <c r="B169" i="7" s="1"/>
  <c r="AF168" i="7"/>
  <c r="AG168" i="7" s="1"/>
  <c r="AI168" i="7" s="1"/>
  <c r="Y168" i="7"/>
  <c r="Z168" i="7" s="1"/>
  <c r="U168" i="7"/>
  <c r="T168" i="7"/>
  <c r="M168" i="7"/>
  <c r="N168" i="7" s="1"/>
  <c r="W168" i="7" s="1"/>
  <c r="H168" i="7"/>
  <c r="I168" i="7" s="1"/>
  <c r="A168" i="7"/>
  <c r="B168" i="7" s="1"/>
  <c r="AG167" i="7"/>
  <c r="AF167" i="7"/>
  <c r="Y167" i="7"/>
  <c r="Z167" i="7" s="1"/>
  <c r="AI167" i="7" s="1"/>
  <c r="T167" i="7"/>
  <c r="U167" i="7" s="1"/>
  <c r="M167" i="7"/>
  <c r="N167" i="7" s="1"/>
  <c r="I167" i="7"/>
  <c r="H167" i="7"/>
  <c r="B167" i="7"/>
  <c r="A167" i="7"/>
  <c r="AF166" i="7"/>
  <c r="AG166" i="7" s="1"/>
  <c r="Y166" i="7"/>
  <c r="Z166" i="7" s="1"/>
  <c r="U166" i="7"/>
  <c r="T166" i="7"/>
  <c r="M166" i="7"/>
  <c r="N166" i="7" s="1"/>
  <c r="W166" i="7" s="1"/>
  <c r="H166" i="7"/>
  <c r="I166" i="7" s="1"/>
  <c r="A166" i="7"/>
  <c r="B166" i="7" s="1"/>
  <c r="AF165" i="7"/>
  <c r="AG165" i="7" s="1"/>
  <c r="Z165" i="7"/>
  <c r="AI165" i="7" s="1"/>
  <c r="Y165" i="7"/>
  <c r="T165" i="7"/>
  <c r="U165" i="7" s="1"/>
  <c r="M165" i="7"/>
  <c r="N165" i="7" s="1"/>
  <c r="H165" i="7"/>
  <c r="I165" i="7" s="1"/>
  <c r="A165" i="7"/>
  <c r="B165" i="7" s="1"/>
  <c r="K165" i="7" s="1"/>
  <c r="AF164" i="7"/>
  <c r="AG164" i="7" s="1"/>
  <c r="Y164" i="7"/>
  <c r="Z164" i="7" s="1"/>
  <c r="AI164" i="7" s="1"/>
  <c r="U164" i="7"/>
  <c r="T164" i="7"/>
  <c r="M164" i="7"/>
  <c r="N164" i="7" s="1"/>
  <c r="H164" i="7"/>
  <c r="I164" i="7" s="1"/>
  <c r="A164" i="7"/>
  <c r="B164" i="7" s="1"/>
  <c r="AF163" i="7"/>
  <c r="AG163" i="7" s="1"/>
  <c r="Z163" i="7"/>
  <c r="Y163" i="7"/>
  <c r="T163" i="7"/>
  <c r="U163" i="7" s="1"/>
  <c r="M163" i="7"/>
  <c r="N163" i="7" s="1"/>
  <c r="I163" i="7"/>
  <c r="H163" i="7"/>
  <c r="A163" i="7"/>
  <c r="B163" i="7" s="1"/>
  <c r="K163" i="7" s="1"/>
  <c r="AF162" i="7"/>
  <c r="AG162" i="7" s="1"/>
  <c r="Y162" i="7"/>
  <c r="Z162" i="7" s="1"/>
  <c r="AI162" i="7" s="1"/>
  <c r="T162" i="7"/>
  <c r="U162" i="7" s="1"/>
  <c r="W162" i="7" s="1"/>
  <c r="N162" i="7"/>
  <c r="M162" i="7"/>
  <c r="H162" i="7"/>
  <c r="I162" i="7" s="1"/>
  <c r="A162" i="7"/>
  <c r="B162" i="7" s="1"/>
  <c r="AG161" i="7"/>
  <c r="AF161" i="7"/>
  <c r="Z161" i="7"/>
  <c r="Y161" i="7"/>
  <c r="T161" i="7"/>
  <c r="U161" i="7" s="1"/>
  <c r="W161" i="7" s="1"/>
  <c r="M161" i="7"/>
  <c r="N161" i="7" s="1"/>
  <c r="I161" i="7"/>
  <c r="H161" i="7"/>
  <c r="B161" i="7"/>
  <c r="K161" i="7" s="1"/>
  <c r="A161" i="7"/>
  <c r="AF160" i="7"/>
  <c r="AG160" i="7" s="1"/>
  <c r="Y160" i="7"/>
  <c r="Z160" i="7" s="1"/>
  <c r="U160" i="7"/>
  <c r="T160" i="7"/>
  <c r="M160" i="7"/>
  <c r="N160" i="7" s="1"/>
  <c r="H160" i="7"/>
  <c r="I160" i="7" s="1"/>
  <c r="A160" i="7"/>
  <c r="B160" i="7" s="1"/>
  <c r="AF159" i="7"/>
  <c r="AG159" i="7" s="1"/>
  <c r="Z159" i="7"/>
  <c r="Y159" i="7"/>
  <c r="T159" i="7"/>
  <c r="U159" i="7" s="1"/>
  <c r="M159" i="7"/>
  <c r="N159" i="7" s="1"/>
  <c r="W159" i="7" s="1"/>
  <c r="H159" i="7"/>
  <c r="I159" i="7" s="1"/>
  <c r="A159" i="7"/>
  <c r="B159" i="7" s="1"/>
  <c r="AF158" i="7"/>
  <c r="AG158" i="7" s="1"/>
  <c r="Y158" i="7"/>
  <c r="Z158" i="7" s="1"/>
  <c r="U158" i="7"/>
  <c r="T158" i="7"/>
  <c r="M158" i="7"/>
  <c r="N158" i="7" s="1"/>
  <c r="W158" i="7" s="1"/>
  <c r="K158" i="7"/>
  <c r="H158" i="7"/>
  <c r="I158" i="7" s="1"/>
  <c r="A158" i="7"/>
  <c r="B158" i="7" s="1"/>
  <c r="AG157" i="7"/>
  <c r="AF157" i="7"/>
  <c r="Y157" i="7"/>
  <c r="Z157" i="7" s="1"/>
  <c r="T157" i="7"/>
  <c r="U157" i="7" s="1"/>
  <c r="M157" i="7"/>
  <c r="N157" i="7" s="1"/>
  <c r="I157" i="7"/>
  <c r="H157" i="7"/>
  <c r="A157" i="7"/>
  <c r="B157" i="7" s="1"/>
  <c r="AG156" i="7"/>
  <c r="AF156" i="7"/>
  <c r="Y156" i="7"/>
  <c r="Z156" i="7" s="1"/>
  <c r="AI156" i="7" s="1"/>
  <c r="T156" i="7"/>
  <c r="U156" i="7" s="1"/>
  <c r="M156" i="7"/>
  <c r="N156" i="7" s="1"/>
  <c r="I156" i="7"/>
  <c r="H156" i="7"/>
  <c r="A156" i="7"/>
  <c r="B156" i="7" s="1"/>
  <c r="AF155" i="7"/>
  <c r="AG155" i="7" s="1"/>
  <c r="Y155" i="7"/>
  <c r="Z155" i="7" s="1"/>
  <c r="T155" i="7"/>
  <c r="U155" i="7" s="1"/>
  <c r="N155" i="7"/>
  <c r="M155" i="7"/>
  <c r="H155" i="7"/>
  <c r="I155" i="7" s="1"/>
  <c r="A155" i="7"/>
  <c r="B155" i="7" s="1"/>
  <c r="K155" i="7" s="1"/>
  <c r="AF154" i="7"/>
  <c r="AG154" i="7" s="1"/>
  <c r="Y154" i="7"/>
  <c r="Z154" i="7" s="1"/>
  <c r="AI154" i="7" s="1"/>
  <c r="T154" i="7"/>
  <c r="U154" i="7" s="1"/>
  <c r="M154" i="7"/>
  <c r="N154" i="7" s="1"/>
  <c r="W154" i="7" s="1"/>
  <c r="H154" i="7"/>
  <c r="I154" i="7" s="1"/>
  <c r="A154" i="7"/>
  <c r="B154" i="7" s="1"/>
  <c r="AF153" i="7"/>
  <c r="AG153" i="7" s="1"/>
  <c r="Y153" i="7"/>
  <c r="Z153" i="7" s="1"/>
  <c r="U153" i="7"/>
  <c r="T153" i="7"/>
  <c r="M153" i="7"/>
  <c r="N153" i="7" s="1"/>
  <c r="H153" i="7"/>
  <c r="I153" i="7" s="1"/>
  <c r="A153" i="7"/>
  <c r="B153" i="7" s="1"/>
  <c r="AF152" i="7"/>
  <c r="AG152" i="7" s="1"/>
  <c r="Y152" i="7"/>
  <c r="Z152" i="7" s="1"/>
  <c r="T152" i="7"/>
  <c r="U152" i="7" s="1"/>
  <c r="M152" i="7"/>
  <c r="N152" i="7" s="1"/>
  <c r="W152" i="7" s="1"/>
  <c r="H152" i="7"/>
  <c r="I152" i="7" s="1"/>
  <c r="A152" i="7"/>
  <c r="B152" i="7" s="1"/>
  <c r="AF151" i="7"/>
  <c r="AG151" i="7" s="1"/>
  <c r="Y151" i="7"/>
  <c r="Z151" i="7" s="1"/>
  <c r="T151" i="7"/>
  <c r="U151" i="7" s="1"/>
  <c r="N151" i="7"/>
  <c r="W151" i="7" s="1"/>
  <c r="M151" i="7"/>
  <c r="H151" i="7"/>
  <c r="I151" i="7" s="1"/>
  <c r="A151" i="7"/>
  <c r="B151" i="7" s="1"/>
  <c r="K151" i="7" s="1"/>
  <c r="AG150" i="7"/>
  <c r="AF150" i="7"/>
  <c r="Y150" i="7"/>
  <c r="Z150" i="7" s="1"/>
  <c r="T150" i="7"/>
  <c r="U150" i="7" s="1"/>
  <c r="M150" i="7"/>
  <c r="N150" i="7" s="1"/>
  <c r="H150" i="7"/>
  <c r="I150" i="7" s="1"/>
  <c r="A150" i="7"/>
  <c r="B150" i="7" s="1"/>
  <c r="AF149" i="7"/>
  <c r="AG149" i="7" s="1"/>
  <c r="Y149" i="7"/>
  <c r="Z149" i="7" s="1"/>
  <c r="T149" i="7"/>
  <c r="U149" i="7" s="1"/>
  <c r="M149" i="7"/>
  <c r="N149" i="7" s="1"/>
  <c r="H149" i="7"/>
  <c r="I149" i="7" s="1"/>
  <c r="A149" i="7"/>
  <c r="B149" i="7" s="1"/>
  <c r="K149" i="7" s="1"/>
  <c r="AG148" i="7"/>
  <c r="AI148" i="7" s="1"/>
  <c r="AF148" i="7"/>
  <c r="Z148" i="7"/>
  <c r="Y148" i="7"/>
  <c r="T148" i="7"/>
  <c r="U148" i="7" s="1"/>
  <c r="M148" i="7"/>
  <c r="N148" i="7" s="1"/>
  <c r="I148" i="7"/>
  <c r="H148" i="7"/>
  <c r="B148" i="7"/>
  <c r="K148" i="7" s="1"/>
  <c r="A148" i="7"/>
  <c r="AF147" i="7"/>
  <c r="AG147" i="7" s="1"/>
  <c r="Y147" i="7"/>
  <c r="Z147" i="7" s="1"/>
  <c r="U147" i="7"/>
  <c r="T147" i="7"/>
  <c r="M147" i="7"/>
  <c r="N147" i="7" s="1"/>
  <c r="W147" i="7" s="1"/>
  <c r="H147" i="7"/>
  <c r="I147" i="7" s="1"/>
  <c r="A147" i="7"/>
  <c r="B147" i="7" s="1"/>
  <c r="AF146" i="7"/>
  <c r="AG146" i="7" s="1"/>
  <c r="Y146" i="7"/>
  <c r="Z146" i="7" s="1"/>
  <c r="T146" i="7"/>
  <c r="U146" i="7" s="1"/>
  <c r="M146" i="7"/>
  <c r="N146" i="7" s="1"/>
  <c r="H146" i="7"/>
  <c r="I146" i="7" s="1"/>
  <c r="B146" i="7"/>
  <c r="A146" i="7"/>
  <c r="AF145" i="7"/>
  <c r="AG145" i="7" s="1"/>
  <c r="Y145" i="7"/>
  <c r="Z145" i="7" s="1"/>
  <c r="AI145" i="7" s="1"/>
  <c r="U145" i="7"/>
  <c r="T145" i="7"/>
  <c r="M145" i="7"/>
  <c r="N145" i="7" s="1"/>
  <c r="W145" i="7" s="1"/>
  <c r="H145" i="7"/>
  <c r="I145" i="7" s="1"/>
  <c r="A145" i="7"/>
  <c r="B145" i="7" s="1"/>
  <c r="AG144" i="7"/>
  <c r="AF144" i="7"/>
  <c r="Y144" i="7"/>
  <c r="Z144" i="7" s="1"/>
  <c r="T144" i="7"/>
  <c r="U144" i="7" s="1"/>
  <c r="M144" i="7"/>
  <c r="N144" i="7" s="1"/>
  <c r="W144" i="7" s="1"/>
  <c r="H144" i="7"/>
  <c r="I144" i="7" s="1"/>
  <c r="A144" i="7"/>
  <c r="B144" i="7" s="1"/>
  <c r="AF143" i="7"/>
  <c r="AG143" i="7" s="1"/>
  <c r="Y143" i="7"/>
  <c r="Z143" i="7" s="1"/>
  <c r="U143" i="7"/>
  <c r="T143" i="7"/>
  <c r="M143" i="7"/>
  <c r="N143" i="7" s="1"/>
  <c r="H143" i="7"/>
  <c r="I143" i="7" s="1"/>
  <c r="A143" i="7"/>
  <c r="B143" i="7" s="1"/>
  <c r="AG142" i="7"/>
  <c r="AF142" i="7"/>
  <c r="Z142" i="7"/>
  <c r="Y142" i="7"/>
  <c r="U142" i="7"/>
  <c r="T142" i="7"/>
  <c r="M142" i="7"/>
  <c r="N142" i="7" s="1"/>
  <c r="W142" i="7" s="1"/>
  <c r="I142" i="7"/>
  <c r="H142" i="7"/>
  <c r="A142" i="7"/>
  <c r="B142" i="7" s="1"/>
  <c r="K142" i="7" s="1"/>
  <c r="AF141" i="7"/>
  <c r="AG141" i="7" s="1"/>
  <c r="Y141" i="7"/>
  <c r="Z141" i="7" s="1"/>
  <c r="AI141" i="7" s="1"/>
  <c r="T141" i="7"/>
  <c r="U141" i="7" s="1"/>
  <c r="N141" i="7"/>
  <c r="M141" i="7"/>
  <c r="H141" i="7"/>
  <c r="I141" i="7" s="1"/>
  <c r="A141" i="7"/>
  <c r="B141" i="7" s="1"/>
  <c r="AF140" i="7"/>
  <c r="AG140" i="7" s="1"/>
  <c r="Y140" i="7"/>
  <c r="Z140" i="7" s="1"/>
  <c r="AI140" i="7" s="1"/>
  <c r="T140" i="7"/>
  <c r="U140" i="7" s="1"/>
  <c r="M140" i="7"/>
  <c r="N140" i="7" s="1"/>
  <c r="W140" i="7" s="1"/>
  <c r="I140" i="7"/>
  <c r="H140" i="7"/>
  <c r="A140" i="7"/>
  <c r="B140" i="7" s="1"/>
  <c r="K140" i="7" s="1"/>
  <c r="AF139" i="7"/>
  <c r="AG139" i="7" s="1"/>
  <c r="Y139" i="7"/>
  <c r="Z139" i="7" s="1"/>
  <c r="T139" i="7"/>
  <c r="U139" i="7" s="1"/>
  <c r="M139" i="7"/>
  <c r="N139" i="7" s="1"/>
  <c r="H139" i="7"/>
  <c r="I139" i="7" s="1"/>
  <c r="A139" i="7"/>
  <c r="B139" i="7" s="1"/>
  <c r="AG138" i="7"/>
  <c r="AF138" i="7"/>
  <c r="Y138" i="7"/>
  <c r="Z138" i="7" s="1"/>
  <c r="AI138" i="7" s="1"/>
  <c r="T138" i="7"/>
  <c r="U138" i="7" s="1"/>
  <c r="M138" i="7"/>
  <c r="N138" i="7" s="1"/>
  <c r="W138" i="7" s="1"/>
  <c r="I138" i="7"/>
  <c r="H138" i="7"/>
  <c r="A138" i="7"/>
  <c r="B138" i="7" s="1"/>
  <c r="AF137" i="7"/>
  <c r="AG137" i="7" s="1"/>
  <c r="Y137" i="7"/>
  <c r="Z137" i="7" s="1"/>
  <c r="AI137" i="7" s="1"/>
  <c r="U137" i="7"/>
  <c r="T137" i="7"/>
  <c r="M137" i="7"/>
  <c r="N137" i="7" s="1"/>
  <c r="H137" i="7"/>
  <c r="I137" i="7" s="1"/>
  <c r="K137" i="7" s="1"/>
  <c r="A137" i="7"/>
  <c r="B137" i="7" s="1"/>
  <c r="AG136" i="7"/>
  <c r="AF136" i="7"/>
  <c r="Z136" i="7"/>
  <c r="AI136" i="7" s="1"/>
  <c r="Y136" i="7"/>
  <c r="T136" i="7"/>
  <c r="U136" i="7" s="1"/>
  <c r="M136" i="7"/>
  <c r="N136" i="7" s="1"/>
  <c r="H136" i="7"/>
  <c r="I136" i="7" s="1"/>
  <c r="A136" i="7"/>
  <c r="B136" i="7" s="1"/>
  <c r="AF135" i="7"/>
  <c r="AG135" i="7" s="1"/>
  <c r="Y135" i="7"/>
  <c r="Z135" i="7" s="1"/>
  <c r="T135" i="7"/>
  <c r="U135" i="7" s="1"/>
  <c r="N135" i="7"/>
  <c r="W135" i="7" s="1"/>
  <c r="M135" i="7"/>
  <c r="H135" i="7"/>
  <c r="I135" i="7" s="1"/>
  <c r="A135" i="7"/>
  <c r="B135" i="7" s="1"/>
  <c r="AG134" i="7"/>
  <c r="AF134" i="7"/>
  <c r="Z134" i="7"/>
  <c r="AI134" i="7" s="1"/>
  <c r="Y134" i="7"/>
  <c r="T134" i="7"/>
  <c r="U134" i="7" s="1"/>
  <c r="M134" i="7"/>
  <c r="N134" i="7" s="1"/>
  <c r="W134" i="7" s="1"/>
  <c r="I134" i="7"/>
  <c r="H134" i="7"/>
  <c r="A134" i="7"/>
  <c r="B134" i="7" s="1"/>
  <c r="K134" i="7" s="1"/>
  <c r="AF133" i="7"/>
  <c r="AG133" i="7" s="1"/>
  <c r="AI133" i="7" s="1"/>
  <c r="Y133" i="7"/>
  <c r="Z133" i="7" s="1"/>
  <c r="U133" i="7"/>
  <c r="T133" i="7"/>
  <c r="M133" i="7"/>
  <c r="N133" i="7" s="1"/>
  <c r="H133" i="7"/>
  <c r="I133" i="7" s="1"/>
  <c r="A133" i="7"/>
  <c r="B133" i="7" s="1"/>
  <c r="K133" i="7" s="1"/>
  <c r="AF132" i="7"/>
  <c r="AG132" i="7" s="1"/>
  <c r="AI132" i="7" s="1"/>
  <c r="Z132" i="7"/>
  <c r="Y132" i="7"/>
  <c r="T132" i="7"/>
  <c r="U132" i="7" s="1"/>
  <c r="M132" i="7"/>
  <c r="N132" i="7" s="1"/>
  <c r="W132" i="7" s="1"/>
  <c r="H132" i="7"/>
  <c r="I132" i="7" s="1"/>
  <c r="A132" i="7"/>
  <c r="B132" i="7" s="1"/>
  <c r="AF131" i="7"/>
  <c r="AG131" i="7" s="1"/>
  <c r="Y131" i="7"/>
  <c r="Z131" i="7" s="1"/>
  <c r="U131" i="7"/>
  <c r="T131" i="7"/>
  <c r="N131" i="7"/>
  <c r="W131" i="7" s="1"/>
  <c r="M131" i="7"/>
  <c r="H131" i="7"/>
  <c r="I131" i="7" s="1"/>
  <c r="A131" i="7"/>
  <c r="B131" i="7" s="1"/>
  <c r="AF130" i="7"/>
  <c r="AG130" i="7" s="1"/>
  <c r="Y130" i="7"/>
  <c r="Z130" i="7" s="1"/>
  <c r="T130" i="7"/>
  <c r="U130" i="7" s="1"/>
  <c r="M130" i="7"/>
  <c r="N130" i="7" s="1"/>
  <c r="W130" i="7" s="1"/>
  <c r="H130" i="7"/>
  <c r="I130" i="7" s="1"/>
  <c r="B130" i="7"/>
  <c r="A130" i="7"/>
  <c r="AF129" i="7"/>
  <c r="AG129" i="7" s="1"/>
  <c r="Y129" i="7"/>
  <c r="Z129" i="7" s="1"/>
  <c r="U129" i="7"/>
  <c r="T129" i="7"/>
  <c r="N129" i="7"/>
  <c r="W129" i="7" s="1"/>
  <c r="M129" i="7"/>
  <c r="H129" i="7"/>
  <c r="I129" i="7" s="1"/>
  <c r="A129" i="7"/>
  <c r="B129" i="7" s="1"/>
  <c r="AF128" i="7"/>
  <c r="AG128" i="7" s="1"/>
  <c r="Z128" i="7"/>
  <c r="Y128" i="7"/>
  <c r="T128" i="7"/>
  <c r="U128" i="7" s="1"/>
  <c r="M128" i="7"/>
  <c r="N128" i="7" s="1"/>
  <c r="W128" i="7" s="1"/>
  <c r="H128" i="7"/>
  <c r="I128" i="7" s="1"/>
  <c r="A128" i="7"/>
  <c r="B128" i="7" s="1"/>
  <c r="AF127" i="7"/>
  <c r="AG127" i="7" s="1"/>
  <c r="Y127" i="7"/>
  <c r="Z127" i="7" s="1"/>
  <c r="U127" i="7"/>
  <c r="T127" i="7"/>
  <c r="N127" i="7"/>
  <c r="M127" i="7"/>
  <c r="H127" i="7"/>
  <c r="I127" i="7" s="1"/>
  <c r="A127" i="7"/>
  <c r="B127" i="7" s="1"/>
  <c r="AG126" i="7"/>
  <c r="AF126" i="7"/>
  <c r="Y126" i="7"/>
  <c r="Z126" i="7" s="1"/>
  <c r="T126" i="7"/>
  <c r="U126" i="7" s="1"/>
  <c r="M126" i="7"/>
  <c r="N126" i="7" s="1"/>
  <c r="I126" i="7"/>
  <c r="H126" i="7"/>
  <c r="B126" i="7"/>
  <c r="A126" i="7"/>
  <c r="AG125" i="7"/>
  <c r="AF125" i="7"/>
  <c r="Z125" i="7"/>
  <c r="AI125" i="7" s="1"/>
  <c r="Y125" i="7"/>
  <c r="T125" i="7"/>
  <c r="U125" i="7" s="1"/>
  <c r="W125" i="7" s="1"/>
  <c r="N125" i="7"/>
  <c r="M125" i="7"/>
  <c r="H125" i="7"/>
  <c r="I125" i="7" s="1"/>
  <c r="A125" i="7"/>
  <c r="B125" i="7" s="1"/>
  <c r="K125" i="7" s="1"/>
  <c r="AF124" i="7"/>
  <c r="AG124" i="7" s="1"/>
  <c r="Z124" i="7"/>
  <c r="AI124" i="7" s="1"/>
  <c r="Y124" i="7"/>
  <c r="U124" i="7"/>
  <c r="T124" i="7"/>
  <c r="N124" i="7"/>
  <c r="M124" i="7"/>
  <c r="H124" i="7"/>
  <c r="I124" i="7" s="1"/>
  <c r="A124" i="7"/>
  <c r="B124" i="7" s="1"/>
  <c r="AF123" i="7"/>
  <c r="AG123" i="7" s="1"/>
  <c r="Y123" i="7"/>
  <c r="Z123" i="7" s="1"/>
  <c r="T123" i="7"/>
  <c r="U123" i="7" s="1"/>
  <c r="W123" i="7" s="1"/>
  <c r="M123" i="7"/>
  <c r="N123" i="7" s="1"/>
  <c r="I123" i="7"/>
  <c r="K123" i="7" s="1"/>
  <c r="H123" i="7"/>
  <c r="B123" i="7"/>
  <c r="A123" i="7"/>
  <c r="AF122" i="7"/>
  <c r="AG122" i="7" s="1"/>
  <c r="Y122" i="7"/>
  <c r="Z122" i="7" s="1"/>
  <c r="T122" i="7"/>
  <c r="U122" i="7" s="1"/>
  <c r="M122" i="7"/>
  <c r="N122" i="7" s="1"/>
  <c r="W122" i="7" s="1"/>
  <c r="H122" i="7"/>
  <c r="I122" i="7" s="1"/>
  <c r="A122" i="7"/>
  <c r="B122" i="7" s="1"/>
  <c r="AF121" i="7"/>
  <c r="AG121" i="7" s="1"/>
  <c r="Z121" i="7"/>
  <c r="Y121" i="7"/>
  <c r="T121" i="7"/>
  <c r="U121" i="7" s="1"/>
  <c r="M121" i="7"/>
  <c r="N121" i="7" s="1"/>
  <c r="W121" i="7" s="1"/>
  <c r="I121" i="7"/>
  <c r="H121" i="7"/>
  <c r="B121" i="7"/>
  <c r="A121" i="7"/>
  <c r="AF120" i="7"/>
  <c r="AG120" i="7" s="1"/>
  <c r="Y120" i="7"/>
  <c r="Z120" i="7" s="1"/>
  <c r="AI120" i="7" s="1"/>
  <c r="T120" i="7"/>
  <c r="U120" i="7" s="1"/>
  <c r="M120" i="7"/>
  <c r="N120" i="7" s="1"/>
  <c r="H120" i="7"/>
  <c r="I120" i="7" s="1"/>
  <c r="A120" i="7"/>
  <c r="B120" i="7" s="1"/>
  <c r="K120" i="7" s="1"/>
  <c r="AG119" i="7"/>
  <c r="AF119" i="7"/>
  <c r="Y119" i="7"/>
  <c r="Z119" i="7" s="1"/>
  <c r="AI119" i="7" s="1"/>
  <c r="T119" i="7"/>
  <c r="U119" i="7" s="1"/>
  <c r="N119" i="7"/>
  <c r="M119" i="7"/>
  <c r="I119" i="7"/>
  <c r="H119" i="7"/>
  <c r="A119" i="7"/>
  <c r="B119" i="7" s="1"/>
  <c r="K119" i="7" s="1"/>
  <c r="AF118" i="7"/>
  <c r="AG118" i="7" s="1"/>
  <c r="Y118" i="7"/>
  <c r="Z118" i="7" s="1"/>
  <c r="AI118" i="7" s="1"/>
  <c r="U118" i="7"/>
  <c r="T118" i="7"/>
  <c r="M118" i="7"/>
  <c r="N118" i="7" s="1"/>
  <c r="W118" i="7" s="1"/>
  <c r="H118" i="7"/>
  <c r="I118" i="7" s="1"/>
  <c r="A118" i="7"/>
  <c r="B118" i="7" s="1"/>
  <c r="AF117" i="7"/>
  <c r="AG117" i="7" s="1"/>
  <c r="AI117" i="7" s="1"/>
  <c r="Y117" i="7"/>
  <c r="Z117" i="7" s="1"/>
  <c r="T117" i="7"/>
  <c r="U117" i="7" s="1"/>
  <c r="M117" i="7"/>
  <c r="N117" i="7" s="1"/>
  <c r="H117" i="7"/>
  <c r="I117" i="7" s="1"/>
  <c r="A117" i="7"/>
  <c r="B117" i="7" s="1"/>
  <c r="AF116" i="7"/>
  <c r="AG116" i="7" s="1"/>
  <c r="Y116" i="7"/>
  <c r="Z116" i="7" s="1"/>
  <c r="T116" i="7"/>
  <c r="U116" i="7" s="1"/>
  <c r="N116" i="7"/>
  <c r="M116" i="7"/>
  <c r="H116" i="7"/>
  <c r="I116" i="7" s="1"/>
  <c r="A116" i="7"/>
  <c r="B116" i="7" s="1"/>
  <c r="K116" i="7" s="1"/>
  <c r="AF115" i="7"/>
  <c r="AG115" i="7" s="1"/>
  <c r="Z115" i="7"/>
  <c r="Y115" i="7"/>
  <c r="T115" i="7"/>
  <c r="U115" i="7" s="1"/>
  <c r="N115" i="7"/>
  <c r="M115" i="7"/>
  <c r="H115" i="7"/>
  <c r="I115" i="7" s="1"/>
  <c r="A115" i="7"/>
  <c r="B115" i="7" s="1"/>
  <c r="K115" i="7" s="1"/>
  <c r="AF114" i="7"/>
  <c r="AG114" i="7" s="1"/>
  <c r="Y114" i="7"/>
  <c r="Z114" i="7" s="1"/>
  <c r="AI114" i="7" s="1"/>
  <c r="U114" i="7"/>
  <c r="T114" i="7"/>
  <c r="M114" i="7"/>
  <c r="N114" i="7" s="1"/>
  <c r="W114" i="7" s="1"/>
  <c r="H114" i="7"/>
  <c r="I114" i="7" s="1"/>
  <c r="A114" i="7"/>
  <c r="B114" i="7" s="1"/>
  <c r="K114" i="7" s="1"/>
  <c r="AG113" i="7"/>
  <c r="AI113" i="7" s="1"/>
  <c r="AF113" i="7"/>
  <c r="Z113" i="7"/>
  <c r="Y113" i="7"/>
  <c r="T113" i="7"/>
  <c r="U113" i="7" s="1"/>
  <c r="M113" i="7"/>
  <c r="N113" i="7" s="1"/>
  <c r="H113" i="7"/>
  <c r="I113" i="7" s="1"/>
  <c r="A113" i="7"/>
  <c r="B113" i="7" s="1"/>
  <c r="AF112" i="7"/>
  <c r="AG112" i="7" s="1"/>
  <c r="Y112" i="7"/>
  <c r="Z112" i="7" s="1"/>
  <c r="T112" i="7"/>
  <c r="U112" i="7" s="1"/>
  <c r="N112" i="7"/>
  <c r="M112" i="7"/>
  <c r="H112" i="7"/>
  <c r="I112" i="7" s="1"/>
  <c r="A112" i="7"/>
  <c r="B112" i="7" s="1"/>
  <c r="AF111" i="7"/>
  <c r="AG111" i="7" s="1"/>
  <c r="Y111" i="7"/>
  <c r="Z111" i="7" s="1"/>
  <c r="AI111" i="7" s="1"/>
  <c r="T111" i="7"/>
  <c r="U111" i="7" s="1"/>
  <c r="M111" i="7"/>
  <c r="N111" i="7" s="1"/>
  <c r="H111" i="7"/>
  <c r="I111" i="7" s="1"/>
  <c r="B111" i="7"/>
  <c r="K111" i="7" s="1"/>
  <c r="A111" i="7"/>
  <c r="AF110" i="7"/>
  <c r="AG110" i="7" s="1"/>
  <c r="Y110" i="7"/>
  <c r="Z110" i="7" s="1"/>
  <c r="AI110" i="7" s="1"/>
  <c r="U110" i="7"/>
  <c r="T110" i="7"/>
  <c r="N110" i="7"/>
  <c r="M110" i="7"/>
  <c r="H110" i="7"/>
  <c r="I110" i="7" s="1"/>
  <c r="A110" i="7"/>
  <c r="B110" i="7" s="1"/>
  <c r="K110" i="7" s="1"/>
  <c r="AF109" i="7"/>
  <c r="AG109" i="7" s="1"/>
  <c r="Z109" i="7"/>
  <c r="Y109" i="7"/>
  <c r="T109" i="7"/>
  <c r="U109" i="7" s="1"/>
  <c r="M109" i="7"/>
  <c r="N109" i="7" s="1"/>
  <c r="W109" i="7" s="1"/>
  <c r="H109" i="7"/>
  <c r="I109" i="7" s="1"/>
  <c r="A109" i="7"/>
  <c r="B109" i="7" s="1"/>
  <c r="K109" i="7" s="1"/>
  <c r="AF108" i="7"/>
  <c r="AG108" i="7" s="1"/>
  <c r="Y108" i="7"/>
  <c r="Z108" i="7" s="1"/>
  <c r="U108" i="7"/>
  <c r="T108" i="7"/>
  <c r="M108" i="7"/>
  <c r="N108" i="7" s="1"/>
  <c r="W108" i="7" s="1"/>
  <c r="H108" i="7"/>
  <c r="I108" i="7" s="1"/>
  <c r="A108" i="7"/>
  <c r="B108" i="7" s="1"/>
  <c r="AG107" i="7"/>
  <c r="AF107" i="7"/>
  <c r="Y107" i="7"/>
  <c r="Z107" i="7" s="1"/>
  <c r="AI107" i="7" s="1"/>
  <c r="T107" i="7"/>
  <c r="U107" i="7" s="1"/>
  <c r="M107" i="7"/>
  <c r="N107" i="7" s="1"/>
  <c r="W107" i="7" s="1"/>
  <c r="H107" i="7"/>
  <c r="I107" i="7" s="1"/>
  <c r="K107" i="7" s="1"/>
  <c r="B107" i="7"/>
  <c r="A107" i="7"/>
  <c r="AF106" i="7"/>
  <c r="AG106" i="7" s="1"/>
  <c r="Y106" i="7"/>
  <c r="Z106" i="7" s="1"/>
  <c r="U106" i="7"/>
  <c r="T106" i="7"/>
  <c r="M106" i="7"/>
  <c r="N106" i="7" s="1"/>
  <c r="W106" i="7" s="1"/>
  <c r="H106" i="7"/>
  <c r="I106" i="7" s="1"/>
  <c r="A106" i="7"/>
  <c r="B106" i="7" s="1"/>
  <c r="AF105" i="7"/>
  <c r="AG105" i="7" s="1"/>
  <c r="Z105" i="7"/>
  <c r="AI105" i="7" s="1"/>
  <c r="Y105" i="7"/>
  <c r="T105" i="7"/>
  <c r="U105" i="7" s="1"/>
  <c r="N105" i="7"/>
  <c r="M105" i="7"/>
  <c r="H105" i="7"/>
  <c r="I105" i="7" s="1"/>
  <c r="A105" i="7"/>
  <c r="B105" i="7" s="1"/>
  <c r="AF104" i="7"/>
  <c r="AG104" i="7" s="1"/>
  <c r="Y104" i="7"/>
  <c r="Z104" i="7" s="1"/>
  <c r="T104" i="7"/>
  <c r="U104" i="7" s="1"/>
  <c r="M104" i="7"/>
  <c r="N104" i="7" s="1"/>
  <c r="H104" i="7"/>
  <c r="I104" i="7" s="1"/>
  <c r="A104" i="7"/>
  <c r="B104" i="7" s="1"/>
  <c r="AG103" i="7"/>
  <c r="AF103" i="7"/>
  <c r="Y103" i="7"/>
  <c r="Z103" i="7" s="1"/>
  <c r="T103" i="7"/>
  <c r="U103" i="7" s="1"/>
  <c r="M103" i="7"/>
  <c r="N103" i="7" s="1"/>
  <c r="H103" i="7"/>
  <c r="I103" i="7" s="1"/>
  <c r="A103" i="7"/>
  <c r="B103" i="7" s="1"/>
  <c r="AF102" i="7"/>
  <c r="AG102" i="7" s="1"/>
  <c r="Y102" i="7"/>
  <c r="Z102" i="7" s="1"/>
  <c r="U102" i="7"/>
  <c r="T102" i="7"/>
  <c r="M102" i="7"/>
  <c r="N102" i="7" s="1"/>
  <c r="W102" i="7" s="1"/>
  <c r="I102" i="7"/>
  <c r="H102" i="7"/>
  <c r="A102" i="7"/>
  <c r="B102" i="7" s="1"/>
  <c r="AG101" i="7"/>
  <c r="AF101" i="7"/>
  <c r="Y101" i="7"/>
  <c r="Z101" i="7" s="1"/>
  <c r="T101" i="7"/>
  <c r="U101" i="7" s="1"/>
  <c r="M101" i="7"/>
  <c r="N101" i="7" s="1"/>
  <c r="H101" i="7"/>
  <c r="I101" i="7" s="1"/>
  <c r="A101" i="7"/>
  <c r="B101" i="7" s="1"/>
  <c r="AF100" i="7"/>
  <c r="AG100" i="7" s="1"/>
  <c r="Y100" i="7"/>
  <c r="Z100" i="7" s="1"/>
  <c r="T100" i="7"/>
  <c r="U100" i="7" s="1"/>
  <c r="N100" i="7"/>
  <c r="W100" i="7" s="1"/>
  <c r="M100" i="7"/>
  <c r="H100" i="7"/>
  <c r="I100" i="7" s="1"/>
  <c r="A100" i="7"/>
  <c r="B100" i="7" s="1"/>
  <c r="AG99" i="7"/>
  <c r="AF99" i="7"/>
  <c r="Z99" i="7"/>
  <c r="AI99" i="7" s="1"/>
  <c r="Y99" i="7"/>
  <c r="T99" i="7"/>
  <c r="U99" i="7" s="1"/>
  <c r="M99" i="7"/>
  <c r="N99" i="7" s="1"/>
  <c r="H99" i="7"/>
  <c r="I99" i="7" s="1"/>
  <c r="B99" i="7"/>
  <c r="A99" i="7"/>
  <c r="AF98" i="7"/>
  <c r="AG98" i="7" s="1"/>
  <c r="Y98" i="7"/>
  <c r="Z98" i="7" s="1"/>
  <c r="AI98" i="7" s="1"/>
  <c r="T98" i="7"/>
  <c r="U98" i="7" s="1"/>
  <c r="M98" i="7"/>
  <c r="N98" i="7" s="1"/>
  <c r="H98" i="7"/>
  <c r="I98" i="7" s="1"/>
  <c r="A98" i="7"/>
  <c r="B98" i="7" s="1"/>
  <c r="K98" i="7" s="1"/>
  <c r="AF97" i="7"/>
  <c r="AG97" i="7" s="1"/>
  <c r="Z97" i="7"/>
  <c r="Y97" i="7"/>
  <c r="T97" i="7"/>
  <c r="U97" i="7" s="1"/>
  <c r="M97" i="7"/>
  <c r="N97" i="7" s="1"/>
  <c r="W97" i="7" s="1"/>
  <c r="H97" i="7"/>
  <c r="I97" i="7" s="1"/>
  <c r="A97" i="7"/>
  <c r="B97" i="7" s="1"/>
  <c r="K97" i="7" s="1"/>
  <c r="AF96" i="7"/>
  <c r="AG96" i="7" s="1"/>
  <c r="Y96" i="7"/>
  <c r="Z96" i="7" s="1"/>
  <c r="U96" i="7"/>
  <c r="T96" i="7"/>
  <c r="M96" i="7"/>
  <c r="N96" i="7" s="1"/>
  <c r="H96" i="7"/>
  <c r="I96" i="7" s="1"/>
  <c r="A96" i="7"/>
  <c r="B96" i="7" s="1"/>
  <c r="AF95" i="7"/>
  <c r="AG95" i="7" s="1"/>
  <c r="Y95" i="7"/>
  <c r="Z95" i="7" s="1"/>
  <c r="T95" i="7"/>
  <c r="U95" i="7" s="1"/>
  <c r="M95" i="7"/>
  <c r="N95" i="7" s="1"/>
  <c r="W95" i="7" s="1"/>
  <c r="H95" i="7"/>
  <c r="I95" i="7" s="1"/>
  <c r="B95" i="7"/>
  <c r="A95" i="7"/>
  <c r="AG94" i="7"/>
  <c r="AI94" i="7" s="1"/>
  <c r="AF94" i="7"/>
  <c r="Z94" i="7"/>
  <c r="Y94" i="7"/>
  <c r="U94" i="7"/>
  <c r="T94" i="7"/>
  <c r="N94" i="7"/>
  <c r="W94" i="7" s="1"/>
  <c r="M94" i="7"/>
  <c r="H94" i="7"/>
  <c r="I94" i="7" s="1"/>
  <c r="A94" i="7"/>
  <c r="B94" i="7" s="1"/>
  <c r="AF93" i="7"/>
  <c r="AG93" i="7" s="1"/>
  <c r="Y93" i="7"/>
  <c r="Z93" i="7" s="1"/>
  <c r="T93" i="7"/>
  <c r="U93" i="7" s="1"/>
  <c r="M93" i="7"/>
  <c r="N93" i="7" s="1"/>
  <c r="I93" i="7"/>
  <c r="H93" i="7"/>
  <c r="A93" i="7"/>
  <c r="B93" i="7" s="1"/>
  <c r="AG92" i="7"/>
  <c r="AF92" i="7"/>
  <c r="Z92" i="7"/>
  <c r="AI92" i="7" s="1"/>
  <c r="Y92" i="7"/>
  <c r="T92" i="7"/>
  <c r="U92" i="7" s="1"/>
  <c r="M92" i="7"/>
  <c r="N92" i="7" s="1"/>
  <c r="W92" i="7" s="1"/>
  <c r="H92" i="7"/>
  <c r="I92" i="7" s="1"/>
  <c r="A92" i="7"/>
  <c r="B92" i="7" s="1"/>
  <c r="K92" i="7" s="1"/>
  <c r="AF91" i="7"/>
  <c r="AG91" i="7" s="1"/>
  <c r="Y91" i="7"/>
  <c r="Z91" i="7" s="1"/>
  <c r="AI91" i="7" s="1"/>
  <c r="T91" i="7"/>
  <c r="U91" i="7" s="1"/>
  <c r="N91" i="7"/>
  <c r="M91" i="7"/>
  <c r="H91" i="7"/>
  <c r="I91" i="7" s="1"/>
  <c r="A91" i="7"/>
  <c r="B91" i="7" s="1"/>
  <c r="K91" i="7" s="1"/>
  <c r="AG90" i="7"/>
  <c r="AF90" i="7"/>
  <c r="Y90" i="7"/>
  <c r="Z90" i="7" s="1"/>
  <c r="T90" i="7"/>
  <c r="U90" i="7" s="1"/>
  <c r="M90" i="7"/>
  <c r="N90" i="7" s="1"/>
  <c r="H90" i="7"/>
  <c r="I90" i="7" s="1"/>
  <c r="A90" i="7"/>
  <c r="B90" i="7" s="1"/>
  <c r="AF89" i="7"/>
  <c r="AG89" i="7" s="1"/>
  <c r="Z89" i="7"/>
  <c r="AI89" i="7" s="1"/>
  <c r="Y89" i="7"/>
  <c r="T89" i="7"/>
  <c r="U89" i="7" s="1"/>
  <c r="M89" i="7"/>
  <c r="N89" i="7" s="1"/>
  <c r="H89" i="7"/>
  <c r="I89" i="7" s="1"/>
  <c r="A89" i="7"/>
  <c r="B89" i="7" s="1"/>
  <c r="AF88" i="7"/>
  <c r="AG88" i="7" s="1"/>
  <c r="Y88" i="7"/>
  <c r="Z88" i="7" s="1"/>
  <c r="AI88" i="7" s="1"/>
  <c r="U88" i="7"/>
  <c r="T88" i="7"/>
  <c r="M88" i="7"/>
  <c r="N88" i="7" s="1"/>
  <c r="I88" i="7"/>
  <c r="H88" i="7"/>
  <c r="B88" i="7"/>
  <c r="A88" i="7"/>
  <c r="AF87" i="7"/>
  <c r="AG87" i="7" s="1"/>
  <c r="Y87" i="7"/>
  <c r="Z87" i="7" s="1"/>
  <c r="T87" i="7"/>
  <c r="U87" i="7" s="1"/>
  <c r="N87" i="7"/>
  <c r="M87" i="7"/>
  <c r="H87" i="7"/>
  <c r="I87" i="7" s="1"/>
  <c r="A87" i="7"/>
  <c r="B87" i="7" s="1"/>
  <c r="K87" i="7" s="1"/>
  <c r="AF86" i="7"/>
  <c r="AG86" i="7" s="1"/>
  <c r="Y86" i="7"/>
  <c r="Z86" i="7" s="1"/>
  <c r="T86" i="7"/>
  <c r="U86" i="7" s="1"/>
  <c r="M86" i="7"/>
  <c r="N86" i="7" s="1"/>
  <c r="I86" i="7"/>
  <c r="H86" i="7"/>
  <c r="A86" i="7"/>
  <c r="B86" i="7" s="1"/>
  <c r="K86" i="7" s="1"/>
  <c r="AF85" i="7"/>
  <c r="AG85" i="7" s="1"/>
  <c r="Y85" i="7"/>
  <c r="Z85" i="7" s="1"/>
  <c r="T85" i="7"/>
  <c r="U85" i="7" s="1"/>
  <c r="M85" i="7"/>
  <c r="N85" i="7" s="1"/>
  <c r="H85" i="7"/>
  <c r="I85" i="7" s="1"/>
  <c r="A85" i="7"/>
  <c r="B85" i="7" s="1"/>
  <c r="K85" i="7" s="1"/>
  <c r="AF84" i="7"/>
  <c r="AG84" i="7" s="1"/>
  <c r="Y84" i="7"/>
  <c r="Z84" i="7" s="1"/>
  <c r="T84" i="7"/>
  <c r="U84" i="7" s="1"/>
  <c r="N84" i="7"/>
  <c r="M84" i="7"/>
  <c r="I84" i="7"/>
  <c r="H84" i="7"/>
  <c r="B84" i="7"/>
  <c r="K84" i="7" s="1"/>
  <c r="A84" i="7"/>
  <c r="AF83" i="7"/>
  <c r="AG83" i="7" s="1"/>
  <c r="Y83" i="7"/>
  <c r="Z83" i="7" s="1"/>
  <c r="U83" i="7"/>
  <c r="T83" i="7"/>
  <c r="M83" i="7"/>
  <c r="N83" i="7" s="1"/>
  <c r="W83" i="7" s="1"/>
  <c r="H83" i="7"/>
  <c r="I83" i="7" s="1"/>
  <c r="K83" i="7" s="1"/>
  <c r="A83" i="7"/>
  <c r="B83" i="7" s="1"/>
  <c r="AG82" i="7"/>
  <c r="AI82" i="7" s="1"/>
  <c r="AF82" i="7"/>
  <c r="Z82" i="7"/>
  <c r="Y82" i="7"/>
  <c r="U82" i="7"/>
  <c r="T82" i="7"/>
  <c r="M82" i="7"/>
  <c r="N82" i="7" s="1"/>
  <c r="W82" i="7" s="1"/>
  <c r="H82" i="7"/>
  <c r="I82" i="7" s="1"/>
  <c r="A82" i="7"/>
  <c r="B82" i="7" s="1"/>
  <c r="AG81" i="7"/>
  <c r="AF81" i="7"/>
  <c r="Y81" i="7"/>
  <c r="Z81" i="7" s="1"/>
  <c r="AI81" i="7" s="1"/>
  <c r="T81" i="7"/>
  <c r="U81" i="7" s="1"/>
  <c r="M81" i="7"/>
  <c r="N81" i="7" s="1"/>
  <c r="W81" i="7" s="1"/>
  <c r="H81" i="7"/>
  <c r="I81" i="7" s="1"/>
  <c r="B81" i="7"/>
  <c r="A81" i="7"/>
  <c r="AF80" i="7"/>
  <c r="AG80" i="7" s="1"/>
  <c r="Y80" i="7"/>
  <c r="Z80" i="7" s="1"/>
  <c r="T80" i="7"/>
  <c r="U80" i="7" s="1"/>
  <c r="N80" i="7"/>
  <c r="M80" i="7"/>
  <c r="H80" i="7"/>
  <c r="I80" i="7" s="1"/>
  <c r="A80" i="7"/>
  <c r="B80" i="7" s="1"/>
  <c r="AF79" i="7"/>
  <c r="AG79" i="7" s="1"/>
  <c r="AI79" i="7" s="1"/>
  <c r="Z79" i="7"/>
  <c r="Y79" i="7"/>
  <c r="T79" i="7"/>
  <c r="U79" i="7" s="1"/>
  <c r="M79" i="7"/>
  <c r="N79" i="7" s="1"/>
  <c r="I79" i="7"/>
  <c r="H79" i="7"/>
  <c r="A79" i="7"/>
  <c r="B79" i="7" s="1"/>
  <c r="AF78" i="7"/>
  <c r="AG78" i="7" s="1"/>
  <c r="Y78" i="7"/>
  <c r="Z78" i="7" s="1"/>
  <c r="T78" i="7"/>
  <c r="U78" i="7" s="1"/>
  <c r="M78" i="7"/>
  <c r="N78" i="7" s="1"/>
  <c r="W78" i="7" s="1"/>
  <c r="H78" i="7"/>
  <c r="I78" i="7" s="1"/>
  <c r="A78" i="7"/>
  <c r="B78" i="7" s="1"/>
  <c r="AF77" i="7"/>
  <c r="AG77" i="7" s="1"/>
  <c r="Y77" i="7"/>
  <c r="Z77" i="7" s="1"/>
  <c r="AI77" i="7" s="1"/>
  <c r="T77" i="7"/>
  <c r="U77" i="7" s="1"/>
  <c r="M77" i="7"/>
  <c r="N77" i="7" s="1"/>
  <c r="I77" i="7"/>
  <c r="H77" i="7"/>
  <c r="B77" i="7"/>
  <c r="K77" i="7" s="1"/>
  <c r="A77" i="7"/>
  <c r="AF76" i="7"/>
  <c r="AG76" i="7" s="1"/>
  <c r="Y76" i="7"/>
  <c r="Z76" i="7" s="1"/>
  <c r="AI76" i="7" s="1"/>
  <c r="T76" i="7"/>
  <c r="U76" i="7" s="1"/>
  <c r="M76" i="7"/>
  <c r="N76" i="7" s="1"/>
  <c r="H76" i="7"/>
  <c r="I76" i="7" s="1"/>
  <c r="A76" i="7"/>
  <c r="B76" i="7" s="1"/>
  <c r="K76" i="7" s="1"/>
  <c r="AF75" i="7"/>
  <c r="AG75" i="7" s="1"/>
  <c r="Z75" i="7"/>
  <c r="Y75" i="7"/>
  <c r="T75" i="7"/>
  <c r="U75" i="7" s="1"/>
  <c r="W75" i="7" s="1"/>
  <c r="N75" i="7"/>
  <c r="M75" i="7"/>
  <c r="H75" i="7"/>
  <c r="I75" i="7" s="1"/>
  <c r="B75" i="7"/>
  <c r="A75" i="7"/>
  <c r="AF74" i="7"/>
  <c r="AG74" i="7" s="1"/>
  <c r="Y74" i="7"/>
  <c r="Z74" i="7" s="1"/>
  <c r="T74" i="7"/>
  <c r="U74" i="7" s="1"/>
  <c r="W74" i="7" s="1"/>
  <c r="M74" i="7"/>
  <c r="N74" i="7" s="1"/>
  <c r="H74" i="7"/>
  <c r="I74" i="7" s="1"/>
  <c r="A74" i="7"/>
  <c r="B74" i="7" s="1"/>
  <c r="K74" i="7" s="1"/>
  <c r="AF73" i="7"/>
  <c r="AG73" i="7" s="1"/>
  <c r="Y73" i="7"/>
  <c r="Z73" i="7" s="1"/>
  <c r="T73" i="7"/>
  <c r="U73" i="7" s="1"/>
  <c r="M73" i="7"/>
  <c r="N73" i="7" s="1"/>
  <c r="H73" i="7"/>
  <c r="I73" i="7" s="1"/>
  <c r="A73" i="7"/>
  <c r="B73" i="7" s="1"/>
  <c r="AF72" i="7"/>
  <c r="AG72" i="7" s="1"/>
  <c r="Z72" i="7"/>
  <c r="AI72" i="7" s="1"/>
  <c r="Y72" i="7"/>
  <c r="T72" i="7"/>
  <c r="U72" i="7" s="1"/>
  <c r="M72" i="7"/>
  <c r="N72" i="7" s="1"/>
  <c r="W72" i="7" s="1"/>
  <c r="H72" i="7"/>
  <c r="I72" i="7" s="1"/>
  <c r="A72" i="7"/>
  <c r="B72" i="7" s="1"/>
  <c r="AG71" i="7"/>
  <c r="AF71" i="7"/>
  <c r="Z71" i="7"/>
  <c r="Y71" i="7"/>
  <c r="T71" i="7"/>
  <c r="U71" i="7" s="1"/>
  <c r="M71" i="7"/>
  <c r="N71" i="7" s="1"/>
  <c r="H71" i="7"/>
  <c r="I71" i="7" s="1"/>
  <c r="A71" i="7"/>
  <c r="B71" i="7" s="1"/>
  <c r="AF70" i="7"/>
  <c r="AG70" i="7" s="1"/>
  <c r="Y70" i="7"/>
  <c r="Z70" i="7" s="1"/>
  <c r="T70" i="7"/>
  <c r="U70" i="7" s="1"/>
  <c r="M70" i="7"/>
  <c r="N70" i="7" s="1"/>
  <c r="W70" i="7" s="1"/>
  <c r="H70" i="7"/>
  <c r="I70" i="7" s="1"/>
  <c r="K70" i="7" s="1"/>
  <c r="A70" i="7"/>
  <c r="B70" i="7" s="1"/>
  <c r="AF69" i="7"/>
  <c r="AG69" i="7" s="1"/>
  <c r="Z69" i="7"/>
  <c r="Y69" i="7"/>
  <c r="U69" i="7"/>
  <c r="T69" i="7"/>
  <c r="M69" i="7"/>
  <c r="N69" i="7" s="1"/>
  <c r="W69" i="7" s="1"/>
  <c r="I69" i="7"/>
  <c r="H69" i="7"/>
  <c r="A69" i="7"/>
  <c r="B69" i="7" s="1"/>
  <c r="AF68" i="7"/>
  <c r="AG68" i="7" s="1"/>
  <c r="Y68" i="7"/>
  <c r="Z68" i="7" s="1"/>
  <c r="AI68" i="7" s="1"/>
  <c r="T68" i="7"/>
  <c r="U68" i="7" s="1"/>
  <c r="M68" i="7"/>
  <c r="N68" i="7" s="1"/>
  <c r="H68" i="7"/>
  <c r="I68" i="7" s="1"/>
  <c r="A68" i="7"/>
  <c r="B68" i="7" s="1"/>
  <c r="AF67" i="7"/>
  <c r="AG67" i="7" s="1"/>
  <c r="Y67" i="7"/>
  <c r="Z67" i="7" s="1"/>
  <c r="T67" i="7"/>
  <c r="U67" i="7" s="1"/>
  <c r="M67" i="7"/>
  <c r="N67" i="7" s="1"/>
  <c r="W67" i="7" s="1"/>
  <c r="I67" i="7"/>
  <c r="H67" i="7"/>
  <c r="A67" i="7"/>
  <c r="B67" i="7" s="1"/>
  <c r="K67" i="7" s="1"/>
  <c r="AF66" i="7"/>
  <c r="AG66" i="7" s="1"/>
  <c r="Y66" i="7"/>
  <c r="Z66" i="7" s="1"/>
  <c r="AI66" i="7" s="1"/>
  <c r="U66" i="7"/>
  <c r="T66" i="7"/>
  <c r="N66" i="7"/>
  <c r="M66" i="7"/>
  <c r="H66" i="7"/>
  <c r="I66" i="7" s="1"/>
  <c r="A66" i="7"/>
  <c r="B66" i="7" s="1"/>
  <c r="AG65" i="7"/>
  <c r="AF65" i="7"/>
  <c r="Y65" i="7"/>
  <c r="Z65" i="7" s="1"/>
  <c r="AI65" i="7" s="1"/>
  <c r="T65" i="7"/>
  <c r="U65" i="7" s="1"/>
  <c r="M65" i="7"/>
  <c r="N65" i="7" s="1"/>
  <c r="H65" i="7"/>
  <c r="I65" i="7" s="1"/>
  <c r="B65" i="7"/>
  <c r="A65" i="7"/>
  <c r="AF64" i="7"/>
  <c r="AG64" i="7" s="1"/>
  <c r="Z64" i="7"/>
  <c r="Y64" i="7"/>
  <c r="T64" i="7"/>
  <c r="U64" i="7" s="1"/>
  <c r="N64" i="7"/>
  <c r="M64" i="7"/>
  <c r="I64" i="7"/>
  <c r="H64" i="7"/>
  <c r="A64" i="7"/>
  <c r="B64" i="7" s="1"/>
  <c r="K64" i="7" s="1"/>
  <c r="AF63" i="7"/>
  <c r="AG63" i="7" s="1"/>
  <c r="Y63" i="7"/>
  <c r="Z63" i="7" s="1"/>
  <c r="T63" i="7"/>
  <c r="U63" i="7" s="1"/>
  <c r="M63" i="7"/>
  <c r="N63" i="7" s="1"/>
  <c r="H63" i="7"/>
  <c r="I63" i="7" s="1"/>
  <c r="A63" i="7"/>
  <c r="B63" i="7" s="1"/>
  <c r="AF62" i="7"/>
  <c r="AG62" i="7" s="1"/>
  <c r="Y62" i="7"/>
  <c r="Z62" i="7" s="1"/>
  <c r="AI62" i="7" s="1"/>
  <c r="T62" i="7"/>
  <c r="U62" i="7" s="1"/>
  <c r="M62" i="7"/>
  <c r="N62" i="7" s="1"/>
  <c r="H62" i="7"/>
  <c r="I62" i="7" s="1"/>
  <c r="A62" i="7"/>
  <c r="B62" i="7" s="1"/>
  <c r="AF61" i="7"/>
  <c r="AG61" i="7" s="1"/>
  <c r="Y61" i="7"/>
  <c r="Z61" i="7" s="1"/>
  <c r="T61" i="7"/>
  <c r="U61" i="7" s="1"/>
  <c r="N61" i="7"/>
  <c r="W61" i="7" s="1"/>
  <c r="M61" i="7"/>
  <c r="H61" i="7"/>
  <c r="I61" i="7" s="1"/>
  <c r="A61" i="7"/>
  <c r="B61" i="7" s="1"/>
  <c r="AF60" i="7"/>
  <c r="AG60" i="7" s="1"/>
  <c r="AI60" i="7" s="1"/>
  <c r="Z60" i="7"/>
  <c r="Y60" i="7"/>
  <c r="T60" i="7"/>
  <c r="U60" i="7" s="1"/>
  <c r="M60" i="7"/>
  <c r="N60" i="7" s="1"/>
  <c r="H60" i="7"/>
  <c r="I60" i="7" s="1"/>
  <c r="A60" i="7"/>
  <c r="B60" i="7" s="1"/>
  <c r="AF59" i="7"/>
  <c r="AG59" i="7" s="1"/>
  <c r="Y59" i="7"/>
  <c r="Z59" i="7" s="1"/>
  <c r="T59" i="7"/>
  <c r="U59" i="7" s="1"/>
  <c r="M59" i="7"/>
  <c r="N59" i="7" s="1"/>
  <c r="H59" i="7"/>
  <c r="I59" i="7" s="1"/>
  <c r="B59" i="7"/>
  <c r="A59" i="7"/>
  <c r="AF58" i="7"/>
  <c r="AG58" i="7" s="1"/>
  <c r="Z58" i="7"/>
  <c r="Y58" i="7"/>
  <c r="U58" i="7"/>
  <c r="T58" i="7"/>
  <c r="M58" i="7"/>
  <c r="N58" i="7" s="1"/>
  <c r="H58" i="7"/>
  <c r="I58" i="7" s="1"/>
  <c r="A58" i="7"/>
  <c r="B58" i="7" s="1"/>
  <c r="K58" i="7" s="1"/>
  <c r="AF57" i="7"/>
  <c r="AG57" i="7" s="1"/>
  <c r="Y57" i="7"/>
  <c r="Z57" i="7" s="1"/>
  <c r="T57" i="7"/>
  <c r="U57" i="7" s="1"/>
  <c r="M57" i="7"/>
  <c r="N57" i="7" s="1"/>
  <c r="H57" i="7"/>
  <c r="I57" i="7" s="1"/>
  <c r="A57" i="7"/>
  <c r="B57" i="7" s="1"/>
  <c r="K57" i="7" s="1"/>
  <c r="AF56" i="7"/>
  <c r="AG56" i="7" s="1"/>
  <c r="Y56" i="7"/>
  <c r="Z56" i="7" s="1"/>
  <c r="AI56" i="7" s="1"/>
  <c r="T56" i="7"/>
  <c r="U56" i="7" s="1"/>
  <c r="M56" i="7"/>
  <c r="N56" i="7" s="1"/>
  <c r="H56" i="7"/>
  <c r="I56" i="7" s="1"/>
  <c r="B56" i="7"/>
  <c r="A56" i="7"/>
  <c r="AG55" i="7"/>
  <c r="AF55" i="7"/>
  <c r="Y55" i="7"/>
  <c r="Z55" i="7" s="1"/>
  <c r="T55" i="7"/>
  <c r="U55" i="7" s="1"/>
  <c r="W55" i="7" s="1"/>
  <c r="M55" i="7"/>
  <c r="N55" i="7" s="1"/>
  <c r="H55" i="7"/>
  <c r="I55" i="7" s="1"/>
  <c r="A55" i="7"/>
  <c r="B55" i="7" s="1"/>
  <c r="K55" i="7" s="1"/>
  <c r="AF54" i="7"/>
  <c r="AG54" i="7" s="1"/>
  <c r="Y54" i="7"/>
  <c r="Z54" i="7" s="1"/>
  <c r="T54" i="7"/>
  <c r="U54" i="7" s="1"/>
  <c r="M54" i="7"/>
  <c r="N54" i="7" s="1"/>
  <c r="H54" i="7"/>
  <c r="I54" i="7" s="1"/>
  <c r="A54" i="7"/>
  <c r="B54" i="7" s="1"/>
  <c r="AF53" i="7"/>
  <c r="AG53" i="7" s="1"/>
  <c r="Z53" i="7"/>
  <c r="Y53" i="7"/>
  <c r="T53" i="7"/>
  <c r="U53" i="7" s="1"/>
  <c r="M53" i="7"/>
  <c r="N53" i="7" s="1"/>
  <c r="W53" i="7" s="1"/>
  <c r="I53" i="7"/>
  <c r="H53" i="7"/>
  <c r="A53" i="7"/>
  <c r="B53" i="7" s="1"/>
  <c r="AG52" i="7"/>
  <c r="AF52" i="7"/>
  <c r="Y52" i="7"/>
  <c r="Z52" i="7" s="1"/>
  <c r="AI52" i="7" s="1"/>
  <c r="T52" i="7"/>
  <c r="U52" i="7" s="1"/>
  <c r="M52" i="7"/>
  <c r="N52" i="7" s="1"/>
  <c r="I52" i="7"/>
  <c r="H52" i="7"/>
  <c r="A52" i="7"/>
  <c r="B52" i="7" s="1"/>
  <c r="AF51" i="7"/>
  <c r="AG51" i="7" s="1"/>
  <c r="Y51" i="7"/>
  <c r="Z51" i="7" s="1"/>
  <c r="T51" i="7"/>
  <c r="U51" i="7" s="1"/>
  <c r="M51" i="7"/>
  <c r="N51" i="7" s="1"/>
  <c r="H51" i="7"/>
  <c r="I51" i="7" s="1"/>
  <c r="A51" i="7"/>
  <c r="B51" i="7" s="1"/>
  <c r="AF50" i="7"/>
  <c r="AG50" i="7" s="1"/>
  <c r="Z50" i="7"/>
  <c r="Y50" i="7"/>
  <c r="T50" i="7"/>
  <c r="U50" i="7" s="1"/>
  <c r="M50" i="7"/>
  <c r="N50" i="7" s="1"/>
  <c r="I50" i="7"/>
  <c r="H50" i="7"/>
  <c r="A50" i="7"/>
  <c r="B50" i="7" s="1"/>
  <c r="AF49" i="7"/>
  <c r="AG49" i="7" s="1"/>
  <c r="Y49" i="7"/>
  <c r="Z49" i="7" s="1"/>
  <c r="T49" i="7"/>
  <c r="U49" i="7" s="1"/>
  <c r="M49" i="7"/>
  <c r="N49" i="7" s="1"/>
  <c r="W49" i="7" s="1"/>
  <c r="H49" i="7"/>
  <c r="I49" i="7" s="1"/>
  <c r="A49" i="7"/>
  <c r="B49" i="7" s="1"/>
  <c r="AF48" i="7"/>
  <c r="AG48" i="7" s="1"/>
  <c r="Y48" i="7"/>
  <c r="Z48" i="7" s="1"/>
  <c r="T48" i="7"/>
  <c r="U48" i="7" s="1"/>
  <c r="N48" i="7"/>
  <c r="M48" i="7"/>
  <c r="I48" i="7"/>
  <c r="H48" i="7"/>
  <c r="A48" i="7"/>
  <c r="B48" i="7" s="1"/>
  <c r="K48" i="7" s="1"/>
  <c r="AG47" i="7"/>
  <c r="AF47" i="7"/>
  <c r="Y47" i="7"/>
  <c r="Z47" i="7" s="1"/>
  <c r="AI47" i="7" s="1"/>
  <c r="T47" i="7"/>
  <c r="U47" i="7" s="1"/>
  <c r="M47" i="7"/>
  <c r="N47" i="7" s="1"/>
  <c r="H47" i="7"/>
  <c r="I47" i="7" s="1"/>
  <c r="A47" i="7"/>
  <c r="B47" i="7" s="1"/>
  <c r="AF46" i="7"/>
  <c r="AG46" i="7" s="1"/>
  <c r="Y46" i="7"/>
  <c r="Z46" i="7" s="1"/>
  <c r="T46" i="7"/>
  <c r="U46" i="7" s="1"/>
  <c r="M46" i="7"/>
  <c r="N46" i="7" s="1"/>
  <c r="H46" i="7"/>
  <c r="I46" i="7" s="1"/>
  <c r="A46" i="7"/>
  <c r="B46" i="7" s="1"/>
  <c r="AF45" i="7"/>
  <c r="AG45" i="7" s="1"/>
  <c r="Y45" i="7"/>
  <c r="Z45" i="7" s="1"/>
  <c r="AI45" i="7" s="1"/>
  <c r="T45" i="7"/>
  <c r="U45" i="7" s="1"/>
  <c r="N45" i="7"/>
  <c r="W45" i="7" s="1"/>
  <c r="M45" i="7"/>
  <c r="I45" i="7"/>
  <c r="H45" i="7"/>
  <c r="A45" i="7"/>
  <c r="B45" i="7" s="1"/>
  <c r="AF44" i="7"/>
  <c r="AG44" i="7" s="1"/>
  <c r="Y44" i="7"/>
  <c r="Z44" i="7" s="1"/>
  <c r="T44" i="7"/>
  <c r="U44" i="7" s="1"/>
  <c r="M44" i="7"/>
  <c r="N44" i="7" s="1"/>
  <c r="H44" i="7"/>
  <c r="I44" i="7" s="1"/>
  <c r="A44" i="7"/>
  <c r="B44" i="7" s="1"/>
  <c r="AF43" i="7"/>
  <c r="AG43" i="7" s="1"/>
  <c r="Y43" i="7"/>
  <c r="Z43" i="7" s="1"/>
  <c r="AI43" i="7" s="1"/>
  <c r="T43" i="7"/>
  <c r="U43" i="7" s="1"/>
  <c r="M43" i="7"/>
  <c r="N43" i="7" s="1"/>
  <c r="H43" i="7"/>
  <c r="I43" i="7" s="1"/>
  <c r="K43" i="7" s="1"/>
  <c r="B43" i="7"/>
  <c r="A43" i="7"/>
  <c r="AF42" i="7"/>
  <c r="AG42" i="7" s="1"/>
  <c r="Y42" i="7"/>
  <c r="Z42" i="7" s="1"/>
  <c r="AI42" i="7" s="1"/>
  <c r="U42" i="7"/>
  <c r="T42" i="7"/>
  <c r="M42" i="7"/>
  <c r="N42" i="7" s="1"/>
  <c r="I42" i="7"/>
  <c r="H42" i="7"/>
  <c r="A42" i="7"/>
  <c r="B42" i="7" s="1"/>
  <c r="K42" i="7" s="1"/>
  <c r="AF41" i="7"/>
  <c r="AG41" i="7" s="1"/>
  <c r="Y41" i="7"/>
  <c r="Z41" i="7" s="1"/>
  <c r="U41" i="7"/>
  <c r="T41" i="7"/>
  <c r="M41" i="7"/>
  <c r="N41" i="7" s="1"/>
  <c r="H41" i="7"/>
  <c r="I41" i="7" s="1"/>
  <c r="A41" i="7"/>
  <c r="B41" i="7" s="1"/>
  <c r="AF40" i="7"/>
  <c r="AG40" i="7" s="1"/>
  <c r="Z40" i="7"/>
  <c r="Y40" i="7"/>
  <c r="T40" i="7"/>
  <c r="U40" i="7" s="1"/>
  <c r="M40" i="7"/>
  <c r="N40" i="7" s="1"/>
  <c r="H40" i="7"/>
  <c r="I40" i="7" s="1"/>
  <c r="A40" i="7"/>
  <c r="B40" i="7" s="1"/>
  <c r="K40" i="7" s="1"/>
  <c r="AG39" i="7"/>
  <c r="AF39" i="7"/>
  <c r="Y39" i="7"/>
  <c r="Z39" i="7" s="1"/>
  <c r="U39" i="7"/>
  <c r="W39" i="7" s="1"/>
  <c r="T39" i="7"/>
  <c r="N39" i="7"/>
  <c r="M39" i="7"/>
  <c r="H39" i="7"/>
  <c r="I39" i="7" s="1"/>
  <c r="A39" i="7"/>
  <c r="B39" i="7" s="1"/>
  <c r="AG38" i="7"/>
  <c r="AF38" i="7"/>
  <c r="Y38" i="7"/>
  <c r="Z38" i="7" s="1"/>
  <c r="T38" i="7"/>
  <c r="U38" i="7" s="1"/>
  <c r="M38" i="7"/>
  <c r="N38" i="7" s="1"/>
  <c r="H38" i="7"/>
  <c r="I38" i="7" s="1"/>
  <c r="A38" i="7"/>
  <c r="B38" i="7" s="1"/>
  <c r="K38" i="7" s="1"/>
  <c r="AF37" i="7"/>
  <c r="AG37" i="7" s="1"/>
  <c r="AI37" i="7" s="1"/>
  <c r="Z37" i="7"/>
  <c r="Y37" i="7"/>
  <c r="U37" i="7"/>
  <c r="T37" i="7"/>
  <c r="N37" i="7"/>
  <c r="M37" i="7"/>
  <c r="I37" i="7"/>
  <c r="H37" i="7"/>
  <c r="A37" i="7"/>
  <c r="B37" i="7" s="1"/>
  <c r="K37" i="7" s="1"/>
  <c r="AG36" i="7"/>
  <c r="AF36" i="7"/>
  <c r="Y36" i="7"/>
  <c r="Z36" i="7" s="1"/>
  <c r="AI36" i="7" s="1"/>
  <c r="T36" i="7"/>
  <c r="U36" i="7" s="1"/>
  <c r="M36" i="7"/>
  <c r="N36" i="7" s="1"/>
  <c r="W36" i="7" s="1"/>
  <c r="H36" i="7"/>
  <c r="I36" i="7" s="1"/>
  <c r="A36" i="7"/>
  <c r="B36" i="7" s="1"/>
  <c r="AF35" i="7"/>
  <c r="AG35" i="7" s="1"/>
  <c r="Y35" i="7"/>
  <c r="Z35" i="7" s="1"/>
  <c r="T35" i="7"/>
  <c r="U35" i="7" s="1"/>
  <c r="M35" i="7"/>
  <c r="N35" i="7" s="1"/>
  <c r="W35" i="7" s="1"/>
  <c r="H35" i="7"/>
  <c r="I35" i="7" s="1"/>
  <c r="A35" i="7"/>
  <c r="B35" i="7" s="1"/>
  <c r="AF34" i="7"/>
  <c r="AG34" i="7" s="1"/>
  <c r="Y34" i="7"/>
  <c r="Z34" i="7" s="1"/>
  <c r="U34" i="7"/>
  <c r="T34" i="7"/>
  <c r="M34" i="7"/>
  <c r="N34" i="7" s="1"/>
  <c r="W34" i="7" s="1"/>
  <c r="H34" i="7"/>
  <c r="I34" i="7" s="1"/>
  <c r="K34" i="7" s="1"/>
  <c r="A34" i="7"/>
  <c r="B34" i="7" s="1"/>
  <c r="AF33" i="7"/>
  <c r="AG33" i="7" s="1"/>
  <c r="Y33" i="7"/>
  <c r="Z33" i="7" s="1"/>
  <c r="T33" i="7"/>
  <c r="U33" i="7" s="1"/>
  <c r="M33" i="7"/>
  <c r="N33" i="7" s="1"/>
  <c r="H33" i="7"/>
  <c r="I33" i="7" s="1"/>
  <c r="A33" i="7"/>
  <c r="B33" i="7" s="1"/>
  <c r="AF32" i="7"/>
  <c r="AG32" i="7" s="1"/>
  <c r="Y32" i="7"/>
  <c r="Z32" i="7" s="1"/>
  <c r="U32" i="7"/>
  <c r="T32" i="7"/>
  <c r="M32" i="7"/>
  <c r="N32" i="7" s="1"/>
  <c r="W32" i="7" s="1"/>
  <c r="H32" i="7"/>
  <c r="I32" i="7" s="1"/>
  <c r="A32" i="7"/>
  <c r="B32" i="7" s="1"/>
  <c r="K32" i="7" s="1"/>
  <c r="AF31" i="7"/>
  <c r="AG31" i="7" s="1"/>
  <c r="Z31" i="7"/>
  <c r="Y31" i="7"/>
  <c r="U31" i="7"/>
  <c r="T31" i="7"/>
  <c r="M31" i="7"/>
  <c r="N31" i="7" s="1"/>
  <c r="W31" i="7" s="1"/>
  <c r="H31" i="7"/>
  <c r="I31" i="7" s="1"/>
  <c r="K31" i="7" s="1"/>
  <c r="B31" i="7"/>
  <c r="A31" i="7"/>
  <c r="AF30" i="7"/>
  <c r="AG30" i="7" s="1"/>
  <c r="Y30" i="7"/>
  <c r="Z30" i="7" s="1"/>
  <c r="T30" i="7"/>
  <c r="U30" i="7" s="1"/>
  <c r="M30" i="7"/>
  <c r="N30" i="7" s="1"/>
  <c r="H30" i="7"/>
  <c r="I30" i="7" s="1"/>
  <c r="A30" i="7"/>
  <c r="B30" i="7" s="1"/>
  <c r="AF29" i="7"/>
  <c r="AG29" i="7" s="1"/>
  <c r="Y29" i="7"/>
  <c r="Z29" i="7" s="1"/>
  <c r="T29" i="7"/>
  <c r="U29" i="7" s="1"/>
  <c r="M29" i="7"/>
  <c r="N29" i="7" s="1"/>
  <c r="H29" i="7"/>
  <c r="I29" i="7" s="1"/>
  <c r="B29" i="7"/>
  <c r="A29" i="7"/>
  <c r="AF28" i="7"/>
  <c r="AG28" i="7" s="1"/>
  <c r="Y28" i="7"/>
  <c r="Z28" i="7" s="1"/>
  <c r="T28" i="7"/>
  <c r="U28" i="7" s="1"/>
  <c r="N28" i="7"/>
  <c r="M28" i="7"/>
  <c r="H28" i="7"/>
  <c r="I28" i="7" s="1"/>
  <c r="A28" i="7"/>
  <c r="B28" i="7" s="1"/>
  <c r="AG27" i="7"/>
  <c r="AF27" i="7"/>
  <c r="Y27" i="7"/>
  <c r="Z27" i="7" s="1"/>
  <c r="AI27" i="7" s="1"/>
  <c r="T27" i="7"/>
  <c r="U27" i="7" s="1"/>
  <c r="M27" i="7"/>
  <c r="N27" i="7" s="1"/>
  <c r="H27" i="7"/>
  <c r="I27" i="7" s="1"/>
  <c r="A27" i="7"/>
  <c r="B27" i="7" s="1"/>
  <c r="AF26" i="7"/>
  <c r="AG26" i="7" s="1"/>
  <c r="Y26" i="7"/>
  <c r="Z26" i="7" s="1"/>
  <c r="T26" i="7"/>
  <c r="U26" i="7" s="1"/>
  <c r="M26" i="7"/>
  <c r="N26" i="7" s="1"/>
  <c r="W26" i="7" s="1"/>
  <c r="H26" i="7"/>
  <c r="I26" i="7" s="1"/>
  <c r="A26" i="7"/>
  <c r="B26" i="7" s="1"/>
  <c r="AG25" i="7"/>
  <c r="AF25" i="7"/>
  <c r="Z25" i="7"/>
  <c r="Y25" i="7"/>
  <c r="T25" i="7"/>
  <c r="U25" i="7" s="1"/>
  <c r="M25" i="7"/>
  <c r="N25" i="7" s="1"/>
  <c r="H25" i="7"/>
  <c r="I25" i="7" s="1"/>
  <c r="A25" i="7"/>
  <c r="B25" i="7" s="1"/>
  <c r="AF24" i="7"/>
  <c r="AG24" i="7" s="1"/>
  <c r="Y24" i="7"/>
  <c r="Z24" i="7" s="1"/>
  <c r="AI24" i="7" s="1"/>
  <c r="T24" i="7"/>
  <c r="U24" i="7" s="1"/>
  <c r="M24" i="7"/>
  <c r="N24" i="7" s="1"/>
  <c r="W24" i="7" s="1"/>
  <c r="H24" i="7"/>
  <c r="I24" i="7" s="1"/>
  <c r="B24" i="7"/>
  <c r="A24" i="7"/>
  <c r="AG23" i="7"/>
  <c r="AF23" i="7"/>
  <c r="Z23" i="7"/>
  <c r="AI23" i="7" s="1"/>
  <c r="Y23" i="7"/>
  <c r="U23" i="7"/>
  <c r="T23" i="7"/>
  <c r="M23" i="7"/>
  <c r="N23" i="7" s="1"/>
  <c r="H23" i="7"/>
  <c r="I23" i="7" s="1"/>
  <c r="A23" i="7"/>
  <c r="B23" i="7" s="1"/>
  <c r="K23" i="7" s="1"/>
  <c r="AF22" i="7"/>
  <c r="AG22" i="7" s="1"/>
  <c r="Y22" i="7"/>
  <c r="Z22" i="7" s="1"/>
  <c r="T22" i="7"/>
  <c r="U22" i="7" s="1"/>
  <c r="M22" i="7"/>
  <c r="N22" i="7" s="1"/>
  <c r="H22" i="7"/>
  <c r="I22" i="7" s="1"/>
  <c r="A22" i="7"/>
  <c r="B22" i="7" s="1"/>
  <c r="AF21" i="7"/>
  <c r="AG21" i="7" s="1"/>
  <c r="Y21" i="7"/>
  <c r="Z21" i="7" s="1"/>
  <c r="AI21" i="7" s="1"/>
  <c r="T21" i="7"/>
  <c r="U21" i="7" s="1"/>
  <c r="M21" i="7"/>
  <c r="N21" i="7" s="1"/>
  <c r="H21" i="7"/>
  <c r="I21" i="7" s="1"/>
  <c r="B21" i="7"/>
  <c r="A21" i="7"/>
  <c r="AF20" i="7"/>
  <c r="AG20" i="7" s="1"/>
  <c r="Y20" i="7"/>
  <c r="Z20" i="7" s="1"/>
  <c r="AI20" i="7" s="1"/>
  <c r="T20" i="7"/>
  <c r="U20" i="7" s="1"/>
  <c r="W20" i="7" s="1"/>
  <c r="N20" i="7"/>
  <c r="M20" i="7"/>
  <c r="H20" i="7"/>
  <c r="I20" i="7" s="1"/>
  <c r="A20" i="7"/>
  <c r="B20" i="7" s="1"/>
  <c r="AF19" i="7"/>
  <c r="AG19" i="7" s="1"/>
  <c r="Y19" i="7"/>
  <c r="Z19" i="7" s="1"/>
  <c r="T19" i="7"/>
  <c r="U19" i="7" s="1"/>
  <c r="M19" i="7"/>
  <c r="N19" i="7" s="1"/>
  <c r="H19" i="7"/>
  <c r="I19" i="7" s="1"/>
  <c r="A19" i="7"/>
  <c r="B19" i="7" s="1"/>
  <c r="AF18" i="7"/>
  <c r="AG18" i="7" s="1"/>
  <c r="Z18" i="7"/>
  <c r="Y18" i="7"/>
  <c r="T18" i="7"/>
  <c r="U18" i="7" s="1"/>
  <c r="N18" i="7"/>
  <c r="M18" i="7"/>
  <c r="H18" i="7"/>
  <c r="I18" i="7" s="1"/>
  <c r="A18" i="7"/>
  <c r="B18" i="7" s="1"/>
  <c r="AG17" i="7"/>
  <c r="AF17" i="7"/>
  <c r="Y17" i="7"/>
  <c r="Z17" i="7" s="1"/>
  <c r="AI17" i="7" s="1"/>
  <c r="T17" i="7"/>
  <c r="U17" i="7" s="1"/>
  <c r="M17" i="7"/>
  <c r="N17" i="7" s="1"/>
  <c r="H17" i="7"/>
  <c r="I17" i="7" s="1"/>
  <c r="A17" i="7"/>
  <c r="B17" i="7" s="1"/>
  <c r="AF16" i="7"/>
  <c r="AG16" i="7" s="1"/>
  <c r="Y16" i="7"/>
  <c r="Z16" i="7" s="1"/>
  <c r="T16" i="7"/>
  <c r="U16" i="7" s="1"/>
  <c r="N16" i="7"/>
  <c r="M16" i="7"/>
  <c r="H16" i="7"/>
  <c r="I16" i="7" s="1"/>
  <c r="A16" i="7"/>
  <c r="B16" i="7" s="1"/>
  <c r="AF15" i="7"/>
  <c r="AG15" i="7" s="1"/>
  <c r="Y15" i="7"/>
  <c r="Z15" i="7" s="1"/>
  <c r="U15" i="7"/>
  <c r="T15" i="7"/>
  <c r="M15" i="7"/>
  <c r="N15" i="7" s="1"/>
  <c r="W15" i="7" s="1"/>
  <c r="I15" i="7"/>
  <c r="K15" i="7" s="1"/>
  <c r="H15" i="7"/>
  <c r="A15" i="7"/>
  <c r="B15" i="7" s="1"/>
  <c r="AF14" i="7"/>
  <c r="AG14" i="7" s="1"/>
  <c r="Y14" i="7"/>
  <c r="Z14" i="7" s="1"/>
  <c r="T14" i="7"/>
  <c r="U14" i="7" s="1"/>
  <c r="M14" i="7"/>
  <c r="N14" i="7" s="1"/>
  <c r="H14" i="7"/>
  <c r="I14" i="7" s="1"/>
  <c r="A14" i="7"/>
  <c r="B14" i="7" s="1"/>
  <c r="AF13" i="7"/>
  <c r="AG13" i="7" s="1"/>
  <c r="Y13" i="7"/>
  <c r="Z13" i="7" s="1"/>
  <c r="T13" i="7"/>
  <c r="U13" i="7" s="1"/>
  <c r="M13" i="7"/>
  <c r="N13" i="7" s="1"/>
  <c r="H13" i="7"/>
  <c r="I13" i="7" s="1"/>
  <c r="A13" i="7"/>
  <c r="B13" i="7" s="1"/>
  <c r="AG12" i="7"/>
  <c r="AF12" i="7"/>
  <c r="Y12" i="7"/>
  <c r="Z12" i="7" s="1"/>
  <c r="U12" i="7"/>
  <c r="T12" i="7"/>
  <c r="N12" i="7"/>
  <c r="W12" i="7" s="1"/>
  <c r="M12" i="7"/>
  <c r="H12" i="7"/>
  <c r="I12" i="7" s="1"/>
  <c r="A12" i="7"/>
  <c r="B12" i="7" s="1"/>
  <c r="AG11" i="7"/>
  <c r="AF11" i="7"/>
  <c r="Y11" i="7"/>
  <c r="Z11" i="7" s="1"/>
  <c r="AI11" i="7" s="1"/>
  <c r="T11" i="7"/>
  <c r="U11" i="7" s="1"/>
  <c r="M11" i="7"/>
  <c r="N11" i="7" s="1"/>
  <c r="H11" i="7"/>
  <c r="I11" i="7" s="1"/>
  <c r="B11" i="7"/>
  <c r="A11" i="7"/>
  <c r="AF10" i="7"/>
  <c r="AG10" i="7" s="1"/>
  <c r="Y10" i="7"/>
  <c r="Z10" i="7" s="1"/>
  <c r="T10" i="7"/>
  <c r="U10" i="7" s="1"/>
  <c r="M10" i="7"/>
  <c r="N10" i="7" s="1"/>
  <c r="W10" i="7" s="1"/>
  <c r="I10" i="7"/>
  <c r="H10" i="7"/>
  <c r="A10" i="7"/>
  <c r="B10" i="7" s="1"/>
  <c r="AG9" i="7"/>
  <c r="AF9" i="7"/>
  <c r="Y9" i="7"/>
  <c r="Z9" i="7" s="1"/>
  <c r="T9" i="7"/>
  <c r="U9" i="7" s="1"/>
  <c r="M9" i="7"/>
  <c r="N9" i="7" s="1"/>
  <c r="I9" i="7"/>
  <c r="H9" i="7"/>
  <c r="A9" i="7"/>
  <c r="B9" i="7" s="1"/>
  <c r="AF8" i="7"/>
  <c r="AG8" i="7" s="1"/>
  <c r="Y8" i="7"/>
  <c r="Z8" i="7" s="1"/>
  <c r="T8" i="7"/>
  <c r="U8" i="7" s="1"/>
  <c r="M8" i="7"/>
  <c r="N8" i="7" s="1"/>
  <c r="H8" i="7"/>
  <c r="I8" i="7" s="1"/>
  <c r="A8" i="7"/>
  <c r="B8" i="7" s="1"/>
  <c r="AG7" i="7"/>
  <c r="AF7" i="7"/>
  <c r="Y7" i="7"/>
  <c r="Z7" i="7" s="1"/>
  <c r="AI7" i="7" s="1"/>
  <c r="U7" i="7"/>
  <c r="T7" i="7"/>
  <c r="M7" i="7"/>
  <c r="N7" i="7" s="1"/>
  <c r="I7" i="7"/>
  <c r="H7" i="7"/>
  <c r="A7" i="7"/>
  <c r="B7" i="7" s="1"/>
  <c r="K7" i="7" s="1"/>
  <c r="AF6" i="7"/>
  <c r="AG6" i="7" s="1"/>
  <c r="Y6" i="7"/>
  <c r="Z6" i="7" s="1"/>
  <c r="U6" i="7"/>
  <c r="T6" i="7"/>
  <c r="M6" i="7"/>
  <c r="N6" i="7" s="1"/>
  <c r="H6" i="7"/>
  <c r="I6" i="7" s="1"/>
  <c r="A6" i="7"/>
  <c r="B6" i="7" s="1"/>
  <c r="AF5" i="7"/>
  <c r="AG5" i="7" s="1"/>
  <c r="Y5" i="7"/>
  <c r="Z5" i="7" s="1"/>
  <c r="AI5" i="7" s="1"/>
  <c r="T5" i="7"/>
  <c r="U5" i="7" s="1"/>
  <c r="N5" i="7"/>
  <c r="M5" i="7"/>
  <c r="H5" i="7"/>
  <c r="I5" i="7" s="1"/>
  <c r="A5" i="7"/>
  <c r="B5" i="7" s="1"/>
  <c r="K5" i="7" s="1"/>
  <c r="AF4" i="7"/>
  <c r="AG4" i="7" s="1"/>
  <c r="Y4" i="7"/>
  <c r="Z4" i="7" s="1"/>
  <c r="T4" i="7"/>
  <c r="U4" i="7" s="1"/>
  <c r="W4" i="7" s="1"/>
  <c r="N4" i="7"/>
  <c r="M4" i="7"/>
  <c r="H4" i="7"/>
  <c r="I4" i="7" s="1"/>
  <c r="A4" i="7"/>
  <c r="B4" i="7" s="1"/>
  <c r="K4" i="7" s="1"/>
  <c r="AG3" i="7"/>
  <c r="AF3" i="7"/>
  <c r="Y3" i="7"/>
  <c r="Z3" i="7" s="1"/>
  <c r="T3" i="7"/>
  <c r="U3" i="7" s="1"/>
  <c r="M3" i="7"/>
  <c r="N3" i="7" s="1"/>
  <c r="H3" i="7"/>
  <c r="I3" i="7" s="1"/>
  <c r="A3" i="7"/>
  <c r="B3" i="7" s="1"/>
  <c r="AF2" i="7"/>
  <c r="AG2" i="7" s="1"/>
  <c r="Z2" i="7"/>
  <c r="Y2" i="7"/>
  <c r="T2" i="7"/>
  <c r="U2" i="7" s="1"/>
  <c r="N2" i="7"/>
  <c r="M2" i="7"/>
  <c r="I2" i="7"/>
  <c r="H2" i="7"/>
  <c r="A2" i="7"/>
  <c r="B2" i="7" s="1"/>
  <c r="K2" i="7" s="1"/>
  <c r="AF481" i="6"/>
  <c r="AG481" i="6" s="1"/>
  <c r="Y481" i="6"/>
  <c r="Z481" i="6" s="1"/>
  <c r="AI481" i="6" s="1"/>
  <c r="T481" i="6"/>
  <c r="U481" i="6" s="1"/>
  <c r="M481" i="6"/>
  <c r="N481" i="6" s="1"/>
  <c r="H481" i="6"/>
  <c r="I481" i="6" s="1"/>
  <c r="A481" i="6"/>
  <c r="B481" i="6" s="1"/>
  <c r="K481" i="6" s="1"/>
  <c r="AF480" i="6"/>
  <c r="AG480" i="6" s="1"/>
  <c r="Y480" i="6"/>
  <c r="Z480" i="6" s="1"/>
  <c r="AI480" i="6" s="1"/>
  <c r="T480" i="6"/>
  <c r="U480" i="6" s="1"/>
  <c r="M480" i="6"/>
  <c r="N480" i="6" s="1"/>
  <c r="W480" i="6" s="1"/>
  <c r="H480" i="6"/>
  <c r="I480" i="6" s="1"/>
  <c r="A480" i="6"/>
  <c r="B480" i="6" s="1"/>
  <c r="AF479" i="6"/>
  <c r="AG479" i="6" s="1"/>
  <c r="Y479" i="6"/>
  <c r="Z479" i="6" s="1"/>
  <c r="T479" i="6"/>
  <c r="U479" i="6" s="1"/>
  <c r="M479" i="6"/>
  <c r="N479" i="6" s="1"/>
  <c r="H479" i="6"/>
  <c r="I479" i="6" s="1"/>
  <c r="A479" i="6"/>
  <c r="B479" i="6" s="1"/>
  <c r="AG478" i="6"/>
  <c r="AF478" i="6"/>
  <c r="Y478" i="6"/>
  <c r="Z478" i="6" s="1"/>
  <c r="T478" i="6"/>
  <c r="U478" i="6" s="1"/>
  <c r="M478" i="6"/>
  <c r="N478" i="6" s="1"/>
  <c r="I478" i="6"/>
  <c r="H478" i="6"/>
  <c r="A478" i="6"/>
  <c r="B478" i="6" s="1"/>
  <c r="AF477" i="6"/>
  <c r="AG477" i="6" s="1"/>
  <c r="Y477" i="6"/>
  <c r="Z477" i="6" s="1"/>
  <c r="T477" i="6"/>
  <c r="U477" i="6" s="1"/>
  <c r="M477" i="6"/>
  <c r="N477" i="6" s="1"/>
  <c r="H477" i="6"/>
  <c r="I477" i="6" s="1"/>
  <c r="A477" i="6"/>
  <c r="B477" i="6" s="1"/>
  <c r="K477" i="6" s="1"/>
  <c r="AG476" i="6"/>
  <c r="AF476" i="6"/>
  <c r="Y476" i="6"/>
  <c r="Z476" i="6" s="1"/>
  <c r="T476" i="6"/>
  <c r="U476" i="6" s="1"/>
  <c r="M476" i="6"/>
  <c r="N476" i="6" s="1"/>
  <c r="H476" i="6"/>
  <c r="I476" i="6" s="1"/>
  <c r="A476" i="6"/>
  <c r="B476" i="6" s="1"/>
  <c r="AF475" i="6"/>
  <c r="AG475" i="6" s="1"/>
  <c r="Y475" i="6"/>
  <c r="Z475" i="6" s="1"/>
  <c r="T475" i="6"/>
  <c r="U475" i="6" s="1"/>
  <c r="M475" i="6"/>
  <c r="N475" i="6" s="1"/>
  <c r="H475" i="6"/>
  <c r="I475" i="6" s="1"/>
  <c r="A475" i="6"/>
  <c r="B475" i="6" s="1"/>
  <c r="K475" i="6" s="1"/>
  <c r="AF474" i="6"/>
  <c r="AG474" i="6" s="1"/>
  <c r="Y474" i="6"/>
  <c r="Z474" i="6" s="1"/>
  <c r="T474" i="6"/>
  <c r="U474" i="6" s="1"/>
  <c r="M474" i="6"/>
  <c r="N474" i="6" s="1"/>
  <c r="H474" i="6"/>
  <c r="I474" i="6" s="1"/>
  <c r="A474" i="6"/>
  <c r="B474" i="6" s="1"/>
  <c r="K474" i="6" s="1"/>
  <c r="AF473" i="6"/>
  <c r="AG473" i="6" s="1"/>
  <c r="Y473" i="6"/>
  <c r="Z473" i="6" s="1"/>
  <c r="AI473" i="6" s="1"/>
  <c r="T473" i="6"/>
  <c r="U473" i="6" s="1"/>
  <c r="M473" i="6"/>
  <c r="N473" i="6" s="1"/>
  <c r="H473" i="6"/>
  <c r="I473" i="6" s="1"/>
  <c r="A473" i="6"/>
  <c r="B473" i="6" s="1"/>
  <c r="AF472" i="6"/>
  <c r="AG472" i="6" s="1"/>
  <c r="Y472" i="6"/>
  <c r="Z472" i="6" s="1"/>
  <c r="T472" i="6"/>
  <c r="U472" i="6" s="1"/>
  <c r="M472" i="6"/>
  <c r="N472" i="6" s="1"/>
  <c r="H472" i="6"/>
  <c r="I472" i="6" s="1"/>
  <c r="A472" i="6"/>
  <c r="B472" i="6" s="1"/>
  <c r="K472" i="6" s="1"/>
  <c r="AF471" i="6"/>
  <c r="AG471" i="6" s="1"/>
  <c r="Y471" i="6"/>
  <c r="Z471" i="6" s="1"/>
  <c r="T471" i="6"/>
  <c r="U471" i="6" s="1"/>
  <c r="M471" i="6"/>
  <c r="N471" i="6" s="1"/>
  <c r="H471" i="6"/>
  <c r="I471" i="6" s="1"/>
  <c r="A471" i="6"/>
  <c r="B471" i="6" s="1"/>
  <c r="AF470" i="6"/>
  <c r="AG470" i="6" s="1"/>
  <c r="Z470" i="6"/>
  <c r="Y470" i="6"/>
  <c r="T470" i="6"/>
  <c r="U470" i="6" s="1"/>
  <c r="M470" i="6"/>
  <c r="N470" i="6" s="1"/>
  <c r="W470" i="6" s="1"/>
  <c r="H470" i="6"/>
  <c r="I470" i="6" s="1"/>
  <c r="A470" i="6"/>
  <c r="B470" i="6" s="1"/>
  <c r="AF469" i="6"/>
  <c r="AG469" i="6" s="1"/>
  <c r="Y469" i="6"/>
  <c r="Z469" i="6" s="1"/>
  <c r="T469" i="6"/>
  <c r="U469" i="6" s="1"/>
  <c r="M469" i="6"/>
  <c r="N469" i="6" s="1"/>
  <c r="H469" i="6"/>
  <c r="I469" i="6" s="1"/>
  <c r="A469" i="6"/>
  <c r="B469" i="6" s="1"/>
  <c r="AF468" i="6"/>
  <c r="AG468" i="6" s="1"/>
  <c r="Y468" i="6"/>
  <c r="Z468" i="6" s="1"/>
  <c r="T468" i="6"/>
  <c r="U468" i="6" s="1"/>
  <c r="M468" i="6"/>
  <c r="N468" i="6" s="1"/>
  <c r="W468" i="6" s="1"/>
  <c r="I468" i="6"/>
  <c r="H468" i="6"/>
  <c r="A468" i="6"/>
  <c r="B468" i="6" s="1"/>
  <c r="AF467" i="6"/>
  <c r="AG467" i="6" s="1"/>
  <c r="Y467" i="6"/>
  <c r="Z467" i="6" s="1"/>
  <c r="U467" i="6"/>
  <c r="T467" i="6"/>
  <c r="M467" i="6"/>
  <c r="N467" i="6" s="1"/>
  <c r="W467" i="6" s="1"/>
  <c r="H467" i="6"/>
  <c r="I467" i="6" s="1"/>
  <c r="A467" i="6"/>
  <c r="B467" i="6" s="1"/>
  <c r="AF466" i="6"/>
  <c r="AG466" i="6" s="1"/>
  <c r="Y466" i="6"/>
  <c r="Z466" i="6" s="1"/>
  <c r="T466" i="6"/>
  <c r="U466" i="6" s="1"/>
  <c r="M466" i="6"/>
  <c r="N466" i="6" s="1"/>
  <c r="H466" i="6"/>
  <c r="I466" i="6" s="1"/>
  <c r="A466" i="6"/>
  <c r="B466" i="6" s="1"/>
  <c r="K466" i="6" s="1"/>
  <c r="AF465" i="6"/>
  <c r="AG465" i="6" s="1"/>
  <c r="Y465" i="6"/>
  <c r="Z465" i="6" s="1"/>
  <c r="T465" i="6"/>
  <c r="U465" i="6" s="1"/>
  <c r="N465" i="6"/>
  <c r="M465" i="6"/>
  <c r="I465" i="6"/>
  <c r="H465" i="6"/>
  <c r="A465" i="6"/>
  <c r="B465" i="6" s="1"/>
  <c r="AG464" i="6"/>
  <c r="AF464" i="6"/>
  <c r="Y464" i="6"/>
  <c r="Z464" i="6" s="1"/>
  <c r="T464" i="6"/>
  <c r="U464" i="6" s="1"/>
  <c r="N464" i="6"/>
  <c r="W464" i="6" s="1"/>
  <c r="M464" i="6"/>
  <c r="H464" i="6"/>
  <c r="I464" i="6" s="1"/>
  <c r="B464" i="6"/>
  <c r="A464" i="6"/>
  <c r="AF463" i="6"/>
  <c r="AG463" i="6" s="1"/>
  <c r="Y463" i="6"/>
  <c r="Z463" i="6" s="1"/>
  <c r="T463" i="6"/>
  <c r="U463" i="6" s="1"/>
  <c r="M463" i="6"/>
  <c r="N463" i="6" s="1"/>
  <c r="H463" i="6"/>
  <c r="I463" i="6" s="1"/>
  <c r="A463" i="6"/>
  <c r="B463" i="6" s="1"/>
  <c r="AF462" i="6"/>
  <c r="AG462" i="6" s="1"/>
  <c r="Z462" i="6"/>
  <c r="Y462" i="6"/>
  <c r="T462" i="6"/>
  <c r="U462" i="6" s="1"/>
  <c r="M462" i="6"/>
  <c r="N462" i="6" s="1"/>
  <c r="H462" i="6"/>
  <c r="I462" i="6" s="1"/>
  <c r="A462" i="6"/>
  <c r="B462" i="6" s="1"/>
  <c r="K462" i="6" s="1"/>
  <c r="AF461" i="6"/>
  <c r="AG461" i="6" s="1"/>
  <c r="Y461" i="6"/>
  <c r="Z461" i="6" s="1"/>
  <c r="T461" i="6"/>
  <c r="U461" i="6" s="1"/>
  <c r="M461" i="6"/>
  <c r="N461" i="6" s="1"/>
  <c r="W461" i="6" s="1"/>
  <c r="I461" i="6"/>
  <c r="H461" i="6"/>
  <c r="A461" i="6"/>
  <c r="B461" i="6" s="1"/>
  <c r="K461" i="6" s="1"/>
  <c r="AI460" i="6"/>
  <c r="AF460" i="6"/>
  <c r="AG460" i="6" s="1"/>
  <c r="Z460" i="6"/>
  <c r="Y460" i="6"/>
  <c r="T460" i="6"/>
  <c r="U460" i="6" s="1"/>
  <c r="M460" i="6"/>
  <c r="N460" i="6" s="1"/>
  <c r="H460" i="6"/>
  <c r="I460" i="6" s="1"/>
  <c r="A460" i="6"/>
  <c r="B460" i="6" s="1"/>
  <c r="K460" i="6" s="1"/>
  <c r="AG459" i="6"/>
  <c r="AF459" i="6"/>
  <c r="Y459" i="6"/>
  <c r="Z459" i="6" s="1"/>
  <c r="U459" i="6"/>
  <c r="T459" i="6"/>
  <c r="M459" i="6"/>
  <c r="N459" i="6" s="1"/>
  <c r="W459" i="6" s="1"/>
  <c r="H459" i="6"/>
  <c r="I459" i="6" s="1"/>
  <c r="A459" i="6"/>
  <c r="B459" i="6" s="1"/>
  <c r="AG458" i="6"/>
  <c r="AF458" i="6"/>
  <c r="Y458" i="6"/>
  <c r="Z458" i="6" s="1"/>
  <c r="AI458" i="6" s="1"/>
  <c r="T458" i="6"/>
  <c r="U458" i="6" s="1"/>
  <c r="M458" i="6"/>
  <c r="N458" i="6" s="1"/>
  <c r="W458" i="6" s="1"/>
  <c r="H458" i="6"/>
  <c r="I458" i="6" s="1"/>
  <c r="A458" i="6"/>
  <c r="B458" i="6" s="1"/>
  <c r="K458" i="6" s="1"/>
  <c r="AF457" i="6"/>
  <c r="AG457" i="6" s="1"/>
  <c r="Z457" i="6"/>
  <c r="AI457" i="6" s="1"/>
  <c r="Y457" i="6"/>
  <c r="T457" i="6"/>
  <c r="U457" i="6" s="1"/>
  <c r="N457" i="6"/>
  <c r="M457" i="6"/>
  <c r="H457" i="6"/>
  <c r="I457" i="6" s="1"/>
  <c r="A457" i="6"/>
  <c r="B457" i="6" s="1"/>
  <c r="AF456" i="6"/>
  <c r="AG456" i="6" s="1"/>
  <c r="Y456" i="6"/>
  <c r="Z456" i="6" s="1"/>
  <c r="T456" i="6"/>
  <c r="U456" i="6" s="1"/>
  <c r="M456" i="6"/>
  <c r="N456" i="6" s="1"/>
  <c r="W456" i="6" s="1"/>
  <c r="H456" i="6"/>
  <c r="I456" i="6" s="1"/>
  <c r="A456" i="6"/>
  <c r="B456" i="6" s="1"/>
  <c r="AG455" i="6"/>
  <c r="AF455" i="6"/>
  <c r="Y455" i="6"/>
  <c r="Z455" i="6" s="1"/>
  <c r="T455" i="6"/>
  <c r="U455" i="6" s="1"/>
  <c r="M455" i="6"/>
  <c r="N455" i="6" s="1"/>
  <c r="H455" i="6"/>
  <c r="I455" i="6" s="1"/>
  <c r="A455" i="6"/>
  <c r="B455" i="6" s="1"/>
  <c r="AF454" i="6"/>
  <c r="AG454" i="6" s="1"/>
  <c r="Y454" i="6"/>
  <c r="Z454" i="6" s="1"/>
  <c r="T454" i="6"/>
  <c r="U454" i="6" s="1"/>
  <c r="M454" i="6"/>
  <c r="N454" i="6" s="1"/>
  <c r="H454" i="6"/>
  <c r="I454" i="6" s="1"/>
  <c r="A454" i="6"/>
  <c r="B454" i="6" s="1"/>
  <c r="AF453" i="6"/>
  <c r="AG453" i="6" s="1"/>
  <c r="Z453" i="6"/>
  <c r="Y453" i="6"/>
  <c r="T453" i="6"/>
  <c r="U453" i="6" s="1"/>
  <c r="N453" i="6"/>
  <c r="M453" i="6"/>
  <c r="H453" i="6"/>
  <c r="I453" i="6" s="1"/>
  <c r="A453" i="6"/>
  <c r="B453" i="6" s="1"/>
  <c r="AF452" i="6"/>
  <c r="AG452" i="6" s="1"/>
  <c r="Y452" i="6"/>
  <c r="Z452" i="6" s="1"/>
  <c r="T452" i="6"/>
  <c r="U452" i="6" s="1"/>
  <c r="M452" i="6"/>
  <c r="N452" i="6" s="1"/>
  <c r="H452" i="6"/>
  <c r="I452" i="6" s="1"/>
  <c r="B452" i="6"/>
  <c r="K452" i="6" s="1"/>
  <c r="A452" i="6"/>
  <c r="AF451" i="6"/>
  <c r="AG451" i="6" s="1"/>
  <c r="Y451" i="6"/>
  <c r="Z451" i="6" s="1"/>
  <c r="T451" i="6"/>
  <c r="U451" i="6" s="1"/>
  <c r="N451" i="6"/>
  <c r="M451" i="6"/>
  <c r="H451" i="6"/>
  <c r="I451" i="6" s="1"/>
  <c r="A451" i="6"/>
  <c r="B451" i="6" s="1"/>
  <c r="K451" i="6" s="1"/>
  <c r="AF450" i="6"/>
  <c r="AG450" i="6" s="1"/>
  <c r="Y450" i="6"/>
  <c r="Z450" i="6" s="1"/>
  <c r="AI450" i="6" s="1"/>
  <c r="T450" i="6"/>
  <c r="U450" i="6" s="1"/>
  <c r="M450" i="6"/>
  <c r="N450" i="6" s="1"/>
  <c r="H450" i="6"/>
  <c r="I450" i="6" s="1"/>
  <c r="A450" i="6"/>
  <c r="B450" i="6" s="1"/>
  <c r="AF449" i="6"/>
  <c r="AG449" i="6" s="1"/>
  <c r="Y449" i="6"/>
  <c r="Z449" i="6" s="1"/>
  <c r="T449" i="6"/>
  <c r="U449" i="6" s="1"/>
  <c r="M449" i="6"/>
  <c r="N449" i="6" s="1"/>
  <c r="H449" i="6"/>
  <c r="I449" i="6" s="1"/>
  <c r="B449" i="6"/>
  <c r="A449" i="6"/>
  <c r="AF448" i="6"/>
  <c r="AG448" i="6" s="1"/>
  <c r="Y448" i="6"/>
  <c r="Z448" i="6" s="1"/>
  <c r="AI448" i="6" s="1"/>
  <c r="T448" i="6"/>
  <c r="U448" i="6" s="1"/>
  <c r="M448" i="6"/>
  <c r="N448" i="6" s="1"/>
  <c r="H448" i="6"/>
  <c r="I448" i="6" s="1"/>
  <c r="A448" i="6"/>
  <c r="B448" i="6" s="1"/>
  <c r="AG447" i="6"/>
  <c r="AF447" i="6"/>
  <c r="Y447" i="6"/>
  <c r="Z447" i="6" s="1"/>
  <c r="AI447" i="6" s="1"/>
  <c r="T447" i="6"/>
  <c r="U447" i="6" s="1"/>
  <c r="M447" i="6"/>
  <c r="N447" i="6" s="1"/>
  <c r="H447" i="6"/>
  <c r="I447" i="6" s="1"/>
  <c r="A447" i="6"/>
  <c r="B447" i="6" s="1"/>
  <c r="AF446" i="6"/>
  <c r="AG446" i="6" s="1"/>
  <c r="AI446" i="6" s="1"/>
  <c r="Y446" i="6"/>
  <c r="Z446" i="6" s="1"/>
  <c r="T446" i="6"/>
  <c r="U446" i="6" s="1"/>
  <c r="M446" i="6"/>
  <c r="N446" i="6" s="1"/>
  <c r="K446" i="6"/>
  <c r="I446" i="6"/>
  <c r="H446" i="6"/>
  <c r="A446" i="6"/>
  <c r="B446" i="6" s="1"/>
  <c r="AF445" i="6"/>
  <c r="AG445" i="6" s="1"/>
  <c r="Z445" i="6"/>
  <c r="Y445" i="6"/>
  <c r="T445" i="6"/>
  <c r="U445" i="6" s="1"/>
  <c r="M445" i="6"/>
  <c r="N445" i="6" s="1"/>
  <c r="H445" i="6"/>
  <c r="I445" i="6" s="1"/>
  <c r="B445" i="6"/>
  <c r="A445" i="6"/>
  <c r="AF444" i="6"/>
  <c r="AG444" i="6" s="1"/>
  <c r="Y444" i="6"/>
  <c r="Z444" i="6" s="1"/>
  <c r="T444" i="6"/>
  <c r="U444" i="6" s="1"/>
  <c r="M444" i="6"/>
  <c r="N444" i="6" s="1"/>
  <c r="H444" i="6"/>
  <c r="I444" i="6" s="1"/>
  <c r="A444" i="6"/>
  <c r="B444" i="6" s="1"/>
  <c r="AG443" i="6"/>
  <c r="AF443" i="6"/>
  <c r="Y443" i="6"/>
  <c r="Z443" i="6" s="1"/>
  <c r="AI443" i="6" s="1"/>
  <c r="U443" i="6"/>
  <c r="T443" i="6"/>
  <c r="M443" i="6"/>
  <c r="N443" i="6" s="1"/>
  <c r="I443" i="6"/>
  <c r="H443" i="6"/>
  <c r="A443" i="6"/>
  <c r="B443" i="6" s="1"/>
  <c r="K443" i="6" s="1"/>
  <c r="AG442" i="6"/>
  <c r="AF442" i="6"/>
  <c r="Y442" i="6"/>
  <c r="Z442" i="6" s="1"/>
  <c r="AI442" i="6" s="1"/>
  <c r="U442" i="6"/>
  <c r="T442" i="6"/>
  <c r="M442" i="6"/>
  <c r="N442" i="6" s="1"/>
  <c r="W442" i="6" s="1"/>
  <c r="H442" i="6"/>
  <c r="I442" i="6" s="1"/>
  <c r="A442" i="6"/>
  <c r="B442" i="6" s="1"/>
  <c r="AG441" i="6"/>
  <c r="AF441" i="6"/>
  <c r="Y441" i="6"/>
  <c r="Z441" i="6" s="1"/>
  <c r="T441" i="6"/>
  <c r="U441" i="6" s="1"/>
  <c r="M441" i="6"/>
  <c r="N441" i="6" s="1"/>
  <c r="H441" i="6"/>
  <c r="I441" i="6" s="1"/>
  <c r="A441" i="6"/>
  <c r="B441" i="6" s="1"/>
  <c r="AF440" i="6"/>
  <c r="AG440" i="6" s="1"/>
  <c r="Z440" i="6"/>
  <c r="Y440" i="6"/>
  <c r="T440" i="6"/>
  <c r="U440" i="6" s="1"/>
  <c r="M440" i="6"/>
  <c r="N440" i="6" s="1"/>
  <c r="W440" i="6" s="1"/>
  <c r="H440" i="6"/>
  <c r="I440" i="6" s="1"/>
  <c r="B440" i="6"/>
  <c r="K440" i="6" s="1"/>
  <c r="A440" i="6"/>
  <c r="AG439" i="6"/>
  <c r="AF439" i="6"/>
  <c r="Y439" i="6"/>
  <c r="Z439" i="6" s="1"/>
  <c r="T439" i="6"/>
  <c r="U439" i="6" s="1"/>
  <c r="M439" i="6"/>
  <c r="N439" i="6" s="1"/>
  <c r="H439" i="6"/>
  <c r="I439" i="6" s="1"/>
  <c r="A439" i="6"/>
  <c r="B439" i="6" s="1"/>
  <c r="K439" i="6" s="1"/>
  <c r="AF438" i="6"/>
  <c r="AG438" i="6" s="1"/>
  <c r="Y438" i="6"/>
  <c r="Z438" i="6" s="1"/>
  <c r="AI438" i="6" s="1"/>
  <c r="T438" i="6"/>
  <c r="U438" i="6" s="1"/>
  <c r="M438" i="6"/>
  <c r="N438" i="6" s="1"/>
  <c r="W438" i="6" s="1"/>
  <c r="H438" i="6"/>
  <c r="I438" i="6" s="1"/>
  <c r="A438" i="6"/>
  <c r="B438" i="6" s="1"/>
  <c r="AF437" i="6"/>
  <c r="AG437" i="6" s="1"/>
  <c r="Y437" i="6"/>
  <c r="Z437" i="6" s="1"/>
  <c r="AI437" i="6" s="1"/>
  <c r="U437" i="6"/>
  <c r="T437" i="6"/>
  <c r="M437" i="6"/>
  <c r="N437" i="6" s="1"/>
  <c r="W437" i="6" s="1"/>
  <c r="H437" i="6"/>
  <c r="I437" i="6" s="1"/>
  <c r="A437" i="6"/>
  <c r="B437" i="6" s="1"/>
  <c r="AF436" i="6"/>
  <c r="AG436" i="6" s="1"/>
  <c r="Y436" i="6"/>
  <c r="Z436" i="6" s="1"/>
  <c r="U436" i="6"/>
  <c r="T436" i="6"/>
  <c r="M436" i="6"/>
  <c r="N436" i="6" s="1"/>
  <c r="H436" i="6"/>
  <c r="I436" i="6" s="1"/>
  <c r="A436" i="6"/>
  <c r="B436" i="6" s="1"/>
  <c r="AF435" i="6"/>
  <c r="AG435" i="6" s="1"/>
  <c r="Y435" i="6"/>
  <c r="Z435" i="6" s="1"/>
  <c r="T435" i="6"/>
  <c r="U435" i="6" s="1"/>
  <c r="N435" i="6"/>
  <c r="M435" i="6"/>
  <c r="H435" i="6"/>
  <c r="I435" i="6" s="1"/>
  <c r="A435" i="6"/>
  <c r="B435" i="6" s="1"/>
  <c r="AF434" i="6"/>
  <c r="AG434" i="6" s="1"/>
  <c r="Z434" i="6"/>
  <c r="AI434" i="6" s="1"/>
  <c r="Y434" i="6"/>
  <c r="T434" i="6"/>
  <c r="U434" i="6" s="1"/>
  <c r="N434" i="6"/>
  <c r="M434" i="6"/>
  <c r="H434" i="6"/>
  <c r="I434" i="6" s="1"/>
  <c r="A434" i="6"/>
  <c r="B434" i="6" s="1"/>
  <c r="AF433" i="6"/>
  <c r="AG433" i="6" s="1"/>
  <c r="Y433" i="6"/>
  <c r="Z433" i="6" s="1"/>
  <c r="T433" i="6"/>
  <c r="U433" i="6" s="1"/>
  <c r="M433" i="6"/>
  <c r="N433" i="6" s="1"/>
  <c r="I433" i="6"/>
  <c r="H433" i="6"/>
  <c r="A433" i="6"/>
  <c r="B433" i="6" s="1"/>
  <c r="K433" i="6" s="1"/>
  <c r="AG432" i="6"/>
  <c r="AF432" i="6"/>
  <c r="Y432" i="6"/>
  <c r="Z432" i="6" s="1"/>
  <c r="U432" i="6"/>
  <c r="T432" i="6"/>
  <c r="M432" i="6"/>
  <c r="N432" i="6" s="1"/>
  <c r="W432" i="6" s="1"/>
  <c r="I432" i="6"/>
  <c r="H432" i="6"/>
  <c r="A432" i="6"/>
  <c r="B432" i="6" s="1"/>
  <c r="AG431" i="6"/>
  <c r="AF431" i="6"/>
  <c r="Y431" i="6"/>
  <c r="Z431" i="6" s="1"/>
  <c r="U431" i="6"/>
  <c r="T431" i="6"/>
  <c r="M431" i="6"/>
  <c r="N431" i="6" s="1"/>
  <c r="W431" i="6" s="1"/>
  <c r="H431" i="6"/>
  <c r="I431" i="6" s="1"/>
  <c r="A431" i="6"/>
  <c r="B431" i="6" s="1"/>
  <c r="AF430" i="6"/>
  <c r="AG430" i="6" s="1"/>
  <c r="AI430" i="6" s="1"/>
  <c r="Z430" i="6"/>
  <c r="Y430" i="6"/>
  <c r="T430" i="6"/>
  <c r="U430" i="6" s="1"/>
  <c r="M430" i="6"/>
  <c r="N430" i="6" s="1"/>
  <c r="H430" i="6"/>
  <c r="I430" i="6" s="1"/>
  <c r="B430" i="6"/>
  <c r="K430" i="6" s="1"/>
  <c r="A430" i="6"/>
  <c r="AF429" i="6"/>
  <c r="AG429" i="6" s="1"/>
  <c r="Y429" i="6"/>
  <c r="Z429" i="6" s="1"/>
  <c r="T429" i="6"/>
  <c r="U429" i="6" s="1"/>
  <c r="N429" i="6"/>
  <c r="W429" i="6" s="1"/>
  <c r="M429" i="6"/>
  <c r="I429" i="6"/>
  <c r="H429" i="6"/>
  <c r="A429" i="6"/>
  <c r="B429" i="6" s="1"/>
  <c r="K429" i="6" s="1"/>
  <c r="AF428" i="6"/>
  <c r="AG428" i="6" s="1"/>
  <c r="Y428" i="6"/>
  <c r="Z428" i="6" s="1"/>
  <c r="T428" i="6"/>
  <c r="U428" i="6" s="1"/>
  <c r="M428" i="6"/>
  <c r="N428" i="6" s="1"/>
  <c r="H428" i="6"/>
  <c r="I428" i="6" s="1"/>
  <c r="A428" i="6"/>
  <c r="B428" i="6" s="1"/>
  <c r="K428" i="6" s="1"/>
  <c r="AF427" i="6"/>
  <c r="AG427" i="6" s="1"/>
  <c r="Y427" i="6"/>
  <c r="Z427" i="6" s="1"/>
  <c r="AI427" i="6" s="1"/>
  <c r="T427" i="6"/>
  <c r="U427" i="6" s="1"/>
  <c r="M427" i="6"/>
  <c r="N427" i="6" s="1"/>
  <c r="H427" i="6"/>
  <c r="I427" i="6" s="1"/>
  <c r="A427" i="6"/>
  <c r="B427" i="6" s="1"/>
  <c r="K427" i="6" s="1"/>
  <c r="AG426" i="6"/>
  <c r="AF426" i="6"/>
  <c r="Y426" i="6"/>
  <c r="Z426" i="6" s="1"/>
  <c r="AI426" i="6" s="1"/>
  <c r="T426" i="6"/>
  <c r="U426" i="6" s="1"/>
  <c r="M426" i="6"/>
  <c r="N426" i="6" s="1"/>
  <c r="H426" i="6"/>
  <c r="I426" i="6" s="1"/>
  <c r="A426" i="6"/>
  <c r="B426" i="6" s="1"/>
  <c r="AG425" i="6"/>
  <c r="AF425" i="6"/>
  <c r="Y425" i="6"/>
  <c r="Z425" i="6" s="1"/>
  <c r="T425" i="6"/>
  <c r="U425" i="6" s="1"/>
  <c r="M425" i="6"/>
  <c r="N425" i="6" s="1"/>
  <c r="H425" i="6"/>
  <c r="I425" i="6" s="1"/>
  <c r="A425" i="6"/>
  <c r="B425" i="6" s="1"/>
  <c r="AG424" i="6"/>
  <c r="AF424" i="6"/>
  <c r="Y424" i="6"/>
  <c r="Z424" i="6" s="1"/>
  <c r="AI424" i="6" s="1"/>
  <c r="T424" i="6"/>
  <c r="U424" i="6" s="1"/>
  <c r="M424" i="6"/>
  <c r="N424" i="6" s="1"/>
  <c r="W424" i="6" s="1"/>
  <c r="H424" i="6"/>
  <c r="I424" i="6" s="1"/>
  <c r="B424" i="6"/>
  <c r="K424" i="6" s="1"/>
  <c r="A424" i="6"/>
  <c r="AF423" i="6"/>
  <c r="AG423" i="6" s="1"/>
  <c r="Z423" i="6"/>
  <c r="Y423" i="6"/>
  <c r="T423" i="6"/>
  <c r="U423" i="6" s="1"/>
  <c r="M423" i="6"/>
  <c r="N423" i="6" s="1"/>
  <c r="H423" i="6"/>
  <c r="I423" i="6" s="1"/>
  <c r="A423" i="6"/>
  <c r="B423" i="6" s="1"/>
  <c r="K423" i="6" s="1"/>
  <c r="AF422" i="6"/>
  <c r="AG422" i="6" s="1"/>
  <c r="Y422" i="6"/>
  <c r="Z422" i="6" s="1"/>
  <c r="T422" i="6"/>
  <c r="U422" i="6" s="1"/>
  <c r="M422" i="6"/>
  <c r="N422" i="6" s="1"/>
  <c r="I422" i="6"/>
  <c r="H422" i="6"/>
  <c r="A422" i="6"/>
  <c r="B422" i="6" s="1"/>
  <c r="K422" i="6" s="1"/>
  <c r="AF421" i="6"/>
  <c r="AG421" i="6" s="1"/>
  <c r="Z421" i="6"/>
  <c r="Y421" i="6"/>
  <c r="T421" i="6"/>
  <c r="U421" i="6" s="1"/>
  <c r="M421" i="6"/>
  <c r="N421" i="6" s="1"/>
  <c r="H421" i="6"/>
  <c r="I421" i="6" s="1"/>
  <c r="B421" i="6"/>
  <c r="A421" i="6"/>
  <c r="AF420" i="6"/>
  <c r="AG420" i="6" s="1"/>
  <c r="Y420" i="6"/>
  <c r="Z420" i="6" s="1"/>
  <c r="T420" i="6"/>
  <c r="U420" i="6" s="1"/>
  <c r="M420" i="6"/>
  <c r="N420" i="6" s="1"/>
  <c r="W420" i="6" s="1"/>
  <c r="H420" i="6"/>
  <c r="I420" i="6" s="1"/>
  <c r="A420" i="6"/>
  <c r="B420" i="6" s="1"/>
  <c r="AF419" i="6"/>
  <c r="AG419" i="6" s="1"/>
  <c r="Y419" i="6"/>
  <c r="Z419" i="6" s="1"/>
  <c r="T419" i="6"/>
  <c r="U419" i="6" s="1"/>
  <c r="M419" i="6"/>
  <c r="N419" i="6" s="1"/>
  <c r="W419" i="6" s="1"/>
  <c r="I419" i="6"/>
  <c r="H419" i="6"/>
  <c r="A419" i="6"/>
  <c r="B419" i="6" s="1"/>
  <c r="K419" i="6" s="1"/>
  <c r="AF418" i="6"/>
  <c r="AG418" i="6" s="1"/>
  <c r="Y418" i="6"/>
  <c r="Z418" i="6" s="1"/>
  <c r="U418" i="6"/>
  <c r="T418" i="6"/>
  <c r="M418" i="6"/>
  <c r="N418" i="6" s="1"/>
  <c r="H418" i="6"/>
  <c r="I418" i="6" s="1"/>
  <c r="A418" i="6"/>
  <c r="B418" i="6" s="1"/>
  <c r="AF417" i="6"/>
  <c r="AG417" i="6" s="1"/>
  <c r="Y417" i="6"/>
  <c r="Z417" i="6" s="1"/>
  <c r="U417" i="6"/>
  <c r="T417" i="6"/>
  <c r="M417" i="6"/>
  <c r="N417" i="6" s="1"/>
  <c r="W417" i="6" s="1"/>
  <c r="H417" i="6"/>
  <c r="I417" i="6" s="1"/>
  <c r="B417" i="6"/>
  <c r="A417" i="6"/>
  <c r="AF416" i="6"/>
  <c r="AG416" i="6" s="1"/>
  <c r="Y416" i="6"/>
  <c r="Z416" i="6" s="1"/>
  <c r="T416" i="6"/>
  <c r="U416" i="6" s="1"/>
  <c r="N416" i="6"/>
  <c r="M416" i="6"/>
  <c r="I416" i="6"/>
  <c r="H416" i="6"/>
  <c r="B416" i="6"/>
  <c r="K416" i="6" s="1"/>
  <c r="A416" i="6"/>
  <c r="AF415" i="6"/>
  <c r="AG415" i="6" s="1"/>
  <c r="Z415" i="6"/>
  <c r="AI415" i="6" s="1"/>
  <c r="Y415" i="6"/>
  <c r="T415" i="6"/>
  <c r="U415" i="6" s="1"/>
  <c r="N415" i="6"/>
  <c r="W415" i="6" s="1"/>
  <c r="M415" i="6"/>
  <c r="H415" i="6"/>
  <c r="I415" i="6" s="1"/>
  <c r="A415" i="6"/>
  <c r="B415" i="6" s="1"/>
  <c r="AF414" i="6"/>
  <c r="AG414" i="6" s="1"/>
  <c r="Y414" i="6"/>
  <c r="Z414" i="6" s="1"/>
  <c r="T414" i="6"/>
  <c r="U414" i="6" s="1"/>
  <c r="M414" i="6"/>
  <c r="N414" i="6" s="1"/>
  <c r="I414" i="6"/>
  <c r="H414" i="6"/>
  <c r="A414" i="6"/>
  <c r="B414" i="6" s="1"/>
  <c r="K414" i="6" s="1"/>
  <c r="AF413" i="6"/>
  <c r="AG413" i="6" s="1"/>
  <c r="Y413" i="6"/>
  <c r="Z413" i="6" s="1"/>
  <c r="U413" i="6"/>
  <c r="T413" i="6"/>
  <c r="N413" i="6"/>
  <c r="M413" i="6"/>
  <c r="H413" i="6"/>
  <c r="I413" i="6" s="1"/>
  <c r="A413" i="6"/>
  <c r="B413" i="6" s="1"/>
  <c r="K413" i="6" s="1"/>
  <c r="AG412" i="6"/>
  <c r="AF412" i="6"/>
  <c r="Y412" i="6"/>
  <c r="Z412" i="6" s="1"/>
  <c r="AI412" i="6" s="1"/>
  <c r="T412" i="6"/>
  <c r="U412" i="6" s="1"/>
  <c r="M412" i="6"/>
  <c r="N412" i="6" s="1"/>
  <c r="H412" i="6"/>
  <c r="I412" i="6" s="1"/>
  <c r="K412" i="6" s="1"/>
  <c r="A412" i="6"/>
  <c r="B412" i="6" s="1"/>
  <c r="AF411" i="6"/>
  <c r="AG411" i="6" s="1"/>
  <c r="AI411" i="6" s="1"/>
  <c r="Y411" i="6"/>
  <c r="Z411" i="6" s="1"/>
  <c r="T411" i="6"/>
  <c r="U411" i="6" s="1"/>
  <c r="M411" i="6"/>
  <c r="N411" i="6" s="1"/>
  <c r="I411" i="6"/>
  <c r="H411" i="6"/>
  <c r="A411" i="6"/>
  <c r="B411" i="6" s="1"/>
  <c r="K411" i="6" s="1"/>
  <c r="AF410" i="6"/>
  <c r="AG410" i="6" s="1"/>
  <c r="Y410" i="6"/>
  <c r="Z410" i="6" s="1"/>
  <c r="T410" i="6"/>
  <c r="U410" i="6" s="1"/>
  <c r="M410" i="6"/>
  <c r="N410" i="6" s="1"/>
  <c r="I410" i="6"/>
  <c r="H410" i="6"/>
  <c r="B410" i="6"/>
  <c r="A410" i="6"/>
  <c r="AF409" i="6"/>
  <c r="AG409" i="6" s="1"/>
  <c r="Y409" i="6"/>
  <c r="Z409" i="6" s="1"/>
  <c r="T409" i="6"/>
  <c r="U409" i="6" s="1"/>
  <c r="M409" i="6"/>
  <c r="N409" i="6" s="1"/>
  <c r="H409" i="6"/>
  <c r="I409" i="6" s="1"/>
  <c r="A409" i="6"/>
  <c r="B409" i="6" s="1"/>
  <c r="K409" i="6" s="1"/>
  <c r="AF408" i="6"/>
  <c r="AG408" i="6" s="1"/>
  <c r="Y408" i="6"/>
  <c r="Z408" i="6" s="1"/>
  <c r="T408" i="6"/>
  <c r="U408" i="6" s="1"/>
  <c r="M408" i="6"/>
  <c r="N408" i="6" s="1"/>
  <c r="I408" i="6"/>
  <c r="H408" i="6"/>
  <c r="A408" i="6"/>
  <c r="B408" i="6" s="1"/>
  <c r="K408" i="6" s="1"/>
  <c r="AI407" i="6"/>
  <c r="AG407" i="6"/>
  <c r="AF407" i="6"/>
  <c r="Y407" i="6"/>
  <c r="Z407" i="6" s="1"/>
  <c r="T407" i="6"/>
  <c r="U407" i="6" s="1"/>
  <c r="M407" i="6"/>
  <c r="N407" i="6" s="1"/>
  <c r="W407" i="6" s="1"/>
  <c r="I407" i="6"/>
  <c r="H407" i="6"/>
  <c r="A407" i="6"/>
  <c r="B407" i="6" s="1"/>
  <c r="K407" i="6" s="1"/>
  <c r="AF406" i="6"/>
  <c r="AG406" i="6" s="1"/>
  <c r="Y406" i="6"/>
  <c r="Z406" i="6" s="1"/>
  <c r="T406" i="6"/>
  <c r="U406" i="6" s="1"/>
  <c r="N406" i="6"/>
  <c r="M406" i="6"/>
  <c r="H406" i="6"/>
  <c r="I406" i="6" s="1"/>
  <c r="A406" i="6"/>
  <c r="B406" i="6" s="1"/>
  <c r="AG405" i="6"/>
  <c r="AF405" i="6"/>
  <c r="Y405" i="6"/>
  <c r="Z405" i="6" s="1"/>
  <c r="T405" i="6"/>
  <c r="U405" i="6" s="1"/>
  <c r="M405" i="6"/>
  <c r="N405" i="6" s="1"/>
  <c r="H405" i="6"/>
  <c r="I405" i="6" s="1"/>
  <c r="A405" i="6"/>
  <c r="B405" i="6" s="1"/>
  <c r="AF404" i="6"/>
  <c r="AG404" i="6" s="1"/>
  <c r="Y404" i="6"/>
  <c r="Z404" i="6" s="1"/>
  <c r="T404" i="6"/>
  <c r="U404" i="6" s="1"/>
  <c r="M404" i="6"/>
  <c r="N404" i="6" s="1"/>
  <c r="H404" i="6"/>
  <c r="I404" i="6" s="1"/>
  <c r="A404" i="6"/>
  <c r="B404" i="6" s="1"/>
  <c r="K404" i="6" s="1"/>
  <c r="AF403" i="6"/>
  <c r="AG403" i="6" s="1"/>
  <c r="Z403" i="6"/>
  <c r="Y403" i="6"/>
  <c r="U403" i="6"/>
  <c r="T403" i="6"/>
  <c r="M403" i="6"/>
  <c r="N403" i="6" s="1"/>
  <c r="H403" i="6"/>
  <c r="I403" i="6" s="1"/>
  <c r="A403" i="6"/>
  <c r="B403" i="6" s="1"/>
  <c r="AG402" i="6"/>
  <c r="AF402" i="6"/>
  <c r="Y402" i="6"/>
  <c r="Z402" i="6" s="1"/>
  <c r="U402" i="6"/>
  <c r="T402" i="6"/>
  <c r="M402" i="6"/>
  <c r="N402" i="6" s="1"/>
  <c r="W402" i="6" s="1"/>
  <c r="H402" i="6"/>
  <c r="I402" i="6" s="1"/>
  <c r="A402" i="6"/>
  <c r="B402" i="6" s="1"/>
  <c r="AF401" i="6"/>
  <c r="AG401" i="6" s="1"/>
  <c r="AI401" i="6" s="1"/>
  <c r="Y401" i="6"/>
  <c r="Z401" i="6" s="1"/>
  <c r="T401" i="6"/>
  <c r="U401" i="6" s="1"/>
  <c r="N401" i="6"/>
  <c r="M401" i="6"/>
  <c r="H401" i="6"/>
  <c r="I401" i="6" s="1"/>
  <c r="B401" i="6"/>
  <c r="K401" i="6" s="1"/>
  <c r="A401" i="6"/>
  <c r="AG400" i="6"/>
  <c r="AF400" i="6"/>
  <c r="Y400" i="6"/>
  <c r="Z400" i="6" s="1"/>
  <c r="AI400" i="6" s="1"/>
  <c r="T400" i="6"/>
  <c r="U400" i="6" s="1"/>
  <c r="M400" i="6"/>
  <c r="N400" i="6" s="1"/>
  <c r="H400" i="6"/>
  <c r="I400" i="6" s="1"/>
  <c r="A400" i="6"/>
  <c r="B400" i="6" s="1"/>
  <c r="AF399" i="6"/>
  <c r="AG399" i="6" s="1"/>
  <c r="Z399" i="6"/>
  <c r="Y399" i="6"/>
  <c r="T399" i="6"/>
  <c r="U399" i="6" s="1"/>
  <c r="M399" i="6"/>
  <c r="N399" i="6" s="1"/>
  <c r="H399" i="6"/>
  <c r="I399" i="6" s="1"/>
  <c r="A399" i="6"/>
  <c r="B399" i="6" s="1"/>
  <c r="AF398" i="6"/>
  <c r="AG398" i="6" s="1"/>
  <c r="Y398" i="6"/>
  <c r="Z398" i="6" s="1"/>
  <c r="AI398" i="6" s="1"/>
  <c r="T398" i="6"/>
  <c r="U398" i="6" s="1"/>
  <c r="M398" i="6"/>
  <c r="N398" i="6" s="1"/>
  <c r="H398" i="6"/>
  <c r="I398" i="6" s="1"/>
  <c r="A398" i="6"/>
  <c r="B398" i="6" s="1"/>
  <c r="AG397" i="6"/>
  <c r="AF397" i="6"/>
  <c r="Y397" i="6"/>
  <c r="Z397" i="6" s="1"/>
  <c r="T397" i="6"/>
  <c r="U397" i="6" s="1"/>
  <c r="N397" i="6"/>
  <c r="W397" i="6" s="1"/>
  <c r="M397" i="6"/>
  <c r="H397" i="6"/>
  <c r="I397" i="6" s="1"/>
  <c r="A397" i="6"/>
  <c r="B397" i="6" s="1"/>
  <c r="AF396" i="6"/>
  <c r="AG396" i="6" s="1"/>
  <c r="Y396" i="6"/>
  <c r="Z396" i="6" s="1"/>
  <c r="U396" i="6"/>
  <c r="T396" i="6"/>
  <c r="M396" i="6"/>
  <c r="N396" i="6" s="1"/>
  <c r="H396" i="6"/>
  <c r="I396" i="6" s="1"/>
  <c r="A396" i="6"/>
  <c r="B396" i="6" s="1"/>
  <c r="AF395" i="6"/>
  <c r="AG395" i="6" s="1"/>
  <c r="Z395" i="6"/>
  <c r="AI395" i="6" s="1"/>
  <c r="Y395" i="6"/>
  <c r="T395" i="6"/>
  <c r="U395" i="6" s="1"/>
  <c r="W395" i="6" s="1"/>
  <c r="M395" i="6"/>
  <c r="N395" i="6" s="1"/>
  <c r="H395" i="6"/>
  <c r="I395" i="6" s="1"/>
  <c r="A395" i="6"/>
  <c r="B395" i="6" s="1"/>
  <c r="AG394" i="6"/>
  <c r="AF394" i="6"/>
  <c r="Y394" i="6"/>
  <c r="Z394" i="6" s="1"/>
  <c r="AI394" i="6" s="1"/>
  <c r="T394" i="6"/>
  <c r="U394" i="6" s="1"/>
  <c r="N394" i="6"/>
  <c r="M394" i="6"/>
  <c r="H394" i="6"/>
  <c r="I394" i="6" s="1"/>
  <c r="A394" i="6"/>
  <c r="B394" i="6" s="1"/>
  <c r="AF393" i="6"/>
  <c r="AG393" i="6" s="1"/>
  <c r="Y393" i="6"/>
  <c r="Z393" i="6" s="1"/>
  <c r="T393" i="6"/>
  <c r="U393" i="6" s="1"/>
  <c r="M393" i="6"/>
  <c r="N393" i="6" s="1"/>
  <c r="W393" i="6" s="1"/>
  <c r="H393" i="6"/>
  <c r="I393" i="6" s="1"/>
  <c r="B393" i="6"/>
  <c r="A393" i="6"/>
  <c r="AF392" i="6"/>
  <c r="AG392" i="6" s="1"/>
  <c r="AI392" i="6" s="1"/>
  <c r="Z392" i="6"/>
  <c r="Y392" i="6"/>
  <c r="T392" i="6"/>
  <c r="U392" i="6" s="1"/>
  <c r="N392" i="6"/>
  <c r="M392" i="6"/>
  <c r="H392" i="6"/>
  <c r="I392" i="6" s="1"/>
  <c r="A392" i="6"/>
  <c r="B392" i="6" s="1"/>
  <c r="AF391" i="6"/>
  <c r="AG391" i="6" s="1"/>
  <c r="Y391" i="6"/>
  <c r="Z391" i="6" s="1"/>
  <c r="T391" i="6"/>
  <c r="U391" i="6" s="1"/>
  <c r="M391" i="6"/>
  <c r="N391" i="6" s="1"/>
  <c r="W391" i="6" s="1"/>
  <c r="H391" i="6"/>
  <c r="I391" i="6" s="1"/>
  <c r="A391" i="6"/>
  <c r="B391" i="6" s="1"/>
  <c r="K391" i="6" s="1"/>
  <c r="AG390" i="6"/>
  <c r="AF390" i="6"/>
  <c r="Y390" i="6"/>
  <c r="Z390" i="6" s="1"/>
  <c r="T390" i="6"/>
  <c r="U390" i="6" s="1"/>
  <c r="M390" i="6"/>
  <c r="N390" i="6" s="1"/>
  <c r="H390" i="6"/>
  <c r="I390" i="6" s="1"/>
  <c r="A390" i="6"/>
  <c r="B390" i="6" s="1"/>
  <c r="K390" i="6" s="1"/>
  <c r="AF389" i="6"/>
  <c r="AG389" i="6" s="1"/>
  <c r="Y389" i="6"/>
  <c r="Z389" i="6" s="1"/>
  <c r="T389" i="6"/>
  <c r="U389" i="6" s="1"/>
  <c r="N389" i="6"/>
  <c r="M389" i="6"/>
  <c r="H389" i="6"/>
  <c r="I389" i="6" s="1"/>
  <c r="A389" i="6"/>
  <c r="B389" i="6" s="1"/>
  <c r="AF388" i="6"/>
  <c r="AG388" i="6" s="1"/>
  <c r="Y388" i="6"/>
  <c r="Z388" i="6" s="1"/>
  <c r="T388" i="6"/>
  <c r="U388" i="6" s="1"/>
  <c r="M388" i="6"/>
  <c r="N388" i="6" s="1"/>
  <c r="I388" i="6"/>
  <c r="H388" i="6"/>
  <c r="A388" i="6"/>
  <c r="B388" i="6" s="1"/>
  <c r="K388" i="6" s="1"/>
  <c r="AF387" i="6"/>
  <c r="AG387" i="6" s="1"/>
  <c r="Y387" i="6"/>
  <c r="Z387" i="6" s="1"/>
  <c r="T387" i="6"/>
  <c r="U387" i="6" s="1"/>
  <c r="N387" i="6"/>
  <c r="M387" i="6"/>
  <c r="H387" i="6"/>
  <c r="I387" i="6" s="1"/>
  <c r="A387" i="6"/>
  <c r="B387" i="6" s="1"/>
  <c r="AF386" i="6"/>
  <c r="AG386" i="6" s="1"/>
  <c r="AI386" i="6" s="1"/>
  <c r="Z386" i="6"/>
  <c r="Y386" i="6"/>
  <c r="T386" i="6"/>
  <c r="U386" i="6" s="1"/>
  <c r="M386" i="6"/>
  <c r="N386" i="6" s="1"/>
  <c r="H386" i="6"/>
  <c r="I386" i="6" s="1"/>
  <c r="B386" i="6"/>
  <c r="A386" i="6"/>
  <c r="AF385" i="6"/>
  <c r="AG385" i="6" s="1"/>
  <c r="Y385" i="6"/>
  <c r="Z385" i="6" s="1"/>
  <c r="U385" i="6"/>
  <c r="T385" i="6"/>
  <c r="M385" i="6"/>
  <c r="N385" i="6" s="1"/>
  <c r="H385" i="6"/>
  <c r="I385" i="6" s="1"/>
  <c r="A385" i="6"/>
  <c r="B385" i="6" s="1"/>
  <c r="K385" i="6" s="1"/>
  <c r="AF384" i="6"/>
  <c r="AG384" i="6" s="1"/>
  <c r="Y384" i="6"/>
  <c r="Z384" i="6" s="1"/>
  <c r="T384" i="6"/>
  <c r="U384" i="6" s="1"/>
  <c r="N384" i="6"/>
  <c r="M384" i="6"/>
  <c r="H384" i="6"/>
  <c r="I384" i="6" s="1"/>
  <c r="A384" i="6"/>
  <c r="B384" i="6" s="1"/>
  <c r="AF383" i="6"/>
  <c r="AG383" i="6" s="1"/>
  <c r="Y383" i="6"/>
  <c r="Z383" i="6" s="1"/>
  <c r="AI383" i="6" s="1"/>
  <c r="T383" i="6"/>
  <c r="U383" i="6" s="1"/>
  <c r="M383" i="6"/>
  <c r="N383" i="6" s="1"/>
  <c r="W383" i="6" s="1"/>
  <c r="H383" i="6"/>
  <c r="I383" i="6" s="1"/>
  <c r="A383" i="6"/>
  <c r="B383" i="6" s="1"/>
  <c r="AG382" i="6"/>
  <c r="AF382" i="6"/>
  <c r="Y382" i="6"/>
  <c r="Z382" i="6" s="1"/>
  <c r="T382" i="6"/>
  <c r="U382" i="6" s="1"/>
  <c r="M382" i="6"/>
  <c r="N382" i="6" s="1"/>
  <c r="H382" i="6"/>
  <c r="I382" i="6" s="1"/>
  <c r="A382" i="6"/>
  <c r="B382" i="6" s="1"/>
  <c r="K382" i="6" s="1"/>
  <c r="AF381" i="6"/>
  <c r="AG381" i="6" s="1"/>
  <c r="AI381" i="6" s="1"/>
  <c r="Y381" i="6"/>
  <c r="Z381" i="6" s="1"/>
  <c r="T381" i="6"/>
  <c r="U381" i="6" s="1"/>
  <c r="M381" i="6"/>
  <c r="N381" i="6" s="1"/>
  <c r="I381" i="6"/>
  <c r="H381" i="6"/>
  <c r="A381" i="6"/>
  <c r="B381" i="6" s="1"/>
  <c r="AF380" i="6"/>
  <c r="AG380" i="6" s="1"/>
  <c r="Z380" i="6"/>
  <c r="Y380" i="6"/>
  <c r="T380" i="6"/>
  <c r="U380" i="6" s="1"/>
  <c r="M380" i="6"/>
  <c r="N380" i="6" s="1"/>
  <c r="H380" i="6"/>
  <c r="I380" i="6" s="1"/>
  <c r="A380" i="6"/>
  <c r="B380" i="6" s="1"/>
  <c r="AF379" i="6"/>
  <c r="AG379" i="6" s="1"/>
  <c r="Y379" i="6"/>
  <c r="Z379" i="6" s="1"/>
  <c r="T379" i="6"/>
  <c r="U379" i="6" s="1"/>
  <c r="M379" i="6"/>
  <c r="N379" i="6" s="1"/>
  <c r="H379" i="6"/>
  <c r="I379" i="6" s="1"/>
  <c r="K379" i="6" s="1"/>
  <c r="B379" i="6"/>
  <c r="A379" i="6"/>
  <c r="AF378" i="6"/>
  <c r="AG378" i="6" s="1"/>
  <c r="Z378" i="6"/>
  <c r="AI378" i="6" s="1"/>
  <c r="Y378" i="6"/>
  <c r="T378" i="6"/>
  <c r="U378" i="6" s="1"/>
  <c r="M378" i="6"/>
  <c r="N378" i="6" s="1"/>
  <c r="W378" i="6" s="1"/>
  <c r="H378" i="6"/>
  <c r="I378" i="6" s="1"/>
  <c r="A378" i="6"/>
  <c r="B378" i="6" s="1"/>
  <c r="K378" i="6" s="1"/>
  <c r="AF377" i="6"/>
  <c r="AG377" i="6" s="1"/>
  <c r="Y377" i="6"/>
  <c r="Z377" i="6" s="1"/>
  <c r="T377" i="6"/>
  <c r="U377" i="6" s="1"/>
  <c r="M377" i="6"/>
  <c r="N377" i="6" s="1"/>
  <c r="W377" i="6" s="1"/>
  <c r="H377" i="6"/>
  <c r="I377" i="6" s="1"/>
  <c r="A377" i="6"/>
  <c r="B377" i="6" s="1"/>
  <c r="K377" i="6" s="1"/>
  <c r="AF376" i="6"/>
  <c r="AG376" i="6" s="1"/>
  <c r="Y376" i="6"/>
  <c r="Z376" i="6" s="1"/>
  <c r="T376" i="6"/>
  <c r="U376" i="6" s="1"/>
  <c r="M376" i="6"/>
  <c r="N376" i="6" s="1"/>
  <c r="H376" i="6"/>
  <c r="I376" i="6" s="1"/>
  <c r="A376" i="6"/>
  <c r="B376" i="6" s="1"/>
  <c r="AG375" i="6"/>
  <c r="AF375" i="6"/>
  <c r="Y375" i="6"/>
  <c r="Z375" i="6" s="1"/>
  <c r="AI375" i="6" s="1"/>
  <c r="T375" i="6"/>
  <c r="U375" i="6" s="1"/>
  <c r="M375" i="6"/>
  <c r="N375" i="6" s="1"/>
  <c r="W375" i="6" s="1"/>
  <c r="H375" i="6"/>
  <c r="I375" i="6" s="1"/>
  <c r="A375" i="6"/>
  <c r="B375" i="6" s="1"/>
  <c r="AF374" i="6"/>
  <c r="AG374" i="6" s="1"/>
  <c r="Y374" i="6"/>
  <c r="Z374" i="6" s="1"/>
  <c r="T374" i="6"/>
  <c r="U374" i="6" s="1"/>
  <c r="M374" i="6"/>
  <c r="N374" i="6" s="1"/>
  <c r="W374" i="6" s="1"/>
  <c r="H374" i="6"/>
  <c r="I374" i="6" s="1"/>
  <c r="A374" i="6"/>
  <c r="B374" i="6" s="1"/>
  <c r="K374" i="6" s="1"/>
  <c r="AF373" i="6"/>
  <c r="AG373" i="6" s="1"/>
  <c r="Y373" i="6"/>
  <c r="Z373" i="6" s="1"/>
  <c r="AI373" i="6" s="1"/>
  <c r="T373" i="6"/>
  <c r="U373" i="6" s="1"/>
  <c r="M373" i="6"/>
  <c r="N373" i="6" s="1"/>
  <c r="H373" i="6"/>
  <c r="I373" i="6" s="1"/>
  <c r="A373" i="6"/>
  <c r="B373" i="6" s="1"/>
  <c r="K373" i="6" s="1"/>
  <c r="AG372" i="6"/>
  <c r="AF372" i="6"/>
  <c r="Y372" i="6"/>
  <c r="Z372" i="6" s="1"/>
  <c r="T372" i="6"/>
  <c r="U372" i="6" s="1"/>
  <c r="M372" i="6"/>
  <c r="N372" i="6" s="1"/>
  <c r="I372" i="6"/>
  <c r="H372" i="6"/>
  <c r="A372" i="6"/>
  <c r="B372" i="6" s="1"/>
  <c r="K372" i="6" s="1"/>
  <c r="AF371" i="6"/>
  <c r="AG371" i="6" s="1"/>
  <c r="Y371" i="6"/>
  <c r="Z371" i="6" s="1"/>
  <c r="T371" i="6"/>
  <c r="U371" i="6" s="1"/>
  <c r="M371" i="6"/>
  <c r="N371" i="6" s="1"/>
  <c r="W371" i="6" s="1"/>
  <c r="H371" i="6"/>
  <c r="I371" i="6" s="1"/>
  <c r="A371" i="6"/>
  <c r="B371" i="6" s="1"/>
  <c r="AF370" i="6"/>
  <c r="AG370" i="6" s="1"/>
  <c r="Y370" i="6"/>
  <c r="Z370" i="6" s="1"/>
  <c r="T370" i="6"/>
  <c r="U370" i="6" s="1"/>
  <c r="M370" i="6"/>
  <c r="N370" i="6" s="1"/>
  <c r="H370" i="6"/>
  <c r="I370" i="6" s="1"/>
  <c r="A370" i="6"/>
  <c r="B370" i="6" s="1"/>
  <c r="AG369" i="6"/>
  <c r="AF369" i="6"/>
  <c r="Y369" i="6"/>
  <c r="Z369" i="6" s="1"/>
  <c r="AI369" i="6" s="1"/>
  <c r="U369" i="6"/>
  <c r="T369" i="6"/>
  <c r="M369" i="6"/>
  <c r="N369" i="6" s="1"/>
  <c r="H369" i="6"/>
  <c r="I369" i="6" s="1"/>
  <c r="A369" i="6"/>
  <c r="B369" i="6" s="1"/>
  <c r="AF368" i="6"/>
  <c r="AG368" i="6" s="1"/>
  <c r="Y368" i="6"/>
  <c r="Z368" i="6" s="1"/>
  <c r="U368" i="6"/>
  <c r="T368" i="6"/>
  <c r="N368" i="6"/>
  <c r="M368" i="6"/>
  <c r="H368" i="6"/>
  <c r="I368" i="6" s="1"/>
  <c r="B368" i="6"/>
  <c r="A368" i="6"/>
  <c r="AF367" i="6"/>
  <c r="AG367" i="6" s="1"/>
  <c r="Z367" i="6"/>
  <c r="Y367" i="6"/>
  <c r="T367" i="6"/>
  <c r="U367" i="6" s="1"/>
  <c r="M367" i="6"/>
  <c r="N367" i="6" s="1"/>
  <c r="I367" i="6"/>
  <c r="H367" i="6"/>
  <c r="A367" i="6"/>
  <c r="B367" i="6" s="1"/>
  <c r="AG366" i="6"/>
  <c r="AI366" i="6" s="1"/>
  <c r="AF366" i="6"/>
  <c r="Y366" i="6"/>
  <c r="Z366" i="6" s="1"/>
  <c r="U366" i="6"/>
  <c r="T366" i="6"/>
  <c r="M366" i="6"/>
  <c r="N366" i="6" s="1"/>
  <c r="W366" i="6" s="1"/>
  <c r="H366" i="6"/>
  <c r="I366" i="6" s="1"/>
  <c r="A366" i="6"/>
  <c r="B366" i="6" s="1"/>
  <c r="AF365" i="6"/>
  <c r="AG365" i="6" s="1"/>
  <c r="Y365" i="6"/>
  <c r="Z365" i="6" s="1"/>
  <c r="T365" i="6"/>
  <c r="U365" i="6" s="1"/>
  <c r="M365" i="6"/>
  <c r="N365" i="6" s="1"/>
  <c r="W365" i="6" s="1"/>
  <c r="H365" i="6"/>
  <c r="I365" i="6" s="1"/>
  <c r="A365" i="6"/>
  <c r="B365" i="6" s="1"/>
  <c r="AG364" i="6"/>
  <c r="AF364" i="6"/>
  <c r="Y364" i="6"/>
  <c r="Z364" i="6" s="1"/>
  <c r="T364" i="6"/>
  <c r="U364" i="6" s="1"/>
  <c r="M364" i="6"/>
  <c r="N364" i="6" s="1"/>
  <c r="I364" i="6"/>
  <c r="H364" i="6"/>
  <c r="A364" i="6"/>
  <c r="B364" i="6" s="1"/>
  <c r="K364" i="6" s="1"/>
  <c r="AF363" i="6"/>
  <c r="AG363" i="6" s="1"/>
  <c r="AI363" i="6" s="1"/>
  <c r="Y363" i="6"/>
  <c r="Z363" i="6" s="1"/>
  <c r="T363" i="6"/>
  <c r="U363" i="6" s="1"/>
  <c r="M363" i="6"/>
  <c r="N363" i="6" s="1"/>
  <c r="W363" i="6" s="1"/>
  <c r="H363" i="6"/>
  <c r="I363" i="6" s="1"/>
  <c r="B363" i="6"/>
  <c r="A363" i="6"/>
  <c r="AF362" i="6"/>
  <c r="AG362" i="6" s="1"/>
  <c r="Y362" i="6"/>
  <c r="Z362" i="6" s="1"/>
  <c r="AI362" i="6" s="1"/>
  <c r="W362" i="6"/>
  <c r="T362" i="6"/>
  <c r="U362" i="6" s="1"/>
  <c r="N362" i="6"/>
  <c r="M362" i="6"/>
  <c r="H362" i="6"/>
  <c r="I362" i="6" s="1"/>
  <c r="B362" i="6"/>
  <c r="A362" i="6"/>
  <c r="AG361" i="6"/>
  <c r="AF361" i="6"/>
  <c r="Y361" i="6"/>
  <c r="Z361" i="6" s="1"/>
  <c r="AI361" i="6" s="1"/>
  <c r="T361" i="6"/>
  <c r="U361" i="6" s="1"/>
  <c r="N361" i="6"/>
  <c r="W361" i="6" s="1"/>
  <c r="M361" i="6"/>
  <c r="H361" i="6"/>
  <c r="I361" i="6" s="1"/>
  <c r="A361" i="6"/>
  <c r="B361" i="6" s="1"/>
  <c r="AF360" i="6"/>
  <c r="AG360" i="6" s="1"/>
  <c r="Y360" i="6"/>
  <c r="Z360" i="6" s="1"/>
  <c r="T360" i="6"/>
  <c r="U360" i="6" s="1"/>
  <c r="M360" i="6"/>
  <c r="N360" i="6" s="1"/>
  <c r="W360" i="6" s="1"/>
  <c r="H360" i="6"/>
  <c r="I360" i="6" s="1"/>
  <c r="A360" i="6"/>
  <c r="B360" i="6" s="1"/>
  <c r="K360" i="6" s="1"/>
  <c r="AF359" i="6"/>
  <c r="AG359" i="6" s="1"/>
  <c r="Z359" i="6"/>
  <c r="Y359" i="6"/>
  <c r="T359" i="6"/>
  <c r="U359" i="6" s="1"/>
  <c r="M359" i="6"/>
  <c r="N359" i="6" s="1"/>
  <c r="H359" i="6"/>
  <c r="I359" i="6" s="1"/>
  <c r="A359" i="6"/>
  <c r="B359" i="6" s="1"/>
  <c r="K359" i="6" s="1"/>
  <c r="AF358" i="6"/>
  <c r="AG358" i="6" s="1"/>
  <c r="Y358" i="6"/>
  <c r="Z358" i="6" s="1"/>
  <c r="AI358" i="6" s="1"/>
  <c r="U358" i="6"/>
  <c r="T358" i="6"/>
  <c r="M358" i="6"/>
  <c r="N358" i="6" s="1"/>
  <c r="W358" i="6" s="1"/>
  <c r="H358" i="6"/>
  <c r="I358" i="6" s="1"/>
  <c r="A358" i="6"/>
  <c r="B358" i="6" s="1"/>
  <c r="K358" i="6" s="1"/>
  <c r="AF357" i="6"/>
  <c r="AG357" i="6" s="1"/>
  <c r="Y357" i="6"/>
  <c r="Z357" i="6" s="1"/>
  <c r="T357" i="6"/>
  <c r="U357" i="6" s="1"/>
  <c r="M357" i="6"/>
  <c r="N357" i="6" s="1"/>
  <c r="H357" i="6"/>
  <c r="I357" i="6" s="1"/>
  <c r="A357" i="6"/>
  <c r="B357" i="6" s="1"/>
  <c r="AF356" i="6"/>
  <c r="AG356" i="6" s="1"/>
  <c r="Y356" i="6"/>
  <c r="Z356" i="6" s="1"/>
  <c r="T356" i="6"/>
  <c r="U356" i="6" s="1"/>
  <c r="N356" i="6"/>
  <c r="M356" i="6"/>
  <c r="H356" i="6"/>
  <c r="I356" i="6" s="1"/>
  <c r="A356" i="6"/>
  <c r="B356" i="6" s="1"/>
  <c r="K356" i="6" s="1"/>
  <c r="AF355" i="6"/>
  <c r="AG355" i="6" s="1"/>
  <c r="Y355" i="6"/>
  <c r="Z355" i="6" s="1"/>
  <c r="AI355" i="6" s="1"/>
  <c r="U355" i="6"/>
  <c r="T355" i="6"/>
  <c r="N355" i="6"/>
  <c r="M355" i="6"/>
  <c r="H355" i="6"/>
  <c r="I355" i="6" s="1"/>
  <c r="A355" i="6"/>
  <c r="B355" i="6" s="1"/>
  <c r="K355" i="6" s="1"/>
  <c r="AF354" i="6"/>
  <c r="AG354" i="6" s="1"/>
  <c r="Y354" i="6"/>
  <c r="Z354" i="6" s="1"/>
  <c r="T354" i="6"/>
  <c r="U354" i="6" s="1"/>
  <c r="M354" i="6"/>
  <c r="N354" i="6" s="1"/>
  <c r="H354" i="6"/>
  <c r="I354" i="6" s="1"/>
  <c r="A354" i="6"/>
  <c r="B354" i="6" s="1"/>
  <c r="AF353" i="6"/>
  <c r="AG353" i="6" s="1"/>
  <c r="Z353" i="6"/>
  <c r="Y353" i="6"/>
  <c r="T353" i="6"/>
  <c r="U353" i="6" s="1"/>
  <c r="M353" i="6"/>
  <c r="N353" i="6" s="1"/>
  <c r="W353" i="6" s="1"/>
  <c r="I353" i="6"/>
  <c r="K353" i="6" s="1"/>
  <c r="H353" i="6"/>
  <c r="A353" i="6"/>
  <c r="B353" i="6" s="1"/>
  <c r="AF352" i="6"/>
  <c r="AG352" i="6" s="1"/>
  <c r="Y352" i="6"/>
  <c r="Z352" i="6" s="1"/>
  <c r="AI352" i="6" s="1"/>
  <c r="U352" i="6"/>
  <c r="T352" i="6"/>
  <c r="M352" i="6"/>
  <c r="N352" i="6" s="1"/>
  <c r="W352" i="6" s="1"/>
  <c r="H352" i="6"/>
  <c r="I352" i="6" s="1"/>
  <c r="K352" i="6" s="1"/>
  <c r="A352" i="6"/>
  <c r="B352" i="6" s="1"/>
  <c r="AG351" i="6"/>
  <c r="AF351" i="6"/>
  <c r="Y351" i="6"/>
  <c r="Z351" i="6" s="1"/>
  <c r="T351" i="6"/>
  <c r="U351" i="6" s="1"/>
  <c r="N351" i="6"/>
  <c r="M351" i="6"/>
  <c r="H351" i="6"/>
  <c r="I351" i="6" s="1"/>
  <c r="B351" i="6"/>
  <c r="A351" i="6"/>
  <c r="AF350" i="6"/>
  <c r="AG350" i="6" s="1"/>
  <c r="Y350" i="6"/>
  <c r="Z350" i="6" s="1"/>
  <c r="T350" i="6"/>
  <c r="U350" i="6" s="1"/>
  <c r="M350" i="6"/>
  <c r="N350" i="6" s="1"/>
  <c r="H350" i="6"/>
  <c r="I350" i="6" s="1"/>
  <c r="B350" i="6"/>
  <c r="A350" i="6"/>
  <c r="AF349" i="6"/>
  <c r="AG349" i="6" s="1"/>
  <c r="Y349" i="6"/>
  <c r="Z349" i="6" s="1"/>
  <c r="AI349" i="6" s="1"/>
  <c r="U349" i="6"/>
  <c r="T349" i="6"/>
  <c r="M349" i="6"/>
  <c r="N349" i="6" s="1"/>
  <c r="H349" i="6"/>
  <c r="I349" i="6" s="1"/>
  <c r="A349" i="6"/>
  <c r="B349" i="6" s="1"/>
  <c r="K349" i="6" s="1"/>
  <c r="AF348" i="6"/>
  <c r="AG348" i="6" s="1"/>
  <c r="Y348" i="6"/>
  <c r="Z348" i="6" s="1"/>
  <c r="AI348" i="6" s="1"/>
  <c r="T348" i="6"/>
  <c r="U348" i="6" s="1"/>
  <c r="M348" i="6"/>
  <c r="N348" i="6" s="1"/>
  <c r="I348" i="6"/>
  <c r="H348" i="6"/>
  <c r="A348" i="6"/>
  <c r="B348" i="6" s="1"/>
  <c r="AG347" i="6"/>
  <c r="AF347" i="6"/>
  <c r="Y347" i="6"/>
  <c r="Z347" i="6" s="1"/>
  <c r="U347" i="6"/>
  <c r="T347" i="6"/>
  <c r="M347" i="6"/>
  <c r="N347" i="6" s="1"/>
  <c r="H347" i="6"/>
  <c r="I347" i="6" s="1"/>
  <c r="B347" i="6"/>
  <c r="A347" i="6"/>
  <c r="AG346" i="6"/>
  <c r="AI346" i="6" s="1"/>
  <c r="AF346" i="6"/>
  <c r="Y346" i="6"/>
  <c r="Z346" i="6" s="1"/>
  <c r="T346" i="6"/>
  <c r="U346" i="6" s="1"/>
  <c r="M346" i="6"/>
  <c r="N346" i="6" s="1"/>
  <c r="H346" i="6"/>
  <c r="I346" i="6" s="1"/>
  <c r="A346" i="6"/>
  <c r="B346" i="6" s="1"/>
  <c r="AF345" i="6"/>
  <c r="AG345" i="6" s="1"/>
  <c r="Y345" i="6"/>
  <c r="Z345" i="6" s="1"/>
  <c r="AI345" i="6" s="1"/>
  <c r="T345" i="6"/>
  <c r="U345" i="6" s="1"/>
  <c r="M345" i="6"/>
  <c r="N345" i="6" s="1"/>
  <c r="W345" i="6" s="1"/>
  <c r="H345" i="6"/>
  <c r="I345" i="6" s="1"/>
  <c r="A345" i="6"/>
  <c r="B345" i="6" s="1"/>
  <c r="AF344" i="6"/>
  <c r="AG344" i="6" s="1"/>
  <c r="Y344" i="6"/>
  <c r="Z344" i="6" s="1"/>
  <c r="T344" i="6"/>
  <c r="U344" i="6" s="1"/>
  <c r="N344" i="6"/>
  <c r="M344" i="6"/>
  <c r="H344" i="6"/>
  <c r="I344" i="6" s="1"/>
  <c r="A344" i="6"/>
  <c r="B344" i="6" s="1"/>
  <c r="AF343" i="6"/>
  <c r="AG343" i="6" s="1"/>
  <c r="Y343" i="6"/>
  <c r="Z343" i="6" s="1"/>
  <c r="AI343" i="6" s="1"/>
  <c r="T343" i="6"/>
  <c r="U343" i="6" s="1"/>
  <c r="M343" i="6"/>
  <c r="N343" i="6" s="1"/>
  <c r="W343" i="6" s="1"/>
  <c r="H343" i="6"/>
  <c r="I343" i="6" s="1"/>
  <c r="B343" i="6"/>
  <c r="K343" i="6" s="1"/>
  <c r="A343" i="6"/>
  <c r="AI342" i="6"/>
  <c r="AF342" i="6"/>
  <c r="AG342" i="6" s="1"/>
  <c r="Y342" i="6"/>
  <c r="Z342" i="6" s="1"/>
  <c r="U342" i="6"/>
  <c r="T342" i="6"/>
  <c r="M342" i="6"/>
  <c r="N342" i="6" s="1"/>
  <c r="H342" i="6"/>
  <c r="I342" i="6" s="1"/>
  <c r="A342" i="6"/>
  <c r="B342" i="6" s="1"/>
  <c r="AF341" i="6"/>
  <c r="AG341" i="6" s="1"/>
  <c r="Y341" i="6"/>
  <c r="Z341" i="6" s="1"/>
  <c r="T341" i="6"/>
  <c r="U341" i="6" s="1"/>
  <c r="M341" i="6"/>
  <c r="N341" i="6" s="1"/>
  <c r="K341" i="6"/>
  <c r="H341" i="6"/>
  <c r="I341" i="6" s="1"/>
  <c r="B341" i="6"/>
  <c r="A341" i="6"/>
  <c r="AF340" i="6"/>
  <c r="AG340" i="6" s="1"/>
  <c r="Y340" i="6"/>
  <c r="Z340" i="6" s="1"/>
  <c r="AI340" i="6" s="1"/>
  <c r="U340" i="6"/>
  <c r="W340" i="6" s="1"/>
  <c r="T340" i="6"/>
  <c r="M340" i="6"/>
  <c r="N340" i="6" s="1"/>
  <c r="H340" i="6"/>
  <c r="I340" i="6" s="1"/>
  <c r="A340" i="6"/>
  <c r="B340" i="6" s="1"/>
  <c r="K340" i="6" s="1"/>
  <c r="AG339" i="6"/>
  <c r="AF339" i="6"/>
  <c r="Y339" i="6"/>
  <c r="Z339" i="6" s="1"/>
  <c r="AI339" i="6" s="1"/>
  <c r="T339" i="6"/>
  <c r="U339" i="6" s="1"/>
  <c r="M339" i="6"/>
  <c r="N339" i="6" s="1"/>
  <c r="W339" i="6" s="1"/>
  <c r="H339" i="6"/>
  <c r="I339" i="6" s="1"/>
  <c r="A339" i="6"/>
  <c r="B339" i="6" s="1"/>
  <c r="AF338" i="6"/>
  <c r="AG338" i="6" s="1"/>
  <c r="Z338" i="6"/>
  <c r="AI338" i="6" s="1"/>
  <c r="Y338" i="6"/>
  <c r="T338" i="6"/>
  <c r="U338" i="6" s="1"/>
  <c r="M338" i="6"/>
  <c r="N338" i="6" s="1"/>
  <c r="W338" i="6" s="1"/>
  <c r="H338" i="6"/>
  <c r="I338" i="6" s="1"/>
  <c r="A338" i="6"/>
  <c r="B338" i="6" s="1"/>
  <c r="K338" i="6" s="1"/>
  <c r="AF337" i="6"/>
  <c r="AG337" i="6" s="1"/>
  <c r="Y337" i="6"/>
  <c r="Z337" i="6" s="1"/>
  <c r="T337" i="6"/>
  <c r="U337" i="6" s="1"/>
  <c r="M337" i="6"/>
  <c r="N337" i="6" s="1"/>
  <c r="W337" i="6" s="1"/>
  <c r="K337" i="6"/>
  <c r="I337" i="6"/>
  <c r="H337" i="6"/>
  <c r="B337" i="6"/>
  <c r="A337" i="6"/>
  <c r="AF336" i="6"/>
  <c r="AG336" i="6" s="1"/>
  <c r="Y336" i="6"/>
  <c r="Z336" i="6" s="1"/>
  <c r="T336" i="6"/>
  <c r="U336" i="6" s="1"/>
  <c r="M336" i="6"/>
  <c r="N336" i="6" s="1"/>
  <c r="H336" i="6"/>
  <c r="I336" i="6" s="1"/>
  <c r="K336" i="6" s="1"/>
  <c r="A336" i="6"/>
  <c r="B336" i="6" s="1"/>
  <c r="AI335" i="6"/>
  <c r="AF335" i="6"/>
  <c r="AG335" i="6" s="1"/>
  <c r="Y335" i="6"/>
  <c r="Z335" i="6" s="1"/>
  <c r="T335" i="6"/>
  <c r="U335" i="6" s="1"/>
  <c r="M335" i="6"/>
  <c r="N335" i="6" s="1"/>
  <c r="W335" i="6" s="1"/>
  <c r="H335" i="6"/>
  <c r="I335" i="6" s="1"/>
  <c r="B335" i="6"/>
  <c r="A335" i="6"/>
  <c r="AG334" i="6"/>
  <c r="AF334" i="6"/>
  <c r="Y334" i="6"/>
  <c r="Z334" i="6" s="1"/>
  <c r="U334" i="6"/>
  <c r="T334" i="6"/>
  <c r="M334" i="6"/>
  <c r="N334" i="6" s="1"/>
  <c r="W334" i="6" s="1"/>
  <c r="H334" i="6"/>
  <c r="I334" i="6" s="1"/>
  <c r="A334" i="6"/>
  <c r="B334" i="6" s="1"/>
  <c r="K334" i="6" s="1"/>
  <c r="AG333" i="6"/>
  <c r="AF333" i="6"/>
  <c r="Z333" i="6"/>
  <c r="Y333" i="6"/>
  <c r="T333" i="6"/>
  <c r="U333" i="6" s="1"/>
  <c r="M333" i="6"/>
  <c r="N333" i="6" s="1"/>
  <c r="W333" i="6" s="1"/>
  <c r="H333" i="6"/>
  <c r="I333" i="6" s="1"/>
  <c r="A333" i="6"/>
  <c r="B333" i="6" s="1"/>
  <c r="AF332" i="6"/>
  <c r="AG332" i="6" s="1"/>
  <c r="Z332" i="6"/>
  <c r="AI332" i="6" s="1"/>
  <c r="Y332" i="6"/>
  <c r="T332" i="6"/>
  <c r="U332" i="6" s="1"/>
  <c r="M332" i="6"/>
  <c r="N332" i="6" s="1"/>
  <c r="W332" i="6" s="1"/>
  <c r="H332" i="6"/>
  <c r="I332" i="6" s="1"/>
  <c r="A332" i="6"/>
  <c r="B332" i="6" s="1"/>
  <c r="K332" i="6" s="1"/>
  <c r="AF331" i="6"/>
  <c r="AG331" i="6" s="1"/>
  <c r="Y331" i="6"/>
  <c r="Z331" i="6" s="1"/>
  <c r="T331" i="6"/>
  <c r="U331" i="6" s="1"/>
  <c r="M331" i="6"/>
  <c r="N331" i="6" s="1"/>
  <c r="H331" i="6"/>
  <c r="I331" i="6" s="1"/>
  <c r="A331" i="6"/>
  <c r="B331" i="6" s="1"/>
  <c r="AF330" i="6"/>
  <c r="AG330" i="6" s="1"/>
  <c r="Y330" i="6"/>
  <c r="Z330" i="6" s="1"/>
  <c r="AI330" i="6" s="1"/>
  <c r="T330" i="6"/>
  <c r="U330" i="6" s="1"/>
  <c r="M330" i="6"/>
  <c r="N330" i="6" s="1"/>
  <c r="I330" i="6"/>
  <c r="H330" i="6"/>
  <c r="A330" i="6"/>
  <c r="B330" i="6" s="1"/>
  <c r="K330" i="6" s="1"/>
  <c r="AF329" i="6"/>
  <c r="AG329" i="6" s="1"/>
  <c r="Y329" i="6"/>
  <c r="Z329" i="6" s="1"/>
  <c r="U329" i="6"/>
  <c r="T329" i="6"/>
  <c r="M329" i="6"/>
  <c r="N329" i="6" s="1"/>
  <c r="W329" i="6" s="1"/>
  <c r="H329" i="6"/>
  <c r="I329" i="6" s="1"/>
  <c r="B329" i="6"/>
  <c r="A329" i="6"/>
  <c r="AF328" i="6"/>
  <c r="AG328" i="6" s="1"/>
  <c r="Y328" i="6"/>
  <c r="Z328" i="6" s="1"/>
  <c r="T328" i="6"/>
  <c r="U328" i="6" s="1"/>
  <c r="W328" i="6" s="1"/>
  <c r="M328" i="6"/>
  <c r="N328" i="6" s="1"/>
  <c r="H328" i="6"/>
  <c r="I328" i="6" s="1"/>
  <c r="A328" i="6"/>
  <c r="B328" i="6" s="1"/>
  <c r="AF327" i="6"/>
  <c r="AG327" i="6" s="1"/>
  <c r="Y327" i="6"/>
  <c r="Z327" i="6" s="1"/>
  <c r="AI327" i="6" s="1"/>
  <c r="T327" i="6"/>
  <c r="U327" i="6" s="1"/>
  <c r="N327" i="6"/>
  <c r="M327" i="6"/>
  <c r="I327" i="6"/>
  <c r="H327" i="6"/>
  <c r="B327" i="6"/>
  <c r="A327" i="6"/>
  <c r="AG326" i="6"/>
  <c r="AF326" i="6"/>
  <c r="Y326" i="6"/>
  <c r="Z326" i="6" s="1"/>
  <c r="AI326" i="6" s="1"/>
  <c r="T326" i="6"/>
  <c r="U326" i="6" s="1"/>
  <c r="M326" i="6"/>
  <c r="N326" i="6" s="1"/>
  <c r="K326" i="6"/>
  <c r="H326" i="6"/>
  <c r="I326" i="6" s="1"/>
  <c r="A326" i="6"/>
  <c r="B326" i="6" s="1"/>
  <c r="AF325" i="6"/>
  <c r="AG325" i="6" s="1"/>
  <c r="Y325" i="6"/>
  <c r="Z325" i="6" s="1"/>
  <c r="U325" i="6"/>
  <c r="T325" i="6"/>
  <c r="M325" i="6"/>
  <c r="N325" i="6" s="1"/>
  <c r="W325" i="6" s="1"/>
  <c r="K325" i="6"/>
  <c r="I325" i="6"/>
  <c r="H325" i="6"/>
  <c r="A325" i="6"/>
  <c r="B325" i="6" s="1"/>
  <c r="AF324" i="6"/>
  <c r="AG324" i="6" s="1"/>
  <c r="Z324" i="6"/>
  <c r="Y324" i="6"/>
  <c r="U324" i="6"/>
  <c r="T324" i="6"/>
  <c r="M324" i="6"/>
  <c r="N324" i="6" s="1"/>
  <c r="H324" i="6"/>
  <c r="I324" i="6" s="1"/>
  <c r="K324" i="6" s="1"/>
  <c r="A324" i="6"/>
  <c r="B324" i="6" s="1"/>
  <c r="AG323" i="6"/>
  <c r="AF323" i="6"/>
  <c r="Y323" i="6"/>
  <c r="Z323" i="6" s="1"/>
  <c r="AI323" i="6" s="1"/>
  <c r="T323" i="6"/>
  <c r="U323" i="6" s="1"/>
  <c r="M323" i="6"/>
  <c r="N323" i="6" s="1"/>
  <c r="I323" i="6"/>
  <c r="H323" i="6"/>
  <c r="A323" i="6"/>
  <c r="B323" i="6" s="1"/>
  <c r="K323" i="6" s="1"/>
  <c r="AF322" i="6"/>
  <c r="AG322" i="6" s="1"/>
  <c r="Y322" i="6"/>
  <c r="Z322" i="6" s="1"/>
  <c r="AI322" i="6" s="1"/>
  <c r="T322" i="6"/>
  <c r="U322" i="6" s="1"/>
  <c r="M322" i="6"/>
  <c r="N322" i="6" s="1"/>
  <c r="W322" i="6" s="1"/>
  <c r="H322" i="6"/>
  <c r="I322" i="6" s="1"/>
  <c r="A322" i="6"/>
  <c r="B322" i="6" s="1"/>
  <c r="K322" i="6" s="1"/>
  <c r="AG321" i="6"/>
  <c r="AF321" i="6"/>
  <c r="Z321" i="6"/>
  <c r="Y321" i="6"/>
  <c r="U321" i="6"/>
  <c r="W321" i="6" s="1"/>
  <c r="T321" i="6"/>
  <c r="N321" i="6"/>
  <c r="M321" i="6"/>
  <c r="H321" i="6"/>
  <c r="I321" i="6" s="1"/>
  <c r="A321" i="6"/>
  <c r="B321" i="6" s="1"/>
  <c r="K321" i="6" s="1"/>
  <c r="AF320" i="6"/>
  <c r="AG320" i="6" s="1"/>
  <c r="Y320" i="6"/>
  <c r="Z320" i="6" s="1"/>
  <c r="T320" i="6"/>
  <c r="U320" i="6" s="1"/>
  <c r="M320" i="6"/>
  <c r="N320" i="6" s="1"/>
  <c r="W320" i="6" s="1"/>
  <c r="I320" i="6"/>
  <c r="H320" i="6"/>
  <c r="A320" i="6"/>
  <c r="B320" i="6" s="1"/>
  <c r="AI319" i="6"/>
  <c r="AG319" i="6"/>
  <c r="AF319" i="6"/>
  <c r="Z319" i="6"/>
  <c r="Y319" i="6"/>
  <c r="T319" i="6"/>
  <c r="U319" i="6" s="1"/>
  <c r="N319" i="6"/>
  <c r="W319" i="6" s="1"/>
  <c r="M319" i="6"/>
  <c r="I319" i="6"/>
  <c r="H319" i="6"/>
  <c r="A319" i="6"/>
  <c r="B319" i="6" s="1"/>
  <c r="K319" i="6" s="1"/>
  <c r="AF318" i="6"/>
  <c r="AG318" i="6" s="1"/>
  <c r="AI318" i="6" s="1"/>
  <c r="Y318" i="6"/>
  <c r="Z318" i="6" s="1"/>
  <c r="T318" i="6"/>
  <c r="U318" i="6" s="1"/>
  <c r="M318" i="6"/>
  <c r="N318" i="6" s="1"/>
  <c r="H318" i="6"/>
  <c r="I318" i="6" s="1"/>
  <c r="A318" i="6"/>
  <c r="B318" i="6" s="1"/>
  <c r="AF317" i="6"/>
  <c r="AG317" i="6" s="1"/>
  <c r="Y317" i="6"/>
  <c r="Z317" i="6" s="1"/>
  <c r="T317" i="6"/>
  <c r="U317" i="6" s="1"/>
  <c r="M317" i="6"/>
  <c r="N317" i="6" s="1"/>
  <c r="H317" i="6"/>
  <c r="I317" i="6" s="1"/>
  <c r="A317" i="6"/>
  <c r="B317" i="6" s="1"/>
  <c r="K317" i="6" s="1"/>
  <c r="AF316" i="6"/>
  <c r="AG316" i="6" s="1"/>
  <c r="Y316" i="6"/>
  <c r="Z316" i="6" s="1"/>
  <c r="W316" i="6"/>
  <c r="U316" i="6"/>
  <c r="T316" i="6"/>
  <c r="N316" i="6"/>
  <c r="M316" i="6"/>
  <c r="H316" i="6"/>
  <c r="I316" i="6" s="1"/>
  <c r="K316" i="6" s="1"/>
  <c r="A316" i="6"/>
  <c r="B316" i="6" s="1"/>
  <c r="AF315" i="6"/>
  <c r="AG315" i="6" s="1"/>
  <c r="Y315" i="6"/>
  <c r="Z315" i="6" s="1"/>
  <c r="AI315" i="6" s="1"/>
  <c r="U315" i="6"/>
  <c r="W315" i="6" s="1"/>
  <c r="T315" i="6"/>
  <c r="M315" i="6"/>
  <c r="N315" i="6" s="1"/>
  <c r="H315" i="6"/>
  <c r="I315" i="6" s="1"/>
  <c r="A315" i="6"/>
  <c r="B315" i="6" s="1"/>
  <c r="AG314" i="6"/>
  <c r="AF314" i="6"/>
  <c r="Y314" i="6"/>
  <c r="Z314" i="6" s="1"/>
  <c r="T314" i="6"/>
  <c r="U314" i="6" s="1"/>
  <c r="M314" i="6"/>
  <c r="N314" i="6" s="1"/>
  <c r="H314" i="6"/>
  <c r="I314" i="6" s="1"/>
  <c r="A314" i="6"/>
  <c r="B314" i="6" s="1"/>
  <c r="AF313" i="6"/>
  <c r="AG313" i="6" s="1"/>
  <c r="Y313" i="6"/>
  <c r="Z313" i="6" s="1"/>
  <c r="U313" i="6"/>
  <c r="T313" i="6"/>
  <c r="N313" i="6"/>
  <c r="W313" i="6" s="1"/>
  <c r="M313" i="6"/>
  <c r="I313" i="6"/>
  <c r="H313" i="6"/>
  <c r="A313" i="6"/>
  <c r="B313" i="6" s="1"/>
  <c r="K313" i="6" s="1"/>
  <c r="AF312" i="6"/>
  <c r="AG312" i="6" s="1"/>
  <c r="Z312" i="6"/>
  <c r="Y312" i="6"/>
  <c r="T312" i="6"/>
  <c r="U312" i="6" s="1"/>
  <c r="M312" i="6"/>
  <c r="N312" i="6" s="1"/>
  <c r="H312" i="6"/>
  <c r="I312" i="6" s="1"/>
  <c r="A312" i="6"/>
  <c r="B312" i="6" s="1"/>
  <c r="AF311" i="6"/>
  <c r="AG311" i="6" s="1"/>
  <c r="Z311" i="6"/>
  <c r="Y311" i="6"/>
  <c r="U311" i="6"/>
  <c r="T311" i="6"/>
  <c r="N311" i="6"/>
  <c r="M311" i="6"/>
  <c r="H311" i="6"/>
  <c r="I311" i="6" s="1"/>
  <c r="K311" i="6" s="1"/>
  <c r="B311" i="6"/>
  <c r="A311" i="6"/>
  <c r="AG310" i="6"/>
  <c r="AF310" i="6"/>
  <c r="Y310" i="6"/>
  <c r="Z310" i="6" s="1"/>
  <c r="AI310" i="6" s="1"/>
  <c r="T310" i="6"/>
  <c r="U310" i="6" s="1"/>
  <c r="M310" i="6"/>
  <c r="N310" i="6" s="1"/>
  <c r="I310" i="6"/>
  <c r="H310" i="6"/>
  <c r="A310" i="6"/>
  <c r="B310" i="6" s="1"/>
  <c r="K310" i="6" s="1"/>
  <c r="AF309" i="6"/>
  <c r="AG309" i="6" s="1"/>
  <c r="Y309" i="6"/>
  <c r="Z309" i="6" s="1"/>
  <c r="U309" i="6"/>
  <c r="T309" i="6"/>
  <c r="M309" i="6"/>
  <c r="N309" i="6" s="1"/>
  <c r="W309" i="6" s="1"/>
  <c r="H309" i="6"/>
  <c r="I309" i="6" s="1"/>
  <c r="B309" i="6"/>
  <c r="A309" i="6"/>
  <c r="AF308" i="6"/>
  <c r="AG308" i="6" s="1"/>
  <c r="Y308" i="6"/>
  <c r="Z308" i="6" s="1"/>
  <c r="U308" i="6"/>
  <c r="T308" i="6"/>
  <c r="M308" i="6"/>
  <c r="N308" i="6" s="1"/>
  <c r="W308" i="6" s="1"/>
  <c r="I308" i="6"/>
  <c r="H308" i="6"/>
  <c r="A308" i="6"/>
  <c r="B308" i="6" s="1"/>
  <c r="AG307" i="6"/>
  <c r="AF307" i="6"/>
  <c r="Y307" i="6"/>
  <c r="Z307" i="6" s="1"/>
  <c r="AI307" i="6" s="1"/>
  <c r="T307" i="6"/>
  <c r="U307" i="6" s="1"/>
  <c r="M307" i="6"/>
  <c r="N307" i="6" s="1"/>
  <c r="W307" i="6" s="1"/>
  <c r="H307" i="6"/>
  <c r="I307" i="6" s="1"/>
  <c r="A307" i="6"/>
  <c r="B307" i="6" s="1"/>
  <c r="AF306" i="6"/>
  <c r="AG306" i="6" s="1"/>
  <c r="Y306" i="6"/>
  <c r="Z306" i="6" s="1"/>
  <c r="AI306" i="6" s="1"/>
  <c r="T306" i="6"/>
  <c r="U306" i="6" s="1"/>
  <c r="N306" i="6"/>
  <c r="M306" i="6"/>
  <c r="I306" i="6"/>
  <c r="H306" i="6"/>
  <c r="A306" i="6"/>
  <c r="B306" i="6" s="1"/>
  <c r="K306" i="6" s="1"/>
  <c r="AF305" i="6"/>
  <c r="AG305" i="6" s="1"/>
  <c r="Y305" i="6"/>
  <c r="Z305" i="6" s="1"/>
  <c r="U305" i="6"/>
  <c r="T305" i="6"/>
  <c r="M305" i="6"/>
  <c r="N305" i="6" s="1"/>
  <c r="H305" i="6"/>
  <c r="I305" i="6" s="1"/>
  <c r="A305" i="6"/>
  <c r="B305" i="6" s="1"/>
  <c r="AG304" i="6"/>
  <c r="AF304" i="6"/>
  <c r="Y304" i="6"/>
  <c r="Z304" i="6" s="1"/>
  <c r="AI304" i="6" s="1"/>
  <c r="T304" i="6"/>
  <c r="U304" i="6" s="1"/>
  <c r="M304" i="6"/>
  <c r="N304" i="6" s="1"/>
  <c r="I304" i="6"/>
  <c r="H304" i="6"/>
  <c r="A304" i="6"/>
  <c r="B304" i="6" s="1"/>
  <c r="AF303" i="6"/>
  <c r="AG303" i="6" s="1"/>
  <c r="Z303" i="6"/>
  <c r="Y303" i="6"/>
  <c r="T303" i="6"/>
  <c r="U303" i="6" s="1"/>
  <c r="N303" i="6"/>
  <c r="M303" i="6"/>
  <c r="I303" i="6"/>
  <c r="H303" i="6"/>
  <c r="A303" i="6"/>
  <c r="B303" i="6" s="1"/>
  <c r="AF302" i="6"/>
  <c r="AG302" i="6" s="1"/>
  <c r="Y302" i="6"/>
  <c r="Z302" i="6" s="1"/>
  <c r="AI302" i="6" s="1"/>
  <c r="U302" i="6"/>
  <c r="T302" i="6"/>
  <c r="N302" i="6"/>
  <c r="M302" i="6"/>
  <c r="H302" i="6"/>
  <c r="I302" i="6" s="1"/>
  <c r="B302" i="6"/>
  <c r="A302" i="6"/>
  <c r="AF301" i="6"/>
  <c r="AG301" i="6" s="1"/>
  <c r="Y301" i="6"/>
  <c r="Z301" i="6" s="1"/>
  <c r="AI301" i="6" s="1"/>
  <c r="T301" i="6"/>
  <c r="U301" i="6" s="1"/>
  <c r="M301" i="6"/>
  <c r="N301" i="6" s="1"/>
  <c r="W301" i="6" s="1"/>
  <c r="H301" i="6"/>
  <c r="I301" i="6" s="1"/>
  <c r="A301" i="6"/>
  <c r="B301" i="6" s="1"/>
  <c r="K301" i="6" s="1"/>
  <c r="AF300" i="6"/>
  <c r="AG300" i="6" s="1"/>
  <c r="Y300" i="6"/>
  <c r="Z300" i="6" s="1"/>
  <c r="T300" i="6"/>
  <c r="U300" i="6" s="1"/>
  <c r="N300" i="6"/>
  <c r="W300" i="6" s="1"/>
  <c r="M300" i="6"/>
  <c r="H300" i="6"/>
  <c r="I300" i="6" s="1"/>
  <c r="A300" i="6"/>
  <c r="B300" i="6" s="1"/>
  <c r="AF299" i="6"/>
  <c r="AG299" i="6" s="1"/>
  <c r="Y299" i="6"/>
  <c r="Z299" i="6" s="1"/>
  <c r="T299" i="6"/>
  <c r="U299" i="6" s="1"/>
  <c r="M299" i="6"/>
  <c r="N299" i="6" s="1"/>
  <c r="W299" i="6" s="1"/>
  <c r="H299" i="6"/>
  <c r="I299" i="6" s="1"/>
  <c r="B299" i="6"/>
  <c r="A299" i="6"/>
  <c r="AG298" i="6"/>
  <c r="AF298" i="6"/>
  <c r="Y298" i="6"/>
  <c r="Z298" i="6" s="1"/>
  <c r="AI298" i="6" s="1"/>
  <c r="T298" i="6"/>
  <c r="U298" i="6" s="1"/>
  <c r="M298" i="6"/>
  <c r="N298" i="6" s="1"/>
  <c r="W298" i="6" s="1"/>
  <c r="H298" i="6"/>
  <c r="I298" i="6" s="1"/>
  <c r="K298" i="6" s="1"/>
  <c r="A298" i="6"/>
  <c r="B298" i="6" s="1"/>
  <c r="AF297" i="6"/>
  <c r="AG297" i="6" s="1"/>
  <c r="Y297" i="6"/>
  <c r="Z297" i="6" s="1"/>
  <c r="U297" i="6"/>
  <c r="T297" i="6"/>
  <c r="N297" i="6"/>
  <c r="M297" i="6"/>
  <c r="H297" i="6"/>
  <c r="I297" i="6" s="1"/>
  <c r="B297" i="6"/>
  <c r="A297" i="6"/>
  <c r="AF296" i="6"/>
  <c r="AG296" i="6" s="1"/>
  <c r="Y296" i="6"/>
  <c r="Z296" i="6" s="1"/>
  <c r="AI296" i="6" s="1"/>
  <c r="T296" i="6"/>
  <c r="U296" i="6" s="1"/>
  <c r="W296" i="6" s="1"/>
  <c r="M296" i="6"/>
  <c r="N296" i="6" s="1"/>
  <c r="H296" i="6"/>
  <c r="I296" i="6" s="1"/>
  <c r="A296" i="6"/>
  <c r="B296" i="6" s="1"/>
  <c r="AF295" i="6"/>
  <c r="AG295" i="6" s="1"/>
  <c r="Z295" i="6"/>
  <c r="Y295" i="6"/>
  <c r="T295" i="6"/>
  <c r="U295" i="6" s="1"/>
  <c r="N295" i="6"/>
  <c r="W295" i="6" s="1"/>
  <c r="M295" i="6"/>
  <c r="H295" i="6"/>
  <c r="I295" i="6" s="1"/>
  <c r="B295" i="6"/>
  <c r="A295" i="6"/>
  <c r="AF294" i="6"/>
  <c r="AG294" i="6" s="1"/>
  <c r="Y294" i="6"/>
  <c r="Z294" i="6" s="1"/>
  <c r="T294" i="6"/>
  <c r="U294" i="6" s="1"/>
  <c r="M294" i="6"/>
  <c r="N294" i="6" s="1"/>
  <c r="I294" i="6"/>
  <c r="H294" i="6"/>
  <c r="B294" i="6"/>
  <c r="K294" i="6" s="1"/>
  <c r="A294" i="6"/>
  <c r="AG293" i="6"/>
  <c r="AF293" i="6"/>
  <c r="Y293" i="6"/>
  <c r="Z293" i="6" s="1"/>
  <c r="AI293" i="6" s="1"/>
  <c r="T293" i="6"/>
  <c r="U293" i="6" s="1"/>
  <c r="M293" i="6"/>
  <c r="N293" i="6" s="1"/>
  <c r="K293" i="6"/>
  <c r="H293" i="6"/>
  <c r="I293" i="6" s="1"/>
  <c r="A293" i="6"/>
  <c r="B293" i="6" s="1"/>
  <c r="AF292" i="6"/>
  <c r="AG292" i="6" s="1"/>
  <c r="Y292" i="6"/>
  <c r="Z292" i="6" s="1"/>
  <c r="T292" i="6"/>
  <c r="U292" i="6" s="1"/>
  <c r="M292" i="6"/>
  <c r="N292" i="6" s="1"/>
  <c r="H292" i="6"/>
  <c r="I292" i="6" s="1"/>
  <c r="K292" i="6" s="1"/>
  <c r="B292" i="6"/>
  <c r="A292" i="6"/>
  <c r="AF291" i="6"/>
  <c r="AG291" i="6" s="1"/>
  <c r="Y291" i="6"/>
  <c r="Z291" i="6" s="1"/>
  <c r="T291" i="6"/>
  <c r="U291" i="6" s="1"/>
  <c r="M291" i="6"/>
  <c r="N291" i="6" s="1"/>
  <c r="W291" i="6" s="1"/>
  <c r="H291" i="6"/>
  <c r="I291" i="6" s="1"/>
  <c r="A291" i="6"/>
  <c r="B291" i="6" s="1"/>
  <c r="AF290" i="6"/>
  <c r="AG290" i="6" s="1"/>
  <c r="Z290" i="6"/>
  <c r="Y290" i="6"/>
  <c r="U290" i="6"/>
  <c r="T290" i="6"/>
  <c r="M290" i="6"/>
  <c r="N290" i="6" s="1"/>
  <c r="H290" i="6"/>
  <c r="I290" i="6" s="1"/>
  <c r="B290" i="6"/>
  <c r="A290" i="6"/>
  <c r="AF289" i="6"/>
  <c r="AG289" i="6" s="1"/>
  <c r="Y289" i="6"/>
  <c r="Z289" i="6" s="1"/>
  <c r="W289" i="6"/>
  <c r="T289" i="6"/>
  <c r="U289" i="6" s="1"/>
  <c r="M289" i="6"/>
  <c r="N289" i="6" s="1"/>
  <c r="H289" i="6"/>
  <c r="I289" i="6" s="1"/>
  <c r="A289" i="6"/>
  <c r="B289" i="6" s="1"/>
  <c r="AG288" i="6"/>
  <c r="AF288" i="6"/>
  <c r="Y288" i="6"/>
  <c r="Z288" i="6" s="1"/>
  <c r="AI288" i="6" s="1"/>
  <c r="U288" i="6"/>
  <c r="T288" i="6"/>
  <c r="N288" i="6"/>
  <c r="W288" i="6" s="1"/>
  <c r="M288" i="6"/>
  <c r="H288" i="6"/>
  <c r="I288" i="6" s="1"/>
  <c r="A288" i="6"/>
  <c r="B288" i="6" s="1"/>
  <c r="K288" i="6" s="1"/>
  <c r="AF287" i="6"/>
  <c r="AG287" i="6" s="1"/>
  <c r="Y287" i="6"/>
  <c r="Z287" i="6" s="1"/>
  <c r="AI287" i="6" s="1"/>
  <c r="T287" i="6"/>
  <c r="U287" i="6" s="1"/>
  <c r="M287" i="6"/>
  <c r="N287" i="6" s="1"/>
  <c r="H287" i="6"/>
  <c r="I287" i="6" s="1"/>
  <c r="B287" i="6"/>
  <c r="A287" i="6"/>
  <c r="AF286" i="6"/>
  <c r="AG286" i="6" s="1"/>
  <c r="AI286" i="6" s="1"/>
  <c r="Z286" i="6"/>
  <c r="Y286" i="6"/>
  <c r="T286" i="6"/>
  <c r="U286" i="6" s="1"/>
  <c r="M286" i="6"/>
  <c r="N286" i="6" s="1"/>
  <c r="H286" i="6"/>
  <c r="I286" i="6" s="1"/>
  <c r="K286" i="6" s="1"/>
  <c r="A286" i="6"/>
  <c r="B286" i="6" s="1"/>
  <c r="AF285" i="6"/>
  <c r="AG285" i="6" s="1"/>
  <c r="AI285" i="6" s="1"/>
  <c r="Y285" i="6"/>
  <c r="Z285" i="6" s="1"/>
  <c r="T285" i="6"/>
  <c r="U285" i="6" s="1"/>
  <c r="N285" i="6"/>
  <c r="M285" i="6"/>
  <c r="I285" i="6"/>
  <c r="H285" i="6"/>
  <c r="A285" i="6"/>
  <c r="B285" i="6" s="1"/>
  <c r="AF284" i="6"/>
  <c r="AG284" i="6" s="1"/>
  <c r="Z284" i="6"/>
  <c r="Y284" i="6"/>
  <c r="T284" i="6"/>
  <c r="U284" i="6" s="1"/>
  <c r="M284" i="6"/>
  <c r="N284" i="6" s="1"/>
  <c r="I284" i="6"/>
  <c r="H284" i="6"/>
  <c r="A284" i="6"/>
  <c r="B284" i="6" s="1"/>
  <c r="AF283" i="6"/>
  <c r="AG283" i="6" s="1"/>
  <c r="Y283" i="6"/>
  <c r="Z283" i="6" s="1"/>
  <c r="AI283" i="6" s="1"/>
  <c r="T283" i="6"/>
  <c r="U283" i="6" s="1"/>
  <c r="N283" i="6"/>
  <c r="M283" i="6"/>
  <c r="H283" i="6"/>
  <c r="I283" i="6" s="1"/>
  <c r="B283" i="6"/>
  <c r="A283" i="6"/>
  <c r="AF282" i="6"/>
  <c r="AG282" i="6" s="1"/>
  <c r="Y282" i="6"/>
  <c r="Z282" i="6" s="1"/>
  <c r="T282" i="6"/>
  <c r="U282" i="6" s="1"/>
  <c r="M282" i="6"/>
  <c r="N282" i="6" s="1"/>
  <c r="I282" i="6"/>
  <c r="H282" i="6"/>
  <c r="A282" i="6"/>
  <c r="B282" i="6" s="1"/>
  <c r="AF281" i="6"/>
  <c r="AG281" i="6" s="1"/>
  <c r="Y281" i="6"/>
  <c r="Z281" i="6" s="1"/>
  <c r="AI281" i="6" s="1"/>
  <c r="T281" i="6"/>
  <c r="U281" i="6" s="1"/>
  <c r="W281" i="6" s="1"/>
  <c r="N281" i="6"/>
  <c r="M281" i="6"/>
  <c r="H281" i="6"/>
  <c r="I281" i="6" s="1"/>
  <c r="B281" i="6"/>
  <c r="A281" i="6"/>
  <c r="AF280" i="6"/>
  <c r="AG280" i="6" s="1"/>
  <c r="Y280" i="6"/>
  <c r="Z280" i="6" s="1"/>
  <c r="AI280" i="6" s="1"/>
  <c r="T280" i="6"/>
  <c r="U280" i="6" s="1"/>
  <c r="M280" i="6"/>
  <c r="N280" i="6" s="1"/>
  <c r="W280" i="6" s="1"/>
  <c r="H280" i="6"/>
  <c r="I280" i="6" s="1"/>
  <c r="A280" i="6"/>
  <c r="B280" i="6" s="1"/>
  <c r="K280" i="6" s="1"/>
  <c r="AF279" i="6"/>
  <c r="AG279" i="6" s="1"/>
  <c r="Y279" i="6"/>
  <c r="Z279" i="6" s="1"/>
  <c r="T279" i="6"/>
  <c r="U279" i="6" s="1"/>
  <c r="W279" i="6" s="1"/>
  <c r="N279" i="6"/>
  <c r="M279" i="6"/>
  <c r="H279" i="6"/>
  <c r="I279" i="6" s="1"/>
  <c r="A279" i="6"/>
  <c r="B279" i="6" s="1"/>
  <c r="K279" i="6" s="1"/>
  <c r="AF278" i="6"/>
  <c r="AG278" i="6" s="1"/>
  <c r="AI278" i="6" s="1"/>
  <c r="Y278" i="6"/>
  <c r="Z278" i="6" s="1"/>
  <c r="T278" i="6"/>
  <c r="U278" i="6" s="1"/>
  <c r="M278" i="6"/>
  <c r="N278" i="6" s="1"/>
  <c r="I278" i="6"/>
  <c r="H278" i="6"/>
  <c r="A278" i="6"/>
  <c r="B278" i="6" s="1"/>
  <c r="K278" i="6" s="1"/>
  <c r="AG277" i="6"/>
  <c r="AF277" i="6"/>
  <c r="Z277" i="6"/>
  <c r="Y277" i="6"/>
  <c r="T277" i="6"/>
  <c r="U277" i="6" s="1"/>
  <c r="N277" i="6"/>
  <c r="W277" i="6" s="1"/>
  <c r="M277" i="6"/>
  <c r="H277" i="6"/>
  <c r="I277" i="6" s="1"/>
  <c r="A277" i="6"/>
  <c r="B277" i="6" s="1"/>
  <c r="AF276" i="6"/>
  <c r="AG276" i="6" s="1"/>
  <c r="Y276" i="6"/>
  <c r="Z276" i="6" s="1"/>
  <c r="AI276" i="6" s="1"/>
  <c r="T276" i="6"/>
  <c r="U276" i="6" s="1"/>
  <c r="N276" i="6"/>
  <c r="W276" i="6" s="1"/>
  <c r="M276" i="6"/>
  <c r="K276" i="6"/>
  <c r="I276" i="6"/>
  <c r="H276" i="6"/>
  <c r="B276" i="6"/>
  <c r="A276" i="6"/>
  <c r="AF275" i="6"/>
  <c r="AG275" i="6" s="1"/>
  <c r="AI275" i="6" s="1"/>
  <c r="Z275" i="6"/>
  <c r="Y275" i="6"/>
  <c r="T275" i="6"/>
  <c r="U275" i="6" s="1"/>
  <c r="M275" i="6"/>
  <c r="N275" i="6" s="1"/>
  <c r="H275" i="6"/>
  <c r="I275" i="6" s="1"/>
  <c r="K275" i="6" s="1"/>
  <c r="A275" i="6"/>
  <c r="B275" i="6" s="1"/>
  <c r="AF274" i="6"/>
  <c r="AG274" i="6" s="1"/>
  <c r="Y274" i="6"/>
  <c r="Z274" i="6" s="1"/>
  <c r="T274" i="6"/>
  <c r="U274" i="6" s="1"/>
  <c r="M274" i="6"/>
  <c r="N274" i="6" s="1"/>
  <c r="W274" i="6" s="1"/>
  <c r="H274" i="6"/>
  <c r="I274" i="6" s="1"/>
  <c r="B274" i="6"/>
  <c r="A274" i="6"/>
  <c r="AF273" i="6"/>
  <c r="AG273" i="6" s="1"/>
  <c r="Y273" i="6"/>
  <c r="Z273" i="6" s="1"/>
  <c r="T273" i="6"/>
  <c r="U273" i="6" s="1"/>
  <c r="M273" i="6"/>
  <c r="N273" i="6" s="1"/>
  <c r="H273" i="6"/>
  <c r="I273" i="6" s="1"/>
  <c r="A273" i="6"/>
  <c r="B273" i="6" s="1"/>
  <c r="AG272" i="6"/>
  <c r="AF272" i="6"/>
  <c r="Y272" i="6"/>
  <c r="Z272" i="6" s="1"/>
  <c r="AI272" i="6" s="1"/>
  <c r="T272" i="6"/>
  <c r="U272" i="6" s="1"/>
  <c r="M272" i="6"/>
  <c r="N272" i="6" s="1"/>
  <c r="H272" i="6"/>
  <c r="I272" i="6" s="1"/>
  <c r="A272" i="6"/>
  <c r="B272" i="6" s="1"/>
  <c r="K272" i="6" s="1"/>
  <c r="AF271" i="6"/>
  <c r="AG271" i="6" s="1"/>
  <c r="Y271" i="6"/>
  <c r="Z271" i="6" s="1"/>
  <c r="T271" i="6"/>
  <c r="U271" i="6" s="1"/>
  <c r="M271" i="6"/>
  <c r="N271" i="6" s="1"/>
  <c r="H271" i="6"/>
  <c r="I271" i="6" s="1"/>
  <c r="B271" i="6"/>
  <c r="K271" i="6" s="1"/>
  <c r="A271" i="6"/>
  <c r="AF270" i="6"/>
  <c r="AG270" i="6" s="1"/>
  <c r="Z270" i="6"/>
  <c r="Y270" i="6"/>
  <c r="U270" i="6"/>
  <c r="T270" i="6"/>
  <c r="M270" i="6"/>
  <c r="N270" i="6" s="1"/>
  <c r="I270" i="6"/>
  <c r="H270" i="6"/>
  <c r="A270" i="6"/>
  <c r="B270" i="6" s="1"/>
  <c r="AF269" i="6"/>
  <c r="AG269" i="6" s="1"/>
  <c r="Y269" i="6"/>
  <c r="Z269" i="6" s="1"/>
  <c r="AI269" i="6" s="1"/>
  <c r="T269" i="6"/>
  <c r="U269" i="6" s="1"/>
  <c r="N269" i="6"/>
  <c r="M269" i="6"/>
  <c r="H269" i="6"/>
  <c r="I269" i="6" s="1"/>
  <c r="A269" i="6"/>
  <c r="B269" i="6" s="1"/>
  <c r="AF268" i="6"/>
  <c r="AG268" i="6" s="1"/>
  <c r="Y268" i="6"/>
  <c r="Z268" i="6" s="1"/>
  <c r="T268" i="6"/>
  <c r="U268" i="6" s="1"/>
  <c r="N268" i="6"/>
  <c r="W268" i="6" s="1"/>
  <c r="M268" i="6"/>
  <c r="H268" i="6"/>
  <c r="I268" i="6" s="1"/>
  <c r="A268" i="6"/>
  <c r="B268" i="6" s="1"/>
  <c r="AF267" i="6"/>
  <c r="AG267" i="6" s="1"/>
  <c r="AI267" i="6" s="1"/>
  <c r="Y267" i="6"/>
  <c r="Z267" i="6" s="1"/>
  <c r="T267" i="6"/>
  <c r="U267" i="6" s="1"/>
  <c r="M267" i="6"/>
  <c r="N267" i="6" s="1"/>
  <c r="W267" i="6" s="1"/>
  <c r="H267" i="6"/>
  <c r="I267" i="6" s="1"/>
  <c r="A267" i="6"/>
  <c r="B267" i="6" s="1"/>
  <c r="AF266" i="6"/>
  <c r="AG266" i="6" s="1"/>
  <c r="AI266" i="6" s="1"/>
  <c r="Y266" i="6"/>
  <c r="Z266" i="6" s="1"/>
  <c r="U266" i="6"/>
  <c r="T266" i="6"/>
  <c r="N266" i="6"/>
  <c r="W266" i="6" s="1"/>
  <c r="M266" i="6"/>
  <c r="H266" i="6"/>
  <c r="I266" i="6" s="1"/>
  <c r="A266" i="6"/>
  <c r="B266" i="6" s="1"/>
  <c r="AF265" i="6"/>
  <c r="AG265" i="6" s="1"/>
  <c r="Y265" i="6"/>
  <c r="Z265" i="6" s="1"/>
  <c r="AI265" i="6" s="1"/>
  <c r="T265" i="6"/>
  <c r="U265" i="6" s="1"/>
  <c r="M265" i="6"/>
  <c r="N265" i="6" s="1"/>
  <c r="W265" i="6" s="1"/>
  <c r="H265" i="6"/>
  <c r="I265" i="6" s="1"/>
  <c r="A265" i="6"/>
  <c r="B265" i="6" s="1"/>
  <c r="K265" i="6" s="1"/>
  <c r="AG264" i="6"/>
  <c r="AF264" i="6"/>
  <c r="Y264" i="6"/>
  <c r="Z264" i="6" s="1"/>
  <c r="U264" i="6"/>
  <c r="T264" i="6"/>
  <c r="M264" i="6"/>
  <c r="N264" i="6" s="1"/>
  <c r="H264" i="6"/>
  <c r="I264" i="6" s="1"/>
  <c r="A264" i="6"/>
  <c r="B264" i="6" s="1"/>
  <c r="AF263" i="6"/>
  <c r="AG263" i="6" s="1"/>
  <c r="AI263" i="6" s="1"/>
  <c r="Y263" i="6"/>
  <c r="Z263" i="6" s="1"/>
  <c r="T263" i="6"/>
  <c r="U263" i="6" s="1"/>
  <c r="M263" i="6"/>
  <c r="N263" i="6" s="1"/>
  <c r="H263" i="6"/>
  <c r="I263" i="6" s="1"/>
  <c r="A263" i="6"/>
  <c r="B263" i="6" s="1"/>
  <c r="AF262" i="6"/>
  <c r="AG262" i="6" s="1"/>
  <c r="Y262" i="6"/>
  <c r="Z262" i="6" s="1"/>
  <c r="AI262" i="6" s="1"/>
  <c r="T262" i="6"/>
  <c r="U262" i="6" s="1"/>
  <c r="W262" i="6" s="1"/>
  <c r="N262" i="6"/>
  <c r="M262" i="6"/>
  <c r="H262" i="6"/>
  <c r="I262" i="6" s="1"/>
  <c r="B262" i="6"/>
  <c r="A262" i="6"/>
  <c r="AG261" i="6"/>
  <c r="AF261" i="6"/>
  <c r="Z261" i="6"/>
  <c r="Y261" i="6"/>
  <c r="T261" i="6"/>
  <c r="U261" i="6" s="1"/>
  <c r="W261" i="6" s="1"/>
  <c r="M261" i="6"/>
  <c r="N261" i="6" s="1"/>
  <c r="H261" i="6"/>
  <c r="I261" i="6" s="1"/>
  <c r="A261" i="6"/>
  <c r="B261" i="6" s="1"/>
  <c r="AG260" i="6"/>
  <c r="AF260" i="6"/>
  <c r="Y260" i="6"/>
  <c r="Z260" i="6" s="1"/>
  <c r="T260" i="6"/>
  <c r="U260" i="6" s="1"/>
  <c r="M260" i="6"/>
  <c r="N260" i="6" s="1"/>
  <c r="H260" i="6"/>
  <c r="I260" i="6" s="1"/>
  <c r="A260" i="6"/>
  <c r="B260" i="6" s="1"/>
  <c r="K260" i="6" s="1"/>
  <c r="AF259" i="6"/>
  <c r="AG259" i="6" s="1"/>
  <c r="AI259" i="6" s="1"/>
  <c r="Z259" i="6"/>
  <c r="Y259" i="6"/>
  <c r="T259" i="6"/>
  <c r="U259" i="6" s="1"/>
  <c r="M259" i="6"/>
  <c r="N259" i="6" s="1"/>
  <c r="I259" i="6"/>
  <c r="H259" i="6"/>
  <c r="A259" i="6"/>
  <c r="B259" i="6" s="1"/>
  <c r="AF258" i="6"/>
  <c r="AG258" i="6" s="1"/>
  <c r="Z258" i="6"/>
  <c r="AI258" i="6" s="1"/>
  <c r="Y258" i="6"/>
  <c r="T258" i="6"/>
  <c r="U258" i="6" s="1"/>
  <c r="M258" i="6"/>
  <c r="N258" i="6" s="1"/>
  <c r="I258" i="6"/>
  <c r="H258" i="6"/>
  <c r="A258" i="6"/>
  <c r="B258" i="6" s="1"/>
  <c r="K258" i="6" s="1"/>
  <c r="AF257" i="6"/>
  <c r="AG257" i="6" s="1"/>
  <c r="Y257" i="6"/>
  <c r="Z257" i="6" s="1"/>
  <c r="AI257" i="6" s="1"/>
  <c r="U257" i="6"/>
  <c r="T257" i="6"/>
  <c r="M257" i="6"/>
  <c r="N257" i="6" s="1"/>
  <c r="H257" i="6"/>
  <c r="I257" i="6" s="1"/>
  <c r="B257" i="6"/>
  <c r="A257" i="6"/>
  <c r="AG256" i="6"/>
  <c r="AF256" i="6"/>
  <c r="Y256" i="6"/>
  <c r="Z256" i="6" s="1"/>
  <c r="AI256" i="6" s="1"/>
  <c r="T256" i="6"/>
  <c r="U256" i="6" s="1"/>
  <c r="M256" i="6"/>
  <c r="N256" i="6" s="1"/>
  <c r="H256" i="6"/>
  <c r="I256" i="6" s="1"/>
  <c r="A256" i="6"/>
  <c r="B256" i="6" s="1"/>
  <c r="K256" i="6" s="1"/>
  <c r="AF255" i="6"/>
  <c r="AG255" i="6" s="1"/>
  <c r="Z255" i="6"/>
  <c r="Y255" i="6"/>
  <c r="T255" i="6"/>
  <c r="U255" i="6" s="1"/>
  <c r="N255" i="6"/>
  <c r="W255" i="6" s="1"/>
  <c r="M255" i="6"/>
  <c r="H255" i="6"/>
  <c r="I255" i="6" s="1"/>
  <c r="A255" i="6"/>
  <c r="B255" i="6" s="1"/>
  <c r="K255" i="6" s="1"/>
  <c r="AF254" i="6"/>
  <c r="AG254" i="6" s="1"/>
  <c r="AI254" i="6" s="1"/>
  <c r="Z254" i="6"/>
  <c r="Y254" i="6"/>
  <c r="T254" i="6"/>
  <c r="U254" i="6" s="1"/>
  <c r="M254" i="6"/>
  <c r="N254" i="6" s="1"/>
  <c r="I254" i="6"/>
  <c r="H254" i="6"/>
  <c r="B254" i="6"/>
  <c r="A254" i="6"/>
  <c r="AG253" i="6"/>
  <c r="AF253" i="6"/>
  <c r="Y253" i="6"/>
  <c r="Z253" i="6" s="1"/>
  <c r="T253" i="6"/>
  <c r="U253" i="6" s="1"/>
  <c r="M253" i="6"/>
  <c r="N253" i="6" s="1"/>
  <c r="I253" i="6"/>
  <c r="H253" i="6"/>
  <c r="A253" i="6"/>
  <c r="B253" i="6" s="1"/>
  <c r="K253" i="6" s="1"/>
  <c r="AF252" i="6"/>
  <c r="AG252" i="6" s="1"/>
  <c r="Y252" i="6"/>
  <c r="Z252" i="6" s="1"/>
  <c r="AI252" i="6" s="1"/>
  <c r="U252" i="6"/>
  <c r="T252" i="6"/>
  <c r="M252" i="6"/>
  <c r="N252" i="6" s="1"/>
  <c r="W252" i="6" s="1"/>
  <c r="H252" i="6"/>
  <c r="I252" i="6" s="1"/>
  <c r="A252" i="6"/>
  <c r="B252" i="6" s="1"/>
  <c r="AF251" i="6"/>
  <c r="AG251" i="6" s="1"/>
  <c r="Y251" i="6"/>
  <c r="Z251" i="6" s="1"/>
  <c r="AI251" i="6" s="1"/>
  <c r="T251" i="6"/>
  <c r="U251" i="6" s="1"/>
  <c r="M251" i="6"/>
  <c r="N251" i="6" s="1"/>
  <c r="H251" i="6"/>
  <c r="I251" i="6" s="1"/>
  <c r="B251" i="6"/>
  <c r="A251" i="6"/>
  <c r="AG250" i="6"/>
  <c r="AF250" i="6"/>
  <c r="Y250" i="6"/>
  <c r="Z250" i="6" s="1"/>
  <c r="AI250" i="6" s="1"/>
  <c r="T250" i="6"/>
  <c r="U250" i="6" s="1"/>
  <c r="N250" i="6"/>
  <c r="M250" i="6"/>
  <c r="H250" i="6"/>
  <c r="I250" i="6" s="1"/>
  <c r="A250" i="6"/>
  <c r="B250" i="6" s="1"/>
  <c r="K250" i="6" s="1"/>
  <c r="AF249" i="6"/>
  <c r="AG249" i="6" s="1"/>
  <c r="Y249" i="6"/>
  <c r="Z249" i="6" s="1"/>
  <c r="T249" i="6"/>
  <c r="U249" i="6" s="1"/>
  <c r="W249" i="6" s="1"/>
  <c r="N249" i="6"/>
  <c r="M249" i="6"/>
  <c r="H249" i="6"/>
  <c r="I249" i="6" s="1"/>
  <c r="A249" i="6"/>
  <c r="B249" i="6" s="1"/>
  <c r="K249" i="6" s="1"/>
  <c r="AG248" i="6"/>
  <c r="AF248" i="6"/>
  <c r="Z248" i="6"/>
  <c r="AI248" i="6" s="1"/>
  <c r="Y248" i="6"/>
  <c r="T248" i="6"/>
  <c r="U248" i="6" s="1"/>
  <c r="M248" i="6"/>
  <c r="N248" i="6" s="1"/>
  <c r="H248" i="6"/>
  <c r="I248" i="6" s="1"/>
  <c r="A248" i="6"/>
  <c r="B248" i="6" s="1"/>
  <c r="K248" i="6" s="1"/>
  <c r="AG247" i="6"/>
  <c r="AF247" i="6"/>
  <c r="Y247" i="6"/>
  <c r="Z247" i="6" s="1"/>
  <c r="AI247" i="6" s="1"/>
  <c r="U247" i="6"/>
  <c r="T247" i="6"/>
  <c r="M247" i="6"/>
  <c r="N247" i="6" s="1"/>
  <c r="W247" i="6" s="1"/>
  <c r="I247" i="6"/>
  <c r="H247" i="6"/>
  <c r="A247" i="6"/>
  <c r="B247" i="6" s="1"/>
  <c r="AI246" i="6"/>
  <c r="AG246" i="6"/>
  <c r="AF246" i="6"/>
  <c r="Y246" i="6"/>
  <c r="Z246" i="6" s="1"/>
  <c r="T246" i="6"/>
  <c r="U246" i="6" s="1"/>
  <c r="M246" i="6"/>
  <c r="N246" i="6" s="1"/>
  <c r="W246" i="6" s="1"/>
  <c r="I246" i="6"/>
  <c r="H246" i="6"/>
  <c r="A246" i="6"/>
  <c r="B246" i="6" s="1"/>
  <c r="K246" i="6" s="1"/>
  <c r="AF245" i="6"/>
  <c r="AG245" i="6" s="1"/>
  <c r="Y245" i="6"/>
  <c r="Z245" i="6" s="1"/>
  <c r="T245" i="6"/>
  <c r="U245" i="6" s="1"/>
  <c r="N245" i="6"/>
  <c r="M245" i="6"/>
  <c r="H245" i="6"/>
  <c r="I245" i="6" s="1"/>
  <c r="K245" i="6" s="1"/>
  <c r="B245" i="6"/>
  <c r="A245" i="6"/>
  <c r="AF244" i="6"/>
  <c r="AG244" i="6" s="1"/>
  <c r="Y244" i="6"/>
  <c r="Z244" i="6" s="1"/>
  <c r="T244" i="6"/>
  <c r="U244" i="6" s="1"/>
  <c r="M244" i="6"/>
  <c r="N244" i="6" s="1"/>
  <c r="H244" i="6"/>
  <c r="I244" i="6" s="1"/>
  <c r="K244" i="6" s="1"/>
  <c r="B244" i="6"/>
  <c r="A244" i="6"/>
  <c r="AF243" i="6"/>
  <c r="AG243" i="6" s="1"/>
  <c r="Y243" i="6"/>
  <c r="Z243" i="6" s="1"/>
  <c r="AI243" i="6" s="1"/>
  <c r="U243" i="6"/>
  <c r="T243" i="6"/>
  <c r="N243" i="6"/>
  <c r="W243" i="6" s="1"/>
  <c r="M243" i="6"/>
  <c r="H243" i="6"/>
  <c r="I243" i="6" s="1"/>
  <c r="A243" i="6"/>
  <c r="B243" i="6" s="1"/>
  <c r="AF242" i="6"/>
  <c r="AG242" i="6" s="1"/>
  <c r="Y242" i="6"/>
  <c r="Z242" i="6" s="1"/>
  <c r="U242" i="6"/>
  <c r="T242" i="6"/>
  <c r="M242" i="6"/>
  <c r="N242" i="6" s="1"/>
  <c r="W242" i="6" s="1"/>
  <c r="I242" i="6"/>
  <c r="H242" i="6"/>
  <c r="A242" i="6"/>
  <c r="B242" i="6" s="1"/>
  <c r="K242" i="6" s="1"/>
  <c r="AF241" i="6"/>
  <c r="AG241" i="6" s="1"/>
  <c r="Y241" i="6"/>
  <c r="Z241" i="6" s="1"/>
  <c r="U241" i="6"/>
  <c r="T241" i="6"/>
  <c r="N241" i="6"/>
  <c r="W241" i="6" s="1"/>
  <c r="M241" i="6"/>
  <c r="H241" i="6"/>
  <c r="I241" i="6" s="1"/>
  <c r="A241" i="6"/>
  <c r="B241" i="6" s="1"/>
  <c r="AF240" i="6"/>
  <c r="AG240" i="6" s="1"/>
  <c r="Y240" i="6"/>
  <c r="Z240" i="6" s="1"/>
  <c r="U240" i="6"/>
  <c r="T240" i="6"/>
  <c r="M240" i="6"/>
  <c r="N240" i="6" s="1"/>
  <c r="H240" i="6"/>
  <c r="I240" i="6" s="1"/>
  <c r="A240" i="6"/>
  <c r="B240" i="6" s="1"/>
  <c r="AF239" i="6"/>
  <c r="AG239" i="6" s="1"/>
  <c r="Y239" i="6"/>
  <c r="Z239" i="6" s="1"/>
  <c r="U239" i="6"/>
  <c r="T239" i="6"/>
  <c r="M239" i="6"/>
  <c r="N239" i="6" s="1"/>
  <c r="W239" i="6" s="1"/>
  <c r="H239" i="6"/>
  <c r="I239" i="6" s="1"/>
  <c r="A239" i="6"/>
  <c r="B239" i="6" s="1"/>
  <c r="AG238" i="6"/>
  <c r="AF238" i="6"/>
  <c r="Y238" i="6"/>
  <c r="Z238" i="6" s="1"/>
  <c r="AI238" i="6" s="1"/>
  <c r="U238" i="6"/>
  <c r="T238" i="6"/>
  <c r="M238" i="6"/>
  <c r="N238" i="6" s="1"/>
  <c r="W238" i="6" s="1"/>
  <c r="H238" i="6"/>
  <c r="I238" i="6" s="1"/>
  <c r="A238" i="6"/>
  <c r="B238" i="6" s="1"/>
  <c r="AF237" i="6"/>
  <c r="AG237" i="6" s="1"/>
  <c r="AI237" i="6" s="1"/>
  <c r="Y237" i="6"/>
  <c r="Z237" i="6" s="1"/>
  <c r="T237" i="6"/>
  <c r="U237" i="6" s="1"/>
  <c r="W237" i="6" s="1"/>
  <c r="M237" i="6"/>
  <c r="N237" i="6" s="1"/>
  <c r="H237" i="6"/>
  <c r="I237" i="6" s="1"/>
  <c r="B237" i="6"/>
  <c r="A237" i="6"/>
  <c r="AF236" i="6"/>
  <c r="AG236" i="6" s="1"/>
  <c r="Y236" i="6"/>
  <c r="Z236" i="6" s="1"/>
  <c r="T236" i="6"/>
  <c r="U236" i="6" s="1"/>
  <c r="N236" i="6"/>
  <c r="M236" i="6"/>
  <c r="H236" i="6"/>
  <c r="I236" i="6" s="1"/>
  <c r="A236" i="6"/>
  <c r="B236" i="6" s="1"/>
  <c r="AG235" i="6"/>
  <c r="AF235" i="6"/>
  <c r="Z235" i="6"/>
  <c r="AI235" i="6" s="1"/>
  <c r="Y235" i="6"/>
  <c r="T235" i="6"/>
  <c r="U235" i="6" s="1"/>
  <c r="M235" i="6"/>
  <c r="N235" i="6" s="1"/>
  <c r="W235" i="6" s="1"/>
  <c r="I235" i="6"/>
  <c r="H235" i="6"/>
  <c r="A235" i="6"/>
  <c r="B235" i="6" s="1"/>
  <c r="K235" i="6" s="1"/>
  <c r="AF234" i="6"/>
  <c r="AG234" i="6" s="1"/>
  <c r="Y234" i="6"/>
  <c r="Z234" i="6" s="1"/>
  <c r="T234" i="6"/>
  <c r="U234" i="6" s="1"/>
  <c r="M234" i="6"/>
  <c r="N234" i="6" s="1"/>
  <c r="H234" i="6"/>
  <c r="I234" i="6" s="1"/>
  <c r="A234" i="6"/>
  <c r="B234" i="6" s="1"/>
  <c r="AF233" i="6"/>
  <c r="AG233" i="6" s="1"/>
  <c r="Y233" i="6"/>
  <c r="Z233" i="6" s="1"/>
  <c r="AI233" i="6" s="1"/>
  <c r="T233" i="6"/>
  <c r="U233" i="6" s="1"/>
  <c r="M233" i="6"/>
  <c r="N233" i="6" s="1"/>
  <c r="W233" i="6" s="1"/>
  <c r="I233" i="6"/>
  <c r="H233" i="6"/>
  <c r="A233" i="6"/>
  <c r="B233" i="6" s="1"/>
  <c r="AF232" i="6"/>
  <c r="AG232" i="6" s="1"/>
  <c r="Y232" i="6"/>
  <c r="Z232" i="6" s="1"/>
  <c r="AI232" i="6" s="1"/>
  <c r="T232" i="6"/>
  <c r="U232" i="6" s="1"/>
  <c r="W232" i="6" s="1"/>
  <c r="M232" i="6"/>
  <c r="N232" i="6" s="1"/>
  <c r="K232" i="6"/>
  <c r="I232" i="6"/>
  <c r="H232" i="6"/>
  <c r="B232" i="6"/>
  <c r="A232" i="6"/>
  <c r="AG231" i="6"/>
  <c r="AF231" i="6"/>
  <c r="Y231" i="6"/>
  <c r="Z231" i="6" s="1"/>
  <c r="AI231" i="6" s="1"/>
  <c r="T231" i="6"/>
  <c r="U231" i="6" s="1"/>
  <c r="N231" i="6"/>
  <c r="M231" i="6"/>
  <c r="I231" i="6"/>
  <c r="H231" i="6"/>
  <c r="A231" i="6"/>
  <c r="B231" i="6" s="1"/>
  <c r="AF230" i="6"/>
  <c r="AG230" i="6" s="1"/>
  <c r="Y230" i="6"/>
  <c r="Z230" i="6" s="1"/>
  <c r="AI230" i="6" s="1"/>
  <c r="U230" i="6"/>
  <c r="T230" i="6"/>
  <c r="M230" i="6"/>
  <c r="N230" i="6" s="1"/>
  <c r="W230" i="6" s="1"/>
  <c r="H230" i="6"/>
  <c r="I230" i="6" s="1"/>
  <c r="B230" i="6"/>
  <c r="K230" i="6" s="1"/>
  <c r="A230" i="6"/>
  <c r="AF229" i="6"/>
  <c r="AG229" i="6" s="1"/>
  <c r="Y229" i="6"/>
  <c r="Z229" i="6" s="1"/>
  <c r="AI229" i="6" s="1"/>
  <c r="T229" i="6"/>
  <c r="U229" i="6" s="1"/>
  <c r="N229" i="6"/>
  <c r="W229" i="6" s="1"/>
  <c r="M229" i="6"/>
  <c r="H229" i="6"/>
  <c r="I229" i="6" s="1"/>
  <c r="A229" i="6"/>
  <c r="B229" i="6" s="1"/>
  <c r="K229" i="6" s="1"/>
  <c r="AF228" i="6"/>
  <c r="AG228" i="6" s="1"/>
  <c r="Y228" i="6"/>
  <c r="Z228" i="6" s="1"/>
  <c r="T228" i="6"/>
  <c r="U228" i="6" s="1"/>
  <c r="M228" i="6"/>
  <c r="N228" i="6" s="1"/>
  <c r="H228" i="6"/>
  <c r="I228" i="6" s="1"/>
  <c r="A228" i="6"/>
  <c r="B228" i="6" s="1"/>
  <c r="AF227" i="6"/>
  <c r="AG227" i="6" s="1"/>
  <c r="Y227" i="6"/>
  <c r="Z227" i="6" s="1"/>
  <c r="T227" i="6"/>
  <c r="U227" i="6" s="1"/>
  <c r="N227" i="6"/>
  <c r="W227" i="6" s="1"/>
  <c r="M227" i="6"/>
  <c r="I227" i="6"/>
  <c r="H227" i="6"/>
  <c r="A227" i="6"/>
  <c r="B227" i="6" s="1"/>
  <c r="K227" i="6" s="1"/>
  <c r="AF226" i="6"/>
  <c r="AG226" i="6" s="1"/>
  <c r="Z226" i="6"/>
  <c r="Y226" i="6"/>
  <c r="U226" i="6"/>
  <c r="T226" i="6"/>
  <c r="M226" i="6"/>
  <c r="N226" i="6" s="1"/>
  <c r="W226" i="6" s="1"/>
  <c r="I226" i="6"/>
  <c r="H226" i="6"/>
  <c r="A226" i="6"/>
  <c r="B226" i="6" s="1"/>
  <c r="K226" i="6" s="1"/>
  <c r="AF225" i="6"/>
  <c r="AG225" i="6" s="1"/>
  <c r="Y225" i="6"/>
  <c r="Z225" i="6" s="1"/>
  <c r="T225" i="6"/>
  <c r="U225" i="6" s="1"/>
  <c r="M225" i="6"/>
  <c r="N225" i="6" s="1"/>
  <c r="W225" i="6" s="1"/>
  <c r="H225" i="6"/>
  <c r="I225" i="6" s="1"/>
  <c r="A225" i="6"/>
  <c r="B225" i="6" s="1"/>
  <c r="K225" i="6" s="1"/>
  <c r="AF224" i="6"/>
  <c r="AG224" i="6" s="1"/>
  <c r="Y224" i="6"/>
  <c r="Z224" i="6" s="1"/>
  <c r="T224" i="6"/>
  <c r="U224" i="6" s="1"/>
  <c r="M224" i="6"/>
  <c r="N224" i="6" s="1"/>
  <c r="H224" i="6"/>
  <c r="I224" i="6" s="1"/>
  <c r="A224" i="6"/>
  <c r="B224" i="6" s="1"/>
  <c r="K224" i="6" s="1"/>
  <c r="AF223" i="6"/>
  <c r="AG223" i="6" s="1"/>
  <c r="Y223" i="6"/>
  <c r="Z223" i="6" s="1"/>
  <c r="AI223" i="6" s="1"/>
  <c r="T223" i="6"/>
  <c r="U223" i="6" s="1"/>
  <c r="M223" i="6"/>
  <c r="N223" i="6" s="1"/>
  <c r="W223" i="6" s="1"/>
  <c r="H223" i="6"/>
  <c r="I223" i="6" s="1"/>
  <c r="A223" i="6"/>
  <c r="B223" i="6" s="1"/>
  <c r="AG222" i="6"/>
  <c r="AF222" i="6"/>
  <c r="Y222" i="6"/>
  <c r="Z222" i="6" s="1"/>
  <c r="AI222" i="6" s="1"/>
  <c r="T222" i="6"/>
  <c r="U222" i="6" s="1"/>
  <c r="M222" i="6"/>
  <c r="N222" i="6" s="1"/>
  <c r="W222" i="6" s="1"/>
  <c r="I222" i="6"/>
  <c r="H222" i="6"/>
  <c r="A222" i="6"/>
  <c r="B222" i="6" s="1"/>
  <c r="AG221" i="6"/>
  <c r="AI221" i="6" s="1"/>
  <c r="AF221" i="6"/>
  <c r="Y221" i="6"/>
  <c r="Z221" i="6" s="1"/>
  <c r="T221" i="6"/>
  <c r="U221" i="6" s="1"/>
  <c r="M221" i="6"/>
  <c r="N221" i="6" s="1"/>
  <c r="W221" i="6" s="1"/>
  <c r="I221" i="6"/>
  <c r="H221" i="6"/>
  <c r="A221" i="6"/>
  <c r="B221" i="6" s="1"/>
  <c r="AF220" i="6"/>
  <c r="AG220" i="6" s="1"/>
  <c r="Z220" i="6"/>
  <c r="Y220" i="6"/>
  <c r="U220" i="6"/>
  <c r="T220" i="6"/>
  <c r="M220" i="6"/>
  <c r="N220" i="6" s="1"/>
  <c r="W220" i="6" s="1"/>
  <c r="H220" i="6"/>
  <c r="I220" i="6" s="1"/>
  <c r="B220" i="6"/>
  <c r="K220" i="6" s="1"/>
  <c r="A220" i="6"/>
  <c r="AF219" i="6"/>
  <c r="AG219" i="6" s="1"/>
  <c r="Y219" i="6"/>
  <c r="Z219" i="6" s="1"/>
  <c r="T219" i="6"/>
  <c r="U219" i="6" s="1"/>
  <c r="M219" i="6"/>
  <c r="N219" i="6" s="1"/>
  <c r="I219" i="6"/>
  <c r="H219" i="6"/>
  <c r="A219" i="6"/>
  <c r="B219" i="6" s="1"/>
  <c r="K219" i="6" s="1"/>
  <c r="AF218" i="6"/>
  <c r="AG218" i="6" s="1"/>
  <c r="Y218" i="6"/>
  <c r="Z218" i="6" s="1"/>
  <c r="T218" i="6"/>
  <c r="U218" i="6" s="1"/>
  <c r="M218" i="6"/>
  <c r="N218" i="6" s="1"/>
  <c r="W218" i="6" s="1"/>
  <c r="I218" i="6"/>
  <c r="H218" i="6"/>
  <c r="A218" i="6"/>
  <c r="B218" i="6" s="1"/>
  <c r="AF217" i="6"/>
  <c r="AG217" i="6" s="1"/>
  <c r="Y217" i="6"/>
  <c r="Z217" i="6" s="1"/>
  <c r="T217" i="6"/>
  <c r="U217" i="6" s="1"/>
  <c r="M217" i="6"/>
  <c r="N217" i="6" s="1"/>
  <c r="H217" i="6"/>
  <c r="I217" i="6" s="1"/>
  <c r="A217" i="6"/>
  <c r="B217" i="6" s="1"/>
  <c r="AF216" i="6"/>
  <c r="AG216" i="6" s="1"/>
  <c r="Y216" i="6"/>
  <c r="Z216" i="6" s="1"/>
  <c r="T216" i="6"/>
  <c r="U216" i="6" s="1"/>
  <c r="M216" i="6"/>
  <c r="N216" i="6" s="1"/>
  <c r="W216" i="6" s="1"/>
  <c r="H216" i="6"/>
  <c r="I216" i="6" s="1"/>
  <c r="A216" i="6"/>
  <c r="B216" i="6" s="1"/>
  <c r="AF215" i="6"/>
  <c r="AG215" i="6" s="1"/>
  <c r="Y215" i="6"/>
  <c r="Z215" i="6" s="1"/>
  <c r="U215" i="6"/>
  <c r="W215" i="6" s="1"/>
  <c r="T215" i="6"/>
  <c r="N215" i="6"/>
  <c r="M215" i="6"/>
  <c r="H215" i="6"/>
  <c r="I215" i="6" s="1"/>
  <c r="A215" i="6"/>
  <c r="B215" i="6" s="1"/>
  <c r="AF214" i="6"/>
  <c r="AG214" i="6" s="1"/>
  <c r="Y214" i="6"/>
  <c r="Z214" i="6" s="1"/>
  <c r="AI214" i="6" s="1"/>
  <c r="T214" i="6"/>
  <c r="U214" i="6" s="1"/>
  <c r="N214" i="6"/>
  <c r="M214" i="6"/>
  <c r="H214" i="6"/>
  <c r="I214" i="6" s="1"/>
  <c r="A214" i="6"/>
  <c r="B214" i="6" s="1"/>
  <c r="AF213" i="6"/>
  <c r="AG213" i="6" s="1"/>
  <c r="Y213" i="6"/>
  <c r="Z213" i="6" s="1"/>
  <c r="W213" i="6"/>
  <c r="T213" i="6"/>
  <c r="U213" i="6" s="1"/>
  <c r="N213" i="6"/>
  <c r="M213" i="6"/>
  <c r="H213" i="6"/>
  <c r="I213" i="6" s="1"/>
  <c r="A213" i="6"/>
  <c r="B213" i="6" s="1"/>
  <c r="K213" i="6" s="1"/>
  <c r="AG212" i="6"/>
  <c r="AF212" i="6"/>
  <c r="Y212" i="6"/>
  <c r="Z212" i="6" s="1"/>
  <c r="AI212" i="6" s="1"/>
  <c r="T212" i="6"/>
  <c r="U212" i="6" s="1"/>
  <c r="M212" i="6"/>
  <c r="N212" i="6" s="1"/>
  <c r="H212" i="6"/>
  <c r="I212" i="6" s="1"/>
  <c r="K212" i="6" s="1"/>
  <c r="A212" i="6"/>
  <c r="B212" i="6" s="1"/>
  <c r="AG211" i="6"/>
  <c r="AI211" i="6" s="1"/>
  <c r="AF211" i="6"/>
  <c r="Y211" i="6"/>
  <c r="Z211" i="6" s="1"/>
  <c r="T211" i="6"/>
  <c r="U211" i="6" s="1"/>
  <c r="M211" i="6"/>
  <c r="N211" i="6" s="1"/>
  <c r="H211" i="6"/>
  <c r="I211" i="6" s="1"/>
  <c r="A211" i="6"/>
  <c r="B211" i="6" s="1"/>
  <c r="AF210" i="6"/>
  <c r="AG210" i="6" s="1"/>
  <c r="Z210" i="6"/>
  <c r="Y210" i="6"/>
  <c r="T210" i="6"/>
  <c r="U210" i="6" s="1"/>
  <c r="M210" i="6"/>
  <c r="N210" i="6" s="1"/>
  <c r="H210" i="6"/>
  <c r="I210" i="6" s="1"/>
  <c r="B210" i="6"/>
  <c r="K210" i="6" s="1"/>
  <c r="A210" i="6"/>
  <c r="AI209" i="6"/>
  <c r="AF209" i="6"/>
  <c r="AG209" i="6" s="1"/>
  <c r="Y209" i="6"/>
  <c r="Z209" i="6" s="1"/>
  <c r="T209" i="6"/>
  <c r="U209" i="6" s="1"/>
  <c r="N209" i="6"/>
  <c r="M209" i="6"/>
  <c r="H209" i="6"/>
  <c r="I209" i="6" s="1"/>
  <c r="A209" i="6"/>
  <c r="B209" i="6" s="1"/>
  <c r="AG208" i="6"/>
  <c r="AF208" i="6"/>
  <c r="Y208" i="6"/>
  <c r="Z208" i="6" s="1"/>
  <c r="U208" i="6"/>
  <c r="T208" i="6"/>
  <c r="M208" i="6"/>
  <c r="N208" i="6" s="1"/>
  <c r="W208" i="6" s="1"/>
  <c r="H208" i="6"/>
  <c r="I208" i="6" s="1"/>
  <c r="K208" i="6" s="1"/>
  <c r="A208" i="6"/>
  <c r="B208" i="6" s="1"/>
  <c r="AF207" i="6"/>
  <c r="AG207" i="6" s="1"/>
  <c r="Z207" i="6"/>
  <c r="AI207" i="6" s="1"/>
  <c r="Y207" i="6"/>
  <c r="T207" i="6"/>
  <c r="U207" i="6" s="1"/>
  <c r="M207" i="6"/>
  <c r="N207" i="6" s="1"/>
  <c r="H207" i="6"/>
  <c r="I207" i="6" s="1"/>
  <c r="A207" i="6"/>
  <c r="B207" i="6" s="1"/>
  <c r="AF206" i="6"/>
  <c r="AG206" i="6" s="1"/>
  <c r="Y206" i="6"/>
  <c r="Z206" i="6" s="1"/>
  <c r="T206" i="6"/>
  <c r="U206" i="6" s="1"/>
  <c r="M206" i="6"/>
  <c r="N206" i="6" s="1"/>
  <c r="W206" i="6" s="1"/>
  <c r="H206" i="6"/>
  <c r="I206" i="6" s="1"/>
  <c r="A206" i="6"/>
  <c r="B206" i="6" s="1"/>
  <c r="AF205" i="6"/>
  <c r="AG205" i="6" s="1"/>
  <c r="Y205" i="6"/>
  <c r="Z205" i="6" s="1"/>
  <c r="U205" i="6"/>
  <c r="T205" i="6"/>
  <c r="M205" i="6"/>
  <c r="N205" i="6" s="1"/>
  <c r="W205" i="6" s="1"/>
  <c r="H205" i="6"/>
  <c r="I205" i="6" s="1"/>
  <c r="A205" i="6"/>
  <c r="B205" i="6" s="1"/>
  <c r="AF204" i="6"/>
  <c r="AG204" i="6" s="1"/>
  <c r="Z204" i="6"/>
  <c r="AI204" i="6" s="1"/>
  <c r="Y204" i="6"/>
  <c r="T204" i="6"/>
  <c r="U204" i="6" s="1"/>
  <c r="M204" i="6"/>
  <c r="N204" i="6" s="1"/>
  <c r="H204" i="6"/>
  <c r="I204" i="6" s="1"/>
  <c r="A204" i="6"/>
  <c r="B204" i="6" s="1"/>
  <c r="K204" i="6" s="1"/>
  <c r="AG203" i="6"/>
  <c r="AF203" i="6"/>
  <c r="Y203" i="6"/>
  <c r="Z203" i="6" s="1"/>
  <c r="AI203" i="6" s="1"/>
  <c r="T203" i="6"/>
  <c r="U203" i="6" s="1"/>
  <c r="W203" i="6" s="1"/>
  <c r="M203" i="6"/>
  <c r="N203" i="6" s="1"/>
  <c r="H203" i="6"/>
  <c r="I203" i="6" s="1"/>
  <c r="B203" i="6"/>
  <c r="A203" i="6"/>
  <c r="AF202" i="6"/>
  <c r="AG202" i="6" s="1"/>
  <c r="Y202" i="6"/>
  <c r="Z202" i="6" s="1"/>
  <c r="T202" i="6"/>
  <c r="U202" i="6" s="1"/>
  <c r="N202" i="6"/>
  <c r="M202" i="6"/>
  <c r="I202" i="6"/>
  <c r="H202" i="6"/>
  <c r="A202" i="6"/>
  <c r="B202" i="6" s="1"/>
  <c r="AF201" i="6"/>
  <c r="AG201" i="6" s="1"/>
  <c r="Y201" i="6"/>
  <c r="Z201" i="6" s="1"/>
  <c r="AI201" i="6" s="1"/>
  <c r="T201" i="6"/>
  <c r="U201" i="6" s="1"/>
  <c r="M201" i="6"/>
  <c r="N201" i="6" s="1"/>
  <c r="W201" i="6" s="1"/>
  <c r="H201" i="6"/>
  <c r="I201" i="6" s="1"/>
  <c r="A201" i="6"/>
  <c r="B201" i="6" s="1"/>
  <c r="K201" i="6" s="1"/>
  <c r="AF200" i="6"/>
  <c r="AG200" i="6" s="1"/>
  <c r="Y200" i="6"/>
  <c r="Z200" i="6" s="1"/>
  <c r="AI200" i="6" s="1"/>
  <c r="T200" i="6"/>
  <c r="U200" i="6" s="1"/>
  <c r="M200" i="6"/>
  <c r="N200" i="6" s="1"/>
  <c r="W200" i="6" s="1"/>
  <c r="I200" i="6"/>
  <c r="H200" i="6"/>
  <c r="A200" i="6"/>
  <c r="B200" i="6" s="1"/>
  <c r="K200" i="6" s="1"/>
  <c r="AF199" i="6"/>
  <c r="AG199" i="6" s="1"/>
  <c r="Y199" i="6"/>
  <c r="Z199" i="6" s="1"/>
  <c r="AI199" i="6" s="1"/>
  <c r="T199" i="6"/>
  <c r="U199" i="6" s="1"/>
  <c r="N199" i="6"/>
  <c r="W199" i="6" s="1"/>
  <c r="M199" i="6"/>
  <c r="I199" i="6"/>
  <c r="H199" i="6"/>
  <c r="A199" i="6"/>
  <c r="B199" i="6" s="1"/>
  <c r="AF198" i="6"/>
  <c r="AG198" i="6" s="1"/>
  <c r="Y198" i="6"/>
  <c r="Z198" i="6" s="1"/>
  <c r="U198" i="6"/>
  <c r="T198" i="6"/>
  <c r="M198" i="6"/>
  <c r="N198" i="6" s="1"/>
  <c r="I198" i="6"/>
  <c r="H198" i="6"/>
  <c r="A198" i="6"/>
  <c r="B198" i="6" s="1"/>
  <c r="K198" i="6" s="1"/>
  <c r="AF197" i="6"/>
  <c r="AG197" i="6" s="1"/>
  <c r="Y197" i="6"/>
  <c r="Z197" i="6" s="1"/>
  <c r="T197" i="6"/>
  <c r="U197" i="6" s="1"/>
  <c r="W197" i="6" s="1"/>
  <c r="M197" i="6"/>
  <c r="N197" i="6" s="1"/>
  <c r="K197" i="6"/>
  <c r="I197" i="6"/>
  <c r="H197" i="6"/>
  <c r="B197" i="6"/>
  <c r="A197" i="6"/>
  <c r="AG196" i="6"/>
  <c r="AF196" i="6"/>
  <c r="Y196" i="6"/>
  <c r="Z196" i="6" s="1"/>
  <c r="T196" i="6"/>
  <c r="U196" i="6" s="1"/>
  <c r="M196" i="6"/>
  <c r="N196" i="6" s="1"/>
  <c r="H196" i="6"/>
  <c r="I196" i="6" s="1"/>
  <c r="A196" i="6"/>
  <c r="B196" i="6" s="1"/>
  <c r="AF195" i="6"/>
  <c r="AG195" i="6" s="1"/>
  <c r="Y195" i="6"/>
  <c r="Z195" i="6" s="1"/>
  <c r="AI195" i="6" s="1"/>
  <c r="U195" i="6"/>
  <c r="T195" i="6"/>
  <c r="N195" i="6"/>
  <c r="W195" i="6" s="1"/>
  <c r="M195" i="6"/>
  <c r="H195" i="6"/>
  <c r="I195" i="6" s="1"/>
  <c r="A195" i="6"/>
  <c r="B195" i="6" s="1"/>
  <c r="AF194" i="6"/>
  <c r="AG194" i="6" s="1"/>
  <c r="Y194" i="6"/>
  <c r="Z194" i="6" s="1"/>
  <c r="AI194" i="6" s="1"/>
  <c r="T194" i="6"/>
  <c r="U194" i="6" s="1"/>
  <c r="M194" i="6"/>
  <c r="N194" i="6" s="1"/>
  <c r="H194" i="6"/>
  <c r="I194" i="6" s="1"/>
  <c r="A194" i="6"/>
  <c r="B194" i="6" s="1"/>
  <c r="AF193" i="6"/>
  <c r="AG193" i="6" s="1"/>
  <c r="AI193" i="6" s="1"/>
  <c r="Y193" i="6"/>
  <c r="Z193" i="6" s="1"/>
  <c r="U193" i="6"/>
  <c r="T193" i="6"/>
  <c r="M193" i="6"/>
  <c r="N193" i="6" s="1"/>
  <c r="I193" i="6"/>
  <c r="H193" i="6"/>
  <c r="A193" i="6"/>
  <c r="B193" i="6" s="1"/>
  <c r="K193" i="6" s="1"/>
  <c r="AF192" i="6"/>
  <c r="AG192" i="6" s="1"/>
  <c r="Y192" i="6"/>
  <c r="Z192" i="6" s="1"/>
  <c r="T192" i="6"/>
  <c r="U192" i="6" s="1"/>
  <c r="M192" i="6"/>
  <c r="N192" i="6" s="1"/>
  <c r="I192" i="6"/>
  <c r="H192" i="6"/>
  <c r="A192" i="6"/>
  <c r="B192" i="6" s="1"/>
  <c r="K192" i="6" s="1"/>
  <c r="AF191" i="6"/>
  <c r="AG191" i="6" s="1"/>
  <c r="Z191" i="6"/>
  <c r="Y191" i="6"/>
  <c r="T191" i="6"/>
  <c r="U191" i="6" s="1"/>
  <c r="N191" i="6"/>
  <c r="M191" i="6"/>
  <c r="H191" i="6"/>
  <c r="I191" i="6" s="1"/>
  <c r="A191" i="6"/>
  <c r="B191" i="6" s="1"/>
  <c r="K191" i="6" s="1"/>
  <c r="AF190" i="6"/>
  <c r="AG190" i="6" s="1"/>
  <c r="Y190" i="6"/>
  <c r="Z190" i="6" s="1"/>
  <c r="AI190" i="6" s="1"/>
  <c r="T190" i="6"/>
  <c r="U190" i="6" s="1"/>
  <c r="M190" i="6"/>
  <c r="N190" i="6" s="1"/>
  <c r="W190" i="6" s="1"/>
  <c r="H190" i="6"/>
  <c r="I190" i="6" s="1"/>
  <c r="B190" i="6"/>
  <c r="A190" i="6"/>
  <c r="AF189" i="6"/>
  <c r="AG189" i="6" s="1"/>
  <c r="Y189" i="6"/>
  <c r="Z189" i="6" s="1"/>
  <c r="T189" i="6"/>
  <c r="U189" i="6" s="1"/>
  <c r="M189" i="6"/>
  <c r="N189" i="6" s="1"/>
  <c r="H189" i="6"/>
  <c r="I189" i="6" s="1"/>
  <c r="B189" i="6"/>
  <c r="A189" i="6"/>
  <c r="AF188" i="6"/>
  <c r="AG188" i="6" s="1"/>
  <c r="Y188" i="6"/>
  <c r="Z188" i="6" s="1"/>
  <c r="AI188" i="6" s="1"/>
  <c r="T188" i="6"/>
  <c r="U188" i="6" s="1"/>
  <c r="W188" i="6" s="1"/>
  <c r="M188" i="6"/>
  <c r="N188" i="6" s="1"/>
  <c r="I188" i="6"/>
  <c r="H188" i="6"/>
  <c r="A188" i="6"/>
  <c r="B188" i="6" s="1"/>
  <c r="K188" i="6" s="1"/>
  <c r="AF187" i="6"/>
  <c r="AG187" i="6" s="1"/>
  <c r="AI187" i="6" s="1"/>
  <c r="Y187" i="6"/>
  <c r="Z187" i="6" s="1"/>
  <c r="T187" i="6"/>
  <c r="U187" i="6" s="1"/>
  <c r="M187" i="6"/>
  <c r="N187" i="6" s="1"/>
  <c r="W187" i="6" s="1"/>
  <c r="H187" i="6"/>
  <c r="I187" i="6" s="1"/>
  <c r="B187" i="6"/>
  <c r="K187" i="6" s="1"/>
  <c r="A187" i="6"/>
  <c r="AF186" i="6"/>
  <c r="AG186" i="6" s="1"/>
  <c r="AI186" i="6" s="1"/>
  <c r="Y186" i="6"/>
  <c r="Z186" i="6" s="1"/>
  <c r="T186" i="6"/>
  <c r="U186" i="6" s="1"/>
  <c r="M186" i="6"/>
  <c r="N186" i="6" s="1"/>
  <c r="W186" i="6" s="1"/>
  <c r="H186" i="6"/>
  <c r="I186" i="6" s="1"/>
  <c r="A186" i="6"/>
  <c r="B186" i="6" s="1"/>
  <c r="AG185" i="6"/>
  <c r="AF185" i="6"/>
  <c r="Y185" i="6"/>
  <c r="Z185" i="6" s="1"/>
  <c r="T185" i="6"/>
  <c r="U185" i="6" s="1"/>
  <c r="W185" i="6" s="1"/>
  <c r="M185" i="6"/>
  <c r="N185" i="6" s="1"/>
  <c r="H185" i="6"/>
  <c r="I185" i="6" s="1"/>
  <c r="A185" i="6"/>
  <c r="B185" i="6" s="1"/>
  <c r="K185" i="6" s="1"/>
  <c r="AF184" i="6"/>
  <c r="AG184" i="6" s="1"/>
  <c r="Y184" i="6"/>
  <c r="Z184" i="6" s="1"/>
  <c r="AI184" i="6" s="1"/>
  <c r="T184" i="6"/>
  <c r="U184" i="6" s="1"/>
  <c r="M184" i="6"/>
  <c r="N184" i="6" s="1"/>
  <c r="W184" i="6" s="1"/>
  <c r="I184" i="6"/>
  <c r="H184" i="6"/>
  <c r="B184" i="6"/>
  <c r="K184" i="6" s="1"/>
  <c r="A184" i="6"/>
  <c r="AF183" i="6"/>
  <c r="AG183" i="6" s="1"/>
  <c r="Y183" i="6"/>
  <c r="Z183" i="6" s="1"/>
  <c r="T183" i="6"/>
  <c r="U183" i="6" s="1"/>
  <c r="M183" i="6"/>
  <c r="N183" i="6" s="1"/>
  <c r="I183" i="6"/>
  <c r="H183" i="6"/>
  <c r="A183" i="6"/>
  <c r="B183" i="6" s="1"/>
  <c r="K183" i="6" s="1"/>
  <c r="AF182" i="6"/>
  <c r="AG182" i="6" s="1"/>
  <c r="Y182" i="6"/>
  <c r="Z182" i="6" s="1"/>
  <c r="U182" i="6"/>
  <c r="T182" i="6"/>
  <c r="M182" i="6"/>
  <c r="N182" i="6" s="1"/>
  <c r="W182" i="6" s="1"/>
  <c r="H182" i="6"/>
  <c r="I182" i="6" s="1"/>
  <c r="A182" i="6"/>
  <c r="B182" i="6" s="1"/>
  <c r="AF181" i="6"/>
  <c r="AG181" i="6" s="1"/>
  <c r="Y181" i="6"/>
  <c r="Z181" i="6" s="1"/>
  <c r="T181" i="6"/>
  <c r="U181" i="6" s="1"/>
  <c r="M181" i="6"/>
  <c r="N181" i="6" s="1"/>
  <c r="W181" i="6" s="1"/>
  <c r="H181" i="6"/>
  <c r="I181" i="6" s="1"/>
  <c r="B181" i="6"/>
  <c r="K181" i="6" s="1"/>
  <c r="A181" i="6"/>
  <c r="AF180" i="6"/>
  <c r="AG180" i="6" s="1"/>
  <c r="Y180" i="6"/>
  <c r="Z180" i="6" s="1"/>
  <c r="T180" i="6"/>
  <c r="U180" i="6" s="1"/>
  <c r="N180" i="6"/>
  <c r="W180" i="6" s="1"/>
  <c r="M180" i="6"/>
  <c r="H180" i="6"/>
  <c r="I180" i="6" s="1"/>
  <c r="A180" i="6"/>
  <c r="B180" i="6" s="1"/>
  <c r="K180" i="6" s="1"/>
  <c r="AF179" i="6"/>
  <c r="AG179" i="6" s="1"/>
  <c r="Z179" i="6"/>
  <c r="Y179" i="6"/>
  <c r="T179" i="6"/>
  <c r="U179" i="6" s="1"/>
  <c r="M179" i="6"/>
  <c r="N179" i="6" s="1"/>
  <c r="I179" i="6"/>
  <c r="H179" i="6"/>
  <c r="A179" i="6"/>
  <c r="B179" i="6" s="1"/>
  <c r="AF178" i="6"/>
  <c r="AG178" i="6" s="1"/>
  <c r="AI178" i="6" s="1"/>
  <c r="Y178" i="6"/>
  <c r="Z178" i="6" s="1"/>
  <c r="T178" i="6"/>
  <c r="U178" i="6" s="1"/>
  <c r="M178" i="6"/>
  <c r="N178" i="6" s="1"/>
  <c r="H178" i="6"/>
  <c r="I178" i="6" s="1"/>
  <c r="A178" i="6"/>
  <c r="B178" i="6" s="1"/>
  <c r="AF177" i="6"/>
  <c r="AG177" i="6" s="1"/>
  <c r="Y177" i="6"/>
  <c r="Z177" i="6" s="1"/>
  <c r="AI177" i="6" s="1"/>
  <c r="T177" i="6"/>
  <c r="U177" i="6" s="1"/>
  <c r="W177" i="6" s="1"/>
  <c r="M177" i="6"/>
  <c r="N177" i="6" s="1"/>
  <c r="H177" i="6"/>
  <c r="I177" i="6" s="1"/>
  <c r="A177" i="6"/>
  <c r="B177" i="6" s="1"/>
  <c r="K177" i="6" s="1"/>
  <c r="AF176" i="6"/>
  <c r="AG176" i="6" s="1"/>
  <c r="Y176" i="6"/>
  <c r="Z176" i="6" s="1"/>
  <c r="AI176" i="6" s="1"/>
  <c r="T176" i="6"/>
  <c r="U176" i="6" s="1"/>
  <c r="M176" i="6"/>
  <c r="N176" i="6" s="1"/>
  <c r="H176" i="6"/>
  <c r="I176" i="6" s="1"/>
  <c r="A176" i="6"/>
  <c r="B176" i="6" s="1"/>
  <c r="AF175" i="6"/>
  <c r="AG175" i="6" s="1"/>
  <c r="Y175" i="6"/>
  <c r="Z175" i="6" s="1"/>
  <c r="T175" i="6"/>
  <c r="U175" i="6" s="1"/>
  <c r="W175" i="6" s="1"/>
  <c r="M175" i="6"/>
  <c r="N175" i="6" s="1"/>
  <c r="H175" i="6"/>
  <c r="I175" i="6" s="1"/>
  <c r="A175" i="6"/>
  <c r="B175" i="6" s="1"/>
  <c r="K175" i="6" s="1"/>
  <c r="AF174" i="6"/>
  <c r="AG174" i="6" s="1"/>
  <c r="Y174" i="6"/>
  <c r="Z174" i="6" s="1"/>
  <c r="AI174" i="6" s="1"/>
  <c r="T174" i="6"/>
  <c r="U174" i="6" s="1"/>
  <c r="N174" i="6"/>
  <c r="M174" i="6"/>
  <c r="H174" i="6"/>
  <c r="I174" i="6" s="1"/>
  <c r="A174" i="6"/>
  <c r="B174" i="6" s="1"/>
  <c r="AF173" i="6"/>
  <c r="AG173" i="6" s="1"/>
  <c r="Y173" i="6"/>
  <c r="Z173" i="6" s="1"/>
  <c r="T173" i="6"/>
  <c r="U173" i="6" s="1"/>
  <c r="M173" i="6"/>
  <c r="N173" i="6" s="1"/>
  <c r="H173" i="6"/>
  <c r="I173" i="6" s="1"/>
  <c r="A173" i="6"/>
  <c r="B173" i="6" s="1"/>
  <c r="AG172" i="6"/>
  <c r="AF172" i="6"/>
  <c r="Y172" i="6"/>
  <c r="Z172" i="6" s="1"/>
  <c r="AI172" i="6" s="1"/>
  <c r="T172" i="6"/>
  <c r="U172" i="6" s="1"/>
  <c r="M172" i="6"/>
  <c r="N172" i="6" s="1"/>
  <c r="H172" i="6"/>
  <c r="I172" i="6" s="1"/>
  <c r="A172" i="6"/>
  <c r="B172" i="6" s="1"/>
  <c r="AF171" i="6"/>
  <c r="AG171" i="6" s="1"/>
  <c r="Y171" i="6"/>
  <c r="Z171" i="6" s="1"/>
  <c r="AI171" i="6" s="1"/>
  <c r="T171" i="6"/>
  <c r="U171" i="6" s="1"/>
  <c r="M171" i="6"/>
  <c r="N171" i="6" s="1"/>
  <c r="H171" i="6"/>
  <c r="I171" i="6" s="1"/>
  <c r="A171" i="6"/>
  <c r="B171" i="6" s="1"/>
  <c r="AF170" i="6"/>
  <c r="AG170" i="6" s="1"/>
  <c r="Y170" i="6"/>
  <c r="Z170" i="6" s="1"/>
  <c r="T170" i="6"/>
  <c r="U170" i="6" s="1"/>
  <c r="M170" i="6"/>
  <c r="N170" i="6" s="1"/>
  <c r="H170" i="6"/>
  <c r="I170" i="6" s="1"/>
  <c r="A170" i="6"/>
  <c r="B170" i="6" s="1"/>
  <c r="AF169" i="6"/>
  <c r="AG169" i="6" s="1"/>
  <c r="Y169" i="6"/>
  <c r="Z169" i="6" s="1"/>
  <c r="AI169" i="6" s="1"/>
  <c r="T169" i="6"/>
  <c r="U169" i="6" s="1"/>
  <c r="M169" i="6"/>
  <c r="N169" i="6" s="1"/>
  <c r="H169" i="6"/>
  <c r="I169" i="6" s="1"/>
  <c r="B169" i="6"/>
  <c r="A169" i="6"/>
  <c r="AG168" i="6"/>
  <c r="AF168" i="6"/>
  <c r="Y168" i="6"/>
  <c r="Z168" i="6" s="1"/>
  <c r="AI168" i="6" s="1"/>
  <c r="T168" i="6"/>
  <c r="U168" i="6" s="1"/>
  <c r="M168" i="6"/>
  <c r="N168" i="6" s="1"/>
  <c r="W168" i="6" s="1"/>
  <c r="H168" i="6"/>
  <c r="I168" i="6" s="1"/>
  <c r="A168" i="6"/>
  <c r="B168" i="6" s="1"/>
  <c r="AF167" i="6"/>
  <c r="AG167" i="6" s="1"/>
  <c r="Y167" i="6"/>
  <c r="Z167" i="6" s="1"/>
  <c r="T167" i="6"/>
  <c r="U167" i="6" s="1"/>
  <c r="M167" i="6"/>
  <c r="N167" i="6" s="1"/>
  <c r="H167" i="6"/>
  <c r="I167" i="6" s="1"/>
  <c r="A167" i="6"/>
  <c r="B167" i="6" s="1"/>
  <c r="AF166" i="6"/>
  <c r="AG166" i="6" s="1"/>
  <c r="Y166" i="6"/>
  <c r="Z166" i="6" s="1"/>
  <c r="T166" i="6"/>
  <c r="U166" i="6" s="1"/>
  <c r="N166" i="6"/>
  <c r="M166" i="6"/>
  <c r="H166" i="6"/>
  <c r="I166" i="6" s="1"/>
  <c r="A166" i="6"/>
  <c r="B166" i="6" s="1"/>
  <c r="AF165" i="6"/>
  <c r="AG165" i="6" s="1"/>
  <c r="AI165" i="6" s="1"/>
  <c r="Y165" i="6"/>
  <c r="Z165" i="6" s="1"/>
  <c r="T165" i="6"/>
  <c r="U165" i="6" s="1"/>
  <c r="M165" i="6"/>
  <c r="N165" i="6" s="1"/>
  <c r="W165" i="6" s="1"/>
  <c r="H165" i="6"/>
  <c r="I165" i="6" s="1"/>
  <c r="A165" i="6"/>
  <c r="B165" i="6" s="1"/>
  <c r="AF164" i="6"/>
  <c r="AG164" i="6" s="1"/>
  <c r="Y164" i="6"/>
  <c r="Z164" i="6" s="1"/>
  <c r="T164" i="6"/>
  <c r="U164" i="6" s="1"/>
  <c r="W164" i="6" s="1"/>
  <c r="M164" i="6"/>
  <c r="N164" i="6" s="1"/>
  <c r="H164" i="6"/>
  <c r="I164" i="6" s="1"/>
  <c r="A164" i="6"/>
  <c r="B164" i="6" s="1"/>
  <c r="K164" i="6" s="1"/>
  <c r="AF163" i="6"/>
  <c r="AG163" i="6" s="1"/>
  <c r="Y163" i="6"/>
  <c r="Z163" i="6" s="1"/>
  <c r="U163" i="6"/>
  <c r="T163" i="6"/>
  <c r="M163" i="6"/>
  <c r="N163" i="6" s="1"/>
  <c r="I163" i="6"/>
  <c r="H163" i="6"/>
  <c r="B163" i="6"/>
  <c r="A163" i="6"/>
  <c r="AG162" i="6"/>
  <c r="AF162" i="6"/>
  <c r="Y162" i="6"/>
  <c r="Z162" i="6" s="1"/>
  <c r="AI162" i="6" s="1"/>
  <c r="T162" i="6"/>
  <c r="U162" i="6" s="1"/>
  <c r="M162" i="6"/>
  <c r="N162" i="6" s="1"/>
  <c r="W162" i="6" s="1"/>
  <c r="I162" i="6"/>
  <c r="H162" i="6"/>
  <c r="A162" i="6"/>
  <c r="B162" i="6" s="1"/>
  <c r="K162" i="6" s="1"/>
  <c r="AF161" i="6"/>
  <c r="AG161" i="6" s="1"/>
  <c r="Y161" i="6"/>
  <c r="Z161" i="6" s="1"/>
  <c r="AI161" i="6" s="1"/>
  <c r="U161" i="6"/>
  <c r="T161" i="6"/>
  <c r="N161" i="6"/>
  <c r="M161" i="6"/>
  <c r="H161" i="6"/>
  <c r="I161" i="6" s="1"/>
  <c r="A161" i="6"/>
  <c r="B161" i="6" s="1"/>
  <c r="AF160" i="6"/>
  <c r="AG160" i="6" s="1"/>
  <c r="Y160" i="6"/>
  <c r="Z160" i="6" s="1"/>
  <c r="T160" i="6"/>
  <c r="U160" i="6" s="1"/>
  <c r="M160" i="6"/>
  <c r="N160" i="6" s="1"/>
  <c r="H160" i="6"/>
  <c r="I160" i="6" s="1"/>
  <c r="B160" i="6"/>
  <c r="K160" i="6" s="1"/>
  <c r="A160" i="6"/>
  <c r="AF159" i="6"/>
  <c r="AG159" i="6" s="1"/>
  <c r="Y159" i="6"/>
  <c r="Z159" i="6" s="1"/>
  <c r="U159" i="6"/>
  <c r="T159" i="6"/>
  <c r="M159" i="6"/>
  <c r="N159" i="6" s="1"/>
  <c r="H159" i="6"/>
  <c r="I159" i="6" s="1"/>
  <c r="A159" i="6"/>
  <c r="B159" i="6" s="1"/>
  <c r="AF158" i="6"/>
  <c r="AG158" i="6" s="1"/>
  <c r="Y158" i="6"/>
  <c r="Z158" i="6" s="1"/>
  <c r="T158" i="6"/>
  <c r="U158" i="6" s="1"/>
  <c r="M158" i="6"/>
  <c r="N158" i="6" s="1"/>
  <c r="I158" i="6"/>
  <c r="H158" i="6"/>
  <c r="A158" i="6"/>
  <c r="B158" i="6" s="1"/>
  <c r="AG157" i="6"/>
  <c r="AF157" i="6"/>
  <c r="Z157" i="6"/>
  <c r="AI157" i="6" s="1"/>
  <c r="Y157" i="6"/>
  <c r="T157" i="6"/>
  <c r="U157" i="6" s="1"/>
  <c r="N157" i="6"/>
  <c r="M157" i="6"/>
  <c r="H157" i="6"/>
  <c r="I157" i="6" s="1"/>
  <c r="A157" i="6"/>
  <c r="B157" i="6" s="1"/>
  <c r="K157" i="6" s="1"/>
  <c r="AF156" i="6"/>
  <c r="AG156" i="6" s="1"/>
  <c r="Y156" i="6"/>
  <c r="Z156" i="6" s="1"/>
  <c r="T156" i="6"/>
  <c r="U156" i="6" s="1"/>
  <c r="M156" i="6"/>
  <c r="N156" i="6" s="1"/>
  <c r="H156" i="6"/>
  <c r="I156" i="6" s="1"/>
  <c r="B156" i="6"/>
  <c r="A156" i="6"/>
  <c r="AF155" i="6"/>
  <c r="AG155" i="6" s="1"/>
  <c r="Y155" i="6"/>
  <c r="Z155" i="6" s="1"/>
  <c r="T155" i="6"/>
  <c r="U155" i="6" s="1"/>
  <c r="M155" i="6"/>
  <c r="N155" i="6" s="1"/>
  <c r="W155" i="6" s="1"/>
  <c r="H155" i="6"/>
  <c r="I155" i="6" s="1"/>
  <c r="A155" i="6"/>
  <c r="B155" i="6" s="1"/>
  <c r="AF154" i="6"/>
  <c r="AG154" i="6" s="1"/>
  <c r="AI154" i="6" s="1"/>
  <c r="Z154" i="6"/>
  <c r="Y154" i="6"/>
  <c r="U154" i="6"/>
  <c r="T154" i="6"/>
  <c r="M154" i="6"/>
  <c r="N154" i="6" s="1"/>
  <c r="W154" i="6" s="1"/>
  <c r="H154" i="6"/>
  <c r="I154" i="6" s="1"/>
  <c r="A154" i="6"/>
  <c r="B154" i="6" s="1"/>
  <c r="AG153" i="6"/>
  <c r="AF153" i="6"/>
  <c r="Y153" i="6"/>
  <c r="Z153" i="6" s="1"/>
  <c r="AI153" i="6" s="1"/>
  <c r="T153" i="6"/>
  <c r="U153" i="6" s="1"/>
  <c r="M153" i="6"/>
  <c r="N153" i="6" s="1"/>
  <c r="H153" i="6"/>
  <c r="I153" i="6" s="1"/>
  <c r="A153" i="6"/>
  <c r="B153" i="6" s="1"/>
  <c r="K153" i="6" s="1"/>
  <c r="AF152" i="6"/>
  <c r="AG152" i="6" s="1"/>
  <c r="Y152" i="6"/>
  <c r="Z152" i="6" s="1"/>
  <c r="U152" i="6"/>
  <c r="T152" i="6"/>
  <c r="N152" i="6"/>
  <c r="W152" i="6" s="1"/>
  <c r="M152" i="6"/>
  <c r="H152" i="6"/>
  <c r="I152" i="6" s="1"/>
  <c r="B152" i="6"/>
  <c r="A152" i="6"/>
  <c r="AF151" i="6"/>
  <c r="AG151" i="6" s="1"/>
  <c r="AI151" i="6" s="1"/>
  <c r="Y151" i="6"/>
  <c r="Z151" i="6" s="1"/>
  <c r="T151" i="6"/>
  <c r="U151" i="6" s="1"/>
  <c r="N151" i="6"/>
  <c r="W151" i="6" s="1"/>
  <c r="M151" i="6"/>
  <c r="H151" i="6"/>
  <c r="I151" i="6" s="1"/>
  <c r="B151" i="6"/>
  <c r="A151" i="6"/>
  <c r="AG150" i="6"/>
  <c r="AF150" i="6"/>
  <c r="Y150" i="6"/>
  <c r="Z150" i="6" s="1"/>
  <c r="AI150" i="6" s="1"/>
  <c r="T150" i="6"/>
  <c r="U150" i="6" s="1"/>
  <c r="M150" i="6"/>
  <c r="N150" i="6" s="1"/>
  <c r="W150" i="6" s="1"/>
  <c r="H150" i="6"/>
  <c r="I150" i="6" s="1"/>
  <c r="B150" i="6"/>
  <c r="K150" i="6" s="1"/>
  <c r="A150" i="6"/>
  <c r="AF149" i="6"/>
  <c r="AG149" i="6" s="1"/>
  <c r="AI149" i="6" s="1"/>
  <c r="Y149" i="6"/>
  <c r="Z149" i="6" s="1"/>
  <c r="T149" i="6"/>
  <c r="U149" i="6" s="1"/>
  <c r="M149" i="6"/>
  <c r="N149" i="6" s="1"/>
  <c r="W149" i="6" s="1"/>
  <c r="I149" i="6"/>
  <c r="H149" i="6"/>
  <c r="A149" i="6"/>
  <c r="B149" i="6" s="1"/>
  <c r="K149" i="6" s="1"/>
  <c r="AF148" i="6"/>
  <c r="AG148" i="6" s="1"/>
  <c r="Y148" i="6"/>
  <c r="Z148" i="6" s="1"/>
  <c r="T148" i="6"/>
  <c r="U148" i="6" s="1"/>
  <c r="M148" i="6"/>
  <c r="N148" i="6" s="1"/>
  <c r="H148" i="6"/>
  <c r="I148" i="6" s="1"/>
  <c r="A148" i="6"/>
  <c r="B148" i="6" s="1"/>
  <c r="AF147" i="6"/>
  <c r="AG147" i="6" s="1"/>
  <c r="Y147" i="6"/>
  <c r="Z147" i="6" s="1"/>
  <c r="T147" i="6"/>
  <c r="U147" i="6" s="1"/>
  <c r="N147" i="6"/>
  <c r="W147" i="6" s="1"/>
  <c r="M147" i="6"/>
  <c r="H147" i="6"/>
  <c r="I147" i="6" s="1"/>
  <c r="A147" i="6"/>
  <c r="B147" i="6" s="1"/>
  <c r="K147" i="6" s="1"/>
  <c r="AF146" i="6"/>
  <c r="AG146" i="6" s="1"/>
  <c r="Y146" i="6"/>
  <c r="Z146" i="6" s="1"/>
  <c r="AI146" i="6" s="1"/>
  <c r="T146" i="6"/>
  <c r="U146" i="6" s="1"/>
  <c r="N146" i="6"/>
  <c r="M146" i="6"/>
  <c r="H146" i="6"/>
  <c r="I146" i="6" s="1"/>
  <c r="A146" i="6"/>
  <c r="B146" i="6" s="1"/>
  <c r="AG145" i="6"/>
  <c r="AF145" i="6"/>
  <c r="Y145" i="6"/>
  <c r="Z145" i="6" s="1"/>
  <c r="T145" i="6"/>
  <c r="U145" i="6" s="1"/>
  <c r="W145" i="6" s="1"/>
  <c r="M145" i="6"/>
  <c r="N145" i="6" s="1"/>
  <c r="H145" i="6"/>
  <c r="I145" i="6" s="1"/>
  <c r="A145" i="6"/>
  <c r="B145" i="6" s="1"/>
  <c r="AF144" i="6"/>
  <c r="AG144" i="6" s="1"/>
  <c r="Y144" i="6"/>
  <c r="Z144" i="6" s="1"/>
  <c r="T144" i="6"/>
  <c r="U144" i="6" s="1"/>
  <c r="M144" i="6"/>
  <c r="N144" i="6" s="1"/>
  <c r="H144" i="6"/>
  <c r="I144" i="6" s="1"/>
  <c r="A144" i="6"/>
  <c r="B144" i="6" s="1"/>
  <c r="AG143" i="6"/>
  <c r="AF143" i="6"/>
  <c r="Y143" i="6"/>
  <c r="Z143" i="6" s="1"/>
  <c r="AI143" i="6" s="1"/>
  <c r="T143" i="6"/>
  <c r="U143" i="6" s="1"/>
  <c r="M143" i="6"/>
  <c r="N143" i="6" s="1"/>
  <c r="H143" i="6"/>
  <c r="I143" i="6" s="1"/>
  <c r="A143" i="6"/>
  <c r="B143" i="6" s="1"/>
  <c r="AF142" i="6"/>
  <c r="AG142" i="6" s="1"/>
  <c r="Y142" i="6"/>
  <c r="Z142" i="6" s="1"/>
  <c r="T142" i="6"/>
  <c r="U142" i="6" s="1"/>
  <c r="M142" i="6"/>
  <c r="N142" i="6" s="1"/>
  <c r="H142" i="6"/>
  <c r="I142" i="6" s="1"/>
  <c r="B142" i="6"/>
  <c r="A142" i="6"/>
  <c r="AF141" i="6"/>
  <c r="AG141" i="6" s="1"/>
  <c r="Z141" i="6"/>
  <c r="Y141" i="6"/>
  <c r="T141" i="6"/>
  <c r="U141" i="6" s="1"/>
  <c r="M141" i="6"/>
  <c r="N141" i="6" s="1"/>
  <c r="H141" i="6"/>
  <c r="I141" i="6" s="1"/>
  <c r="K141" i="6" s="1"/>
  <c r="B141" i="6"/>
  <c r="A141" i="6"/>
  <c r="AG140" i="6"/>
  <c r="AF140" i="6"/>
  <c r="Y140" i="6"/>
  <c r="Z140" i="6" s="1"/>
  <c r="AI140" i="6" s="1"/>
  <c r="T140" i="6"/>
  <c r="U140" i="6" s="1"/>
  <c r="M140" i="6"/>
  <c r="N140" i="6" s="1"/>
  <c r="H140" i="6"/>
  <c r="I140" i="6" s="1"/>
  <c r="A140" i="6"/>
  <c r="B140" i="6" s="1"/>
  <c r="AF139" i="6"/>
  <c r="AG139" i="6" s="1"/>
  <c r="Y139" i="6"/>
  <c r="Z139" i="6" s="1"/>
  <c r="AI139" i="6" s="1"/>
  <c r="T139" i="6"/>
  <c r="U139" i="6" s="1"/>
  <c r="N139" i="6"/>
  <c r="W139" i="6" s="1"/>
  <c r="M139" i="6"/>
  <c r="H139" i="6"/>
  <c r="I139" i="6" s="1"/>
  <c r="A139" i="6"/>
  <c r="B139" i="6" s="1"/>
  <c r="AF138" i="6"/>
  <c r="AG138" i="6" s="1"/>
  <c r="Y138" i="6"/>
  <c r="Z138" i="6" s="1"/>
  <c r="U138" i="6"/>
  <c r="T138" i="6"/>
  <c r="M138" i="6"/>
  <c r="N138" i="6" s="1"/>
  <c r="H138" i="6"/>
  <c r="I138" i="6" s="1"/>
  <c r="B138" i="6"/>
  <c r="A138" i="6"/>
  <c r="AF137" i="6"/>
  <c r="AG137" i="6" s="1"/>
  <c r="Y137" i="6"/>
  <c r="Z137" i="6" s="1"/>
  <c r="T137" i="6"/>
  <c r="U137" i="6" s="1"/>
  <c r="M137" i="6"/>
  <c r="N137" i="6" s="1"/>
  <c r="W137" i="6" s="1"/>
  <c r="I137" i="6"/>
  <c r="H137" i="6"/>
  <c r="A137" i="6"/>
  <c r="B137" i="6" s="1"/>
  <c r="K137" i="6" s="1"/>
  <c r="AF136" i="6"/>
  <c r="AG136" i="6" s="1"/>
  <c r="Z136" i="6"/>
  <c r="Y136" i="6"/>
  <c r="T136" i="6"/>
  <c r="U136" i="6" s="1"/>
  <c r="M136" i="6"/>
  <c r="N136" i="6" s="1"/>
  <c r="W136" i="6" s="1"/>
  <c r="H136" i="6"/>
  <c r="I136" i="6" s="1"/>
  <c r="A136" i="6"/>
  <c r="B136" i="6" s="1"/>
  <c r="AF135" i="6"/>
  <c r="AG135" i="6" s="1"/>
  <c r="Z135" i="6"/>
  <c r="AI135" i="6" s="1"/>
  <c r="Y135" i="6"/>
  <c r="T135" i="6"/>
  <c r="U135" i="6" s="1"/>
  <c r="M135" i="6"/>
  <c r="N135" i="6" s="1"/>
  <c r="I135" i="6"/>
  <c r="H135" i="6"/>
  <c r="A135" i="6"/>
  <c r="B135" i="6" s="1"/>
  <c r="AF134" i="6"/>
  <c r="AG134" i="6" s="1"/>
  <c r="Y134" i="6"/>
  <c r="Z134" i="6" s="1"/>
  <c r="T134" i="6"/>
  <c r="U134" i="6" s="1"/>
  <c r="M134" i="6"/>
  <c r="N134" i="6" s="1"/>
  <c r="W134" i="6" s="1"/>
  <c r="H134" i="6"/>
  <c r="I134" i="6" s="1"/>
  <c r="A134" i="6"/>
  <c r="B134" i="6" s="1"/>
  <c r="K134" i="6" s="1"/>
  <c r="AF133" i="6"/>
  <c r="AG133" i="6" s="1"/>
  <c r="Y133" i="6"/>
  <c r="Z133" i="6" s="1"/>
  <c r="AI133" i="6" s="1"/>
  <c r="U133" i="6"/>
  <c r="T133" i="6"/>
  <c r="N133" i="6"/>
  <c r="W133" i="6" s="1"/>
  <c r="M133" i="6"/>
  <c r="I133" i="6"/>
  <c r="H133" i="6"/>
  <c r="A133" i="6"/>
  <c r="B133" i="6" s="1"/>
  <c r="AF132" i="6"/>
  <c r="AG132" i="6" s="1"/>
  <c r="Y132" i="6"/>
  <c r="Z132" i="6" s="1"/>
  <c r="T132" i="6"/>
  <c r="U132" i="6" s="1"/>
  <c r="M132" i="6"/>
  <c r="N132" i="6" s="1"/>
  <c r="H132" i="6"/>
  <c r="I132" i="6" s="1"/>
  <c r="A132" i="6"/>
  <c r="B132" i="6" s="1"/>
  <c r="AG131" i="6"/>
  <c r="AF131" i="6"/>
  <c r="Y131" i="6"/>
  <c r="Z131" i="6" s="1"/>
  <c r="T131" i="6"/>
  <c r="U131" i="6" s="1"/>
  <c r="M131" i="6"/>
  <c r="N131" i="6" s="1"/>
  <c r="I131" i="6"/>
  <c r="H131" i="6"/>
  <c r="A131" i="6"/>
  <c r="B131" i="6" s="1"/>
  <c r="K131" i="6" s="1"/>
  <c r="AF130" i="6"/>
  <c r="AG130" i="6" s="1"/>
  <c r="Y130" i="6"/>
  <c r="Z130" i="6" s="1"/>
  <c r="T130" i="6"/>
  <c r="U130" i="6" s="1"/>
  <c r="W130" i="6" s="1"/>
  <c r="N130" i="6"/>
  <c r="M130" i="6"/>
  <c r="I130" i="6"/>
  <c r="H130" i="6"/>
  <c r="A130" i="6"/>
  <c r="B130" i="6" s="1"/>
  <c r="K130" i="6" s="1"/>
  <c r="AG129" i="6"/>
  <c r="AF129" i="6"/>
  <c r="Y129" i="6"/>
  <c r="Z129" i="6" s="1"/>
  <c r="U129" i="6"/>
  <c r="T129" i="6"/>
  <c r="M129" i="6"/>
  <c r="N129" i="6" s="1"/>
  <c r="W129" i="6" s="1"/>
  <c r="H129" i="6"/>
  <c r="I129" i="6" s="1"/>
  <c r="A129" i="6"/>
  <c r="B129" i="6" s="1"/>
  <c r="K129" i="6" s="1"/>
  <c r="AF128" i="6"/>
  <c r="AG128" i="6" s="1"/>
  <c r="Y128" i="6"/>
  <c r="Z128" i="6" s="1"/>
  <c r="AI128" i="6" s="1"/>
  <c r="U128" i="6"/>
  <c r="T128" i="6"/>
  <c r="M128" i="6"/>
  <c r="N128" i="6" s="1"/>
  <c r="H128" i="6"/>
  <c r="I128" i="6" s="1"/>
  <c r="B128" i="6"/>
  <c r="A128" i="6"/>
  <c r="AF127" i="6"/>
  <c r="AG127" i="6" s="1"/>
  <c r="Y127" i="6"/>
  <c r="Z127" i="6" s="1"/>
  <c r="T127" i="6"/>
  <c r="U127" i="6" s="1"/>
  <c r="M127" i="6"/>
  <c r="N127" i="6" s="1"/>
  <c r="I127" i="6"/>
  <c r="H127" i="6"/>
  <c r="A127" i="6"/>
  <c r="B127" i="6" s="1"/>
  <c r="K127" i="6" s="1"/>
  <c r="AF126" i="6"/>
  <c r="AG126" i="6" s="1"/>
  <c r="Y126" i="6"/>
  <c r="Z126" i="6" s="1"/>
  <c r="U126" i="6"/>
  <c r="T126" i="6"/>
  <c r="M126" i="6"/>
  <c r="N126" i="6" s="1"/>
  <c r="W126" i="6" s="1"/>
  <c r="H126" i="6"/>
  <c r="I126" i="6" s="1"/>
  <c r="B126" i="6"/>
  <c r="A126" i="6"/>
  <c r="AF125" i="6"/>
  <c r="AG125" i="6" s="1"/>
  <c r="Z125" i="6"/>
  <c r="Y125" i="6"/>
  <c r="T125" i="6"/>
  <c r="U125" i="6" s="1"/>
  <c r="M125" i="6"/>
  <c r="N125" i="6" s="1"/>
  <c r="H125" i="6"/>
  <c r="I125" i="6" s="1"/>
  <c r="K125" i="6" s="1"/>
  <c r="B125" i="6"/>
  <c r="A125" i="6"/>
  <c r="AG124" i="6"/>
  <c r="AF124" i="6"/>
  <c r="Y124" i="6"/>
  <c r="Z124" i="6" s="1"/>
  <c r="AI124" i="6" s="1"/>
  <c r="T124" i="6"/>
  <c r="U124" i="6" s="1"/>
  <c r="M124" i="6"/>
  <c r="N124" i="6" s="1"/>
  <c r="I124" i="6"/>
  <c r="H124" i="6"/>
  <c r="A124" i="6"/>
  <c r="B124" i="6" s="1"/>
  <c r="AF123" i="6"/>
  <c r="AG123" i="6" s="1"/>
  <c r="Y123" i="6"/>
  <c r="Z123" i="6" s="1"/>
  <c r="T123" i="6"/>
  <c r="U123" i="6" s="1"/>
  <c r="M123" i="6"/>
  <c r="N123" i="6" s="1"/>
  <c r="W123" i="6" s="1"/>
  <c r="H123" i="6"/>
  <c r="I123" i="6" s="1"/>
  <c r="A123" i="6"/>
  <c r="B123" i="6" s="1"/>
  <c r="AG122" i="6"/>
  <c r="AF122" i="6"/>
  <c r="Z122" i="6"/>
  <c r="AI122" i="6" s="1"/>
  <c r="Y122" i="6"/>
  <c r="U122" i="6"/>
  <c r="T122" i="6"/>
  <c r="N122" i="6"/>
  <c r="M122" i="6"/>
  <c r="H122" i="6"/>
  <c r="I122" i="6" s="1"/>
  <c r="B122" i="6"/>
  <c r="A122" i="6"/>
  <c r="AF121" i="6"/>
  <c r="AG121" i="6" s="1"/>
  <c r="Z121" i="6"/>
  <c r="Y121" i="6"/>
  <c r="T121" i="6"/>
  <c r="U121" i="6" s="1"/>
  <c r="M121" i="6"/>
  <c r="N121" i="6" s="1"/>
  <c r="W121" i="6" s="1"/>
  <c r="I121" i="6"/>
  <c r="H121" i="6"/>
  <c r="A121" i="6"/>
  <c r="B121" i="6" s="1"/>
  <c r="K121" i="6" s="1"/>
  <c r="AF120" i="6"/>
  <c r="AG120" i="6" s="1"/>
  <c r="Y120" i="6"/>
  <c r="Z120" i="6" s="1"/>
  <c r="T120" i="6"/>
  <c r="U120" i="6" s="1"/>
  <c r="M120" i="6"/>
  <c r="N120" i="6" s="1"/>
  <c r="H120" i="6"/>
  <c r="I120" i="6" s="1"/>
  <c r="A120" i="6"/>
  <c r="B120" i="6" s="1"/>
  <c r="AG119" i="6"/>
  <c r="AF119" i="6"/>
  <c r="Z119" i="6"/>
  <c r="AI119" i="6" s="1"/>
  <c r="Y119" i="6"/>
  <c r="T119" i="6"/>
  <c r="U119" i="6" s="1"/>
  <c r="M119" i="6"/>
  <c r="N119" i="6" s="1"/>
  <c r="H119" i="6"/>
  <c r="I119" i="6" s="1"/>
  <c r="B119" i="6"/>
  <c r="A119" i="6"/>
  <c r="AG118" i="6"/>
  <c r="AF118" i="6"/>
  <c r="Y118" i="6"/>
  <c r="Z118" i="6" s="1"/>
  <c r="AI118" i="6" s="1"/>
  <c r="T118" i="6"/>
  <c r="U118" i="6" s="1"/>
  <c r="M118" i="6"/>
  <c r="N118" i="6" s="1"/>
  <c r="W118" i="6" s="1"/>
  <c r="H118" i="6"/>
  <c r="I118" i="6" s="1"/>
  <c r="A118" i="6"/>
  <c r="B118" i="6" s="1"/>
  <c r="AF117" i="6"/>
  <c r="AG117" i="6" s="1"/>
  <c r="AI117" i="6" s="1"/>
  <c r="Z117" i="6"/>
  <c r="Y117" i="6"/>
  <c r="T117" i="6"/>
  <c r="U117" i="6" s="1"/>
  <c r="M117" i="6"/>
  <c r="N117" i="6" s="1"/>
  <c r="I117" i="6"/>
  <c r="K117" i="6" s="1"/>
  <c r="H117" i="6"/>
  <c r="A117" i="6"/>
  <c r="B117" i="6" s="1"/>
  <c r="AF116" i="6"/>
  <c r="AG116" i="6" s="1"/>
  <c r="Y116" i="6"/>
  <c r="Z116" i="6" s="1"/>
  <c r="AI116" i="6" s="1"/>
  <c r="T116" i="6"/>
  <c r="U116" i="6" s="1"/>
  <c r="M116" i="6"/>
  <c r="N116" i="6" s="1"/>
  <c r="H116" i="6"/>
  <c r="I116" i="6" s="1"/>
  <c r="A116" i="6"/>
  <c r="B116" i="6" s="1"/>
  <c r="AG115" i="6"/>
  <c r="AF115" i="6"/>
  <c r="Y115" i="6"/>
  <c r="Z115" i="6" s="1"/>
  <c r="AI115" i="6" s="1"/>
  <c r="T115" i="6"/>
  <c r="U115" i="6" s="1"/>
  <c r="M115" i="6"/>
  <c r="N115" i="6" s="1"/>
  <c r="H115" i="6"/>
  <c r="I115" i="6" s="1"/>
  <c r="A115" i="6"/>
  <c r="B115" i="6" s="1"/>
  <c r="AF114" i="6"/>
  <c r="AG114" i="6" s="1"/>
  <c r="Y114" i="6"/>
  <c r="Z114" i="6" s="1"/>
  <c r="T114" i="6"/>
  <c r="U114" i="6" s="1"/>
  <c r="N114" i="6"/>
  <c r="M114" i="6"/>
  <c r="I114" i="6"/>
  <c r="H114" i="6"/>
  <c r="A114" i="6"/>
  <c r="B114" i="6" s="1"/>
  <c r="K114" i="6" s="1"/>
  <c r="AF113" i="6"/>
  <c r="AG113" i="6" s="1"/>
  <c r="Z113" i="6"/>
  <c r="AI113" i="6" s="1"/>
  <c r="Y113" i="6"/>
  <c r="U113" i="6"/>
  <c r="T113" i="6"/>
  <c r="M113" i="6"/>
  <c r="N113" i="6" s="1"/>
  <c r="H113" i="6"/>
  <c r="I113" i="6" s="1"/>
  <c r="A113" i="6"/>
  <c r="B113" i="6" s="1"/>
  <c r="AF112" i="6"/>
  <c r="AG112" i="6" s="1"/>
  <c r="AI112" i="6" s="1"/>
  <c r="Y112" i="6"/>
  <c r="Z112" i="6" s="1"/>
  <c r="T112" i="6"/>
  <c r="U112" i="6" s="1"/>
  <c r="N112" i="6"/>
  <c r="M112" i="6"/>
  <c r="H112" i="6"/>
  <c r="I112" i="6" s="1"/>
  <c r="B112" i="6"/>
  <c r="A112" i="6"/>
  <c r="AG111" i="6"/>
  <c r="AF111" i="6"/>
  <c r="Y111" i="6"/>
  <c r="Z111" i="6" s="1"/>
  <c r="T111" i="6"/>
  <c r="U111" i="6" s="1"/>
  <c r="N111" i="6"/>
  <c r="W111" i="6" s="1"/>
  <c r="M111" i="6"/>
  <c r="H111" i="6"/>
  <c r="I111" i="6" s="1"/>
  <c r="A111" i="6"/>
  <c r="B111" i="6" s="1"/>
  <c r="AF110" i="6"/>
  <c r="AG110" i="6" s="1"/>
  <c r="Y110" i="6"/>
  <c r="Z110" i="6" s="1"/>
  <c r="AI110" i="6" s="1"/>
  <c r="U110" i="6"/>
  <c r="T110" i="6"/>
  <c r="M110" i="6"/>
  <c r="N110" i="6" s="1"/>
  <c r="W110" i="6" s="1"/>
  <c r="H110" i="6"/>
  <c r="I110" i="6" s="1"/>
  <c r="A110" i="6"/>
  <c r="B110" i="6" s="1"/>
  <c r="K110" i="6" s="1"/>
  <c r="AF109" i="6"/>
  <c r="AG109" i="6" s="1"/>
  <c r="Z109" i="6"/>
  <c r="AI109" i="6" s="1"/>
  <c r="Y109" i="6"/>
  <c r="T109" i="6"/>
  <c r="U109" i="6" s="1"/>
  <c r="M109" i="6"/>
  <c r="N109" i="6" s="1"/>
  <c r="H109" i="6"/>
  <c r="I109" i="6" s="1"/>
  <c r="A109" i="6"/>
  <c r="B109" i="6" s="1"/>
  <c r="K109" i="6" s="1"/>
  <c r="AF108" i="6"/>
  <c r="AG108" i="6" s="1"/>
  <c r="Y108" i="6"/>
  <c r="Z108" i="6" s="1"/>
  <c r="T108" i="6"/>
  <c r="U108" i="6" s="1"/>
  <c r="N108" i="6"/>
  <c r="W108" i="6" s="1"/>
  <c r="M108" i="6"/>
  <c r="I108" i="6"/>
  <c r="H108" i="6"/>
  <c r="A108" i="6"/>
  <c r="B108" i="6" s="1"/>
  <c r="AF107" i="6"/>
  <c r="AG107" i="6" s="1"/>
  <c r="Y107" i="6"/>
  <c r="Z107" i="6" s="1"/>
  <c r="AI107" i="6" s="1"/>
  <c r="U107" i="6"/>
  <c r="T107" i="6"/>
  <c r="M107" i="6"/>
  <c r="N107" i="6" s="1"/>
  <c r="H107" i="6"/>
  <c r="I107" i="6" s="1"/>
  <c r="B107" i="6"/>
  <c r="A107" i="6"/>
  <c r="AF106" i="6"/>
  <c r="AG106" i="6" s="1"/>
  <c r="Y106" i="6"/>
  <c r="Z106" i="6" s="1"/>
  <c r="AI106" i="6" s="1"/>
  <c r="T106" i="6"/>
  <c r="U106" i="6" s="1"/>
  <c r="M106" i="6"/>
  <c r="N106" i="6" s="1"/>
  <c r="W106" i="6" s="1"/>
  <c r="H106" i="6"/>
  <c r="I106" i="6" s="1"/>
  <c r="A106" i="6"/>
  <c r="B106" i="6" s="1"/>
  <c r="K106" i="6" s="1"/>
  <c r="AF105" i="6"/>
  <c r="AG105" i="6" s="1"/>
  <c r="Y105" i="6"/>
  <c r="Z105" i="6" s="1"/>
  <c r="U105" i="6"/>
  <c r="T105" i="6"/>
  <c r="M105" i="6"/>
  <c r="N105" i="6" s="1"/>
  <c r="W105" i="6" s="1"/>
  <c r="I105" i="6"/>
  <c r="H105" i="6"/>
  <c r="A105" i="6"/>
  <c r="B105" i="6" s="1"/>
  <c r="K105" i="6" s="1"/>
  <c r="AF104" i="6"/>
  <c r="AG104" i="6" s="1"/>
  <c r="Y104" i="6"/>
  <c r="Z104" i="6" s="1"/>
  <c r="AI104" i="6" s="1"/>
  <c r="T104" i="6"/>
  <c r="U104" i="6" s="1"/>
  <c r="M104" i="6"/>
  <c r="N104" i="6" s="1"/>
  <c r="W104" i="6" s="1"/>
  <c r="H104" i="6"/>
  <c r="I104" i="6" s="1"/>
  <c r="A104" i="6"/>
  <c r="B104" i="6" s="1"/>
  <c r="AG103" i="6"/>
  <c r="AF103" i="6"/>
  <c r="Y103" i="6"/>
  <c r="Z103" i="6" s="1"/>
  <c r="AI103" i="6" s="1"/>
  <c r="U103" i="6"/>
  <c r="T103" i="6"/>
  <c r="N103" i="6"/>
  <c r="W103" i="6" s="1"/>
  <c r="M103" i="6"/>
  <c r="H103" i="6"/>
  <c r="I103" i="6" s="1"/>
  <c r="A103" i="6"/>
  <c r="B103" i="6" s="1"/>
  <c r="AG102" i="6"/>
  <c r="AF102" i="6"/>
  <c r="Y102" i="6"/>
  <c r="Z102" i="6" s="1"/>
  <c r="AI102" i="6" s="1"/>
  <c r="T102" i="6"/>
  <c r="U102" i="6" s="1"/>
  <c r="M102" i="6"/>
  <c r="N102" i="6" s="1"/>
  <c r="H102" i="6"/>
  <c r="I102" i="6" s="1"/>
  <c r="B102" i="6"/>
  <c r="A102" i="6"/>
  <c r="AG101" i="6"/>
  <c r="AF101" i="6"/>
  <c r="Y101" i="6"/>
  <c r="Z101" i="6" s="1"/>
  <c r="T101" i="6"/>
  <c r="U101" i="6" s="1"/>
  <c r="N101" i="6"/>
  <c r="M101" i="6"/>
  <c r="H101" i="6"/>
  <c r="I101" i="6" s="1"/>
  <c r="A101" i="6"/>
  <c r="B101" i="6" s="1"/>
  <c r="AF100" i="6"/>
  <c r="AG100" i="6" s="1"/>
  <c r="Z100" i="6"/>
  <c r="Y100" i="6"/>
  <c r="T100" i="6"/>
  <c r="U100" i="6" s="1"/>
  <c r="M100" i="6"/>
  <c r="N100" i="6" s="1"/>
  <c r="H100" i="6"/>
  <c r="I100" i="6" s="1"/>
  <c r="B100" i="6"/>
  <c r="A100" i="6"/>
  <c r="AF99" i="6"/>
  <c r="AG99" i="6" s="1"/>
  <c r="Y99" i="6"/>
  <c r="Z99" i="6" s="1"/>
  <c r="T99" i="6"/>
  <c r="U99" i="6" s="1"/>
  <c r="M99" i="6"/>
  <c r="N99" i="6" s="1"/>
  <c r="H99" i="6"/>
  <c r="I99" i="6" s="1"/>
  <c r="A99" i="6"/>
  <c r="B99" i="6" s="1"/>
  <c r="AF98" i="6"/>
  <c r="AG98" i="6" s="1"/>
  <c r="Y98" i="6"/>
  <c r="Z98" i="6" s="1"/>
  <c r="AI98" i="6" s="1"/>
  <c r="T98" i="6"/>
  <c r="U98" i="6" s="1"/>
  <c r="M98" i="6"/>
  <c r="N98" i="6" s="1"/>
  <c r="W98" i="6" s="1"/>
  <c r="I98" i="6"/>
  <c r="K98" i="6" s="1"/>
  <c r="H98" i="6"/>
  <c r="A98" i="6"/>
  <c r="B98" i="6" s="1"/>
  <c r="AF97" i="6"/>
  <c r="AG97" i="6" s="1"/>
  <c r="Y97" i="6"/>
  <c r="Z97" i="6" s="1"/>
  <c r="AI97" i="6" s="1"/>
  <c r="T97" i="6"/>
  <c r="U97" i="6" s="1"/>
  <c r="M97" i="6"/>
  <c r="N97" i="6" s="1"/>
  <c r="W97" i="6" s="1"/>
  <c r="H97" i="6"/>
  <c r="I97" i="6" s="1"/>
  <c r="A97" i="6"/>
  <c r="B97" i="6" s="1"/>
  <c r="AF96" i="6"/>
  <c r="AG96" i="6" s="1"/>
  <c r="Z96" i="6"/>
  <c r="Y96" i="6"/>
  <c r="T96" i="6"/>
  <c r="U96" i="6" s="1"/>
  <c r="M96" i="6"/>
  <c r="N96" i="6" s="1"/>
  <c r="W96" i="6" s="1"/>
  <c r="H96" i="6"/>
  <c r="I96" i="6" s="1"/>
  <c r="B96" i="6"/>
  <c r="K96" i="6" s="1"/>
  <c r="A96" i="6"/>
  <c r="AF95" i="6"/>
  <c r="AG95" i="6" s="1"/>
  <c r="Y95" i="6"/>
  <c r="Z95" i="6" s="1"/>
  <c r="T95" i="6"/>
  <c r="U95" i="6" s="1"/>
  <c r="M95" i="6"/>
  <c r="N95" i="6" s="1"/>
  <c r="I95" i="6"/>
  <c r="H95" i="6"/>
  <c r="A95" i="6"/>
  <c r="B95" i="6" s="1"/>
  <c r="AF94" i="6"/>
  <c r="AG94" i="6" s="1"/>
  <c r="Y94" i="6"/>
  <c r="Z94" i="6" s="1"/>
  <c r="U94" i="6"/>
  <c r="T94" i="6"/>
  <c r="M94" i="6"/>
  <c r="N94" i="6" s="1"/>
  <c r="H94" i="6"/>
  <c r="I94" i="6" s="1"/>
  <c r="A94" i="6"/>
  <c r="B94" i="6" s="1"/>
  <c r="K94" i="6" s="1"/>
  <c r="AF93" i="6"/>
  <c r="AG93" i="6" s="1"/>
  <c r="Y93" i="6"/>
  <c r="Z93" i="6" s="1"/>
  <c r="T93" i="6"/>
  <c r="U93" i="6" s="1"/>
  <c r="M93" i="6"/>
  <c r="N93" i="6" s="1"/>
  <c r="W93" i="6" s="1"/>
  <c r="I93" i="6"/>
  <c r="H93" i="6"/>
  <c r="B93" i="6"/>
  <c r="A93" i="6"/>
  <c r="AF92" i="6"/>
  <c r="AG92" i="6" s="1"/>
  <c r="Y92" i="6"/>
  <c r="Z92" i="6" s="1"/>
  <c r="U92" i="6"/>
  <c r="T92" i="6"/>
  <c r="N92" i="6"/>
  <c r="M92" i="6"/>
  <c r="H92" i="6"/>
  <c r="I92" i="6" s="1"/>
  <c r="A92" i="6"/>
  <c r="B92" i="6" s="1"/>
  <c r="K92" i="6" s="1"/>
  <c r="AF91" i="6"/>
  <c r="AG91" i="6" s="1"/>
  <c r="Y91" i="6"/>
  <c r="Z91" i="6" s="1"/>
  <c r="AI91" i="6" s="1"/>
  <c r="T91" i="6"/>
  <c r="U91" i="6" s="1"/>
  <c r="M91" i="6"/>
  <c r="N91" i="6" s="1"/>
  <c r="H91" i="6"/>
  <c r="I91" i="6" s="1"/>
  <c r="A91" i="6"/>
  <c r="B91" i="6" s="1"/>
  <c r="K91" i="6" s="1"/>
  <c r="AF90" i="6"/>
  <c r="AG90" i="6" s="1"/>
  <c r="Z90" i="6"/>
  <c r="AI90" i="6" s="1"/>
  <c r="Y90" i="6"/>
  <c r="U90" i="6"/>
  <c r="T90" i="6"/>
  <c r="M90" i="6"/>
  <c r="N90" i="6" s="1"/>
  <c r="W90" i="6" s="1"/>
  <c r="H90" i="6"/>
  <c r="I90" i="6" s="1"/>
  <c r="A90" i="6"/>
  <c r="B90" i="6" s="1"/>
  <c r="AF89" i="6"/>
  <c r="AG89" i="6" s="1"/>
  <c r="AI89" i="6" s="1"/>
  <c r="Y89" i="6"/>
  <c r="Z89" i="6" s="1"/>
  <c r="T89" i="6"/>
  <c r="U89" i="6" s="1"/>
  <c r="M89" i="6"/>
  <c r="N89" i="6" s="1"/>
  <c r="H89" i="6"/>
  <c r="I89" i="6" s="1"/>
  <c r="A89" i="6"/>
  <c r="B89" i="6" s="1"/>
  <c r="AF88" i="6"/>
  <c r="AG88" i="6" s="1"/>
  <c r="Y88" i="6"/>
  <c r="Z88" i="6" s="1"/>
  <c r="T88" i="6"/>
  <c r="U88" i="6" s="1"/>
  <c r="N88" i="6"/>
  <c r="W88" i="6" s="1"/>
  <c r="M88" i="6"/>
  <c r="H88" i="6"/>
  <c r="I88" i="6" s="1"/>
  <c r="A88" i="6"/>
  <c r="B88" i="6" s="1"/>
  <c r="AG87" i="6"/>
  <c r="AF87" i="6"/>
  <c r="Y87" i="6"/>
  <c r="Z87" i="6" s="1"/>
  <c r="AI87" i="6" s="1"/>
  <c r="T87" i="6"/>
  <c r="U87" i="6" s="1"/>
  <c r="M87" i="6"/>
  <c r="N87" i="6" s="1"/>
  <c r="W87" i="6" s="1"/>
  <c r="I87" i="6"/>
  <c r="H87" i="6"/>
  <c r="B87" i="6"/>
  <c r="K87" i="6" s="1"/>
  <c r="A87" i="6"/>
  <c r="AF86" i="6"/>
  <c r="AG86" i="6" s="1"/>
  <c r="Y86" i="6"/>
  <c r="Z86" i="6" s="1"/>
  <c r="T86" i="6"/>
  <c r="U86" i="6" s="1"/>
  <c r="N86" i="6"/>
  <c r="M86" i="6"/>
  <c r="H86" i="6"/>
  <c r="I86" i="6" s="1"/>
  <c r="A86" i="6"/>
  <c r="B86" i="6" s="1"/>
  <c r="AF85" i="6"/>
  <c r="AG85" i="6" s="1"/>
  <c r="Y85" i="6"/>
  <c r="Z85" i="6" s="1"/>
  <c r="T85" i="6"/>
  <c r="U85" i="6" s="1"/>
  <c r="M85" i="6"/>
  <c r="N85" i="6" s="1"/>
  <c r="H85" i="6"/>
  <c r="I85" i="6" s="1"/>
  <c r="A85" i="6"/>
  <c r="B85" i="6" s="1"/>
  <c r="AF84" i="6"/>
  <c r="AG84" i="6" s="1"/>
  <c r="Y84" i="6"/>
  <c r="Z84" i="6" s="1"/>
  <c r="T84" i="6"/>
  <c r="U84" i="6" s="1"/>
  <c r="N84" i="6"/>
  <c r="M84" i="6"/>
  <c r="I84" i="6"/>
  <c r="H84" i="6"/>
  <c r="A84" i="6"/>
  <c r="B84" i="6" s="1"/>
  <c r="K84" i="6" s="1"/>
  <c r="AG83" i="6"/>
  <c r="AI83" i="6" s="1"/>
  <c r="AF83" i="6"/>
  <c r="Y83" i="6"/>
  <c r="Z83" i="6" s="1"/>
  <c r="U83" i="6"/>
  <c r="T83" i="6"/>
  <c r="M83" i="6"/>
  <c r="N83" i="6" s="1"/>
  <c r="H83" i="6"/>
  <c r="I83" i="6" s="1"/>
  <c r="A83" i="6"/>
  <c r="B83" i="6" s="1"/>
  <c r="AF82" i="6"/>
  <c r="AG82" i="6" s="1"/>
  <c r="AI82" i="6" s="1"/>
  <c r="Z82" i="6"/>
  <c r="Y82" i="6"/>
  <c r="U82" i="6"/>
  <c r="T82" i="6"/>
  <c r="N82" i="6"/>
  <c r="W82" i="6" s="1"/>
  <c r="M82" i="6"/>
  <c r="H82" i="6"/>
  <c r="I82" i="6" s="1"/>
  <c r="K82" i="6" s="1"/>
  <c r="A82" i="6"/>
  <c r="B82" i="6" s="1"/>
  <c r="AF81" i="6"/>
  <c r="AG81" i="6" s="1"/>
  <c r="Y81" i="6"/>
  <c r="Z81" i="6" s="1"/>
  <c r="T81" i="6"/>
  <c r="U81" i="6" s="1"/>
  <c r="M81" i="6"/>
  <c r="N81" i="6" s="1"/>
  <c r="W81" i="6" s="1"/>
  <c r="H81" i="6"/>
  <c r="I81" i="6" s="1"/>
  <c r="A81" i="6"/>
  <c r="B81" i="6" s="1"/>
  <c r="AF80" i="6"/>
  <c r="AG80" i="6" s="1"/>
  <c r="Z80" i="6"/>
  <c r="Y80" i="6"/>
  <c r="U80" i="6"/>
  <c r="T80" i="6"/>
  <c r="M80" i="6"/>
  <c r="N80" i="6" s="1"/>
  <c r="W80" i="6" s="1"/>
  <c r="H80" i="6"/>
  <c r="I80" i="6" s="1"/>
  <c r="A80" i="6"/>
  <c r="B80" i="6" s="1"/>
  <c r="K80" i="6" s="1"/>
  <c r="AG79" i="6"/>
  <c r="AF79" i="6"/>
  <c r="Z79" i="6"/>
  <c r="AI79" i="6" s="1"/>
  <c r="Y79" i="6"/>
  <c r="T79" i="6"/>
  <c r="U79" i="6" s="1"/>
  <c r="M79" i="6"/>
  <c r="N79" i="6" s="1"/>
  <c r="H79" i="6"/>
  <c r="I79" i="6" s="1"/>
  <c r="B79" i="6"/>
  <c r="A79" i="6"/>
  <c r="AF78" i="6"/>
  <c r="AG78" i="6" s="1"/>
  <c r="AI78" i="6" s="1"/>
  <c r="Y78" i="6"/>
  <c r="Z78" i="6" s="1"/>
  <c r="T78" i="6"/>
  <c r="U78" i="6" s="1"/>
  <c r="W78" i="6" s="1"/>
  <c r="M78" i="6"/>
  <c r="N78" i="6" s="1"/>
  <c r="H78" i="6"/>
  <c r="I78" i="6" s="1"/>
  <c r="A78" i="6"/>
  <c r="B78" i="6" s="1"/>
  <c r="K78" i="6" s="1"/>
  <c r="AF77" i="6"/>
  <c r="AG77" i="6" s="1"/>
  <c r="Y77" i="6"/>
  <c r="Z77" i="6" s="1"/>
  <c r="U77" i="6"/>
  <c r="T77" i="6"/>
  <c r="M77" i="6"/>
  <c r="N77" i="6" s="1"/>
  <c r="W77" i="6" s="1"/>
  <c r="H77" i="6"/>
  <c r="I77" i="6" s="1"/>
  <c r="A77" i="6"/>
  <c r="B77" i="6" s="1"/>
  <c r="K77" i="6" s="1"/>
  <c r="AF76" i="6"/>
  <c r="AG76" i="6" s="1"/>
  <c r="Y76" i="6"/>
  <c r="Z76" i="6" s="1"/>
  <c r="AI76" i="6" s="1"/>
  <c r="T76" i="6"/>
  <c r="U76" i="6" s="1"/>
  <c r="M76" i="6"/>
  <c r="N76" i="6" s="1"/>
  <c r="H76" i="6"/>
  <c r="I76" i="6" s="1"/>
  <c r="A76" i="6"/>
  <c r="B76" i="6" s="1"/>
  <c r="AG75" i="6"/>
  <c r="AF75" i="6"/>
  <c r="Y75" i="6"/>
  <c r="Z75" i="6" s="1"/>
  <c r="AI75" i="6" s="1"/>
  <c r="T75" i="6"/>
  <c r="U75" i="6" s="1"/>
  <c r="M75" i="6"/>
  <c r="N75" i="6" s="1"/>
  <c r="H75" i="6"/>
  <c r="I75" i="6" s="1"/>
  <c r="A75" i="6"/>
  <c r="B75" i="6" s="1"/>
  <c r="AF74" i="6"/>
  <c r="AG74" i="6" s="1"/>
  <c r="Y74" i="6"/>
  <c r="Z74" i="6" s="1"/>
  <c r="AI74" i="6" s="1"/>
  <c r="U74" i="6"/>
  <c r="T74" i="6"/>
  <c r="M74" i="6"/>
  <c r="N74" i="6" s="1"/>
  <c r="W74" i="6" s="1"/>
  <c r="H74" i="6"/>
  <c r="I74" i="6" s="1"/>
  <c r="A74" i="6"/>
  <c r="B74" i="6" s="1"/>
  <c r="AG73" i="6"/>
  <c r="AF73" i="6"/>
  <c r="Z73" i="6"/>
  <c r="AI73" i="6" s="1"/>
  <c r="Y73" i="6"/>
  <c r="T73" i="6"/>
  <c r="U73" i="6" s="1"/>
  <c r="M73" i="6"/>
  <c r="N73" i="6" s="1"/>
  <c r="H73" i="6"/>
  <c r="I73" i="6" s="1"/>
  <c r="A73" i="6"/>
  <c r="B73" i="6" s="1"/>
  <c r="AF72" i="6"/>
  <c r="AG72" i="6" s="1"/>
  <c r="Y72" i="6"/>
  <c r="Z72" i="6" s="1"/>
  <c r="T72" i="6"/>
  <c r="U72" i="6" s="1"/>
  <c r="N72" i="6"/>
  <c r="M72" i="6"/>
  <c r="H72" i="6"/>
  <c r="I72" i="6" s="1"/>
  <c r="A72" i="6"/>
  <c r="B72" i="6" s="1"/>
  <c r="AF71" i="6"/>
  <c r="AG71" i="6" s="1"/>
  <c r="AI71" i="6" s="1"/>
  <c r="Z71" i="6"/>
  <c r="Y71" i="6"/>
  <c r="T71" i="6"/>
  <c r="U71" i="6" s="1"/>
  <c r="M71" i="6"/>
  <c r="N71" i="6" s="1"/>
  <c r="H71" i="6"/>
  <c r="I71" i="6" s="1"/>
  <c r="A71" i="6"/>
  <c r="B71" i="6" s="1"/>
  <c r="AG70" i="6"/>
  <c r="AF70" i="6"/>
  <c r="Y70" i="6"/>
  <c r="Z70" i="6" s="1"/>
  <c r="T70" i="6"/>
  <c r="U70" i="6" s="1"/>
  <c r="M70" i="6"/>
  <c r="N70" i="6" s="1"/>
  <c r="H70" i="6"/>
  <c r="I70" i="6" s="1"/>
  <c r="A70" i="6"/>
  <c r="B70" i="6" s="1"/>
  <c r="K70" i="6" s="1"/>
  <c r="AF69" i="6"/>
  <c r="AG69" i="6" s="1"/>
  <c r="Y69" i="6"/>
  <c r="Z69" i="6" s="1"/>
  <c r="T69" i="6"/>
  <c r="U69" i="6" s="1"/>
  <c r="M69" i="6"/>
  <c r="N69" i="6" s="1"/>
  <c r="W69" i="6" s="1"/>
  <c r="H69" i="6"/>
  <c r="I69" i="6" s="1"/>
  <c r="A69" i="6"/>
  <c r="B69" i="6" s="1"/>
  <c r="AF68" i="6"/>
  <c r="AG68" i="6" s="1"/>
  <c r="Z68" i="6"/>
  <c r="AI68" i="6" s="1"/>
  <c r="Y68" i="6"/>
  <c r="T68" i="6"/>
  <c r="U68" i="6" s="1"/>
  <c r="N68" i="6"/>
  <c r="M68" i="6"/>
  <c r="H68" i="6"/>
  <c r="I68" i="6" s="1"/>
  <c r="A68" i="6"/>
  <c r="B68" i="6" s="1"/>
  <c r="AF67" i="6"/>
  <c r="AG67" i="6" s="1"/>
  <c r="Y67" i="6"/>
  <c r="Z67" i="6" s="1"/>
  <c r="T67" i="6"/>
  <c r="U67" i="6" s="1"/>
  <c r="M67" i="6"/>
  <c r="N67" i="6" s="1"/>
  <c r="H67" i="6"/>
  <c r="I67" i="6" s="1"/>
  <c r="B67" i="6"/>
  <c r="A67" i="6"/>
  <c r="AF66" i="6"/>
  <c r="AG66" i="6" s="1"/>
  <c r="AI66" i="6" s="1"/>
  <c r="Y66" i="6"/>
  <c r="Z66" i="6" s="1"/>
  <c r="T66" i="6"/>
  <c r="U66" i="6" s="1"/>
  <c r="M66" i="6"/>
  <c r="N66" i="6" s="1"/>
  <c r="W66" i="6" s="1"/>
  <c r="H66" i="6"/>
  <c r="I66" i="6" s="1"/>
  <c r="A66" i="6"/>
  <c r="B66" i="6" s="1"/>
  <c r="AF65" i="6"/>
  <c r="AG65" i="6" s="1"/>
  <c r="Y65" i="6"/>
  <c r="Z65" i="6" s="1"/>
  <c r="T65" i="6"/>
  <c r="U65" i="6" s="1"/>
  <c r="M65" i="6"/>
  <c r="N65" i="6" s="1"/>
  <c r="H65" i="6"/>
  <c r="I65" i="6" s="1"/>
  <c r="A65" i="6"/>
  <c r="B65" i="6" s="1"/>
  <c r="AF64" i="6"/>
  <c r="AG64" i="6" s="1"/>
  <c r="Z64" i="6"/>
  <c r="AI64" i="6" s="1"/>
  <c r="Y64" i="6"/>
  <c r="T64" i="6"/>
  <c r="U64" i="6" s="1"/>
  <c r="N64" i="6"/>
  <c r="M64" i="6"/>
  <c r="H64" i="6"/>
  <c r="I64" i="6" s="1"/>
  <c r="A64" i="6"/>
  <c r="B64" i="6" s="1"/>
  <c r="AG63" i="6"/>
  <c r="AF63" i="6"/>
  <c r="Y63" i="6"/>
  <c r="Z63" i="6" s="1"/>
  <c r="T63" i="6"/>
  <c r="U63" i="6" s="1"/>
  <c r="N63" i="6"/>
  <c r="W63" i="6" s="1"/>
  <c r="M63" i="6"/>
  <c r="H63" i="6"/>
  <c r="I63" i="6" s="1"/>
  <c r="B63" i="6"/>
  <c r="A63" i="6"/>
  <c r="AG62" i="6"/>
  <c r="AF62" i="6"/>
  <c r="Y62" i="6"/>
  <c r="Z62" i="6" s="1"/>
  <c r="U62" i="6"/>
  <c r="T62" i="6"/>
  <c r="M62" i="6"/>
  <c r="N62" i="6" s="1"/>
  <c r="W62" i="6" s="1"/>
  <c r="H62" i="6"/>
  <c r="I62" i="6" s="1"/>
  <c r="A62" i="6"/>
  <c r="B62" i="6" s="1"/>
  <c r="AF61" i="6"/>
  <c r="AG61" i="6" s="1"/>
  <c r="Y61" i="6"/>
  <c r="Z61" i="6" s="1"/>
  <c r="T61" i="6"/>
  <c r="U61" i="6" s="1"/>
  <c r="M61" i="6"/>
  <c r="N61" i="6" s="1"/>
  <c r="W61" i="6" s="1"/>
  <c r="H61" i="6"/>
  <c r="I61" i="6" s="1"/>
  <c r="K61" i="6" s="1"/>
  <c r="A61" i="6"/>
  <c r="B61" i="6" s="1"/>
  <c r="AG60" i="6"/>
  <c r="AF60" i="6"/>
  <c r="Y60" i="6"/>
  <c r="Z60" i="6" s="1"/>
  <c r="T60" i="6"/>
  <c r="U60" i="6" s="1"/>
  <c r="M60" i="6"/>
  <c r="N60" i="6" s="1"/>
  <c r="W60" i="6" s="1"/>
  <c r="H60" i="6"/>
  <c r="I60" i="6" s="1"/>
  <c r="B60" i="6"/>
  <c r="A60" i="6"/>
  <c r="AF59" i="6"/>
  <c r="AG59" i="6" s="1"/>
  <c r="AI59" i="6" s="1"/>
  <c r="Y59" i="6"/>
  <c r="Z59" i="6" s="1"/>
  <c r="T59" i="6"/>
  <c r="U59" i="6" s="1"/>
  <c r="M59" i="6"/>
  <c r="N59" i="6" s="1"/>
  <c r="H59" i="6"/>
  <c r="I59" i="6" s="1"/>
  <c r="A59" i="6"/>
  <c r="B59" i="6" s="1"/>
  <c r="AF58" i="6"/>
  <c r="AG58" i="6" s="1"/>
  <c r="Y58" i="6"/>
  <c r="Z58" i="6" s="1"/>
  <c r="AI58" i="6" s="1"/>
  <c r="T58" i="6"/>
  <c r="U58" i="6" s="1"/>
  <c r="M58" i="6"/>
  <c r="N58" i="6" s="1"/>
  <c r="H58" i="6"/>
  <c r="I58" i="6" s="1"/>
  <c r="A58" i="6"/>
  <c r="B58" i="6" s="1"/>
  <c r="AF57" i="6"/>
  <c r="AG57" i="6" s="1"/>
  <c r="Y57" i="6"/>
  <c r="Z57" i="6" s="1"/>
  <c r="AI57" i="6" s="1"/>
  <c r="T57" i="6"/>
  <c r="U57" i="6" s="1"/>
  <c r="N57" i="6"/>
  <c r="M57" i="6"/>
  <c r="H57" i="6"/>
  <c r="I57" i="6" s="1"/>
  <c r="A57" i="6"/>
  <c r="B57" i="6" s="1"/>
  <c r="AG56" i="6"/>
  <c r="AF56" i="6"/>
  <c r="Z56" i="6"/>
  <c r="Y56" i="6"/>
  <c r="T56" i="6"/>
  <c r="U56" i="6" s="1"/>
  <c r="N56" i="6"/>
  <c r="W56" i="6" s="1"/>
  <c r="M56" i="6"/>
  <c r="H56" i="6"/>
  <c r="I56" i="6" s="1"/>
  <c r="A56" i="6"/>
  <c r="B56" i="6" s="1"/>
  <c r="AF55" i="6"/>
  <c r="AG55" i="6" s="1"/>
  <c r="AI55" i="6" s="1"/>
  <c r="Y55" i="6"/>
  <c r="Z55" i="6" s="1"/>
  <c r="T55" i="6"/>
  <c r="U55" i="6" s="1"/>
  <c r="M55" i="6"/>
  <c r="N55" i="6" s="1"/>
  <c r="W55" i="6" s="1"/>
  <c r="H55" i="6"/>
  <c r="I55" i="6" s="1"/>
  <c r="A55" i="6"/>
  <c r="B55" i="6" s="1"/>
  <c r="K55" i="6" s="1"/>
  <c r="AG54" i="6"/>
  <c r="AF54" i="6"/>
  <c r="Z54" i="6"/>
  <c r="AI54" i="6" s="1"/>
  <c r="Y54" i="6"/>
  <c r="T54" i="6"/>
  <c r="U54" i="6" s="1"/>
  <c r="M54" i="6"/>
  <c r="N54" i="6" s="1"/>
  <c r="I54" i="6"/>
  <c r="H54" i="6"/>
  <c r="A54" i="6"/>
  <c r="B54" i="6" s="1"/>
  <c r="K54" i="6" s="1"/>
  <c r="AF53" i="6"/>
  <c r="AG53" i="6" s="1"/>
  <c r="AI53" i="6" s="1"/>
  <c r="Y53" i="6"/>
  <c r="Z53" i="6" s="1"/>
  <c r="U53" i="6"/>
  <c r="T53" i="6"/>
  <c r="N53" i="6"/>
  <c r="M53" i="6"/>
  <c r="I53" i="6"/>
  <c r="H53" i="6"/>
  <c r="A53" i="6"/>
  <c r="B53" i="6" s="1"/>
  <c r="AG52" i="6"/>
  <c r="AF52" i="6"/>
  <c r="Y52" i="6"/>
  <c r="Z52" i="6" s="1"/>
  <c r="AI52" i="6" s="1"/>
  <c r="T52" i="6"/>
  <c r="U52" i="6" s="1"/>
  <c r="M52" i="6"/>
  <c r="N52" i="6" s="1"/>
  <c r="H52" i="6"/>
  <c r="I52" i="6" s="1"/>
  <c r="B52" i="6"/>
  <c r="A52" i="6"/>
  <c r="AG51" i="6"/>
  <c r="AF51" i="6"/>
  <c r="Y51" i="6"/>
  <c r="Z51" i="6" s="1"/>
  <c r="T51" i="6"/>
  <c r="U51" i="6" s="1"/>
  <c r="N51" i="6"/>
  <c r="M51" i="6"/>
  <c r="H51" i="6"/>
  <c r="I51" i="6" s="1"/>
  <c r="A51" i="6"/>
  <c r="B51" i="6" s="1"/>
  <c r="AF50" i="6"/>
  <c r="AG50" i="6" s="1"/>
  <c r="Y50" i="6"/>
  <c r="Z50" i="6" s="1"/>
  <c r="AI50" i="6" s="1"/>
  <c r="T50" i="6"/>
  <c r="U50" i="6" s="1"/>
  <c r="M50" i="6"/>
  <c r="N50" i="6" s="1"/>
  <c r="H50" i="6"/>
  <c r="I50" i="6" s="1"/>
  <c r="A50" i="6"/>
  <c r="B50" i="6" s="1"/>
  <c r="AF49" i="6"/>
  <c r="AG49" i="6" s="1"/>
  <c r="Y49" i="6"/>
  <c r="Z49" i="6" s="1"/>
  <c r="T49" i="6"/>
  <c r="U49" i="6" s="1"/>
  <c r="N49" i="6"/>
  <c r="M49" i="6"/>
  <c r="H49" i="6"/>
  <c r="I49" i="6" s="1"/>
  <c r="K49" i="6" s="1"/>
  <c r="A49" i="6"/>
  <c r="B49" i="6" s="1"/>
  <c r="AF48" i="6"/>
  <c r="AG48" i="6" s="1"/>
  <c r="Y48" i="6"/>
  <c r="Z48" i="6" s="1"/>
  <c r="T48" i="6"/>
  <c r="U48" i="6" s="1"/>
  <c r="M48" i="6"/>
  <c r="N48" i="6" s="1"/>
  <c r="W48" i="6" s="1"/>
  <c r="H48" i="6"/>
  <c r="I48" i="6" s="1"/>
  <c r="A48" i="6"/>
  <c r="B48" i="6" s="1"/>
  <c r="AF47" i="6"/>
  <c r="AG47" i="6" s="1"/>
  <c r="Y47" i="6"/>
  <c r="Z47" i="6" s="1"/>
  <c r="T47" i="6"/>
  <c r="U47" i="6" s="1"/>
  <c r="M47" i="6"/>
  <c r="N47" i="6" s="1"/>
  <c r="H47" i="6"/>
  <c r="I47" i="6" s="1"/>
  <c r="B47" i="6"/>
  <c r="K47" i="6" s="1"/>
  <c r="A47" i="6"/>
  <c r="AF46" i="6"/>
  <c r="AG46" i="6" s="1"/>
  <c r="Z46" i="6"/>
  <c r="Y46" i="6"/>
  <c r="T46" i="6"/>
  <c r="U46" i="6" s="1"/>
  <c r="M46" i="6"/>
  <c r="N46" i="6" s="1"/>
  <c r="H46" i="6"/>
  <c r="I46" i="6" s="1"/>
  <c r="A46" i="6"/>
  <c r="B46" i="6" s="1"/>
  <c r="AF45" i="6"/>
  <c r="AG45" i="6" s="1"/>
  <c r="Y45" i="6"/>
  <c r="Z45" i="6" s="1"/>
  <c r="AI45" i="6" s="1"/>
  <c r="T45" i="6"/>
  <c r="U45" i="6" s="1"/>
  <c r="M45" i="6"/>
  <c r="N45" i="6" s="1"/>
  <c r="H45" i="6"/>
  <c r="I45" i="6" s="1"/>
  <c r="K45" i="6" s="1"/>
  <c r="A45" i="6"/>
  <c r="B45" i="6" s="1"/>
  <c r="AF44" i="6"/>
  <c r="AG44" i="6" s="1"/>
  <c r="Y44" i="6"/>
  <c r="Z44" i="6" s="1"/>
  <c r="T44" i="6"/>
  <c r="U44" i="6" s="1"/>
  <c r="N44" i="6"/>
  <c r="M44" i="6"/>
  <c r="I44" i="6"/>
  <c r="H44" i="6"/>
  <c r="B44" i="6"/>
  <c r="K44" i="6" s="1"/>
  <c r="A44" i="6"/>
  <c r="AG43" i="6"/>
  <c r="AF43" i="6"/>
  <c r="Y43" i="6"/>
  <c r="Z43" i="6" s="1"/>
  <c r="U43" i="6"/>
  <c r="T43" i="6"/>
  <c r="M43" i="6"/>
  <c r="N43" i="6" s="1"/>
  <c r="H43" i="6"/>
  <c r="I43" i="6" s="1"/>
  <c r="B43" i="6"/>
  <c r="K43" i="6" s="1"/>
  <c r="A43" i="6"/>
  <c r="AG42" i="6"/>
  <c r="AF42" i="6"/>
  <c r="Y42" i="6"/>
  <c r="Z42" i="6" s="1"/>
  <c r="AI42" i="6" s="1"/>
  <c r="T42" i="6"/>
  <c r="U42" i="6" s="1"/>
  <c r="M42" i="6"/>
  <c r="N42" i="6" s="1"/>
  <c r="I42" i="6"/>
  <c r="H42" i="6"/>
  <c r="A42" i="6"/>
  <c r="B42" i="6" s="1"/>
  <c r="K42" i="6" s="1"/>
  <c r="AF41" i="6"/>
  <c r="AG41" i="6" s="1"/>
  <c r="Y41" i="6"/>
  <c r="Z41" i="6" s="1"/>
  <c r="T41" i="6"/>
  <c r="U41" i="6" s="1"/>
  <c r="N41" i="6"/>
  <c r="M41" i="6"/>
  <c r="I41" i="6"/>
  <c r="H41" i="6"/>
  <c r="A41" i="6"/>
  <c r="B41" i="6" s="1"/>
  <c r="AG40" i="6"/>
  <c r="AF40" i="6"/>
  <c r="Z40" i="6"/>
  <c r="Y40" i="6"/>
  <c r="T40" i="6"/>
  <c r="U40" i="6" s="1"/>
  <c r="M40" i="6"/>
  <c r="N40" i="6" s="1"/>
  <c r="H40" i="6"/>
  <c r="I40" i="6" s="1"/>
  <c r="B40" i="6"/>
  <c r="A40" i="6"/>
  <c r="AF39" i="6"/>
  <c r="AG39" i="6" s="1"/>
  <c r="Y39" i="6"/>
  <c r="Z39" i="6" s="1"/>
  <c r="T39" i="6"/>
  <c r="U39" i="6" s="1"/>
  <c r="M39" i="6"/>
  <c r="N39" i="6" s="1"/>
  <c r="H39" i="6"/>
  <c r="I39" i="6" s="1"/>
  <c r="A39" i="6"/>
  <c r="B39" i="6" s="1"/>
  <c r="K39" i="6" s="1"/>
  <c r="AF38" i="6"/>
  <c r="AG38" i="6" s="1"/>
  <c r="Y38" i="6"/>
  <c r="Z38" i="6" s="1"/>
  <c r="T38" i="6"/>
  <c r="U38" i="6" s="1"/>
  <c r="M38" i="6"/>
  <c r="N38" i="6" s="1"/>
  <c r="I38" i="6"/>
  <c r="H38" i="6"/>
  <c r="A38" i="6"/>
  <c r="B38" i="6" s="1"/>
  <c r="AF37" i="6"/>
  <c r="AG37" i="6" s="1"/>
  <c r="Y37" i="6"/>
  <c r="Z37" i="6" s="1"/>
  <c r="AI37" i="6" s="1"/>
  <c r="T37" i="6"/>
  <c r="U37" i="6" s="1"/>
  <c r="M37" i="6"/>
  <c r="N37" i="6" s="1"/>
  <c r="W37" i="6" s="1"/>
  <c r="H37" i="6"/>
  <c r="I37" i="6" s="1"/>
  <c r="A37" i="6"/>
  <c r="B37" i="6" s="1"/>
  <c r="AG36" i="6"/>
  <c r="AF36" i="6"/>
  <c r="Y36" i="6"/>
  <c r="Z36" i="6" s="1"/>
  <c r="AI36" i="6" s="1"/>
  <c r="T36" i="6"/>
  <c r="U36" i="6" s="1"/>
  <c r="N36" i="6"/>
  <c r="W36" i="6" s="1"/>
  <c r="M36" i="6"/>
  <c r="H36" i="6"/>
  <c r="I36" i="6" s="1"/>
  <c r="B36" i="6"/>
  <c r="A36" i="6"/>
  <c r="AF35" i="6"/>
  <c r="AG35" i="6" s="1"/>
  <c r="Y35" i="6"/>
  <c r="Z35" i="6" s="1"/>
  <c r="U35" i="6"/>
  <c r="T35" i="6"/>
  <c r="N35" i="6"/>
  <c r="W35" i="6" s="1"/>
  <c r="M35" i="6"/>
  <c r="H35" i="6"/>
  <c r="I35" i="6" s="1"/>
  <c r="A35" i="6"/>
  <c r="B35" i="6" s="1"/>
  <c r="AF34" i="6"/>
  <c r="AG34" i="6" s="1"/>
  <c r="Z34" i="6"/>
  <c r="Y34" i="6"/>
  <c r="T34" i="6"/>
  <c r="U34" i="6" s="1"/>
  <c r="W34" i="6" s="1"/>
  <c r="M34" i="6"/>
  <c r="N34" i="6" s="1"/>
  <c r="H34" i="6"/>
  <c r="I34" i="6" s="1"/>
  <c r="A34" i="6"/>
  <c r="B34" i="6" s="1"/>
  <c r="AF33" i="6"/>
  <c r="AG33" i="6" s="1"/>
  <c r="Z33" i="6"/>
  <c r="AI33" i="6" s="1"/>
  <c r="Y33" i="6"/>
  <c r="T33" i="6"/>
  <c r="U33" i="6" s="1"/>
  <c r="M33" i="6"/>
  <c r="N33" i="6" s="1"/>
  <c r="W33" i="6" s="1"/>
  <c r="I33" i="6"/>
  <c r="H33" i="6"/>
  <c r="A33" i="6"/>
  <c r="B33" i="6" s="1"/>
  <c r="K33" i="6" s="1"/>
  <c r="AG32" i="6"/>
  <c r="AF32" i="6"/>
  <c r="Y32" i="6"/>
  <c r="Z32" i="6" s="1"/>
  <c r="AI32" i="6" s="1"/>
  <c r="T32" i="6"/>
  <c r="U32" i="6" s="1"/>
  <c r="M32" i="6"/>
  <c r="N32" i="6" s="1"/>
  <c r="W32" i="6" s="1"/>
  <c r="H32" i="6"/>
  <c r="I32" i="6" s="1"/>
  <c r="A32" i="6"/>
  <c r="B32" i="6" s="1"/>
  <c r="AG31" i="6"/>
  <c r="AF31" i="6"/>
  <c r="Y31" i="6"/>
  <c r="Z31" i="6" s="1"/>
  <c r="AI31" i="6" s="1"/>
  <c r="T31" i="6"/>
  <c r="U31" i="6" s="1"/>
  <c r="N31" i="6"/>
  <c r="M31" i="6"/>
  <c r="H31" i="6"/>
  <c r="I31" i="6" s="1"/>
  <c r="A31" i="6"/>
  <c r="B31" i="6" s="1"/>
  <c r="K31" i="6" s="1"/>
  <c r="AF30" i="6"/>
  <c r="AG30" i="6" s="1"/>
  <c r="Y30" i="6"/>
  <c r="Z30" i="6" s="1"/>
  <c r="AI30" i="6" s="1"/>
  <c r="U30" i="6"/>
  <c r="T30" i="6"/>
  <c r="N30" i="6"/>
  <c r="W30" i="6" s="1"/>
  <c r="M30" i="6"/>
  <c r="H30" i="6"/>
  <c r="I30" i="6" s="1"/>
  <c r="A30" i="6"/>
  <c r="B30" i="6" s="1"/>
  <c r="K30" i="6" s="1"/>
  <c r="AF29" i="6"/>
  <c r="AG29" i="6" s="1"/>
  <c r="AI29" i="6" s="1"/>
  <c r="Y29" i="6"/>
  <c r="Z29" i="6" s="1"/>
  <c r="T29" i="6"/>
  <c r="U29" i="6" s="1"/>
  <c r="M29" i="6"/>
  <c r="N29" i="6" s="1"/>
  <c r="W29" i="6" s="1"/>
  <c r="H29" i="6"/>
  <c r="I29" i="6" s="1"/>
  <c r="A29" i="6"/>
  <c r="B29" i="6" s="1"/>
  <c r="AF28" i="6"/>
  <c r="AG28" i="6" s="1"/>
  <c r="AI28" i="6" s="1"/>
  <c r="Y28" i="6"/>
  <c r="Z28" i="6" s="1"/>
  <c r="T28" i="6"/>
  <c r="U28" i="6" s="1"/>
  <c r="W28" i="6" s="1"/>
  <c r="M28" i="6"/>
  <c r="N28" i="6" s="1"/>
  <c r="H28" i="6"/>
  <c r="I28" i="6" s="1"/>
  <c r="A28" i="6"/>
  <c r="B28" i="6" s="1"/>
  <c r="K28" i="6" s="1"/>
  <c r="AF27" i="6"/>
  <c r="AG27" i="6" s="1"/>
  <c r="Z27" i="6"/>
  <c r="Y27" i="6"/>
  <c r="T27" i="6"/>
  <c r="U27" i="6" s="1"/>
  <c r="M27" i="6"/>
  <c r="N27" i="6" s="1"/>
  <c r="I27" i="6"/>
  <c r="H27" i="6"/>
  <c r="A27" i="6"/>
  <c r="B27" i="6" s="1"/>
  <c r="AG26" i="6"/>
  <c r="AF26" i="6"/>
  <c r="Y26" i="6"/>
  <c r="Z26" i="6" s="1"/>
  <c r="AI26" i="6" s="1"/>
  <c r="T26" i="6"/>
  <c r="U26" i="6" s="1"/>
  <c r="M26" i="6"/>
  <c r="N26" i="6" s="1"/>
  <c r="W26" i="6" s="1"/>
  <c r="H26" i="6"/>
  <c r="I26" i="6" s="1"/>
  <c r="A26" i="6"/>
  <c r="B26" i="6" s="1"/>
  <c r="K26" i="6" s="1"/>
  <c r="AF25" i="6"/>
  <c r="AG25" i="6" s="1"/>
  <c r="Z25" i="6"/>
  <c r="AI25" i="6" s="1"/>
  <c r="Y25" i="6"/>
  <c r="T25" i="6"/>
  <c r="U25" i="6" s="1"/>
  <c r="M25" i="6"/>
  <c r="N25" i="6" s="1"/>
  <c r="H25" i="6"/>
  <c r="I25" i="6" s="1"/>
  <c r="B25" i="6"/>
  <c r="A25" i="6"/>
  <c r="AG24" i="6"/>
  <c r="AF24" i="6"/>
  <c r="Y24" i="6"/>
  <c r="Z24" i="6" s="1"/>
  <c r="AI24" i="6" s="1"/>
  <c r="T24" i="6"/>
  <c r="U24" i="6" s="1"/>
  <c r="N24" i="6"/>
  <c r="M24" i="6"/>
  <c r="H24" i="6"/>
  <c r="I24" i="6" s="1"/>
  <c r="A24" i="6"/>
  <c r="B24" i="6" s="1"/>
  <c r="K24" i="6" s="1"/>
  <c r="AF23" i="6"/>
  <c r="AG23" i="6" s="1"/>
  <c r="Y23" i="6"/>
  <c r="Z23" i="6" s="1"/>
  <c r="T23" i="6"/>
  <c r="U23" i="6" s="1"/>
  <c r="W23" i="6" s="1"/>
  <c r="M23" i="6"/>
  <c r="N23" i="6" s="1"/>
  <c r="I23" i="6"/>
  <c r="H23" i="6"/>
  <c r="A23" i="6"/>
  <c r="B23" i="6" s="1"/>
  <c r="AF22" i="6"/>
  <c r="AG22" i="6" s="1"/>
  <c r="Z22" i="6"/>
  <c r="AI22" i="6" s="1"/>
  <c r="Y22" i="6"/>
  <c r="T22" i="6"/>
  <c r="U22" i="6" s="1"/>
  <c r="M22" i="6"/>
  <c r="N22" i="6" s="1"/>
  <c r="H22" i="6"/>
  <c r="I22" i="6" s="1"/>
  <c r="A22" i="6"/>
  <c r="B22" i="6" s="1"/>
  <c r="AG21" i="6"/>
  <c r="AF21" i="6"/>
  <c r="Z21" i="6"/>
  <c r="Y21" i="6"/>
  <c r="U21" i="6"/>
  <c r="T21" i="6"/>
  <c r="M21" i="6"/>
  <c r="N21" i="6" s="1"/>
  <c r="H21" i="6"/>
  <c r="I21" i="6" s="1"/>
  <c r="A21" i="6"/>
  <c r="B21" i="6" s="1"/>
  <c r="AF20" i="6"/>
  <c r="AG20" i="6" s="1"/>
  <c r="AI20" i="6" s="1"/>
  <c r="Y20" i="6"/>
  <c r="Z20" i="6" s="1"/>
  <c r="T20" i="6"/>
  <c r="U20" i="6" s="1"/>
  <c r="M20" i="6"/>
  <c r="N20" i="6" s="1"/>
  <c r="W20" i="6" s="1"/>
  <c r="H20" i="6"/>
  <c r="I20" i="6" s="1"/>
  <c r="A20" i="6"/>
  <c r="B20" i="6" s="1"/>
  <c r="K20" i="6" s="1"/>
  <c r="AG19" i="6"/>
  <c r="AF19" i="6"/>
  <c r="Y19" i="6"/>
  <c r="Z19" i="6" s="1"/>
  <c r="AI19" i="6" s="1"/>
  <c r="T19" i="6"/>
  <c r="U19" i="6" s="1"/>
  <c r="N19" i="6"/>
  <c r="W19" i="6" s="1"/>
  <c r="M19" i="6"/>
  <c r="H19" i="6"/>
  <c r="I19" i="6" s="1"/>
  <c r="A19" i="6"/>
  <c r="B19" i="6" s="1"/>
  <c r="AF18" i="6"/>
  <c r="AG18" i="6" s="1"/>
  <c r="Y18" i="6"/>
  <c r="Z18" i="6" s="1"/>
  <c r="T18" i="6"/>
  <c r="U18" i="6" s="1"/>
  <c r="M18" i="6"/>
  <c r="N18" i="6" s="1"/>
  <c r="H18" i="6"/>
  <c r="I18" i="6" s="1"/>
  <c r="A18" i="6"/>
  <c r="B18" i="6" s="1"/>
  <c r="AF17" i="6"/>
  <c r="AG17" i="6" s="1"/>
  <c r="Y17" i="6"/>
  <c r="Z17" i="6" s="1"/>
  <c r="T17" i="6"/>
  <c r="U17" i="6" s="1"/>
  <c r="M17" i="6"/>
  <c r="N17" i="6" s="1"/>
  <c r="W17" i="6" s="1"/>
  <c r="H17" i="6"/>
  <c r="I17" i="6" s="1"/>
  <c r="A17" i="6"/>
  <c r="B17" i="6" s="1"/>
  <c r="AG16" i="6"/>
  <c r="AF16" i="6"/>
  <c r="Y16" i="6"/>
  <c r="Z16" i="6" s="1"/>
  <c r="AI16" i="6" s="1"/>
  <c r="U16" i="6"/>
  <c r="T16" i="6"/>
  <c r="M16" i="6"/>
  <c r="N16" i="6" s="1"/>
  <c r="W16" i="6" s="1"/>
  <c r="H16" i="6"/>
  <c r="I16" i="6" s="1"/>
  <c r="A16" i="6"/>
  <c r="B16" i="6" s="1"/>
  <c r="AF15" i="6"/>
  <c r="AG15" i="6" s="1"/>
  <c r="Z15" i="6"/>
  <c r="Y15" i="6"/>
  <c r="U15" i="6"/>
  <c r="T15" i="6"/>
  <c r="M15" i="6"/>
  <c r="N15" i="6" s="1"/>
  <c r="H15" i="6"/>
  <c r="I15" i="6" s="1"/>
  <c r="A15" i="6"/>
  <c r="B15" i="6" s="1"/>
  <c r="K15" i="6" s="1"/>
  <c r="AF14" i="6"/>
  <c r="AG14" i="6" s="1"/>
  <c r="Z14" i="6"/>
  <c r="AI14" i="6" s="1"/>
  <c r="Y14" i="6"/>
  <c r="U14" i="6"/>
  <c r="T14" i="6"/>
  <c r="N14" i="6"/>
  <c r="W14" i="6" s="1"/>
  <c r="M14" i="6"/>
  <c r="H14" i="6"/>
  <c r="I14" i="6" s="1"/>
  <c r="A14" i="6"/>
  <c r="B14" i="6" s="1"/>
  <c r="AG13" i="6"/>
  <c r="AF13" i="6"/>
  <c r="Y13" i="6"/>
  <c r="Z13" i="6" s="1"/>
  <c r="T13" i="6"/>
  <c r="U13" i="6" s="1"/>
  <c r="M13" i="6"/>
  <c r="N13" i="6" s="1"/>
  <c r="I13" i="6"/>
  <c r="H13" i="6"/>
  <c r="B13" i="6"/>
  <c r="A13" i="6"/>
  <c r="AG12" i="6"/>
  <c r="AF12" i="6"/>
  <c r="Y12" i="6"/>
  <c r="Z12" i="6" s="1"/>
  <c r="T12" i="6"/>
  <c r="U12" i="6" s="1"/>
  <c r="M12" i="6"/>
  <c r="N12" i="6" s="1"/>
  <c r="H12" i="6"/>
  <c r="I12" i="6" s="1"/>
  <c r="A12" i="6"/>
  <c r="B12" i="6" s="1"/>
  <c r="AF11" i="6"/>
  <c r="AG11" i="6" s="1"/>
  <c r="AI11" i="6" s="1"/>
  <c r="Z11" i="6"/>
  <c r="Y11" i="6"/>
  <c r="U11" i="6"/>
  <c r="T11" i="6"/>
  <c r="M11" i="6"/>
  <c r="N11" i="6" s="1"/>
  <c r="I11" i="6"/>
  <c r="H11" i="6"/>
  <c r="A11" i="6"/>
  <c r="B11" i="6" s="1"/>
  <c r="K11" i="6" s="1"/>
  <c r="AF10" i="6"/>
  <c r="AG10" i="6" s="1"/>
  <c r="Y10" i="6"/>
  <c r="Z10" i="6" s="1"/>
  <c r="T10" i="6"/>
  <c r="U10" i="6" s="1"/>
  <c r="M10" i="6"/>
  <c r="N10" i="6" s="1"/>
  <c r="H10" i="6"/>
  <c r="I10" i="6" s="1"/>
  <c r="A10" i="6"/>
  <c r="B10" i="6" s="1"/>
  <c r="AF9" i="6"/>
  <c r="AG9" i="6" s="1"/>
  <c r="Z9" i="6"/>
  <c r="Y9" i="6"/>
  <c r="T9" i="6"/>
  <c r="U9" i="6" s="1"/>
  <c r="M9" i="6"/>
  <c r="N9" i="6" s="1"/>
  <c r="I9" i="6"/>
  <c r="H9" i="6"/>
  <c r="A9" i="6"/>
  <c r="B9" i="6" s="1"/>
  <c r="K9" i="6" s="1"/>
  <c r="AF8" i="6"/>
  <c r="AG8" i="6" s="1"/>
  <c r="Y8" i="6"/>
  <c r="Z8" i="6" s="1"/>
  <c r="T8" i="6"/>
  <c r="U8" i="6" s="1"/>
  <c r="M8" i="6"/>
  <c r="N8" i="6" s="1"/>
  <c r="W8" i="6" s="1"/>
  <c r="H8" i="6"/>
  <c r="I8" i="6" s="1"/>
  <c r="A8" i="6"/>
  <c r="B8" i="6" s="1"/>
  <c r="AG7" i="6"/>
  <c r="AF7" i="6"/>
  <c r="Z7" i="6"/>
  <c r="Y7" i="6"/>
  <c r="T7" i="6"/>
  <c r="U7" i="6" s="1"/>
  <c r="M7" i="6"/>
  <c r="N7" i="6" s="1"/>
  <c r="W7" i="6" s="1"/>
  <c r="I7" i="6"/>
  <c r="H7" i="6"/>
  <c r="A7" i="6"/>
  <c r="B7" i="6" s="1"/>
  <c r="K7" i="6" s="1"/>
  <c r="AF6" i="6"/>
  <c r="AG6" i="6" s="1"/>
  <c r="Y6" i="6"/>
  <c r="Z6" i="6" s="1"/>
  <c r="U6" i="6"/>
  <c r="T6" i="6"/>
  <c r="M6" i="6"/>
  <c r="N6" i="6" s="1"/>
  <c r="W6" i="6" s="1"/>
  <c r="H6" i="6"/>
  <c r="I6" i="6" s="1"/>
  <c r="B6" i="6"/>
  <c r="A6" i="6"/>
  <c r="AF5" i="6"/>
  <c r="AG5" i="6" s="1"/>
  <c r="Y5" i="6"/>
  <c r="Z5" i="6" s="1"/>
  <c r="AI5" i="6" s="1"/>
  <c r="T5" i="6"/>
  <c r="U5" i="6" s="1"/>
  <c r="N5" i="6"/>
  <c r="M5" i="6"/>
  <c r="H5" i="6"/>
  <c r="I5" i="6" s="1"/>
  <c r="A5" i="6"/>
  <c r="B5" i="6" s="1"/>
  <c r="AF4" i="6"/>
  <c r="AG4" i="6" s="1"/>
  <c r="Y4" i="6"/>
  <c r="Z4" i="6" s="1"/>
  <c r="T4" i="6"/>
  <c r="U4" i="6" s="1"/>
  <c r="M4" i="6"/>
  <c r="N4" i="6" s="1"/>
  <c r="H4" i="6"/>
  <c r="I4" i="6" s="1"/>
  <c r="A4" i="6"/>
  <c r="B4" i="6" s="1"/>
  <c r="K4" i="6" s="1"/>
  <c r="AF3" i="6"/>
  <c r="AG3" i="6" s="1"/>
  <c r="Y3" i="6"/>
  <c r="Z3" i="6" s="1"/>
  <c r="T3" i="6"/>
  <c r="U3" i="6" s="1"/>
  <c r="M3" i="6"/>
  <c r="N3" i="6" s="1"/>
  <c r="I3" i="6"/>
  <c r="H3" i="6"/>
  <c r="A3" i="6"/>
  <c r="B3" i="6" s="1"/>
  <c r="AF2" i="6"/>
  <c r="AG2" i="6" s="1"/>
  <c r="Z2" i="6"/>
  <c r="Y2" i="6"/>
  <c r="T2" i="6"/>
  <c r="U2" i="6" s="1"/>
  <c r="M2" i="6"/>
  <c r="N2" i="6" s="1"/>
  <c r="H2" i="6"/>
  <c r="I2" i="6" s="1"/>
  <c r="A2" i="6"/>
  <c r="B2" i="6" s="1"/>
  <c r="AF497" i="5"/>
  <c r="AG497" i="5" s="1"/>
  <c r="Y497" i="5"/>
  <c r="Z497" i="5" s="1"/>
  <c r="T497" i="5"/>
  <c r="U497" i="5" s="1"/>
  <c r="M497" i="5"/>
  <c r="N497" i="5" s="1"/>
  <c r="H497" i="5"/>
  <c r="I497" i="5" s="1"/>
  <c r="A497" i="5"/>
  <c r="B497" i="5" s="1"/>
  <c r="K497" i="5" s="1"/>
  <c r="AF496" i="5"/>
  <c r="AG496" i="5" s="1"/>
  <c r="Y496" i="5"/>
  <c r="Z496" i="5" s="1"/>
  <c r="AI496" i="5" s="1"/>
  <c r="T496" i="5"/>
  <c r="U496" i="5" s="1"/>
  <c r="M496" i="5"/>
  <c r="N496" i="5" s="1"/>
  <c r="W496" i="5" s="1"/>
  <c r="H496" i="5"/>
  <c r="I496" i="5" s="1"/>
  <c r="A496" i="5"/>
  <c r="B496" i="5" s="1"/>
  <c r="AF495" i="5"/>
  <c r="AG495" i="5" s="1"/>
  <c r="Y495" i="5"/>
  <c r="Z495" i="5" s="1"/>
  <c r="T495" i="5"/>
  <c r="U495" i="5" s="1"/>
  <c r="M495" i="5"/>
  <c r="N495" i="5" s="1"/>
  <c r="H495" i="5"/>
  <c r="I495" i="5" s="1"/>
  <c r="A495" i="5"/>
  <c r="B495" i="5" s="1"/>
  <c r="AG494" i="5"/>
  <c r="AF494" i="5"/>
  <c r="Y494" i="5"/>
  <c r="Z494" i="5" s="1"/>
  <c r="U494" i="5"/>
  <c r="T494" i="5"/>
  <c r="M494" i="5"/>
  <c r="N494" i="5" s="1"/>
  <c r="W494" i="5" s="1"/>
  <c r="H494" i="5"/>
  <c r="I494" i="5" s="1"/>
  <c r="A494" i="5"/>
  <c r="B494" i="5" s="1"/>
  <c r="AF493" i="5"/>
  <c r="AG493" i="5" s="1"/>
  <c r="Y493" i="5"/>
  <c r="Z493" i="5" s="1"/>
  <c r="AI493" i="5" s="1"/>
  <c r="T493" i="5"/>
  <c r="U493" i="5" s="1"/>
  <c r="M493" i="5"/>
  <c r="N493" i="5" s="1"/>
  <c r="H493" i="5"/>
  <c r="I493" i="5" s="1"/>
  <c r="A493" i="5"/>
  <c r="B493" i="5" s="1"/>
  <c r="K493" i="5" s="1"/>
  <c r="AF492" i="5"/>
  <c r="AG492" i="5" s="1"/>
  <c r="Z492" i="5"/>
  <c r="Y492" i="5"/>
  <c r="T492" i="5"/>
  <c r="U492" i="5" s="1"/>
  <c r="M492" i="5"/>
  <c r="N492" i="5" s="1"/>
  <c r="W492" i="5" s="1"/>
  <c r="H492" i="5"/>
  <c r="I492" i="5" s="1"/>
  <c r="B492" i="5"/>
  <c r="A492" i="5"/>
  <c r="AI491" i="5"/>
  <c r="AF491" i="5"/>
  <c r="AG491" i="5" s="1"/>
  <c r="Y491" i="5"/>
  <c r="Z491" i="5" s="1"/>
  <c r="T491" i="5"/>
  <c r="U491" i="5" s="1"/>
  <c r="M491" i="5"/>
  <c r="N491" i="5" s="1"/>
  <c r="H491" i="5"/>
  <c r="I491" i="5" s="1"/>
  <c r="A491" i="5"/>
  <c r="B491" i="5" s="1"/>
  <c r="AG490" i="5"/>
  <c r="AF490" i="5"/>
  <c r="Z490" i="5"/>
  <c r="AI490" i="5" s="1"/>
  <c r="Y490" i="5"/>
  <c r="T490" i="5"/>
  <c r="U490" i="5" s="1"/>
  <c r="M490" i="5"/>
  <c r="N490" i="5" s="1"/>
  <c r="H490" i="5"/>
  <c r="I490" i="5" s="1"/>
  <c r="A490" i="5"/>
  <c r="B490" i="5" s="1"/>
  <c r="AF489" i="5"/>
  <c r="AG489" i="5" s="1"/>
  <c r="Y489" i="5"/>
  <c r="Z489" i="5" s="1"/>
  <c r="U489" i="5"/>
  <c r="T489" i="5"/>
  <c r="M489" i="5"/>
  <c r="N489" i="5" s="1"/>
  <c r="I489" i="5"/>
  <c r="H489" i="5"/>
  <c r="A489" i="5"/>
  <c r="B489" i="5" s="1"/>
  <c r="AF488" i="5"/>
  <c r="AG488" i="5" s="1"/>
  <c r="Z488" i="5"/>
  <c r="Y488" i="5"/>
  <c r="T488" i="5"/>
  <c r="U488" i="5" s="1"/>
  <c r="W488" i="5" s="1"/>
  <c r="M488" i="5"/>
  <c r="N488" i="5" s="1"/>
  <c r="I488" i="5"/>
  <c r="H488" i="5"/>
  <c r="A488" i="5"/>
  <c r="B488" i="5" s="1"/>
  <c r="K488" i="5" s="1"/>
  <c r="AF487" i="5"/>
  <c r="AG487" i="5" s="1"/>
  <c r="Y487" i="5"/>
  <c r="Z487" i="5" s="1"/>
  <c r="AI487" i="5" s="1"/>
  <c r="U487" i="5"/>
  <c r="T487" i="5"/>
  <c r="N487" i="5"/>
  <c r="W487" i="5" s="1"/>
  <c r="M487" i="5"/>
  <c r="H487" i="5"/>
  <c r="I487" i="5" s="1"/>
  <c r="A487" i="5"/>
  <c r="B487" i="5" s="1"/>
  <c r="AF486" i="5"/>
  <c r="AG486" i="5" s="1"/>
  <c r="Y486" i="5"/>
  <c r="Z486" i="5" s="1"/>
  <c r="AI486" i="5" s="1"/>
  <c r="W486" i="5"/>
  <c r="T486" i="5"/>
  <c r="U486" i="5" s="1"/>
  <c r="M486" i="5"/>
  <c r="N486" i="5" s="1"/>
  <c r="H486" i="5"/>
  <c r="I486" i="5" s="1"/>
  <c r="B486" i="5"/>
  <c r="K486" i="5" s="1"/>
  <c r="A486" i="5"/>
  <c r="AF485" i="5"/>
  <c r="AG485" i="5" s="1"/>
  <c r="Y485" i="5"/>
  <c r="Z485" i="5" s="1"/>
  <c r="T485" i="5"/>
  <c r="U485" i="5" s="1"/>
  <c r="M485" i="5"/>
  <c r="N485" i="5" s="1"/>
  <c r="H485" i="5"/>
  <c r="I485" i="5" s="1"/>
  <c r="A485" i="5"/>
  <c r="B485" i="5" s="1"/>
  <c r="K485" i="5" s="1"/>
  <c r="AF484" i="5"/>
  <c r="AG484" i="5" s="1"/>
  <c r="Y484" i="5"/>
  <c r="Z484" i="5" s="1"/>
  <c r="AI484" i="5" s="1"/>
  <c r="T484" i="5"/>
  <c r="U484" i="5" s="1"/>
  <c r="M484" i="5"/>
  <c r="N484" i="5" s="1"/>
  <c r="W484" i="5" s="1"/>
  <c r="H484" i="5"/>
  <c r="I484" i="5" s="1"/>
  <c r="A484" i="5"/>
  <c r="B484" i="5" s="1"/>
  <c r="AF483" i="5"/>
  <c r="AG483" i="5" s="1"/>
  <c r="Y483" i="5"/>
  <c r="Z483" i="5" s="1"/>
  <c r="T483" i="5"/>
  <c r="U483" i="5" s="1"/>
  <c r="M483" i="5"/>
  <c r="N483" i="5" s="1"/>
  <c r="H483" i="5"/>
  <c r="I483" i="5" s="1"/>
  <c r="A483" i="5"/>
  <c r="B483" i="5" s="1"/>
  <c r="K483" i="5" s="1"/>
  <c r="AF482" i="5"/>
  <c r="AG482" i="5" s="1"/>
  <c r="Y482" i="5"/>
  <c r="Z482" i="5" s="1"/>
  <c r="AI482" i="5" s="1"/>
  <c r="T482" i="5"/>
  <c r="U482" i="5" s="1"/>
  <c r="M482" i="5"/>
  <c r="N482" i="5" s="1"/>
  <c r="H482" i="5"/>
  <c r="I482" i="5" s="1"/>
  <c r="B482" i="5"/>
  <c r="A482" i="5"/>
  <c r="AG481" i="5"/>
  <c r="AF481" i="5"/>
  <c r="Y481" i="5"/>
  <c r="Z481" i="5" s="1"/>
  <c r="AI481" i="5" s="1"/>
  <c r="T481" i="5"/>
  <c r="U481" i="5" s="1"/>
  <c r="N481" i="5"/>
  <c r="W481" i="5" s="1"/>
  <c r="M481" i="5"/>
  <c r="H481" i="5"/>
  <c r="I481" i="5" s="1"/>
  <c r="K481" i="5" s="1"/>
  <c r="A481" i="5"/>
  <c r="B481" i="5" s="1"/>
  <c r="AF480" i="5"/>
  <c r="AG480" i="5" s="1"/>
  <c r="Y480" i="5"/>
  <c r="Z480" i="5" s="1"/>
  <c r="T480" i="5"/>
  <c r="U480" i="5" s="1"/>
  <c r="M480" i="5"/>
  <c r="N480" i="5" s="1"/>
  <c r="I480" i="5"/>
  <c r="H480" i="5"/>
  <c r="B480" i="5"/>
  <c r="A480" i="5"/>
  <c r="AF479" i="5"/>
  <c r="AG479" i="5" s="1"/>
  <c r="Y479" i="5"/>
  <c r="Z479" i="5" s="1"/>
  <c r="U479" i="5"/>
  <c r="T479" i="5"/>
  <c r="M479" i="5"/>
  <c r="N479" i="5" s="1"/>
  <c r="W479" i="5" s="1"/>
  <c r="H479" i="5"/>
  <c r="I479" i="5" s="1"/>
  <c r="A479" i="5"/>
  <c r="B479" i="5" s="1"/>
  <c r="K479" i="5" s="1"/>
  <c r="AF478" i="5"/>
  <c r="AG478" i="5" s="1"/>
  <c r="Y478" i="5"/>
  <c r="Z478" i="5" s="1"/>
  <c r="T478" i="5"/>
  <c r="U478" i="5" s="1"/>
  <c r="M478" i="5"/>
  <c r="N478" i="5" s="1"/>
  <c r="H478" i="5"/>
  <c r="I478" i="5" s="1"/>
  <c r="A478" i="5"/>
  <c r="B478" i="5" s="1"/>
  <c r="AF477" i="5"/>
  <c r="AG477" i="5" s="1"/>
  <c r="Y477" i="5"/>
  <c r="Z477" i="5" s="1"/>
  <c r="T477" i="5"/>
  <c r="U477" i="5" s="1"/>
  <c r="M477" i="5"/>
  <c r="N477" i="5" s="1"/>
  <c r="W477" i="5" s="1"/>
  <c r="H477" i="5"/>
  <c r="I477" i="5" s="1"/>
  <c r="A477" i="5"/>
  <c r="B477" i="5" s="1"/>
  <c r="K477" i="5" s="1"/>
  <c r="AF476" i="5"/>
  <c r="AG476" i="5" s="1"/>
  <c r="Z476" i="5"/>
  <c r="Y476" i="5"/>
  <c r="U476" i="5"/>
  <c r="T476" i="5"/>
  <c r="M476" i="5"/>
  <c r="N476" i="5" s="1"/>
  <c r="W476" i="5" s="1"/>
  <c r="H476" i="5"/>
  <c r="I476" i="5" s="1"/>
  <c r="B476" i="5"/>
  <c r="A476" i="5"/>
  <c r="AF475" i="5"/>
  <c r="AG475" i="5" s="1"/>
  <c r="Y475" i="5"/>
  <c r="Z475" i="5" s="1"/>
  <c r="AI475" i="5" s="1"/>
  <c r="T475" i="5"/>
  <c r="U475" i="5" s="1"/>
  <c r="N475" i="5"/>
  <c r="M475" i="5"/>
  <c r="H475" i="5"/>
  <c r="I475" i="5" s="1"/>
  <c r="A475" i="5"/>
  <c r="B475" i="5" s="1"/>
  <c r="AG474" i="5"/>
  <c r="AF474" i="5"/>
  <c r="Y474" i="5"/>
  <c r="Z474" i="5" s="1"/>
  <c r="AI474" i="5" s="1"/>
  <c r="T474" i="5"/>
  <c r="U474" i="5" s="1"/>
  <c r="N474" i="5"/>
  <c r="M474" i="5"/>
  <c r="I474" i="5"/>
  <c r="H474" i="5"/>
  <c r="A474" i="5"/>
  <c r="B474" i="5" s="1"/>
  <c r="AF473" i="5"/>
  <c r="AG473" i="5" s="1"/>
  <c r="Y473" i="5"/>
  <c r="Z473" i="5" s="1"/>
  <c r="U473" i="5"/>
  <c r="T473" i="5"/>
  <c r="M473" i="5"/>
  <c r="N473" i="5" s="1"/>
  <c r="W473" i="5" s="1"/>
  <c r="H473" i="5"/>
  <c r="I473" i="5" s="1"/>
  <c r="A473" i="5"/>
  <c r="B473" i="5" s="1"/>
  <c r="AG472" i="5"/>
  <c r="AF472" i="5"/>
  <c r="Z472" i="5"/>
  <c r="Y472" i="5"/>
  <c r="T472" i="5"/>
  <c r="U472" i="5" s="1"/>
  <c r="M472" i="5"/>
  <c r="N472" i="5" s="1"/>
  <c r="I472" i="5"/>
  <c r="H472" i="5"/>
  <c r="B472" i="5"/>
  <c r="K472" i="5" s="1"/>
  <c r="A472" i="5"/>
  <c r="AF471" i="5"/>
  <c r="AG471" i="5" s="1"/>
  <c r="Y471" i="5"/>
  <c r="Z471" i="5" s="1"/>
  <c r="U471" i="5"/>
  <c r="T471" i="5"/>
  <c r="N471" i="5"/>
  <c r="M471" i="5"/>
  <c r="H471" i="5"/>
  <c r="I471" i="5" s="1"/>
  <c r="A471" i="5"/>
  <c r="B471" i="5" s="1"/>
  <c r="AF470" i="5"/>
  <c r="AG470" i="5" s="1"/>
  <c r="Y470" i="5"/>
  <c r="Z470" i="5" s="1"/>
  <c r="AI470" i="5" s="1"/>
  <c r="T470" i="5"/>
  <c r="U470" i="5" s="1"/>
  <c r="M470" i="5"/>
  <c r="N470" i="5" s="1"/>
  <c r="W470" i="5" s="1"/>
  <c r="H470" i="5"/>
  <c r="I470" i="5" s="1"/>
  <c r="K470" i="5" s="1"/>
  <c r="A470" i="5"/>
  <c r="B470" i="5" s="1"/>
  <c r="AF469" i="5"/>
  <c r="AG469" i="5" s="1"/>
  <c r="Y469" i="5"/>
  <c r="Z469" i="5" s="1"/>
  <c r="T469" i="5"/>
  <c r="U469" i="5" s="1"/>
  <c r="N469" i="5"/>
  <c r="M469" i="5"/>
  <c r="H469" i="5"/>
  <c r="I469" i="5" s="1"/>
  <c r="A469" i="5"/>
  <c r="B469" i="5" s="1"/>
  <c r="AF468" i="5"/>
  <c r="AG468" i="5" s="1"/>
  <c r="Y468" i="5"/>
  <c r="Z468" i="5" s="1"/>
  <c r="T468" i="5"/>
  <c r="U468" i="5" s="1"/>
  <c r="M468" i="5"/>
  <c r="N468" i="5" s="1"/>
  <c r="H468" i="5"/>
  <c r="I468" i="5" s="1"/>
  <c r="A468" i="5"/>
  <c r="B468" i="5" s="1"/>
  <c r="AF467" i="5"/>
  <c r="AG467" i="5" s="1"/>
  <c r="Y467" i="5"/>
  <c r="Z467" i="5" s="1"/>
  <c r="U467" i="5"/>
  <c r="T467" i="5"/>
  <c r="M467" i="5"/>
  <c r="N467" i="5" s="1"/>
  <c r="W467" i="5" s="1"/>
  <c r="H467" i="5"/>
  <c r="I467" i="5" s="1"/>
  <c r="A467" i="5"/>
  <c r="B467" i="5" s="1"/>
  <c r="AF466" i="5"/>
  <c r="AG466" i="5" s="1"/>
  <c r="Y466" i="5"/>
  <c r="Z466" i="5" s="1"/>
  <c r="AI466" i="5" s="1"/>
  <c r="T466" i="5"/>
  <c r="U466" i="5" s="1"/>
  <c r="M466" i="5"/>
  <c r="N466" i="5" s="1"/>
  <c r="H466" i="5"/>
  <c r="I466" i="5" s="1"/>
  <c r="A466" i="5"/>
  <c r="B466" i="5" s="1"/>
  <c r="AF465" i="5"/>
  <c r="AG465" i="5" s="1"/>
  <c r="Y465" i="5"/>
  <c r="Z465" i="5" s="1"/>
  <c r="T465" i="5"/>
  <c r="U465" i="5" s="1"/>
  <c r="M465" i="5"/>
  <c r="N465" i="5" s="1"/>
  <c r="H465" i="5"/>
  <c r="I465" i="5" s="1"/>
  <c r="A465" i="5"/>
  <c r="B465" i="5" s="1"/>
  <c r="AF464" i="5"/>
  <c r="AG464" i="5" s="1"/>
  <c r="Y464" i="5"/>
  <c r="Z464" i="5" s="1"/>
  <c r="U464" i="5"/>
  <c r="T464" i="5"/>
  <c r="M464" i="5"/>
  <c r="N464" i="5" s="1"/>
  <c r="W464" i="5" s="1"/>
  <c r="H464" i="5"/>
  <c r="I464" i="5" s="1"/>
  <c r="A464" i="5"/>
  <c r="B464" i="5" s="1"/>
  <c r="K464" i="5" s="1"/>
  <c r="AI463" i="5"/>
  <c r="AF463" i="5"/>
  <c r="AG463" i="5" s="1"/>
  <c r="Z463" i="5"/>
  <c r="Y463" i="5"/>
  <c r="T463" i="5"/>
  <c r="U463" i="5" s="1"/>
  <c r="M463" i="5"/>
  <c r="N463" i="5" s="1"/>
  <c r="I463" i="5"/>
  <c r="H463" i="5"/>
  <c r="B463" i="5"/>
  <c r="A463" i="5"/>
  <c r="AF462" i="5"/>
  <c r="AG462" i="5" s="1"/>
  <c r="Y462" i="5"/>
  <c r="Z462" i="5" s="1"/>
  <c r="U462" i="5"/>
  <c r="T462" i="5"/>
  <c r="N462" i="5"/>
  <c r="W462" i="5" s="1"/>
  <c r="M462" i="5"/>
  <c r="H462" i="5"/>
  <c r="I462" i="5" s="1"/>
  <c r="A462" i="5"/>
  <c r="B462" i="5" s="1"/>
  <c r="AF461" i="5"/>
  <c r="AG461" i="5" s="1"/>
  <c r="Y461" i="5"/>
  <c r="Z461" i="5" s="1"/>
  <c r="T461" i="5"/>
  <c r="U461" i="5" s="1"/>
  <c r="M461" i="5"/>
  <c r="N461" i="5" s="1"/>
  <c r="I461" i="5"/>
  <c r="H461" i="5"/>
  <c r="B461" i="5"/>
  <c r="A461" i="5"/>
  <c r="AF460" i="5"/>
  <c r="AG460" i="5" s="1"/>
  <c r="Y460" i="5"/>
  <c r="Z460" i="5" s="1"/>
  <c r="T460" i="5"/>
  <c r="U460" i="5" s="1"/>
  <c r="M460" i="5"/>
  <c r="N460" i="5" s="1"/>
  <c r="H460" i="5"/>
  <c r="I460" i="5" s="1"/>
  <c r="A460" i="5"/>
  <c r="B460" i="5" s="1"/>
  <c r="K460" i="5" s="1"/>
  <c r="AF459" i="5"/>
  <c r="AG459" i="5" s="1"/>
  <c r="Y459" i="5"/>
  <c r="Z459" i="5" s="1"/>
  <c r="T459" i="5"/>
  <c r="U459" i="5" s="1"/>
  <c r="M459" i="5"/>
  <c r="N459" i="5" s="1"/>
  <c r="H459" i="5"/>
  <c r="I459" i="5" s="1"/>
  <c r="A459" i="5"/>
  <c r="B459" i="5" s="1"/>
  <c r="AF458" i="5"/>
  <c r="AG458" i="5" s="1"/>
  <c r="Y458" i="5"/>
  <c r="Z458" i="5" s="1"/>
  <c r="AI458" i="5" s="1"/>
  <c r="U458" i="5"/>
  <c r="T458" i="5"/>
  <c r="M458" i="5"/>
  <c r="N458" i="5" s="1"/>
  <c r="W458" i="5" s="1"/>
  <c r="H458" i="5"/>
  <c r="I458" i="5" s="1"/>
  <c r="A458" i="5"/>
  <c r="B458" i="5" s="1"/>
  <c r="K458" i="5" s="1"/>
  <c r="AF457" i="5"/>
  <c r="AG457" i="5" s="1"/>
  <c r="Z457" i="5"/>
  <c r="Y457" i="5"/>
  <c r="U457" i="5"/>
  <c r="T457" i="5"/>
  <c r="M457" i="5"/>
  <c r="N457" i="5" s="1"/>
  <c r="H457" i="5"/>
  <c r="I457" i="5" s="1"/>
  <c r="A457" i="5"/>
  <c r="B457" i="5" s="1"/>
  <c r="AF456" i="5"/>
  <c r="AG456" i="5" s="1"/>
  <c r="AI456" i="5" s="1"/>
  <c r="Y456" i="5"/>
  <c r="Z456" i="5" s="1"/>
  <c r="U456" i="5"/>
  <c r="T456" i="5"/>
  <c r="N456" i="5"/>
  <c r="M456" i="5"/>
  <c r="H456" i="5"/>
  <c r="I456" i="5" s="1"/>
  <c r="A456" i="5"/>
  <c r="B456" i="5" s="1"/>
  <c r="AF455" i="5"/>
  <c r="AG455" i="5" s="1"/>
  <c r="Y455" i="5"/>
  <c r="Z455" i="5" s="1"/>
  <c r="T455" i="5"/>
  <c r="U455" i="5" s="1"/>
  <c r="N455" i="5"/>
  <c r="M455" i="5"/>
  <c r="I455" i="5"/>
  <c r="H455" i="5"/>
  <c r="A455" i="5"/>
  <c r="B455" i="5" s="1"/>
  <c r="AF454" i="5"/>
  <c r="AG454" i="5" s="1"/>
  <c r="Y454" i="5"/>
  <c r="Z454" i="5" s="1"/>
  <c r="U454" i="5"/>
  <c r="T454" i="5"/>
  <c r="M454" i="5"/>
  <c r="N454" i="5" s="1"/>
  <c r="H454" i="5"/>
  <c r="I454" i="5" s="1"/>
  <c r="A454" i="5"/>
  <c r="B454" i="5" s="1"/>
  <c r="AG453" i="5"/>
  <c r="AF453" i="5"/>
  <c r="Z453" i="5"/>
  <c r="Y453" i="5"/>
  <c r="T453" i="5"/>
  <c r="U453" i="5" s="1"/>
  <c r="W453" i="5" s="1"/>
  <c r="M453" i="5"/>
  <c r="N453" i="5" s="1"/>
  <c r="K453" i="5"/>
  <c r="I453" i="5"/>
  <c r="H453" i="5"/>
  <c r="B453" i="5"/>
  <c r="A453" i="5"/>
  <c r="AF452" i="5"/>
  <c r="AG452" i="5" s="1"/>
  <c r="Y452" i="5"/>
  <c r="Z452" i="5" s="1"/>
  <c r="U452" i="5"/>
  <c r="T452" i="5"/>
  <c r="M452" i="5"/>
  <c r="N452" i="5" s="1"/>
  <c r="H452" i="5"/>
  <c r="I452" i="5" s="1"/>
  <c r="A452" i="5"/>
  <c r="B452" i="5" s="1"/>
  <c r="AG451" i="5"/>
  <c r="AF451" i="5"/>
  <c r="Z451" i="5"/>
  <c r="Y451" i="5"/>
  <c r="T451" i="5"/>
  <c r="U451" i="5" s="1"/>
  <c r="M451" i="5"/>
  <c r="N451" i="5" s="1"/>
  <c r="W451" i="5" s="1"/>
  <c r="H451" i="5"/>
  <c r="I451" i="5" s="1"/>
  <c r="K451" i="5" s="1"/>
  <c r="A451" i="5"/>
  <c r="B451" i="5" s="1"/>
  <c r="AF450" i="5"/>
  <c r="AG450" i="5" s="1"/>
  <c r="Y450" i="5"/>
  <c r="Z450" i="5" s="1"/>
  <c r="AI450" i="5" s="1"/>
  <c r="U450" i="5"/>
  <c r="T450" i="5"/>
  <c r="N450" i="5"/>
  <c r="M450" i="5"/>
  <c r="H450" i="5"/>
  <c r="I450" i="5" s="1"/>
  <c r="K450" i="5" s="1"/>
  <c r="A450" i="5"/>
  <c r="B450" i="5" s="1"/>
  <c r="AG449" i="5"/>
  <c r="AF449" i="5"/>
  <c r="Y449" i="5"/>
  <c r="Z449" i="5" s="1"/>
  <c r="AI449" i="5" s="1"/>
  <c r="T449" i="5"/>
  <c r="U449" i="5" s="1"/>
  <c r="M449" i="5"/>
  <c r="N449" i="5" s="1"/>
  <c r="W449" i="5" s="1"/>
  <c r="H449" i="5"/>
  <c r="I449" i="5" s="1"/>
  <c r="A449" i="5"/>
  <c r="B449" i="5" s="1"/>
  <c r="AF448" i="5"/>
  <c r="AG448" i="5" s="1"/>
  <c r="Y448" i="5"/>
  <c r="Z448" i="5" s="1"/>
  <c r="AI448" i="5" s="1"/>
  <c r="T448" i="5"/>
  <c r="U448" i="5" s="1"/>
  <c r="M448" i="5"/>
  <c r="N448" i="5" s="1"/>
  <c r="H448" i="5"/>
  <c r="I448" i="5" s="1"/>
  <c r="A448" i="5"/>
  <c r="B448" i="5" s="1"/>
  <c r="K448" i="5" s="1"/>
  <c r="AG447" i="5"/>
  <c r="AF447" i="5"/>
  <c r="Z447" i="5"/>
  <c r="AI447" i="5" s="1"/>
  <c r="Y447" i="5"/>
  <c r="T447" i="5"/>
  <c r="U447" i="5" s="1"/>
  <c r="M447" i="5"/>
  <c r="N447" i="5" s="1"/>
  <c r="H447" i="5"/>
  <c r="I447" i="5" s="1"/>
  <c r="A447" i="5"/>
  <c r="B447" i="5" s="1"/>
  <c r="K447" i="5" s="1"/>
  <c r="AF446" i="5"/>
  <c r="AG446" i="5" s="1"/>
  <c r="Y446" i="5"/>
  <c r="Z446" i="5" s="1"/>
  <c r="U446" i="5"/>
  <c r="T446" i="5"/>
  <c r="M446" i="5"/>
  <c r="N446" i="5" s="1"/>
  <c r="W446" i="5" s="1"/>
  <c r="H446" i="5"/>
  <c r="I446" i="5" s="1"/>
  <c r="A446" i="5"/>
  <c r="B446" i="5" s="1"/>
  <c r="AF445" i="5"/>
  <c r="AG445" i="5" s="1"/>
  <c r="AI445" i="5" s="1"/>
  <c r="Z445" i="5"/>
  <c r="Y445" i="5"/>
  <c r="T445" i="5"/>
  <c r="U445" i="5" s="1"/>
  <c r="M445" i="5"/>
  <c r="N445" i="5" s="1"/>
  <c r="I445" i="5"/>
  <c r="H445" i="5"/>
  <c r="B445" i="5"/>
  <c r="A445" i="5"/>
  <c r="AF444" i="5"/>
  <c r="AG444" i="5" s="1"/>
  <c r="AI444" i="5" s="1"/>
  <c r="Z444" i="5"/>
  <c r="Y444" i="5"/>
  <c r="U444" i="5"/>
  <c r="T444" i="5"/>
  <c r="M444" i="5"/>
  <c r="N444" i="5" s="1"/>
  <c r="W444" i="5" s="1"/>
  <c r="H444" i="5"/>
  <c r="I444" i="5" s="1"/>
  <c r="A444" i="5"/>
  <c r="B444" i="5" s="1"/>
  <c r="K444" i="5" s="1"/>
  <c r="AG443" i="5"/>
  <c r="AF443" i="5"/>
  <c r="Y443" i="5"/>
  <c r="Z443" i="5" s="1"/>
  <c r="AI443" i="5" s="1"/>
  <c r="T443" i="5"/>
  <c r="U443" i="5" s="1"/>
  <c r="M443" i="5"/>
  <c r="N443" i="5" s="1"/>
  <c r="W443" i="5" s="1"/>
  <c r="H443" i="5"/>
  <c r="I443" i="5" s="1"/>
  <c r="A443" i="5"/>
  <c r="B443" i="5" s="1"/>
  <c r="AF442" i="5"/>
  <c r="AG442" i="5" s="1"/>
  <c r="Y442" i="5"/>
  <c r="Z442" i="5" s="1"/>
  <c r="AI442" i="5" s="1"/>
  <c r="U442" i="5"/>
  <c r="T442" i="5"/>
  <c r="N442" i="5"/>
  <c r="W442" i="5" s="1"/>
  <c r="M442" i="5"/>
  <c r="H442" i="5"/>
  <c r="I442" i="5" s="1"/>
  <c r="A442" i="5"/>
  <c r="B442" i="5" s="1"/>
  <c r="K442" i="5" s="1"/>
  <c r="AF441" i="5"/>
  <c r="AG441" i="5" s="1"/>
  <c r="Y441" i="5"/>
  <c r="Z441" i="5" s="1"/>
  <c r="T441" i="5"/>
  <c r="U441" i="5" s="1"/>
  <c r="M441" i="5"/>
  <c r="N441" i="5" s="1"/>
  <c r="H441" i="5"/>
  <c r="I441" i="5" s="1"/>
  <c r="A441" i="5"/>
  <c r="B441" i="5" s="1"/>
  <c r="AF440" i="5"/>
  <c r="AG440" i="5" s="1"/>
  <c r="Y440" i="5"/>
  <c r="Z440" i="5" s="1"/>
  <c r="U440" i="5"/>
  <c r="T440" i="5"/>
  <c r="N440" i="5"/>
  <c r="M440" i="5"/>
  <c r="H440" i="5"/>
  <c r="I440" i="5" s="1"/>
  <c r="A440" i="5"/>
  <c r="B440" i="5" s="1"/>
  <c r="AG439" i="5"/>
  <c r="AF439" i="5"/>
  <c r="Z439" i="5"/>
  <c r="Y439" i="5"/>
  <c r="T439" i="5"/>
  <c r="U439" i="5" s="1"/>
  <c r="N439" i="5"/>
  <c r="M439" i="5"/>
  <c r="I439" i="5"/>
  <c r="H439" i="5"/>
  <c r="A439" i="5"/>
  <c r="B439" i="5" s="1"/>
  <c r="K439" i="5" s="1"/>
  <c r="AF438" i="5"/>
  <c r="AG438" i="5" s="1"/>
  <c r="Y438" i="5"/>
  <c r="Z438" i="5" s="1"/>
  <c r="AI438" i="5" s="1"/>
  <c r="U438" i="5"/>
  <c r="T438" i="5"/>
  <c r="M438" i="5"/>
  <c r="N438" i="5" s="1"/>
  <c r="H438" i="5"/>
  <c r="I438" i="5" s="1"/>
  <c r="A438" i="5"/>
  <c r="B438" i="5" s="1"/>
  <c r="AF437" i="5"/>
  <c r="AG437" i="5" s="1"/>
  <c r="Z437" i="5"/>
  <c r="Y437" i="5"/>
  <c r="T437" i="5"/>
  <c r="U437" i="5" s="1"/>
  <c r="M437" i="5"/>
  <c r="N437" i="5" s="1"/>
  <c r="W437" i="5" s="1"/>
  <c r="I437" i="5"/>
  <c r="H437" i="5"/>
  <c r="A437" i="5"/>
  <c r="B437" i="5" s="1"/>
  <c r="K437" i="5" s="1"/>
  <c r="AF436" i="5"/>
  <c r="AG436" i="5" s="1"/>
  <c r="Y436" i="5"/>
  <c r="Z436" i="5" s="1"/>
  <c r="T436" i="5"/>
  <c r="U436" i="5" s="1"/>
  <c r="M436" i="5"/>
  <c r="N436" i="5" s="1"/>
  <c r="I436" i="5"/>
  <c r="H436" i="5"/>
  <c r="A436" i="5"/>
  <c r="B436" i="5" s="1"/>
  <c r="K436" i="5" s="1"/>
  <c r="AF435" i="5"/>
  <c r="AG435" i="5" s="1"/>
  <c r="Y435" i="5"/>
  <c r="Z435" i="5" s="1"/>
  <c r="AI435" i="5" s="1"/>
  <c r="T435" i="5"/>
  <c r="U435" i="5" s="1"/>
  <c r="M435" i="5"/>
  <c r="N435" i="5" s="1"/>
  <c r="W435" i="5" s="1"/>
  <c r="H435" i="5"/>
  <c r="I435" i="5" s="1"/>
  <c r="A435" i="5"/>
  <c r="B435" i="5" s="1"/>
  <c r="K435" i="5" s="1"/>
  <c r="AF434" i="5"/>
  <c r="AG434" i="5" s="1"/>
  <c r="Y434" i="5"/>
  <c r="Z434" i="5" s="1"/>
  <c r="T434" i="5"/>
  <c r="U434" i="5" s="1"/>
  <c r="M434" i="5"/>
  <c r="N434" i="5" s="1"/>
  <c r="W434" i="5" s="1"/>
  <c r="H434" i="5"/>
  <c r="I434" i="5" s="1"/>
  <c r="A434" i="5"/>
  <c r="B434" i="5" s="1"/>
  <c r="K434" i="5" s="1"/>
  <c r="AF433" i="5"/>
  <c r="AG433" i="5" s="1"/>
  <c r="Y433" i="5"/>
  <c r="Z433" i="5" s="1"/>
  <c r="AI433" i="5" s="1"/>
  <c r="U433" i="5"/>
  <c r="T433" i="5"/>
  <c r="M433" i="5"/>
  <c r="N433" i="5" s="1"/>
  <c r="I433" i="5"/>
  <c r="H433" i="5"/>
  <c r="A433" i="5"/>
  <c r="B433" i="5" s="1"/>
  <c r="K433" i="5" s="1"/>
  <c r="AF432" i="5"/>
  <c r="AG432" i="5" s="1"/>
  <c r="Z432" i="5"/>
  <c r="Y432" i="5"/>
  <c r="T432" i="5"/>
  <c r="U432" i="5" s="1"/>
  <c r="W432" i="5" s="1"/>
  <c r="M432" i="5"/>
  <c r="N432" i="5" s="1"/>
  <c r="I432" i="5"/>
  <c r="K432" i="5" s="1"/>
  <c r="H432" i="5"/>
  <c r="B432" i="5"/>
  <c r="A432" i="5"/>
  <c r="AF431" i="5"/>
  <c r="AG431" i="5" s="1"/>
  <c r="Y431" i="5"/>
  <c r="Z431" i="5" s="1"/>
  <c r="AI431" i="5" s="1"/>
  <c r="T431" i="5"/>
  <c r="U431" i="5" s="1"/>
  <c r="M431" i="5"/>
  <c r="N431" i="5" s="1"/>
  <c r="W431" i="5" s="1"/>
  <c r="H431" i="5"/>
  <c r="I431" i="5" s="1"/>
  <c r="B431" i="5"/>
  <c r="A431" i="5"/>
  <c r="AF430" i="5"/>
  <c r="AG430" i="5" s="1"/>
  <c r="Y430" i="5"/>
  <c r="Z430" i="5" s="1"/>
  <c r="T430" i="5"/>
  <c r="U430" i="5" s="1"/>
  <c r="M430" i="5"/>
  <c r="N430" i="5" s="1"/>
  <c r="W430" i="5" s="1"/>
  <c r="I430" i="5"/>
  <c r="H430" i="5"/>
  <c r="B430" i="5"/>
  <c r="K430" i="5" s="1"/>
  <c r="A430" i="5"/>
  <c r="AF429" i="5"/>
  <c r="AG429" i="5" s="1"/>
  <c r="Y429" i="5"/>
  <c r="Z429" i="5" s="1"/>
  <c r="U429" i="5"/>
  <c r="T429" i="5"/>
  <c r="N429" i="5"/>
  <c r="M429" i="5"/>
  <c r="H429" i="5"/>
  <c r="I429" i="5" s="1"/>
  <c r="A429" i="5"/>
  <c r="B429" i="5" s="1"/>
  <c r="K429" i="5" s="1"/>
  <c r="AF428" i="5"/>
  <c r="AG428" i="5" s="1"/>
  <c r="AI428" i="5" s="1"/>
  <c r="Z428" i="5"/>
  <c r="Y428" i="5"/>
  <c r="T428" i="5"/>
  <c r="U428" i="5" s="1"/>
  <c r="M428" i="5"/>
  <c r="N428" i="5" s="1"/>
  <c r="I428" i="5"/>
  <c r="H428" i="5"/>
  <c r="A428" i="5"/>
  <c r="B428" i="5" s="1"/>
  <c r="K428" i="5" s="1"/>
  <c r="AG427" i="5"/>
  <c r="AI427" i="5" s="1"/>
  <c r="AF427" i="5"/>
  <c r="Y427" i="5"/>
  <c r="Z427" i="5" s="1"/>
  <c r="U427" i="5"/>
  <c r="T427" i="5"/>
  <c r="N427" i="5"/>
  <c r="W427" i="5" s="1"/>
  <c r="M427" i="5"/>
  <c r="H427" i="5"/>
  <c r="I427" i="5" s="1"/>
  <c r="K427" i="5" s="1"/>
  <c r="A427" i="5"/>
  <c r="B427" i="5" s="1"/>
  <c r="AF426" i="5"/>
  <c r="AG426" i="5" s="1"/>
  <c r="Y426" i="5"/>
  <c r="Z426" i="5" s="1"/>
  <c r="T426" i="5"/>
  <c r="U426" i="5" s="1"/>
  <c r="M426" i="5"/>
  <c r="N426" i="5" s="1"/>
  <c r="H426" i="5"/>
  <c r="I426" i="5" s="1"/>
  <c r="B426" i="5"/>
  <c r="A426" i="5"/>
  <c r="AF425" i="5"/>
  <c r="AG425" i="5" s="1"/>
  <c r="Y425" i="5"/>
  <c r="Z425" i="5" s="1"/>
  <c r="T425" i="5"/>
  <c r="U425" i="5" s="1"/>
  <c r="M425" i="5"/>
  <c r="N425" i="5" s="1"/>
  <c r="H425" i="5"/>
  <c r="I425" i="5" s="1"/>
  <c r="A425" i="5"/>
  <c r="B425" i="5" s="1"/>
  <c r="K425" i="5" s="1"/>
  <c r="AF424" i="5"/>
  <c r="AG424" i="5" s="1"/>
  <c r="Y424" i="5"/>
  <c r="Z424" i="5" s="1"/>
  <c r="T424" i="5"/>
  <c r="U424" i="5" s="1"/>
  <c r="M424" i="5"/>
  <c r="N424" i="5" s="1"/>
  <c r="K424" i="5"/>
  <c r="I424" i="5"/>
  <c r="H424" i="5"/>
  <c r="B424" i="5"/>
  <c r="A424" i="5"/>
  <c r="AF423" i="5"/>
  <c r="AG423" i="5" s="1"/>
  <c r="AI423" i="5" s="1"/>
  <c r="Y423" i="5"/>
  <c r="Z423" i="5" s="1"/>
  <c r="U423" i="5"/>
  <c r="T423" i="5"/>
  <c r="N423" i="5"/>
  <c r="W423" i="5" s="1"/>
  <c r="M423" i="5"/>
  <c r="H423" i="5"/>
  <c r="I423" i="5" s="1"/>
  <c r="K423" i="5" s="1"/>
  <c r="A423" i="5"/>
  <c r="B423" i="5" s="1"/>
  <c r="AG422" i="5"/>
  <c r="AF422" i="5"/>
  <c r="Y422" i="5"/>
  <c r="Z422" i="5" s="1"/>
  <c r="U422" i="5"/>
  <c r="T422" i="5"/>
  <c r="M422" i="5"/>
  <c r="N422" i="5" s="1"/>
  <c r="W422" i="5" s="1"/>
  <c r="H422" i="5"/>
  <c r="I422" i="5" s="1"/>
  <c r="A422" i="5"/>
  <c r="B422" i="5" s="1"/>
  <c r="AF421" i="5"/>
  <c r="AG421" i="5" s="1"/>
  <c r="Z421" i="5"/>
  <c r="AI421" i="5" s="1"/>
  <c r="Y421" i="5"/>
  <c r="T421" i="5"/>
  <c r="U421" i="5" s="1"/>
  <c r="M421" i="5"/>
  <c r="N421" i="5" s="1"/>
  <c r="H421" i="5"/>
  <c r="I421" i="5" s="1"/>
  <c r="A421" i="5"/>
  <c r="B421" i="5" s="1"/>
  <c r="AG420" i="5"/>
  <c r="AF420" i="5"/>
  <c r="Y420" i="5"/>
  <c r="Z420" i="5" s="1"/>
  <c r="AI420" i="5" s="1"/>
  <c r="T420" i="5"/>
  <c r="U420" i="5" s="1"/>
  <c r="N420" i="5"/>
  <c r="W420" i="5" s="1"/>
  <c r="M420" i="5"/>
  <c r="I420" i="5"/>
  <c r="H420" i="5"/>
  <c r="A420" i="5"/>
  <c r="B420" i="5" s="1"/>
  <c r="AF419" i="5"/>
  <c r="AG419" i="5" s="1"/>
  <c r="Y419" i="5"/>
  <c r="Z419" i="5" s="1"/>
  <c r="T419" i="5"/>
  <c r="U419" i="5" s="1"/>
  <c r="N419" i="5"/>
  <c r="M419" i="5"/>
  <c r="H419" i="5"/>
  <c r="I419" i="5" s="1"/>
  <c r="A419" i="5"/>
  <c r="B419" i="5" s="1"/>
  <c r="AG418" i="5"/>
  <c r="AI418" i="5" s="1"/>
  <c r="AF418" i="5"/>
  <c r="Z418" i="5"/>
  <c r="Y418" i="5"/>
  <c r="T418" i="5"/>
  <c r="U418" i="5" s="1"/>
  <c r="M418" i="5"/>
  <c r="N418" i="5" s="1"/>
  <c r="H418" i="5"/>
  <c r="I418" i="5" s="1"/>
  <c r="A418" i="5"/>
  <c r="B418" i="5" s="1"/>
  <c r="AF417" i="5"/>
  <c r="AG417" i="5" s="1"/>
  <c r="Y417" i="5"/>
  <c r="Z417" i="5" s="1"/>
  <c r="AI417" i="5" s="1"/>
  <c r="T417" i="5"/>
  <c r="U417" i="5" s="1"/>
  <c r="M417" i="5"/>
  <c r="N417" i="5" s="1"/>
  <c r="I417" i="5"/>
  <c r="H417" i="5"/>
  <c r="A417" i="5"/>
  <c r="B417" i="5" s="1"/>
  <c r="AG416" i="5"/>
  <c r="AF416" i="5"/>
  <c r="Z416" i="5"/>
  <c r="Y416" i="5"/>
  <c r="T416" i="5"/>
  <c r="U416" i="5" s="1"/>
  <c r="M416" i="5"/>
  <c r="N416" i="5" s="1"/>
  <c r="W416" i="5" s="1"/>
  <c r="H416" i="5"/>
  <c r="I416" i="5" s="1"/>
  <c r="A416" i="5"/>
  <c r="B416" i="5" s="1"/>
  <c r="AF415" i="5"/>
  <c r="AG415" i="5" s="1"/>
  <c r="Y415" i="5"/>
  <c r="Z415" i="5" s="1"/>
  <c r="AI415" i="5" s="1"/>
  <c r="T415" i="5"/>
  <c r="U415" i="5" s="1"/>
  <c r="M415" i="5"/>
  <c r="N415" i="5" s="1"/>
  <c r="H415" i="5"/>
  <c r="I415" i="5" s="1"/>
  <c r="B415" i="5"/>
  <c r="A415" i="5"/>
  <c r="AG414" i="5"/>
  <c r="AF414" i="5"/>
  <c r="Y414" i="5"/>
  <c r="Z414" i="5" s="1"/>
  <c r="AI414" i="5" s="1"/>
  <c r="T414" i="5"/>
  <c r="U414" i="5" s="1"/>
  <c r="M414" i="5"/>
  <c r="N414" i="5" s="1"/>
  <c r="H414" i="5"/>
  <c r="I414" i="5" s="1"/>
  <c r="A414" i="5"/>
  <c r="B414" i="5" s="1"/>
  <c r="K414" i="5" s="1"/>
  <c r="AF413" i="5"/>
  <c r="AG413" i="5" s="1"/>
  <c r="Y413" i="5"/>
  <c r="Z413" i="5" s="1"/>
  <c r="T413" i="5"/>
  <c r="U413" i="5" s="1"/>
  <c r="N413" i="5"/>
  <c r="M413" i="5"/>
  <c r="I413" i="5"/>
  <c r="H413" i="5"/>
  <c r="B413" i="5"/>
  <c r="A413" i="5"/>
  <c r="AG412" i="5"/>
  <c r="AF412" i="5"/>
  <c r="Z412" i="5"/>
  <c r="Y412" i="5"/>
  <c r="T412" i="5"/>
  <c r="U412" i="5" s="1"/>
  <c r="M412" i="5"/>
  <c r="N412" i="5" s="1"/>
  <c r="W412" i="5" s="1"/>
  <c r="H412" i="5"/>
  <c r="I412" i="5" s="1"/>
  <c r="B412" i="5"/>
  <c r="K412" i="5" s="1"/>
  <c r="A412" i="5"/>
  <c r="AG411" i="5"/>
  <c r="AF411" i="5"/>
  <c r="Y411" i="5"/>
  <c r="Z411" i="5" s="1"/>
  <c r="AI411" i="5" s="1"/>
  <c r="T411" i="5"/>
  <c r="U411" i="5" s="1"/>
  <c r="N411" i="5"/>
  <c r="M411" i="5"/>
  <c r="H411" i="5"/>
  <c r="I411" i="5" s="1"/>
  <c r="A411" i="5"/>
  <c r="B411" i="5" s="1"/>
  <c r="AF410" i="5"/>
  <c r="AG410" i="5" s="1"/>
  <c r="AI410" i="5" s="1"/>
  <c r="Z410" i="5"/>
  <c r="Y410" i="5"/>
  <c r="T410" i="5"/>
  <c r="U410" i="5" s="1"/>
  <c r="M410" i="5"/>
  <c r="N410" i="5" s="1"/>
  <c r="W410" i="5" s="1"/>
  <c r="H410" i="5"/>
  <c r="I410" i="5" s="1"/>
  <c r="A410" i="5"/>
  <c r="B410" i="5" s="1"/>
  <c r="AF409" i="5"/>
  <c r="AG409" i="5" s="1"/>
  <c r="Y409" i="5"/>
  <c r="Z409" i="5" s="1"/>
  <c r="T409" i="5"/>
  <c r="U409" i="5" s="1"/>
  <c r="M409" i="5"/>
  <c r="N409" i="5" s="1"/>
  <c r="H409" i="5"/>
  <c r="I409" i="5" s="1"/>
  <c r="K409" i="5" s="1"/>
  <c r="A409" i="5"/>
  <c r="B409" i="5" s="1"/>
  <c r="AF408" i="5"/>
  <c r="AG408" i="5" s="1"/>
  <c r="Y408" i="5"/>
  <c r="Z408" i="5" s="1"/>
  <c r="T408" i="5"/>
  <c r="U408" i="5" s="1"/>
  <c r="M408" i="5"/>
  <c r="N408" i="5" s="1"/>
  <c r="H408" i="5"/>
  <c r="I408" i="5" s="1"/>
  <c r="A408" i="5"/>
  <c r="B408" i="5" s="1"/>
  <c r="K408" i="5" s="1"/>
  <c r="AG407" i="5"/>
  <c r="AF407" i="5"/>
  <c r="Z407" i="5"/>
  <c r="Y407" i="5"/>
  <c r="T407" i="5"/>
  <c r="U407" i="5" s="1"/>
  <c r="M407" i="5"/>
  <c r="N407" i="5" s="1"/>
  <c r="H407" i="5"/>
  <c r="I407" i="5" s="1"/>
  <c r="B407" i="5"/>
  <c r="A407" i="5"/>
  <c r="AF406" i="5"/>
  <c r="AG406" i="5" s="1"/>
  <c r="Y406" i="5"/>
  <c r="Z406" i="5" s="1"/>
  <c r="T406" i="5"/>
  <c r="U406" i="5" s="1"/>
  <c r="W406" i="5" s="1"/>
  <c r="M406" i="5"/>
  <c r="N406" i="5" s="1"/>
  <c r="H406" i="5"/>
  <c r="I406" i="5" s="1"/>
  <c r="A406" i="5"/>
  <c r="B406" i="5" s="1"/>
  <c r="AF405" i="5"/>
  <c r="AG405" i="5" s="1"/>
  <c r="Y405" i="5"/>
  <c r="Z405" i="5" s="1"/>
  <c r="AI405" i="5" s="1"/>
  <c r="T405" i="5"/>
  <c r="U405" i="5" s="1"/>
  <c r="W405" i="5" s="1"/>
  <c r="N405" i="5"/>
  <c r="M405" i="5"/>
  <c r="H405" i="5"/>
  <c r="I405" i="5" s="1"/>
  <c r="A405" i="5"/>
  <c r="B405" i="5" s="1"/>
  <c r="AF404" i="5"/>
  <c r="AG404" i="5" s="1"/>
  <c r="Z404" i="5"/>
  <c r="AI404" i="5" s="1"/>
  <c r="Y404" i="5"/>
  <c r="U404" i="5"/>
  <c r="T404" i="5"/>
  <c r="M404" i="5"/>
  <c r="N404" i="5" s="1"/>
  <c r="I404" i="5"/>
  <c r="H404" i="5"/>
  <c r="A404" i="5"/>
  <c r="B404" i="5" s="1"/>
  <c r="K404" i="5" s="1"/>
  <c r="AF403" i="5"/>
  <c r="AG403" i="5" s="1"/>
  <c r="Y403" i="5"/>
  <c r="Z403" i="5" s="1"/>
  <c r="AI403" i="5" s="1"/>
  <c r="T403" i="5"/>
  <c r="U403" i="5" s="1"/>
  <c r="W403" i="5" s="1"/>
  <c r="M403" i="5"/>
  <c r="N403" i="5" s="1"/>
  <c r="H403" i="5"/>
  <c r="I403" i="5" s="1"/>
  <c r="A403" i="5"/>
  <c r="B403" i="5" s="1"/>
  <c r="AF402" i="5"/>
  <c r="AG402" i="5" s="1"/>
  <c r="Y402" i="5"/>
  <c r="Z402" i="5" s="1"/>
  <c r="AI402" i="5" s="1"/>
  <c r="U402" i="5"/>
  <c r="T402" i="5"/>
  <c r="N402" i="5"/>
  <c r="M402" i="5"/>
  <c r="H402" i="5"/>
  <c r="I402" i="5" s="1"/>
  <c r="A402" i="5"/>
  <c r="B402" i="5" s="1"/>
  <c r="AF401" i="5"/>
  <c r="AG401" i="5" s="1"/>
  <c r="Y401" i="5"/>
  <c r="Z401" i="5" s="1"/>
  <c r="T401" i="5"/>
  <c r="U401" i="5" s="1"/>
  <c r="M401" i="5"/>
  <c r="N401" i="5" s="1"/>
  <c r="W401" i="5" s="1"/>
  <c r="I401" i="5"/>
  <c r="H401" i="5"/>
  <c r="A401" i="5"/>
  <c r="B401" i="5" s="1"/>
  <c r="K401" i="5" s="1"/>
  <c r="AF400" i="5"/>
  <c r="AG400" i="5" s="1"/>
  <c r="Y400" i="5"/>
  <c r="Z400" i="5" s="1"/>
  <c r="AI400" i="5" s="1"/>
  <c r="T400" i="5"/>
  <c r="U400" i="5" s="1"/>
  <c r="M400" i="5"/>
  <c r="N400" i="5" s="1"/>
  <c r="H400" i="5"/>
  <c r="I400" i="5" s="1"/>
  <c r="A400" i="5"/>
  <c r="B400" i="5" s="1"/>
  <c r="K400" i="5" s="1"/>
  <c r="AF399" i="5"/>
  <c r="AG399" i="5" s="1"/>
  <c r="Z399" i="5"/>
  <c r="Y399" i="5"/>
  <c r="T399" i="5"/>
  <c r="U399" i="5" s="1"/>
  <c r="M399" i="5"/>
  <c r="N399" i="5" s="1"/>
  <c r="I399" i="5"/>
  <c r="H399" i="5"/>
  <c r="B399" i="5"/>
  <c r="K399" i="5" s="1"/>
  <c r="A399" i="5"/>
  <c r="AF398" i="5"/>
  <c r="AG398" i="5" s="1"/>
  <c r="Y398" i="5"/>
  <c r="Z398" i="5" s="1"/>
  <c r="U398" i="5"/>
  <c r="T398" i="5"/>
  <c r="M398" i="5"/>
  <c r="N398" i="5" s="1"/>
  <c r="W398" i="5" s="1"/>
  <c r="I398" i="5"/>
  <c r="H398" i="5"/>
  <c r="A398" i="5"/>
  <c r="B398" i="5" s="1"/>
  <c r="K398" i="5" s="1"/>
  <c r="AF397" i="5"/>
  <c r="AG397" i="5" s="1"/>
  <c r="Y397" i="5"/>
  <c r="Z397" i="5" s="1"/>
  <c r="T397" i="5"/>
  <c r="U397" i="5" s="1"/>
  <c r="M397" i="5"/>
  <c r="N397" i="5" s="1"/>
  <c r="W397" i="5" s="1"/>
  <c r="I397" i="5"/>
  <c r="H397" i="5"/>
  <c r="B397" i="5"/>
  <c r="K397" i="5" s="1"/>
  <c r="A397" i="5"/>
  <c r="AF396" i="5"/>
  <c r="AG396" i="5" s="1"/>
  <c r="Y396" i="5"/>
  <c r="Z396" i="5" s="1"/>
  <c r="AI396" i="5" s="1"/>
  <c r="T396" i="5"/>
  <c r="U396" i="5" s="1"/>
  <c r="M396" i="5"/>
  <c r="N396" i="5" s="1"/>
  <c r="H396" i="5"/>
  <c r="I396" i="5" s="1"/>
  <c r="K396" i="5" s="1"/>
  <c r="A396" i="5"/>
  <c r="B396" i="5" s="1"/>
  <c r="AG395" i="5"/>
  <c r="AF395" i="5"/>
  <c r="Y395" i="5"/>
  <c r="Z395" i="5" s="1"/>
  <c r="AI395" i="5" s="1"/>
  <c r="T395" i="5"/>
  <c r="U395" i="5" s="1"/>
  <c r="M395" i="5"/>
  <c r="N395" i="5" s="1"/>
  <c r="H395" i="5"/>
  <c r="I395" i="5" s="1"/>
  <c r="B395" i="5"/>
  <c r="K395" i="5" s="1"/>
  <c r="A395" i="5"/>
  <c r="AF394" i="5"/>
  <c r="AG394" i="5" s="1"/>
  <c r="Y394" i="5"/>
  <c r="Z394" i="5" s="1"/>
  <c r="T394" i="5"/>
  <c r="U394" i="5" s="1"/>
  <c r="M394" i="5"/>
  <c r="N394" i="5" s="1"/>
  <c r="W394" i="5" s="1"/>
  <c r="H394" i="5"/>
  <c r="I394" i="5" s="1"/>
  <c r="A394" i="5"/>
  <c r="B394" i="5" s="1"/>
  <c r="AG393" i="5"/>
  <c r="AF393" i="5"/>
  <c r="Z393" i="5"/>
  <c r="AI393" i="5" s="1"/>
  <c r="Y393" i="5"/>
  <c r="T393" i="5"/>
  <c r="U393" i="5" s="1"/>
  <c r="M393" i="5"/>
  <c r="N393" i="5" s="1"/>
  <c r="I393" i="5"/>
  <c r="H393" i="5"/>
  <c r="A393" i="5"/>
  <c r="B393" i="5" s="1"/>
  <c r="K393" i="5" s="1"/>
  <c r="AF392" i="5"/>
  <c r="AG392" i="5" s="1"/>
  <c r="Y392" i="5"/>
  <c r="Z392" i="5" s="1"/>
  <c r="U392" i="5"/>
  <c r="T392" i="5"/>
  <c r="N392" i="5"/>
  <c r="M392" i="5"/>
  <c r="H392" i="5"/>
  <c r="I392" i="5" s="1"/>
  <c r="B392" i="5"/>
  <c r="K392" i="5" s="1"/>
  <c r="A392" i="5"/>
  <c r="AF391" i="5"/>
  <c r="AG391" i="5" s="1"/>
  <c r="Y391" i="5"/>
  <c r="Z391" i="5" s="1"/>
  <c r="T391" i="5"/>
  <c r="U391" i="5" s="1"/>
  <c r="M391" i="5"/>
  <c r="N391" i="5" s="1"/>
  <c r="I391" i="5"/>
  <c r="H391" i="5"/>
  <c r="A391" i="5"/>
  <c r="B391" i="5" s="1"/>
  <c r="AF390" i="5"/>
  <c r="AG390" i="5" s="1"/>
  <c r="Z390" i="5"/>
  <c r="Y390" i="5"/>
  <c r="U390" i="5"/>
  <c r="T390" i="5"/>
  <c r="M390" i="5"/>
  <c r="N390" i="5" s="1"/>
  <c r="H390" i="5"/>
  <c r="I390" i="5" s="1"/>
  <c r="A390" i="5"/>
  <c r="B390" i="5" s="1"/>
  <c r="AF389" i="5"/>
  <c r="AG389" i="5" s="1"/>
  <c r="AI389" i="5" s="1"/>
  <c r="Z389" i="5"/>
  <c r="Y389" i="5"/>
  <c r="T389" i="5"/>
  <c r="U389" i="5" s="1"/>
  <c r="M389" i="5"/>
  <c r="N389" i="5" s="1"/>
  <c r="I389" i="5"/>
  <c r="H389" i="5"/>
  <c r="B389" i="5"/>
  <c r="K389" i="5" s="1"/>
  <c r="A389" i="5"/>
  <c r="AG388" i="5"/>
  <c r="AF388" i="5"/>
  <c r="Y388" i="5"/>
  <c r="Z388" i="5" s="1"/>
  <c r="AI388" i="5" s="1"/>
  <c r="T388" i="5"/>
  <c r="U388" i="5" s="1"/>
  <c r="M388" i="5"/>
  <c r="N388" i="5" s="1"/>
  <c r="H388" i="5"/>
  <c r="I388" i="5" s="1"/>
  <c r="A388" i="5"/>
  <c r="B388" i="5" s="1"/>
  <c r="AF387" i="5"/>
  <c r="AG387" i="5" s="1"/>
  <c r="Y387" i="5"/>
  <c r="Z387" i="5" s="1"/>
  <c r="U387" i="5"/>
  <c r="T387" i="5"/>
  <c r="M387" i="5"/>
  <c r="N387" i="5" s="1"/>
  <c r="W387" i="5" s="1"/>
  <c r="I387" i="5"/>
  <c r="H387" i="5"/>
  <c r="B387" i="5"/>
  <c r="K387" i="5" s="1"/>
  <c r="A387" i="5"/>
  <c r="AF386" i="5"/>
  <c r="AG386" i="5" s="1"/>
  <c r="Y386" i="5"/>
  <c r="Z386" i="5" s="1"/>
  <c r="T386" i="5"/>
  <c r="U386" i="5" s="1"/>
  <c r="W386" i="5" s="1"/>
  <c r="N386" i="5"/>
  <c r="M386" i="5"/>
  <c r="H386" i="5"/>
  <c r="I386" i="5" s="1"/>
  <c r="A386" i="5"/>
  <c r="B386" i="5" s="1"/>
  <c r="K386" i="5" s="1"/>
  <c r="AF385" i="5"/>
  <c r="AG385" i="5" s="1"/>
  <c r="Y385" i="5"/>
  <c r="Z385" i="5" s="1"/>
  <c r="U385" i="5"/>
  <c r="T385" i="5"/>
  <c r="M385" i="5"/>
  <c r="N385" i="5" s="1"/>
  <c r="W385" i="5" s="1"/>
  <c r="H385" i="5"/>
  <c r="I385" i="5" s="1"/>
  <c r="A385" i="5"/>
  <c r="B385" i="5" s="1"/>
  <c r="AF384" i="5"/>
  <c r="AG384" i="5" s="1"/>
  <c r="AI384" i="5" s="1"/>
  <c r="Y384" i="5"/>
  <c r="Z384" i="5" s="1"/>
  <c r="T384" i="5"/>
  <c r="U384" i="5" s="1"/>
  <c r="M384" i="5"/>
  <c r="N384" i="5" s="1"/>
  <c r="H384" i="5"/>
  <c r="I384" i="5" s="1"/>
  <c r="A384" i="5"/>
  <c r="B384" i="5" s="1"/>
  <c r="AF383" i="5"/>
  <c r="AG383" i="5" s="1"/>
  <c r="AI383" i="5" s="1"/>
  <c r="Z383" i="5"/>
  <c r="Y383" i="5"/>
  <c r="T383" i="5"/>
  <c r="U383" i="5" s="1"/>
  <c r="M383" i="5"/>
  <c r="N383" i="5" s="1"/>
  <c r="W383" i="5" s="1"/>
  <c r="I383" i="5"/>
  <c r="H383" i="5"/>
  <c r="B383" i="5"/>
  <c r="K383" i="5" s="1"/>
  <c r="A383" i="5"/>
  <c r="AG382" i="5"/>
  <c r="AF382" i="5"/>
  <c r="Z382" i="5"/>
  <c r="Y382" i="5"/>
  <c r="T382" i="5"/>
  <c r="U382" i="5" s="1"/>
  <c r="N382" i="5"/>
  <c r="M382" i="5"/>
  <c r="I382" i="5"/>
  <c r="H382" i="5"/>
  <c r="A382" i="5"/>
  <c r="B382" i="5" s="1"/>
  <c r="AF381" i="5"/>
  <c r="AG381" i="5" s="1"/>
  <c r="Y381" i="5"/>
  <c r="Z381" i="5" s="1"/>
  <c r="T381" i="5"/>
  <c r="U381" i="5" s="1"/>
  <c r="N381" i="5"/>
  <c r="W381" i="5" s="1"/>
  <c r="M381" i="5"/>
  <c r="I381" i="5"/>
  <c r="H381" i="5"/>
  <c r="B381" i="5"/>
  <c r="A381" i="5"/>
  <c r="AF380" i="5"/>
  <c r="AG380" i="5" s="1"/>
  <c r="Z380" i="5"/>
  <c r="Y380" i="5"/>
  <c r="U380" i="5"/>
  <c r="T380" i="5"/>
  <c r="N380" i="5"/>
  <c r="W380" i="5" s="1"/>
  <c r="M380" i="5"/>
  <c r="I380" i="5"/>
  <c r="H380" i="5"/>
  <c r="B380" i="5"/>
  <c r="K380" i="5" s="1"/>
  <c r="A380" i="5"/>
  <c r="AG379" i="5"/>
  <c r="AF379" i="5"/>
  <c r="Y379" i="5"/>
  <c r="Z379" i="5" s="1"/>
  <c r="AI379" i="5" s="1"/>
  <c r="T379" i="5"/>
  <c r="U379" i="5" s="1"/>
  <c r="M379" i="5"/>
  <c r="N379" i="5" s="1"/>
  <c r="I379" i="5"/>
  <c r="H379" i="5"/>
  <c r="B379" i="5"/>
  <c r="A379" i="5"/>
  <c r="AF378" i="5"/>
  <c r="AG378" i="5" s="1"/>
  <c r="Y378" i="5"/>
  <c r="Z378" i="5" s="1"/>
  <c r="T378" i="5"/>
  <c r="U378" i="5" s="1"/>
  <c r="W378" i="5" s="1"/>
  <c r="N378" i="5"/>
  <c r="M378" i="5"/>
  <c r="H378" i="5"/>
  <c r="I378" i="5" s="1"/>
  <c r="A378" i="5"/>
  <c r="B378" i="5" s="1"/>
  <c r="AG377" i="5"/>
  <c r="AF377" i="5"/>
  <c r="Z377" i="5"/>
  <c r="AI377" i="5" s="1"/>
  <c r="Y377" i="5"/>
  <c r="W377" i="5"/>
  <c r="U377" i="5"/>
  <c r="T377" i="5"/>
  <c r="N377" i="5"/>
  <c r="M377" i="5"/>
  <c r="H377" i="5"/>
  <c r="I377" i="5" s="1"/>
  <c r="A377" i="5"/>
  <c r="B377" i="5" s="1"/>
  <c r="AG376" i="5"/>
  <c r="AI376" i="5" s="1"/>
  <c r="AF376" i="5"/>
  <c r="Y376" i="5"/>
  <c r="Z376" i="5" s="1"/>
  <c r="U376" i="5"/>
  <c r="T376" i="5"/>
  <c r="M376" i="5"/>
  <c r="N376" i="5" s="1"/>
  <c r="H376" i="5"/>
  <c r="I376" i="5" s="1"/>
  <c r="B376" i="5"/>
  <c r="K376" i="5" s="1"/>
  <c r="A376" i="5"/>
  <c r="AG375" i="5"/>
  <c r="AF375" i="5"/>
  <c r="Y375" i="5"/>
  <c r="Z375" i="5" s="1"/>
  <c r="T375" i="5"/>
  <c r="U375" i="5" s="1"/>
  <c r="M375" i="5"/>
  <c r="N375" i="5" s="1"/>
  <c r="I375" i="5"/>
  <c r="H375" i="5"/>
  <c r="A375" i="5"/>
  <c r="B375" i="5" s="1"/>
  <c r="AF374" i="5"/>
  <c r="AG374" i="5" s="1"/>
  <c r="Z374" i="5"/>
  <c r="AI374" i="5" s="1"/>
  <c r="Y374" i="5"/>
  <c r="U374" i="5"/>
  <c r="T374" i="5"/>
  <c r="M374" i="5"/>
  <c r="N374" i="5" s="1"/>
  <c r="H374" i="5"/>
  <c r="I374" i="5" s="1"/>
  <c r="K374" i="5" s="1"/>
  <c r="A374" i="5"/>
  <c r="B374" i="5" s="1"/>
  <c r="AF373" i="5"/>
  <c r="AG373" i="5" s="1"/>
  <c r="AI373" i="5" s="1"/>
  <c r="Y373" i="5"/>
  <c r="Z373" i="5" s="1"/>
  <c r="T373" i="5"/>
  <c r="U373" i="5" s="1"/>
  <c r="N373" i="5"/>
  <c r="W373" i="5" s="1"/>
  <c r="M373" i="5"/>
  <c r="H373" i="5"/>
  <c r="I373" i="5" s="1"/>
  <c r="A373" i="5"/>
  <c r="B373" i="5" s="1"/>
  <c r="K373" i="5" s="1"/>
  <c r="AF372" i="5"/>
  <c r="AG372" i="5" s="1"/>
  <c r="Y372" i="5"/>
  <c r="Z372" i="5" s="1"/>
  <c r="T372" i="5"/>
  <c r="U372" i="5" s="1"/>
  <c r="N372" i="5"/>
  <c r="W372" i="5" s="1"/>
  <c r="M372" i="5"/>
  <c r="H372" i="5"/>
  <c r="I372" i="5" s="1"/>
  <c r="A372" i="5"/>
  <c r="B372" i="5" s="1"/>
  <c r="K372" i="5" s="1"/>
  <c r="AF371" i="5"/>
  <c r="AG371" i="5" s="1"/>
  <c r="Y371" i="5"/>
  <c r="Z371" i="5" s="1"/>
  <c r="U371" i="5"/>
  <c r="T371" i="5"/>
  <c r="M371" i="5"/>
  <c r="N371" i="5" s="1"/>
  <c r="W371" i="5" s="1"/>
  <c r="H371" i="5"/>
  <c r="I371" i="5" s="1"/>
  <c r="K371" i="5" s="1"/>
  <c r="A371" i="5"/>
  <c r="B371" i="5" s="1"/>
  <c r="AG370" i="5"/>
  <c r="AF370" i="5"/>
  <c r="Y370" i="5"/>
  <c r="Z370" i="5" s="1"/>
  <c r="T370" i="5"/>
  <c r="U370" i="5" s="1"/>
  <c r="M370" i="5"/>
  <c r="N370" i="5" s="1"/>
  <c r="I370" i="5"/>
  <c r="H370" i="5"/>
  <c r="B370" i="5"/>
  <c r="A370" i="5"/>
  <c r="AF369" i="5"/>
  <c r="AG369" i="5" s="1"/>
  <c r="Y369" i="5"/>
  <c r="Z369" i="5" s="1"/>
  <c r="U369" i="5"/>
  <c r="T369" i="5"/>
  <c r="N369" i="5"/>
  <c r="M369" i="5"/>
  <c r="H369" i="5"/>
  <c r="I369" i="5" s="1"/>
  <c r="A369" i="5"/>
  <c r="B369" i="5" s="1"/>
  <c r="AF368" i="5"/>
  <c r="AG368" i="5" s="1"/>
  <c r="Y368" i="5"/>
  <c r="Z368" i="5" s="1"/>
  <c r="T368" i="5"/>
  <c r="U368" i="5" s="1"/>
  <c r="M368" i="5"/>
  <c r="N368" i="5" s="1"/>
  <c r="H368" i="5"/>
  <c r="I368" i="5" s="1"/>
  <c r="A368" i="5"/>
  <c r="B368" i="5" s="1"/>
  <c r="AF367" i="5"/>
  <c r="AG367" i="5" s="1"/>
  <c r="Y367" i="5"/>
  <c r="Z367" i="5" s="1"/>
  <c r="AI367" i="5" s="1"/>
  <c r="T367" i="5"/>
  <c r="U367" i="5" s="1"/>
  <c r="N367" i="5"/>
  <c r="M367" i="5"/>
  <c r="H367" i="5"/>
  <c r="I367" i="5" s="1"/>
  <c r="A367" i="5"/>
  <c r="B367" i="5" s="1"/>
  <c r="K367" i="5" s="1"/>
  <c r="AF366" i="5"/>
  <c r="AG366" i="5" s="1"/>
  <c r="Y366" i="5"/>
  <c r="Z366" i="5" s="1"/>
  <c r="T366" i="5"/>
  <c r="U366" i="5" s="1"/>
  <c r="M366" i="5"/>
  <c r="N366" i="5" s="1"/>
  <c r="H366" i="5"/>
  <c r="I366" i="5" s="1"/>
  <c r="A366" i="5"/>
  <c r="B366" i="5" s="1"/>
  <c r="K366" i="5" s="1"/>
  <c r="AF365" i="5"/>
  <c r="AG365" i="5" s="1"/>
  <c r="AI365" i="5" s="1"/>
  <c r="Y365" i="5"/>
  <c r="Z365" i="5" s="1"/>
  <c r="T365" i="5"/>
  <c r="U365" i="5" s="1"/>
  <c r="M365" i="5"/>
  <c r="N365" i="5" s="1"/>
  <c r="H365" i="5"/>
  <c r="I365" i="5" s="1"/>
  <c r="A365" i="5"/>
  <c r="B365" i="5" s="1"/>
  <c r="K365" i="5" s="1"/>
  <c r="AF364" i="5"/>
  <c r="AG364" i="5" s="1"/>
  <c r="Y364" i="5"/>
  <c r="Z364" i="5" s="1"/>
  <c r="T364" i="5"/>
  <c r="U364" i="5" s="1"/>
  <c r="N364" i="5"/>
  <c r="W364" i="5" s="1"/>
  <c r="M364" i="5"/>
  <c r="I364" i="5"/>
  <c r="H364" i="5"/>
  <c r="B364" i="5"/>
  <c r="A364" i="5"/>
  <c r="AG363" i="5"/>
  <c r="AF363" i="5"/>
  <c r="Y363" i="5"/>
  <c r="Z363" i="5" s="1"/>
  <c r="T363" i="5"/>
  <c r="U363" i="5" s="1"/>
  <c r="M363" i="5"/>
  <c r="N363" i="5" s="1"/>
  <c r="H363" i="5"/>
  <c r="I363" i="5" s="1"/>
  <c r="A363" i="5"/>
  <c r="B363" i="5" s="1"/>
  <c r="AF362" i="5"/>
  <c r="AG362" i="5" s="1"/>
  <c r="Y362" i="5"/>
  <c r="Z362" i="5" s="1"/>
  <c r="T362" i="5"/>
  <c r="U362" i="5" s="1"/>
  <c r="M362" i="5"/>
  <c r="N362" i="5" s="1"/>
  <c r="W362" i="5" s="1"/>
  <c r="H362" i="5"/>
  <c r="I362" i="5" s="1"/>
  <c r="A362" i="5"/>
  <c r="B362" i="5" s="1"/>
  <c r="K362" i="5" s="1"/>
  <c r="AF361" i="5"/>
  <c r="AG361" i="5" s="1"/>
  <c r="Y361" i="5"/>
  <c r="Z361" i="5" s="1"/>
  <c r="T361" i="5"/>
  <c r="U361" i="5" s="1"/>
  <c r="M361" i="5"/>
  <c r="N361" i="5" s="1"/>
  <c r="W361" i="5" s="1"/>
  <c r="H361" i="5"/>
  <c r="I361" i="5" s="1"/>
  <c r="B361" i="5"/>
  <c r="K361" i="5" s="1"/>
  <c r="A361" i="5"/>
  <c r="AG360" i="5"/>
  <c r="AF360" i="5"/>
  <c r="Y360" i="5"/>
  <c r="Z360" i="5" s="1"/>
  <c r="T360" i="5"/>
  <c r="U360" i="5" s="1"/>
  <c r="M360" i="5"/>
  <c r="N360" i="5" s="1"/>
  <c r="W360" i="5" s="1"/>
  <c r="I360" i="5"/>
  <c r="H360" i="5"/>
  <c r="B360" i="5"/>
  <c r="K360" i="5" s="1"/>
  <c r="A360" i="5"/>
  <c r="AF359" i="5"/>
  <c r="AG359" i="5" s="1"/>
  <c r="AI359" i="5" s="1"/>
  <c r="Y359" i="5"/>
  <c r="Z359" i="5" s="1"/>
  <c r="W359" i="5"/>
  <c r="U359" i="5"/>
  <c r="T359" i="5"/>
  <c r="N359" i="5"/>
  <c r="M359" i="5"/>
  <c r="I359" i="5"/>
  <c r="H359" i="5"/>
  <c r="B359" i="5"/>
  <c r="A359" i="5"/>
  <c r="AG358" i="5"/>
  <c r="AF358" i="5"/>
  <c r="Y358" i="5"/>
  <c r="Z358" i="5" s="1"/>
  <c r="U358" i="5"/>
  <c r="T358" i="5"/>
  <c r="M358" i="5"/>
  <c r="N358" i="5" s="1"/>
  <c r="H358" i="5"/>
  <c r="I358" i="5" s="1"/>
  <c r="B358" i="5"/>
  <c r="K358" i="5" s="1"/>
  <c r="A358" i="5"/>
  <c r="AF357" i="5"/>
  <c r="AG357" i="5" s="1"/>
  <c r="Y357" i="5"/>
  <c r="Z357" i="5" s="1"/>
  <c r="T357" i="5"/>
  <c r="U357" i="5" s="1"/>
  <c r="M357" i="5"/>
  <c r="N357" i="5" s="1"/>
  <c r="H357" i="5"/>
  <c r="I357" i="5" s="1"/>
  <c r="A357" i="5"/>
  <c r="B357" i="5" s="1"/>
  <c r="AG356" i="5"/>
  <c r="AF356" i="5"/>
  <c r="Z356" i="5"/>
  <c r="AI356" i="5" s="1"/>
  <c r="Y356" i="5"/>
  <c r="U356" i="5"/>
  <c r="T356" i="5"/>
  <c r="M356" i="5"/>
  <c r="N356" i="5" s="1"/>
  <c r="I356" i="5"/>
  <c r="H356" i="5"/>
  <c r="A356" i="5"/>
  <c r="B356" i="5" s="1"/>
  <c r="K356" i="5" s="1"/>
  <c r="AF355" i="5"/>
  <c r="AG355" i="5" s="1"/>
  <c r="Y355" i="5"/>
  <c r="Z355" i="5" s="1"/>
  <c r="AI355" i="5" s="1"/>
  <c r="T355" i="5"/>
  <c r="U355" i="5" s="1"/>
  <c r="M355" i="5"/>
  <c r="N355" i="5" s="1"/>
  <c r="W355" i="5" s="1"/>
  <c r="I355" i="5"/>
  <c r="H355" i="5"/>
  <c r="A355" i="5"/>
  <c r="B355" i="5" s="1"/>
  <c r="K355" i="5" s="1"/>
  <c r="AF354" i="5"/>
  <c r="AG354" i="5" s="1"/>
  <c r="Y354" i="5"/>
  <c r="Z354" i="5" s="1"/>
  <c r="T354" i="5"/>
  <c r="U354" i="5" s="1"/>
  <c r="M354" i="5"/>
  <c r="N354" i="5" s="1"/>
  <c r="W354" i="5" s="1"/>
  <c r="I354" i="5"/>
  <c r="H354" i="5"/>
  <c r="B354" i="5"/>
  <c r="K354" i="5" s="1"/>
  <c r="A354" i="5"/>
  <c r="AF353" i="5"/>
  <c r="AG353" i="5" s="1"/>
  <c r="Y353" i="5"/>
  <c r="Z353" i="5" s="1"/>
  <c r="T353" i="5"/>
  <c r="U353" i="5" s="1"/>
  <c r="M353" i="5"/>
  <c r="N353" i="5" s="1"/>
  <c r="H353" i="5"/>
  <c r="I353" i="5" s="1"/>
  <c r="A353" i="5"/>
  <c r="B353" i="5" s="1"/>
  <c r="K353" i="5" s="1"/>
  <c r="AF352" i="5"/>
  <c r="AG352" i="5" s="1"/>
  <c r="Y352" i="5"/>
  <c r="Z352" i="5" s="1"/>
  <c r="AI352" i="5" s="1"/>
  <c r="U352" i="5"/>
  <c r="T352" i="5"/>
  <c r="M352" i="5"/>
  <c r="N352" i="5" s="1"/>
  <c r="H352" i="5"/>
  <c r="I352" i="5" s="1"/>
  <c r="A352" i="5"/>
  <c r="B352" i="5" s="1"/>
  <c r="AF351" i="5"/>
  <c r="AG351" i="5" s="1"/>
  <c r="Y351" i="5"/>
  <c r="Z351" i="5" s="1"/>
  <c r="T351" i="5"/>
  <c r="U351" i="5" s="1"/>
  <c r="M351" i="5"/>
  <c r="N351" i="5" s="1"/>
  <c r="W351" i="5" s="1"/>
  <c r="H351" i="5"/>
  <c r="I351" i="5" s="1"/>
  <c r="A351" i="5"/>
  <c r="B351" i="5" s="1"/>
  <c r="AF350" i="5"/>
  <c r="AG350" i="5" s="1"/>
  <c r="Y350" i="5"/>
  <c r="Z350" i="5" s="1"/>
  <c r="U350" i="5"/>
  <c r="T350" i="5"/>
  <c r="M350" i="5"/>
  <c r="N350" i="5" s="1"/>
  <c r="W350" i="5" s="1"/>
  <c r="H350" i="5"/>
  <c r="I350" i="5" s="1"/>
  <c r="A350" i="5"/>
  <c r="B350" i="5" s="1"/>
  <c r="AF349" i="5"/>
  <c r="AG349" i="5" s="1"/>
  <c r="Y349" i="5"/>
  <c r="Z349" i="5" s="1"/>
  <c r="T349" i="5"/>
  <c r="U349" i="5" s="1"/>
  <c r="N349" i="5"/>
  <c r="W349" i="5" s="1"/>
  <c r="M349" i="5"/>
  <c r="H349" i="5"/>
  <c r="I349" i="5" s="1"/>
  <c r="K349" i="5" s="1"/>
  <c r="B349" i="5"/>
  <c r="A349" i="5"/>
  <c r="AI348" i="5"/>
  <c r="AF348" i="5"/>
  <c r="AG348" i="5" s="1"/>
  <c r="Z348" i="5"/>
  <c r="Y348" i="5"/>
  <c r="T348" i="5"/>
  <c r="U348" i="5" s="1"/>
  <c r="N348" i="5"/>
  <c r="M348" i="5"/>
  <c r="I348" i="5"/>
  <c r="H348" i="5"/>
  <c r="A348" i="5"/>
  <c r="B348" i="5" s="1"/>
  <c r="AF347" i="5"/>
  <c r="AG347" i="5" s="1"/>
  <c r="Y347" i="5"/>
  <c r="Z347" i="5" s="1"/>
  <c r="T347" i="5"/>
  <c r="U347" i="5" s="1"/>
  <c r="M347" i="5"/>
  <c r="N347" i="5" s="1"/>
  <c r="H347" i="5"/>
  <c r="I347" i="5" s="1"/>
  <c r="A347" i="5"/>
  <c r="B347" i="5" s="1"/>
  <c r="AF346" i="5"/>
  <c r="AG346" i="5" s="1"/>
  <c r="Y346" i="5"/>
  <c r="Z346" i="5" s="1"/>
  <c r="T346" i="5"/>
  <c r="U346" i="5" s="1"/>
  <c r="M346" i="5"/>
  <c r="N346" i="5" s="1"/>
  <c r="W346" i="5" s="1"/>
  <c r="I346" i="5"/>
  <c r="H346" i="5"/>
  <c r="A346" i="5"/>
  <c r="B346" i="5" s="1"/>
  <c r="AG345" i="5"/>
  <c r="AF345" i="5"/>
  <c r="Z345" i="5"/>
  <c r="AI345" i="5" s="1"/>
  <c r="Y345" i="5"/>
  <c r="U345" i="5"/>
  <c r="T345" i="5"/>
  <c r="M345" i="5"/>
  <c r="N345" i="5" s="1"/>
  <c r="I345" i="5"/>
  <c r="H345" i="5"/>
  <c r="A345" i="5"/>
  <c r="B345" i="5" s="1"/>
  <c r="K345" i="5" s="1"/>
  <c r="AF344" i="5"/>
  <c r="AG344" i="5" s="1"/>
  <c r="Y344" i="5"/>
  <c r="Z344" i="5" s="1"/>
  <c r="T344" i="5"/>
  <c r="U344" i="5" s="1"/>
  <c r="M344" i="5"/>
  <c r="N344" i="5" s="1"/>
  <c r="W344" i="5" s="1"/>
  <c r="H344" i="5"/>
  <c r="I344" i="5" s="1"/>
  <c r="A344" i="5"/>
  <c r="B344" i="5" s="1"/>
  <c r="AF343" i="5"/>
  <c r="AG343" i="5" s="1"/>
  <c r="Y343" i="5"/>
  <c r="Z343" i="5" s="1"/>
  <c r="AI343" i="5" s="1"/>
  <c r="T343" i="5"/>
  <c r="U343" i="5" s="1"/>
  <c r="N343" i="5"/>
  <c r="M343" i="5"/>
  <c r="I343" i="5"/>
  <c r="H343" i="5"/>
  <c r="B343" i="5"/>
  <c r="K343" i="5" s="1"/>
  <c r="A343" i="5"/>
  <c r="AF342" i="5"/>
  <c r="AG342" i="5" s="1"/>
  <c r="Z342" i="5"/>
  <c r="Y342" i="5"/>
  <c r="T342" i="5"/>
  <c r="U342" i="5" s="1"/>
  <c r="M342" i="5"/>
  <c r="N342" i="5" s="1"/>
  <c r="I342" i="5"/>
  <c r="H342" i="5"/>
  <c r="A342" i="5"/>
  <c r="B342" i="5" s="1"/>
  <c r="AF341" i="5"/>
  <c r="AG341" i="5" s="1"/>
  <c r="Y341" i="5"/>
  <c r="Z341" i="5" s="1"/>
  <c r="T341" i="5"/>
  <c r="U341" i="5" s="1"/>
  <c r="M341" i="5"/>
  <c r="N341" i="5" s="1"/>
  <c r="W341" i="5" s="1"/>
  <c r="H341" i="5"/>
  <c r="I341" i="5" s="1"/>
  <c r="A341" i="5"/>
  <c r="B341" i="5" s="1"/>
  <c r="K341" i="5" s="1"/>
  <c r="AF340" i="5"/>
  <c r="AG340" i="5" s="1"/>
  <c r="AI340" i="5" s="1"/>
  <c r="Y340" i="5"/>
  <c r="Z340" i="5" s="1"/>
  <c r="U340" i="5"/>
  <c r="T340" i="5"/>
  <c r="N340" i="5"/>
  <c r="W340" i="5" s="1"/>
  <c r="M340" i="5"/>
  <c r="I340" i="5"/>
  <c r="H340" i="5"/>
  <c r="A340" i="5"/>
  <c r="B340" i="5" s="1"/>
  <c r="AF339" i="5"/>
  <c r="AG339" i="5" s="1"/>
  <c r="Y339" i="5"/>
  <c r="Z339" i="5" s="1"/>
  <c r="T339" i="5"/>
  <c r="U339" i="5" s="1"/>
  <c r="M339" i="5"/>
  <c r="N339" i="5" s="1"/>
  <c r="I339" i="5"/>
  <c r="H339" i="5"/>
  <c r="A339" i="5"/>
  <c r="B339" i="5" s="1"/>
  <c r="AF338" i="5"/>
  <c r="AG338" i="5" s="1"/>
  <c r="Y338" i="5"/>
  <c r="Z338" i="5" s="1"/>
  <c r="AI338" i="5" s="1"/>
  <c r="T338" i="5"/>
  <c r="U338" i="5" s="1"/>
  <c r="N338" i="5"/>
  <c r="M338" i="5"/>
  <c r="H338" i="5"/>
  <c r="I338" i="5" s="1"/>
  <c r="A338" i="5"/>
  <c r="B338" i="5" s="1"/>
  <c r="K338" i="5" s="1"/>
  <c r="AG337" i="5"/>
  <c r="AF337" i="5"/>
  <c r="Y337" i="5"/>
  <c r="Z337" i="5" s="1"/>
  <c r="AI337" i="5" s="1"/>
  <c r="T337" i="5"/>
  <c r="U337" i="5" s="1"/>
  <c r="M337" i="5"/>
  <c r="N337" i="5" s="1"/>
  <c r="W337" i="5" s="1"/>
  <c r="H337" i="5"/>
  <c r="I337" i="5" s="1"/>
  <c r="A337" i="5"/>
  <c r="B337" i="5" s="1"/>
  <c r="AF336" i="5"/>
  <c r="AG336" i="5" s="1"/>
  <c r="Y336" i="5"/>
  <c r="Z336" i="5" s="1"/>
  <c r="T336" i="5"/>
  <c r="U336" i="5" s="1"/>
  <c r="M336" i="5"/>
  <c r="N336" i="5" s="1"/>
  <c r="H336" i="5"/>
  <c r="I336" i="5" s="1"/>
  <c r="A336" i="5"/>
  <c r="B336" i="5" s="1"/>
  <c r="K336" i="5" s="1"/>
  <c r="AF335" i="5"/>
  <c r="AG335" i="5" s="1"/>
  <c r="Z335" i="5"/>
  <c r="Y335" i="5"/>
  <c r="T335" i="5"/>
  <c r="U335" i="5" s="1"/>
  <c r="M335" i="5"/>
  <c r="N335" i="5" s="1"/>
  <c r="I335" i="5"/>
  <c r="H335" i="5"/>
  <c r="A335" i="5"/>
  <c r="B335" i="5" s="1"/>
  <c r="K335" i="5" s="1"/>
  <c r="AG334" i="5"/>
  <c r="AF334" i="5"/>
  <c r="Z334" i="5"/>
  <c r="Y334" i="5"/>
  <c r="U334" i="5"/>
  <c r="T334" i="5"/>
  <c r="M334" i="5"/>
  <c r="N334" i="5" s="1"/>
  <c r="W334" i="5" s="1"/>
  <c r="H334" i="5"/>
  <c r="I334" i="5" s="1"/>
  <c r="A334" i="5"/>
  <c r="B334" i="5" s="1"/>
  <c r="K334" i="5" s="1"/>
  <c r="AG333" i="5"/>
  <c r="AF333" i="5"/>
  <c r="Y333" i="5"/>
  <c r="Z333" i="5" s="1"/>
  <c r="T333" i="5"/>
  <c r="U333" i="5" s="1"/>
  <c r="W333" i="5" s="1"/>
  <c r="M333" i="5"/>
  <c r="N333" i="5" s="1"/>
  <c r="H333" i="5"/>
  <c r="I333" i="5" s="1"/>
  <c r="B333" i="5"/>
  <c r="A333" i="5"/>
  <c r="AF332" i="5"/>
  <c r="AG332" i="5" s="1"/>
  <c r="Z332" i="5"/>
  <c r="Y332" i="5"/>
  <c r="U332" i="5"/>
  <c r="T332" i="5"/>
  <c r="N332" i="5"/>
  <c r="M332" i="5"/>
  <c r="H332" i="5"/>
  <c r="I332" i="5" s="1"/>
  <c r="A332" i="5"/>
  <c r="B332" i="5" s="1"/>
  <c r="AF331" i="5"/>
  <c r="AG331" i="5" s="1"/>
  <c r="Y331" i="5"/>
  <c r="Z331" i="5" s="1"/>
  <c r="U331" i="5"/>
  <c r="W331" i="5" s="1"/>
  <c r="T331" i="5"/>
  <c r="M331" i="5"/>
  <c r="N331" i="5" s="1"/>
  <c r="I331" i="5"/>
  <c r="H331" i="5"/>
  <c r="B331" i="5"/>
  <c r="A331" i="5"/>
  <c r="AF330" i="5"/>
  <c r="AG330" i="5" s="1"/>
  <c r="Y330" i="5"/>
  <c r="Z330" i="5" s="1"/>
  <c r="T330" i="5"/>
  <c r="U330" i="5" s="1"/>
  <c r="N330" i="5"/>
  <c r="M330" i="5"/>
  <c r="H330" i="5"/>
  <c r="I330" i="5" s="1"/>
  <c r="A330" i="5"/>
  <c r="B330" i="5" s="1"/>
  <c r="K330" i="5" s="1"/>
  <c r="AG329" i="5"/>
  <c r="AF329" i="5"/>
  <c r="Z329" i="5"/>
  <c r="Y329" i="5"/>
  <c r="T329" i="5"/>
  <c r="U329" i="5" s="1"/>
  <c r="M329" i="5"/>
  <c r="N329" i="5" s="1"/>
  <c r="I329" i="5"/>
  <c r="H329" i="5"/>
  <c r="A329" i="5"/>
  <c r="B329" i="5" s="1"/>
  <c r="K329" i="5" s="1"/>
  <c r="AF328" i="5"/>
  <c r="AG328" i="5" s="1"/>
  <c r="Y328" i="5"/>
  <c r="Z328" i="5" s="1"/>
  <c r="T328" i="5"/>
  <c r="U328" i="5" s="1"/>
  <c r="M328" i="5"/>
  <c r="N328" i="5" s="1"/>
  <c r="H328" i="5"/>
  <c r="I328" i="5" s="1"/>
  <c r="A328" i="5"/>
  <c r="B328" i="5" s="1"/>
  <c r="K328" i="5" s="1"/>
  <c r="AG327" i="5"/>
  <c r="AF327" i="5"/>
  <c r="Z327" i="5"/>
  <c r="AI327" i="5" s="1"/>
  <c r="Y327" i="5"/>
  <c r="T327" i="5"/>
  <c r="U327" i="5" s="1"/>
  <c r="M327" i="5"/>
  <c r="N327" i="5" s="1"/>
  <c r="I327" i="5"/>
  <c r="K327" i="5" s="1"/>
  <c r="H327" i="5"/>
  <c r="B327" i="5"/>
  <c r="A327" i="5"/>
  <c r="AF326" i="5"/>
  <c r="AG326" i="5" s="1"/>
  <c r="Y326" i="5"/>
  <c r="Z326" i="5" s="1"/>
  <c r="T326" i="5"/>
  <c r="U326" i="5" s="1"/>
  <c r="N326" i="5"/>
  <c r="M326" i="5"/>
  <c r="I326" i="5"/>
  <c r="H326" i="5"/>
  <c r="A326" i="5"/>
  <c r="B326" i="5" s="1"/>
  <c r="AF325" i="5"/>
  <c r="AG325" i="5" s="1"/>
  <c r="Y325" i="5"/>
  <c r="Z325" i="5" s="1"/>
  <c r="U325" i="5"/>
  <c r="T325" i="5"/>
  <c r="M325" i="5"/>
  <c r="N325" i="5" s="1"/>
  <c r="I325" i="5"/>
  <c r="H325" i="5"/>
  <c r="A325" i="5"/>
  <c r="B325" i="5" s="1"/>
  <c r="AF324" i="5"/>
  <c r="AG324" i="5" s="1"/>
  <c r="Z324" i="5"/>
  <c r="Y324" i="5"/>
  <c r="T324" i="5"/>
  <c r="U324" i="5" s="1"/>
  <c r="M324" i="5"/>
  <c r="N324" i="5" s="1"/>
  <c r="W324" i="5" s="1"/>
  <c r="H324" i="5"/>
  <c r="I324" i="5" s="1"/>
  <c r="A324" i="5"/>
  <c r="B324" i="5" s="1"/>
  <c r="AG323" i="5"/>
  <c r="AF323" i="5"/>
  <c r="Y323" i="5"/>
  <c r="Z323" i="5" s="1"/>
  <c r="T323" i="5"/>
  <c r="U323" i="5" s="1"/>
  <c r="M323" i="5"/>
  <c r="N323" i="5" s="1"/>
  <c r="H323" i="5"/>
  <c r="I323" i="5" s="1"/>
  <c r="A323" i="5"/>
  <c r="B323" i="5" s="1"/>
  <c r="K323" i="5" s="1"/>
  <c r="AF322" i="5"/>
  <c r="AG322" i="5" s="1"/>
  <c r="AI322" i="5" s="1"/>
  <c r="Y322" i="5"/>
  <c r="Z322" i="5" s="1"/>
  <c r="T322" i="5"/>
  <c r="U322" i="5" s="1"/>
  <c r="M322" i="5"/>
  <c r="N322" i="5" s="1"/>
  <c r="H322" i="5"/>
  <c r="I322" i="5" s="1"/>
  <c r="A322" i="5"/>
  <c r="B322" i="5" s="1"/>
  <c r="K322" i="5" s="1"/>
  <c r="AF321" i="5"/>
  <c r="AG321" i="5" s="1"/>
  <c r="Y321" i="5"/>
  <c r="Z321" i="5" s="1"/>
  <c r="U321" i="5"/>
  <c r="T321" i="5"/>
  <c r="M321" i="5"/>
  <c r="N321" i="5" s="1"/>
  <c r="W321" i="5" s="1"/>
  <c r="H321" i="5"/>
  <c r="I321" i="5" s="1"/>
  <c r="A321" i="5"/>
  <c r="B321" i="5" s="1"/>
  <c r="AF320" i="5"/>
  <c r="AG320" i="5" s="1"/>
  <c r="Y320" i="5"/>
  <c r="Z320" i="5" s="1"/>
  <c r="T320" i="5"/>
  <c r="U320" i="5" s="1"/>
  <c r="N320" i="5"/>
  <c r="M320" i="5"/>
  <c r="I320" i="5"/>
  <c r="H320" i="5"/>
  <c r="A320" i="5"/>
  <c r="B320" i="5" s="1"/>
  <c r="AG319" i="5"/>
  <c r="AF319" i="5"/>
  <c r="Z319" i="5"/>
  <c r="AI319" i="5" s="1"/>
  <c r="Y319" i="5"/>
  <c r="T319" i="5"/>
  <c r="U319" i="5" s="1"/>
  <c r="M319" i="5"/>
  <c r="N319" i="5" s="1"/>
  <c r="W319" i="5" s="1"/>
  <c r="H319" i="5"/>
  <c r="I319" i="5" s="1"/>
  <c r="A319" i="5"/>
  <c r="B319" i="5" s="1"/>
  <c r="K319" i="5" s="1"/>
  <c r="AF318" i="5"/>
  <c r="AG318" i="5" s="1"/>
  <c r="Y318" i="5"/>
  <c r="Z318" i="5" s="1"/>
  <c r="AI318" i="5" s="1"/>
  <c r="T318" i="5"/>
  <c r="U318" i="5" s="1"/>
  <c r="M318" i="5"/>
  <c r="N318" i="5" s="1"/>
  <c r="W318" i="5" s="1"/>
  <c r="H318" i="5"/>
  <c r="I318" i="5" s="1"/>
  <c r="K318" i="5" s="1"/>
  <c r="A318" i="5"/>
  <c r="B318" i="5" s="1"/>
  <c r="AF317" i="5"/>
  <c r="AG317" i="5" s="1"/>
  <c r="Y317" i="5"/>
  <c r="Z317" i="5" s="1"/>
  <c r="T317" i="5"/>
  <c r="U317" i="5" s="1"/>
  <c r="M317" i="5"/>
  <c r="N317" i="5" s="1"/>
  <c r="W317" i="5" s="1"/>
  <c r="H317" i="5"/>
  <c r="I317" i="5" s="1"/>
  <c r="B317" i="5"/>
  <c r="A317" i="5"/>
  <c r="AF316" i="5"/>
  <c r="AG316" i="5" s="1"/>
  <c r="Y316" i="5"/>
  <c r="Z316" i="5" s="1"/>
  <c r="AI316" i="5" s="1"/>
  <c r="U316" i="5"/>
  <c r="T316" i="5"/>
  <c r="M316" i="5"/>
  <c r="N316" i="5" s="1"/>
  <c r="H316" i="5"/>
  <c r="I316" i="5" s="1"/>
  <c r="A316" i="5"/>
  <c r="B316" i="5" s="1"/>
  <c r="AF315" i="5"/>
  <c r="AG315" i="5" s="1"/>
  <c r="Y315" i="5"/>
  <c r="Z315" i="5" s="1"/>
  <c r="AI315" i="5" s="1"/>
  <c r="T315" i="5"/>
  <c r="U315" i="5" s="1"/>
  <c r="M315" i="5"/>
  <c r="N315" i="5" s="1"/>
  <c r="H315" i="5"/>
  <c r="I315" i="5" s="1"/>
  <c r="A315" i="5"/>
  <c r="B315" i="5" s="1"/>
  <c r="K315" i="5" s="1"/>
  <c r="AF314" i="5"/>
  <c r="AG314" i="5" s="1"/>
  <c r="Y314" i="5"/>
  <c r="Z314" i="5" s="1"/>
  <c r="T314" i="5"/>
  <c r="U314" i="5" s="1"/>
  <c r="N314" i="5"/>
  <c r="M314" i="5"/>
  <c r="H314" i="5"/>
  <c r="I314" i="5" s="1"/>
  <c r="A314" i="5"/>
  <c r="B314" i="5" s="1"/>
  <c r="AF313" i="5"/>
  <c r="AG313" i="5" s="1"/>
  <c r="Y313" i="5"/>
  <c r="Z313" i="5" s="1"/>
  <c r="U313" i="5"/>
  <c r="T313" i="5"/>
  <c r="M313" i="5"/>
  <c r="N313" i="5" s="1"/>
  <c r="I313" i="5"/>
  <c r="H313" i="5"/>
  <c r="A313" i="5"/>
  <c r="B313" i="5" s="1"/>
  <c r="AG312" i="5"/>
  <c r="AF312" i="5"/>
  <c r="Y312" i="5"/>
  <c r="Z312" i="5" s="1"/>
  <c r="U312" i="5"/>
  <c r="T312" i="5"/>
  <c r="M312" i="5"/>
  <c r="N312" i="5" s="1"/>
  <c r="W312" i="5" s="1"/>
  <c r="H312" i="5"/>
  <c r="I312" i="5" s="1"/>
  <c r="A312" i="5"/>
  <c r="B312" i="5" s="1"/>
  <c r="AF311" i="5"/>
  <c r="AG311" i="5" s="1"/>
  <c r="Y311" i="5"/>
  <c r="Z311" i="5" s="1"/>
  <c r="AI311" i="5" s="1"/>
  <c r="T311" i="5"/>
  <c r="U311" i="5" s="1"/>
  <c r="W311" i="5" s="1"/>
  <c r="M311" i="5"/>
  <c r="N311" i="5" s="1"/>
  <c r="H311" i="5"/>
  <c r="I311" i="5" s="1"/>
  <c r="A311" i="5"/>
  <c r="B311" i="5" s="1"/>
  <c r="K311" i="5" s="1"/>
  <c r="AF310" i="5"/>
  <c r="AG310" i="5" s="1"/>
  <c r="Y310" i="5"/>
  <c r="Z310" i="5" s="1"/>
  <c r="AI310" i="5" s="1"/>
  <c r="T310" i="5"/>
  <c r="U310" i="5" s="1"/>
  <c r="M310" i="5"/>
  <c r="N310" i="5" s="1"/>
  <c r="H310" i="5"/>
  <c r="I310" i="5" s="1"/>
  <c r="B310" i="5"/>
  <c r="A310" i="5"/>
  <c r="AG309" i="5"/>
  <c r="AI309" i="5" s="1"/>
  <c r="AF309" i="5"/>
  <c r="Y309" i="5"/>
  <c r="Z309" i="5" s="1"/>
  <c r="T309" i="5"/>
  <c r="U309" i="5" s="1"/>
  <c r="M309" i="5"/>
  <c r="N309" i="5" s="1"/>
  <c r="H309" i="5"/>
  <c r="I309" i="5" s="1"/>
  <c r="A309" i="5"/>
  <c r="B309" i="5" s="1"/>
  <c r="AF308" i="5"/>
  <c r="AG308" i="5" s="1"/>
  <c r="Z308" i="5"/>
  <c r="Y308" i="5"/>
  <c r="T308" i="5"/>
  <c r="U308" i="5" s="1"/>
  <c r="M308" i="5"/>
  <c r="N308" i="5" s="1"/>
  <c r="W308" i="5" s="1"/>
  <c r="H308" i="5"/>
  <c r="I308" i="5" s="1"/>
  <c r="B308" i="5"/>
  <c r="A308" i="5"/>
  <c r="AG307" i="5"/>
  <c r="AF307" i="5"/>
  <c r="Y307" i="5"/>
  <c r="Z307" i="5" s="1"/>
  <c r="T307" i="5"/>
  <c r="U307" i="5" s="1"/>
  <c r="M307" i="5"/>
  <c r="N307" i="5" s="1"/>
  <c r="H307" i="5"/>
  <c r="I307" i="5" s="1"/>
  <c r="A307" i="5"/>
  <c r="B307" i="5" s="1"/>
  <c r="K307" i="5" s="1"/>
  <c r="AF306" i="5"/>
  <c r="AG306" i="5" s="1"/>
  <c r="Y306" i="5"/>
  <c r="Z306" i="5" s="1"/>
  <c r="AI306" i="5" s="1"/>
  <c r="T306" i="5"/>
  <c r="U306" i="5" s="1"/>
  <c r="M306" i="5"/>
  <c r="N306" i="5" s="1"/>
  <c r="H306" i="5"/>
  <c r="I306" i="5" s="1"/>
  <c r="A306" i="5"/>
  <c r="B306" i="5" s="1"/>
  <c r="K306" i="5" s="1"/>
  <c r="AF305" i="5"/>
  <c r="AG305" i="5" s="1"/>
  <c r="Y305" i="5"/>
  <c r="Z305" i="5" s="1"/>
  <c r="T305" i="5"/>
  <c r="U305" i="5" s="1"/>
  <c r="M305" i="5"/>
  <c r="N305" i="5" s="1"/>
  <c r="W305" i="5" s="1"/>
  <c r="H305" i="5"/>
  <c r="I305" i="5" s="1"/>
  <c r="A305" i="5"/>
  <c r="B305" i="5" s="1"/>
  <c r="AF304" i="5"/>
  <c r="AG304" i="5" s="1"/>
  <c r="Y304" i="5"/>
  <c r="Z304" i="5" s="1"/>
  <c r="U304" i="5"/>
  <c r="T304" i="5"/>
  <c r="N304" i="5"/>
  <c r="M304" i="5"/>
  <c r="I304" i="5"/>
  <c r="H304" i="5"/>
  <c r="A304" i="5"/>
  <c r="B304" i="5" s="1"/>
  <c r="AF303" i="5"/>
  <c r="AG303" i="5" s="1"/>
  <c r="Y303" i="5"/>
  <c r="Z303" i="5" s="1"/>
  <c r="T303" i="5"/>
  <c r="U303" i="5" s="1"/>
  <c r="M303" i="5"/>
  <c r="N303" i="5" s="1"/>
  <c r="W303" i="5" s="1"/>
  <c r="I303" i="5"/>
  <c r="H303" i="5"/>
  <c r="A303" i="5"/>
  <c r="B303" i="5" s="1"/>
  <c r="AG302" i="5"/>
  <c r="AF302" i="5"/>
  <c r="Z302" i="5"/>
  <c r="Y302" i="5"/>
  <c r="T302" i="5"/>
  <c r="U302" i="5" s="1"/>
  <c r="M302" i="5"/>
  <c r="N302" i="5" s="1"/>
  <c r="H302" i="5"/>
  <c r="I302" i="5" s="1"/>
  <c r="K302" i="5" s="1"/>
  <c r="A302" i="5"/>
  <c r="B302" i="5" s="1"/>
  <c r="AF301" i="5"/>
  <c r="AG301" i="5" s="1"/>
  <c r="Y301" i="5"/>
  <c r="Z301" i="5" s="1"/>
  <c r="T301" i="5"/>
  <c r="U301" i="5" s="1"/>
  <c r="N301" i="5"/>
  <c r="M301" i="5"/>
  <c r="H301" i="5"/>
  <c r="I301" i="5" s="1"/>
  <c r="A301" i="5"/>
  <c r="B301" i="5" s="1"/>
  <c r="K301" i="5" s="1"/>
  <c r="AF300" i="5"/>
  <c r="AG300" i="5" s="1"/>
  <c r="Y300" i="5"/>
  <c r="Z300" i="5" s="1"/>
  <c r="AI300" i="5" s="1"/>
  <c r="T300" i="5"/>
  <c r="U300" i="5" s="1"/>
  <c r="M300" i="5"/>
  <c r="N300" i="5" s="1"/>
  <c r="H300" i="5"/>
  <c r="I300" i="5" s="1"/>
  <c r="A300" i="5"/>
  <c r="B300" i="5" s="1"/>
  <c r="AF299" i="5"/>
  <c r="AG299" i="5" s="1"/>
  <c r="Y299" i="5"/>
  <c r="Z299" i="5" s="1"/>
  <c r="AI299" i="5" s="1"/>
  <c r="U299" i="5"/>
  <c r="T299" i="5"/>
  <c r="M299" i="5"/>
  <c r="N299" i="5" s="1"/>
  <c r="H299" i="5"/>
  <c r="I299" i="5" s="1"/>
  <c r="A299" i="5"/>
  <c r="B299" i="5" s="1"/>
  <c r="AF298" i="5"/>
  <c r="AG298" i="5" s="1"/>
  <c r="Y298" i="5"/>
  <c r="Z298" i="5" s="1"/>
  <c r="AI298" i="5" s="1"/>
  <c r="T298" i="5"/>
  <c r="U298" i="5" s="1"/>
  <c r="M298" i="5"/>
  <c r="N298" i="5" s="1"/>
  <c r="W298" i="5" s="1"/>
  <c r="H298" i="5"/>
  <c r="I298" i="5" s="1"/>
  <c r="A298" i="5"/>
  <c r="B298" i="5" s="1"/>
  <c r="AF297" i="5"/>
  <c r="AG297" i="5" s="1"/>
  <c r="Y297" i="5"/>
  <c r="Z297" i="5" s="1"/>
  <c r="AI297" i="5" s="1"/>
  <c r="T297" i="5"/>
  <c r="U297" i="5" s="1"/>
  <c r="M297" i="5"/>
  <c r="N297" i="5" s="1"/>
  <c r="K297" i="5"/>
  <c r="I297" i="5"/>
  <c r="H297" i="5"/>
  <c r="A297" i="5"/>
  <c r="B297" i="5" s="1"/>
  <c r="AF296" i="5"/>
  <c r="AG296" i="5" s="1"/>
  <c r="Y296" i="5"/>
  <c r="Z296" i="5" s="1"/>
  <c r="AI296" i="5" s="1"/>
  <c r="T296" i="5"/>
  <c r="U296" i="5" s="1"/>
  <c r="M296" i="5"/>
  <c r="N296" i="5" s="1"/>
  <c r="W296" i="5" s="1"/>
  <c r="H296" i="5"/>
  <c r="I296" i="5" s="1"/>
  <c r="B296" i="5"/>
  <c r="A296" i="5"/>
  <c r="AF295" i="5"/>
  <c r="AG295" i="5" s="1"/>
  <c r="Z295" i="5"/>
  <c r="Y295" i="5"/>
  <c r="T295" i="5"/>
  <c r="U295" i="5" s="1"/>
  <c r="N295" i="5"/>
  <c r="M295" i="5"/>
  <c r="H295" i="5"/>
  <c r="I295" i="5" s="1"/>
  <c r="A295" i="5"/>
  <c r="B295" i="5" s="1"/>
  <c r="K295" i="5" s="1"/>
  <c r="AF294" i="5"/>
  <c r="AG294" i="5" s="1"/>
  <c r="Y294" i="5"/>
  <c r="Z294" i="5" s="1"/>
  <c r="T294" i="5"/>
  <c r="U294" i="5" s="1"/>
  <c r="M294" i="5"/>
  <c r="N294" i="5" s="1"/>
  <c r="I294" i="5"/>
  <c r="H294" i="5"/>
  <c r="A294" i="5"/>
  <c r="B294" i="5" s="1"/>
  <c r="AF293" i="5"/>
  <c r="AG293" i="5" s="1"/>
  <c r="Y293" i="5"/>
  <c r="Z293" i="5" s="1"/>
  <c r="T293" i="5"/>
  <c r="U293" i="5" s="1"/>
  <c r="M293" i="5"/>
  <c r="N293" i="5" s="1"/>
  <c r="H293" i="5"/>
  <c r="I293" i="5" s="1"/>
  <c r="K293" i="5" s="1"/>
  <c r="A293" i="5"/>
  <c r="B293" i="5" s="1"/>
  <c r="AF292" i="5"/>
  <c r="AG292" i="5" s="1"/>
  <c r="Y292" i="5"/>
  <c r="Z292" i="5" s="1"/>
  <c r="AI292" i="5" s="1"/>
  <c r="T292" i="5"/>
  <c r="U292" i="5" s="1"/>
  <c r="N292" i="5"/>
  <c r="W292" i="5" s="1"/>
  <c r="M292" i="5"/>
  <c r="H292" i="5"/>
  <c r="I292" i="5" s="1"/>
  <c r="B292" i="5"/>
  <c r="A292" i="5"/>
  <c r="AF291" i="5"/>
  <c r="AG291" i="5" s="1"/>
  <c r="Y291" i="5"/>
  <c r="Z291" i="5" s="1"/>
  <c r="T291" i="5"/>
  <c r="U291" i="5" s="1"/>
  <c r="M291" i="5"/>
  <c r="N291" i="5" s="1"/>
  <c r="W291" i="5" s="1"/>
  <c r="H291" i="5"/>
  <c r="I291" i="5" s="1"/>
  <c r="B291" i="5"/>
  <c r="K291" i="5" s="1"/>
  <c r="A291" i="5"/>
  <c r="AF290" i="5"/>
  <c r="AG290" i="5" s="1"/>
  <c r="Y290" i="5"/>
  <c r="Z290" i="5" s="1"/>
  <c r="T290" i="5"/>
  <c r="U290" i="5" s="1"/>
  <c r="M290" i="5"/>
  <c r="N290" i="5" s="1"/>
  <c r="H290" i="5"/>
  <c r="I290" i="5" s="1"/>
  <c r="A290" i="5"/>
  <c r="B290" i="5" s="1"/>
  <c r="AF289" i="5"/>
  <c r="AG289" i="5" s="1"/>
  <c r="Y289" i="5"/>
  <c r="Z289" i="5" s="1"/>
  <c r="U289" i="5"/>
  <c r="T289" i="5"/>
  <c r="M289" i="5"/>
  <c r="N289" i="5" s="1"/>
  <c r="W289" i="5" s="1"/>
  <c r="H289" i="5"/>
  <c r="I289" i="5" s="1"/>
  <c r="B289" i="5"/>
  <c r="K289" i="5" s="1"/>
  <c r="A289" i="5"/>
  <c r="AG288" i="5"/>
  <c r="AF288" i="5"/>
  <c r="Y288" i="5"/>
  <c r="Z288" i="5" s="1"/>
  <c r="U288" i="5"/>
  <c r="T288" i="5"/>
  <c r="M288" i="5"/>
  <c r="N288" i="5" s="1"/>
  <c r="H288" i="5"/>
  <c r="I288" i="5" s="1"/>
  <c r="A288" i="5"/>
  <c r="B288" i="5" s="1"/>
  <c r="K288" i="5" s="1"/>
  <c r="AF287" i="5"/>
  <c r="AG287" i="5" s="1"/>
  <c r="Y287" i="5"/>
  <c r="Z287" i="5" s="1"/>
  <c r="AI287" i="5" s="1"/>
  <c r="T287" i="5"/>
  <c r="U287" i="5" s="1"/>
  <c r="N287" i="5"/>
  <c r="W287" i="5" s="1"/>
  <c r="M287" i="5"/>
  <c r="I287" i="5"/>
  <c r="H287" i="5"/>
  <c r="A287" i="5"/>
  <c r="B287" i="5" s="1"/>
  <c r="AF286" i="5"/>
  <c r="AG286" i="5" s="1"/>
  <c r="AI286" i="5" s="1"/>
  <c r="Z286" i="5"/>
  <c r="Y286" i="5"/>
  <c r="T286" i="5"/>
  <c r="U286" i="5" s="1"/>
  <c r="M286" i="5"/>
  <c r="N286" i="5" s="1"/>
  <c r="H286" i="5"/>
  <c r="I286" i="5" s="1"/>
  <c r="A286" i="5"/>
  <c r="B286" i="5" s="1"/>
  <c r="AF285" i="5"/>
  <c r="AG285" i="5" s="1"/>
  <c r="Y285" i="5"/>
  <c r="Z285" i="5" s="1"/>
  <c r="T285" i="5"/>
  <c r="U285" i="5" s="1"/>
  <c r="M285" i="5"/>
  <c r="N285" i="5" s="1"/>
  <c r="H285" i="5"/>
  <c r="I285" i="5" s="1"/>
  <c r="A285" i="5"/>
  <c r="B285" i="5" s="1"/>
  <c r="AF284" i="5"/>
  <c r="AG284" i="5" s="1"/>
  <c r="Y284" i="5"/>
  <c r="Z284" i="5" s="1"/>
  <c r="AI284" i="5" s="1"/>
  <c r="T284" i="5"/>
  <c r="U284" i="5" s="1"/>
  <c r="M284" i="5"/>
  <c r="N284" i="5" s="1"/>
  <c r="W284" i="5" s="1"/>
  <c r="H284" i="5"/>
  <c r="I284" i="5" s="1"/>
  <c r="A284" i="5"/>
  <c r="B284" i="5" s="1"/>
  <c r="AG283" i="5"/>
  <c r="AF283" i="5"/>
  <c r="Y283" i="5"/>
  <c r="Z283" i="5" s="1"/>
  <c r="U283" i="5"/>
  <c r="T283" i="5"/>
  <c r="M283" i="5"/>
  <c r="N283" i="5" s="1"/>
  <c r="H283" i="5"/>
  <c r="I283" i="5" s="1"/>
  <c r="A283" i="5"/>
  <c r="B283" i="5" s="1"/>
  <c r="K283" i="5" s="1"/>
  <c r="AF282" i="5"/>
  <c r="AG282" i="5" s="1"/>
  <c r="Y282" i="5"/>
  <c r="Z282" i="5" s="1"/>
  <c r="T282" i="5"/>
  <c r="U282" i="5" s="1"/>
  <c r="M282" i="5"/>
  <c r="N282" i="5" s="1"/>
  <c r="H282" i="5"/>
  <c r="I282" i="5" s="1"/>
  <c r="A282" i="5"/>
  <c r="B282" i="5" s="1"/>
  <c r="AF281" i="5"/>
  <c r="AG281" i="5" s="1"/>
  <c r="Y281" i="5"/>
  <c r="Z281" i="5" s="1"/>
  <c r="T281" i="5"/>
  <c r="U281" i="5" s="1"/>
  <c r="N281" i="5"/>
  <c r="W281" i="5" s="1"/>
  <c r="M281" i="5"/>
  <c r="H281" i="5"/>
  <c r="I281" i="5" s="1"/>
  <c r="A281" i="5"/>
  <c r="B281" i="5" s="1"/>
  <c r="K281" i="5" s="1"/>
  <c r="AF280" i="5"/>
  <c r="AG280" i="5" s="1"/>
  <c r="Y280" i="5"/>
  <c r="Z280" i="5" s="1"/>
  <c r="T280" i="5"/>
  <c r="U280" i="5" s="1"/>
  <c r="M280" i="5"/>
  <c r="N280" i="5" s="1"/>
  <c r="H280" i="5"/>
  <c r="I280" i="5" s="1"/>
  <c r="A280" i="5"/>
  <c r="B280" i="5" s="1"/>
  <c r="AF279" i="5"/>
  <c r="AG279" i="5" s="1"/>
  <c r="Y279" i="5"/>
  <c r="Z279" i="5" s="1"/>
  <c r="T279" i="5"/>
  <c r="U279" i="5" s="1"/>
  <c r="M279" i="5"/>
  <c r="N279" i="5" s="1"/>
  <c r="I279" i="5"/>
  <c r="H279" i="5"/>
  <c r="A279" i="5"/>
  <c r="B279" i="5" s="1"/>
  <c r="K279" i="5" s="1"/>
  <c r="AF278" i="5"/>
  <c r="AG278" i="5" s="1"/>
  <c r="Z278" i="5"/>
  <c r="Y278" i="5"/>
  <c r="T278" i="5"/>
  <c r="U278" i="5" s="1"/>
  <c r="N278" i="5"/>
  <c r="M278" i="5"/>
  <c r="H278" i="5"/>
  <c r="I278" i="5" s="1"/>
  <c r="K278" i="5" s="1"/>
  <c r="A278" i="5"/>
  <c r="B278" i="5" s="1"/>
  <c r="AF277" i="5"/>
  <c r="AG277" i="5" s="1"/>
  <c r="AI277" i="5" s="1"/>
  <c r="Y277" i="5"/>
  <c r="Z277" i="5" s="1"/>
  <c r="T277" i="5"/>
  <c r="U277" i="5" s="1"/>
  <c r="M277" i="5"/>
  <c r="N277" i="5" s="1"/>
  <c r="H277" i="5"/>
  <c r="I277" i="5" s="1"/>
  <c r="A277" i="5"/>
  <c r="B277" i="5" s="1"/>
  <c r="K277" i="5" s="1"/>
  <c r="AF276" i="5"/>
  <c r="AG276" i="5" s="1"/>
  <c r="Y276" i="5"/>
  <c r="Z276" i="5" s="1"/>
  <c r="AI276" i="5" s="1"/>
  <c r="U276" i="5"/>
  <c r="T276" i="5"/>
  <c r="M276" i="5"/>
  <c r="N276" i="5" s="1"/>
  <c r="H276" i="5"/>
  <c r="I276" i="5" s="1"/>
  <c r="A276" i="5"/>
  <c r="B276" i="5" s="1"/>
  <c r="AF275" i="5"/>
  <c r="AG275" i="5" s="1"/>
  <c r="Y275" i="5"/>
  <c r="Z275" i="5" s="1"/>
  <c r="U275" i="5"/>
  <c r="T275" i="5"/>
  <c r="M275" i="5"/>
  <c r="N275" i="5" s="1"/>
  <c r="W275" i="5" s="1"/>
  <c r="H275" i="5"/>
  <c r="I275" i="5" s="1"/>
  <c r="A275" i="5"/>
  <c r="B275" i="5" s="1"/>
  <c r="AF274" i="5"/>
  <c r="AG274" i="5" s="1"/>
  <c r="Y274" i="5"/>
  <c r="Z274" i="5" s="1"/>
  <c r="T274" i="5"/>
  <c r="U274" i="5" s="1"/>
  <c r="M274" i="5"/>
  <c r="N274" i="5" s="1"/>
  <c r="H274" i="5"/>
  <c r="I274" i="5" s="1"/>
  <c r="B274" i="5"/>
  <c r="A274" i="5"/>
  <c r="AF273" i="5"/>
  <c r="AG273" i="5" s="1"/>
  <c r="Z273" i="5"/>
  <c r="Y273" i="5"/>
  <c r="T273" i="5"/>
  <c r="U273" i="5" s="1"/>
  <c r="M273" i="5"/>
  <c r="N273" i="5" s="1"/>
  <c r="I273" i="5"/>
  <c r="H273" i="5"/>
  <c r="A273" i="5"/>
  <c r="B273" i="5" s="1"/>
  <c r="K273" i="5" s="1"/>
  <c r="AF272" i="5"/>
  <c r="AG272" i="5" s="1"/>
  <c r="Y272" i="5"/>
  <c r="Z272" i="5" s="1"/>
  <c r="AI272" i="5" s="1"/>
  <c r="T272" i="5"/>
  <c r="U272" i="5" s="1"/>
  <c r="M272" i="5"/>
  <c r="N272" i="5" s="1"/>
  <c r="H272" i="5"/>
  <c r="I272" i="5" s="1"/>
  <c r="A272" i="5"/>
  <c r="B272" i="5" s="1"/>
  <c r="AF271" i="5"/>
  <c r="AG271" i="5" s="1"/>
  <c r="Y271" i="5"/>
  <c r="Z271" i="5" s="1"/>
  <c r="T271" i="5"/>
  <c r="U271" i="5" s="1"/>
  <c r="M271" i="5"/>
  <c r="N271" i="5" s="1"/>
  <c r="W271" i="5" s="1"/>
  <c r="H271" i="5"/>
  <c r="I271" i="5" s="1"/>
  <c r="A271" i="5"/>
  <c r="B271" i="5" s="1"/>
  <c r="AF270" i="5"/>
  <c r="AG270" i="5" s="1"/>
  <c r="AI270" i="5" s="1"/>
  <c r="Y270" i="5"/>
  <c r="Z270" i="5" s="1"/>
  <c r="U270" i="5"/>
  <c r="T270" i="5"/>
  <c r="M270" i="5"/>
  <c r="N270" i="5" s="1"/>
  <c r="W270" i="5" s="1"/>
  <c r="H270" i="5"/>
  <c r="I270" i="5" s="1"/>
  <c r="B270" i="5"/>
  <c r="A270" i="5"/>
  <c r="AF269" i="5"/>
  <c r="AG269" i="5" s="1"/>
  <c r="Y269" i="5"/>
  <c r="Z269" i="5" s="1"/>
  <c r="T269" i="5"/>
  <c r="U269" i="5" s="1"/>
  <c r="M269" i="5"/>
  <c r="N269" i="5" s="1"/>
  <c r="H269" i="5"/>
  <c r="I269" i="5" s="1"/>
  <c r="A269" i="5"/>
  <c r="B269" i="5" s="1"/>
  <c r="K269" i="5" s="1"/>
  <c r="AF268" i="5"/>
  <c r="AG268" i="5" s="1"/>
  <c r="Y268" i="5"/>
  <c r="Z268" i="5" s="1"/>
  <c r="T268" i="5"/>
  <c r="U268" i="5" s="1"/>
  <c r="M268" i="5"/>
  <c r="N268" i="5" s="1"/>
  <c r="W268" i="5" s="1"/>
  <c r="H268" i="5"/>
  <c r="I268" i="5" s="1"/>
  <c r="A268" i="5"/>
  <c r="B268" i="5" s="1"/>
  <c r="K268" i="5" s="1"/>
  <c r="AG267" i="5"/>
  <c r="AF267" i="5"/>
  <c r="Z267" i="5"/>
  <c r="Y267" i="5"/>
  <c r="T267" i="5"/>
  <c r="U267" i="5" s="1"/>
  <c r="M267" i="5"/>
  <c r="N267" i="5" s="1"/>
  <c r="W267" i="5" s="1"/>
  <c r="H267" i="5"/>
  <c r="I267" i="5" s="1"/>
  <c r="A267" i="5"/>
  <c r="B267" i="5" s="1"/>
  <c r="AF266" i="5"/>
  <c r="AG266" i="5" s="1"/>
  <c r="Y266" i="5"/>
  <c r="Z266" i="5" s="1"/>
  <c r="T266" i="5"/>
  <c r="U266" i="5" s="1"/>
  <c r="M266" i="5"/>
  <c r="N266" i="5" s="1"/>
  <c r="H266" i="5"/>
  <c r="I266" i="5" s="1"/>
  <c r="B266" i="5"/>
  <c r="K266" i="5" s="1"/>
  <c r="A266" i="5"/>
  <c r="AF265" i="5"/>
  <c r="AG265" i="5" s="1"/>
  <c r="Z265" i="5"/>
  <c r="AI265" i="5" s="1"/>
  <c r="Y265" i="5"/>
  <c r="U265" i="5"/>
  <c r="T265" i="5"/>
  <c r="M265" i="5"/>
  <c r="N265" i="5" s="1"/>
  <c r="H265" i="5"/>
  <c r="I265" i="5" s="1"/>
  <c r="A265" i="5"/>
  <c r="B265" i="5" s="1"/>
  <c r="AG264" i="5"/>
  <c r="AF264" i="5"/>
  <c r="Y264" i="5"/>
  <c r="Z264" i="5" s="1"/>
  <c r="AI264" i="5" s="1"/>
  <c r="U264" i="5"/>
  <c r="T264" i="5"/>
  <c r="M264" i="5"/>
  <c r="N264" i="5" s="1"/>
  <c r="H264" i="5"/>
  <c r="I264" i="5" s="1"/>
  <c r="A264" i="5"/>
  <c r="B264" i="5" s="1"/>
  <c r="K264" i="5" s="1"/>
  <c r="AF263" i="5"/>
  <c r="AG263" i="5" s="1"/>
  <c r="AI263" i="5" s="1"/>
  <c r="Y263" i="5"/>
  <c r="Z263" i="5" s="1"/>
  <c r="T263" i="5"/>
  <c r="U263" i="5" s="1"/>
  <c r="W263" i="5" s="1"/>
  <c r="M263" i="5"/>
  <c r="N263" i="5" s="1"/>
  <c r="H263" i="5"/>
  <c r="I263" i="5" s="1"/>
  <c r="B263" i="5"/>
  <c r="A263" i="5"/>
  <c r="AF262" i="5"/>
  <c r="AG262" i="5" s="1"/>
  <c r="Y262" i="5"/>
  <c r="Z262" i="5" s="1"/>
  <c r="T262" i="5"/>
  <c r="U262" i="5" s="1"/>
  <c r="N262" i="5"/>
  <c r="W262" i="5" s="1"/>
  <c r="M262" i="5"/>
  <c r="H262" i="5"/>
  <c r="I262" i="5" s="1"/>
  <c r="A262" i="5"/>
  <c r="B262" i="5" s="1"/>
  <c r="AG261" i="5"/>
  <c r="AF261" i="5"/>
  <c r="Y261" i="5"/>
  <c r="Z261" i="5" s="1"/>
  <c r="T261" i="5"/>
  <c r="U261" i="5" s="1"/>
  <c r="M261" i="5"/>
  <c r="N261" i="5" s="1"/>
  <c r="H261" i="5"/>
  <c r="I261" i="5" s="1"/>
  <c r="B261" i="5"/>
  <c r="K261" i="5" s="1"/>
  <c r="A261" i="5"/>
  <c r="AF260" i="5"/>
  <c r="AG260" i="5" s="1"/>
  <c r="Z260" i="5"/>
  <c r="Y260" i="5"/>
  <c r="T260" i="5"/>
  <c r="U260" i="5" s="1"/>
  <c r="M260" i="5"/>
  <c r="N260" i="5" s="1"/>
  <c r="W260" i="5" s="1"/>
  <c r="H260" i="5"/>
  <c r="I260" i="5" s="1"/>
  <c r="A260" i="5"/>
  <c r="B260" i="5" s="1"/>
  <c r="K260" i="5" s="1"/>
  <c r="AF259" i="5"/>
  <c r="AG259" i="5" s="1"/>
  <c r="Y259" i="5"/>
  <c r="Z259" i="5" s="1"/>
  <c r="T259" i="5"/>
  <c r="U259" i="5" s="1"/>
  <c r="M259" i="5"/>
  <c r="N259" i="5" s="1"/>
  <c r="W259" i="5" s="1"/>
  <c r="I259" i="5"/>
  <c r="H259" i="5"/>
  <c r="A259" i="5"/>
  <c r="B259" i="5" s="1"/>
  <c r="AF258" i="5"/>
  <c r="AG258" i="5" s="1"/>
  <c r="Y258" i="5"/>
  <c r="Z258" i="5" s="1"/>
  <c r="AI258" i="5" s="1"/>
  <c r="T258" i="5"/>
  <c r="U258" i="5" s="1"/>
  <c r="M258" i="5"/>
  <c r="N258" i="5" s="1"/>
  <c r="W258" i="5" s="1"/>
  <c r="H258" i="5"/>
  <c r="I258" i="5" s="1"/>
  <c r="A258" i="5"/>
  <c r="B258" i="5" s="1"/>
  <c r="AF257" i="5"/>
  <c r="AG257" i="5" s="1"/>
  <c r="Y257" i="5"/>
  <c r="Z257" i="5" s="1"/>
  <c r="T257" i="5"/>
  <c r="U257" i="5" s="1"/>
  <c r="N257" i="5"/>
  <c r="W257" i="5" s="1"/>
  <c r="M257" i="5"/>
  <c r="H257" i="5"/>
  <c r="I257" i="5" s="1"/>
  <c r="A257" i="5"/>
  <c r="B257" i="5" s="1"/>
  <c r="AF256" i="5"/>
  <c r="AG256" i="5" s="1"/>
  <c r="Y256" i="5"/>
  <c r="Z256" i="5" s="1"/>
  <c r="AI256" i="5" s="1"/>
  <c r="T256" i="5"/>
  <c r="U256" i="5" s="1"/>
  <c r="M256" i="5"/>
  <c r="N256" i="5" s="1"/>
  <c r="W256" i="5" s="1"/>
  <c r="H256" i="5"/>
  <c r="I256" i="5" s="1"/>
  <c r="A256" i="5"/>
  <c r="B256" i="5" s="1"/>
  <c r="AF255" i="5"/>
  <c r="AG255" i="5" s="1"/>
  <c r="Y255" i="5"/>
  <c r="Z255" i="5" s="1"/>
  <c r="AI255" i="5" s="1"/>
  <c r="T255" i="5"/>
  <c r="U255" i="5" s="1"/>
  <c r="M255" i="5"/>
  <c r="N255" i="5" s="1"/>
  <c r="H255" i="5"/>
  <c r="I255" i="5" s="1"/>
  <c r="B255" i="5"/>
  <c r="K255" i="5" s="1"/>
  <c r="A255" i="5"/>
  <c r="AG254" i="5"/>
  <c r="AF254" i="5"/>
  <c r="Y254" i="5"/>
  <c r="Z254" i="5" s="1"/>
  <c r="AI254" i="5" s="1"/>
  <c r="T254" i="5"/>
  <c r="U254" i="5" s="1"/>
  <c r="M254" i="5"/>
  <c r="N254" i="5" s="1"/>
  <c r="H254" i="5"/>
  <c r="I254" i="5" s="1"/>
  <c r="B254" i="5"/>
  <c r="A254" i="5"/>
  <c r="AF253" i="5"/>
  <c r="AG253" i="5" s="1"/>
  <c r="Y253" i="5"/>
  <c r="Z253" i="5" s="1"/>
  <c r="T253" i="5"/>
  <c r="U253" i="5" s="1"/>
  <c r="M253" i="5"/>
  <c r="N253" i="5" s="1"/>
  <c r="H253" i="5"/>
  <c r="I253" i="5" s="1"/>
  <c r="K253" i="5" s="1"/>
  <c r="A253" i="5"/>
  <c r="B253" i="5" s="1"/>
  <c r="AF252" i="5"/>
  <c r="AG252" i="5" s="1"/>
  <c r="AI252" i="5" s="1"/>
  <c r="Z252" i="5"/>
  <c r="Y252" i="5"/>
  <c r="T252" i="5"/>
  <c r="U252" i="5" s="1"/>
  <c r="M252" i="5"/>
  <c r="N252" i="5" s="1"/>
  <c r="H252" i="5"/>
  <c r="I252" i="5" s="1"/>
  <c r="B252" i="5"/>
  <c r="A252" i="5"/>
  <c r="AG251" i="5"/>
  <c r="AI251" i="5" s="1"/>
  <c r="AF251" i="5"/>
  <c r="Z251" i="5"/>
  <c r="Y251" i="5"/>
  <c r="T251" i="5"/>
  <c r="U251" i="5" s="1"/>
  <c r="N251" i="5"/>
  <c r="M251" i="5"/>
  <c r="H251" i="5"/>
  <c r="I251" i="5" s="1"/>
  <c r="A251" i="5"/>
  <c r="B251" i="5" s="1"/>
  <c r="AF250" i="5"/>
  <c r="AG250" i="5" s="1"/>
  <c r="Y250" i="5"/>
  <c r="Z250" i="5" s="1"/>
  <c r="T250" i="5"/>
  <c r="U250" i="5" s="1"/>
  <c r="M250" i="5"/>
  <c r="N250" i="5" s="1"/>
  <c r="W250" i="5" s="1"/>
  <c r="H250" i="5"/>
  <c r="I250" i="5" s="1"/>
  <c r="A250" i="5"/>
  <c r="B250" i="5" s="1"/>
  <c r="AG249" i="5"/>
  <c r="AF249" i="5"/>
  <c r="Y249" i="5"/>
  <c r="Z249" i="5" s="1"/>
  <c r="AI249" i="5" s="1"/>
  <c r="T249" i="5"/>
  <c r="U249" i="5" s="1"/>
  <c r="M249" i="5"/>
  <c r="N249" i="5" s="1"/>
  <c r="I249" i="5"/>
  <c r="H249" i="5"/>
  <c r="A249" i="5"/>
  <c r="B249" i="5" s="1"/>
  <c r="K249" i="5" s="1"/>
  <c r="AF248" i="5"/>
  <c r="AG248" i="5" s="1"/>
  <c r="Y248" i="5"/>
  <c r="Z248" i="5" s="1"/>
  <c r="AI248" i="5" s="1"/>
  <c r="U248" i="5"/>
  <c r="T248" i="5"/>
  <c r="M248" i="5"/>
  <c r="N248" i="5" s="1"/>
  <c r="H248" i="5"/>
  <c r="I248" i="5" s="1"/>
  <c r="A248" i="5"/>
  <c r="B248" i="5" s="1"/>
  <c r="AF247" i="5"/>
  <c r="AG247" i="5" s="1"/>
  <c r="Y247" i="5"/>
  <c r="Z247" i="5" s="1"/>
  <c r="AI247" i="5" s="1"/>
  <c r="T247" i="5"/>
  <c r="U247" i="5" s="1"/>
  <c r="M247" i="5"/>
  <c r="N247" i="5" s="1"/>
  <c r="W247" i="5" s="1"/>
  <c r="H247" i="5"/>
  <c r="I247" i="5" s="1"/>
  <c r="A247" i="5"/>
  <c r="B247" i="5" s="1"/>
  <c r="K247" i="5" s="1"/>
  <c r="AF246" i="5"/>
  <c r="AG246" i="5" s="1"/>
  <c r="Z246" i="5"/>
  <c r="AI246" i="5" s="1"/>
  <c r="Y246" i="5"/>
  <c r="T246" i="5"/>
  <c r="U246" i="5" s="1"/>
  <c r="M246" i="5"/>
  <c r="N246" i="5" s="1"/>
  <c r="I246" i="5"/>
  <c r="H246" i="5"/>
  <c r="A246" i="5"/>
  <c r="B246" i="5" s="1"/>
  <c r="K246" i="5" s="1"/>
  <c r="AF245" i="5"/>
  <c r="AG245" i="5" s="1"/>
  <c r="Y245" i="5"/>
  <c r="Z245" i="5" s="1"/>
  <c r="AI245" i="5" s="1"/>
  <c r="T245" i="5"/>
  <c r="U245" i="5" s="1"/>
  <c r="M245" i="5"/>
  <c r="N245" i="5" s="1"/>
  <c r="H245" i="5"/>
  <c r="I245" i="5" s="1"/>
  <c r="A245" i="5"/>
  <c r="B245" i="5" s="1"/>
  <c r="AF244" i="5"/>
  <c r="AG244" i="5" s="1"/>
  <c r="Y244" i="5"/>
  <c r="Z244" i="5" s="1"/>
  <c r="AI244" i="5" s="1"/>
  <c r="U244" i="5"/>
  <c r="T244" i="5"/>
  <c r="M244" i="5"/>
  <c r="N244" i="5" s="1"/>
  <c r="H244" i="5"/>
  <c r="I244" i="5" s="1"/>
  <c r="A244" i="5"/>
  <c r="B244" i="5" s="1"/>
  <c r="K244" i="5" s="1"/>
  <c r="AF243" i="5"/>
  <c r="AG243" i="5" s="1"/>
  <c r="Y243" i="5"/>
  <c r="Z243" i="5" s="1"/>
  <c r="AI243" i="5" s="1"/>
  <c r="U243" i="5"/>
  <c r="T243" i="5"/>
  <c r="M243" i="5"/>
  <c r="N243" i="5" s="1"/>
  <c r="H243" i="5"/>
  <c r="I243" i="5" s="1"/>
  <c r="B243" i="5"/>
  <c r="A243" i="5"/>
  <c r="AF242" i="5"/>
  <c r="AG242" i="5" s="1"/>
  <c r="Y242" i="5"/>
  <c r="Z242" i="5" s="1"/>
  <c r="T242" i="5"/>
  <c r="U242" i="5" s="1"/>
  <c r="N242" i="5"/>
  <c r="M242" i="5"/>
  <c r="H242" i="5"/>
  <c r="I242" i="5" s="1"/>
  <c r="A242" i="5"/>
  <c r="B242" i="5" s="1"/>
  <c r="AF241" i="5"/>
  <c r="AG241" i="5" s="1"/>
  <c r="AI241" i="5" s="1"/>
  <c r="Y241" i="5"/>
  <c r="Z241" i="5" s="1"/>
  <c r="T241" i="5"/>
  <c r="U241" i="5" s="1"/>
  <c r="M241" i="5"/>
  <c r="N241" i="5" s="1"/>
  <c r="I241" i="5"/>
  <c r="H241" i="5"/>
  <c r="A241" i="5"/>
  <c r="B241" i="5" s="1"/>
  <c r="AF240" i="5"/>
  <c r="AG240" i="5" s="1"/>
  <c r="Y240" i="5"/>
  <c r="Z240" i="5" s="1"/>
  <c r="AI240" i="5" s="1"/>
  <c r="T240" i="5"/>
  <c r="U240" i="5" s="1"/>
  <c r="M240" i="5"/>
  <c r="N240" i="5" s="1"/>
  <c r="I240" i="5"/>
  <c r="K240" i="5" s="1"/>
  <c r="H240" i="5"/>
  <c r="A240" i="5"/>
  <c r="B240" i="5" s="1"/>
  <c r="AI239" i="5"/>
  <c r="AF239" i="5"/>
  <c r="AG239" i="5" s="1"/>
  <c r="Y239" i="5"/>
  <c r="Z239" i="5" s="1"/>
  <c r="T239" i="5"/>
  <c r="U239" i="5" s="1"/>
  <c r="M239" i="5"/>
  <c r="N239" i="5" s="1"/>
  <c r="W239" i="5" s="1"/>
  <c r="I239" i="5"/>
  <c r="H239" i="5"/>
  <c r="A239" i="5"/>
  <c r="B239" i="5" s="1"/>
  <c r="AG238" i="5"/>
  <c r="AF238" i="5"/>
  <c r="Z238" i="5"/>
  <c r="Y238" i="5"/>
  <c r="U238" i="5"/>
  <c r="T238" i="5"/>
  <c r="M238" i="5"/>
  <c r="N238" i="5" s="1"/>
  <c r="W238" i="5" s="1"/>
  <c r="H238" i="5"/>
  <c r="I238" i="5" s="1"/>
  <c r="A238" i="5"/>
  <c r="B238" i="5" s="1"/>
  <c r="AF237" i="5"/>
  <c r="AG237" i="5" s="1"/>
  <c r="Z237" i="5"/>
  <c r="Y237" i="5"/>
  <c r="T237" i="5"/>
  <c r="U237" i="5" s="1"/>
  <c r="M237" i="5"/>
  <c r="N237" i="5" s="1"/>
  <c r="I237" i="5"/>
  <c r="H237" i="5"/>
  <c r="A237" i="5"/>
  <c r="B237" i="5" s="1"/>
  <c r="K237" i="5" s="1"/>
  <c r="AF236" i="5"/>
  <c r="AG236" i="5" s="1"/>
  <c r="Y236" i="5"/>
  <c r="Z236" i="5" s="1"/>
  <c r="AI236" i="5" s="1"/>
  <c r="T236" i="5"/>
  <c r="U236" i="5" s="1"/>
  <c r="N236" i="5"/>
  <c r="W236" i="5" s="1"/>
  <c r="M236" i="5"/>
  <c r="H236" i="5"/>
  <c r="I236" i="5" s="1"/>
  <c r="A236" i="5"/>
  <c r="B236" i="5" s="1"/>
  <c r="AG235" i="5"/>
  <c r="AF235" i="5"/>
  <c r="Y235" i="5"/>
  <c r="Z235" i="5" s="1"/>
  <c r="T235" i="5"/>
  <c r="U235" i="5" s="1"/>
  <c r="M235" i="5"/>
  <c r="N235" i="5" s="1"/>
  <c r="I235" i="5"/>
  <c r="H235" i="5"/>
  <c r="A235" i="5"/>
  <c r="B235" i="5" s="1"/>
  <c r="K235" i="5" s="1"/>
  <c r="AF234" i="5"/>
  <c r="AG234" i="5" s="1"/>
  <c r="Y234" i="5"/>
  <c r="Z234" i="5" s="1"/>
  <c r="AI234" i="5" s="1"/>
  <c r="T234" i="5"/>
  <c r="U234" i="5" s="1"/>
  <c r="M234" i="5"/>
  <c r="N234" i="5" s="1"/>
  <c r="H234" i="5"/>
  <c r="I234" i="5" s="1"/>
  <c r="A234" i="5"/>
  <c r="B234" i="5" s="1"/>
  <c r="K234" i="5" s="1"/>
  <c r="AF233" i="5"/>
  <c r="AG233" i="5" s="1"/>
  <c r="Y233" i="5"/>
  <c r="Z233" i="5" s="1"/>
  <c r="T233" i="5"/>
  <c r="U233" i="5" s="1"/>
  <c r="M233" i="5"/>
  <c r="N233" i="5" s="1"/>
  <c r="H233" i="5"/>
  <c r="I233" i="5" s="1"/>
  <c r="A233" i="5"/>
  <c r="B233" i="5" s="1"/>
  <c r="AF232" i="5"/>
  <c r="AG232" i="5" s="1"/>
  <c r="Y232" i="5"/>
  <c r="Z232" i="5" s="1"/>
  <c r="T232" i="5"/>
  <c r="U232" i="5" s="1"/>
  <c r="M232" i="5"/>
  <c r="N232" i="5" s="1"/>
  <c r="H232" i="5"/>
  <c r="I232" i="5" s="1"/>
  <c r="A232" i="5"/>
  <c r="B232" i="5" s="1"/>
  <c r="AF231" i="5"/>
  <c r="AG231" i="5" s="1"/>
  <c r="Y231" i="5"/>
  <c r="Z231" i="5" s="1"/>
  <c r="T231" i="5"/>
  <c r="U231" i="5" s="1"/>
  <c r="M231" i="5"/>
  <c r="N231" i="5" s="1"/>
  <c r="W231" i="5" s="1"/>
  <c r="I231" i="5"/>
  <c r="H231" i="5"/>
  <c r="A231" i="5"/>
  <c r="B231" i="5" s="1"/>
  <c r="K231" i="5" s="1"/>
  <c r="AF230" i="5"/>
  <c r="AG230" i="5" s="1"/>
  <c r="Y230" i="5"/>
  <c r="Z230" i="5" s="1"/>
  <c r="T230" i="5"/>
  <c r="U230" i="5" s="1"/>
  <c r="M230" i="5"/>
  <c r="N230" i="5" s="1"/>
  <c r="I230" i="5"/>
  <c r="H230" i="5"/>
  <c r="A230" i="5"/>
  <c r="B230" i="5" s="1"/>
  <c r="K230" i="5" s="1"/>
  <c r="AG229" i="5"/>
  <c r="AF229" i="5"/>
  <c r="Y229" i="5"/>
  <c r="Z229" i="5" s="1"/>
  <c r="T229" i="5"/>
  <c r="U229" i="5" s="1"/>
  <c r="M229" i="5"/>
  <c r="N229" i="5" s="1"/>
  <c r="I229" i="5"/>
  <c r="H229" i="5"/>
  <c r="A229" i="5"/>
  <c r="B229" i="5" s="1"/>
  <c r="AF228" i="5"/>
  <c r="AG228" i="5" s="1"/>
  <c r="Y228" i="5"/>
  <c r="Z228" i="5" s="1"/>
  <c r="T228" i="5"/>
  <c r="U228" i="5" s="1"/>
  <c r="M228" i="5"/>
  <c r="N228" i="5" s="1"/>
  <c r="W228" i="5" s="1"/>
  <c r="I228" i="5"/>
  <c r="H228" i="5"/>
  <c r="A228" i="5"/>
  <c r="B228" i="5" s="1"/>
  <c r="AF227" i="5"/>
  <c r="AG227" i="5" s="1"/>
  <c r="Y227" i="5"/>
  <c r="Z227" i="5" s="1"/>
  <c r="U227" i="5"/>
  <c r="T227" i="5"/>
  <c r="M227" i="5"/>
  <c r="N227" i="5" s="1"/>
  <c r="H227" i="5"/>
  <c r="I227" i="5" s="1"/>
  <c r="A227" i="5"/>
  <c r="B227" i="5" s="1"/>
  <c r="AG226" i="5"/>
  <c r="AF226" i="5"/>
  <c r="Y226" i="5"/>
  <c r="Z226" i="5" s="1"/>
  <c r="U226" i="5"/>
  <c r="T226" i="5"/>
  <c r="M226" i="5"/>
  <c r="N226" i="5" s="1"/>
  <c r="W226" i="5" s="1"/>
  <c r="H226" i="5"/>
  <c r="I226" i="5" s="1"/>
  <c r="A226" i="5"/>
  <c r="B226" i="5" s="1"/>
  <c r="K226" i="5" s="1"/>
  <c r="AF225" i="5"/>
  <c r="AG225" i="5" s="1"/>
  <c r="AI225" i="5" s="1"/>
  <c r="Y225" i="5"/>
  <c r="Z225" i="5" s="1"/>
  <c r="T225" i="5"/>
  <c r="U225" i="5" s="1"/>
  <c r="M225" i="5"/>
  <c r="N225" i="5" s="1"/>
  <c r="W225" i="5" s="1"/>
  <c r="H225" i="5"/>
  <c r="I225" i="5" s="1"/>
  <c r="B225" i="5"/>
  <c r="A225" i="5"/>
  <c r="AF224" i="5"/>
  <c r="AG224" i="5" s="1"/>
  <c r="Y224" i="5"/>
  <c r="Z224" i="5" s="1"/>
  <c r="AI224" i="5" s="1"/>
  <c r="U224" i="5"/>
  <c r="T224" i="5"/>
  <c r="N224" i="5"/>
  <c r="W224" i="5" s="1"/>
  <c r="M224" i="5"/>
  <c r="H224" i="5"/>
  <c r="I224" i="5" s="1"/>
  <c r="A224" i="5"/>
  <c r="B224" i="5" s="1"/>
  <c r="AG223" i="5"/>
  <c r="AF223" i="5"/>
  <c r="Y223" i="5"/>
  <c r="Z223" i="5" s="1"/>
  <c r="AI223" i="5" s="1"/>
  <c r="T223" i="5"/>
  <c r="U223" i="5" s="1"/>
  <c r="M223" i="5"/>
  <c r="N223" i="5" s="1"/>
  <c r="W223" i="5" s="1"/>
  <c r="H223" i="5"/>
  <c r="I223" i="5" s="1"/>
  <c r="A223" i="5"/>
  <c r="B223" i="5" s="1"/>
  <c r="K223" i="5" s="1"/>
  <c r="AF222" i="5"/>
  <c r="AG222" i="5" s="1"/>
  <c r="Y222" i="5"/>
  <c r="Z222" i="5" s="1"/>
  <c r="T222" i="5"/>
  <c r="U222" i="5" s="1"/>
  <c r="N222" i="5"/>
  <c r="W222" i="5" s="1"/>
  <c r="M222" i="5"/>
  <c r="I222" i="5"/>
  <c r="H222" i="5"/>
  <c r="B222" i="5"/>
  <c r="K222" i="5" s="1"/>
  <c r="A222" i="5"/>
  <c r="AF221" i="5"/>
  <c r="AG221" i="5" s="1"/>
  <c r="Y221" i="5"/>
  <c r="Z221" i="5" s="1"/>
  <c r="T221" i="5"/>
  <c r="U221" i="5" s="1"/>
  <c r="M221" i="5"/>
  <c r="N221" i="5" s="1"/>
  <c r="H221" i="5"/>
  <c r="I221" i="5" s="1"/>
  <c r="A221" i="5"/>
  <c r="B221" i="5" s="1"/>
  <c r="AF220" i="5"/>
  <c r="AG220" i="5" s="1"/>
  <c r="Y220" i="5"/>
  <c r="Z220" i="5" s="1"/>
  <c r="AI220" i="5" s="1"/>
  <c r="U220" i="5"/>
  <c r="T220" i="5"/>
  <c r="N220" i="5"/>
  <c r="M220" i="5"/>
  <c r="H220" i="5"/>
  <c r="I220" i="5" s="1"/>
  <c r="A220" i="5"/>
  <c r="B220" i="5" s="1"/>
  <c r="AF219" i="5"/>
  <c r="AG219" i="5" s="1"/>
  <c r="Y219" i="5"/>
  <c r="Z219" i="5" s="1"/>
  <c r="T219" i="5"/>
  <c r="U219" i="5" s="1"/>
  <c r="N219" i="5"/>
  <c r="W219" i="5" s="1"/>
  <c r="M219" i="5"/>
  <c r="H219" i="5"/>
  <c r="I219" i="5" s="1"/>
  <c r="A219" i="5"/>
  <c r="B219" i="5" s="1"/>
  <c r="K219" i="5" s="1"/>
  <c r="AG218" i="5"/>
  <c r="AF218" i="5"/>
  <c r="Z218" i="5"/>
  <c r="Y218" i="5"/>
  <c r="T218" i="5"/>
  <c r="U218" i="5" s="1"/>
  <c r="M218" i="5"/>
  <c r="N218" i="5" s="1"/>
  <c r="W218" i="5" s="1"/>
  <c r="H218" i="5"/>
  <c r="I218" i="5" s="1"/>
  <c r="A218" i="5"/>
  <c r="B218" i="5" s="1"/>
  <c r="AF217" i="5"/>
  <c r="AG217" i="5" s="1"/>
  <c r="Y217" i="5"/>
  <c r="Z217" i="5" s="1"/>
  <c r="T217" i="5"/>
  <c r="U217" i="5" s="1"/>
  <c r="N217" i="5"/>
  <c r="W217" i="5" s="1"/>
  <c r="M217" i="5"/>
  <c r="H217" i="5"/>
  <c r="I217" i="5" s="1"/>
  <c r="B217" i="5"/>
  <c r="K217" i="5" s="1"/>
  <c r="A217" i="5"/>
  <c r="AF216" i="5"/>
  <c r="AG216" i="5" s="1"/>
  <c r="AI216" i="5" s="1"/>
  <c r="Y216" i="5"/>
  <c r="Z216" i="5" s="1"/>
  <c r="T216" i="5"/>
  <c r="U216" i="5" s="1"/>
  <c r="M216" i="5"/>
  <c r="N216" i="5" s="1"/>
  <c r="H216" i="5"/>
  <c r="I216" i="5" s="1"/>
  <c r="B216" i="5"/>
  <c r="A216" i="5"/>
  <c r="AF215" i="5"/>
  <c r="AG215" i="5" s="1"/>
  <c r="Y215" i="5"/>
  <c r="Z215" i="5" s="1"/>
  <c r="AI215" i="5" s="1"/>
  <c r="T215" i="5"/>
  <c r="U215" i="5" s="1"/>
  <c r="M215" i="5"/>
  <c r="N215" i="5" s="1"/>
  <c r="H215" i="5"/>
  <c r="I215" i="5" s="1"/>
  <c r="A215" i="5"/>
  <c r="B215" i="5" s="1"/>
  <c r="AF214" i="5"/>
  <c r="AG214" i="5" s="1"/>
  <c r="Y214" i="5"/>
  <c r="Z214" i="5" s="1"/>
  <c r="U214" i="5"/>
  <c r="T214" i="5"/>
  <c r="M214" i="5"/>
  <c r="N214" i="5" s="1"/>
  <c r="K214" i="5"/>
  <c r="I214" i="5"/>
  <c r="H214" i="5"/>
  <c r="B214" i="5"/>
  <c r="A214" i="5"/>
  <c r="AF213" i="5"/>
  <c r="AG213" i="5" s="1"/>
  <c r="Z213" i="5"/>
  <c r="Y213" i="5"/>
  <c r="U213" i="5"/>
  <c r="T213" i="5"/>
  <c r="N213" i="5"/>
  <c r="W213" i="5" s="1"/>
  <c r="M213" i="5"/>
  <c r="H213" i="5"/>
  <c r="I213" i="5" s="1"/>
  <c r="A213" i="5"/>
  <c r="B213" i="5" s="1"/>
  <c r="K213" i="5" s="1"/>
  <c r="AF212" i="5"/>
  <c r="AG212" i="5" s="1"/>
  <c r="Y212" i="5"/>
  <c r="Z212" i="5" s="1"/>
  <c r="T212" i="5"/>
  <c r="U212" i="5" s="1"/>
  <c r="M212" i="5"/>
  <c r="N212" i="5" s="1"/>
  <c r="W212" i="5" s="1"/>
  <c r="H212" i="5"/>
  <c r="I212" i="5" s="1"/>
  <c r="A212" i="5"/>
  <c r="B212" i="5" s="1"/>
  <c r="AF211" i="5"/>
  <c r="AG211" i="5" s="1"/>
  <c r="Y211" i="5"/>
  <c r="Z211" i="5" s="1"/>
  <c r="AI211" i="5" s="1"/>
  <c r="T211" i="5"/>
  <c r="U211" i="5" s="1"/>
  <c r="M211" i="5"/>
  <c r="N211" i="5" s="1"/>
  <c r="H211" i="5"/>
  <c r="I211" i="5" s="1"/>
  <c r="A211" i="5"/>
  <c r="B211" i="5" s="1"/>
  <c r="K211" i="5" s="1"/>
  <c r="AF210" i="5"/>
  <c r="AG210" i="5" s="1"/>
  <c r="Y210" i="5"/>
  <c r="Z210" i="5" s="1"/>
  <c r="U210" i="5"/>
  <c r="T210" i="5"/>
  <c r="M210" i="5"/>
  <c r="N210" i="5" s="1"/>
  <c r="H210" i="5"/>
  <c r="I210" i="5" s="1"/>
  <c r="A210" i="5"/>
  <c r="B210" i="5" s="1"/>
  <c r="AF209" i="5"/>
  <c r="AG209" i="5" s="1"/>
  <c r="Y209" i="5"/>
  <c r="Z209" i="5" s="1"/>
  <c r="T209" i="5"/>
  <c r="U209" i="5" s="1"/>
  <c r="M209" i="5"/>
  <c r="N209" i="5" s="1"/>
  <c r="H209" i="5"/>
  <c r="I209" i="5" s="1"/>
  <c r="A209" i="5"/>
  <c r="B209" i="5" s="1"/>
  <c r="K209" i="5" s="1"/>
  <c r="AF208" i="5"/>
  <c r="AG208" i="5" s="1"/>
  <c r="Z208" i="5"/>
  <c r="Y208" i="5"/>
  <c r="T208" i="5"/>
  <c r="U208" i="5" s="1"/>
  <c r="M208" i="5"/>
  <c r="N208" i="5" s="1"/>
  <c r="H208" i="5"/>
  <c r="I208" i="5" s="1"/>
  <c r="A208" i="5"/>
  <c r="B208" i="5" s="1"/>
  <c r="K208" i="5" s="1"/>
  <c r="AF207" i="5"/>
  <c r="AG207" i="5" s="1"/>
  <c r="Y207" i="5"/>
  <c r="Z207" i="5" s="1"/>
  <c r="T207" i="5"/>
  <c r="U207" i="5" s="1"/>
  <c r="M207" i="5"/>
  <c r="N207" i="5" s="1"/>
  <c r="W207" i="5" s="1"/>
  <c r="H207" i="5"/>
  <c r="I207" i="5" s="1"/>
  <c r="A207" i="5"/>
  <c r="B207" i="5" s="1"/>
  <c r="K207" i="5" s="1"/>
  <c r="AG206" i="5"/>
  <c r="AF206" i="5"/>
  <c r="Y206" i="5"/>
  <c r="Z206" i="5" s="1"/>
  <c r="T206" i="5"/>
  <c r="U206" i="5" s="1"/>
  <c r="M206" i="5"/>
  <c r="N206" i="5" s="1"/>
  <c r="H206" i="5"/>
  <c r="I206" i="5" s="1"/>
  <c r="B206" i="5"/>
  <c r="A206" i="5"/>
  <c r="AG205" i="5"/>
  <c r="AI205" i="5" s="1"/>
  <c r="AF205" i="5"/>
  <c r="Z205" i="5"/>
  <c r="Y205" i="5"/>
  <c r="T205" i="5"/>
  <c r="U205" i="5" s="1"/>
  <c r="M205" i="5"/>
  <c r="N205" i="5" s="1"/>
  <c r="H205" i="5"/>
  <c r="I205" i="5" s="1"/>
  <c r="A205" i="5"/>
  <c r="B205" i="5" s="1"/>
  <c r="AG204" i="5"/>
  <c r="AF204" i="5"/>
  <c r="Y204" i="5"/>
  <c r="Z204" i="5" s="1"/>
  <c r="AI204" i="5" s="1"/>
  <c r="T204" i="5"/>
  <c r="U204" i="5" s="1"/>
  <c r="M204" i="5"/>
  <c r="N204" i="5" s="1"/>
  <c r="I204" i="5"/>
  <c r="H204" i="5"/>
  <c r="B204" i="5"/>
  <c r="A204" i="5"/>
  <c r="AG203" i="5"/>
  <c r="AF203" i="5"/>
  <c r="Y203" i="5"/>
  <c r="Z203" i="5" s="1"/>
  <c r="AI203" i="5" s="1"/>
  <c r="T203" i="5"/>
  <c r="U203" i="5" s="1"/>
  <c r="W203" i="5" s="1"/>
  <c r="N203" i="5"/>
  <c r="M203" i="5"/>
  <c r="H203" i="5"/>
  <c r="I203" i="5" s="1"/>
  <c r="A203" i="5"/>
  <c r="B203" i="5" s="1"/>
  <c r="K203" i="5" s="1"/>
  <c r="AF202" i="5"/>
  <c r="AG202" i="5" s="1"/>
  <c r="Y202" i="5"/>
  <c r="Z202" i="5" s="1"/>
  <c r="AI202" i="5" s="1"/>
  <c r="U202" i="5"/>
  <c r="T202" i="5"/>
  <c r="M202" i="5"/>
  <c r="N202" i="5" s="1"/>
  <c r="W202" i="5" s="1"/>
  <c r="H202" i="5"/>
  <c r="I202" i="5" s="1"/>
  <c r="B202" i="5"/>
  <c r="A202" i="5"/>
  <c r="AF201" i="5"/>
  <c r="AG201" i="5" s="1"/>
  <c r="Y201" i="5"/>
  <c r="Z201" i="5" s="1"/>
  <c r="AI201" i="5" s="1"/>
  <c r="T201" i="5"/>
  <c r="U201" i="5" s="1"/>
  <c r="M201" i="5"/>
  <c r="N201" i="5" s="1"/>
  <c r="H201" i="5"/>
  <c r="I201" i="5" s="1"/>
  <c r="A201" i="5"/>
  <c r="B201" i="5" s="1"/>
  <c r="K201" i="5" s="1"/>
  <c r="AG200" i="5"/>
  <c r="AF200" i="5"/>
  <c r="Y200" i="5"/>
  <c r="Z200" i="5" s="1"/>
  <c r="AI200" i="5" s="1"/>
  <c r="T200" i="5"/>
  <c r="U200" i="5" s="1"/>
  <c r="M200" i="5"/>
  <c r="N200" i="5" s="1"/>
  <c r="W200" i="5" s="1"/>
  <c r="H200" i="5"/>
  <c r="I200" i="5" s="1"/>
  <c r="A200" i="5"/>
  <c r="B200" i="5" s="1"/>
  <c r="AF199" i="5"/>
  <c r="AG199" i="5" s="1"/>
  <c r="AI199" i="5" s="1"/>
  <c r="Y199" i="5"/>
  <c r="Z199" i="5" s="1"/>
  <c r="U199" i="5"/>
  <c r="T199" i="5"/>
  <c r="M199" i="5"/>
  <c r="N199" i="5" s="1"/>
  <c r="I199" i="5"/>
  <c r="H199" i="5"/>
  <c r="A199" i="5"/>
  <c r="B199" i="5" s="1"/>
  <c r="K199" i="5" s="1"/>
  <c r="AF198" i="5"/>
  <c r="AG198" i="5" s="1"/>
  <c r="Y198" i="5"/>
  <c r="Z198" i="5" s="1"/>
  <c r="T198" i="5"/>
  <c r="U198" i="5" s="1"/>
  <c r="M198" i="5"/>
  <c r="N198" i="5" s="1"/>
  <c r="I198" i="5"/>
  <c r="H198" i="5"/>
  <c r="A198" i="5"/>
  <c r="B198" i="5" s="1"/>
  <c r="K198" i="5" s="1"/>
  <c r="AF197" i="5"/>
  <c r="AG197" i="5" s="1"/>
  <c r="AI197" i="5" s="1"/>
  <c r="Y197" i="5"/>
  <c r="Z197" i="5" s="1"/>
  <c r="T197" i="5"/>
  <c r="U197" i="5" s="1"/>
  <c r="N197" i="5"/>
  <c r="M197" i="5"/>
  <c r="H197" i="5"/>
  <c r="I197" i="5" s="1"/>
  <c r="A197" i="5"/>
  <c r="B197" i="5" s="1"/>
  <c r="AG196" i="5"/>
  <c r="AF196" i="5"/>
  <c r="Y196" i="5"/>
  <c r="Z196" i="5" s="1"/>
  <c r="T196" i="5"/>
  <c r="U196" i="5" s="1"/>
  <c r="M196" i="5"/>
  <c r="N196" i="5" s="1"/>
  <c r="W196" i="5" s="1"/>
  <c r="I196" i="5"/>
  <c r="H196" i="5"/>
  <c r="B196" i="5"/>
  <c r="K196" i="5" s="1"/>
  <c r="A196" i="5"/>
  <c r="AF195" i="5"/>
  <c r="AG195" i="5" s="1"/>
  <c r="Y195" i="5"/>
  <c r="Z195" i="5" s="1"/>
  <c r="AI195" i="5" s="1"/>
  <c r="T195" i="5"/>
  <c r="U195" i="5" s="1"/>
  <c r="M195" i="5"/>
  <c r="N195" i="5" s="1"/>
  <c r="H195" i="5"/>
  <c r="I195" i="5" s="1"/>
  <c r="A195" i="5"/>
  <c r="B195" i="5" s="1"/>
  <c r="AF194" i="5"/>
  <c r="AG194" i="5" s="1"/>
  <c r="Y194" i="5"/>
  <c r="Z194" i="5" s="1"/>
  <c r="T194" i="5"/>
  <c r="U194" i="5" s="1"/>
  <c r="M194" i="5"/>
  <c r="N194" i="5" s="1"/>
  <c r="W194" i="5" s="1"/>
  <c r="H194" i="5"/>
  <c r="I194" i="5" s="1"/>
  <c r="A194" i="5"/>
  <c r="B194" i="5" s="1"/>
  <c r="K194" i="5" s="1"/>
  <c r="AF193" i="5"/>
  <c r="AG193" i="5" s="1"/>
  <c r="Y193" i="5"/>
  <c r="Z193" i="5" s="1"/>
  <c r="AI193" i="5" s="1"/>
  <c r="T193" i="5"/>
  <c r="U193" i="5" s="1"/>
  <c r="M193" i="5"/>
  <c r="N193" i="5" s="1"/>
  <c r="H193" i="5"/>
  <c r="I193" i="5" s="1"/>
  <c r="A193" i="5"/>
  <c r="B193" i="5" s="1"/>
  <c r="AF192" i="5"/>
  <c r="AG192" i="5" s="1"/>
  <c r="Z192" i="5"/>
  <c r="Y192" i="5"/>
  <c r="T192" i="5"/>
  <c r="U192" i="5" s="1"/>
  <c r="M192" i="5"/>
  <c r="N192" i="5" s="1"/>
  <c r="H192" i="5"/>
  <c r="I192" i="5" s="1"/>
  <c r="B192" i="5"/>
  <c r="A192" i="5"/>
  <c r="AF191" i="5"/>
  <c r="AG191" i="5" s="1"/>
  <c r="Y191" i="5"/>
  <c r="Z191" i="5" s="1"/>
  <c r="T191" i="5"/>
  <c r="U191" i="5" s="1"/>
  <c r="M191" i="5"/>
  <c r="N191" i="5" s="1"/>
  <c r="W191" i="5" s="1"/>
  <c r="H191" i="5"/>
  <c r="I191" i="5" s="1"/>
  <c r="A191" i="5"/>
  <c r="B191" i="5" s="1"/>
  <c r="K191" i="5" s="1"/>
  <c r="AG190" i="5"/>
  <c r="AF190" i="5"/>
  <c r="Y190" i="5"/>
  <c r="Z190" i="5" s="1"/>
  <c r="AI190" i="5" s="1"/>
  <c r="T190" i="5"/>
  <c r="U190" i="5" s="1"/>
  <c r="M190" i="5"/>
  <c r="N190" i="5" s="1"/>
  <c r="H190" i="5"/>
  <c r="I190" i="5" s="1"/>
  <c r="A190" i="5"/>
  <c r="B190" i="5" s="1"/>
  <c r="AF189" i="5"/>
  <c r="AG189" i="5" s="1"/>
  <c r="Z189" i="5"/>
  <c r="Y189" i="5"/>
  <c r="U189" i="5"/>
  <c r="W189" i="5" s="1"/>
  <c r="T189" i="5"/>
  <c r="N189" i="5"/>
  <c r="M189" i="5"/>
  <c r="H189" i="5"/>
  <c r="I189" i="5" s="1"/>
  <c r="A189" i="5"/>
  <c r="B189" i="5" s="1"/>
  <c r="AF188" i="5"/>
  <c r="AG188" i="5" s="1"/>
  <c r="Z188" i="5"/>
  <c r="Y188" i="5"/>
  <c r="T188" i="5"/>
  <c r="U188" i="5" s="1"/>
  <c r="M188" i="5"/>
  <c r="N188" i="5" s="1"/>
  <c r="H188" i="5"/>
  <c r="I188" i="5" s="1"/>
  <c r="A188" i="5"/>
  <c r="B188" i="5" s="1"/>
  <c r="K188" i="5" s="1"/>
  <c r="AF187" i="5"/>
  <c r="AG187" i="5" s="1"/>
  <c r="Y187" i="5"/>
  <c r="Z187" i="5" s="1"/>
  <c r="T187" i="5"/>
  <c r="U187" i="5" s="1"/>
  <c r="W187" i="5" s="1"/>
  <c r="N187" i="5"/>
  <c r="M187" i="5"/>
  <c r="H187" i="5"/>
  <c r="I187" i="5" s="1"/>
  <c r="A187" i="5"/>
  <c r="B187" i="5" s="1"/>
  <c r="AF186" i="5"/>
  <c r="AG186" i="5" s="1"/>
  <c r="Y186" i="5"/>
  <c r="Z186" i="5" s="1"/>
  <c r="T186" i="5"/>
  <c r="U186" i="5" s="1"/>
  <c r="W186" i="5" s="1"/>
  <c r="N186" i="5"/>
  <c r="M186" i="5"/>
  <c r="I186" i="5"/>
  <c r="H186" i="5"/>
  <c r="A186" i="5"/>
  <c r="B186" i="5" s="1"/>
  <c r="AF185" i="5"/>
  <c r="AG185" i="5" s="1"/>
  <c r="Z185" i="5"/>
  <c r="Y185" i="5"/>
  <c r="T185" i="5"/>
  <c r="U185" i="5" s="1"/>
  <c r="M185" i="5"/>
  <c r="N185" i="5" s="1"/>
  <c r="W185" i="5" s="1"/>
  <c r="H185" i="5"/>
  <c r="I185" i="5" s="1"/>
  <c r="A185" i="5"/>
  <c r="B185" i="5" s="1"/>
  <c r="AF184" i="5"/>
  <c r="AG184" i="5" s="1"/>
  <c r="Y184" i="5"/>
  <c r="Z184" i="5" s="1"/>
  <c r="T184" i="5"/>
  <c r="U184" i="5" s="1"/>
  <c r="N184" i="5"/>
  <c r="W184" i="5" s="1"/>
  <c r="M184" i="5"/>
  <c r="H184" i="5"/>
  <c r="I184" i="5" s="1"/>
  <c r="A184" i="5"/>
  <c r="B184" i="5" s="1"/>
  <c r="K184" i="5" s="1"/>
  <c r="AF183" i="5"/>
  <c r="AG183" i="5" s="1"/>
  <c r="Z183" i="5"/>
  <c r="Y183" i="5"/>
  <c r="U183" i="5"/>
  <c r="T183" i="5"/>
  <c r="M183" i="5"/>
  <c r="N183" i="5" s="1"/>
  <c r="I183" i="5"/>
  <c r="H183" i="5"/>
  <c r="A183" i="5"/>
  <c r="B183" i="5" s="1"/>
  <c r="K183" i="5" s="1"/>
  <c r="AF182" i="5"/>
  <c r="AG182" i="5" s="1"/>
  <c r="Y182" i="5"/>
  <c r="Z182" i="5" s="1"/>
  <c r="T182" i="5"/>
  <c r="U182" i="5" s="1"/>
  <c r="M182" i="5"/>
  <c r="N182" i="5" s="1"/>
  <c r="H182" i="5"/>
  <c r="I182" i="5" s="1"/>
  <c r="A182" i="5"/>
  <c r="B182" i="5" s="1"/>
  <c r="AF181" i="5"/>
  <c r="AG181" i="5" s="1"/>
  <c r="Y181" i="5"/>
  <c r="Z181" i="5" s="1"/>
  <c r="T181" i="5"/>
  <c r="U181" i="5" s="1"/>
  <c r="N181" i="5"/>
  <c r="W181" i="5" s="1"/>
  <c r="M181" i="5"/>
  <c r="H181" i="5"/>
  <c r="I181" i="5" s="1"/>
  <c r="K181" i="5" s="1"/>
  <c r="A181" i="5"/>
  <c r="B181" i="5" s="1"/>
  <c r="AG180" i="5"/>
  <c r="AF180" i="5"/>
  <c r="Y180" i="5"/>
  <c r="Z180" i="5" s="1"/>
  <c r="AI180" i="5" s="1"/>
  <c r="T180" i="5"/>
  <c r="U180" i="5" s="1"/>
  <c r="M180" i="5"/>
  <c r="N180" i="5" s="1"/>
  <c r="H180" i="5"/>
  <c r="I180" i="5" s="1"/>
  <c r="A180" i="5"/>
  <c r="B180" i="5" s="1"/>
  <c r="K180" i="5" s="1"/>
  <c r="AF179" i="5"/>
  <c r="AG179" i="5" s="1"/>
  <c r="Y179" i="5"/>
  <c r="Z179" i="5" s="1"/>
  <c r="U179" i="5"/>
  <c r="T179" i="5"/>
  <c r="M179" i="5"/>
  <c r="N179" i="5" s="1"/>
  <c r="H179" i="5"/>
  <c r="I179" i="5" s="1"/>
  <c r="A179" i="5"/>
  <c r="B179" i="5" s="1"/>
  <c r="AG178" i="5"/>
  <c r="AF178" i="5"/>
  <c r="Y178" i="5"/>
  <c r="Z178" i="5" s="1"/>
  <c r="T178" i="5"/>
  <c r="U178" i="5" s="1"/>
  <c r="N178" i="5"/>
  <c r="W178" i="5" s="1"/>
  <c r="M178" i="5"/>
  <c r="H178" i="5"/>
  <c r="I178" i="5" s="1"/>
  <c r="A178" i="5"/>
  <c r="B178" i="5" s="1"/>
  <c r="AF177" i="5"/>
  <c r="AG177" i="5" s="1"/>
  <c r="Y177" i="5"/>
  <c r="Z177" i="5" s="1"/>
  <c r="T177" i="5"/>
  <c r="U177" i="5" s="1"/>
  <c r="M177" i="5"/>
  <c r="N177" i="5" s="1"/>
  <c r="W177" i="5" s="1"/>
  <c r="H177" i="5"/>
  <c r="I177" i="5" s="1"/>
  <c r="A177" i="5"/>
  <c r="B177" i="5" s="1"/>
  <c r="AF176" i="5"/>
  <c r="AG176" i="5" s="1"/>
  <c r="Z176" i="5"/>
  <c r="Y176" i="5"/>
  <c r="T176" i="5"/>
  <c r="U176" i="5" s="1"/>
  <c r="M176" i="5"/>
  <c r="N176" i="5" s="1"/>
  <c r="H176" i="5"/>
  <c r="I176" i="5" s="1"/>
  <c r="K176" i="5" s="1"/>
  <c r="B176" i="5"/>
  <c r="A176" i="5"/>
  <c r="AG175" i="5"/>
  <c r="AF175" i="5"/>
  <c r="Y175" i="5"/>
  <c r="Z175" i="5" s="1"/>
  <c r="T175" i="5"/>
  <c r="U175" i="5" s="1"/>
  <c r="M175" i="5"/>
  <c r="N175" i="5" s="1"/>
  <c r="W175" i="5" s="1"/>
  <c r="H175" i="5"/>
  <c r="I175" i="5" s="1"/>
  <c r="A175" i="5"/>
  <c r="B175" i="5" s="1"/>
  <c r="AF174" i="5"/>
  <c r="AG174" i="5" s="1"/>
  <c r="Y174" i="5"/>
  <c r="Z174" i="5" s="1"/>
  <c r="T174" i="5"/>
  <c r="U174" i="5" s="1"/>
  <c r="M174" i="5"/>
  <c r="N174" i="5" s="1"/>
  <c r="H174" i="5"/>
  <c r="I174" i="5" s="1"/>
  <c r="A174" i="5"/>
  <c r="B174" i="5" s="1"/>
  <c r="AF173" i="5"/>
  <c r="AG173" i="5" s="1"/>
  <c r="Y173" i="5"/>
  <c r="Z173" i="5" s="1"/>
  <c r="AI173" i="5" s="1"/>
  <c r="U173" i="5"/>
  <c r="T173" i="5"/>
  <c r="M173" i="5"/>
  <c r="N173" i="5" s="1"/>
  <c r="W173" i="5" s="1"/>
  <c r="H173" i="5"/>
  <c r="I173" i="5" s="1"/>
  <c r="A173" i="5"/>
  <c r="B173" i="5" s="1"/>
  <c r="AF172" i="5"/>
  <c r="AG172" i="5" s="1"/>
  <c r="Y172" i="5"/>
  <c r="Z172" i="5" s="1"/>
  <c r="T172" i="5"/>
  <c r="U172" i="5" s="1"/>
  <c r="M172" i="5"/>
  <c r="N172" i="5" s="1"/>
  <c r="H172" i="5"/>
  <c r="I172" i="5" s="1"/>
  <c r="B172" i="5"/>
  <c r="K172" i="5" s="1"/>
  <c r="A172" i="5"/>
  <c r="AF171" i="5"/>
  <c r="AG171" i="5" s="1"/>
  <c r="Y171" i="5"/>
  <c r="Z171" i="5" s="1"/>
  <c r="T171" i="5"/>
  <c r="U171" i="5" s="1"/>
  <c r="N171" i="5"/>
  <c r="W171" i="5" s="1"/>
  <c r="M171" i="5"/>
  <c r="H171" i="5"/>
  <c r="I171" i="5" s="1"/>
  <c r="A171" i="5"/>
  <c r="B171" i="5" s="1"/>
  <c r="AF170" i="5"/>
  <c r="AG170" i="5" s="1"/>
  <c r="Y170" i="5"/>
  <c r="Z170" i="5" s="1"/>
  <c r="AI170" i="5" s="1"/>
  <c r="U170" i="5"/>
  <c r="T170" i="5"/>
  <c r="N170" i="5"/>
  <c r="M170" i="5"/>
  <c r="H170" i="5"/>
  <c r="I170" i="5" s="1"/>
  <c r="A170" i="5"/>
  <c r="B170" i="5" s="1"/>
  <c r="AF169" i="5"/>
  <c r="AG169" i="5" s="1"/>
  <c r="Y169" i="5"/>
  <c r="Z169" i="5" s="1"/>
  <c r="T169" i="5"/>
  <c r="U169" i="5" s="1"/>
  <c r="M169" i="5"/>
  <c r="N169" i="5" s="1"/>
  <c r="H169" i="5"/>
  <c r="I169" i="5" s="1"/>
  <c r="A169" i="5"/>
  <c r="B169" i="5" s="1"/>
  <c r="AF168" i="5"/>
  <c r="AG168" i="5" s="1"/>
  <c r="Y168" i="5"/>
  <c r="Z168" i="5" s="1"/>
  <c r="T168" i="5"/>
  <c r="U168" i="5" s="1"/>
  <c r="M168" i="5"/>
  <c r="N168" i="5" s="1"/>
  <c r="I168" i="5"/>
  <c r="H168" i="5"/>
  <c r="A168" i="5"/>
  <c r="B168" i="5" s="1"/>
  <c r="K168" i="5" s="1"/>
  <c r="AF167" i="5"/>
  <c r="AG167" i="5" s="1"/>
  <c r="Z167" i="5"/>
  <c r="Y167" i="5"/>
  <c r="U167" i="5"/>
  <c r="T167" i="5"/>
  <c r="M167" i="5"/>
  <c r="N167" i="5" s="1"/>
  <c r="W167" i="5" s="1"/>
  <c r="H167" i="5"/>
  <c r="I167" i="5" s="1"/>
  <c r="A167" i="5"/>
  <c r="B167" i="5" s="1"/>
  <c r="AF166" i="5"/>
  <c r="AG166" i="5" s="1"/>
  <c r="Y166" i="5"/>
  <c r="Z166" i="5" s="1"/>
  <c r="U166" i="5"/>
  <c r="T166" i="5"/>
  <c r="M166" i="5"/>
  <c r="N166" i="5" s="1"/>
  <c r="H166" i="5"/>
  <c r="I166" i="5" s="1"/>
  <c r="A166" i="5"/>
  <c r="B166" i="5" s="1"/>
  <c r="K166" i="5" s="1"/>
  <c r="AF165" i="5"/>
  <c r="AG165" i="5" s="1"/>
  <c r="Y165" i="5"/>
  <c r="Z165" i="5" s="1"/>
  <c r="AI165" i="5" s="1"/>
  <c r="T165" i="5"/>
  <c r="U165" i="5" s="1"/>
  <c r="N165" i="5"/>
  <c r="W165" i="5" s="1"/>
  <c r="M165" i="5"/>
  <c r="H165" i="5"/>
  <c r="I165" i="5" s="1"/>
  <c r="K165" i="5" s="1"/>
  <c r="B165" i="5"/>
  <c r="A165" i="5"/>
  <c r="AG164" i="5"/>
  <c r="AF164" i="5"/>
  <c r="Y164" i="5"/>
  <c r="Z164" i="5" s="1"/>
  <c r="U164" i="5"/>
  <c r="T164" i="5"/>
  <c r="M164" i="5"/>
  <c r="N164" i="5" s="1"/>
  <c r="W164" i="5" s="1"/>
  <c r="H164" i="5"/>
  <c r="I164" i="5" s="1"/>
  <c r="A164" i="5"/>
  <c r="B164" i="5" s="1"/>
  <c r="AF163" i="5"/>
  <c r="AG163" i="5" s="1"/>
  <c r="Y163" i="5"/>
  <c r="Z163" i="5" s="1"/>
  <c r="T163" i="5"/>
  <c r="U163" i="5" s="1"/>
  <c r="M163" i="5"/>
  <c r="N163" i="5" s="1"/>
  <c r="H163" i="5"/>
  <c r="I163" i="5" s="1"/>
  <c r="B163" i="5"/>
  <c r="K163" i="5" s="1"/>
  <c r="A163" i="5"/>
  <c r="AF162" i="5"/>
  <c r="AG162" i="5" s="1"/>
  <c r="Y162" i="5"/>
  <c r="Z162" i="5" s="1"/>
  <c r="T162" i="5"/>
  <c r="U162" i="5" s="1"/>
  <c r="N162" i="5"/>
  <c r="M162" i="5"/>
  <c r="H162" i="5"/>
  <c r="I162" i="5" s="1"/>
  <c r="A162" i="5"/>
  <c r="B162" i="5" s="1"/>
  <c r="AG161" i="5"/>
  <c r="AF161" i="5"/>
  <c r="Y161" i="5"/>
  <c r="Z161" i="5" s="1"/>
  <c r="AI161" i="5" s="1"/>
  <c r="T161" i="5"/>
  <c r="U161" i="5" s="1"/>
  <c r="M161" i="5"/>
  <c r="N161" i="5" s="1"/>
  <c r="W161" i="5" s="1"/>
  <c r="H161" i="5"/>
  <c r="I161" i="5" s="1"/>
  <c r="A161" i="5"/>
  <c r="B161" i="5" s="1"/>
  <c r="AF160" i="5"/>
  <c r="AG160" i="5" s="1"/>
  <c r="Y160" i="5"/>
  <c r="Z160" i="5" s="1"/>
  <c r="AI160" i="5" s="1"/>
  <c r="T160" i="5"/>
  <c r="U160" i="5" s="1"/>
  <c r="M160" i="5"/>
  <c r="N160" i="5" s="1"/>
  <c r="H160" i="5"/>
  <c r="I160" i="5" s="1"/>
  <c r="B160" i="5"/>
  <c r="K160" i="5" s="1"/>
  <c r="A160" i="5"/>
  <c r="AG159" i="5"/>
  <c r="AF159" i="5"/>
  <c r="Z159" i="5"/>
  <c r="Y159" i="5"/>
  <c r="T159" i="5"/>
  <c r="U159" i="5" s="1"/>
  <c r="M159" i="5"/>
  <c r="N159" i="5" s="1"/>
  <c r="H159" i="5"/>
  <c r="I159" i="5" s="1"/>
  <c r="A159" i="5"/>
  <c r="B159" i="5" s="1"/>
  <c r="AF158" i="5"/>
  <c r="AG158" i="5" s="1"/>
  <c r="Y158" i="5"/>
  <c r="Z158" i="5" s="1"/>
  <c r="T158" i="5"/>
  <c r="U158" i="5" s="1"/>
  <c r="M158" i="5"/>
  <c r="N158" i="5" s="1"/>
  <c r="W158" i="5" s="1"/>
  <c r="H158" i="5"/>
  <c r="I158" i="5" s="1"/>
  <c r="K158" i="5" s="1"/>
  <c r="A158" i="5"/>
  <c r="B158" i="5" s="1"/>
  <c r="AF157" i="5"/>
  <c r="AG157" i="5" s="1"/>
  <c r="AI157" i="5" s="1"/>
  <c r="Y157" i="5"/>
  <c r="Z157" i="5" s="1"/>
  <c r="T157" i="5"/>
  <c r="U157" i="5" s="1"/>
  <c r="M157" i="5"/>
  <c r="N157" i="5" s="1"/>
  <c r="W157" i="5" s="1"/>
  <c r="H157" i="5"/>
  <c r="I157" i="5" s="1"/>
  <c r="B157" i="5"/>
  <c r="A157" i="5"/>
  <c r="AF156" i="5"/>
  <c r="AG156" i="5" s="1"/>
  <c r="Y156" i="5"/>
  <c r="Z156" i="5" s="1"/>
  <c r="AI156" i="5" s="1"/>
  <c r="T156" i="5"/>
  <c r="U156" i="5" s="1"/>
  <c r="M156" i="5"/>
  <c r="N156" i="5" s="1"/>
  <c r="I156" i="5"/>
  <c r="H156" i="5"/>
  <c r="A156" i="5"/>
  <c r="B156" i="5" s="1"/>
  <c r="K156" i="5" s="1"/>
  <c r="AF155" i="5"/>
  <c r="AG155" i="5" s="1"/>
  <c r="Y155" i="5"/>
  <c r="Z155" i="5" s="1"/>
  <c r="AI155" i="5" s="1"/>
  <c r="T155" i="5"/>
  <c r="U155" i="5" s="1"/>
  <c r="M155" i="5"/>
  <c r="N155" i="5" s="1"/>
  <c r="H155" i="5"/>
  <c r="I155" i="5" s="1"/>
  <c r="A155" i="5"/>
  <c r="B155" i="5" s="1"/>
  <c r="AF154" i="5"/>
  <c r="AG154" i="5" s="1"/>
  <c r="Y154" i="5"/>
  <c r="Z154" i="5" s="1"/>
  <c r="AI154" i="5" s="1"/>
  <c r="U154" i="5"/>
  <c r="T154" i="5"/>
  <c r="M154" i="5"/>
  <c r="N154" i="5" s="1"/>
  <c r="H154" i="5"/>
  <c r="I154" i="5" s="1"/>
  <c r="B154" i="5"/>
  <c r="A154" i="5"/>
  <c r="AF153" i="5"/>
  <c r="AG153" i="5" s="1"/>
  <c r="Z153" i="5"/>
  <c r="Y153" i="5"/>
  <c r="U153" i="5"/>
  <c r="T153" i="5"/>
  <c r="M153" i="5"/>
  <c r="N153" i="5" s="1"/>
  <c r="H153" i="5"/>
  <c r="I153" i="5" s="1"/>
  <c r="A153" i="5"/>
  <c r="B153" i="5" s="1"/>
  <c r="AF152" i="5"/>
  <c r="AG152" i="5" s="1"/>
  <c r="Y152" i="5"/>
  <c r="Z152" i="5" s="1"/>
  <c r="W152" i="5"/>
  <c r="T152" i="5"/>
  <c r="U152" i="5" s="1"/>
  <c r="N152" i="5"/>
  <c r="M152" i="5"/>
  <c r="H152" i="5"/>
  <c r="I152" i="5" s="1"/>
  <c r="B152" i="5"/>
  <c r="A152" i="5"/>
  <c r="AF151" i="5"/>
  <c r="AG151" i="5" s="1"/>
  <c r="Z151" i="5"/>
  <c r="Y151" i="5"/>
  <c r="T151" i="5"/>
  <c r="U151" i="5" s="1"/>
  <c r="N151" i="5"/>
  <c r="M151" i="5"/>
  <c r="H151" i="5"/>
  <c r="I151" i="5" s="1"/>
  <c r="A151" i="5"/>
  <c r="B151" i="5" s="1"/>
  <c r="AG150" i="5"/>
  <c r="AF150" i="5"/>
  <c r="Y150" i="5"/>
  <c r="Z150" i="5" s="1"/>
  <c r="T150" i="5"/>
  <c r="U150" i="5" s="1"/>
  <c r="M150" i="5"/>
  <c r="N150" i="5" s="1"/>
  <c r="H150" i="5"/>
  <c r="I150" i="5" s="1"/>
  <c r="A150" i="5"/>
  <c r="B150" i="5" s="1"/>
  <c r="K150" i="5" s="1"/>
  <c r="AF149" i="5"/>
  <c r="AG149" i="5" s="1"/>
  <c r="Y149" i="5"/>
  <c r="Z149" i="5" s="1"/>
  <c r="T149" i="5"/>
  <c r="U149" i="5" s="1"/>
  <c r="M149" i="5"/>
  <c r="N149" i="5" s="1"/>
  <c r="W149" i="5" s="1"/>
  <c r="H149" i="5"/>
  <c r="I149" i="5" s="1"/>
  <c r="A149" i="5"/>
  <c r="B149" i="5" s="1"/>
  <c r="K149" i="5" s="1"/>
  <c r="AF148" i="5"/>
  <c r="AG148" i="5" s="1"/>
  <c r="Y148" i="5"/>
  <c r="Z148" i="5" s="1"/>
  <c r="U148" i="5"/>
  <c r="T148" i="5"/>
  <c r="M148" i="5"/>
  <c r="N148" i="5" s="1"/>
  <c r="W148" i="5" s="1"/>
  <c r="H148" i="5"/>
  <c r="I148" i="5" s="1"/>
  <c r="A148" i="5"/>
  <c r="B148" i="5" s="1"/>
  <c r="AF147" i="5"/>
  <c r="AG147" i="5" s="1"/>
  <c r="AI147" i="5" s="1"/>
  <c r="Z147" i="5"/>
  <c r="Y147" i="5"/>
  <c r="U147" i="5"/>
  <c r="T147" i="5"/>
  <c r="M147" i="5"/>
  <c r="N147" i="5" s="1"/>
  <c r="W147" i="5" s="1"/>
  <c r="H147" i="5"/>
  <c r="I147" i="5" s="1"/>
  <c r="B147" i="5"/>
  <c r="K147" i="5" s="1"/>
  <c r="A147" i="5"/>
  <c r="AF146" i="5"/>
  <c r="AG146" i="5" s="1"/>
  <c r="Z146" i="5"/>
  <c r="Y146" i="5"/>
  <c r="T146" i="5"/>
  <c r="U146" i="5" s="1"/>
  <c r="N146" i="5"/>
  <c r="M146" i="5"/>
  <c r="H146" i="5"/>
  <c r="I146" i="5" s="1"/>
  <c r="A146" i="5"/>
  <c r="B146" i="5" s="1"/>
  <c r="K146" i="5" s="1"/>
  <c r="AF145" i="5"/>
  <c r="AG145" i="5" s="1"/>
  <c r="Y145" i="5"/>
  <c r="Z145" i="5" s="1"/>
  <c r="AI145" i="5" s="1"/>
  <c r="U145" i="5"/>
  <c r="T145" i="5"/>
  <c r="M145" i="5"/>
  <c r="N145" i="5" s="1"/>
  <c r="I145" i="5"/>
  <c r="H145" i="5"/>
  <c r="A145" i="5"/>
  <c r="B145" i="5" s="1"/>
  <c r="AF144" i="5"/>
  <c r="AG144" i="5" s="1"/>
  <c r="Y144" i="5"/>
  <c r="Z144" i="5" s="1"/>
  <c r="T144" i="5"/>
  <c r="U144" i="5" s="1"/>
  <c r="M144" i="5"/>
  <c r="N144" i="5" s="1"/>
  <c r="H144" i="5"/>
  <c r="I144" i="5" s="1"/>
  <c r="A144" i="5"/>
  <c r="B144" i="5" s="1"/>
  <c r="K144" i="5" s="1"/>
  <c r="AF143" i="5"/>
  <c r="AG143" i="5" s="1"/>
  <c r="Y143" i="5"/>
  <c r="Z143" i="5" s="1"/>
  <c r="AI143" i="5" s="1"/>
  <c r="T143" i="5"/>
  <c r="U143" i="5" s="1"/>
  <c r="M143" i="5"/>
  <c r="N143" i="5" s="1"/>
  <c r="H143" i="5"/>
  <c r="I143" i="5" s="1"/>
  <c r="A143" i="5"/>
  <c r="B143" i="5" s="1"/>
  <c r="AF142" i="5"/>
  <c r="AG142" i="5" s="1"/>
  <c r="Y142" i="5"/>
  <c r="Z142" i="5" s="1"/>
  <c r="T142" i="5"/>
  <c r="U142" i="5" s="1"/>
  <c r="M142" i="5"/>
  <c r="N142" i="5" s="1"/>
  <c r="W142" i="5" s="1"/>
  <c r="H142" i="5"/>
  <c r="I142" i="5" s="1"/>
  <c r="A142" i="5"/>
  <c r="B142" i="5" s="1"/>
  <c r="AF141" i="5"/>
  <c r="AG141" i="5" s="1"/>
  <c r="Z141" i="5"/>
  <c r="AI141" i="5" s="1"/>
  <c r="Y141" i="5"/>
  <c r="T141" i="5"/>
  <c r="U141" i="5" s="1"/>
  <c r="M141" i="5"/>
  <c r="N141" i="5" s="1"/>
  <c r="H141" i="5"/>
  <c r="I141" i="5" s="1"/>
  <c r="A141" i="5"/>
  <c r="B141" i="5" s="1"/>
  <c r="K141" i="5" s="1"/>
  <c r="AF140" i="5"/>
  <c r="AG140" i="5" s="1"/>
  <c r="Y140" i="5"/>
  <c r="Z140" i="5" s="1"/>
  <c r="T140" i="5"/>
  <c r="U140" i="5" s="1"/>
  <c r="M140" i="5"/>
  <c r="N140" i="5" s="1"/>
  <c r="H140" i="5"/>
  <c r="I140" i="5" s="1"/>
  <c r="A140" i="5"/>
  <c r="B140" i="5" s="1"/>
  <c r="AG139" i="5"/>
  <c r="AF139" i="5"/>
  <c r="Y139" i="5"/>
  <c r="Z139" i="5" s="1"/>
  <c r="T139" i="5"/>
  <c r="U139" i="5" s="1"/>
  <c r="M139" i="5"/>
  <c r="N139" i="5" s="1"/>
  <c r="W139" i="5" s="1"/>
  <c r="H139" i="5"/>
  <c r="I139" i="5" s="1"/>
  <c r="A139" i="5"/>
  <c r="B139" i="5" s="1"/>
  <c r="K139" i="5" s="1"/>
  <c r="AF138" i="5"/>
  <c r="AG138" i="5" s="1"/>
  <c r="Y138" i="5"/>
  <c r="Z138" i="5" s="1"/>
  <c r="T138" i="5"/>
  <c r="U138" i="5" s="1"/>
  <c r="M138" i="5"/>
  <c r="N138" i="5" s="1"/>
  <c r="H138" i="5"/>
  <c r="I138" i="5" s="1"/>
  <c r="A138" i="5"/>
  <c r="B138" i="5" s="1"/>
  <c r="AF137" i="5"/>
  <c r="AG137" i="5" s="1"/>
  <c r="Y137" i="5"/>
  <c r="Z137" i="5" s="1"/>
  <c r="T137" i="5"/>
  <c r="U137" i="5" s="1"/>
  <c r="M137" i="5"/>
  <c r="N137" i="5" s="1"/>
  <c r="H137" i="5"/>
  <c r="I137" i="5" s="1"/>
  <c r="A137" i="5"/>
  <c r="B137" i="5" s="1"/>
  <c r="K137" i="5" s="1"/>
  <c r="AF136" i="5"/>
  <c r="AG136" i="5" s="1"/>
  <c r="Y136" i="5"/>
  <c r="Z136" i="5" s="1"/>
  <c r="AI136" i="5" s="1"/>
  <c r="T136" i="5"/>
  <c r="U136" i="5" s="1"/>
  <c r="N136" i="5"/>
  <c r="W136" i="5" s="1"/>
  <c r="M136" i="5"/>
  <c r="H136" i="5"/>
  <c r="I136" i="5" s="1"/>
  <c r="K136" i="5" s="1"/>
  <c r="B136" i="5"/>
  <c r="A136" i="5"/>
  <c r="AF135" i="5"/>
  <c r="AG135" i="5" s="1"/>
  <c r="Y135" i="5"/>
  <c r="Z135" i="5" s="1"/>
  <c r="AI135" i="5" s="1"/>
  <c r="U135" i="5"/>
  <c r="T135" i="5"/>
  <c r="M135" i="5"/>
  <c r="N135" i="5" s="1"/>
  <c r="W135" i="5" s="1"/>
  <c r="H135" i="5"/>
  <c r="I135" i="5" s="1"/>
  <c r="A135" i="5"/>
  <c r="B135" i="5" s="1"/>
  <c r="AG134" i="5"/>
  <c r="AF134" i="5"/>
  <c r="Y134" i="5"/>
  <c r="Z134" i="5" s="1"/>
  <c r="U134" i="5"/>
  <c r="T134" i="5"/>
  <c r="M134" i="5"/>
  <c r="N134" i="5" s="1"/>
  <c r="I134" i="5"/>
  <c r="H134" i="5"/>
  <c r="A134" i="5"/>
  <c r="B134" i="5" s="1"/>
  <c r="K134" i="5" s="1"/>
  <c r="AF133" i="5"/>
  <c r="AG133" i="5" s="1"/>
  <c r="Z133" i="5"/>
  <c r="Y133" i="5"/>
  <c r="T133" i="5"/>
  <c r="U133" i="5" s="1"/>
  <c r="M133" i="5"/>
  <c r="N133" i="5" s="1"/>
  <c r="H133" i="5"/>
  <c r="I133" i="5" s="1"/>
  <c r="A133" i="5"/>
  <c r="B133" i="5" s="1"/>
  <c r="K133" i="5" s="1"/>
  <c r="AF132" i="5"/>
  <c r="AG132" i="5" s="1"/>
  <c r="Y132" i="5"/>
  <c r="Z132" i="5" s="1"/>
  <c r="T132" i="5"/>
  <c r="U132" i="5" s="1"/>
  <c r="M132" i="5"/>
  <c r="N132" i="5" s="1"/>
  <c r="H132" i="5"/>
  <c r="I132" i="5" s="1"/>
  <c r="A132" i="5"/>
  <c r="B132" i="5" s="1"/>
  <c r="AF131" i="5"/>
  <c r="AG131" i="5" s="1"/>
  <c r="Y131" i="5"/>
  <c r="Z131" i="5" s="1"/>
  <c r="AI131" i="5" s="1"/>
  <c r="T131" i="5"/>
  <c r="U131" i="5" s="1"/>
  <c r="M131" i="5"/>
  <c r="N131" i="5" s="1"/>
  <c r="W131" i="5" s="1"/>
  <c r="H131" i="5"/>
  <c r="I131" i="5" s="1"/>
  <c r="B131" i="5"/>
  <c r="A131" i="5"/>
  <c r="AG130" i="5"/>
  <c r="AF130" i="5"/>
  <c r="Y130" i="5"/>
  <c r="Z130" i="5" s="1"/>
  <c r="U130" i="5"/>
  <c r="T130" i="5"/>
  <c r="M130" i="5"/>
  <c r="N130" i="5" s="1"/>
  <c r="W130" i="5" s="1"/>
  <c r="H130" i="5"/>
  <c r="I130" i="5" s="1"/>
  <c r="B130" i="5"/>
  <c r="A130" i="5"/>
  <c r="AF129" i="5"/>
  <c r="AG129" i="5" s="1"/>
  <c r="Y129" i="5"/>
  <c r="Z129" i="5" s="1"/>
  <c r="T129" i="5"/>
  <c r="U129" i="5" s="1"/>
  <c r="M129" i="5"/>
  <c r="N129" i="5" s="1"/>
  <c r="H129" i="5"/>
  <c r="I129" i="5" s="1"/>
  <c r="A129" i="5"/>
  <c r="B129" i="5" s="1"/>
  <c r="K129" i="5" s="1"/>
  <c r="AF128" i="5"/>
  <c r="AG128" i="5" s="1"/>
  <c r="Y128" i="5"/>
  <c r="Z128" i="5" s="1"/>
  <c r="AI128" i="5" s="1"/>
  <c r="T128" i="5"/>
  <c r="U128" i="5" s="1"/>
  <c r="M128" i="5"/>
  <c r="N128" i="5" s="1"/>
  <c r="I128" i="5"/>
  <c r="H128" i="5"/>
  <c r="A128" i="5"/>
  <c r="B128" i="5" s="1"/>
  <c r="K128" i="5" s="1"/>
  <c r="AF127" i="5"/>
  <c r="AG127" i="5" s="1"/>
  <c r="AI127" i="5" s="1"/>
  <c r="Z127" i="5"/>
  <c r="Y127" i="5"/>
  <c r="T127" i="5"/>
  <c r="U127" i="5" s="1"/>
  <c r="M127" i="5"/>
  <c r="N127" i="5" s="1"/>
  <c r="W127" i="5" s="1"/>
  <c r="H127" i="5"/>
  <c r="I127" i="5" s="1"/>
  <c r="A127" i="5"/>
  <c r="B127" i="5" s="1"/>
  <c r="AG126" i="5"/>
  <c r="AF126" i="5"/>
  <c r="Y126" i="5"/>
  <c r="Z126" i="5" s="1"/>
  <c r="AI126" i="5" s="1"/>
  <c r="T126" i="5"/>
  <c r="U126" i="5" s="1"/>
  <c r="M126" i="5"/>
  <c r="N126" i="5" s="1"/>
  <c r="W126" i="5" s="1"/>
  <c r="H126" i="5"/>
  <c r="I126" i="5" s="1"/>
  <c r="A126" i="5"/>
  <c r="B126" i="5" s="1"/>
  <c r="AF125" i="5"/>
  <c r="AG125" i="5" s="1"/>
  <c r="Y125" i="5"/>
  <c r="Z125" i="5" s="1"/>
  <c r="AI125" i="5" s="1"/>
  <c r="T125" i="5"/>
  <c r="U125" i="5" s="1"/>
  <c r="M125" i="5"/>
  <c r="N125" i="5" s="1"/>
  <c r="W125" i="5" s="1"/>
  <c r="H125" i="5"/>
  <c r="I125" i="5" s="1"/>
  <c r="A125" i="5"/>
  <c r="B125" i="5" s="1"/>
  <c r="AG124" i="5"/>
  <c r="AF124" i="5"/>
  <c r="Y124" i="5"/>
  <c r="Z124" i="5" s="1"/>
  <c r="T124" i="5"/>
  <c r="U124" i="5" s="1"/>
  <c r="M124" i="5"/>
  <c r="N124" i="5" s="1"/>
  <c r="H124" i="5"/>
  <c r="I124" i="5" s="1"/>
  <c r="A124" i="5"/>
  <c r="B124" i="5" s="1"/>
  <c r="AF123" i="5"/>
  <c r="AG123" i="5" s="1"/>
  <c r="Y123" i="5"/>
  <c r="Z123" i="5" s="1"/>
  <c r="T123" i="5"/>
  <c r="U123" i="5" s="1"/>
  <c r="M123" i="5"/>
  <c r="N123" i="5" s="1"/>
  <c r="W123" i="5" s="1"/>
  <c r="H123" i="5"/>
  <c r="I123" i="5" s="1"/>
  <c r="K123" i="5" s="1"/>
  <c r="B123" i="5"/>
  <c r="A123" i="5"/>
  <c r="AF122" i="5"/>
  <c r="AG122" i="5" s="1"/>
  <c r="Z122" i="5"/>
  <c r="AI122" i="5" s="1"/>
  <c r="Y122" i="5"/>
  <c r="U122" i="5"/>
  <c r="T122" i="5"/>
  <c r="M122" i="5"/>
  <c r="N122" i="5" s="1"/>
  <c r="H122" i="5"/>
  <c r="I122" i="5" s="1"/>
  <c r="A122" i="5"/>
  <c r="B122" i="5" s="1"/>
  <c r="AG121" i="5"/>
  <c r="AF121" i="5"/>
  <c r="Y121" i="5"/>
  <c r="Z121" i="5" s="1"/>
  <c r="AI121" i="5" s="1"/>
  <c r="T121" i="5"/>
  <c r="U121" i="5" s="1"/>
  <c r="N121" i="5"/>
  <c r="M121" i="5"/>
  <c r="H121" i="5"/>
  <c r="I121" i="5" s="1"/>
  <c r="B121" i="5"/>
  <c r="K121" i="5" s="1"/>
  <c r="A121" i="5"/>
  <c r="AF120" i="5"/>
  <c r="AG120" i="5" s="1"/>
  <c r="Y120" i="5"/>
  <c r="Z120" i="5" s="1"/>
  <c r="T120" i="5"/>
  <c r="U120" i="5" s="1"/>
  <c r="M120" i="5"/>
  <c r="N120" i="5" s="1"/>
  <c r="H120" i="5"/>
  <c r="I120" i="5" s="1"/>
  <c r="A120" i="5"/>
  <c r="B120" i="5" s="1"/>
  <c r="AG119" i="5"/>
  <c r="AF119" i="5"/>
  <c r="Y119" i="5"/>
  <c r="Z119" i="5" s="1"/>
  <c r="AI119" i="5" s="1"/>
  <c r="U119" i="5"/>
  <c r="T119" i="5"/>
  <c r="M119" i="5"/>
  <c r="N119" i="5" s="1"/>
  <c r="W119" i="5" s="1"/>
  <c r="H119" i="5"/>
  <c r="I119" i="5" s="1"/>
  <c r="A119" i="5"/>
  <c r="B119" i="5" s="1"/>
  <c r="AF118" i="5"/>
  <c r="AG118" i="5" s="1"/>
  <c r="Y118" i="5"/>
  <c r="Z118" i="5" s="1"/>
  <c r="T118" i="5"/>
  <c r="U118" i="5" s="1"/>
  <c r="M118" i="5"/>
  <c r="N118" i="5" s="1"/>
  <c r="W118" i="5" s="1"/>
  <c r="H118" i="5"/>
  <c r="I118" i="5" s="1"/>
  <c r="B118" i="5"/>
  <c r="A118" i="5"/>
  <c r="AF117" i="5"/>
  <c r="AG117" i="5" s="1"/>
  <c r="AI117" i="5" s="1"/>
  <c r="Z117" i="5"/>
  <c r="Y117" i="5"/>
  <c r="T117" i="5"/>
  <c r="U117" i="5" s="1"/>
  <c r="M117" i="5"/>
  <c r="N117" i="5" s="1"/>
  <c r="I117" i="5"/>
  <c r="H117" i="5"/>
  <c r="A117" i="5"/>
  <c r="B117" i="5" s="1"/>
  <c r="AF116" i="5"/>
  <c r="AG116" i="5" s="1"/>
  <c r="Y116" i="5"/>
  <c r="Z116" i="5" s="1"/>
  <c r="T116" i="5"/>
  <c r="U116" i="5" s="1"/>
  <c r="M116" i="5"/>
  <c r="N116" i="5" s="1"/>
  <c r="H116" i="5"/>
  <c r="I116" i="5" s="1"/>
  <c r="K116" i="5" s="1"/>
  <c r="B116" i="5"/>
  <c r="A116" i="5"/>
  <c r="AF115" i="5"/>
  <c r="AG115" i="5" s="1"/>
  <c r="Z115" i="5"/>
  <c r="Y115" i="5"/>
  <c r="T115" i="5"/>
  <c r="U115" i="5" s="1"/>
  <c r="M115" i="5"/>
  <c r="N115" i="5" s="1"/>
  <c r="H115" i="5"/>
  <c r="I115" i="5" s="1"/>
  <c r="A115" i="5"/>
  <c r="B115" i="5" s="1"/>
  <c r="K115" i="5" s="1"/>
  <c r="AF114" i="5"/>
  <c r="AG114" i="5" s="1"/>
  <c r="Y114" i="5"/>
  <c r="Z114" i="5" s="1"/>
  <c r="AI114" i="5" s="1"/>
  <c r="U114" i="5"/>
  <c r="T114" i="5"/>
  <c r="M114" i="5"/>
  <c r="N114" i="5" s="1"/>
  <c r="W114" i="5" s="1"/>
  <c r="I114" i="5"/>
  <c r="H114" i="5"/>
  <c r="B114" i="5"/>
  <c r="K114" i="5" s="1"/>
  <c r="A114" i="5"/>
  <c r="AF113" i="5"/>
  <c r="AG113" i="5" s="1"/>
  <c r="Y113" i="5"/>
  <c r="Z113" i="5" s="1"/>
  <c r="T113" i="5"/>
  <c r="U113" i="5" s="1"/>
  <c r="M113" i="5"/>
  <c r="N113" i="5" s="1"/>
  <c r="W113" i="5" s="1"/>
  <c r="H113" i="5"/>
  <c r="I113" i="5" s="1"/>
  <c r="A113" i="5"/>
  <c r="B113" i="5" s="1"/>
  <c r="AF112" i="5"/>
  <c r="AG112" i="5" s="1"/>
  <c r="AI112" i="5" s="1"/>
  <c r="Y112" i="5"/>
  <c r="Z112" i="5" s="1"/>
  <c r="U112" i="5"/>
  <c r="W112" i="5" s="1"/>
  <c r="T112" i="5"/>
  <c r="M112" i="5"/>
  <c r="N112" i="5" s="1"/>
  <c r="H112" i="5"/>
  <c r="I112" i="5" s="1"/>
  <c r="A112" i="5"/>
  <c r="B112" i="5" s="1"/>
  <c r="K112" i="5" s="1"/>
  <c r="AF111" i="5"/>
  <c r="AG111" i="5" s="1"/>
  <c r="Y111" i="5"/>
  <c r="Z111" i="5" s="1"/>
  <c r="AI111" i="5" s="1"/>
  <c r="T111" i="5"/>
  <c r="U111" i="5" s="1"/>
  <c r="M111" i="5"/>
  <c r="N111" i="5" s="1"/>
  <c r="W111" i="5" s="1"/>
  <c r="H111" i="5"/>
  <c r="I111" i="5" s="1"/>
  <c r="A111" i="5"/>
  <c r="B111" i="5" s="1"/>
  <c r="AF110" i="5"/>
  <c r="AG110" i="5" s="1"/>
  <c r="Z110" i="5"/>
  <c r="Y110" i="5"/>
  <c r="T110" i="5"/>
  <c r="U110" i="5" s="1"/>
  <c r="N110" i="5"/>
  <c r="W110" i="5" s="1"/>
  <c r="M110" i="5"/>
  <c r="H110" i="5"/>
  <c r="I110" i="5" s="1"/>
  <c r="A110" i="5"/>
  <c r="B110" i="5" s="1"/>
  <c r="K110" i="5" s="1"/>
  <c r="AF109" i="5"/>
  <c r="AG109" i="5" s="1"/>
  <c r="Y109" i="5"/>
  <c r="Z109" i="5" s="1"/>
  <c r="T109" i="5"/>
  <c r="U109" i="5" s="1"/>
  <c r="M109" i="5"/>
  <c r="N109" i="5" s="1"/>
  <c r="I109" i="5"/>
  <c r="H109" i="5"/>
  <c r="A109" i="5"/>
  <c r="B109" i="5" s="1"/>
  <c r="AG108" i="5"/>
  <c r="AF108" i="5"/>
  <c r="Y108" i="5"/>
  <c r="Z108" i="5" s="1"/>
  <c r="AI108" i="5" s="1"/>
  <c r="T108" i="5"/>
  <c r="U108" i="5" s="1"/>
  <c r="M108" i="5"/>
  <c r="N108" i="5" s="1"/>
  <c r="W108" i="5" s="1"/>
  <c r="H108" i="5"/>
  <c r="I108" i="5" s="1"/>
  <c r="A108" i="5"/>
  <c r="B108" i="5" s="1"/>
  <c r="AF107" i="5"/>
  <c r="AG107" i="5" s="1"/>
  <c r="Y107" i="5"/>
  <c r="Z107" i="5" s="1"/>
  <c r="T107" i="5"/>
  <c r="U107" i="5" s="1"/>
  <c r="W107" i="5" s="1"/>
  <c r="N107" i="5"/>
  <c r="M107" i="5"/>
  <c r="H107" i="5"/>
  <c r="I107" i="5" s="1"/>
  <c r="K107" i="5" s="1"/>
  <c r="B107" i="5"/>
  <c r="A107" i="5"/>
  <c r="AF106" i="5"/>
  <c r="AG106" i="5" s="1"/>
  <c r="Y106" i="5"/>
  <c r="Z106" i="5" s="1"/>
  <c r="U106" i="5"/>
  <c r="T106" i="5"/>
  <c r="M106" i="5"/>
  <c r="N106" i="5" s="1"/>
  <c r="H106" i="5"/>
  <c r="I106" i="5" s="1"/>
  <c r="A106" i="5"/>
  <c r="B106" i="5" s="1"/>
  <c r="K106" i="5" s="1"/>
  <c r="AF105" i="5"/>
  <c r="AG105" i="5" s="1"/>
  <c r="Y105" i="5"/>
  <c r="Z105" i="5" s="1"/>
  <c r="T105" i="5"/>
  <c r="U105" i="5" s="1"/>
  <c r="N105" i="5"/>
  <c r="M105" i="5"/>
  <c r="H105" i="5"/>
  <c r="I105" i="5" s="1"/>
  <c r="B105" i="5"/>
  <c r="A105" i="5"/>
  <c r="AF104" i="5"/>
  <c r="AG104" i="5" s="1"/>
  <c r="Y104" i="5"/>
  <c r="Z104" i="5" s="1"/>
  <c r="T104" i="5"/>
  <c r="U104" i="5" s="1"/>
  <c r="M104" i="5"/>
  <c r="N104" i="5" s="1"/>
  <c r="W104" i="5" s="1"/>
  <c r="H104" i="5"/>
  <c r="I104" i="5" s="1"/>
  <c r="A104" i="5"/>
  <c r="B104" i="5" s="1"/>
  <c r="AG103" i="5"/>
  <c r="AF103" i="5"/>
  <c r="Y103" i="5"/>
  <c r="Z103" i="5" s="1"/>
  <c r="U103" i="5"/>
  <c r="T103" i="5"/>
  <c r="M103" i="5"/>
  <c r="N103" i="5" s="1"/>
  <c r="W103" i="5" s="1"/>
  <c r="H103" i="5"/>
  <c r="I103" i="5" s="1"/>
  <c r="A103" i="5"/>
  <c r="B103" i="5" s="1"/>
  <c r="AF102" i="5"/>
  <c r="AG102" i="5" s="1"/>
  <c r="Y102" i="5"/>
  <c r="Z102" i="5" s="1"/>
  <c r="T102" i="5"/>
  <c r="U102" i="5" s="1"/>
  <c r="M102" i="5"/>
  <c r="N102" i="5" s="1"/>
  <c r="H102" i="5"/>
  <c r="I102" i="5" s="1"/>
  <c r="K102" i="5" s="1"/>
  <c r="B102" i="5"/>
  <c r="A102" i="5"/>
  <c r="AF101" i="5"/>
  <c r="AG101" i="5" s="1"/>
  <c r="AI101" i="5" s="1"/>
  <c r="Z101" i="5"/>
  <c r="Y101" i="5"/>
  <c r="T101" i="5"/>
  <c r="U101" i="5" s="1"/>
  <c r="M101" i="5"/>
  <c r="N101" i="5" s="1"/>
  <c r="K101" i="5"/>
  <c r="H101" i="5"/>
  <c r="I101" i="5" s="1"/>
  <c r="A101" i="5"/>
  <c r="B101" i="5" s="1"/>
  <c r="AF100" i="5"/>
  <c r="AG100" i="5" s="1"/>
  <c r="Y100" i="5"/>
  <c r="Z100" i="5" s="1"/>
  <c r="AI100" i="5" s="1"/>
  <c r="T100" i="5"/>
  <c r="U100" i="5" s="1"/>
  <c r="M100" i="5"/>
  <c r="N100" i="5" s="1"/>
  <c r="H100" i="5"/>
  <c r="I100" i="5" s="1"/>
  <c r="B100" i="5"/>
  <c r="A100" i="5"/>
  <c r="AF99" i="5"/>
  <c r="AG99" i="5" s="1"/>
  <c r="Z99" i="5"/>
  <c r="Y99" i="5"/>
  <c r="T99" i="5"/>
  <c r="U99" i="5" s="1"/>
  <c r="M99" i="5"/>
  <c r="N99" i="5" s="1"/>
  <c r="H99" i="5"/>
  <c r="I99" i="5" s="1"/>
  <c r="A99" i="5"/>
  <c r="B99" i="5" s="1"/>
  <c r="K99" i="5" s="1"/>
  <c r="AF98" i="5"/>
  <c r="AG98" i="5" s="1"/>
  <c r="Y98" i="5"/>
  <c r="Z98" i="5" s="1"/>
  <c r="U98" i="5"/>
  <c r="T98" i="5"/>
  <c r="N98" i="5"/>
  <c r="W98" i="5" s="1"/>
  <c r="M98" i="5"/>
  <c r="H98" i="5"/>
  <c r="I98" i="5" s="1"/>
  <c r="A98" i="5"/>
  <c r="B98" i="5" s="1"/>
  <c r="AF97" i="5"/>
  <c r="AG97" i="5" s="1"/>
  <c r="Y97" i="5"/>
  <c r="Z97" i="5" s="1"/>
  <c r="AI97" i="5" s="1"/>
  <c r="T97" i="5"/>
  <c r="U97" i="5" s="1"/>
  <c r="M97" i="5"/>
  <c r="N97" i="5" s="1"/>
  <c r="W97" i="5" s="1"/>
  <c r="H97" i="5"/>
  <c r="I97" i="5" s="1"/>
  <c r="A97" i="5"/>
  <c r="B97" i="5" s="1"/>
  <c r="AF96" i="5"/>
  <c r="AG96" i="5" s="1"/>
  <c r="AI96" i="5" s="1"/>
  <c r="Y96" i="5"/>
  <c r="Z96" i="5" s="1"/>
  <c r="U96" i="5"/>
  <c r="T96" i="5"/>
  <c r="M96" i="5"/>
  <c r="N96" i="5" s="1"/>
  <c r="H96" i="5"/>
  <c r="I96" i="5" s="1"/>
  <c r="B96" i="5"/>
  <c r="A96" i="5"/>
  <c r="AF95" i="5"/>
  <c r="AG95" i="5" s="1"/>
  <c r="Y95" i="5"/>
  <c r="Z95" i="5" s="1"/>
  <c r="AI95" i="5" s="1"/>
  <c r="T95" i="5"/>
  <c r="U95" i="5" s="1"/>
  <c r="M95" i="5"/>
  <c r="N95" i="5" s="1"/>
  <c r="I95" i="5"/>
  <c r="H95" i="5"/>
  <c r="A95" i="5"/>
  <c r="B95" i="5" s="1"/>
  <c r="AF94" i="5"/>
  <c r="AG94" i="5" s="1"/>
  <c r="Y94" i="5"/>
  <c r="Z94" i="5" s="1"/>
  <c r="T94" i="5"/>
  <c r="U94" i="5" s="1"/>
  <c r="N94" i="5"/>
  <c r="M94" i="5"/>
  <c r="H94" i="5"/>
  <c r="I94" i="5" s="1"/>
  <c r="A94" i="5"/>
  <c r="B94" i="5" s="1"/>
  <c r="AF93" i="5"/>
  <c r="AG93" i="5" s="1"/>
  <c r="Y93" i="5"/>
  <c r="Z93" i="5" s="1"/>
  <c r="AI93" i="5" s="1"/>
  <c r="U93" i="5"/>
  <c r="W93" i="5" s="1"/>
  <c r="T93" i="5"/>
  <c r="M93" i="5"/>
  <c r="N93" i="5" s="1"/>
  <c r="H93" i="5"/>
  <c r="I93" i="5" s="1"/>
  <c r="A93" i="5"/>
  <c r="B93" i="5" s="1"/>
  <c r="AF92" i="5"/>
  <c r="AG92" i="5" s="1"/>
  <c r="AI92" i="5" s="1"/>
  <c r="Y92" i="5"/>
  <c r="Z92" i="5" s="1"/>
  <c r="T92" i="5"/>
  <c r="U92" i="5" s="1"/>
  <c r="M92" i="5"/>
  <c r="N92" i="5" s="1"/>
  <c r="I92" i="5"/>
  <c r="H92" i="5"/>
  <c r="A92" i="5"/>
  <c r="B92" i="5" s="1"/>
  <c r="AF91" i="5"/>
  <c r="AG91" i="5" s="1"/>
  <c r="Y91" i="5"/>
  <c r="Z91" i="5" s="1"/>
  <c r="T91" i="5"/>
  <c r="U91" i="5" s="1"/>
  <c r="N91" i="5"/>
  <c r="M91" i="5"/>
  <c r="H91" i="5"/>
  <c r="I91" i="5" s="1"/>
  <c r="A91" i="5"/>
  <c r="B91" i="5" s="1"/>
  <c r="AF90" i="5"/>
  <c r="AG90" i="5" s="1"/>
  <c r="Z90" i="5"/>
  <c r="Y90" i="5"/>
  <c r="T90" i="5"/>
  <c r="U90" i="5" s="1"/>
  <c r="M90" i="5"/>
  <c r="N90" i="5" s="1"/>
  <c r="I90" i="5"/>
  <c r="H90" i="5"/>
  <c r="B90" i="5"/>
  <c r="A90" i="5"/>
  <c r="AF89" i="5"/>
  <c r="AG89" i="5" s="1"/>
  <c r="Y89" i="5"/>
  <c r="Z89" i="5" s="1"/>
  <c r="T89" i="5"/>
  <c r="U89" i="5" s="1"/>
  <c r="M89" i="5"/>
  <c r="N89" i="5" s="1"/>
  <c r="W89" i="5" s="1"/>
  <c r="H89" i="5"/>
  <c r="I89" i="5" s="1"/>
  <c r="A89" i="5"/>
  <c r="B89" i="5" s="1"/>
  <c r="AF88" i="5"/>
  <c r="AG88" i="5" s="1"/>
  <c r="Y88" i="5"/>
  <c r="Z88" i="5" s="1"/>
  <c r="T88" i="5"/>
  <c r="U88" i="5" s="1"/>
  <c r="M88" i="5"/>
  <c r="N88" i="5" s="1"/>
  <c r="W88" i="5" s="1"/>
  <c r="I88" i="5"/>
  <c r="H88" i="5"/>
  <c r="A88" i="5"/>
  <c r="B88" i="5" s="1"/>
  <c r="AF87" i="5"/>
  <c r="AG87" i="5" s="1"/>
  <c r="Y87" i="5"/>
  <c r="Z87" i="5" s="1"/>
  <c r="U87" i="5"/>
  <c r="W87" i="5" s="1"/>
  <c r="T87" i="5"/>
  <c r="M87" i="5"/>
  <c r="N87" i="5" s="1"/>
  <c r="H87" i="5"/>
  <c r="I87" i="5" s="1"/>
  <c r="A87" i="5"/>
  <c r="B87" i="5" s="1"/>
  <c r="K87" i="5" s="1"/>
  <c r="AF86" i="5"/>
  <c r="AG86" i="5" s="1"/>
  <c r="Y86" i="5"/>
  <c r="Z86" i="5" s="1"/>
  <c r="U86" i="5"/>
  <c r="T86" i="5"/>
  <c r="M86" i="5"/>
  <c r="N86" i="5" s="1"/>
  <c r="H86" i="5"/>
  <c r="I86" i="5" s="1"/>
  <c r="B86" i="5"/>
  <c r="A86" i="5"/>
  <c r="AF85" i="5"/>
  <c r="AG85" i="5" s="1"/>
  <c r="Y85" i="5"/>
  <c r="Z85" i="5" s="1"/>
  <c r="T85" i="5"/>
  <c r="U85" i="5" s="1"/>
  <c r="W85" i="5" s="1"/>
  <c r="N85" i="5"/>
  <c r="M85" i="5"/>
  <c r="H85" i="5"/>
  <c r="I85" i="5" s="1"/>
  <c r="A85" i="5"/>
  <c r="B85" i="5" s="1"/>
  <c r="AG84" i="5"/>
  <c r="AF84" i="5"/>
  <c r="Z84" i="5"/>
  <c r="AI84" i="5" s="1"/>
  <c r="Y84" i="5"/>
  <c r="T84" i="5"/>
  <c r="U84" i="5" s="1"/>
  <c r="M84" i="5"/>
  <c r="N84" i="5" s="1"/>
  <c r="H84" i="5"/>
  <c r="I84" i="5" s="1"/>
  <c r="A84" i="5"/>
  <c r="B84" i="5" s="1"/>
  <c r="AF83" i="5"/>
  <c r="AG83" i="5" s="1"/>
  <c r="Y83" i="5"/>
  <c r="Z83" i="5" s="1"/>
  <c r="T83" i="5"/>
  <c r="U83" i="5" s="1"/>
  <c r="M83" i="5"/>
  <c r="N83" i="5" s="1"/>
  <c r="H83" i="5"/>
  <c r="I83" i="5" s="1"/>
  <c r="A83" i="5"/>
  <c r="B83" i="5" s="1"/>
  <c r="K83" i="5" s="1"/>
  <c r="AG82" i="5"/>
  <c r="AI82" i="5" s="1"/>
  <c r="AF82" i="5"/>
  <c r="Y82" i="5"/>
  <c r="Z82" i="5" s="1"/>
  <c r="T82" i="5"/>
  <c r="U82" i="5" s="1"/>
  <c r="M82" i="5"/>
  <c r="N82" i="5" s="1"/>
  <c r="H82" i="5"/>
  <c r="I82" i="5" s="1"/>
  <c r="A82" i="5"/>
  <c r="B82" i="5" s="1"/>
  <c r="AF81" i="5"/>
  <c r="AG81" i="5" s="1"/>
  <c r="Y81" i="5"/>
  <c r="Z81" i="5" s="1"/>
  <c r="AI81" i="5" s="1"/>
  <c r="T81" i="5"/>
  <c r="U81" i="5" s="1"/>
  <c r="M81" i="5"/>
  <c r="N81" i="5" s="1"/>
  <c r="H81" i="5"/>
  <c r="I81" i="5" s="1"/>
  <c r="K81" i="5" s="1"/>
  <c r="B81" i="5"/>
  <c r="A81" i="5"/>
  <c r="AF80" i="5"/>
  <c r="AG80" i="5" s="1"/>
  <c r="Z80" i="5"/>
  <c r="Y80" i="5"/>
  <c r="T80" i="5"/>
  <c r="U80" i="5" s="1"/>
  <c r="M80" i="5"/>
  <c r="N80" i="5" s="1"/>
  <c r="H80" i="5"/>
  <c r="I80" i="5" s="1"/>
  <c r="A80" i="5"/>
  <c r="B80" i="5" s="1"/>
  <c r="AF79" i="5"/>
  <c r="AG79" i="5" s="1"/>
  <c r="Y79" i="5"/>
  <c r="Z79" i="5" s="1"/>
  <c r="U79" i="5"/>
  <c r="T79" i="5"/>
  <c r="N79" i="5"/>
  <c r="W79" i="5" s="1"/>
  <c r="M79" i="5"/>
  <c r="I79" i="5"/>
  <c r="H79" i="5"/>
  <c r="A79" i="5"/>
  <c r="B79" i="5" s="1"/>
  <c r="K79" i="5" s="1"/>
  <c r="AF78" i="5"/>
  <c r="AG78" i="5" s="1"/>
  <c r="Y78" i="5"/>
  <c r="Z78" i="5" s="1"/>
  <c r="T78" i="5"/>
  <c r="U78" i="5" s="1"/>
  <c r="M78" i="5"/>
  <c r="N78" i="5" s="1"/>
  <c r="H78" i="5"/>
  <c r="I78" i="5" s="1"/>
  <c r="A78" i="5"/>
  <c r="B78" i="5" s="1"/>
  <c r="AG77" i="5"/>
  <c r="AF77" i="5"/>
  <c r="Z77" i="5"/>
  <c r="AI77" i="5" s="1"/>
  <c r="Y77" i="5"/>
  <c r="U77" i="5"/>
  <c r="W77" i="5" s="1"/>
  <c r="T77" i="5"/>
  <c r="N77" i="5"/>
  <c r="M77" i="5"/>
  <c r="H77" i="5"/>
  <c r="I77" i="5" s="1"/>
  <c r="B77" i="5"/>
  <c r="A77" i="5"/>
  <c r="AF76" i="5"/>
  <c r="AG76" i="5" s="1"/>
  <c r="Y76" i="5"/>
  <c r="Z76" i="5" s="1"/>
  <c r="T76" i="5"/>
  <c r="U76" i="5" s="1"/>
  <c r="M76" i="5"/>
  <c r="N76" i="5" s="1"/>
  <c r="I76" i="5"/>
  <c r="H76" i="5"/>
  <c r="A76" i="5"/>
  <c r="B76" i="5" s="1"/>
  <c r="AF75" i="5"/>
  <c r="AG75" i="5" s="1"/>
  <c r="Z75" i="5"/>
  <c r="Y75" i="5"/>
  <c r="T75" i="5"/>
  <c r="U75" i="5" s="1"/>
  <c r="M75" i="5"/>
  <c r="N75" i="5" s="1"/>
  <c r="H75" i="5"/>
  <c r="I75" i="5" s="1"/>
  <c r="A75" i="5"/>
  <c r="B75" i="5" s="1"/>
  <c r="AF74" i="5"/>
  <c r="AG74" i="5" s="1"/>
  <c r="Y74" i="5"/>
  <c r="Z74" i="5" s="1"/>
  <c r="AI74" i="5" s="1"/>
  <c r="U74" i="5"/>
  <c r="T74" i="5"/>
  <c r="M74" i="5"/>
  <c r="N74" i="5" s="1"/>
  <c r="H74" i="5"/>
  <c r="I74" i="5" s="1"/>
  <c r="A74" i="5"/>
  <c r="B74" i="5" s="1"/>
  <c r="AG73" i="5"/>
  <c r="AF73" i="5"/>
  <c r="Y73" i="5"/>
  <c r="Z73" i="5" s="1"/>
  <c r="AI73" i="5" s="1"/>
  <c r="T73" i="5"/>
  <c r="U73" i="5" s="1"/>
  <c r="M73" i="5"/>
  <c r="N73" i="5" s="1"/>
  <c r="H73" i="5"/>
  <c r="I73" i="5" s="1"/>
  <c r="A73" i="5"/>
  <c r="B73" i="5" s="1"/>
  <c r="AF72" i="5"/>
  <c r="AG72" i="5" s="1"/>
  <c r="Y72" i="5"/>
  <c r="Z72" i="5" s="1"/>
  <c r="T72" i="5"/>
  <c r="U72" i="5" s="1"/>
  <c r="M72" i="5"/>
  <c r="N72" i="5" s="1"/>
  <c r="W72" i="5" s="1"/>
  <c r="H72" i="5"/>
  <c r="I72" i="5" s="1"/>
  <c r="A72" i="5"/>
  <c r="B72" i="5" s="1"/>
  <c r="AF71" i="5"/>
  <c r="AG71" i="5" s="1"/>
  <c r="Z71" i="5"/>
  <c r="Y71" i="5"/>
  <c r="U71" i="5"/>
  <c r="T71" i="5"/>
  <c r="M71" i="5"/>
  <c r="N71" i="5" s="1"/>
  <c r="W71" i="5" s="1"/>
  <c r="H71" i="5"/>
  <c r="I71" i="5" s="1"/>
  <c r="A71" i="5"/>
  <c r="B71" i="5" s="1"/>
  <c r="K71" i="5" s="1"/>
  <c r="AF70" i="5"/>
  <c r="AG70" i="5" s="1"/>
  <c r="Y70" i="5"/>
  <c r="Z70" i="5" s="1"/>
  <c r="T70" i="5"/>
  <c r="U70" i="5" s="1"/>
  <c r="M70" i="5"/>
  <c r="N70" i="5" s="1"/>
  <c r="H70" i="5"/>
  <c r="I70" i="5" s="1"/>
  <c r="A70" i="5"/>
  <c r="B70" i="5" s="1"/>
  <c r="AF69" i="5"/>
  <c r="AG69" i="5" s="1"/>
  <c r="Y69" i="5"/>
  <c r="Z69" i="5" s="1"/>
  <c r="T69" i="5"/>
  <c r="U69" i="5" s="1"/>
  <c r="M69" i="5"/>
  <c r="N69" i="5" s="1"/>
  <c r="W69" i="5" s="1"/>
  <c r="H69" i="5"/>
  <c r="I69" i="5" s="1"/>
  <c r="A69" i="5"/>
  <c r="B69" i="5" s="1"/>
  <c r="AG68" i="5"/>
  <c r="AF68" i="5"/>
  <c r="Z68" i="5"/>
  <c r="Y68" i="5"/>
  <c r="U68" i="5"/>
  <c r="T68" i="5"/>
  <c r="M68" i="5"/>
  <c r="N68" i="5" s="1"/>
  <c r="H68" i="5"/>
  <c r="I68" i="5" s="1"/>
  <c r="A68" i="5"/>
  <c r="B68" i="5" s="1"/>
  <c r="AF67" i="5"/>
  <c r="AG67" i="5" s="1"/>
  <c r="Y67" i="5"/>
  <c r="Z67" i="5" s="1"/>
  <c r="T67" i="5"/>
  <c r="U67" i="5" s="1"/>
  <c r="M67" i="5"/>
  <c r="N67" i="5" s="1"/>
  <c r="I67" i="5"/>
  <c r="H67" i="5"/>
  <c r="B67" i="5"/>
  <c r="K67" i="5" s="1"/>
  <c r="A67" i="5"/>
  <c r="AG66" i="5"/>
  <c r="AF66" i="5"/>
  <c r="Z66" i="5"/>
  <c r="AI66" i="5" s="1"/>
  <c r="Y66" i="5"/>
  <c r="T66" i="5"/>
  <c r="U66" i="5" s="1"/>
  <c r="M66" i="5"/>
  <c r="N66" i="5" s="1"/>
  <c r="W66" i="5" s="1"/>
  <c r="I66" i="5"/>
  <c r="H66" i="5"/>
  <c r="A66" i="5"/>
  <c r="B66" i="5" s="1"/>
  <c r="K66" i="5" s="1"/>
  <c r="AF65" i="5"/>
  <c r="AG65" i="5" s="1"/>
  <c r="Y65" i="5"/>
  <c r="Z65" i="5" s="1"/>
  <c r="AI65" i="5" s="1"/>
  <c r="T65" i="5"/>
  <c r="U65" i="5" s="1"/>
  <c r="M65" i="5"/>
  <c r="N65" i="5" s="1"/>
  <c r="I65" i="5"/>
  <c r="K65" i="5" s="1"/>
  <c r="H65" i="5"/>
  <c r="B65" i="5"/>
  <c r="A65" i="5"/>
  <c r="AF64" i="5"/>
  <c r="AG64" i="5" s="1"/>
  <c r="AI64" i="5" s="1"/>
  <c r="Z64" i="5"/>
  <c r="Y64" i="5"/>
  <c r="T64" i="5"/>
  <c r="U64" i="5" s="1"/>
  <c r="M64" i="5"/>
  <c r="N64" i="5" s="1"/>
  <c r="W64" i="5" s="1"/>
  <c r="H64" i="5"/>
  <c r="I64" i="5" s="1"/>
  <c r="B64" i="5"/>
  <c r="K64" i="5" s="1"/>
  <c r="A64" i="5"/>
  <c r="AF63" i="5"/>
  <c r="AG63" i="5" s="1"/>
  <c r="Y63" i="5"/>
  <c r="Z63" i="5" s="1"/>
  <c r="T63" i="5"/>
  <c r="U63" i="5" s="1"/>
  <c r="M63" i="5"/>
  <c r="N63" i="5" s="1"/>
  <c r="H63" i="5"/>
  <c r="I63" i="5" s="1"/>
  <c r="K63" i="5" s="1"/>
  <c r="A63" i="5"/>
  <c r="B63" i="5" s="1"/>
  <c r="AF62" i="5"/>
  <c r="AG62" i="5" s="1"/>
  <c r="Y62" i="5"/>
  <c r="Z62" i="5" s="1"/>
  <c r="AI62" i="5" s="1"/>
  <c r="U62" i="5"/>
  <c r="T62" i="5"/>
  <c r="N62" i="5"/>
  <c r="W62" i="5" s="1"/>
  <c r="M62" i="5"/>
  <c r="H62" i="5"/>
  <c r="I62" i="5" s="1"/>
  <c r="A62" i="5"/>
  <c r="B62" i="5" s="1"/>
  <c r="K62" i="5" s="1"/>
  <c r="AF61" i="5"/>
  <c r="AG61" i="5" s="1"/>
  <c r="Z61" i="5"/>
  <c r="Y61" i="5"/>
  <c r="T61" i="5"/>
  <c r="U61" i="5" s="1"/>
  <c r="M61" i="5"/>
  <c r="N61" i="5" s="1"/>
  <c r="H61" i="5"/>
  <c r="I61" i="5" s="1"/>
  <c r="K61" i="5" s="1"/>
  <c r="B61" i="5"/>
  <c r="A61" i="5"/>
  <c r="AG60" i="5"/>
  <c r="AF60" i="5"/>
  <c r="Y60" i="5"/>
  <c r="Z60" i="5" s="1"/>
  <c r="T60" i="5"/>
  <c r="U60" i="5" s="1"/>
  <c r="M60" i="5"/>
  <c r="N60" i="5" s="1"/>
  <c r="H60" i="5"/>
  <c r="I60" i="5" s="1"/>
  <c r="A60" i="5"/>
  <c r="B60" i="5" s="1"/>
  <c r="AF59" i="5"/>
  <c r="AG59" i="5" s="1"/>
  <c r="Y59" i="5"/>
  <c r="Z59" i="5" s="1"/>
  <c r="T59" i="5"/>
  <c r="U59" i="5" s="1"/>
  <c r="M59" i="5"/>
  <c r="N59" i="5" s="1"/>
  <c r="H59" i="5"/>
  <c r="I59" i="5" s="1"/>
  <c r="B59" i="5"/>
  <c r="A59" i="5"/>
  <c r="AF58" i="5"/>
  <c r="AG58" i="5" s="1"/>
  <c r="Y58" i="5"/>
  <c r="Z58" i="5" s="1"/>
  <c r="AI58" i="5" s="1"/>
  <c r="T58" i="5"/>
  <c r="U58" i="5" s="1"/>
  <c r="M58" i="5"/>
  <c r="N58" i="5" s="1"/>
  <c r="W58" i="5" s="1"/>
  <c r="H58" i="5"/>
  <c r="I58" i="5" s="1"/>
  <c r="A58" i="5"/>
  <c r="B58" i="5" s="1"/>
  <c r="K58" i="5" s="1"/>
  <c r="AG57" i="5"/>
  <c r="AF57" i="5"/>
  <c r="Y57" i="5"/>
  <c r="Z57" i="5" s="1"/>
  <c r="AI57" i="5" s="1"/>
  <c r="T57" i="5"/>
  <c r="U57" i="5" s="1"/>
  <c r="M57" i="5"/>
  <c r="N57" i="5" s="1"/>
  <c r="I57" i="5"/>
  <c r="H57" i="5"/>
  <c r="A57" i="5"/>
  <c r="B57" i="5" s="1"/>
  <c r="AF56" i="5"/>
  <c r="AG56" i="5" s="1"/>
  <c r="Z56" i="5"/>
  <c r="Y56" i="5"/>
  <c r="W56" i="5"/>
  <c r="T56" i="5"/>
  <c r="U56" i="5" s="1"/>
  <c r="N56" i="5"/>
  <c r="M56" i="5"/>
  <c r="H56" i="5"/>
  <c r="I56" i="5" s="1"/>
  <c r="A56" i="5"/>
  <c r="B56" i="5" s="1"/>
  <c r="AF55" i="5"/>
  <c r="AG55" i="5" s="1"/>
  <c r="Y55" i="5"/>
  <c r="Z55" i="5" s="1"/>
  <c r="T55" i="5"/>
  <c r="U55" i="5" s="1"/>
  <c r="M55" i="5"/>
  <c r="N55" i="5" s="1"/>
  <c r="H55" i="5"/>
  <c r="I55" i="5" s="1"/>
  <c r="B55" i="5"/>
  <c r="A55" i="5"/>
  <c r="AF54" i="5"/>
  <c r="AG54" i="5" s="1"/>
  <c r="Y54" i="5"/>
  <c r="Z54" i="5" s="1"/>
  <c r="T54" i="5"/>
  <c r="U54" i="5" s="1"/>
  <c r="M54" i="5"/>
  <c r="N54" i="5" s="1"/>
  <c r="H54" i="5"/>
  <c r="I54" i="5" s="1"/>
  <c r="A54" i="5"/>
  <c r="B54" i="5" s="1"/>
  <c r="AF53" i="5"/>
  <c r="AG53" i="5" s="1"/>
  <c r="Y53" i="5"/>
  <c r="Z53" i="5" s="1"/>
  <c r="U53" i="5"/>
  <c r="T53" i="5"/>
  <c r="M53" i="5"/>
  <c r="N53" i="5" s="1"/>
  <c r="W53" i="5" s="1"/>
  <c r="I53" i="5"/>
  <c r="H53" i="5"/>
  <c r="B53" i="5"/>
  <c r="A53" i="5"/>
  <c r="AF52" i="5"/>
  <c r="AG52" i="5" s="1"/>
  <c r="Y52" i="5"/>
  <c r="Z52" i="5" s="1"/>
  <c r="AI52" i="5" s="1"/>
  <c r="U52" i="5"/>
  <c r="T52" i="5"/>
  <c r="M52" i="5"/>
  <c r="N52" i="5" s="1"/>
  <c r="H52" i="5"/>
  <c r="I52" i="5" s="1"/>
  <c r="A52" i="5"/>
  <c r="B52" i="5" s="1"/>
  <c r="AG51" i="5"/>
  <c r="AF51" i="5"/>
  <c r="Y51" i="5"/>
  <c r="Z51" i="5" s="1"/>
  <c r="AI51" i="5" s="1"/>
  <c r="T51" i="5"/>
  <c r="U51" i="5" s="1"/>
  <c r="N51" i="5"/>
  <c r="M51" i="5"/>
  <c r="H51" i="5"/>
  <c r="I51" i="5" s="1"/>
  <c r="A51" i="5"/>
  <c r="B51" i="5" s="1"/>
  <c r="K51" i="5" s="1"/>
  <c r="AF50" i="5"/>
  <c r="AG50" i="5" s="1"/>
  <c r="Y50" i="5"/>
  <c r="Z50" i="5" s="1"/>
  <c r="T50" i="5"/>
  <c r="U50" i="5" s="1"/>
  <c r="M50" i="5"/>
  <c r="N50" i="5" s="1"/>
  <c r="I50" i="5"/>
  <c r="H50" i="5"/>
  <c r="A50" i="5"/>
  <c r="B50" i="5" s="1"/>
  <c r="AF49" i="5"/>
  <c r="AG49" i="5" s="1"/>
  <c r="Y49" i="5"/>
  <c r="Z49" i="5" s="1"/>
  <c r="T49" i="5"/>
  <c r="U49" i="5" s="1"/>
  <c r="M49" i="5"/>
  <c r="N49" i="5" s="1"/>
  <c r="W49" i="5" s="1"/>
  <c r="H49" i="5"/>
  <c r="I49" i="5" s="1"/>
  <c r="A49" i="5"/>
  <c r="B49" i="5" s="1"/>
  <c r="K49" i="5" s="1"/>
  <c r="AF48" i="5"/>
  <c r="AG48" i="5" s="1"/>
  <c r="Y48" i="5"/>
  <c r="Z48" i="5" s="1"/>
  <c r="U48" i="5"/>
  <c r="T48" i="5"/>
  <c r="M48" i="5"/>
  <c r="N48" i="5" s="1"/>
  <c r="W48" i="5" s="1"/>
  <c r="H48" i="5"/>
  <c r="I48" i="5" s="1"/>
  <c r="A48" i="5"/>
  <c r="B48" i="5" s="1"/>
  <c r="K48" i="5" s="1"/>
  <c r="AF47" i="5"/>
  <c r="AG47" i="5" s="1"/>
  <c r="Y47" i="5"/>
  <c r="Z47" i="5" s="1"/>
  <c r="AI47" i="5" s="1"/>
  <c r="T47" i="5"/>
  <c r="U47" i="5" s="1"/>
  <c r="N47" i="5"/>
  <c r="W47" i="5" s="1"/>
  <c r="M47" i="5"/>
  <c r="I47" i="5"/>
  <c r="H47" i="5"/>
  <c r="A47" i="5"/>
  <c r="B47" i="5" s="1"/>
  <c r="AF46" i="5"/>
  <c r="AG46" i="5" s="1"/>
  <c r="Y46" i="5"/>
  <c r="Z46" i="5" s="1"/>
  <c r="AI46" i="5" s="1"/>
  <c r="T46" i="5"/>
  <c r="U46" i="5" s="1"/>
  <c r="M46" i="5"/>
  <c r="N46" i="5" s="1"/>
  <c r="W46" i="5" s="1"/>
  <c r="H46" i="5"/>
  <c r="I46" i="5" s="1"/>
  <c r="B46" i="5"/>
  <c r="A46" i="5"/>
  <c r="AF45" i="5"/>
  <c r="AG45" i="5" s="1"/>
  <c r="Y45" i="5"/>
  <c r="Z45" i="5" s="1"/>
  <c r="AI45" i="5" s="1"/>
  <c r="T45" i="5"/>
  <c r="U45" i="5" s="1"/>
  <c r="M45" i="5"/>
  <c r="N45" i="5" s="1"/>
  <c r="W45" i="5" s="1"/>
  <c r="H45" i="5"/>
  <c r="I45" i="5" s="1"/>
  <c r="A45" i="5"/>
  <c r="B45" i="5" s="1"/>
  <c r="AG44" i="5"/>
  <c r="AF44" i="5"/>
  <c r="Y44" i="5"/>
  <c r="Z44" i="5" s="1"/>
  <c r="T44" i="5"/>
  <c r="U44" i="5" s="1"/>
  <c r="M44" i="5"/>
  <c r="N44" i="5" s="1"/>
  <c r="H44" i="5"/>
  <c r="I44" i="5" s="1"/>
  <c r="A44" i="5"/>
  <c r="B44" i="5" s="1"/>
  <c r="K44" i="5" s="1"/>
  <c r="AF43" i="5"/>
  <c r="AG43" i="5" s="1"/>
  <c r="Y43" i="5"/>
  <c r="Z43" i="5" s="1"/>
  <c r="AI43" i="5" s="1"/>
  <c r="T43" i="5"/>
  <c r="U43" i="5" s="1"/>
  <c r="W43" i="5" s="1"/>
  <c r="M43" i="5"/>
  <c r="N43" i="5" s="1"/>
  <c r="H43" i="5"/>
  <c r="I43" i="5" s="1"/>
  <c r="B43" i="5"/>
  <c r="A43" i="5"/>
  <c r="AG42" i="5"/>
  <c r="AF42" i="5"/>
  <c r="Y42" i="5"/>
  <c r="Z42" i="5" s="1"/>
  <c r="AI42" i="5" s="1"/>
  <c r="U42" i="5"/>
  <c r="T42" i="5"/>
  <c r="N42" i="5"/>
  <c r="M42" i="5"/>
  <c r="H42" i="5"/>
  <c r="I42" i="5" s="1"/>
  <c r="A42" i="5"/>
  <c r="B42" i="5" s="1"/>
  <c r="AI41" i="5"/>
  <c r="AG41" i="5"/>
  <c r="AF41" i="5"/>
  <c r="Y41" i="5"/>
  <c r="Z41" i="5" s="1"/>
  <c r="T41" i="5"/>
  <c r="U41" i="5" s="1"/>
  <c r="M41" i="5"/>
  <c r="N41" i="5" s="1"/>
  <c r="I41" i="5"/>
  <c r="H41" i="5"/>
  <c r="A41" i="5"/>
  <c r="B41" i="5" s="1"/>
  <c r="K41" i="5" s="1"/>
  <c r="AG40" i="5"/>
  <c r="AI40" i="5" s="1"/>
  <c r="AF40" i="5"/>
  <c r="Z40" i="5"/>
  <c r="Y40" i="5"/>
  <c r="T40" i="5"/>
  <c r="U40" i="5" s="1"/>
  <c r="M40" i="5"/>
  <c r="N40" i="5" s="1"/>
  <c r="W40" i="5" s="1"/>
  <c r="H40" i="5"/>
  <c r="I40" i="5" s="1"/>
  <c r="A40" i="5"/>
  <c r="B40" i="5" s="1"/>
  <c r="AF39" i="5"/>
  <c r="AG39" i="5" s="1"/>
  <c r="Z39" i="5"/>
  <c r="Y39" i="5"/>
  <c r="U39" i="5"/>
  <c r="T39" i="5"/>
  <c r="M39" i="5"/>
  <c r="N39" i="5" s="1"/>
  <c r="W39" i="5" s="1"/>
  <c r="H39" i="5"/>
  <c r="I39" i="5" s="1"/>
  <c r="A39" i="5"/>
  <c r="B39" i="5" s="1"/>
  <c r="AF38" i="5"/>
  <c r="AG38" i="5" s="1"/>
  <c r="Y38" i="5"/>
  <c r="Z38" i="5" s="1"/>
  <c r="T38" i="5"/>
  <c r="U38" i="5" s="1"/>
  <c r="M38" i="5"/>
  <c r="N38" i="5" s="1"/>
  <c r="H38" i="5"/>
  <c r="I38" i="5" s="1"/>
  <c r="A38" i="5"/>
  <c r="B38" i="5" s="1"/>
  <c r="K38" i="5" s="1"/>
  <c r="AF37" i="5"/>
  <c r="AG37" i="5" s="1"/>
  <c r="Y37" i="5"/>
  <c r="Z37" i="5" s="1"/>
  <c r="U37" i="5"/>
  <c r="T37" i="5"/>
  <c r="M37" i="5"/>
  <c r="N37" i="5" s="1"/>
  <c r="W37" i="5" s="1"/>
  <c r="I37" i="5"/>
  <c r="H37" i="5"/>
  <c r="B37" i="5"/>
  <c r="A37" i="5"/>
  <c r="AF36" i="5"/>
  <c r="AG36" i="5" s="1"/>
  <c r="Y36" i="5"/>
  <c r="Z36" i="5" s="1"/>
  <c r="U36" i="5"/>
  <c r="W36" i="5" s="1"/>
  <c r="T36" i="5"/>
  <c r="M36" i="5"/>
  <c r="N36" i="5" s="1"/>
  <c r="H36" i="5"/>
  <c r="I36" i="5" s="1"/>
  <c r="A36" i="5"/>
  <c r="B36" i="5" s="1"/>
  <c r="K36" i="5" s="1"/>
  <c r="AF35" i="5"/>
  <c r="AG35" i="5" s="1"/>
  <c r="Y35" i="5"/>
  <c r="Z35" i="5" s="1"/>
  <c r="T35" i="5"/>
  <c r="U35" i="5" s="1"/>
  <c r="M35" i="5"/>
  <c r="N35" i="5" s="1"/>
  <c r="W35" i="5" s="1"/>
  <c r="H35" i="5"/>
  <c r="I35" i="5" s="1"/>
  <c r="B35" i="5"/>
  <c r="K35" i="5" s="1"/>
  <c r="A35" i="5"/>
  <c r="AF34" i="5"/>
  <c r="AG34" i="5" s="1"/>
  <c r="Y34" i="5"/>
  <c r="Z34" i="5" s="1"/>
  <c r="T34" i="5"/>
  <c r="U34" i="5" s="1"/>
  <c r="M34" i="5"/>
  <c r="N34" i="5" s="1"/>
  <c r="H34" i="5"/>
  <c r="I34" i="5" s="1"/>
  <c r="A34" i="5"/>
  <c r="B34" i="5" s="1"/>
  <c r="AF33" i="5"/>
  <c r="AG33" i="5" s="1"/>
  <c r="Z33" i="5"/>
  <c r="Y33" i="5"/>
  <c r="T33" i="5"/>
  <c r="U33" i="5" s="1"/>
  <c r="M33" i="5"/>
  <c r="N33" i="5" s="1"/>
  <c r="W33" i="5" s="1"/>
  <c r="H33" i="5"/>
  <c r="I33" i="5" s="1"/>
  <c r="K33" i="5" s="1"/>
  <c r="A33" i="5"/>
  <c r="B33" i="5" s="1"/>
  <c r="AF32" i="5"/>
  <c r="AG32" i="5" s="1"/>
  <c r="Y32" i="5"/>
  <c r="Z32" i="5" s="1"/>
  <c r="T32" i="5"/>
  <c r="U32" i="5" s="1"/>
  <c r="M32" i="5"/>
  <c r="N32" i="5" s="1"/>
  <c r="W32" i="5" s="1"/>
  <c r="H32" i="5"/>
  <c r="I32" i="5" s="1"/>
  <c r="A32" i="5"/>
  <c r="B32" i="5" s="1"/>
  <c r="K32" i="5" s="1"/>
  <c r="AF31" i="5"/>
  <c r="AG31" i="5" s="1"/>
  <c r="Y31" i="5"/>
  <c r="Z31" i="5" s="1"/>
  <c r="T31" i="5"/>
  <c r="U31" i="5" s="1"/>
  <c r="M31" i="5"/>
  <c r="N31" i="5" s="1"/>
  <c r="W31" i="5" s="1"/>
  <c r="H31" i="5"/>
  <c r="I31" i="5" s="1"/>
  <c r="A31" i="5"/>
  <c r="B31" i="5" s="1"/>
  <c r="AF30" i="5"/>
  <c r="AG30" i="5" s="1"/>
  <c r="Z30" i="5"/>
  <c r="Y30" i="5"/>
  <c r="T30" i="5"/>
  <c r="U30" i="5" s="1"/>
  <c r="M30" i="5"/>
  <c r="N30" i="5" s="1"/>
  <c r="H30" i="5"/>
  <c r="I30" i="5" s="1"/>
  <c r="A30" i="5"/>
  <c r="B30" i="5" s="1"/>
  <c r="AF29" i="5"/>
  <c r="AG29" i="5" s="1"/>
  <c r="Y29" i="5"/>
  <c r="Z29" i="5" s="1"/>
  <c r="T29" i="5"/>
  <c r="U29" i="5" s="1"/>
  <c r="M29" i="5"/>
  <c r="N29" i="5" s="1"/>
  <c r="I29" i="5"/>
  <c r="H29" i="5"/>
  <c r="A29" i="5"/>
  <c r="B29" i="5" s="1"/>
  <c r="K29" i="5" s="1"/>
  <c r="AG28" i="5"/>
  <c r="AI28" i="5" s="1"/>
  <c r="AF28" i="5"/>
  <c r="Z28" i="5"/>
  <c r="Y28" i="5"/>
  <c r="T28" i="5"/>
  <c r="U28" i="5" s="1"/>
  <c r="N28" i="5"/>
  <c r="M28" i="5"/>
  <c r="I28" i="5"/>
  <c r="H28" i="5"/>
  <c r="A28" i="5"/>
  <c r="B28" i="5" s="1"/>
  <c r="K28" i="5" s="1"/>
  <c r="AF27" i="5"/>
  <c r="AG27" i="5" s="1"/>
  <c r="Y27" i="5"/>
  <c r="Z27" i="5" s="1"/>
  <c r="AI27" i="5" s="1"/>
  <c r="T27" i="5"/>
  <c r="U27" i="5" s="1"/>
  <c r="M27" i="5"/>
  <c r="N27" i="5" s="1"/>
  <c r="H27" i="5"/>
  <c r="I27" i="5" s="1"/>
  <c r="B27" i="5"/>
  <c r="A27" i="5"/>
  <c r="AF26" i="5"/>
  <c r="AG26" i="5" s="1"/>
  <c r="Y26" i="5"/>
  <c r="Z26" i="5" s="1"/>
  <c r="T26" i="5"/>
  <c r="U26" i="5" s="1"/>
  <c r="M26" i="5"/>
  <c r="N26" i="5" s="1"/>
  <c r="W26" i="5" s="1"/>
  <c r="H26" i="5"/>
  <c r="I26" i="5" s="1"/>
  <c r="A26" i="5"/>
  <c r="B26" i="5" s="1"/>
  <c r="AG25" i="5"/>
  <c r="AF25" i="5"/>
  <c r="Z25" i="5"/>
  <c r="AI25" i="5" s="1"/>
  <c r="Y25" i="5"/>
  <c r="T25" i="5"/>
  <c r="U25" i="5" s="1"/>
  <c r="M25" i="5"/>
  <c r="N25" i="5" s="1"/>
  <c r="H25" i="5"/>
  <c r="I25" i="5" s="1"/>
  <c r="A25" i="5"/>
  <c r="B25" i="5" s="1"/>
  <c r="AF24" i="5"/>
  <c r="AG24" i="5" s="1"/>
  <c r="Z24" i="5"/>
  <c r="AI24" i="5" s="1"/>
  <c r="Y24" i="5"/>
  <c r="T24" i="5"/>
  <c r="U24" i="5" s="1"/>
  <c r="W24" i="5" s="1"/>
  <c r="M24" i="5"/>
  <c r="N24" i="5" s="1"/>
  <c r="H24" i="5"/>
  <c r="I24" i="5" s="1"/>
  <c r="A24" i="5"/>
  <c r="B24" i="5" s="1"/>
  <c r="AG23" i="5"/>
  <c r="AF23" i="5"/>
  <c r="Y23" i="5"/>
  <c r="Z23" i="5" s="1"/>
  <c r="T23" i="5"/>
  <c r="U23" i="5" s="1"/>
  <c r="N23" i="5"/>
  <c r="M23" i="5"/>
  <c r="H23" i="5"/>
  <c r="I23" i="5" s="1"/>
  <c r="A23" i="5"/>
  <c r="B23" i="5" s="1"/>
  <c r="AF22" i="5"/>
  <c r="AG22" i="5" s="1"/>
  <c r="Z22" i="5"/>
  <c r="AI22" i="5" s="1"/>
  <c r="Y22" i="5"/>
  <c r="U22" i="5"/>
  <c r="T22" i="5"/>
  <c r="N22" i="5"/>
  <c r="W22" i="5" s="1"/>
  <c r="M22" i="5"/>
  <c r="I22" i="5"/>
  <c r="H22" i="5"/>
  <c r="A22" i="5"/>
  <c r="B22" i="5" s="1"/>
  <c r="AF21" i="5"/>
  <c r="AG21" i="5" s="1"/>
  <c r="Y21" i="5"/>
  <c r="Z21" i="5" s="1"/>
  <c r="T21" i="5"/>
  <c r="U21" i="5" s="1"/>
  <c r="N21" i="5"/>
  <c r="M21" i="5"/>
  <c r="H21" i="5"/>
  <c r="I21" i="5" s="1"/>
  <c r="A21" i="5"/>
  <c r="B21" i="5" s="1"/>
  <c r="K21" i="5" s="1"/>
  <c r="AF20" i="5"/>
  <c r="AG20" i="5" s="1"/>
  <c r="Y20" i="5"/>
  <c r="Z20" i="5" s="1"/>
  <c r="AI20" i="5" s="1"/>
  <c r="T20" i="5"/>
  <c r="U20" i="5" s="1"/>
  <c r="M20" i="5"/>
  <c r="N20" i="5" s="1"/>
  <c r="I20" i="5"/>
  <c r="H20" i="5"/>
  <c r="A20" i="5"/>
  <c r="B20" i="5" s="1"/>
  <c r="AF19" i="5"/>
  <c r="AG19" i="5" s="1"/>
  <c r="Z19" i="5"/>
  <c r="Y19" i="5"/>
  <c r="T19" i="5"/>
  <c r="U19" i="5" s="1"/>
  <c r="M19" i="5"/>
  <c r="N19" i="5" s="1"/>
  <c r="H19" i="5"/>
  <c r="I19" i="5" s="1"/>
  <c r="A19" i="5"/>
  <c r="B19" i="5" s="1"/>
  <c r="AG18" i="5"/>
  <c r="AF18" i="5"/>
  <c r="Y18" i="5"/>
  <c r="Z18" i="5" s="1"/>
  <c r="AI18" i="5" s="1"/>
  <c r="T18" i="5"/>
  <c r="U18" i="5" s="1"/>
  <c r="M18" i="5"/>
  <c r="N18" i="5" s="1"/>
  <c r="W18" i="5" s="1"/>
  <c r="H18" i="5"/>
  <c r="I18" i="5" s="1"/>
  <c r="A18" i="5"/>
  <c r="B18" i="5" s="1"/>
  <c r="AF17" i="5"/>
  <c r="AG17" i="5" s="1"/>
  <c r="Y17" i="5"/>
  <c r="Z17" i="5" s="1"/>
  <c r="U17" i="5"/>
  <c r="T17" i="5"/>
  <c r="M17" i="5"/>
  <c r="N17" i="5" s="1"/>
  <c r="W17" i="5" s="1"/>
  <c r="I17" i="5"/>
  <c r="H17" i="5"/>
  <c r="B17" i="5"/>
  <c r="A17" i="5"/>
  <c r="AG16" i="5"/>
  <c r="AF16" i="5"/>
  <c r="Z16" i="5"/>
  <c r="AI16" i="5" s="1"/>
  <c r="Y16" i="5"/>
  <c r="T16" i="5"/>
  <c r="U16" i="5" s="1"/>
  <c r="M16" i="5"/>
  <c r="N16" i="5" s="1"/>
  <c r="W16" i="5" s="1"/>
  <c r="I16" i="5"/>
  <c r="H16" i="5"/>
  <c r="A16" i="5"/>
  <c r="B16" i="5" s="1"/>
  <c r="AF15" i="5"/>
  <c r="AG15" i="5" s="1"/>
  <c r="Y15" i="5"/>
  <c r="Z15" i="5" s="1"/>
  <c r="AI15" i="5" s="1"/>
  <c r="T15" i="5"/>
  <c r="U15" i="5" s="1"/>
  <c r="N15" i="5"/>
  <c r="W15" i="5" s="1"/>
  <c r="M15" i="5"/>
  <c r="H15" i="5"/>
  <c r="I15" i="5" s="1"/>
  <c r="A15" i="5"/>
  <c r="B15" i="5" s="1"/>
  <c r="K15" i="5" s="1"/>
  <c r="AF14" i="5"/>
  <c r="AG14" i="5" s="1"/>
  <c r="Z14" i="5"/>
  <c r="Y14" i="5"/>
  <c r="T14" i="5"/>
  <c r="U14" i="5" s="1"/>
  <c r="M14" i="5"/>
  <c r="N14" i="5" s="1"/>
  <c r="H14" i="5"/>
  <c r="I14" i="5" s="1"/>
  <c r="A14" i="5"/>
  <c r="B14" i="5" s="1"/>
  <c r="AF13" i="5"/>
  <c r="AG13" i="5" s="1"/>
  <c r="Y13" i="5"/>
  <c r="Z13" i="5" s="1"/>
  <c r="U13" i="5"/>
  <c r="T13" i="5"/>
  <c r="M13" i="5"/>
  <c r="N13" i="5" s="1"/>
  <c r="W13" i="5" s="1"/>
  <c r="H13" i="5"/>
  <c r="I13" i="5" s="1"/>
  <c r="A13" i="5"/>
  <c r="B13" i="5" s="1"/>
  <c r="K13" i="5" s="1"/>
  <c r="AF12" i="5"/>
  <c r="AG12" i="5" s="1"/>
  <c r="Y12" i="5"/>
  <c r="Z12" i="5" s="1"/>
  <c r="T12" i="5"/>
  <c r="U12" i="5" s="1"/>
  <c r="M12" i="5"/>
  <c r="N12" i="5" s="1"/>
  <c r="I12" i="5"/>
  <c r="H12" i="5"/>
  <c r="B12" i="5"/>
  <c r="K12" i="5" s="1"/>
  <c r="A12" i="5"/>
  <c r="AG11" i="5"/>
  <c r="AF11" i="5"/>
  <c r="Z11" i="5"/>
  <c r="Y11" i="5"/>
  <c r="U11" i="5"/>
  <c r="T11" i="5"/>
  <c r="N11" i="5"/>
  <c r="W11" i="5" s="1"/>
  <c r="M11" i="5"/>
  <c r="H11" i="5"/>
  <c r="I11" i="5" s="1"/>
  <c r="A11" i="5"/>
  <c r="B11" i="5" s="1"/>
  <c r="K11" i="5" s="1"/>
  <c r="AG10" i="5"/>
  <c r="AF10" i="5"/>
  <c r="Y10" i="5"/>
  <c r="Z10" i="5" s="1"/>
  <c r="T10" i="5"/>
  <c r="U10" i="5" s="1"/>
  <c r="M10" i="5"/>
  <c r="N10" i="5" s="1"/>
  <c r="W10" i="5" s="1"/>
  <c r="H10" i="5"/>
  <c r="I10" i="5" s="1"/>
  <c r="B10" i="5"/>
  <c r="K10" i="5" s="1"/>
  <c r="A10" i="5"/>
  <c r="AF9" i="5"/>
  <c r="AG9" i="5" s="1"/>
  <c r="Y9" i="5"/>
  <c r="Z9" i="5" s="1"/>
  <c r="AI9" i="5" s="1"/>
  <c r="T9" i="5"/>
  <c r="U9" i="5" s="1"/>
  <c r="N9" i="5"/>
  <c r="M9" i="5"/>
  <c r="H9" i="5"/>
  <c r="I9" i="5" s="1"/>
  <c r="A9" i="5"/>
  <c r="B9" i="5" s="1"/>
  <c r="AF8" i="5"/>
  <c r="AG8" i="5" s="1"/>
  <c r="Y8" i="5"/>
  <c r="Z8" i="5" s="1"/>
  <c r="T8" i="5"/>
  <c r="U8" i="5" s="1"/>
  <c r="M8" i="5"/>
  <c r="N8" i="5" s="1"/>
  <c r="I8" i="5"/>
  <c r="H8" i="5"/>
  <c r="A8" i="5"/>
  <c r="B8" i="5" s="1"/>
  <c r="K8" i="5" s="1"/>
  <c r="AF7" i="5"/>
  <c r="AG7" i="5" s="1"/>
  <c r="Y7" i="5"/>
  <c r="Z7" i="5" s="1"/>
  <c r="AI7" i="5" s="1"/>
  <c r="T7" i="5"/>
  <c r="U7" i="5" s="1"/>
  <c r="M7" i="5"/>
  <c r="N7" i="5" s="1"/>
  <c r="H7" i="5"/>
  <c r="I7" i="5" s="1"/>
  <c r="A7" i="5"/>
  <c r="B7" i="5" s="1"/>
  <c r="AG6" i="5"/>
  <c r="AF6" i="5"/>
  <c r="Z6" i="5"/>
  <c r="AI6" i="5" s="1"/>
  <c r="Y6" i="5"/>
  <c r="U6" i="5"/>
  <c r="T6" i="5"/>
  <c r="N6" i="5"/>
  <c r="M6" i="5"/>
  <c r="I6" i="5"/>
  <c r="H6" i="5"/>
  <c r="B6" i="5"/>
  <c r="K6" i="5" s="1"/>
  <c r="A6" i="5"/>
  <c r="AF5" i="5"/>
  <c r="AG5" i="5" s="1"/>
  <c r="Y5" i="5"/>
  <c r="Z5" i="5" s="1"/>
  <c r="AI5" i="5" s="1"/>
  <c r="U5" i="5"/>
  <c r="T5" i="5"/>
  <c r="M5" i="5"/>
  <c r="N5" i="5" s="1"/>
  <c r="H5" i="5"/>
  <c r="I5" i="5" s="1"/>
  <c r="A5" i="5"/>
  <c r="B5" i="5" s="1"/>
  <c r="K5" i="5" s="1"/>
  <c r="AF4" i="5"/>
  <c r="AG4" i="5" s="1"/>
  <c r="Z4" i="5"/>
  <c r="AI4" i="5" s="1"/>
  <c r="Y4" i="5"/>
  <c r="T4" i="5"/>
  <c r="U4" i="5" s="1"/>
  <c r="M4" i="5"/>
  <c r="N4" i="5" s="1"/>
  <c r="W4" i="5" s="1"/>
  <c r="H4" i="5"/>
  <c r="I4" i="5" s="1"/>
  <c r="B4" i="5"/>
  <c r="A4" i="5"/>
  <c r="AF3" i="5"/>
  <c r="AG3" i="5" s="1"/>
  <c r="Y3" i="5"/>
  <c r="Z3" i="5" s="1"/>
  <c r="T3" i="5"/>
  <c r="U3" i="5" s="1"/>
  <c r="M3" i="5"/>
  <c r="N3" i="5" s="1"/>
  <c r="H3" i="5"/>
  <c r="I3" i="5" s="1"/>
  <c r="A3" i="5"/>
  <c r="B3" i="5" s="1"/>
  <c r="AG2" i="5"/>
  <c r="AF2" i="5"/>
  <c r="Y2" i="5"/>
  <c r="Z2" i="5" s="1"/>
  <c r="AI2" i="5" s="1"/>
  <c r="T2" i="5"/>
  <c r="U2" i="5" s="1"/>
  <c r="M2" i="5"/>
  <c r="N2" i="5" s="1"/>
  <c r="W2" i="5" s="1"/>
  <c r="H2" i="5"/>
  <c r="I2" i="5" s="1"/>
  <c r="A2" i="5"/>
  <c r="B2" i="5" s="1"/>
  <c r="AF481" i="4"/>
  <c r="AG481" i="4" s="1"/>
  <c r="Y481" i="4"/>
  <c r="Z481" i="4" s="1"/>
  <c r="AI481" i="4" s="1"/>
  <c r="T481" i="4"/>
  <c r="U481" i="4" s="1"/>
  <c r="M481" i="4"/>
  <c r="N481" i="4" s="1"/>
  <c r="W481" i="4" s="1"/>
  <c r="H481" i="4"/>
  <c r="I481" i="4" s="1"/>
  <c r="A481" i="4"/>
  <c r="B481" i="4" s="1"/>
  <c r="AF480" i="4"/>
  <c r="AG480" i="4" s="1"/>
  <c r="Y480" i="4"/>
  <c r="Z480" i="4" s="1"/>
  <c r="AI480" i="4" s="1"/>
  <c r="T480" i="4"/>
  <c r="U480" i="4" s="1"/>
  <c r="M480" i="4"/>
  <c r="N480" i="4" s="1"/>
  <c r="W480" i="4" s="1"/>
  <c r="H480" i="4"/>
  <c r="I480" i="4" s="1"/>
  <c r="B480" i="4"/>
  <c r="K480" i="4" s="1"/>
  <c r="A480" i="4"/>
  <c r="AF479" i="4"/>
  <c r="AG479" i="4" s="1"/>
  <c r="Y479" i="4"/>
  <c r="Z479" i="4" s="1"/>
  <c r="AI479" i="4" s="1"/>
  <c r="T479" i="4"/>
  <c r="U479" i="4" s="1"/>
  <c r="M479" i="4"/>
  <c r="N479" i="4" s="1"/>
  <c r="W479" i="4" s="1"/>
  <c r="H479" i="4"/>
  <c r="I479" i="4" s="1"/>
  <c r="A479" i="4"/>
  <c r="B479" i="4" s="1"/>
  <c r="K479" i="4" s="1"/>
  <c r="AF478" i="4"/>
  <c r="AG478" i="4" s="1"/>
  <c r="Y478" i="4"/>
  <c r="Z478" i="4" s="1"/>
  <c r="T478" i="4"/>
  <c r="U478" i="4" s="1"/>
  <c r="M478" i="4"/>
  <c r="N478" i="4" s="1"/>
  <c r="I478" i="4"/>
  <c r="H478" i="4"/>
  <c r="A478" i="4"/>
  <c r="B478" i="4" s="1"/>
  <c r="AF477" i="4"/>
  <c r="AG477" i="4" s="1"/>
  <c r="Y477" i="4"/>
  <c r="Z477" i="4" s="1"/>
  <c r="U477" i="4"/>
  <c r="T477" i="4"/>
  <c r="M477" i="4"/>
  <c r="N477" i="4" s="1"/>
  <c r="W477" i="4" s="1"/>
  <c r="H477" i="4"/>
  <c r="I477" i="4" s="1"/>
  <c r="A477" i="4"/>
  <c r="B477" i="4" s="1"/>
  <c r="AF476" i="4"/>
  <c r="AG476" i="4" s="1"/>
  <c r="Z476" i="4"/>
  <c r="Y476" i="4"/>
  <c r="T476" i="4"/>
  <c r="U476" i="4" s="1"/>
  <c r="M476" i="4"/>
  <c r="N476" i="4" s="1"/>
  <c r="H476" i="4"/>
  <c r="I476" i="4" s="1"/>
  <c r="B476" i="4"/>
  <c r="A476" i="4"/>
  <c r="AF475" i="4"/>
  <c r="AG475" i="4" s="1"/>
  <c r="Y475" i="4"/>
  <c r="Z475" i="4" s="1"/>
  <c r="T475" i="4"/>
  <c r="U475" i="4" s="1"/>
  <c r="N475" i="4"/>
  <c r="W475" i="4" s="1"/>
  <c r="M475" i="4"/>
  <c r="H475" i="4"/>
  <c r="I475" i="4" s="1"/>
  <c r="A475" i="4"/>
  <c r="B475" i="4" s="1"/>
  <c r="AG474" i="4"/>
  <c r="AF474" i="4"/>
  <c r="Y474" i="4"/>
  <c r="Z474" i="4" s="1"/>
  <c r="AI474" i="4" s="1"/>
  <c r="T474" i="4"/>
  <c r="U474" i="4" s="1"/>
  <c r="M474" i="4"/>
  <c r="N474" i="4" s="1"/>
  <c r="W474" i="4" s="1"/>
  <c r="H474" i="4"/>
  <c r="I474" i="4" s="1"/>
  <c r="A474" i="4"/>
  <c r="B474" i="4" s="1"/>
  <c r="AG473" i="4"/>
  <c r="AF473" i="4"/>
  <c r="Y473" i="4"/>
  <c r="Z473" i="4" s="1"/>
  <c r="AI473" i="4" s="1"/>
  <c r="T473" i="4"/>
  <c r="U473" i="4" s="1"/>
  <c r="M473" i="4"/>
  <c r="N473" i="4" s="1"/>
  <c r="I473" i="4"/>
  <c r="H473" i="4"/>
  <c r="A473" i="4"/>
  <c r="B473" i="4" s="1"/>
  <c r="AF472" i="4"/>
  <c r="AG472" i="4" s="1"/>
  <c r="Y472" i="4"/>
  <c r="Z472" i="4" s="1"/>
  <c r="AI472" i="4" s="1"/>
  <c r="T472" i="4"/>
  <c r="U472" i="4" s="1"/>
  <c r="M472" i="4"/>
  <c r="N472" i="4" s="1"/>
  <c r="W472" i="4" s="1"/>
  <c r="H472" i="4"/>
  <c r="I472" i="4" s="1"/>
  <c r="A472" i="4"/>
  <c r="B472" i="4" s="1"/>
  <c r="AF471" i="4"/>
  <c r="AG471" i="4" s="1"/>
  <c r="Y471" i="4"/>
  <c r="Z471" i="4" s="1"/>
  <c r="T471" i="4"/>
  <c r="U471" i="4" s="1"/>
  <c r="M471" i="4"/>
  <c r="N471" i="4" s="1"/>
  <c r="W471" i="4" s="1"/>
  <c r="H471" i="4"/>
  <c r="I471" i="4" s="1"/>
  <c r="A471" i="4"/>
  <c r="B471" i="4" s="1"/>
  <c r="K471" i="4" s="1"/>
  <c r="AF470" i="4"/>
  <c r="AG470" i="4" s="1"/>
  <c r="Z470" i="4"/>
  <c r="AI470" i="4" s="1"/>
  <c r="Y470" i="4"/>
  <c r="T470" i="4"/>
  <c r="U470" i="4" s="1"/>
  <c r="M470" i="4"/>
  <c r="N470" i="4" s="1"/>
  <c r="H470" i="4"/>
  <c r="I470" i="4" s="1"/>
  <c r="B470" i="4"/>
  <c r="A470" i="4"/>
  <c r="AF469" i="4"/>
  <c r="AG469" i="4" s="1"/>
  <c r="Y469" i="4"/>
  <c r="Z469" i="4" s="1"/>
  <c r="U469" i="4"/>
  <c r="T469" i="4"/>
  <c r="N469" i="4"/>
  <c r="W469" i="4" s="1"/>
  <c r="M469" i="4"/>
  <c r="H469" i="4"/>
  <c r="I469" i="4" s="1"/>
  <c r="A469" i="4"/>
  <c r="B469" i="4" s="1"/>
  <c r="AF468" i="4"/>
  <c r="AG468" i="4" s="1"/>
  <c r="Z468" i="4"/>
  <c r="AI468" i="4" s="1"/>
  <c r="Y468" i="4"/>
  <c r="U468" i="4"/>
  <c r="T468" i="4"/>
  <c r="M468" i="4"/>
  <c r="N468" i="4" s="1"/>
  <c r="W468" i="4" s="1"/>
  <c r="I468" i="4"/>
  <c r="H468" i="4"/>
  <c r="A468" i="4"/>
  <c r="B468" i="4" s="1"/>
  <c r="K468" i="4" s="1"/>
  <c r="AF467" i="4"/>
  <c r="AG467" i="4" s="1"/>
  <c r="Y467" i="4"/>
  <c r="Z467" i="4" s="1"/>
  <c r="U467" i="4"/>
  <c r="T467" i="4"/>
  <c r="N467" i="4"/>
  <c r="M467" i="4"/>
  <c r="H467" i="4"/>
  <c r="I467" i="4" s="1"/>
  <c r="A467" i="4"/>
  <c r="B467" i="4" s="1"/>
  <c r="K467" i="4" s="1"/>
  <c r="AF466" i="4"/>
  <c r="AG466" i="4" s="1"/>
  <c r="Y466" i="4"/>
  <c r="Z466" i="4" s="1"/>
  <c r="T466" i="4"/>
  <c r="U466" i="4" s="1"/>
  <c r="M466" i="4"/>
  <c r="N466" i="4" s="1"/>
  <c r="H466" i="4"/>
  <c r="I466" i="4" s="1"/>
  <c r="A466" i="4"/>
  <c r="B466" i="4" s="1"/>
  <c r="AF465" i="4"/>
  <c r="AG465" i="4" s="1"/>
  <c r="Y465" i="4"/>
  <c r="Z465" i="4" s="1"/>
  <c r="T465" i="4"/>
  <c r="U465" i="4" s="1"/>
  <c r="M465" i="4"/>
  <c r="N465" i="4" s="1"/>
  <c r="W465" i="4" s="1"/>
  <c r="H465" i="4"/>
  <c r="I465" i="4" s="1"/>
  <c r="A465" i="4"/>
  <c r="B465" i="4" s="1"/>
  <c r="AF464" i="4"/>
  <c r="AG464" i="4" s="1"/>
  <c r="Y464" i="4"/>
  <c r="Z464" i="4" s="1"/>
  <c r="T464" i="4"/>
  <c r="U464" i="4" s="1"/>
  <c r="M464" i="4"/>
  <c r="N464" i="4" s="1"/>
  <c r="I464" i="4"/>
  <c r="H464" i="4"/>
  <c r="B464" i="4"/>
  <c r="A464" i="4"/>
  <c r="AF463" i="4"/>
  <c r="AG463" i="4" s="1"/>
  <c r="Y463" i="4"/>
  <c r="Z463" i="4" s="1"/>
  <c r="T463" i="4"/>
  <c r="U463" i="4" s="1"/>
  <c r="M463" i="4"/>
  <c r="N463" i="4" s="1"/>
  <c r="W463" i="4" s="1"/>
  <c r="I463" i="4"/>
  <c r="H463" i="4"/>
  <c r="A463" i="4"/>
  <c r="B463" i="4" s="1"/>
  <c r="K463" i="4" s="1"/>
  <c r="AF462" i="4"/>
  <c r="AG462" i="4" s="1"/>
  <c r="Y462" i="4"/>
  <c r="Z462" i="4" s="1"/>
  <c r="T462" i="4"/>
  <c r="U462" i="4" s="1"/>
  <c r="M462" i="4"/>
  <c r="N462" i="4" s="1"/>
  <c r="W462" i="4" s="1"/>
  <c r="H462" i="4"/>
  <c r="I462" i="4" s="1"/>
  <c r="A462" i="4"/>
  <c r="B462" i="4" s="1"/>
  <c r="AI461" i="4"/>
  <c r="AF461" i="4"/>
  <c r="AG461" i="4" s="1"/>
  <c r="Y461" i="4"/>
  <c r="Z461" i="4" s="1"/>
  <c r="T461" i="4"/>
  <c r="U461" i="4" s="1"/>
  <c r="M461" i="4"/>
  <c r="N461" i="4" s="1"/>
  <c r="H461" i="4"/>
  <c r="I461" i="4" s="1"/>
  <c r="A461" i="4"/>
  <c r="B461" i="4" s="1"/>
  <c r="AG460" i="4"/>
  <c r="AF460" i="4"/>
  <c r="Y460" i="4"/>
  <c r="Z460" i="4" s="1"/>
  <c r="T460" i="4"/>
  <c r="U460" i="4" s="1"/>
  <c r="M460" i="4"/>
  <c r="N460" i="4" s="1"/>
  <c r="H460" i="4"/>
  <c r="I460" i="4" s="1"/>
  <c r="A460" i="4"/>
  <c r="B460" i="4" s="1"/>
  <c r="K460" i="4" s="1"/>
  <c r="AF459" i="4"/>
  <c r="AG459" i="4" s="1"/>
  <c r="Y459" i="4"/>
  <c r="Z459" i="4" s="1"/>
  <c r="AI459" i="4" s="1"/>
  <c r="T459" i="4"/>
  <c r="U459" i="4" s="1"/>
  <c r="M459" i="4"/>
  <c r="N459" i="4" s="1"/>
  <c r="W459" i="4" s="1"/>
  <c r="H459" i="4"/>
  <c r="I459" i="4" s="1"/>
  <c r="A459" i="4"/>
  <c r="B459" i="4" s="1"/>
  <c r="K459" i="4" s="1"/>
  <c r="AG458" i="4"/>
  <c r="AF458" i="4"/>
  <c r="Z458" i="4"/>
  <c r="AI458" i="4" s="1"/>
  <c r="Y458" i="4"/>
  <c r="T458" i="4"/>
  <c r="U458" i="4" s="1"/>
  <c r="M458" i="4"/>
  <c r="N458" i="4" s="1"/>
  <c r="H458" i="4"/>
  <c r="I458" i="4" s="1"/>
  <c r="A458" i="4"/>
  <c r="B458" i="4" s="1"/>
  <c r="K458" i="4" s="1"/>
  <c r="AF457" i="4"/>
  <c r="AG457" i="4" s="1"/>
  <c r="Y457" i="4"/>
  <c r="Z457" i="4" s="1"/>
  <c r="AI457" i="4" s="1"/>
  <c r="T457" i="4"/>
  <c r="U457" i="4" s="1"/>
  <c r="M457" i="4"/>
  <c r="N457" i="4" s="1"/>
  <c r="H457" i="4"/>
  <c r="I457" i="4" s="1"/>
  <c r="A457" i="4"/>
  <c r="B457" i="4" s="1"/>
  <c r="AF456" i="4"/>
  <c r="AG456" i="4" s="1"/>
  <c r="Y456" i="4"/>
  <c r="Z456" i="4" s="1"/>
  <c r="AI456" i="4" s="1"/>
  <c r="T456" i="4"/>
  <c r="U456" i="4" s="1"/>
  <c r="M456" i="4"/>
  <c r="N456" i="4" s="1"/>
  <c r="W456" i="4" s="1"/>
  <c r="I456" i="4"/>
  <c r="H456" i="4"/>
  <c r="A456" i="4"/>
  <c r="B456" i="4" s="1"/>
  <c r="K456" i="4" s="1"/>
  <c r="AF455" i="4"/>
  <c r="AG455" i="4" s="1"/>
  <c r="Y455" i="4"/>
  <c r="Z455" i="4" s="1"/>
  <c r="U455" i="4"/>
  <c r="T455" i="4"/>
  <c r="N455" i="4"/>
  <c r="W455" i="4" s="1"/>
  <c r="M455" i="4"/>
  <c r="H455" i="4"/>
  <c r="I455" i="4" s="1"/>
  <c r="A455" i="4"/>
  <c r="B455" i="4" s="1"/>
  <c r="K455" i="4" s="1"/>
  <c r="AF454" i="4"/>
  <c r="AG454" i="4" s="1"/>
  <c r="Y454" i="4"/>
  <c r="Z454" i="4" s="1"/>
  <c r="T454" i="4"/>
  <c r="U454" i="4" s="1"/>
  <c r="M454" i="4"/>
  <c r="N454" i="4" s="1"/>
  <c r="H454" i="4"/>
  <c r="I454" i="4" s="1"/>
  <c r="A454" i="4"/>
  <c r="B454" i="4" s="1"/>
  <c r="K454" i="4" s="1"/>
  <c r="AF453" i="4"/>
  <c r="AG453" i="4" s="1"/>
  <c r="Y453" i="4"/>
  <c r="Z453" i="4" s="1"/>
  <c r="AI453" i="4" s="1"/>
  <c r="T453" i="4"/>
  <c r="U453" i="4" s="1"/>
  <c r="N453" i="4"/>
  <c r="M453" i="4"/>
  <c r="H453" i="4"/>
  <c r="I453" i="4" s="1"/>
  <c r="A453" i="4"/>
  <c r="B453" i="4" s="1"/>
  <c r="AF452" i="4"/>
  <c r="AG452" i="4" s="1"/>
  <c r="Y452" i="4"/>
  <c r="Z452" i="4" s="1"/>
  <c r="T452" i="4"/>
  <c r="U452" i="4" s="1"/>
  <c r="M452" i="4"/>
  <c r="N452" i="4" s="1"/>
  <c r="H452" i="4"/>
  <c r="I452" i="4" s="1"/>
  <c r="A452" i="4"/>
  <c r="B452" i="4" s="1"/>
  <c r="AF451" i="4"/>
  <c r="AG451" i="4" s="1"/>
  <c r="Y451" i="4"/>
  <c r="Z451" i="4" s="1"/>
  <c r="U451" i="4"/>
  <c r="T451" i="4"/>
  <c r="N451" i="4"/>
  <c r="M451" i="4"/>
  <c r="H451" i="4"/>
  <c r="I451" i="4" s="1"/>
  <c r="A451" i="4"/>
  <c r="B451" i="4" s="1"/>
  <c r="AF450" i="4"/>
  <c r="AG450" i="4" s="1"/>
  <c r="Y450" i="4"/>
  <c r="Z450" i="4" s="1"/>
  <c r="T450" i="4"/>
  <c r="U450" i="4" s="1"/>
  <c r="N450" i="4"/>
  <c r="M450" i="4"/>
  <c r="H450" i="4"/>
  <c r="I450" i="4" s="1"/>
  <c r="A450" i="4"/>
  <c r="B450" i="4" s="1"/>
  <c r="AF449" i="4"/>
  <c r="AG449" i="4" s="1"/>
  <c r="Z449" i="4"/>
  <c r="Y449" i="4"/>
  <c r="T449" i="4"/>
  <c r="U449" i="4" s="1"/>
  <c r="M449" i="4"/>
  <c r="N449" i="4" s="1"/>
  <c r="I449" i="4"/>
  <c r="H449" i="4"/>
  <c r="A449" i="4"/>
  <c r="B449" i="4" s="1"/>
  <c r="K449" i="4" s="1"/>
  <c r="AF448" i="4"/>
  <c r="AG448" i="4" s="1"/>
  <c r="Y448" i="4"/>
  <c r="Z448" i="4" s="1"/>
  <c r="T448" i="4"/>
  <c r="U448" i="4" s="1"/>
  <c r="N448" i="4"/>
  <c r="M448" i="4"/>
  <c r="H448" i="4"/>
  <c r="I448" i="4" s="1"/>
  <c r="K448" i="4" s="1"/>
  <c r="A448" i="4"/>
  <c r="B448" i="4" s="1"/>
  <c r="AF447" i="4"/>
  <c r="AG447" i="4" s="1"/>
  <c r="Y447" i="4"/>
  <c r="Z447" i="4" s="1"/>
  <c r="T447" i="4"/>
  <c r="U447" i="4" s="1"/>
  <c r="M447" i="4"/>
  <c r="N447" i="4" s="1"/>
  <c r="I447" i="4"/>
  <c r="H447" i="4"/>
  <c r="B447" i="4"/>
  <c r="A447" i="4"/>
  <c r="AF446" i="4"/>
  <c r="AG446" i="4" s="1"/>
  <c r="Y446" i="4"/>
  <c r="Z446" i="4" s="1"/>
  <c r="AI446" i="4" s="1"/>
  <c r="T446" i="4"/>
  <c r="U446" i="4" s="1"/>
  <c r="M446" i="4"/>
  <c r="N446" i="4" s="1"/>
  <c r="H446" i="4"/>
  <c r="I446" i="4" s="1"/>
  <c r="A446" i="4"/>
  <c r="B446" i="4" s="1"/>
  <c r="AF445" i="4"/>
  <c r="AG445" i="4" s="1"/>
  <c r="Z445" i="4"/>
  <c r="Y445" i="4"/>
  <c r="T445" i="4"/>
  <c r="U445" i="4" s="1"/>
  <c r="M445" i="4"/>
  <c r="N445" i="4" s="1"/>
  <c r="H445" i="4"/>
  <c r="I445" i="4" s="1"/>
  <c r="A445" i="4"/>
  <c r="B445" i="4" s="1"/>
  <c r="K445" i="4" s="1"/>
  <c r="AF444" i="4"/>
  <c r="AG444" i="4" s="1"/>
  <c r="Y444" i="4"/>
  <c r="Z444" i="4" s="1"/>
  <c r="T444" i="4"/>
  <c r="U444" i="4" s="1"/>
  <c r="M444" i="4"/>
  <c r="N444" i="4" s="1"/>
  <c r="I444" i="4"/>
  <c r="H444" i="4"/>
  <c r="A444" i="4"/>
  <c r="B444" i="4" s="1"/>
  <c r="AG443" i="4"/>
  <c r="AF443" i="4"/>
  <c r="Y443" i="4"/>
  <c r="Z443" i="4" s="1"/>
  <c r="T443" i="4"/>
  <c r="U443" i="4" s="1"/>
  <c r="M443" i="4"/>
  <c r="N443" i="4" s="1"/>
  <c r="I443" i="4"/>
  <c r="H443" i="4"/>
  <c r="A443" i="4"/>
  <c r="B443" i="4" s="1"/>
  <c r="K443" i="4" s="1"/>
  <c r="AF442" i="4"/>
  <c r="AG442" i="4" s="1"/>
  <c r="Y442" i="4"/>
  <c r="Z442" i="4" s="1"/>
  <c r="U442" i="4"/>
  <c r="T442" i="4"/>
  <c r="M442" i="4"/>
  <c r="N442" i="4" s="1"/>
  <c r="H442" i="4"/>
  <c r="I442" i="4" s="1"/>
  <c r="A442" i="4"/>
  <c r="B442" i="4" s="1"/>
  <c r="AG441" i="4"/>
  <c r="AF441" i="4"/>
  <c r="Z441" i="4"/>
  <c r="Y441" i="4"/>
  <c r="T441" i="4"/>
  <c r="U441" i="4" s="1"/>
  <c r="M441" i="4"/>
  <c r="N441" i="4" s="1"/>
  <c r="H441" i="4"/>
  <c r="I441" i="4" s="1"/>
  <c r="A441" i="4"/>
  <c r="B441" i="4" s="1"/>
  <c r="K441" i="4" s="1"/>
  <c r="AF440" i="4"/>
  <c r="AG440" i="4" s="1"/>
  <c r="Y440" i="4"/>
  <c r="Z440" i="4" s="1"/>
  <c r="T440" i="4"/>
  <c r="U440" i="4" s="1"/>
  <c r="M440" i="4"/>
  <c r="N440" i="4" s="1"/>
  <c r="W440" i="4" s="1"/>
  <c r="H440" i="4"/>
  <c r="I440" i="4" s="1"/>
  <c r="A440" i="4"/>
  <c r="B440" i="4" s="1"/>
  <c r="AF439" i="4"/>
  <c r="AG439" i="4" s="1"/>
  <c r="Y439" i="4"/>
  <c r="Z439" i="4" s="1"/>
  <c r="AI439" i="4" s="1"/>
  <c r="T439" i="4"/>
  <c r="U439" i="4" s="1"/>
  <c r="M439" i="4"/>
  <c r="N439" i="4" s="1"/>
  <c r="W439" i="4" s="1"/>
  <c r="H439" i="4"/>
  <c r="I439" i="4" s="1"/>
  <c r="A439" i="4"/>
  <c r="B439" i="4" s="1"/>
  <c r="K439" i="4" s="1"/>
  <c r="AF438" i="4"/>
  <c r="AG438" i="4" s="1"/>
  <c r="Y438" i="4"/>
  <c r="Z438" i="4" s="1"/>
  <c r="T438" i="4"/>
  <c r="U438" i="4" s="1"/>
  <c r="M438" i="4"/>
  <c r="N438" i="4" s="1"/>
  <c r="H438" i="4"/>
  <c r="I438" i="4" s="1"/>
  <c r="A438" i="4"/>
  <c r="B438" i="4" s="1"/>
  <c r="AG437" i="4"/>
  <c r="AF437" i="4"/>
  <c r="Z437" i="4"/>
  <c r="Y437" i="4"/>
  <c r="T437" i="4"/>
  <c r="U437" i="4" s="1"/>
  <c r="M437" i="4"/>
  <c r="N437" i="4" s="1"/>
  <c r="W437" i="4" s="1"/>
  <c r="I437" i="4"/>
  <c r="H437" i="4"/>
  <c r="A437" i="4"/>
  <c r="B437" i="4" s="1"/>
  <c r="AF436" i="4"/>
  <c r="AG436" i="4" s="1"/>
  <c r="Y436" i="4"/>
  <c r="Z436" i="4" s="1"/>
  <c r="U436" i="4"/>
  <c r="T436" i="4"/>
  <c r="N436" i="4"/>
  <c r="M436" i="4"/>
  <c r="H436" i="4"/>
  <c r="I436" i="4" s="1"/>
  <c r="A436" i="4"/>
  <c r="B436" i="4" s="1"/>
  <c r="AG435" i="4"/>
  <c r="AF435" i="4"/>
  <c r="Y435" i="4"/>
  <c r="Z435" i="4" s="1"/>
  <c r="AI435" i="4" s="1"/>
  <c r="T435" i="4"/>
  <c r="U435" i="4" s="1"/>
  <c r="M435" i="4"/>
  <c r="N435" i="4" s="1"/>
  <c r="H435" i="4"/>
  <c r="I435" i="4" s="1"/>
  <c r="B435" i="4"/>
  <c r="A435" i="4"/>
  <c r="AF434" i="4"/>
  <c r="AG434" i="4" s="1"/>
  <c r="Y434" i="4"/>
  <c r="Z434" i="4" s="1"/>
  <c r="AI434" i="4" s="1"/>
  <c r="U434" i="4"/>
  <c r="T434" i="4"/>
  <c r="M434" i="4"/>
  <c r="N434" i="4" s="1"/>
  <c r="W434" i="4" s="1"/>
  <c r="H434" i="4"/>
  <c r="I434" i="4" s="1"/>
  <c r="A434" i="4"/>
  <c r="B434" i="4" s="1"/>
  <c r="K434" i="4" s="1"/>
  <c r="AF433" i="4"/>
  <c r="AG433" i="4" s="1"/>
  <c r="Y433" i="4"/>
  <c r="Z433" i="4" s="1"/>
  <c r="AI433" i="4" s="1"/>
  <c r="T433" i="4"/>
  <c r="U433" i="4" s="1"/>
  <c r="M433" i="4"/>
  <c r="N433" i="4" s="1"/>
  <c r="H433" i="4"/>
  <c r="I433" i="4" s="1"/>
  <c r="A433" i="4"/>
  <c r="B433" i="4" s="1"/>
  <c r="AF432" i="4"/>
  <c r="AG432" i="4" s="1"/>
  <c r="Y432" i="4"/>
  <c r="Z432" i="4" s="1"/>
  <c r="AI432" i="4" s="1"/>
  <c r="U432" i="4"/>
  <c r="T432" i="4"/>
  <c r="M432" i="4"/>
  <c r="N432" i="4" s="1"/>
  <c r="W432" i="4" s="1"/>
  <c r="H432" i="4"/>
  <c r="I432" i="4" s="1"/>
  <c r="A432" i="4"/>
  <c r="B432" i="4" s="1"/>
  <c r="K432" i="4" s="1"/>
  <c r="AF431" i="4"/>
  <c r="AG431" i="4" s="1"/>
  <c r="Y431" i="4"/>
  <c r="Z431" i="4" s="1"/>
  <c r="T431" i="4"/>
  <c r="U431" i="4" s="1"/>
  <c r="M431" i="4"/>
  <c r="N431" i="4" s="1"/>
  <c r="W431" i="4" s="1"/>
  <c r="H431" i="4"/>
  <c r="I431" i="4" s="1"/>
  <c r="B431" i="4"/>
  <c r="A431" i="4"/>
  <c r="AF430" i="4"/>
  <c r="AG430" i="4" s="1"/>
  <c r="Y430" i="4"/>
  <c r="Z430" i="4" s="1"/>
  <c r="U430" i="4"/>
  <c r="T430" i="4"/>
  <c r="N430" i="4"/>
  <c r="W430" i="4" s="1"/>
  <c r="M430" i="4"/>
  <c r="H430" i="4"/>
  <c r="I430" i="4" s="1"/>
  <c r="A430" i="4"/>
  <c r="B430" i="4" s="1"/>
  <c r="AF429" i="4"/>
  <c r="AG429" i="4" s="1"/>
  <c r="Z429" i="4"/>
  <c r="AI429" i="4" s="1"/>
  <c r="Y429" i="4"/>
  <c r="T429" i="4"/>
  <c r="U429" i="4" s="1"/>
  <c r="M429" i="4"/>
  <c r="N429" i="4" s="1"/>
  <c r="I429" i="4"/>
  <c r="H429" i="4"/>
  <c r="A429" i="4"/>
  <c r="B429" i="4" s="1"/>
  <c r="K429" i="4" s="1"/>
  <c r="AF428" i="4"/>
  <c r="AG428" i="4" s="1"/>
  <c r="Y428" i="4"/>
  <c r="Z428" i="4" s="1"/>
  <c r="T428" i="4"/>
  <c r="U428" i="4" s="1"/>
  <c r="N428" i="4"/>
  <c r="M428" i="4"/>
  <c r="H428" i="4"/>
  <c r="I428" i="4" s="1"/>
  <c r="A428" i="4"/>
  <c r="B428" i="4" s="1"/>
  <c r="AF427" i="4"/>
  <c r="AG427" i="4" s="1"/>
  <c r="Y427" i="4"/>
  <c r="Z427" i="4" s="1"/>
  <c r="W427" i="4"/>
  <c r="T427" i="4"/>
  <c r="U427" i="4" s="1"/>
  <c r="M427" i="4"/>
  <c r="N427" i="4" s="1"/>
  <c r="I427" i="4"/>
  <c r="H427" i="4"/>
  <c r="B427" i="4"/>
  <c r="A427" i="4"/>
  <c r="AF426" i="4"/>
  <c r="AG426" i="4" s="1"/>
  <c r="Y426" i="4"/>
  <c r="Z426" i="4" s="1"/>
  <c r="U426" i="4"/>
  <c r="T426" i="4"/>
  <c r="M426" i="4"/>
  <c r="N426" i="4" s="1"/>
  <c r="W426" i="4" s="1"/>
  <c r="H426" i="4"/>
  <c r="I426" i="4" s="1"/>
  <c r="A426" i="4"/>
  <c r="B426" i="4" s="1"/>
  <c r="AG425" i="4"/>
  <c r="AF425" i="4"/>
  <c r="Z425" i="4"/>
  <c r="Y425" i="4"/>
  <c r="T425" i="4"/>
  <c r="U425" i="4" s="1"/>
  <c r="M425" i="4"/>
  <c r="N425" i="4" s="1"/>
  <c r="H425" i="4"/>
  <c r="I425" i="4" s="1"/>
  <c r="B425" i="4"/>
  <c r="A425" i="4"/>
  <c r="AF424" i="4"/>
  <c r="AG424" i="4" s="1"/>
  <c r="Y424" i="4"/>
  <c r="Z424" i="4" s="1"/>
  <c r="T424" i="4"/>
  <c r="U424" i="4" s="1"/>
  <c r="N424" i="4"/>
  <c r="W424" i="4" s="1"/>
  <c r="M424" i="4"/>
  <c r="H424" i="4"/>
  <c r="I424" i="4" s="1"/>
  <c r="A424" i="4"/>
  <c r="B424" i="4" s="1"/>
  <c r="K424" i="4" s="1"/>
  <c r="AF423" i="4"/>
  <c r="AG423" i="4" s="1"/>
  <c r="Y423" i="4"/>
  <c r="Z423" i="4" s="1"/>
  <c r="T423" i="4"/>
  <c r="U423" i="4" s="1"/>
  <c r="M423" i="4"/>
  <c r="N423" i="4" s="1"/>
  <c r="W423" i="4" s="1"/>
  <c r="H423" i="4"/>
  <c r="I423" i="4" s="1"/>
  <c r="B423" i="4"/>
  <c r="A423" i="4"/>
  <c r="AF422" i="4"/>
  <c r="AG422" i="4" s="1"/>
  <c r="Y422" i="4"/>
  <c r="Z422" i="4" s="1"/>
  <c r="AI422" i="4" s="1"/>
  <c r="U422" i="4"/>
  <c r="T422" i="4"/>
  <c r="M422" i="4"/>
  <c r="N422" i="4" s="1"/>
  <c r="H422" i="4"/>
  <c r="I422" i="4" s="1"/>
  <c r="A422" i="4"/>
  <c r="B422" i="4" s="1"/>
  <c r="K422" i="4" s="1"/>
  <c r="AF421" i="4"/>
  <c r="AG421" i="4" s="1"/>
  <c r="Y421" i="4"/>
  <c r="Z421" i="4" s="1"/>
  <c r="AI421" i="4" s="1"/>
  <c r="T421" i="4"/>
  <c r="U421" i="4" s="1"/>
  <c r="M421" i="4"/>
  <c r="N421" i="4" s="1"/>
  <c r="W421" i="4" s="1"/>
  <c r="H421" i="4"/>
  <c r="I421" i="4" s="1"/>
  <c r="A421" i="4"/>
  <c r="B421" i="4" s="1"/>
  <c r="AF420" i="4"/>
  <c r="AG420" i="4" s="1"/>
  <c r="Y420" i="4"/>
  <c r="Z420" i="4" s="1"/>
  <c r="T420" i="4"/>
  <c r="U420" i="4" s="1"/>
  <c r="M420" i="4"/>
  <c r="N420" i="4" s="1"/>
  <c r="W420" i="4" s="1"/>
  <c r="H420" i="4"/>
  <c r="I420" i="4" s="1"/>
  <c r="A420" i="4"/>
  <c r="B420" i="4" s="1"/>
  <c r="K420" i="4" s="1"/>
  <c r="AF419" i="4"/>
  <c r="AG419" i="4" s="1"/>
  <c r="Y419" i="4"/>
  <c r="Z419" i="4" s="1"/>
  <c r="T419" i="4"/>
  <c r="U419" i="4" s="1"/>
  <c r="M419" i="4"/>
  <c r="N419" i="4" s="1"/>
  <c r="H419" i="4"/>
  <c r="I419" i="4" s="1"/>
  <c r="A419" i="4"/>
  <c r="B419" i="4" s="1"/>
  <c r="AF418" i="4"/>
  <c r="AG418" i="4" s="1"/>
  <c r="Z418" i="4"/>
  <c r="Y418" i="4"/>
  <c r="T418" i="4"/>
  <c r="U418" i="4" s="1"/>
  <c r="M418" i="4"/>
  <c r="N418" i="4" s="1"/>
  <c r="I418" i="4"/>
  <c r="H418" i="4"/>
  <c r="A418" i="4"/>
  <c r="B418" i="4" s="1"/>
  <c r="K418" i="4" s="1"/>
  <c r="AF417" i="4"/>
  <c r="AG417" i="4" s="1"/>
  <c r="Y417" i="4"/>
  <c r="Z417" i="4" s="1"/>
  <c r="U417" i="4"/>
  <c r="T417" i="4"/>
  <c r="N417" i="4"/>
  <c r="M417" i="4"/>
  <c r="H417" i="4"/>
  <c r="I417" i="4" s="1"/>
  <c r="A417" i="4"/>
  <c r="B417" i="4" s="1"/>
  <c r="AG416" i="4"/>
  <c r="AF416" i="4"/>
  <c r="Y416" i="4"/>
  <c r="Z416" i="4" s="1"/>
  <c r="T416" i="4"/>
  <c r="U416" i="4" s="1"/>
  <c r="M416" i="4"/>
  <c r="N416" i="4" s="1"/>
  <c r="W416" i="4" s="1"/>
  <c r="H416" i="4"/>
  <c r="I416" i="4" s="1"/>
  <c r="B416" i="4"/>
  <c r="A416" i="4"/>
  <c r="AF415" i="4"/>
  <c r="AG415" i="4" s="1"/>
  <c r="Y415" i="4"/>
  <c r="Z415" i="4" s="1"/>
  <c r="U415" i="4"/>
  <c r="T415" i="4"/>
  <c r="M415" i="4"/>
  <c r="N415" i="4" s="1"/>
  <c r="W415" i="4" s="1"/>
  <c r="H415" i="4"/>
  <c r="I415" i="4" s="1"/>
  <c r="A415" i="4"/>
  <c r="B415" i="4" s="1"/>
  <c r="AF414" i="4"/>
  <c r="AG414" i="4" s="1"/>
  <c r="Y414" i="4"/>
  <c r="Z414" i="4" s="1"/>
  <c r="T414" i="4"/>
  <c r="U414" i="4" s="1"/>
  <c r="M414" i="4"/>
  <c r="N414" i="4" s="1"/>
  <c r="H414" i="4"/>
  <c r="I414" i="4" s="1"/>
  <c r="A414" i="4"/>
  <c r="B414" i="4" s="1"/>
  <c r="AF413" i="4"/>
  <c r="AG413" i="4" s="1"/>
  <c r="Y413" i="4"/>
  <c r="Z413" i="4" s="1"/>
  <c r="AI413" i="4" s="1"/>
  <c r="T413" i="4"/>
  <c r="U413" i="4" s="1"/>
  <c r="M413" i="4"/>
  <c r="N413" i="4" s="1"/>
  <c r="H413" i="4"/>
  <c r="I413" i="4" s="1"/>
  <c r="A413" i="4"/>
  <c r="B413" i="4" s="1"/>
  <c r="K413" i="4" s="1"/>
  <c r="AF412" i="4"/>
  <c r="AG412" i="4" s="1"/>
  <c r="Y412" i="4"/>
  <c r="Z412" i="4" s="1"/>
  <c r="AI412" i="4" s="1"/>
  <c r="T412" i="4"/>
  <c r="U412" i="4" s="1"/>
  <c r="M412" i="4"/>
  <c r="N412" i="4" s="1"/>
  <c r="H412" i="4"/>
  <c r="I412" i="4" s="1"/>
  <c r="B412" i="4"/>
  <c r="A412" i="4"/>
  <c r="AF411" i="4"/>
  <c r="AG411" i="4" s="1"/>
  <c r="AI411" i="4" s="1"/>
  <c r="Y411" i="4"/>
  <c r="Z411" i="4" s="1"/>
  <c r="T411" i="4"/>
  <c r="U411" i="4" s="1"/>
  <c r="M411" i="4"/>
  <c r="N411" i="4" s="1"/>
  <c r="H411" i="4"/>
  <c r="I411" i="4" s="1"/>
  <c r="A411" i="4"/>
  <c r="B411" i="4" s="1"/>
  <c r="AF410" i="4"/>
  <c r="AG410" i="4" s="1"/>
  <c r="Z410" i="4"/>
  <c r="Y410" i="4"/>
  <c r="T410" i="4"/>
  <c r="U410" i="4" s="1"/>
  <c r="M410" i="4"/>
  <c r="N410" i="4" s="1"/>
  <c r="I410" i="4"/>
  <c r="H410" i="4"/>
  <c r="A410" i="4"/>
  <c r="B410" i="4" s="1"/>
  <c r="AF409" i="4"/>
  <c r="AG409" i="4" s="1"/>
  <c r="Y409" i="4"/>
  <c r="Z409" i="4" s="1"/>
  <c r="AI409" i="4" s="1"/>
  <c r="T409" i="4"/>
  <c r="U409" i="4" s="1"/>
  <c r="M409" i="4"/>
  <c r="N409" i="4" s="1"/>
  <c r="H409" i="4"/>
  <c r="I409" i="4" s="1"/>
  <c r="A409" i="4"/>
  <c r="B409" i="4" s="1"/>
  <c r="K409" i="4" s="1"/>
  <c r="AF408" i="4"/>
  <c r="AG408" i="4" s="1"/>
  <c r="Y408" i="4"/>
  <c r="Z408" i="4" s="1"/>
  <c r="AI408" i="4" s="1"/>
  <c r="T408" i="4"/>
  <c r="U408" i="4" s="1"/>
  <c r="M408" i="4"/>
  <c r="N408" i="4" s="1"/>
  <c r="W408" i="4" s="1"/>
  <c r="H408" i="4"/>
  <c r="I408" i="4" s="1"/>
  <c r="B408" i="4"/>
  <c r="A408" i="4"/>
  <c r="AF407" i="4"/>
  <c r="AG407" i="4" s="1"/>
  <c r="Y407" i="4"/>
  <c r="Z407" i="4" s="1"/>
  <c r="AI407" i="4" s="1"/>
  <c r="U407" i="4"/>
  <c r="W407" i="4" s="1"/>
  <c r="T407" i="4"/>
  <c r="M407" i="4"/>
  <c r="N407" i="4" s="1"/>
  <c r="H407" i="4"/>
  <c r="I407" i="4" s="1"/>
  <c r="A407" i="4"/>
  <c r="B407" i="4" s="1"/>
  <c r="K407" i="4" s="1"/>
  <c r="AF406" i="4"/>
  <c r="AG406" i="4" s="1"/>
  <c r="Y406" i="4"/>
  <c r="Z406" i="4" s="1"/>
  <c r="T406" i="4"/>
  <c r="U406" i="4" s="1"/>
  <c r="M406" i="4"/>
  <c r="N406" i="4" s="1"/>
  <c r="I406" i="4"/>
  <c r="H406" i="4"/>
  <c r="B406" i="4"/>
  <c r="A406" i="4"/>
  <c r="AF405" i="4"/>
  <c r="AG405" i="4" s="1"/>
  <c r="Y405" i="4"/>
  <c r="Z405" i="4" s="1"/>
  <c r="AI405" i="4" s="1"/>
  <c r="T405" i="4"/>
  <c r="U405" i="4" s="1"/>
  <c r="M405" i="4"/>
  <c r="N405" i="4" s="1"/>
  <c r="H405" i="4"/>
  <c r="I405" i="4" s="1"/>
  <c r="A405" i="4"/>
  <c r="B405" i="4" s="1"/>
  <c r="AG404" i="4"/>
  <c r="AF404" i="4"/>
  <c r="Y404" i="4"/>
  <c r="Z404" i="4" s="1"/>
  <c r="T404" i="4"/>
  <c r="U404" i="4" s="1"/>
  <c r="M404" i="4"/>
  <c r="N404" i="4" s="1"/>
  <c r="H404" i="4"/>
  <c r="I404" i="4" s="1"/>
  <c r="A404" i="4"/>
  <c r="B404" i="4" s="1"/>
  <c r="AG403" i="4"/>
  <c r="AI403" i="4" s="1"/>
  <c r="AF403" i="4"/>
  <c r="Y403" i="4"/>
  <c r="Z403" i="4" s="1"/>
  <c r="T403" i="4"/>
  <c r="U403" i="4" s="1"/>
  <c r="M403" i="4"/>
  <c r="N403" i="4" s="1"/>
  <c r="W403" i="4" s="1"/>
  <c r="H403" i="4"/>
  <c r="I403" i="4" s="1"/>
  <c r="K403" i="4" s="1"/>
  <c r="A403" i="4"/>
  <c r="B403" i="4" s="1"/>
  <c r="AF402" i="4"/>
  <c r="AG402" i="4" s="1"/>
  <c r="Y402" i="4"/>
  <c r="Z402" i="4" s="1"/>
  <c r="T402" i="4"/>
  <c r="U402" i="4" s="1"/>
  <c r="W402" i="4" s="1"/>
  <c r="M402" i="4"/>
  <c r="N402" i="4" s="1"/>
  <c r="K402" i="4"/>
  <c r="I402" i="4"/>
  <c r="H402" i="4"/>
  <c r="A402" i="4"/>
  <c r="B402" i="4" s="1"/>
  <c r="AF401" i="4"/>
  <c r="AG401" i="4" s="1"/>
  <c r="Y401" i="4"/>
  <c r="Z401" i="4" s="1"/>
  <c r="AI401" i="4" s="1"/>
  <c r="T401" i="4"/>
  <c r="U401" i="4" s="1"/>
  <c r="N401" i="4"/>
  <c r="M401" i="4"/>
  <c r="H401" i="4"/>
  <c r="I401" i="4" s="1"/>
  <c r="K401" i="4" s="1"/>
  <c r="A401" i="4"/>
  <c r="B401" i="4" s="1"/>
  <c r="AI400" i="4"/>
  <c r="AF400" i="4"/>
  <c r="AG400" i="4" s="1"/>
  <c r="Y400" i="4"/>
  <c r="Z400" i="4" s="1"/>
  <c r="T400" i="4"/>
  <c r="U400" i="4" s="1"/>
  <c r="M400" i="4"/>
  <c r="N400" i="4" s="1"/>
  <c r="W400" i="4" s="1"/>
  <c r="I400" i="4"/>
  <c r="H400" i="4"/>
  <c r="A400" i="4"/>
  <c r="B400" i="4" s="1"/>
  <c r="K400" i="4" s="1"/>
  <c r="AG399" i="4"/>
  <c r="AF399" i="4"/>
  <c r="Y399" i="4"/>
  <c r="Z399" i="4" s="1"/>
  <c r="T399" i="4"/>
  <c r="U399" i="4" s="1"/>
  <c r="M399" i="4"/>
  <c r="N399" i="4" s="1"/>
  <c r="H399" i="4"/>
  <c r="I399" i="4" s="1"/>
  <c r="A399" i="4"/>
  <c r="B399" i="4" s="1"/>
  <c r="AF398" i="4"/>
  <c r="AG398" i="4" s="1"/>
  <c r="Z398" i="4"/>
  <c r="Y398" i="4"/>
  <c r="U398" i="4"/>
  <c r="W398" i="4" s="1"/>
  <c r="T398" i="4"/>
  <c r="M398" i="4"/>
  <c r="N398" i="4" s="1"/>
  <c r="H398" i="4"/>
  <c r="I398" i="4" s="1"/>
  <c r="A398" i="4"/>
  <c r="B398" i="4" s="1"/>
  <c r="AF397" i="4"/>
  <c r="AG397" i="4" s="1"/>
  <c r="Y397" i="4"/>
  <c r="Z397" i="4" s="1"/>
  <c r="T397" i="4"/>
  <c r="U397" i="4" s="1"/>
  <c r="M397" i="4"/>
  <c r="N397" i="4" s="1"/>
  <c r="H397" i="4"/>
  <c r="I397" i="4" s="1"/>
  <c r="A397" i="4"/>
  <c r="B397" i="4" s="1"/>
  <c r="K397" i="4" s="1"/>
  <c r="AG396" i="4"/>
  <c r="AF396" i="4"/>
  <c r="Y396" i="4"/>
  <c r="Z396" i="4" s="1"/>
  <c r="T396" i="4"/>
  <c r="U396" i="4" s="1"/>
  <c r="M396" i="4"/>
  <c r="N396" i="4" s="1"/>
  <c r="H396" i="4"/>
  <c r="I396" i="4" s="1"/>
  <c r="B396" i="4"/>
  <c r="A396" i="4"/>
  <c r="AF395" i="4"/>
  <c r="AG395" i="4" s="1"/>
  <c r="Y395" i="4"/>
  <c r="Z395" i="4" s="1"/>
  <c r="U395" i="4"/>
  <c r="T395" i="4"/>
  <c r="N395" i="4"/>
  <c r="M395" i="4"/>
  <c r="H395" i="4"/>
  <c r="I395" i="4" s="1"/>
  <c r="B395" i="4"/>
  <c r="A395" i="4"/>
  <c r="AF394" i="4"/>
  <c r="AG394" i="4" s="1"/>
  <c r="Z394" i="4"/>
  <c r="Y394" i="4"/>
  <c r="T394" i="4"/>
  <c r="U394" i="4" s="1"/>
  <c r="M394" i="4"/>
  <c r="N394" i="4" s="1"/>
  <c r="W394" i="4" s="1"/>
  <c r="I394" i="4"/>
  <c r="H394" i="4"/>
  <c r="A394" i="4"/>
  <c r="B394" i="4" s="1"/>
  <c r="K394" i="4" s="1"/>
  <c r="AF393" i="4"/>
  <c r="AG393" i="4" s="1"/>
  <c r="Y393" i="4"/>
  <c r="Z393" i="4" s="1"/>
  <c r="T393" i="4"/>
  <c r="U393" i="4" s="1"/>
  <c r="M393" i="4"/>
  <c r="N393" i="4" s="1"/>
  <c r="H393" i="4"/>
  <c r="I393" i="4" s="1"/>
  <c r="A393" i="4"/>
  <c r="B393" i="4" s="1"/>
  <c r="AG392" i="4"/>
  <c r="AF392" i="4"/>
  <c r="Z392" i="4"/>
  <c r="Y392" i="4"/>
  <c r="T392" i="4"/>
  <c r="U392" i="4" s="1"/>
  <c r="M392" i="4"/>
  <c r="N392" i="4" s="1"/>
  <c r="W392" i="4" s="1"/>
  <c r="H392" i="4"/>
  <c r="I392" i="4" s="1"/>
  <c r="A392" i="4"/>
  <c r="B392" i="4" s="1"/>
  <c r="AG391" i="4"/>
  <c r="AF391" i="4"/>
  <c r="Y391" i="4"/>
  <c r="Z391" i="4" s="1"/>
  <c r="AI391" i="4" s="1"/>
  <c r="T391" i="4"/>
  <c r="U391" i="4" s="1"/>
  <c r="N391" i="4"/>
  <c r="M391" i="4"/>
  <c r="H391" i="4"/>
  <c r="I391" i="4" s="1"/>
  <c r="A391" i="4"/>
  <c r="B391" i="4" s="1"/>
  <c r="AF390" i="4"/>
  <c r="AG390" i="4" s="1"/>
  <c r="Y390" i="4"/>
  <c r="Z390" i="4" s="1"/>
  <c r="AI390" i="4" s="1"/>
  <c r="T390" i="4"/>
  <c r="U390" i="4" s="1"/>
  <c r="M390" i="4"/>
  <c r="N390" i="4" s="1"/>
  <c r="H390" i="4"/>
  <c r="I390" i="4" s="1"/>
  <c r="A390" i="4"/>
  <c r="B390" i="4" s="1"/>
  <c r="AF389" i="4"/>
  <c r="AG389" i="4" s="1"/>
  <c r="Y389" i="4"/>
  <c r="Z389" i="4" s="1"/>
  <c r="T389" i="4"/>
  <c r="U389" i="4" s="1"/>
  <c r="N389" i="4"/>
  <c r="M389" i="4"/>
  <c r="H389" i="4"/>
  <c r="I389" i="4" s="1"/>
  <c r="B389" i="4"/>
  <c r="A389" i="4"/>
  <c r="AF388" i="4"/>
  <c r="AG388" i="4" s="1"/>
  <c r="Y388" i="4"/>
  <c r="Z388" i="4" s="1"/>
  <c r="AI388" i="4" s="1"/>
  <c r="W388" i="4"/>
  <c r="U388" i="4"/>
  <c r="T388" i="4"/>
  <c r="M388" i="4"/>
  <c r="N388" i="4" s="1"/>
  <c r="I388" i="4"/>
  <c r="H388" i="4"/>
  <c r="A388" i="4"/>
  <c r="B388" i="4" s="1"/>
  <c r="K388" i="4" s="1"/>
  <c r="AF387" i="4"/>
  <c r="AG387" i="4" s="1"/>
  <c r="Z387" i="4"/>
  <c r="Y387" i="4"/>
  <c r="U387" i="4"/>
  <c r="W387" i="4" s="1"/>
  <c r="T387" i="4"/>
  <c r="M387" i="4"/>
  <c r="N387" i="4" s="1"/>
  <c r="H387" i="4"/>
  <c r="I387" i="4" s="1"/>
  <c r="A387" i="4"/>
  <c r="B387" i="4" s="1"/>
  <c r="AF386" i="4"/>
  <c r="AG386" i="4" s="1"/>
  <c r="Y386" i="4"/>
  <c r="Z386" i="4" s="1"/>
  <c r="T386" i="4"/>
  <c r="U386" i="4" s="1"/>
  <c r="M386" i="4"/>
  <c r="N386" i="4" s="1"/>
  <c r="H386" i="4"/>
  <c r="I386" i="4" s="1"/>
  <c r="A386" i="4"/>
  <c r="B386" i="4" s="1"/>
  <c r="AG385" i="4"/>
  <c r="AF385" i="4"/>
  <c r="Z385" i="4"/>
  <c r="Y385" i="4"/>
  <c r="T385" i="4"/>
  <c r="U385" i="4" s="1"/>
  <c r="M385" i="4"/>
  <c r="N385" i="4" s="1"/>
  <c r="W385" i="4" s="1"/>
  <c r="H385" i="4"/>
  <c r="I385" i="4" s="1"/>
  <c r="A385" i="4"/>
  <c r="B385" i="4" s="1"/>
  <c r="AG384" i="4"/>
  <c r="AF384" i="4"/>
  <c r="Y384" i="4"/>
  <c r="Z384" i="4" s="1"/>
  <c r="T384" i="4"/>
  <c r="U384" i="4" s="1"/>
  <c r="N384" i="4"/>
  <c r="M384" i="4"/>
  <c r="H384" i="4"/>
  <c r="I384" i="4" s="1"/>
  <c r="B384" i="4"/>
  <c r="A384" i="4"/>
  <c r="AF383" i="4"/>
  <c r="AG383" i="4" s="1"/>
  <c r="Y383" i="4"/>
  <c r="Z383" i="4" s="1"/>
  <c r="AI383" i="4" s="1"/>
  <c r="T383" i="4"/>
  <c r="U383" i="4" s="1"/>
  <c r="M383" i="4"/>
  <c r="N383" i="4" s="1"/>
  <c r="H383" i="4"/>
  <c r="I383" i="4" s="1"/>
  <c r="A383" i="4"/>
  <c r="B383" i="4" s="1"/>
  <c r="AG382" i="4"/>
  <c r="AF382" i="4"/>
  <c r="Z382" i="4"/>
  <c r="Y382" i="4"/>
  <c r="T382" i="4"/>
  <c r="U382" i="4" s="1"/>
  <c r="N382" i="4"/>
  <c r="M382" i="4"/>
  <c r="I382" i="4"/>
  <c r="H382" i="4"/>
  <c r="A382" i="4"/>
  <c r="B382" i="4" s="1"/>
  <c r="AI381" i="4"/>
  <c r="AG381" i="4"/>
  <c r="AF381" i="4"/>
  <c r="Y381" i="4"/>
  <c r="Z381" i="4" s="1"/>
  <c r="T381" i="4"/>
  <c r="U381" i="4" s="1"/>
  <c r="M381" i="4"/>
  <c r="N381" i="4" s="1"/>
  <c r="I381" i="4"/>
  <c r="H381" i="4"/>
  <c r="B381" i="4"/>
  <c r="A381" i="4"/>
  <c r="AG380" i="4"/>
  <c r="AF380" i="4"/>
  <c r="Y380" i="4"/>
  <c r="Z380" i="4" s="1"/>
  <c r="U380" i="4"/>
  <c r="T380" i="4"/>
  <c r="M380" i="4"/>
  <c r="N380" i="4" s="1"/>
  <c r="W380" i="4" s="1"/>
  <c r="H380" i="4"/>
  <c r="I380" i="4" s="1"/>
  <c r="A380" i="4"/>
  <c r="B380" i="4" s="1"/>
  <c r="AF379" i="4"/>
  <c r="AG379" i="4" s="1"/>
  <c r="Y379" i="4"/>
  <c r="Z379" i="4" s="1"/>
  <c r="AI379" i="4" s="1"/>
  <c r="T379" i="4"/>
  <c r="U379" i="4" s="1"/>
  <c r="M379" i="4"/>
  <c r="N379" i="4" s="1"/>
  <c r="I379" i="4"/>
  <c r="H379" i="4"/>
  <c r="B379" i="4"/>
  <c r="A379" i="4"/>
  <c r="AF378" i="4"/>
  <c r="AG378" i="4" s="1"/>
  <c r="Y378" i="4"/>
  <c r="Z378" i="4" s="1"/>
  <c r="T378" i="4"/>
  <c r="U378" i="4" s="1"/>
  <c r="M378" i="4"/>
  <c r="N378" i="4" s="1"/>
  <c r="W378" i="4" s="1"/>
  <c r="I378" i="4"/>
  <c r="H378" i="4"/>
  <c r="A378" i="4"/>
  <c r="B378" i="4" s="1"/>
  <c r="AG377" i="4"/>
  <c r="AF377" i="4"/>
  <c r="Y377" i="4"/>
  <c r="Z377" i="4" s="1"/>
  <c r="AI377" i="4" s="1"/>
  <c r="T377" i="4"/>
  <c r="U377" i="4" s="1"/>
  <c r="N377" i="4"/>
  <c r="W377" i="4" s="1"/>
  <c r="M377" i="4"/>
  <c r="H377" i="4"/>
  <c r="I377" i="4" s="1"/>
  <c r="B377" i="4"/>
  <c r="A377" i="4"/>
  <c r="AF376" i="4"/>
  <c r="AG376" i="4" s="1"/>
  <c r="Y376" i="4"/>
  <c r="Z376" i="4" s="1"/>
  <c r="U376" i="4"/>
  <c r="T376" i="4"/>
  <c r="M376" i="4"/>
  <c r="N376" i="4" s="1"/>
  <c r="W376" i="4" s="1"/>
  <c r="H376" i="4"/>
  <c r="I376" i="4" s="1"/>
  <c r="A376" i="4"/>
  <c r="B376" i="4" s="1"/>
  <c r="AG375" i="4"/>
  <c r="AF375" i="4"/>
  <c r="Z375" i="4"/>
  <c r="Y375" i="4"/>
  <c r="U375" i="4"/>
  <c r="T375" i="4"/>
  <c r="M375" i="4"/>
  <c r="N375" i="4" s="1"/>
  <c r="W375" i="4" s="1"/>
  <c r="I375" i="4"/>
  <c r="H375" i="4"/>
  <c r="A375" i="4"/>
  <c r="B375" i="4" s="1"/>
  <c r="K375" i="4" s="1"/>
  <c r="AF374" i="4"/>
  <c r="AG374" i="4" s="1"/>
  <c r="Y374" i="4"/>
  <c r="Z374" i="4" s="1"/>
  <c r="T374" i="4"/>
  <c r="U374" i="4" s="1"/>
  <c r="M374" i="4"/>
  <c r="N374" i="4" s="1"/>
  <c r="W374" i="4" s="1"/>
  <c r="I374" i="4"/>
  <c r="H374" i="4"/>
  <c r="A374" i="4"/>
  <c r="B374" i="4" s="1"/>
  <c r="K374" i="4" s="1"/>
  <c r="AF373" i="4"/>
  <c r="AG373" i="4" s="1"/>
  <c r="Y373" i="4"/>
  <c r="Z373" i="4" s="1"/>
  <c r="T373" i="4"/>
  <c r="U373" i="4" s="1"/>
  <c r="M373" i="4"/>
  <c r="N373" i="4" s="1"/>
  <c r="W373" i="4" s="1"/>
  <c r="H373" i="4"/>
  <c r="I373" i="4" s="1"/>
  <c r="B373" i="4"/>
  <c r="A373" i="4"/>
  <c r="AF372" i="4"/>
  <c r="AG372" i="4" s="1"/>
  <c r="Y372" i="4"/>
  <c r="Z372" i="4" s="1"/>
  <c r="T372" i="4"/>
  <c r="U372" i="4" s="1"/>
  <c r="M372" i="4"/>
  <c r="N372" i="4" s="1"/>
  <c r="W372" i="4" s="1"/>
  <c r="H372" i="4"/>
  <c r="I372" i="4" s="1"/>
  <c r="B372" i="4"/>
  <c r="K372" i="4" s="1"/>
  <c r="A372" i="4"/>
  <c r="AG371" i="4"/>
  <c r="AF371" i="4"/>
  <c r="Y371" i="4"/>
  <c r="Z371" i="4" s="1"/>
  <c r="U371" i="4"/>
  <c r="T371" i="4"/>
  <c r="M371" i="4"/>
  <c r="N371" i="4" s="1"/>
  <c r="W371" i="4" s="1"/>
  <c r="I371" i="4"/>
  <c r="H371" i="4"/>
  <c r="A371" i="4"/>
  <c r="B371" i="4" s="1"/>
  <c r="AF370" i="4"/>
  <c r="AG370" i="4" s="1"/>
  <c r="Y370" i="4"/>
  <c r="Z370" i="4" s="1"/>
  <c r="AI370" i="4" s="1"/>
  <c r="T370" i="4"/>
  <c r="U370" i="4" s="1"/>
  <c r="M370" i="4"/>
  <c r="N370" i="4" s="1"/>
  <c r="W370" i="4" s="1"/>
  <c r="I370" i="4"/>
  <c r="H370" i="4"/>
  <c r="A370" i="4"/>
  <c r="B370" i="4" s="1"/>
  <c r="AG369" i="4"/>
  <c r="AF369" i="4"/>
  <c r="Y369" i="4"/>
  <c r="Z369" i="4" s="1"/>
  <c r="AI369" i="4" s="1"/>
  <c r="U369" i="4"/>
  <c r="T369" i="4"/>
  <c r="M369" i="4"/>
  <c r="N369" i="4" s="1"/>
  <c r="H369" i="4"/>
  <c r="I369" i="4" s="1"/>
  <c r="B369" i="4"/>
  <c r="A369" i="4"/>
  <c r="AF368" i="4"/>
  <c r="AG368" i="4" s="1"/>
  <c r="Y368" i="4"/>
  <c r="Z368" i="4" s="1"/>
  <c r="T368" i="4"/>
  <c r="U368" i="4" s="1"/>
  <c r="N368" i="4"/>
  <c r="M368" i="4"/>
  <c r="K368" i="4"/>
  <c r="H368" i="4"/>
  <c r="I368" i="4" s="1"/>
  <c r="A368" i="4"/>
  <c r="B368" i="4" s="1"/>
  <c r="AF367" i="4"/>
  <c r="AG367" i="4" s="1"/>
  <c r="Z367" i="4"/>
  <c r="Y367" i="4"/>
  <c r="T367" i="4"/>
  <c r="U367" i="4" s="1"/>
  <c r="M367" i="4"/>
  <c r="N367" i="4" s="1"/>
  <c r="I367" i="4"/>
  <c r="H367" i="4"/>
  <c r="A367" i="4"/>
  <c r="B367" i="4" s="1"/>
  <c r="AF366" i="4"/>
  <c r="AG366" i="4" s="1"/>
  <c r="Y366" i="4"/>
  <c r="Z366" i="4" s="1"/>
  <c r="AI366" i="4" s="1"/>
  <c r="T366" i="4"/>
  <c r="U366" i="4" s="1"/>
  <c r="N366" i="4"/>
  <c r="M366" i="4"/>
  <c r="H366" i="4"/>
  <c r="I366" i="4" s="1"/>
  <c r="A366" i="4"/>
  <c r="B366" i="4" s="1"/>
  <c r="AG365" i="4"/>
  <c r="AF365" i="4"/>
  <c r="Y365" i="4"/>
  <c r="Z365" i="4" s="1"/>
  <c r="AI365" i="4" s="1"/>
  <c r="T365" i="4"/>
  <c r="U365" i="4" s="1"/>
  <c r="N365" i="4"/>
  <c r="W365" i="4" s="1"/>
  <c r="M365" i="4"/>
  <c r="I365" i="4"/>
  <c r="K365" i="4" s="1"/>
  <c r="H365" i="4"/>
  <c r="A365" i="4"/>
  <c r="B365" i="4" s="1"/>
  <c r="AG364" i="4"/>
  <c r="AF364" i="4"/>
  <c r="Y364" i="4"/>
  <c r="Z364" i="4" s="1"/>
  <c r="AI364" i="4" s="1"/>
  <c r="U364" i="4"/>
  <c r="T364" i="4"/>
  <c r="M364" i="4"/>
  <c r="N364" i="4" s="1"/>
  <c r="H364" i="4"/>
  <c r="I364" i="4" s="1"/>
  <c r="B364" i="4"/>
  <c r="K364" i="4" s="1"/>
  <c r="A364" i="4"/>
  <c r="AF363" i="4"/>
  <c r="AG363" i="4" s="1"/>
  <c r="Y363" i="4"/>
  <c r="Z363" i="4" s="1"/>
  <c r="T363" i="4"/>
  <c r="U363" i="4" s="1"/>
  <c r="W363" i="4" s="1"/>
  <c r="M363" i="4"/>
  <c r="N363" i="4" s="1"/>
  <c r="H363" i="4"/>
  <c r="I363" i="4" s="1"/>
  <c r="A363" i="4"/>
  <c r="B363" i="4" s="1"/>
  <c r="AF362" i="4"/>
  <c r="AG362" i="4" s="1"/>
  <c r="Y362" i="4"/>
  <c r="Z362" i="4" s="1"/>
  <c r="AI362" i="4" s="1"/>
  <c r="U362" i="4"/>
  <c r="T362" i="4"/>
  <c r="M362" i="4"/>
  <c r="N362" i="4" s="1"/>
  <c r="W362" i="4" s="1"/>
  <c r="H362" i="4"/>
  <c r="I362" i="4" s="1"/>
  <c r="A362" i="4"/>
  <c r="B362" i="4" s="1"/>
  <c r="AF361" i="4"/>
  <c r="AG361" i="4" s="1"/>
  <c r="Z361" i="4"/>
  <c r="AI361" i="4" s="1"/>
  <c r="Y361" i="4"/>
  <c r="T361" i="4"/>
  <c r="U361" i="4" s="1"/>
  <c r="M361" i="4"/>
  <c r="N361" i="4" s="1"/>
  <c r="H361" i="4"/>
  <c r="I361" i="4" s="1"/>
  <c r="A361" i="4"/>
  <c r="B361" i="4" s="1"/>
  <c r="AF360" i="4"/>
  <c r="AG360" i="4" s="1"/>
  <c r="Z360" i="4"/>
  <c r="Y360" i="4"/>
  <c r="T360" i="4"/>
  <c r="U360" i="4" s="1"/>
  <c r="M360" i="4"/>
  <c r="N360" i="4" s="1"/>
  <c r="W360" i="4" s="1"/>
  <c r="I360" i="4"/>
  <c r="H360" i="4"/>
  <c r="A360" i="4"/>
  <c r="B360" i="4" s="1"/>
  <c r="AF359" i="4"/>
  <c r="AG359" i="4" s="1"/>
  <c r="Z359" i="4"/>
  <c r="AI359" i="4" s="1"/>
  <c r="Y359" i="4"/>
  <c r="U359" i="4"/>
  <c r="W359" i="4" s="1"/>
  <c r="T359" i="4"/>
  <c r="N359" i="4"/>
  <c r="M359" i="4"/>
  <c r="H359" i="4"/>
  <c r="I359" i="4" s="1"/>
  <c r="B359" i="4"/>
  <c r="A359" i="4"/>
  <c r="AF358" i="4"/>
  <c r="AG358" i="4" s="1"/>
  <c r="Y358" i="4"/>
  <c r="Z358" i="4" s="1"/>
  <c r="T358" i="4"/>
  <c r="U358" i="4" s="1"/>
  <c r="M358" i="4"/>
  <c r="N358" i="4" s="1"/>
  <c r="W358" i="4" s="1"/>
  <c r="H358" i="4"/>
  <c r="I358" i="4" s="1"/>
  <c r="A358" i="4"/>
  <c r="B358" i="4" s="1"/>
  <c r="AG357" i="4"/>
  <c r="AF357" i="4"/>
  <c r="Y357" i="4"/>
  <c r="Z357" i="4" s="1"/>
  <c r="AI357" i="4" s="1"/>
  <c r="T357" i="4"/>
  <c r="U357" i="4" s="1"/>
  <c r="M357" i="4"/>
  <c r="N357" i="4" s="1"/>
  <c r="H357" i="4"/>
  <c r="I357" i="4" s="1"/>
  <c r="A357" i="4"/>
  <c r="B357" i="4" s="1"/>
  <c r="K357" i="4" s="1"/>
  <c r="AG356" i="4"/>
  <c r="AF356" i="4"/>
  <c r="Z356" i="4"/>
  <c r="AI356" i="4" s="1"/>
  <c r="Y356" i="4"/>
  <c r="T356" i="4"/>
  <c r="U356" i="4" s="1"/>
  <c r="M356" i="4"/>
  <c r="N356" i="4" s="1"/>
  <c r="H356" i="4"/>
  <c r="I356" i="4" s="1"/>
  <c r="B356" i="4"/>
  <c r="A356" i="4"/>
  <c r="AF355" i="4"/>
  <c r="AG355" i="4" s="1"/>
  <c r="Y355" i="4"/>
  <c r="Z355" i="4" s="1"/>
  <c r="AI355" i="4" s="1"/>
  <c r="U355" i="4"/>
  <c r="T355" i="4"/>
  <c r="M355" i="4"/>
  <c r="N355" i="4" s="1"/>
  <c r="W355" i="4" s="1"/>
  <c r="I355" i="4"/>
  <c r="H355" i="4"/>
  <c r="A355" i="4"/>
  <c r="B355" i="4" s="1"/>
  <c r="AF354" i="4"/>
  <c r="AG354" i="4" s="1"/>
  <c r="Y354" i="4"/>
  <c r="Z354" i="4" s="1"/>
  <c r="T354" i="4"/>
  <c r="U354" i="4" s="1"/>
  <c r="N354" i="4"/>
  <c r="W354" i="4" s="1"/>
  <c r="M354" i="4"/>
  <c r="H354" i="4"/>
  <c r="I354" i="4" s="1"/>
  <c r="A354" i="4"/>
  <c r="B354" i="4" s="1"/>
  <c r="AF353" i="4"/>
  <c r="AG353" i="4" s="1"/>
  <c r="Z353" i="4"/>
  <c r="Y353" i="4"/>
  <c r="T353" i="4"/>
  <c r="U353" i="4" s="1"/>
  <c r="M353" i="4"/>
  <c r="N353" i="4" s="1"/>
  <c r="H353" i="4"/>
  <c r="I353" i="4" s="1"/>
  <c r="A353" i="4"/>
  <c r="B353" i="4" s="1"/>
  <c r="AG352" i="4"/>
  <c r="AF352" i="4"/>
  <c r="Y352" i="4"/>
  <c r="Z352" i="4" s="1"/>
  <c r="T352" i="4"/>
  <c r="U352" i="4" s="1"/>
  <c r="M352" i="4"/>
  <c r="N352" i="4" s="1"/>
  <c r="H352" i="4"/>
  <c r="I352" i="4" s="1"/>
  <c r="A352" i="4"/>
  <c r="B352" i="4" s="1"/>
  <c r="AF351" i="4"/>
  <c r="AG351" i="4" s="1"/>
  <c r="Y351" i="4"/>
  <c r="Z351" i="4" s="1"/>
  <c r="T351" i="4"/>
  <c r="U351" i="4" s="1"/>
  <c r="N351" i="4"/>
  <c r="W351" i="4" s="1"/>
  <c r="M351" i="4"/>
  <c r="I351" i="4"/>
  <c r="H351" i="4"/>
  <c r="A351" i="4"/>
  <c r="B351" i="4" s="1"/>
  <c r="K351" i="4" s="1"/>
  <c r="AG350" i="4"/>
  <c r="AF350" i="4"/>
  <c r="Z350" i="4"/>
  <c r="Y350" i="4"/>
  <c r="T350" i="4"/>
  <c r="U350" i="4" s="1"/>
  <c r="M350" i="4"/>
  <c r="N350" i="4" s="1"/>
  <c r="W350" i="4" s="1"/>
  <c r="H350" i="4"/>
  <c r="I350" i="4" s="1"/>
  <c r="A350" i="4"/>
  <c r="B350" i="4" s="1"/>
  <c r="AG349" i="4"/>
  <c r="AF349" i="4"/>
  <c r="Y349" i="4"/>
  <c r="Z349" i="4" s="1"/>
  <c r="T349" i="4"/>
  <c r="U349" i="4" s="1"/>
  <c r="N349" i="4"/>
  <c r="M349" i="4"/>
  <c r="H349" i="4"/>
  <c r="I349" i="4" s="1"/>
  <c r="B349" i="4"/>
  <c r="A349" i="4"/>
  <c r="AF348" i="4"/>
  <c r="AG348" i="4" s="1"/>
  <c r="Z348" i="4"/>
  <c r="Y348" i="4"/>
  <c r="T348" i="4"/>
  <c r="U348" i="4" s="1"/>
  <c r="N348" i="4"/>
  <c r="M348" i="4"/>
  <c r="I348" i="4"/>
  <c r="H348" i="4"/>
  <c r="B348" i="4"/>
  <c r="K348" i="4" s="1"/>
  <c r="A348" i="4"/>
  <c r="AF347" i="4"/>
  <c r="AG347" i="4" s="1"/>
  <c r="Y347" i="4"/>
  <c r="Z347" i="4" s="1"/>
  <c r="U347" i="4"/>
  <c r="T347" i="4"/>
  <c r="M347" i="4"/>
  <c r="N347" i="4" s="1"/>
  <c r="K347" i="4"/>
  <c r="H347" i="4"/>
  <c r="I347" i="4" s="1"/>
  <c r="A347" i="4"/>
  <c r="B347" i="4" s="1"/>
  <c r="AF346" i="4"/>
  <c r="AG346" i="4" s="1"/>
  <c r="Y346" i="4"/>
  <c r="Z346" i="4" s="1"/>
  <c r="T346" i="4"/>
  <c r="U346" i="4" s="1"/>
  <c r="M346" i="4"/>
  <c r="N346" i="4" s="1"/>
  <c r="H346" i="4"/>
  <c r="I346" i="4" s="1"/>
  <c r="B346" i="4"/>
  <c r="A346" i="4"/>
  <c r="AF345" i="4"/>
  <c r="AG345" i="4" s="1"/>
  <c r="Y345" i="4"/>
  <c r="Z345" i="4" s="1"/>
  <c r="AI345" i="4" s="1"/>
  <c r="U345" i="4"/>
  <c r="T345" i="4"/>
  <c r="M345" i="4"/>
  <c r="N345" i="4" s="1"/>
  <c r="W345" i="4" s="1"/>
  <c r="H345" i="4"/>
  <c r="I345" i="4" s="1"/>
  <c r="A345" i="4"/>
  <c r="B345" i="4" s="1"/>
  <c r="K345" i="4" s="1"/>
  <c r="AF344" i="4"/>
  <c r="AG344" i="4" s="1"/>
  <c r="Y344" i="4"/>
  <c r="Z344" i="4" s="1"/>
  <c r="AI344" i="4" s="1"/>
  <c r="T344" i="4"/>
  <c r="U344" i="4" s="1"/>
  <c r="M344" i="4"/>
  <c r="N344" i="4" s="1"/>
  <c r="H344" i="4"/>
  <c r="I344" i="4" s="1"/>
  <c r="B344" i="4"/>
  <c r="A344" i="4"/>
  <c r="AF343" i="4"/>
  <c r="AG343" i="4" s="1"/>
  <c r="Y343" i="4"/>
  <c r="Z343" i="4" s="1"/>
  <c r="AI343" i="4" s="1"/>
  <c r="T343" i="4"/>
  <c r="U343" i="4" s="1"/>
  <c r="M343" i="4"/>
  <c r="N343" i="4" s="1"/>
  <c r="W343" i="4" s="1"/>
  <c r="H343" i="4"/>
  <c r="I343" i="4" s="1"/>
  <c r="A343" i="4"/>
  <c r="B343" i="4" s="1"/>
  <c r="K343" i="4" s="1"/>
  <c r="AG342" i="4"/>
  <c r="AF342" i="4"/>
  <c r="Y342" i="4"/>
  <c r="Z342" i="4" s="1"/>
  <c r="U342" i="4"/>
  <c r="T342" i="4"/>
  <c r="M342" i="4"/>
  <c r="N342" i="4" s="1"/>
  <c r="H342" i="4"/>
  <c r="I342" i="4" s="1"/>
  <c r="A342" i="4"/>
  <c r="B342" i="4" s="1"/>
  <c r="AF341" i="4"/>
  <c r="AG341" i="4" s="1"/>
  <c r="Y341" i="4"/>
  <c r="Z341" i="4" s="1"/>
  <c r="T341" i="4"/>
  <c r="U341" i="4" s="1"/>
  <c r="M341" i="4"/>
  <c r="N341" i="4" s="1"/>
  <c r="H341" i="4"/>
  <c r="I341" i="4" s="1"/>
  <c r="A341" i="4"/>
  <c r="B341" i="4" s="1"/>
  <c r="K341" i="4" s="1"/>
  <c r="AF340" i="4"/>
  <c r="AG340" i="4" s="1"/>
  <c r="Y340" i="4"/>
  <c r="Z340" i="4" s="1"/>
  <c r="AI340" i="4" s="1"/>
  <c r="U340" i="4"/>
  <c r="T340" i="4"/>
  <c r="M340" i="4"/>
  <c r="N340" i="4" s="1"/>
  <c r="H340" i="4"/>
  <c r="I340" i="4" s="1"/>
  <c r="K340" i="4" s="1"/>
  <c r="A340" i="4"/>
  <c r="B340" i="4" s="1"/>
  <c r="AF339" i="4"/>
  <c r="AG339" i="4" s="1"/>
  <c r="Z339" i="4"/>
  <c r="AI339" i="4" s="1"/>
  <c r="Y339" i="4"/>
  <c r="T339" i="4"/>
  <c r="U339" i="4" s="1"/>
  <c r="N339" i="4"/>
  <c r="M339" i="4"/>
  <c r="I339" i="4"/>
  <c r="H339" i="4"/>
  <c r="A339" i="4"/>
  <c r="B339" i="4" s="1"/>
  <c r="AF338" i="4"/>
  <c r="AG338" i="4" s="1"/>
  <c r="Z338" i="4"/>
  <c r="Y338" i="4"/>
  <c r="T338" i="4"/>
  <c r="U338" i="4" s="1"/>
  <c r="M338" i="4"/>
  <c r="N338" i="4" s="1"/>
  <c r="H338" i="4"/>
  <c r="I338" i="4" s="1"/>
  <c r="B338" i="4"/>
  <c r="K338" i="4" s="1"/>
  <c r="A338" i="4"/>
  <c r="AG337" i="4"/>
  <c r="AF337" i="4"/>
  <c r="Y337" i="4"/>
  <c r="Z337" i="4" s="1"/>
  <c r="AI337" i="4" s="1"/>
  <c r="U337" i="4"/>
  <c r="T337" i="4"/>
  <c r="M337" i="4"/>
  <c r="N337" i="4" s="1"/>
  <c r="W337" i="4" s="1"/>
  <c r="I337" i="4"/>
  <c r="H337" i="4"/>
  <c r="A337" i="4"/>
  <c r="B337" i="4" s="1"/>
  <c r="AF336" i="4"/>
  <c r="AG336" i="4" s="1"/>
  <c r="Y336" i="4"/>
  <c r="Z336" i="4" s="1"/>
  <c r="T336" i="4"/>
  <c r="U336" i="4" s="1"/>
  <c r="M336" i="4"/>
  <c r="N336" i="4" s="1"/>
  <c r="W336" i="4" s="1"/>
  <c r="H336" i="4"/>
  <c r="I336" i="4" s="1"/>
  <c r="A336" i="4"/>
  <c r="B336" i="4" s="1"/>
  <c r="K336" i="4" s="1"/>
  <c r="AF335" i="4"/>
  <c r="AG335" i="4" s="1"/>
  <c r="Y335" i="4"/>
  <c r="Z335" i="4" s="1"/>
  <c r="AI335" i="4" s="1"/>
  <c r="T335" i="4"/>
  <c r="U335" i="4" s="1"/>
  <c r="N335" i="4"/>
  <c r="M335" i="4"/>
  <c r="I335" i="4"/>
  <c r="K335" i="4" s="1"/>
  <c r="H335" i="4"/>
  <c r="A335" i="4"/>
  <c r="B335" i="4" s="1"/>
  <c r="AF334" i="4"/>
  <c r="AG334" i="4" s="1"/>
  <c r="Y334" i="4"/>
  <c r="Z334" i="4" s="1"/>
  <c r="T334" i="4"/>
  <c r="U334" i="4" s="1"/>
  <c r="N334" i="4"/>
  <c r="W334" i="4" s="1"/>
  <c r="M334" i="4"/>
  <c r="H334" i="4"/>
  <c r="I334" i="4" s="1"/>
  <c r="B334" i="4"/>
  <c r="A334" i="4"/>
  <c r="AF333" i="4"/>
  <c r="AG333" i="4" s="1"/>
  <c r="Y333" i="4"/>
  <c r="Z333" i="4" s="1"/>
  <c r="T333" i="4"/>
  <c r="U333" i="4" s="1"/>
  <c r="M333" i="4"/>
  <c r="N333" i="4" s="1"/>
  <c r="H333" i="4"/>
  <c r="I333" i="4" s="1"/>
  <c r="A333" i="4"/>
  <c r="B333" i="4" s="1"/>
  <c r="AF332" i="4"/>
  <c r="AG332" i="4" s="1"/>
  <c r="Z332" i="4"/>
  <c r="Y332" i="4"/>
  <c r="T332" i="4"/>
  <c r="U332" i="4" s="1"/>
  <c r="M332" i="4"/>
  <c r="N332" i="4" s="1"/>
  <c r="H332" i="4"/>
  <c r="I332" i="4" s="1"/>
  <c r="B332" i="4"/>
  <c r="A332" i="4"/>
  <c r="AF331" i="4"/>
  <c r="AG331" i="4" s="1"/>
  <c r="Z331" i="4"/>
  <c r="Y331" i="4"/>
  <c r="T331" i="4"/>
  <c r="U331" i="4" s="1"/>
  <c r="N331" i="4"/>
  <c r="M331" i="4"/>
  <c r="H331" i="4"/>
  <c r="I331" i="4" s="1"/>
  <c r="A331" i="4"/>
  <c r="B331" i="4" s="1"/>
  <c r="AF330" i="4"/>
  <c r="AG330" i="4" s="1"/>
  <c r="Z330" i="4"/>
  <c r="AI330" i="4" s="1"/>
  <c r="Y330" i="4"/>
  <c r="T330" i="4"/>
  <c r="U330" i="4" s="1"/>
  <c r="M330" i="4"/>
  <c r="N330" i="4" s="1"/>
  <c r="I330" i="4"/>
  <c r="H330" i="4"/>
  <c r="A330" i="4"/>
  <c r="B330" i="4" s="1"/>
  <c r="K330" i="4" s="1"/>
  <c r="AG329" i="4"/>
  <c r="AF329" i="4"/>
  <c r="Y329" i="4"/>
  <c r="Z329" i="4" s="1"/>
  <c r="T329" i="4"/>
  <c r="U329" i="4" s="1"/>
  <c r="M329" i="4"/>
  <c r="N329" i="4" s="1"/>
  <c r="H329" i="4"/>
  <c r="I329" i="4" s="1"/>
  <c r="A329" i="4"/>
  <c r="B329" i="4" s="1"/>
  <c r="AG328" i="4"/>
  <c r="AF328" i="4"/>
  <c r="Y328" i="4"/>
  <c r="Z328" i="4" s="1"/>
  <c r="T328" i="4"/>
  <c r="U328" i="4" s="1"/>
  <c r="M328" i="4"/>
  <c r="N328" i="4" s="1"/>
  <c r="H328" i="4"/>
  <c r="I328" i="4" s="1"/>
  <c r="B328" i="4"/>
  <c r="K328" i="4" s="1"/>
  <c r="A328" i="4"/>
  <c r="AF327" i="4"/>
  <c r="AG327" i="4" s="1"/>
  <c r="Z327" i="4"/>
  <c r="Y327" i="4"/>
  <c r="U327" i="4"/>
  <c r="T327" i="4"/>
  <c r="M327" i="4"/>
  <c r="N327" i="4" s="1"/>
  <c r="W327" i="4" s="1"/>
  <c r="H327" i="4"/>
  <c r="I327" i="4" s="1"/>
  <c r="K327" i="4" s="1"/>
  <c r="A327" i="4"/>
  <c r="B327" i="4" s="1"/>
  <c r="AF326" i="4"/>
  <c r="AG326" i="4" s="1"/>
  <c r="Y326" i="4"/>
  <c r="Z326" i="4" s="1"/>
  <c r="AI326" i="4" s="1"/>
  <c r="U326" i="4"/>
  <c r="T326" i="4"/>
  <c r="M326" i="4"/>
  <c r="N326" i="4" s="1"/>
  <c r="H326" i="4"/>
  <c r="I326" i="4" s="1"/>
  <c r="A326" i="4"/>
  <c r="B326" i="4" s="1"/>
  <c r="K326" i="4" s="1"/>
  <c r="AF325" i="4"/>
  <c r="AG325" i="4" s="1"/>
  <c r="Y325" i="4"/>
  <c r="Z325" i="4" s="1"/>
  <c r="T325" i="4"/>
  <c r="U325" i="4" s="1"/>
  <c r="M325" i="4"/>
  <c r="N325" i="4" s="1"/>
  <c r="H325" i="4"/>
  <c r="I325" i="4" s="1"/>
  <c r="A325" i="4"/>
  <c r="B325" i="4" s="1"/>
  <c r="AF324" i="4"/>
  <c r="AG324" i="4" s="1"/>
  <c r="Y324" i="4"/>
  <c r="Z324" i="4" s="1"/>
  <c r="U324" i="4"/>
  <c r="T324" i="4"/>
  <c r="N324" i="4"/>
  <c r="W324" i="4" s="1"/>
  <c r="M324" i="4"/>
  <c r="H324" i="4"/>
  <c r="I324" i="4" s="1"/>
  <c r="A324" i="4"/>
  <c r="B324" i="4" s="1"/>
  <c r="K324" i="4" s="1"/>
  <c r="AF323" i="4"/>
  <c r="AG323" i="4" s="1"/>
  <c r="Y323" i="4"/>
  <c r="Z323" i="4" s="1"/>
  <c r="U323" i="4"/>
  <c r="T323" i="4"/>
  <c r="M323" i="4"/>
  <c r="N323" i="4" s="1"/>
  <c r="H323" i="4"/>
  <c r="I323" i="4" s="1"/>
  <c r="B323" i="4"/>
  <c r="A323" i="4"/>
  <c r="AF322" i="4"/>
  <c r="AG322" i="4" s="1"/>
  <c r="Y322" i="4"/>
  <c r="Z322" i="4" s="1"/>
  <c r="AI322" i="4" s="1"/>
  <c r="U322" i="4"/>
  <c r="T322" i="4"/>
  <c r="M322" i="4"/>
  <c r="N322" i="4" s="1"/>
  <c r="W322" i="4" s="1"/>
  <c r="I322" i="4"/>
  <c r="H322" i="4"/>
  <c r="A322" i="4"/>
  <c r="B322" i="4" s="1"/>
  <c r="AG321" i="4"/>
  <c r="AF321" i="4"/>
  <c r="Y321" i="4"/>
  <c r="Z321" i="4" s="1"/>
  <c r="AI321" i="4" s="1"/>
  <c r="T321" i="4"/>
  <c r="U321" i="4" s="1"/>
  <c r="N321" i="4"/>
  <c r="M321" i="4"/>
  <c r="H321" i="4"/>
  <c r="I321" i="4" s="1"/>
  <c r="A321" i="4"/>
  <c r="B321" i="4" s="1"/>
  <c r="AF320" i="4"/>
  <c r="AG320" i="4" s="1"/>
  <c r="Y320" i="4"/>
  <c r="Z320" i="4" s="1"/>
  <c r="T320" i="4"/>
  <c r="U320" i="4" s="1"/>
  <c r="M320" i="4"/>
  <c r="N320" i="4" s="1"/>
  <c r="H320" i="4"/>
  <c r="I320" i="4" s="1"/>
  <c r="B320" i="4"/>
  <c r="A320" i="4"/>
  <c r="AG319" i="4"/>
  <c r="AF319" i="4"/>
  <c r="Z319" i="4"/>
  <c r="Y319" i="4"/>
  <c r="T319" i="4"/>
  <c r="U319" i="4" s="1"/>
  <c r="M319" i="4"/>
  <c r="N319" i="4" s="1"/>
  <c r="I319" i="4"/>
  <c r="H319" i="4"/>
  <c r="A319" i="4"/>
  <c r="B319" i="4" s="1"/>
  <c r="K319" i="4" s="1"/>
  <c r="AF318" i="4"/>
  <c r="AG318" i="4" s="1"/>
  <c r="Y318" i="4"/>
  <c r="Z318" i="4" s="1"/>
  <c r="T318" i="4"/>
  <c r="U318" i="4" s="1"/>
  <c r="N318" i="4"/>
  <c r="M318" i="4"/>
  <c r="H318" i="4"/>
  <c r="I318" i="4" s="1"/>
  <c r="A318" i="4"/>
  <c r="B318" i="4" s="1"/>
  <c r="K318" i="4" s="1"/>
  <c r="AG317" i="4"/>
  <c r="AF317" i="4"/>
  <c r="Y317" i="4"/>
  <c r="Z317" i="4" s="1"/>
  <c r="AI317" i="4" s="1"/>
  <c r="T317" i="4"/>
  <c r="U317" i="4" s="1"/>
  <c r="M317" i="4"/>
  <c r="N317" i="4" s="1"/>
  <c r="W317" i="4" s="1"/>
  <c r="I317" i="4"/>
  <c r="H317" i="4"/>
  <c r="A317" i="4"/>
  <c r="B317" i="4" s="1"/>
  <c r="AF316" i="4"/>
  <c r="AG316" i="4" s="1"/>
  <c r="Y316" i="4"/>
  <c r="Z316" i="4" s="1"/>
  <c r="U316" i="4"/>
  <c r="T316" i="4"/>
  <c r="M316" i="4"/>
  <c r="N316" i="4" s="1"/>
  <c r="H316" i="4"/>
  <c r="I316" i="4" s="1"/>
  <c r="A316" i="4"/>
  <c r="B316" i="4" s="1"/>
  <c r="K316" i="4" s="1"/>
  <c r="AF315" i="4"/>
  <c r="AG315" i="4" s="1"/>
  <c r="Y315" i="4"/>
  <c r="Z315" i="4" s="1"/>
  <c r="U315" i="4"/>
  <c r="T315" i="4"/>
  <c r="M315" i="4"/>
  <c r="N315" i="4" s="1"/>
  <c r="H315" i="4"/>
  <c r="I315" i="4" s="1"/>
  <c r="A315" i="4"/>
  <c r="B315" i="4" s="1"/>
  <c r="AF314" i="4"/>
  <c r="AG314" i="4" s="1"/>
  <c r="AI314" i="4" s="1"/>
  <c r="Z314" i="4"/>
  <c r="Y314" i="4"/>
  <c r="U314" i="4"/>
  <c r="T314" i="4"/>
  <c r="N314" i="4"/>
  <c r="M314" i="4"/>
  <c r="H314" i="4"/>
  <c r="I314" i="4" s="1"/>
  <c r="A314" i="4"/>
  <c r="B314" i="4" s="1"/>
  <c r="AG313" i="4"/>
  <c r="AF313" i="4"/>
  <c r="Y313" i="4"/>
  <c r="Z313" i="4" s="1"/>
  <c r="T313" i="4"/>
  <c r="U313" i="4" s="1"/>
  <c r="M313" i="4"/>
  <c r="N313" i="4" s="1"/>
  <c r="H313" i="4"/>
  <c r="I313" i="4" s="1"/>
  <c r="B313" i="4"/>
  <c r="A313" i="4"/>
  <c r="AF312" i="4"/>
  <c r="AG312" i="4" s="1"/>
  <c r="Y312" i="4"/>
  <c r="Z312" i="4" s="1"/>
  <c r="AI312" i="4" s="1"/>
  <c r="U312" i="4"/>
  <c r="T312" i="4"/>
  <c r="M312" i="4"/>
  <c r="N312" i="4" s="1"/>
  <c r="W312" i="4" s="1"/>
  <c r="H312" i="4"/>
  <c r="I312" i="4" s="1"/>
  <c r="A312" i="4"/>
  <c r="B312" i="4" s="1"/>
  <c r="AF311" i="4"/>
  <c r="AG311" i="4" s="1"/>
  <c r="Z311" i="4"/>
  <c r="Y311" i="4"/>
  <c r="T311" i="4"/>
  <c r="U311" i="4" s="1"/>
  <c r="M311" i="4"/>
  <c r="N311" i="4" s="1"/>
  <c r="H311" i="4"/>
  <c r="I311" i="4" s="1"/>
  <c r="A311" i="4"/>
  <c r="B311" i="4" s="1"/>
  <c r="K311" i="4" s="1"/>
  <c r="AF310" i="4"/>
  <c r="AG310" i="4" s="1"/>
  <c r="Y310" i="4"/>
  <c r="Z310" i="4" s="1"/>
  <c r="U310" i="4"/>
  <c r="T310" i="4"/>
  <c r="N310" i="4"/>
  <c r="M310" i="4"/>
  <c r="H310" i="4"/>
  <c r="I310" i="4" s="1"/>
  <c r="A310" i="4"/>
  <c r="B310" i="4" s="1"/>
  <c r="K310" i="4" s="1"/>
  <c r="AG309" i="4"/>
  <c r="AF309" i="4"/>
  <c r="Y309" i="4"/>
  <c r="Z309" i="4" s="1"/>
  <c r="AI309" i="4" s="1"/>
  <c r="T309" i="4"/>
  <c r="U309" i="4" s="1"/>
  <c r="M309" i="4"/>
  <c r="N309" i="4" s="1"/>
  <c r="W309" i="4" s="1"/>
  <c r="I309" i="4"/>
  <c r="H309" i="4"/>
  <c r="A309" i="4"/>
  <c r="B309" i="4" s="1"/>
  <c r="AG308" i="4"/>
  <c r="AF308" i="4"/>
  <c r="Y308" i="4"/>
  <c r="Z308" i="4" s="1"/>
  <c r="T308" i="4"/>
  <c r="U308" i="4" s="1"/>
  <c r="M308" i="4"/>
  <c r="N308" i="4" s="1"/>
  <c r="H308" i="4"/>
  <c r="I308" i="4" s="1"/>
  <c r="A308" i="4"/>
  <c r="B308" i="4" s="1"/>
  <c r="K308" i="4" s="1"/>
  <c r="AF307" i="4"/>
  <c r="AG307" i="4" s="1"/>
  <c r="Y307" i="4"/>
  <c r="Z307" i="4" s="1"/>
  <c r="T307" i="4"/>
  <c r="U307" i="4" s="1"/>
  <c r="M307" i="4"/>
  <c r="N307" i="4" s="1"/>
  <c r="I307" i="4"/>
  <c r="H307" i="4"/>
  <c r="A307" i="4"/>
  <c r="B307" i="4" s="1"/>
  <c r="AF306" i="4"/>
  <c r="AG306" i="4" s="1"/>
  <c r="Y306" i="4"/>
  <c r="Z306" i="4" s="1"/>
  <c r="U306" i="4"/>
  <c r="T306" i="4"/>
  <c r="N306" i="4"/>
  <c r="M306" i="4"/>
  <c r="H306" i="4"/>
  <c r="I306" i="4" s="1"/>
  <c r="A306" i="4"/>
  <c r="B306" i="4" s="1"/>
  <c r="AF305" i="4"/>
  <c r="AG305" i="4" s="1"/>
  <c r="Y305" i="4"/>
  <c r="Z305" i="4" s="1"/>
  <c r="AI305" i="4" s="1"/>
  <c r="T305" i="4"/>
  <c r="U305" i="4" s="1"/>
  <c r="M305" i="4"/>
  <c r="N305" i="4" s="1"/>
  <c r="H305" i="4"/>
  <c r="I305" i="4" s="1"/>
  <c r="A305" i="4"/>
  <c r="B305" i="4" s="1"/>
  <c r="AF304" i="4"/>
  <c r="AG304" i="4" s="1"/>
  <c r="Y304" i="4"/>
  <c r="Z304" i="4" s="1"/>
  <c r="AI304" i="4" s="1"/>
  <c r="U304" i="4"/>
  <c r="T304" i="4"/>
  <c r="M304" i="4"/>
  <c r="N304" i="4" s="1"/>
  <c r="W304" i="4" s="1"/>
  <c r="H304" i="4"/>
  <c r="I304" i="4" s="1"/>
  <c r="A304" i="4"/>
  <c r="B304" i="4" s="1"/>
  <c r="K304" i="4" s="1"/>
  <c r="AG303" i="4"/>
  <c r="AF303" i="4"/>
  <c r="Y303" i="4"/>
  <c r="Z303" i="4" s="1"/>
  <c r="T303" i="4"/>
  <c r="U303" i="4" s="1"/>
  <c r="M303" i="4"/>
  <c r="N303" i="4" s="1"/>
  <c r="I303" i="4"/>
  <c r="H303" i="4"/>
  <c r="A303" i="4"/>
  <c r="B303" i="4" s="1"/>
  <c r="K303" i="4" s="1"/>
  <c r="AF302" i="4"/>
  <c r="AG302" i="4" s="1"/>
  <c r="Y302" i="4"/>
  <c r="Z302" i="4" s="1"/>
  <c r="AI302" i="4" s="1"/>
  <c r="T302" i="4"/>
  <c r="U302" i="4" s="1"/>
  <c r="M302" i="4"/>
  <c r="N302" i="4" s="1"/>
  <c r="H302" i="4"/>
  <c r="I302" i="4" s="1"/>
  <c r="A302" i="4"/>
  <c r="B302" i="4" s="1"/>
  <c r="K302" i="4" s="1"/>
  <c r="AF301" i="4"/>
  <c r="AG301" i="4" s="1"/>
  <c r="Z301" i="4"/>
  <c r="AI301" i="4" s="1"/>
  <c r="Y301" i="4"/>
  <c r="T301" i="4"/>
  <c r="U301" i="4" s="1"/>
  <c r="M301" i="4"/>
  <c r="N301" i="4" s="1"/>
  <c r="H301" i="4"/>
  <c r="I301" i="4" s="1"/>
  <c r="A301" i="4"/>
  <c r="B301" i="4" s="1"/>
  <c r="AF300" i="4"/>
  <c r="AG300" i="4" s="1"/>
  <c r="Z300" i="4"/>
  <c r="Y300" i="4"/>
  <c r="T300" i="4"/>
  <c r="U300" i="4" s="1"/>
  <c r="M300" i="4"/>
  <c r="N300" i="4" s="1"/>
  <c r="I300" i="4"/>
  <c r="H300" i="4"/>
  <c r="A300" i="4"/>
  <c r="B300" i="4" s="1"/>
  <c r="K300" i="4" s="1"/>
  <c r="AF299" i="4"/>
  <c r="AG299" i="4" s="1"/>
  <c r="Y299" i="4"/>
  <c r="Z299" i="4" s="1"/>
  <c r="AI299" i="4" s="1"/>
  <c r="T299" i="4"/>
  <c r="U299" i="4" s="1"/>
  <c r="M299" i="4"/>
  <c r="N299" i="4" s="1"/>
  <c r="H299" i="4"/>
  <c r="I299" i="4" s="1"/>
  <c r="K299" i="4" s="1"/>
  <c r="A299" i="4"/>
  <c r="B299" i="4" s="1"/>
  <c r="AF298" i="4"/>
  <c r="AG298" i="4" s="1"/>
  <c r="Y298" i="4"/>
  <c r="Z298" i="4" s="1"/>
  <c r="T298" i="4"/>
  <c r="U298" i="4" s="1"/>
  <c r="M298" i="4"/>
  <c r="N298" i="4" s="1"/>
  <c r="W298" i="4" s="1"/>
  <c r="H298" i="4"/>
  <c r="I298" i="4" s="1"/>
  <c r="B298" i="4"/>
  <c r="A298" i="4"/>
  <c r="AF297" i="4"/>
  <c r="AG297" i="4" s="1"/>
  <c r="Y297" i="4"/>
  <c r="Z297" i="4" s="1"/>
  <c r="U297" i="4"/>
  <c r="W297" i="4" s="1"/>
  <c r="T297" i="4"/>
  <c r="M297" i="4"/>
  <c r="N297" i="4" s="1"/>
  <c r="H297" i="4"/>
  <c r="I297" i="4" s="1"/>
  <c r="B297" i="4"/>
  <c r="A297" i="4"/>
  <c r="AG296" i="4"/>
  <c r="AF296" i="4"/>
  <c r="Y296" i="4"/>
  <c r="Z296" i="4" s="1"/>
  <c r="T296" i="4"/>
  <c r="U296" i="4" s="1"/>
  <c r="M296" i="4"/>
  <c r="N296" i="4" s="1"/>
  <c r="H296" i="4"/>
  <c r="I296" i="4" s="1"/>
  <c r="A296" i="4"/>
  <c r="B296" i="4" s="1"/>
  <c r="AF295" i="4"/>
  <c r="AG295" i="4" s="1"/>
  <c r="Y295" i="4"/>
  <c r="Z295" i="4" s="1"/>
  <c r="AI295" i="4" s="1"/>
  <c r="U295" i="4"/>
  <c r="T295" i="4"/>
  <c r="M295" i="4"/>
  <c r="N295" i="4" s="1"/>
  <c r="I295" i="4"/>
  <c r="H295" i="4"/>
  <c r="A295" i="4"/>
  <c r="B295" i="4" s="1"/>
  <c r="K295" i="4" s="1"/>
  <c r="AG294" i="4"/>
  <c r="AF294" i="4"/>
  <c r="Y294" i="4"/>
  <c r="Z294" i="4" s="1"/>
  <c r="AI294" i="4" s="1"/>
  <c r="T294" i="4"/>
  <c r="U294" i="4" s="1"/>
  <c r="M294" i="4"/>
  <c r="N294" i="4" s="1"/>
  <c r="W294" i="4" s="1"/>
  <c r="H294" i="4"/>
  <c r="I294" i="4" s="1"/>
  <c r="B294" i="4"/>
  <c r="A294" i="4"/>
  <c r="AF293" i="4"/>
  <c r="AG293" i="4" s="1"/>
  <c r="Y293" i="4"/>
  <c r="Z293" i="4" s="1"/>
  <c r="T293" i="4"/>
  <c r="U293" i="4" s="1"/>
  <c r="N293" i="4"/>
  <c r="M293" i="4"/>
  <c r="H293" i="4"/>
  <c r="I293" i="4" s="1"/>
  <c r="A293" i="4"/>
  <c r="B293" i="4" s="1"/>
  <c r="K293" i="4" s="1"/>
  <c r="AI292" i="4"/>
  <c r="AF292" i="4"/>
  <c r="AG292" i="4" s="1"/>
  <c r="Z292" i="4"/>
  <c r="Y292" i="4"/>
  <c r="T292" i="4"/>
  <c r="U292" i="4" s="1"/>
  <c r="M292" i="4"/>
  <c r="N292" i="4" s="1"/>
  <c r="W292" i="4" s="1"/>
  <c r="I292" i="4"/>
  <c r="K292" i="4" s="1"/>
  <c r="H292" i="4"/>
  <c r="B292" i="4"/>
  <c r="A292" i="4"/>
  <c r="AF291" i="4"/>
  <c r="AG291" i="4" s="1"/>
  <c r="Y291" i="4"/>
  <c r="Z291" i="4" s="1"/>
  <c r="U291" i="4"/>
  <c r="T291" i="4"/>
  <c r="M291" i="4"/>
  <c r="N291" i="4" s="1"/>
  <c r="W291" i="4" s="1"/>
  <c r="H291" i="4"/>
  <c r="I291" i="4" s="1"/>
  <c r="K291" i="4" s="1"/>
  <c r="A291" i="4"/>
  <c r="B291" i="4" s="1"/>
  <c r="AF290" i="4"/>
  <c r="AG290" i="4" s="1"/>
  <c r="Y290" i="4"/>
  <c r="Z290" i="4" s="1"/>
  <c r="AI290" i="4" s="1"/>
  <c r="T290" i="4"/>
  <c r="U290" i="4" s="1"/>
  <c r="M290" i="4"/>
  <c r="N290" i="4" s="1"/>
  <c r="H290" i="4"/>
  <c r="I290" i="4" s="1"/>
  <c r="B290" i="4"/>
  <c r="A290" i="4"/>
  <c r="AF289" i="4"/>
  <c r="AG289" i="4" s="1"/>
  <c r="Z289" i="4"/>
  <c r="Y289" i="4"/>
  <c r="T289" i="4"/>
  <c r="U289" i="4" s="1"/>
  <c r="M289" i="4"/>
  <c r="N289" i="4" s="1"/>
  <c r="H289" i="4"/>
  <c r="I289" i="4" s="1"/>
  <c r="B289" i="4"/>
  <c r="A289" i="4"/>
  <c r="AF288" i="4"/>
  <c r="AG288" i="4" s="1"/>
  <c r="Y288" i="4"/>
  <c r="Z288" i="4" s="1"/>
  <c r="T288" i="4"/>
  <c r="U288" i="4" s="1"/>
  <c r="M288" i="4"/>
  <c r="N288" i="4" s="1"/>
  <c r="H288" i="4"/>
  <c r="I288" i="4" s="1"/>
  <c r="K288" i="4" s="1"/>
  <c r="B288" i="4"/>
  <c r="A288" i="4"/>
  <c r="AF287" i="4"/>
  <c r="AG287" i="4" s="1"/>
  <c r="Y287" i="4"/>
  <c r="Z287" i="4" s="1"/>
  <c r="AI287" i="4" s="1"/>
  <c r="T287" i="4"/>
  <c r="U287" i="4" s="1"/>
  <c r="N287" i="4"/>
  <c r="M287" i="4"/>
  <c r="H287" i="4"/>
  <c r="I287" i="4" s="1"/>
  <c r="A287" i="4"/>
  <c r="B287" i="4" s="1"/>
  <c r="AG286" i="4"/>
  <c r="AF286" i="4"/>
  <c r="Z286" i="4"/>
  <c r="AI286" i="4" s="1"/>
  <c r="Y286" i="4"/>
  <c r="U286" i="4"/>
  <c r="T286" i="4"/>
  <c r="M286" i="4"/>
  <c r="N286" i="4" s="1"/>
  <c r="H286" i="4"/>
  <c r="I286" i="4" s="1"/>
  <c r="B286" i="4"/>
  <c r="A286" i="4"/>
  <c r="AF285" i="4"/>
  <c r="AG285" i="4" s="1"/>
  <c r="Y285" i="4"/>
  <c r="Z285" i="4" s="1"/>
  <c r="T285" i="4"/>
  <c r="U285" i="4" s="1"/>
  <c r="M285" i="4"/>
  <c r="N285" i="4" s="1"/>
  <c r="H285" i="4"/>
  <c r="I285" i="4" s="1"/>
  <c r="A285" i="4"/>
  <c r="B285" i="4" s="1"/>
  <c r="K285" i="4" s="1"/>
  <c r="AF284" i="4"/>
  <c r="AG284" i="4" s="1"/>
  <c r="AI284" i="4" s="1"/>
  <c r="Z284" i="4"/>
  <c r="Y284" i="4"/>
  <c r="U284" i="4"/>
  <c r="T284" i="4"/>
  <c r="M284" i="4"/>
  <c r="N284" i="4" s="1"/>
  <c r="H284" i="4"/>
  <c r="I284" i="4" s="1"/>
  <c r="B284" i="4"/>
  <c r="A284" i="4"/>
  <c r="AF283" i="4"/>
  <c r="AG283" i="4" s="1"/>
  <c r="Y283" i="4"/>
  <c r="Z283" i="4" s="1"/>
  <c r="T283" i="4"/>
  <c r="U283" i="4" s="1"/>
  <c r="M283" i="4"/>
  <c r="N283" i="4" s="1"/>
  <c r="H283" i="4"/>
  <c r="I283" i="4" s="1"/>
  <c r="A283" i="4"/>
  <c r="B283" i="4" s="1"/>
  <c r="AF282" i="4"/>
  <c r="AG282" i="4" s="1"/>
  <c r="Y282" i="4"/>
  <c r="Z282" i="4" s="1"/>
  <c r="T282" i="4"/>
  <c r="U282" i="4" s="1"/>
  <c r="M282" i="4"/>
  <c r="N282" i="4" s="1"/>
  <c r="H282" i="4"/>
  <c r="I282" i="4" s="1"/>
  <c r="A282" i="4"/>
  <c r="B282" i="4" s="1"/>
  <c r="AG281" i="4"/>
  <c r="AF281" i="4"/>
  <c r="Y281" i="4"/>
  <c r="Z281" i="4" s="1"/>
  <c r="AI281" i="4" s="1"/>
  <c r="U281" i="4"/>
  <c r="T281" i="4"/>
  <c r="N281" i="4"/>
  <c r="W281" i="4" s="1"/>
  <c r="M281" i="4"/>
  <c r="H281" i="4"/>
  <c r="I281" i="4" s="1"/>
  <c r="A281" i="4"/>
  <c r="B281" i="4" s="1"/>
  <c r="K281" i="4" s="1"/>
  <c r="AG280" i="4"/>
  <c r="AF280" i="4"/>
  <c r="Y280" i="4"/>
  <c r="Z280" i="4" s="1"/>
  <c r="AI280" i="4" s="1"/>
  <c r="U280" i="4"/>
  <c r="T280" i="4"/>
  <c r="M280" i="4"/>
  <c r="N280" i="4" s="1"/>
  <c r="W280" i="4" s="1"/>
  <c r="H280" i="4"/>
  <c r="I280" i="4" s="1"/>
  <c r="A280" i="4"/>
  <c r="B280" i="4" s="1"/>
  <c r="AF279" i="4"/>
  <c r="AG279" i="4" s="1"/>
  <c r="Y279" i="4"/>
  <c r="Z279" i="4" s="1"/>
  <c r="T279" i="4"/>
  <c r="U279" i="4" s="1"/>
  <c r="M279" i="4"/>
  <c r="N279" i="4" s="1"/>
  <c r="H279" i="4"/>
  <c r="I279" i="4" s="1"/>
  <c r="B279" i="4"/>
  <c r="K279" i="4" s="1"/>
  <c r="A279" i="4"/>
  <c r="AG278" i="4"/>
  <c r="AF278" i="4"/>
  <c r="Y278" i="4"/>
  <c r="Z278" i="4" s="1"/>
  <c r="T278" i="4"/>
  <c r="U278" i="4" s="1"/>
  <c r="M278" i="4"/>
  <c r="N278" i="4" s="1"/>
  <c r="W278" i="4" s="1"/>
  <c r="I278" i="4"/>
  <c r="H278" i="4"/>
  <c r="A278" i="4"/>
  <c r="B278" i="4" s="1"/>
  <c r="K278" i="4" s="1"/>
  <c r="AF277" i="4"/>
  <c r="AG277" i="4" s="1"/>
  <c r="AI277" i="4" s="1"/>
  <c r="Y277" i="4"/>
  <c r="Z277" i="4" s="1"/>
  <c r="T277" i="4"/>
  <c r="U277" i="4" s="1"/>
  <c r="M277" i="4"/>
  <c r="N277" i="4" s="1"/>
  <c r="H277" i="4"/>
  <c r="I277" i="4" s="1"/>
  <c r="B277" i="4"/>
  <c r="K277" i="4" s="1"/>
  <c r="A277" i="4"/>
  <c r="AF276" i="4"/>
  <c r="AG276" i="4" s="1"/>
  <c r="Y276" i="4"/>
  <c r="Z276" i="4" s="1"/>
  <c r="U276" i="4"/>
  <c r="T276" i="4"/>
  <c r="M276" i="4"/>
  <c r="N276" i="4" s="1"/>
  <c r="I276" i="4"/>
  <c r="H276" i="4"/>
  <c r="A276" i="4"/>
  <c r="B276" i="4" s="1"/>
  <c r="AF275" i="4"/>
  <c r="AG275" i="4" s="1"/>
  <c r="Z275" i="4"/>
  <c r="Y275" i="4"/>
  <c r="T275" i="4"/>
  <c r="U275" i="4" s="1"/>
  <c r="M275" i="4"/>
  <c r="N275" i="4" s="1"/>
  <c r="I275" i="4"/>
  <c r="H275" i="4"/>
  <c r="A275" i="4"/>
  <c r="B275" i="4" s="1"/>
  <c r="AF274" i="4"/>
  <c r="AG274" i="4" s="1"/>
  <c r="Z274" i="4"/>
  <c r="Y274" i="4"/>
  <c r="T274" i="4"/>
  <c r="U274" i="4" s="1"/>
  <c r="N274" i="4"/>
  <c r="M274" i="4"/>
  <c r="H274" i="4"/>
  <c r="I274" i="4" s="1"/>
  <c r="A274" i="4"/>
  <c r="B274" i="4" s="1"/>
  <c r="K274" i="4" s="1"/>
  <c r="AF273" i="4"/>
  <c r="AG273" i="4" s="1"/>
  <c r="Y273" i="4"/>
  <c r="Z273" i="4" s="1"/>
  <c r="T273" i="4"/>
  <c r="U273" i="4" s="1"/>
  <c r="N273" i="4"/>
  <c r="W273" i="4" s="1"/>
  <c r="M273" i="4"/>
  <c r="H273" i="4"/>
  <c r="I273" i="4" s="1"/>
  <c r="A273" i="4"/>
  <c r="B273" i="4" s="1"/>
  <c r="AG272" i="4"/>
  <c r="AF272" i="4"/>
  <c r="Y272" i="4"/>
  <c r="Z272" i="4" s="1"/>
  <c r="AI272" i="4" s="1"/>
  <c r="U272" i="4"/>
  <c r="T272" i="4"/>
  <c r="M272" i="4"/>
  <c r="N272" i="4" s="1"/>
  <c r="H272" i="4"/>
  <c r="I272" i="4" s="1"/>
  <c r="A272" i="4"/>
  <c r="B272" i="4" s="1"/>
  <c r="AF271" i="4"/>
  <c r="AG271" i="4" s="1"/>
  <c r="Y271" i="4"/>
  <c r="Z271" i="4" s="1"/>
  <c r="AI271" i="4" s="1"/>
  <c r="T271" i="4"/>
  <c r="U271" i="4" s="1"/>
  <c r="N271" i="4"/>
  <c r="W271" i="4" s="1"/>
  <c r="M271" i="4"/>
  <c r="K271" i="4"/>
  <c r="I271" i="4"/>
  <c r="H271" i="4"/>
  <c r="A271" i="4"/>
  <c r="B271" i="4" s="1"/>
  <c r="AF270" i="4"/>
  <c r="AG270" i="4" s="1"/>
  <c r="Z270" i="4"/>
  <c r="Y270" i="4"/>
  <c r="T270" i="4"/>
  <c r="U270" i="4" s="1"/>
  <c r="N270" i="4"/>
  <c r="W270" i="4" s="1"/>
  <c r="M270" i="4"/>
  <c r="I270" i="4"/>
  <c r="H270" i="4"/>
  <c r="A270" i="4"/>
  <c r="B270" i="4" s="1"/>
  <c r="AF269" i="4"/>
  <c r="AG269" i="4" s="1"/>
  <c r="Y269" i="4"/>
  <c r="Z269" i="4" s="1"/>
  <c r="T269" i="4"/>
  <c r="U269" i="4" s="1"/>
  <c r="M269" i="4"/>
  <c r="N269" i="4" s="1"/>
  <c r="I269" i="4"/>
  <c r="H269" i="4"/>
  <c r="A269" i="4"/>
  <c r="B269" i="4" s="1"/>
  <c r="AF268" i="4"/>
  <c r="AG268" i="4" s="1"/>
  <c r="Y268" i="4"/>
  <c r="Z268" i="4" s="1"/>
  <c r="T268" i="4"/>
  <c r="U268" i="4" s="1"/>
  <c r="M268" i="4"/>
  <c r="N268" i="4" s="1"/>
  <c r="W268" i="4" s="1"/>
  <c r="H268" i="4"/>
  <c r="I268" i="4" s="1"/>
  <c r="B268" i="4"/>
  <c r="A268" i="4"/>
  <c r="AG267" i="4"/>
  <c r="AF267" i="4"/>
  <c r="Y267" i="4"/>
  <c r="Z267" i="4" s="1"/>
  <c r="T267" i="4"/>
  <c r="U267" i="4" s="1"/>
  <c r="N267" i="4"/>
  <c r="W267" i="4" s="1"/>
  <c r="M267" i="4"/>
  <c r="H267" i="4"/>
  <c r="I267" i="4" s="1"/>
  <c r="A267" i="4"/>
  <c r="B267" i="4" s="1"/>
  <c r="AF266" i="4"/>
  <c r="AG266" i="4" s="1"/>
  <c r="Y266" i="4"/>
  <c r="Z266" i="4" s="1"/>
  <c r="T266" i="4"/>
  <c r="U266" i="4" s="1"/>
  <c r="M266" i="4"/>
  <c r="N266" i="4" s="1"/>
  <c r="H266" i="4"/>
  <c r="I266" i="4" s="1"/>
  <c r="A266" i="4"/>
  <c r="B266" i="4" s="1"/>
  <c r="K266" i="4" s="1"/>
  <c r="AF265" i="4"/>
  <c r="AG265" i="4" s="1"/>
  <c r="Y265" i="4"/>
  <c r="Z265" i="4" s="1"/>
  <c r="T265" i="4"/>
  <c r="U265" i="4" s="1"/>
  <c r="M265" i="4"/>
  <c r="N265" i="4" s="1"/>
  <c r="I265" i="4"/>
  <c r="H265" i="4"/>
  <c r="A265" i="4"/>
  <c r="B265" i="4" s="1"/>
  <c r="K265" i="4" s="1"/>
  <c r="AF264" i="4"/>
  <c r="AG264" i="4" s="1"/>
  <c r="Y264" i="4"/>
  <c r="Z264" i="4" s="1"/>
  <c r="AI264" i="4" s="1"/>
  <c r="T264" i="4"/>
  <c r="U264" i="4" s="1"/>
  <c r="N264" i="4"/>
  <c r="M264" i="4"/>
  <c r="H264" i="4"/>
  <c r="I264" i="4" s="1"/>
  <c r="A264" i="4"/>
  <c r="B264" i="4" s="1"/>
  <c r="AG263" i="4"/>
  <c r="AF263" i="4"/>
  <c r="Y263" i="4"/>
  <c r="Z263" i="4" s="1"/>
  <c r="T263" i="4"/>
  <c r="U263" i="4" s="1"/>
  <c r="M263" i="4"/>
  <c r="N263" i="4" s="1"/>
  <c r="W263" i="4" s="1"/>
  <c r="H263" i="4"/>
  <c r="I263" i="4" s="1"/>
  <c r="A263" i="4"/>
  <c r="B263" i="4" s="1"/>
  <c r="AF262" i="4"/>
  <c r="AG262" i="4" s="1"/>
  <c r="Y262" i="4"/>
  <c r="Z262" i="4" s="1"/>
  <c r="T262" i="4"/>
  <c r="U262" i="4" s="1"/>
  <c r="N262" i="4"/>
  <c r="W262" i="4" s="1"/>
  <c r="M262" i="4"/>
  <c r="H262" i="4"/>
  <c r="I262" i="4" s="1"/>
  <c r="A262" i="4"/>
  <c r="B262" i="4" s="1"/>
  <c r="AF261" i="4"/>
  <c r="AG261" i="4" s="1"/>
  <c r="Z261" i="4"/>
  <c r="Y261" i="4"/>
  <c r="T261" i="4"/>
  <c r="U261" i="4" s="1"/>
  <c r="W261" i="4" s="1"/>
  <c r="M261" i="4"/>
  <c r="N261" i="4" s="1"/>
  <c r="H261" i="4"/>
  <c r="I261" i="4" s="1"/>
  <c r="A261" i="4"/>
  <c r="B261" i="4" s="1"/>
  <c r="AF260" i="4"/>
  <c r="AG260" i="4" s="1"/>
  <c r="Y260" i="4"/>
  <c r="Z260" i="4" s="1"/>
  <c r="U260" i="4"/>
  <c r="T260" i="4"/>
  <c r="N260" i="4"/>
  <c r="M260" i="4"/>
  <c r="I260" i="4"/>
  <c r="H260" i="4"/>
  <c r="A260" i="4"/>
  <c r="B260" i="4" s="1"/>
  <c r="AF259" i="4"/>
  <c r="AG259" i="4" s="1"/>
  <c r="Z259" i="4"/>
  <c r="Y259" i="4"/>
  <c r="U259" i="4"/>
  <c r="T259" i="4"/>
  <c r="M259" i="4"/>
  <c r="N259" i="4" s="1"/>
  <c r="W259" i="4" s="1"/>
  <c r="I259" i="4"/>
  <c r="H259" i="4"/>
  <c r="A259" i="4"/>
  <c r="B259" i="4" s="1"/>
  <c r="K259" i="4" s="1"/>
  <c r="AG258" i="4"/>
  <c r="AI258" i="4" s="1"/>
  <c r="AF258" i="4"/>
  <c r="Y258" i="4"/>
  <c r="Z258" i="4" s="1"/>
  <c r="U258" i="4"/>
  <c r="T258" i="4"/>
  <c r="M258" i="4"/>
  <c r="N258" i="4" s="1"/>
  <c r="W258" i="4" s="1"/>
  <c r="H258" i="4"/>
  <c r="I258" i="4" s="1"/>
  <c r="B258" i="4"/>
  <c r="A258" i="4"/>
  <c r="AF257" i="4"/>
  <c r="AG257" i="4" s="1"/>
  <c r="Z257" i="4"/>
  <c r="Y257" i="4"/>
  <c r="T257" i="4"/>
  <c r="U257" i="4" s="1"/>
  <c r="M257" i="4"/>
  <c r="N257" i="4" s="1"/>
  <c r="I257" i="4"/>
  <c r="H257" i="4"/>
  <c r="A257" i="4"/>
  <c r="B257" i="4" s="1"/>
  <c r="K257" i="4" s="1"/>
  <c r="AF256" i="4"/>
  <c r="AG256" i="4" s="1"/>
  <c r="Y256" i="4"/>
  <c r="Z256" i="4" s="1"/>
  <c r="T256" i="4"/>
  <c r="U256" i="4" s="1"/>
  <c r="M256" i="4"/>
  <c r="N256" i="4" s="1"/>
  <c r="H256" i="4"/>
  <c r="I256" i="4" s="1"/>
  <c r="A256" i="4"/>
  <c r="B256" i="4" s="1"/>
  <c r="AF255" i="4"/>
  <c r="AG255" i="4" s="1"/>
  <c r="Z255" i="4"/>
  <c r="Y255" i="4"/>
  <c r="T255" i="4"/>
  <c r="U255" i="4" s="1"/>
  <c r="M255" i="4"/>
  <c r="N255" i="4" s="1"/>
  <c r="H255" i="4"/>
  <c r="I255" i="4" s="1"/>
  <c r="B255" i="4"/>
  <c r="A255" i="4"/>
  <c r="AF254" i="4"/>
  <c r="AG254" i="4" s="1"/>
  <c r="Y254" i="4"/>
  <c r="Z254" i="4" s="1"/>
  <c r="T254" i="4"/>
  <c r="U254" i="4" s="1"/>
  <c r="M254" i="4"/>
  <c r="N254" i="4" s="1"/>
  <c r="H254" i="4"/>
  <c r="I254" i="4" s="1"/>
  <c r="A254" i="4"/>
  <c r="B254" i="4" s="1"/>
  <c r="AF253" i="4"/>
  <c r="AG253" i="4" s="1"/>
  <c r="Y253" i="4"/>
  <c r="Z253" i="4" s="1"/>
  <c r="T253" i="4"/>
  <c r="U253" i="4" s="1"/>
  <c r="M253" i="4"/>
  <c r="N253" i="4" s="1"/>
  <c r="H253" i="4"/>
  <c r="I253" i="4" s="1"/>
  <c r="K253" i="4" s="1"/>
  <c r="A253" i="4"/>
  <c r="B253" i="4" s="1"/>
  <c r="AF252" i="4"/>
  <c r="AG252" i="4" s="1"/>
  <c r="Y252" i="4"/>
  <c r="Z252" i="4" s="1"/>
  <c r="AI252" i="4" s="1"/>
  <c r="U252" i="4"/>
  <c r="T252" i="4"/>
  <c r="M252" i="4"/>
  <c r="N252" i="4" s="1"/>
  <c r="H252" i="4"/>
  <c r="I252" i="4" s="1"/>
  <c r="A252" i="4"/>
  <c r="B252" i="4" s="1"/>
  <c r="AF251" i="4"/>
  <c r="AG251" i="4" s="1"/>
  <c r="Y251" i="4"/>
  <c r="Z251" i="4" s="1"/>
  <c r="AI251" i="4" s="1"/>
  <c r="T251" i="4"/>
  <c r="U251" i="4" s="1"/>
  <c r="M251" i="4"/>
  <c r="N251" i="4" s="1"/>
  <c r="H251" i="4"/>
  <c r="I251" i="4" s="1"/>
  <c r="A251" i="4"/>
  <c r="B251" i="4" s="1"/>
  <c r="AF250" i="4"/>
  <c r="AG250" i="4" s="1"/>
  <c r="Y250" i="4"/>
  <c r="Z250" i="4" s="1"/>
  <c r="U250" i="4"/>
  <c r="T250" i="4"/>
  <c r="M250" i="4"/>
  <c r="N250" i="4" s="1"/>
  <c r="H250" i="4"/>
  <c r="I250" i="4" s="1"/>
  <c r="A250" i="4"/>
  <c r="B250" i="4" s="1"/>
  <c r="K250" i="4" s="1"/>
  <c r="AF249" i="4"/>
  <c r="AG249" i="4" s="1"/>
  <c r="Y249" i="4"/>
  <c r="Z249" i="4" s="1"/>
  <c r="AI249" i="4" s="1"/>
  <c r="U249" i="4"/>
  <c r="T249" i="4"/>
  <c r="M249" i="4"/>
  <c r="N249" i="4" s="1"/>
  <c r="W249" i="4" s="1"/>
  <c r="H249" i="4"/>
  <c r="I249" i="4" s="1"/>
  <c r="B249" i="4"/>
  <c r="A249" i="4"/>
  <c r="AF248" i="4"/>
  <c r="AG248" i="4" s="1"/>
  <c r="Y248" i="4"/>
  <c r="Z248" i="4" s="1"/>
  <c r="AI248" i="4" s="1"/>
  <c r="T248" i="4"/>
  <c r="U248" i="4" s="1"/>
  <c r="M248" i="4"/>
  <c r="N248" i="4" s="1"/>
  <c r="H248" i="4"/>
  <c r="I248" i="4" s="1"/>
  <c r="K248" i="4" s="1"/>
  <c r="A248" i="4"/>
  <c r="B248" i="4" s="1"/>
  <c r="AF247" i="4"/>
  <c r="AG247" i="4" s="1"/>
  <c r="Y247" i="4"/>
  <c r="Z247" i="4" s="1"/>
  <c r="AI247" i="4" s="1"/>
  <c r="T247" i="4"/>
  <c r="U247" i="4" s="1"/>
  <c r="M247" i="4"/>
  <c r="N247" i="4" s="1"/>
  <c r="H247" i="4"/>
  <c r="I247" i="4" s="1"/>
  <c r="B247" i="4"/>
  <c r="A247" i="4"/>
  <c r="AF246" i="4"/>
  <c r="AG246" i="4" s="1"/>
  <c r="Y246" i="4"/>
  <c r="Z246" i="4" s="1"/>
  <c r="T246" i="4"/>
  <c r="U246" i="4" s="1"/>
  <c r="M246" i="4"/>
  <c r="N246" i="4" s="1"/>
  <c r="H246" i="4"/>
  <c r="I246" i="4" s="1"/>
  <c r="A246" i="4"/>
  <c r="B246" i="4" s="1"/>
  <c r="AG245" i="4"/>
  <c r="AF245" i="4"/>
  <c r="Y245" i="4"/>
  <c r="Z245" i="4" s="1"/>
  <c r="T245" i="4"/>
  <c r="U245" i="4" s="1"/>
  <c r="M245" i="4"/>
  <c r="N245" i="4" s="1"/>
  <c r="H245" i="4"/>
  <c r="I245" i="4" s="1"/>
  <c r="A245" i="4"/>
  <c r="B245" i="4" s="1"/>
  <c r="AF244" i="4"/>
  <c r="AG244" i="4" s="1"/>
  <c r="Y244" i="4"/>
  <c r="Z244" i="4" s="1"/>
  <c r="AI244" i="4" s="1"/>
  <c r="T244" i="4"/>
  <c r="U244" i="4" s="1"/>
  <c r="N244" i="4"/>
  <c r="W244" i="4" s="1"/>
  <c r="M244" i="4"/>
  <c r="H244" i="4"/>
  <c r="I244" i="4" s="1"/>
  <c r="A244" i="4"/>
  <c r="B244" i="4" s="1"/>
  <c r="K244" i="4" s="1"/>
  <c r="AI243" i="4"/>
  <c r="AG243" i="4"/>
  <c r="AF243" i="4"/>
  <c r="Y243" i="4"/>
  <c r="Z243" i="4" s="1"/>
  <c r="W243" i="4"/>
  <c r="T243" i="4"/>
  <c r="U243" i="4" s="1"/>
  <c r="N243" i="4"/>
  <c r="M243" i="4"/>
  <c r="H243" i="4"/>
  <c r="I243" i="4" s="1"/>
  <c r="B243" i="4"/>
  <c r="K243" i="4" s="1"/>
  <c r="A243" i="4"/>
  <c r="AF242" i="4"/>
  <c r="AG242" i="4" s="1"/>
  <c r="Y242" i="4"/>
  <c r="Z242" i="4" s="1"/>
  <c r="T242" i="4"/>
  <c r="U242" i="4" s="1"/>
  <c r="M242" i="4"/>
  <c r="N242" i="4" s="1"/>
  <c r="H242" i="4"/>
  <c r="I242" i="4" s="1"/>
  <c r="A242" i="4"/>
  <c r="B242" i="4" s="1"/>
  <c r="K242" i="4" s="1"/>
  <c r="AG241" i="4"/>
  <c r="AF241" i="4"/>
  <c r="Y241" i="4"/>
  <c r="Z241" i="4" s="1"/>
  <c r="AI241" i="4" s="1"/>
  <c r="U241" i="4"/>
  <c r="T241" i="4"/>
  <c r="M241" i="4"/>
  <c r="N241" i="4" s="1"/>
  <c r="H241" i="4"/>
  <c r="I241" i="4" s="1"/>
  <c r="B241" i="4"/>
  <c r="A241" i="4"/>
  <c r="AF240" i="4"/>
  <c r="AG240" i="4" s="1"/>
  <c r="Y240" i="4"/>
  <c r="Z240" i="4" s="1"/>
  <c r="T240" i="4"/>
  <c r="U240" i="4" s="1"/>
  <c r="M240" i="4"/>
  <c r="N240" i="4" s="1"/>
  <c r="H240" i="4"/>
  <c r="I240" i="4" s="1"/>
  <c r="A240" i="4"/>
  <c r="B240" i="4" s="1"/>
  <c r="AG239" i="4"/>
  <c r="AF239" i="4"/>
  <c r="Y239" i="4"/>
  <c r="Z239" i="4" s="1"/>
  <c r="T239" i="4"/>
  <c r="U239" i="4" s="1"/>
  <c r="M239" i="4"/>
  <c r="N239" i="4" s="1"/>
  <c r="H239" i="4"/>
  <c r="I239" i="4" s="1"/>
  <c r="A239" i="4"/>
  <c r="B239" i="4" s="1"/>
  <c r="K239" i="4" s="1"/>
  <c r="AF238" i="4"/>
  <c r="AG238" i="4" s="1"/>
  <c r="Z238" i="4"/>
  <c r="AI238" i="4" s="1"/>
  <c r="Y238" i="4"/>
  <c r="T238" i="4"/>
  <c r="U238" i="4" s="1"/>
  <c r="M238" i="4"/>
  <c r="N238" i="4" s="1"/>
  <c r="W238" i="4" s="1"/>
  <c r="I238" i="4"/>
  <c r="H238" i="4"/>
  <c r="A238" i="4"/>
  <c r="B238" i="4" s="1"/>
  <c r="AF237" i="4"/>
  <c r="AG237" i="4" s="1"/>
  <c r="Y237" i="4"/>
  <c r="Z237" i="4" s="1"/>
  <c r="T237" i="4"/>
  <c r="U237" i="4" s="1"/>
  <c r="M237" i="4"/>
  <c r="N237" i="4" s="1"/>
  <c r="W237" i="4" s="1"/>
  <c r="H237" i="4"/>
  <c r="I237" i="4" s="1"/>
  <c r="A237" i="4"/>
  <c r="B237" i="4" s="1"/>
  <c r="K237" i="4" s="1"/>
  <c r="AF236" i="4"/>
  <c r="AG236" i="4" s="1"/>
  <c r="Y236" i="4"/>
  <c r="Z236" i="4" s="1"/>
  <c r="T236" i="4"/>
  <c r="U236" i="4" s="1"/>
  <c r="M236" i="4"/>
  <c r="N236" i="4" s="1"/>
  <c r="W236" i="4" s="1"/>
  <c r="H236" i="4"/>
  <c r="I236" i="4" s="1"/>
  <c r="B236" i="4"/>
  <c r="A236" i="4"/>
  <c r="AF235" i="4"/>
  <c r="AG235" i="4" s="1"/>
  <c r="AI235" i="4" s="1"/>
  <c r="Y235" i="4"/>
  <c r="Z235" i="4" s="1"/>
  <c r="U235" i="4"/>
  <c r="T235" i="4"/>
  <c r="M235" i="4"/>
  <c r="N235" i="4" s="1"/>
  <c r="H235" i="4"/>
  <c r="I235" i="4" s="1"/>
  <c r="K235" i="4" s="1"/>
  <c r="B235" i="4"/>
  <c r="A235" i="4"/>
  <c r="AF234" i="4"/>
  <c r="AG234" i="4" s="1"/>
  <c r="Y234" i="4"/>
  <c r="Z234" i="4" s="1"/>
  <c r="U234" i="4"/>
  <c r="T234" i="4"/>
  <c r="M234" i="4"/>
  <c r="N234" i="4" s="1"/>
  <c r="W234" i="4" s="1"/>
  <c r="H234" i="4"/>
  <c r="I234" i="4" s="1"/>
  <c r="B234" i="4"/>
  <c r="A234" i="4"/>
  <c r="AF233" i="4"/>
  <c r="AG233" i="4" s="1"/>
  <c r="Y233" i="4"/>
  <c r="Z233" i="4" s="1"/>
  <c r="AI233" i="4" s="1"/>
  <c r="T233" i="4"/>
  <c r="U233" i="4" s="1"/>
  <c r="M233" i="4"/>
  <c r="N233" i="4" s="1"/>
  <c r="W233" i="4" s="1"/>
  <c r="I233" i="4"/>
  <c r="H233" i="4"/>
  <c r="A233" i="4"/>
  <c r="B233" i="4" s="1"/>
  <c r="K233" i="4" s="1"/>
  <c r="AF232" i="4"/>
  <c r="AG232" i="4" s="1"/>
  <c r="Y232" i="4"/>
  <c r="Z232" i="4" s="1"/>
  <c r="T232" i="4"/>
  <c r="U232" i="4" s="1"/>
  <c r="M232" i="4"/>
  <c r="N232" i="4" s="1"/>
  <c r="W232" i="4" s="1"/>
  <c r="H232" i="4"/>
  <c r="I232" i="4" s="1"/>
  <c r="A232" i="4"/>
  <c r="B232" i="4" s="1"/>
  <c r="AF231" i="4"/>
  <c r="AG231" i="4" s="1"/>
  <c r="Y231" i="4"/>
  <c r="Z231" i="4" s="1"/>
  <c r="T231" i="4"/>
  <c r="U231" i="4" s="1"/>
  <c r="M231" i="4"/>
  <c r="N231" i="4" s="1"/>
  <c r="H231" i="4"/>
  <c r="I231" i="4" s="1"/>
  <c r="B231" i="4"/>
  <c r="A231" i="4"/>
  <c r="AG230" i="4"/>
  <c r="AF230" i="4"/>
  <c r="Y230" i="4"/>
  <c r="Z230" i="4" s="1"/>
  <c r="AI230" i="4" s="1"/>
  <c r="T230" i="4"/>
  <c r="U230" i="4" s="1"/>
  <c r="M230" i="4"/>
  <c r="N230" i="4" s="1"/>
  <c r="W230" i="4" s="1"/>
  <c r="H230" i="4"/>
  <c r="I230" i="4" s="1"/>
  <c r="A230" i="4"/>
  <c r="B230" i="4" s="1"/>
  <c r="AI229" i="4"/>
  <c r="AF229" i="4"/>
  <c r="AG229" i="4" s="1"/>
  <c r="Y229" i="4"/>
  <c r="Z229" i="4" s="1"/>
  <c r="U229" i="4"/>
  <c r="T229" i="4"/>
  <c r="M229" i="4"/>
  <c r="N229" i="4" s="1"/>
  <c r="H229" i="4"/>
  <c r="I229" i="4" s="1"/>
  <c r="A229" i="4"/>
  <c r="B229" i="4" s="1"/>
  <c r="AF228" i="4"/>
  <c r="AG228" i="4" s="1"/>
  <c r="Y228" i="4"/>
  <c r="Z228" i="4" s="1"/>
  <c r="U228" i="4"/>
  <c r="W228" i="4" s="1"/>
  <c r="T228" i="4"/>
  <c r="M228" i="4"/>
  <c r="N228" i="4" s="1"/>
  <c r="H228" i="4"/>
  <c r="I228" i="4" s="1"/>
  <c r="A228" i="4"/>
  <c r="B228" i="4" s="1"/>
  <c r="AF227" i="4"/>
  <c r="AG227" i="4" s="1"/>
  <c r="Y227" i="4"/>
  <c r="Z227" i="4" s="1"/>
  <c r="AI227" i="4" s="1"/>
  <c r="T227" i="4"/>
  <c r="U227" i="4" s="1"/>
  <c r="M227" i="4"/>
  <c r="N227" i="4" s="1"/>
  <c r="I227" i="4"/>
  <c r="K227" i="4" s="1"/>
  <c r="H227" i="4"/>
  <c r="A227" i="4"/>
  <c r="B227" i="4" s="1"/>
  <c r="AF226" i="4"/>
  <c r="AG226" i="4" s="1"/>
  <c r="Y226" i="4"/>
  <c r="Z226" i="4" s="1"/>
  <c r="AI226" i="4" s="1"/>
  <c r="T226" i="4"/>
  <c r="U226" i="4" s="1"/>
  <c r="N226" i="4"/>
  <c r="M226" i="4"/>
  <c r="H226" i="4"/>
  <c r="I226" i="4" s="1"/>
  <c r="A226" i="4"/>
  <c r="B226" i="4" s="1"/>
  <c r="AG225" i="4"/>
  <c r="AF225" i="4"/>
  <c r="Y225" i="4"/>
  <c r="Z225" i="4" s="1"/>
  <c r="T225" i="4"/>
  <c r="U225" i="4" s="1"/>
  <c r="M225" i="4"/>
  <c r="N225" i="4" s="1"/>
  <c r="W225" i="4" s="1"/>
  <c r="H225" i="4"/>
  <c r="I225" i="4" s="1"/>
  <c r="A225" i="4"/>
  <c r="B225" i="4" s="1"/>
  <c r="K225" i="4" s="1"/>
  <c r="AF224" i="4"/>
  <c r="AG224" i="4" s="1"/>
  <c r="Y224" i="4"/>
  <c r="Z224" i="4" s="1"/>
  <c r="T224" i="4"/>
  <c r="U224" i="4" s="1"/>
  <c r="M224" i="4"/>
  <c r="N224" i="4" s="1"/>
  <c r="I224" i="4"/>
  <c r="H224" i="4"/>
  <c r="A224" i="4"/>
  <c r="B224" i="4" s="1"/>
  <c r="AF223" i="4"/>
  <c r="AG223" i="4" s="1"/>
  <c r="Y223" i="4"/>
  <c r="Z223" i="4" s="1"/>
  <c r="AI223" i="4" s="1"/>
  <c r="U223" i="4"/>
  <c r="T223" i="4"/>
  <c r="N223" i="4"/>
  <c r="W223" i="4" s="1"/>
  <c r="M223" i="4"/>
  <c r="H223" i="4"/>
  <c r="I223" i="4" s="1"/>
  <c r="A223" i="4"/>
  <c r="B223" i="4" s="1"/>
  <c r="AF222" i="4"/>
  <c r="AG222" i="4" s="1"/>
  <c r="AI222" i="4" s="1"/>
  <c r="Y222" i="4"/>
  <c r="Z222" i="4" s="1"/>
  <c r="U222" i="4"/>
  <c r="T222" i="4"/>
  <c r="M222" i="4"/>
  <c r="N222" i="4" s="1"/>
  <c r="H222" i="4"/>
  <c r="I222" i="4" s="1"/>
  <c r="A222" i="4"/>
  <c r="B222" i="4" s="1"/>
  <c r="K222" i="4" s="1"/>
  <c r="AG221" i="4"/>
  <c r="AF221" i="4"/>
  <c r="Y221" i="4"/>
  <c r="Z221" i="4" s="1"/>
  <c r="T221" i="4"/>
  <c r="U221" i="4" s="1"/>
  <c r="M221" i="4"/>
  <c r="N221" i="4" s="1"/>
  <c r="H221" i="4"/>
  <c r="I221" i="4" s="1"/>
  <c r="K221" i="4" s="1"/>
  <c r="B221" i="4"/>
  <c r="A221" i="4"/>
  <c r="AF220" i="4"/>
  <c r="AG220" i="4" s="1"/>
  <c r="Y220" i="4"/>
  <c r="Z220" i="4" s="1"/>
  <c r="T220" i="4"/>
  <c r="U220" i="4" s="1"/>
  <c r="M220" i="4"/>
  <c r="N220" i="4" s="1"/>
  <c r="H220" i="4"/>
  <c r="I220" i="4" s="1"/>
  <c r="A220" i="4"/>
  <c r="B220" i="4" s="1"/>
  <c r="AF219" i="4"/>
  <c r="AG219" i="4" s="1"/>
  <c r="Z219" i="4"/>
  <c r="AI219" i="4" s="1"/>
  <c r="Y219" i="4"/>
  <c r="U219" i="4"/>
  <c r="T219" i="4"/>
  <c r="M219" i="4"/>
  <c r="N219" i="4" s="1"/>
  <c r="H219" i="4"/>
  <c r="I219" i="4" s="1"/>
  <c r="A219" i="4"/>
  <c r="B219" i="4" s="1"/>
  <c r="AG218" i="4"/>
  <c r="AF218" i="4"/>
  <c r="Y218" i="4"/>
  <c r="Z218" i="4" s="1"/>
  <c r="T218" i="4"/>
  <c r="U218" i="4" s="1"/>
  <c r="M218" i="4"/>
  <c r="N218" i="4" s="1"/>
  <c r="W218" i="4" s="1"/>
  <c r="H218" i="4"/>
  <c r="I218" i="4" s="1"/>
  <c r="A218" i="4"/>
  <c r="B218" i="4" s="1"/>
  <c r="K218" i="4" s="1"/>
  <c r="AG217" i="4"/>
  <c r="AF217" i="4"/>
  <c r="Y217" i="4"/>
  <c r="Z217" i="4" s="1"/>
  <c r="AI217" i="4" s="1"/>
  <c r="T217" i="4"/>
  <c r="U217" i="4" s="1"/>
  <c r="W217" i="4" s="1"/>
  <c r="M217" i="4"/>
  <c r="N217" i="4" s="1"/>
  <c r="H217" i="4"/>
  <c r="I217" i="4" s="1"/>
  <c r="B217" i="4"/>
  <c r="K217" i="4" s="1"/>
  <c r="A217" i="4"/>
  <c r="AF216" i="4"/>
  <c r="AG216" i="4" s="1"/>
  <c r="AI216" i="4" s="1"/>
  <c r="Y216" i="4"/>
  <c r="Z216" i="4" s="1"/>
  <c r="W216" i="4"/>
  <c r="T216" i="4"/>
  <c r="U216" i="4" s="1"/>
  <c r="M216" i="4"/>
  <c r="N216" i="4" s="1"/>
  <c r="H216" i="4"/>
  <c r="I216" i="4" s="1"/>
  <c r="A216" i="4"/>
  <c r="B216" i="4" s="1"/>
  <c r="AF215" i="4"/>
  <c r="AG215" i="4" s="1"/>
  <c r="Y215" i="4"/>
  <c r="Z215" i="4" s="1"/>
  <c r="U215" i="4"/>
  <c r="T215" i="4"/>
  <c r="M215" i="4"/>
  <c r="N215" i="4" s="1"/>
  <c r="W215" i="4" s="1"/>
  <c r="H215" i="4"/>
  <c r="I215" i="4" s="1"/>
  <c r="A215" i="4"/>
  <c r="B215" i="4" s="1"/>
  <c r="K215" i="4" s="1"/>
  <c r="AF214" i="4"/>
  <c r="AG214" i="4" s="1"/>
  <c r="Y214" i="4"/>
  <c r="Z214" i="4" s="1"/>
  <c r="T214" i="4"/>
  <c r="U214" i="4" s="1"/>
  <c r="M214" i="4"/>
  <c r="N214" i="4" s="1"/>
  <c r="H214" i="4"/>
  <c r="I214" i="4" s="1"/>
  <c r="A214" i="4"/>
  <c r="B214" i="4" s="1"/>
  <c r="AF213" i="4"/>
  <c r="AG213" i="4" s="1"/>
  <c r="Y213" i="4"/>
  <c r="Z213" i="4" s="1"/>
  <c r="T213" i="4"/>
  <c r="U213" i="4" s="1"/>
  <c r="N213" i="4"/>
  <c r="M213" i="4"/>
  <c r="H213" i="4"/>
  <c r="I213" i="4" s="1"/>
  <c r="B213" i="4"/>
  <c r="A213" i="4"/>
  <c r="AG212" i="4"/>
  <c r="AF212" i="4"/>
  <c r="Y212" i="4"/>
  <c r="Z212" i="4" s="1"/>
  <c r="T212" i="4"/>
  <c r="U212" i="4" s="1"/>
  <c r="M212" i="4"/>
  <c r="N212" i="4" s="1"/>
  <c r="W212" i="4" s="1"/>
  <c r="H212" i="4"/>
  <c r="I212" i="4" s="1"/>
  <c r="A212" i="4"/>
  <c r="B212" i="4" s="1"/>
  <c r="AF211" i="4"/>
  <c r="AG211" i="4" s="1"/>
  <c r="Z211" i="4"/>
  <c r="Y211" i="4"/>
  <c r="T211" i="4"/>
  <c r="U211" i="4" s="1"/>
  <c r="M211" i="4"/>
  <c r="N211" i="4" s="1"/>
  <c r="W211" i="4" s="1"/>
  <c r="H211" i="4"/>
  <c r="I211" i="4" s="1"/>
  <c r="A211" i="4"/>
  <c r="B211" i="4" s="1"/>
  <c r="K211" i="4" s="1"/>
  <c r="AI210" i="4"/>
  <c r="AF210" i="4"/>
  <c r="AG210" i="4" s="1"/>
  <c r="Y210" i="4"/>
  <c r="Z210" i="4" s="1"/>
  <c r="U210" i="4"/>
  <c r="T210" i="4"/>
  <c r="M210" i="4"/>
  <c r="N210" i="4" s="1"/>
  <c r="W210" i="4" s="1"/>
  <c r="H210" i="4"/>
  <c r="I210" i="4" s="1"/>
  <c r="B210" i="4"/>
  <c r="K210" i="4" s="1"/>
  <c r="A210" i="4"/>
  <c r="AF209" i="4"/>
  <c r="AG209" i="4" s="1"/>
  <c r="Z209" i="4"/>
  <c r="AI209" i="4" s="1"/>
  <c r="Y209" i="4"/>
  <c r="T209" i="4"/>
  <c r="U209" i="4" s="1"/>
  <c r="M209" i="4"/>
  <c r="N209" i="4" s="1"/>
  <c r="W209" i="4" s="1"/>
  <c r="H209" i="4"/>
  <c r="I209" i="4" s="1"/>
  <c r="A209" i="4"/>
  <c r="B209" i="4" s="1"/>
  <c r="K209" i="4" s="1"/>
  <c r="AF208" i="4"/>
  <c r="AG208" i="4" s="1"/>
  <c r="Y208" i="4"/>
  <c r="Z208" i="4" s="1"/>
  <c r="AI208" i="4" s="1"/>
  <c r="T208" i="4"/>
  <c r="U208" i="4" s="1"/>
  <c r="M208" i="4"/>
  <c r="N208" i="4" s="1"/>
  <c r="I208" i="4"/>
  <c r="H208" i="4"/>
  <c r="A208" i="4"/>
  <c r="B208" i="4" s="1"/>
  <c r="K208" i="4" s="1"/>
  <c r="AF207" i="4"/>
  <c r="AG207" i="4" s="1"/>
  <c r="Y207" i="4"/>
  <c r="Z207" i="4" s="1"/>
  <c r="AI207" i="4" s="1"/>
  <c r="T207" i="4"/>
  <c r="U207" i="4" s="1"/>
  <c r="M207" i="4"/>
  <c r="N207" i="4" s="1"/>
  <c r="W207" i="4" s="1"/>
  <c r="H207" i="4"/>
  <c r="I207" i="4" s="1"/>
  <c r="A207" i="4"/>
  <c r="B207" i="4" s="1"/>
  <c r="AF206" i="4"/>
  <c r="AG206" i="4" s="1"/>
  <c r="Y206" i="4"/>
  <c r="Z206" i="4" s="1"/>
  <c r="AI206" i="4" s="1"/>
  <c r="T206" i="4"/>
  <c r="U206" i="4" s="1"/>
  <c r="M206" i="4"/>
  <c r="N206" i="4" s="1"/>
  <c r="H206" i="4"/>
  <c r="I206" i="4" s="1"/>
  <c r="A206" i="4"/>
  <c r="B206" i="4" s="1"/>
  <c r="AF205" i="4"/>
  <c r="AG205" i="4" s="1"/>
  <c r="Y205" i="4"/>
  <c r="Z205" i="4" s="1"/>
  <c r="T205" i="4"/>
  <c r="U205" i="4" s="1"/>
  <c r="M205" i="4"/>
  <c r="N205" i="4" s="1"/>
  <c r="H205" i="4"/>
  <c r="I205" i="4" s="1"/>
  <c r="A205" i="4"/>
  <c r="B205" i="4" s="1"/>
  <c r="K205" i="4" s="1"/>
  <c r="AF204" i="4"/>
  <c r="AG204" i="4" s="1"/>
  <c r="Z204" i="4"/>
  <c r="AI204" i="4" s="1"/>
  <c r="Y204" i="4"/>
  <c r="T204" i="4"/>
  <c r="U204" i="4" s="1"/>
  <c r="M204" i="4"/>
  <c r="N204" i="4" s="1"/>
  <c r="H204" i="4"/>
  <c r="I204" i="4" s="1"/>
  <c r="A204" i="4"/>
  <c r="B204" i="4" s="1"/>
  <c r="AF203" i="4"/>
  <c r="AG203" i="4" s="1"/>
  <c r="Y203" i="4"/>
  <c r="Z203" i="4" s="1"/>
  <c r="AI203" i="4" s="1"/>
  <c r="T203" i="4"/>
  <c r="U203" i="4" s="1"/>
  <c r="M203" i="4"/>
  <c r="N203" i="4" s="1"/>
  <c r="W203" i="4" s="1"/>
  <c r="H203" i="4"/>
  <c r="I203" i="4" s="1"/>
  <c r="A203" i="4"/>
  <c r="B203" i="4" s="1"/>
  <c r="AF202" i="4"/>
  <c r="AG202" i="4" s="1"/>
  <c r="Y202" i="4"/>
  <c r="Z202" i="4" s="1"/>
  <c r="T202" i="4"/>
  <c r="U202" i="4" s="1"/>
  <c r="M202" i="4"/>
  <c r="N202" i="4" s="1"/>
  <c r="I202" i="4"/>
  <c r="H202" i="4"/>
  <c r="A202" i="4"/>
  <c r="B202" i="4" s="1"/>
  <c r="K202" i="4" s="1"/>
  <c r="AF201" i="4"/>
  <c r="AG201" i="4" s="1"/>
  <c r="AI201" i="4" s="1"/>
  <c r="Y201" i="4"/>
  <c r="Z201" i="4" s="1"/>
  <c r="T201" i="4"/>
  <c r="U201" i="4" s="1"/>
  <c r="M201" i="4"/>
  <c r="N201" i="4" s="1"/>
  <c r="W201" i="4" s="1"/>
  <c r="I201" i="4"/>
  <c r="H201" i="4"/>
  <c r="A201" i="4"/>
  <c r="B201" i="4" s="1"/>
  <c r="K201" i="4" s="1"/>
  <c r="AF200" i="4"/>
  <c r="AG200" i="4" s="1"/>
  <c r="Y200" i="4"/>
  <c r="Z200" i="4" s="1"/>
  <c r="T200" i="4"/>
  <c r="U200" i="4" s="1"/>
  <c r="M200" i="4"/>
  <c r="N200" i="4" s="1"/>
  <c r="H200" i="4"/>
  <c r="I200" i="4" s="1"/>
  <c r="B200" i="4"/>
  <c r="K200" i="4" s="1"/>
  <c r="A200" i="4"/>
  <c r="AF199" i="4"/>
  <c r="AG199" i="4" s="1"/>
  <c r="Y199" i="4"/>
  <c r="Z199" i="4" s="1"/>
  <c r="T199" i="4"/>
  <c r="U199" i="4" s="1"/>
  <c r="N199" i="4"/>
  <c r="M199" i="4"/>
  <c r="H199" i="4"/>
  <c r="I199" i="4" s="1"/>
  <c r="A199" i="4"/>
  <c r="B199" i="4" s="1"/>
  <c r="K199" i="4" s="1"/>
  <c r="AG198" i="4"/>
  <c r="AF198" i="4"/>
  <c r="Z198" i="4"/>
  <c r="AI198" i="4" s="1"/>
  <c r="Y198" i="4"/>
  <c r="T198" i="4"/>
  <c r="U198" i="4" s="1"/>
  <c r="M198" i="4"/>
  <c r="N198" i="4" s="1"/>
  <c r="W198" i="4" s="1"/>
  <c r="I198" i="4"/>
  <c r="H198" i="4"/>
  <c r="A198" i="4"/>
  <c r="B198" i="4" s="1"/>
  <c r="AG197" i="4"/>
  <c r="AF197" i="4"/>
  <c r="Z197" i="4"/>
  <c r="Y197" i="4"/>
  <c r="T197" i="4"/>
  <c r="U197" i="4" s="1"/>
  <c r="M197" i="4"/>
  <c r="N197" i="4" s="1"/>
  <c r="H197" i="4"/>
  <c r="I197" i="4" s="1"/>
  <c r="A197" i="4"/>
  <c r="B197" i="4" s="1"/>
  <c r="AF196" i="4"/>
  <c r="AG196" i="4" s="1"/>
  <c r="Y196" i="4"/>
  <c r="Z196" i="4" s="1"/>
  <c r="AI196" i="4" s="1"/>
  <c r="T196" i="4"/>
  <c r="U196" i="4" s="1"/>
  <c r="M196" i="4"/>
  <c r="N196" i="4" s="1"/>
  <c r="H196" i="4"/>
  <c r="I196" i="4" s="1"/>
  <c r="A196" i="4"/>
  <c r="B196" i="4" s="1"/>
  <c r="K196" i="4" s="1"/>
  <c r="AF195" i="4"/>
  <c r="AG195" i="4" s="1"/>
  <c r="Y195" i="4"/>
  <c r="Z195" i="4" s="1"/>
  <c r="AI195" i="4" s="1"/>
  <c r="T195" i="4"/>
  <c r="U195" i="4" s="1"/>
  <c r="M195" i="4"/>
  <c r="N195" i="4" s="1"/>
  <c r="H195" i="4"/>
  <c r="I195" i="4" s="1"/>
  <c r="A195" i="4"/>
  <c r="B195" i="4" s="1"/>
  <c r="K195" i="4" s="1"/>
  <c r="AF194" i="4"/>
  <c r="AG194" i="4" s="1"/>
  <c r="Y194" i="4"/>
  <c r="Z194" i="4" s="1"/>
  <c r="T194" i="4"/>
  <c r="U194" i="4" s="1"/>
  <c r="M194" i="4"/>
  <c r="N194" i="4" s="1"/>
  <c r="W194" i="4" s="1"/>
  <c r="H194" i="4"/>
  <c r="I194" i="4" s="1"/>
  <c r="A194" i="4"/>
  <c r="B194" i="4" s="1"/>
  <c r="K194" i="4" s="1"/>
  <c r="AF193" i="4"/>
  <c r="AG193" i="4" s="1"/>
  <c r="Y193" i="4"/>
  <c r="Z193" i="4" s="1"/>
  <c r="T193" i="4"/>
  <c r="U193" i="4" s="1"/>
  <c r="N193" i="4"/>
  <c r="M193" i="4"/>
  <c r="H193" i="4"/>
  <c r="I193" i="4" s="1"/>
  <c r="A193" i="4"/>
  <c r="B193" i="4" s="1"/>
  <c r="K193" i="4" s="1"/>
  <c r="AF192" i="4"/>
  <c r="AG192" i="4" s="1"/>
  <c r="Y192" i="4"/>
  <c r="Z192" i="4" s="1"/>
  <c r="T192" i="4"/>
  <c r="U192" i="4" s="1"/>
  <c r="M192" i="4"/>
  <c r="N192" i="4" s="1"/>
  <c r="I192" i="4"/>
  <c r="H192" i="4"/>
  <c r="A192" i="4"/>
  <c r="B192" i="4" s="1"/>
  <c r="K192" i="4" s="1"/>
  <c r="AF191" i="4"/>
  <c r="AG191" i="4" s="1"/>
  <c r="Z191" i="4"/>
  <c r="Y191" i="4"/>
  <c r="T191" i="4"/>
  <c r="U191" i="4" s="1"/>
  <c r="M191" i="4"/>
  <c r="N191" i="4" s="1"/>
  <c r="H191" i="4"/>
  <c r="I191" i="4" s="1"/>
  <c r="A191" i="4"/>
  <c r="B191" i="4" s="1"/>
  <c r="AF190" i="4"/>
  <c r="AG190" i="4" s="1"/>
  <c r="Y190" i="4"/>
  <c r="Z190" i="4" s="1"/>
  <c r="AI190" i="4" s="1"/>
  <c r="T190" i="4"/>
  <c r="U190" i="4" s="1"/>
  <c r="M190" i="4"/>
  <c r="N190" i="4" s="1"/>
  <c r="W190" i="4" s="1"/>
  <c r="I190" i="4"/>
  <c r="H190" i="4"/>
  <c r="A190" i="4"/>
  <c r="B190" i="4" s="1"/>
  <c r="K190" i="4" s="1"/>
  <c r="AF189" i="4"/>
  <c r="AG189" i="4" s="1"/>
  <c r="Y189" i="4"/>
  <c r="Z189" i="4" s="1"/>
  <c r="U189" i="4"/>
  <c r="T189" i="4"/>
  <c r="M189" i="4"/>
  <c r="N189" i="4" s="1"/>
  <c r="H189" i="4"/>
  <c r="I189" i="4" s="1"/>
  <c r="A189" i="4"/>
  <c r="B189" i="4" s="1"/>
  <c r="AF188" i="4"/>
  <c r="AG188" i="4" s="1"/>
  <c r="Z188" i="4"/>
  <c r="AI188" i="4" s="1"/>
  <c r="Y188" i="4"/>
  <c r="W188" i="4"/>
  <c r="T188" i="4"/>
  <c r="U188" i="4" s="1"/>
  <c r="M188" i="4"/>
  <c r="N188" i="4" s="1"/>
  <c r="H188" i="4"/>
  <c r="I188" i="4" s="1"/>
  <c r="A188" i="4"/>
  <c r="B188" i="4" s="1"/>
  <c r="AF187" i="4"/>
  <c r="AG187" i="4" s="1"/>
  <c r="Y187" i="4"/>
  <c r="Z187" i="4" s="1"/>
  <c r="T187" i="4"/>
  <c r="U187" i="4" s="1"/>
  <c r="M187" i="4"/>
  <c r="N187" i="4" s="1"/>
  <c r="I187" i="4"/>
  <c r="H187" i="4"/>
  <c r="A187" i="4"/>
  <c r="B187" i="4" s="1"/>
  <c r="K187" i="4" s="1"/>
  <c r="AG186" i="4"/>
  <c r="AF186" i="4"/>
  <c r="Y186" i="4"/>
  <c r="Z186" i="4" s="1"/>
  <c r="AI186" i="4" s="1"/>
  <c r="T186" i="4"/>
  <c r="U186" i="4" s="1"/>
  <c r="M186" i="4"/>
  <c r="N186" i="4" s="1"/>
  <c r="I186" i="4"/>
  <c r="H186" i="4"/>
  <c r="A186" i="4"/>
  <c r="B186" i="4" s="1"/>
  <c r="K186" i="4" s="1"/>
  <c r="AF185" i="4"/>
  <c r="AG185" i="4" s="1"/>
  <c r="Y185" i="4"/>
  <c r="Z185" i="4" s="1"/>
  <c r="U185" i="4"/>
  <c r="T185" i="4"/>
  <c r="M185" i="4"/>
  <c r="N185" i="4" s="1"/>
  <c r="H185" i="4"/>
  <c r="I185" i="4" s="1"/>
  <c r="B185" i="4"/>
  <c r="A185" i="4"/>
  <c r="AF184" i="4"/>
  <c r="AG184" i="4" s="1"/>
  <c r="AI184" i="4" s="1"/>
  <c r="Z184" i="4"/>
  <c r="Y184" i="4"/>
  <c r="T184" i="4"/>
  <c r="U184" i="4" s="1"/>
  <c r="M184" i="4"/>
  <c r="N184" i="4" s="1"/>
  <c r="W184" i="4" s="1"/>
  <c r="H184" i="4"/>
  <c r="I184" i="4" s="1"/>
  <c r="A184" i="4"/>
  <c r="B184" i="4" s="1"/>
  <c r="K184" i="4" s="1"/>
  <c r="AF183" i="4"/>
  <c r="AG183" i="4" s="1"/>
  <c r="Y183" i="4"/>
  <c r="Z183" i="4" s="1"/>
  <c r="T183" i="4"/>
  <c r="U183" i="4" s="1"/>
  <c r="M183" i="4"/>
  <c r="N183" i="4" s="1"/>
  <c r="H183" i="4"/>
  <c r="I183" i="4" s="1"/>
  <c r="A183" i="4"/>
  <c r="B183" i="4" s="1"/>
  <c r="AG182" i="4"/>
  <c r="AF182" i="4"/>
  <c r="Y182" i="4"/>
  <c r="Z182" i="4" s="1"/>
  <c r="T182" i="4"/>
  <c r="U182" i="4" s="1"/>
  <c r="M182" i="4"/>
  <c r="N182" i="4" s="1"/>
  <c r="W182" i="4" s="1"/>
  <c r="I182" i="4"/>
  <c r="H182" i="4"/>
  <c r="A182" i="4"/>
  <c r="B182" i="4" s="1"/>
  <c r="K182" i="4" s="1"/>
  <c r="AF181" i="4"/>
  <c r="AG181" i="4" s="1"/>
  <c r="Y181" i="4"/>
  <c r="Z181" i="4" s="1"/>
  <c r="AI181" i="4" s="1"/>
  <c r="T181" i="4"/>
  <c r="U181" i="4" s="1"/>
  <c r="M181" i="4"/>
  <c r="N181" i="4" s="1"/>
  <c r="W181" i="4" s="1"/>
  <c r="H181" i="4"/>
  <c r="I181" i="4" s="1"/>
  <c r="A181" i="4"/>
  <c r="B181" i="4" s="1"/>
  <c r="AF180" i="4"/>
  <c r="AG180" i="4" s="1"/>
  <c r="Y180" i="4"/>
  <c r="Z180" i="4" s="1"/>
  <c r="AI180" i="4" s="1"/>
  <c r="T180" i="4"/>
  <c r="U180" i="4" s="1"/>
  <c r="M180" i="4"/>
  <c r="N180" i="4" s="1"/>
  <c r="I180" i="4"/>
  <c r="H180" i="4"/>
  <c r="A180" i="4"/>
  <c r="B180" i="4" s="1"/>
  <c r="K180" i="4" s="1"/>
  <c r="AF179" i="4"/>
  <c r="AG179" i="4" s="1"/>
  <c r="AI179" i="4" s="1"/>
  <c r="Y179" i="4"/>
  <c r="Z179" i="4" s="1"/>
  <c r="T179" i="4"/>
  <c r="U179" i="4" s="1"/>
  <c r="M179" i="4"/>
  <c r="N179" i="4" s="1"/>
  <c r="W179" i="4" s="1"/>
  <c r="H179" i="4"/>
  <c r="I179" i="4" s="1"/>
  <c r="A179" i="4"/>
  <c r="B179" i="4" s="1"/>
  <c r="K179" i="4" s="1"/>
  <c r="AF178" i="4"/>
  <c r="AG178" i="4" s="1"/>
  <c r="Y178" i="4"/>
  <c r="Z178" i="4" s="1"/>
  <c r="T178" i="4"/>
  <c r="U178" i="4" s="1"/>
  <c r="M178" i="4"/>
  <c r="N178" i="4" s="1"/>
  <c r="W178" i="4" s="1"/>
  <c r="H178" i="4"/>
  <c r="I178" i="4" s="1"/>
  <c r="B178" i="4"/>
  <c r="K178" i="4" s="1"/>
  <c r="A178" i="4"/>
  <c r="AF177" i="4"/>
  <c r="AG177" i="4" s="1"/>
  <c r="Y177" i="4"/>
  <c r="Z177" i="4" s="1"/>
  <c r="AI177" i="4" s="1"/>
  <c r="T177" i="4"/>
  <c r="U177" i="4" s="1"/>
  <c r="M177" i="4"/>
  <c r="N177" i="4" s="1"/>
  <c r="W177" i="4" s="1"/>
  <c r="I177" i="4"/>
  <c r="H177" i="4"/>
  <c r="A177" i="4"/>
  <c r="B177" i="4" s="1"/>
  <c r="K177" i="4" s="1"/>
  <c r="AF176" i="4"/>
  <c r="AG176" i="4" s="1"/>
  <c r="Y176" i="4"/>
  <c r="Z176" i="4" s="1"/>
  <c r="T176" i="4"/>
  <c r="U176" i="4" s="1"/>
  <c r="N176" i="4"/>
  <c r="M176" i="4"/>
  <c r="H176" i="4"/>
  <c r="I176" i="4" s="1"/>
  <c r="A176" i="4"/>
  <c r="B176" i="4" s="1"/>
  <c r="AG175" i="4"/>
  <c r="AF175" i="4"/>
  <c r="Y175" i="4"/>
  <c r="Z175" i="4" s="1"/>
  <c r="AI175" i="4" s="1"/>
  <c r="T175" i="4"/>
  <c r="U175" i="4" s="1"/>
  <c r="M175" i="4"/>
  <c r="N175" i="4" s="1"/>
  <c r="W175" i="4" s="1"/>
  <c r="H175" i="4"/>
  <c r="I175" i="4" s="1"/>
  <c r="A175" i="4"/>
  <c r="B175" i="4" s="1"/>
  <c r="K175" i="4" s="1"/>
  <c r="AF174" i="4"/>
  <c r="AG174" i="4" s="1"/>
  <c r="Z174" i="4"/>
  <c r="AI174" i="4" s="1"/>
  <c r="Y174" i="4"/>
  <c r="T174" i="4"/>
  <c r="U174" i="4" s="1"/>
  <c r="M174" i="4"/>
  <c r="N174" i="4" s="1"/>
  <c r="W174" i="4" s="1"/>
  <c r="H174" i="4"/>
  <c r="I174" i="4" s="1"/>
  <c r="B174" i="4"/>
  <c r="K174" i="4" s="1"/>
  <c r="A174" i="4"/>
  <c r="AG173" i="4"/>
  <c r="AF173" i="4"/>
  <c r="Y173" i="4"/>
  <c r="Z173" i="4" s="1"/>
  <c r="T173" i="4"/>
  <c r="U173" i="4" s="1"/>
  <c r="M173" i="4"/>
  <c r="N173" i="4" s="1"/>
  <c r="H173" i="4"/>
  <c r="I173" i="4" s="1"/>
  <c r="A173" i="4"/>
  <c r="B173" i="4" s="1"/>
  <c r="AG172" i="4"/>
  <c r="AF172" i="4"/>
  <c r="Y172" i="4"/>
  <c r="Z172" i="4" s="1"/>
  <c r="AI172" i="4" s="1"/>
  <c r="T172" i="4"/>
  <c r="U172" i="4" s="1"/>
  <c r="N172" i="4"/>
  <c r="M172" i="4"/>
  <c r="I172" i="4"/>
  <c r="H172" i="4"/>
  <c r="A172" i="4"/>
  <c r="B172" i="4" s="1"/>
  <c r="AF171" i="4"/>
  <c r="AG171" i="4" s="1"/>
  <c r="Y171" i="4"/>
  <c r="Z171" i="4" s="1"/>
  <c r="AI171" i="4" s="1"/>
  <c r="T171" i="4"/>
  <c r="U171" i="4" s="1"/>
  <c r="N171" i="4"/>
  <c r="M171" i="4"/>
  <c r="H171" i="4"/>
  <c r="I171" i="4" s="1"/>
  <c r="A171" i="4"/>
  <c r="B171" i="4" s="1"/>
  <c r="AF170" i="4"/>
  <c r="AG170" i="4" s="1"/>
  <c r="Y170" i="4"/>
  <c r="Z170" i="4" s="1"/>
  <c r="W170" i="4"/>
  <c r="T170" i="4"/>
  <c r="U170" i="4" s="1"/>
  <c r="M170" i="4"/>
  <c r="N170" i="4" s="1"/>
  <c r="H170" i="4"/>
  <c r="I170" i="4" s="1"/>
  <c r="B170" i="4"/>
  <c r="A170" i="4"/>
  <c r="AF169" i="4"/>
  <c r="AG169" i="4" s="1"/>
  <c r="Y169" i="4"/>
  <c r="Z169" i="4" s="1"/>
  <c r="T169" i="4"/>
  <c r="U169" i="4" s="1"/>
  <c r="M169" i="4"/>
  <c r="N169" i="4" s="1"/>
  <c r="I169" i="4"/>
  <c r="H169" i="4"/>
  <c r="A169" i="4"/>
  <c r="B169" i="4" s="1"/>
  <c r="K169" i="4" s="1"/>
  <c r="AF168" i="4"/>
  <c r="AG168" i="4" s="1"/>
  <c r="Y168" i="4"/>
  <c r="Z168" i="4" s="1"/>
  <c r="AI168" i="4" s="1"/>
  <c r="U168" i="4"/>
  <c r="T168" i="4"/>
  <c r="N168" i="4"/>
  <c r="M168" i="4"/>
  <c r="H168" i="4"/>
  <c r="I168" i="4" s="1"/>
  <c r="A168" i="4"/>
  <c r="B168" i="4" s="1"/>
  <c r="K168" i="4" s="1"/>
  <c r="AF167" i="4"/>
  <c r="AG167" i="4" s="1"/>
  <c r="Z167" i="4"/>
  <c r="AI167" i="4" s="1"/>
  <c r="Y167" i="4"/>
  <c r="T167" i="4"/>
  <c r="U167" i="4" s="1"/>
  <c r="M167" i="4"/>
  <c r="N167" i="4" s="1"/>
  <c r="H167" i="4"/>
  <c r="I167" i="4" s="1"/>
  <c r="A167" i="4"/>
  <c r="B167" i="4" s="1"/>
  <c r="AF166" i="4"/>
  <c r="AG166" i="4" s="1"/>
  <c r="Y166" i="4"/>
  <c r="Z166" i="4" s="1"/>
  <c r="T166" i="4"/>
  <c r="U166" i="4" s="1"/>
  <c r="W166" i="4" s="1"/>
  <c r="M166" i="4"/>
  <c r="N166" i="4" s="1"/>
  <c r="I166" i="4"/>
  <c r="H166" i="4"/>
  <c r="A166" i="4"/>
  <c r="B166" i="4" s="1"/>
  <c r="AF165" i="4"/>
  <c r="AG165" i="4" s="1"/>
  <c r="Y165" i="4"/>
  <c r="Z165" i="4" s="1"/>
  <c r="T165" i="4"/>
  <c r="U165" i="4" s="1"/>
  <c r="M165" i="4"/>
  <c r="N165" i="4" s="1"/>
  <c r="W165" i="4" s="1"/>
  <c r="H165" i="4"/>
  <c r="I165" i="4" s="1"/>
  <c r="B165" i="4"/>
  <c r="K165" i="4" s="1"/>
  <c r="A165" i="4"/>
  <c r="AF164" i="4"/>
  <c r="AG164" i="4" s="1"/>
  <c r="Z164" i="4"/>
  <c r="AI164" i="4" s="1"/>
  <c r="Y164" i="4"/>
  <c r="T164" i="4"/>
  <c r="U164" i="4" s="1"/>
  <c r="M164" i="4"/>
  <c r="N164" i="4" s="1"/>
  <c r="I164" i="4"/>
  <c r="H164" i="4"/>
  <c r="A164" i="4"/>
  <c r="B164" i="4" s="1"/>
  <c r="K164" i="4" s="1"/>
  <c r="AF163" i="4"/>
  <c r="AG163" i="4" s="1"/>
  <c r="Y163" i="4"/>
  <c r="Z163" i="4" s="1"/>
  <c r="AI163" i="4" s="1"/>
  <c r="T163" i="4"/>
  <c r="U163" i="4" s="1"/>
  <c r="N163" i="4"/>
  <c r="W163" i="4" s="1"/>
  <c r="M163" i="4"/>
  <c r="H163" i="4"/>
  <c r="I163" i="4" s="1"/>
  <c r="A163" i="4"/>
  <c r="B163" i="4" s="1"/>
  <c r="AF162" i="4"/>
  <c r="AG162" i="4" s="1"/>
  <c r="Y162" i="4"/>
  <c r="Z162" i="4" s="1"/>
  <c r="AI162" i="4" s="1"/>
  <c r="T162" i="4"/>
  <c r="U162" i="4" s="1"/>
  <c r="N162" i="4"/>
  <c r="W162" i="4" s="1"/>
  <c r="M162" i="4"/>
  <c r="I162" i="4"/>
  <c r="H162" i="4"/>
  <c r="A162" i="4"/>
  <c r="B162" i="4" s="1"/>
  <c r="AG161" i="4"/>
  <c r="AF161" i="4"/>
  <c r="Y161" i="4"/>
  <c r="Z161" i="4" s="1"/>
  <c r="T161" i="4"/>
  <c r="U161" i="4" s="1"/>
  <c r="M161" i="4"/>
  <c r="N161" i="4" s="1"/>
  <c r="H161" i="4"/>
  <c r="I161" i="4" s="1"/>
  <c r="A161" i="4"/>
  <c r="B161" i="4" s="1"/>
  <c r="K161" i="4" s="1"/>
  <c r="AF160" i="4"/>
  <c r="AG160" i="4" s="1"/>
  <c r="Y160" i="4"/>
  <c r="Z160" i="4" s="1"/>
  <c r="T160" i="4"/>
  <c r="U160" i="4" s="1"/>
  <c r="M160" i="4"/>
  <c r="N160" i="4" s="1"/>
  <c r="H160" i="4"/>
  <c r="I160" i="4" s="1"/>
  <c r="B160" i="4"/>
  <c r="K160" i="4" s="1"/>
  <c r="A160" i="4"/>
  <c r="AF159" i="4"/>
  <c r="AG159" i="4" s="1"/>
  <c r="Y159" i="4"/>
  <c r="Z159" i="4" s="1"/>
  <c r="AI159" i="4" s="1"/>
  <c r="T159" i="4"/>
  <c r="U159" i="4" s="1"/>
  <c r="N159" i="4"/>
  <c r="W159" i="4" s="1"/>
  <c r="M159" i="4"/>
  <c r="H159" i="4"/>
  <c r="I159" i="4" s="1"/>
  <c r="A159" i="4"/>
  <c r="B159" i="4" s="1"/>
  <c r="AG158" i="4"/>
  <c r="AF158" i="4"/>
  <c r="Y158" i="4"/>
  <c r="Z158" i="4" s="1"/>
  <c r="AI158" i="4" s="1"/>
  <c r="T158" i="4"/>
  <c r="U158" i="4" s="1"/>
  <c r="N158" i="4"/>
  <c r="M158" i="4"/>
  <c r="H158" i="4"/>
  <c r="I158" i="4" s="1"/>
  <c r="A158" i="4"/>
  <c r="B158" i="4" s="1"/>
  <c r="K158" i="4" s="1"/>
  <c r="AF157" i="4"/>
  <c r="AG157" i="4" s="1"/>
  <c r="Y157" i="4"/>
  <c r="Z157" i="4" s="1"/>
  <c r="AI157" i="4" s="1"/>
  <c r="T157" i="4"/>
  <c r="U157" i="4" s="1"/>
  <c r="M157" i="4"/>
  <c r="N157" i="4" s="1"/>
  <c r="W157" i="4" s="1"/>
  <c r="H157" i="4"/>
  <c r="I157" i="4" s="1"/>
  <c r="B157" i="4"/>
  <c r="A157" i="4"/>
  <c r="AF156" i="4"/>
  <c r="AG156" i="4" s="1"/>
  <c r="Y156" i="4"/>
  <c r="Z156" i="4" s="1"/>
  <c r="T156" i="4"/>
  <c r="U156" i="4" s="1"/>
  <c r="M156" i="4"/>
  <c r="N156" i="4" s="1"/>
  <c r="I156" i="4"/>
  <c r="H156" i="4"/>
  <c r="A156" i="4"/>
  <c r="B156" i="4" s="1"/>
  <c r="K156" i="4" s="1"/>
  <c r="AF155" i="4"/>
  <c r="AG155" i="4" s="1"/>
  <c r="Y155" i="4"/>
  <c r="Z155" i="4" s="1"/>
  <c r="U155" i="4"/>
  <c r="T155" i="4"/>
  <c r="M155" i="4"/>
  <c r="N155" i="4" s="1"/>
  <c r="H155" i="4"/>
  <c r="I155" i="4" s="1"/>
  <c r="A155" i="4"/>
  <c r="B155" i="4" s="1"/>
  <c r="AF154" i="4"/>
  <c r="AG154" i="4" s="1"/>
  <c r="Z154" i="4"/>
  <c r="Y154" i="4"/>
  <c r="T154" i="4"/>
  <c r="U154" i="4" s="1"/>
  <c r="M154" i="4"/>
  <c r="N154" i="4" s="1"/>
  <c r="W154" i="4" s="1"/>
  <c r="H154" i="4"/>
  <c r="I154" i="4" s="1"/>
  <c r="B154" i="4"/>
  <c r="A154" i="4"/>
  <c r="AF153" i="4"/>
  <c r="AG153" i="4" s="1"/>
  <c r="Y153" i="4"/>
  <c r="Z153" i="4" s="1"/>
  <c r="U153" i="4"/>
  <c r="T153" i="4"/>
  <c r="M153" i="4"/>
  <c r="N153" i="4" s="1"/>
  <c r="H153" i="4"/>
  <c r="I153" i="4" s="1"/>
  <c r="A153" i="4"/>
  <c r="B153" i="4" s="1"/>
  <c r="K153" i="4" s="1"/>
  <c r="AF152" i="4"/>
  <c r="AG152" i="4" s="1"/>
  <c r="Z152" i="4"/>
  <c r="AI152" i="4" s="1"/>
  <c r="Y152" i="4"/>
  <c r="T152" i="4"/>
  <c r="U152" i="4" s="1"/>
  <c r="M152" i="4"/>
  <c r="N152" i="4" s="1"/>
  <c r="H152" i="4"/>
  <c r="I152" i="4" s="1"/>
  <c r="A152" i="4"/>
  <c r="B152" i="4" s="1"/>
  <c r="AF151" i="4"/>
  <c r="AG151" i="4" s="1"/>
  <c r="Z151" i="4"/>
  <c r="AI151" i="4" s="1"/>
  <c r="Y151" i="4"/>
  <c r="U151" i="4"/>
  <c r="T151" i="4"/>
  <c r="M151" i="4"/>
  <c r="N151" i="4" s="1"/>
  <c r="W151" i="4" s="1"/>
  <c r="H151" i="4"/>
  <c r="I151" i="4" s="1"/>
  <c r="A151" i="4"/>
  <c r="B151" i="4" s="1"/>
  <c r="AF150" i="4"/>
  <c r="AG150" i="4" s="1"/>
  <c r="Y150" i="4"/>
  <c r="Z150" i="4" s="1"/>
  <c r="U150" i="4"/>
  <c r="T150" i="4"/>
  <c r="M150" i="4"/>
  <c r="N150" i="4" s="1"/>
  <c r="W150" i="4" s="1"/>
  <c r="H150" i="4"/>
  <c r="I150" i="4" s="1"/>
  <c r="A150" i="4"/>
  <c r="B150" i="4" s="1"/>
  <c r="AF149" i="4"/>
  <c r="AG149" i="4" s="1"/>
  <c r="Y149" i="4"/>
  <c r="Z149" i="4" s="1"/>
  <c r="AI149" i="4" s="1"/>
  <c r="T149" i="4"/>
  <c r="U149" i="4" s="1"/>
  <c r="M149" i="4"/>
  <c r="N149" i="4" s="1"/>
  <c r="W149" i="4" s="1"/>
  <c r="H149" i="4"/>
  <c r="I149" i="4" s="1"/>
  <c r="K149" i="4" s="1"/>
  <c r="A149" i="4"/>
  <c r="B149" i="4" s="1"/>
  <c r="AG148" i="4"/>
  <c r="AF148" i="4"/>
  <c r="Y148" i="4"/>
  <c r="Z148" i="4" s="1"/>
  <c r="T148" i="4"/>
  <c r="U148" i="4" s="1"/>
  <c r="M148" i="4"/>
  <c r="N148" i="4" s="1"/>
  <c r="I148" i="4"/>
  <c r="K148" i="4" s="1"/>
  <c r="H148" i="4"/>
  <c r="A148" i="4"/>
  <c r="B148" i="4" s="1"/>
  <c r="AF147" i="4"/>
  <c r="AG147" i="4" s="1"/>
  <c r="Y147" i="4"/>
  <c r="Z147" i="4" s="1"/>
  <c r="T147" i="4"/>
  <c r="U147" i="4" s="1"/>
  <c r="M147" i="4"/>
  <c r="N147" i="4" s="1"/>
  <c r="W147" i="4" s="1"/>
  <c r="H147" i="4"/>
  <c r="I147" i="4" s="1"/>
  <c r="A147" i="4"/>
  <c r="B147" i="4" s="1"/>
  <c r="AF146" i="4"/>
  <c r="AG146" i="4" s="1"/>
  <c r="Y146" i="4"/>
  <c r="Z146" i="4" s="1"/>
  <c r="T146" i="4"/>
  <c r="U146" i="4" s="1"/>
  <c r="W146" i="4" s="1"/>
  <c r="N146" i="4"/>
  <c r="M146" i="4"/>
  <c r="H146" i="4"/>
  <c r="I146" i="4" s="1"/>
  <c r="A146" i="4"/>
  <c r="B146" i="4" s="1"/>
  <c r="K146" i="4" s="1"/>
  <c r="AF145" i="4"/>
  <c r="AG145" i="4" s="1"/>
  <c r="Y145" i="4"/>
  <c r="Z145" i="4" s="1"/>
  <c r="AI145" i="4" s="1"/>
  <c r="T145" i="4"/>
  <c r="U145" i="4" s="1"/>
  <c r="M145" i="4"/>
  <c r="N145" i="4" s="1"/>
  <c r="I145" i="4"/>
  <c r="H145" i="4"/>
  <c r="A145" i="4"/>
  <c r="B145" i="4" s="1"/>
  <c r="K145" i="4" s="1"/>
  <c r="AF144" i="4"/>
  <c r="AG144" i="4" s="1"/>
  <c r="Y144" i="4"/>
  <c r="Z144" i="4" s="1"/>
  <c r="AI144" i="4" s="1"/>
  <c r="W144" i="4"/>
  <c r="T144" i="4"/>
  <c r="U144" i="4" s="1"/>
  <c r="N144" i="4"/>
  <c r="M144" i="4"/>
  <c r="H144" i="4"/>
  <c r="I144" i="4" s="1"/>
  <c r="A144" i="4"/>
  <c r="B144" i="4" s="1"/>
  <c r="K144" i="4" s="1"/>
  <c r="AF143" i="4"/>
  <c r="AG143" i="4" s="1"/>
  <c r="Y143" i="4"/>
  <c r="Z143" i="4" s="1"/>
  <c r="AI143" i="4" s="1"/>
  <c r="U143" i="4"/>
  <c r="W143" i="4" s="1"/>
  <c r="T143" i="4"/>
  <c r="N143" i="4"/>
  <c r="M143" i="4"/>
  <c r="I143" i="4"/>
  <c r="H143" i="4"/>
  <c r="A143" i="4"/>
  <c r="B143" i="4" s="1"/>
  <c r="AF142" i="4"/>
  <c r="AG142" i="4" s="1"/>
  <c r="Y142" i="4"/>
  <c r="Z142" i="4" s="1"/>
  <c r="T142" i="4"/>
  <c r="U142" i="4" s="1"/>
  <c r="M142" i="4"/>
  <c r="N142" i="4" s="1"/>
  <c r="W142" i="4" s="1"/>
  <c r="H142" i="4"/>
  <c r="I142" i="4" s="1"/>
  <c r="A142" i="4"/>
  <c r="B142" i="4" s="1"/>
  <c r="K142" i="4" s="1"/>
  <c r="AF141" i="4"/>
  <c r="AG141" i="4" s="1"/>
  <c r="Y141" i="4"/>
  <c r="Z141" i="4" s="1"/>
  <c r="T141" i="4"/>
  <c r="U141" i="4" s="1"/>
  <c r="M141" i="4"/>
  <c r="N141" i="4" s="1"/>
  <c r="H141" i="4"/>
  <c r="I141" i="4" s="1"/>
  <c r="B141" i="4"/>
  <c r="A141" i="4"/>
  <c r="AF140" i="4"/>
  <c r="AG140" i="4" s="1"/>
  <c r="Y140" i="4"/>
  <c r="Z140" i="4" s="1"/>
  <c r="AI140" i="4" s="1"/>
  <c r="T140" i="4"/>
  <c r="U140" i="4" s="1"/>
  <c r="M140" i="4"/>
  <c r="N140" i="4" s="1"/>
  <c r="W140" i="4" s="1"/>
  <c r="H140" i="4"/>
  <c r="I140" i="4" s="1"/>
  <c r="A140" i="4"/>
  <c r="B140" i="4" s="1"/>
  <c r="AF139" i="4"/>
  <c r="AG139" i="4" s="1"/>
  <c r="Y139" i="4"/>
  <c r="Z139" i="4" s="1"/>
  <c r="T139" i="4"/>
  <c r="U139" i="4" s="1"/>
  <c r="M139" i="4"/>
  <c r="N139" i="4" s="1"/>
  <c r="W139" i="4" s="1"/>
  <c r="I139" i="4"/>
  <c r="K139" i="4" s="1"/>
  <c r="H139" i="4"/>
  <c r="B139" i="4"/>
  <c r="A139" i="4"/>
  <c r="AF138" i="4"/>
  <c r="AG138" i="4" s="1"/>
  <c r="Y138" i="4"/>
  <c r="Z138" i="4" s="1"/>
  <c r="AI138" i="4" s="1"/>
  <c r="T138" i="4"/>
  <c r="U138" i="4" s="1"/>
  <c r="M138" i="4"/>
  <c r="N138" i="4" s="1"/>
  <c r="W138" i="4" s="1"/>
  <c r="H138" i="4"/>
  <c r="I138" i="4" s="1"/>
  <c r="B138" i="4"/>
  <c r="A138" i="4"/>
  <c r="AG137" i="4"/>
  <c r="AF137" i="4"/>
  <c r="Z137" i="4"/>
  <c r="Y137" i="4"/>
  <c r="T137" i="4"/>
  <c r="U137" i="4" s="1"/>
  <c r="M137" i="4"/>
  <c r="N137" i="4" s="1"/>
  <c r="H137" i="4"/>
  <c r="I137" i="4" s="1"/>
  <c r="A137" i="4"/>
  <c r="B137" i="4" s="1"/>
  <c r="AF136" i="4"/>
  <c r="AG136" i="4" s="1"/>
  <c r="Y136" i="4"/>
  <c r="Z136" i="4" s="1"/>
  <c r="T136" i="4"/>
  <c r="U136" i="4" s="1"/>
  <c r="M136" i="4"/>
  <c r="N136" i="4" s="1"/>
  <c r="H136" i="4"/>
  <c r="I136" i="4" s="1"/>
  <c r="A136" i="4"/>
  <c r="B136" i="4" s="1"/>
  <c r="AG135" i="4"/>
  <c r="AF135" i="4"/>
  <c r="Y135" i="4"/>
  <c r="Z135" i="4" s="1"/>
  <c r="AI135" i="4" s="1"/>
  <c r="T135" i="4"/>
  <c r="U135" i="4" s="1"/>
  <c r="M135" i="4"/>
  <c r="N135" i="4" s="1"/>
  <c r="W135" i="4" s="1"/>
  <c r="H135" i="4"/>
  <c r="I135" i="4" s="1"/>
  <c r="B135" i="4"/>
  <c r="K135" i="4" s="1"/>
  <c r="A135" i="4"/>
  <c r="AF134" i="4"/>
  <c r="AG134" i="4" s="1"/>
  <c r="Y134" i="4"/>
  <c r="Z134" i="4" s="1"/>
  <c r="U134" i="4"/>
  <c r="T134" i="4"/>
  <c r="M134" i="4"/>
  <c r="N134" i="4" s="1"/>
  <c r="W134" i="4" s="1"/>
  <c r="H134" i="4"/>
  <c r="I134" i="4" s="1"/>
  <c r="A134" i="4"/>
  <c r="B134" i="4" s="1"/>
  <c r="AG133" i="4"/>
  <c r="AF133" i="4"/>
  <c r="Y133" i="4"/>
  <c r="Z133" i="4" s="1"/>
  <c r="AI133" i="4" s="1"/>
  <c r="T133" i="4"/>
  <c r="U133" i="4" s="1"/>
  <c r="M133" i="4"/>
  <c r="N133" i="4" s="1"/>
  <c r="W133" i="4" s="1"/>
  <c r="H133" i="4"/>
  <c r="I133" i="4" s="1"/>
  <c r="A133" i="4"/>
  <c r="B133" i="4" s="1"/>
  <c r="K133" i="4" s="1"/>
  <c r="AF132" i="4"/>
  <c r="AG132" i="4" s="1"/>
  <c r="Y132" i="4"/>
  <c r="Z132" i="4" s="1"/>
  <c r="T132" i="4"/>
  <c r="U132" i="4" s="1"/>
  <c r="M132" i="4"/>
  <c r="N132" i="4" s="1"/>
  <c r="I132" i="4"/>
  <c r="H132" i="4"/>
  <c r="A132" i="4"/>
  <c r="B132" i="4" s="1"/>
  <c r="K132" i="4" s="1"/>
  <c r="AF131" i="4"/>
  <c r="AG131" i="4" s="1"/>
  <c r="Y131" i="4"/>
  <c r="Z131" i="4" s="1"/>
  <c r="T131" i="4"/>
  <c r="U131" i="4" s="1"/>
  <c r="M131" i="4"/>
  <c r="N131" i="4" s="1"/>
  <c r="H131" i="4"/>
  <c r="I131" i="4" s="1"/>
  <c r="A131" i="4"/>
  <c r="B131" i="4" s="1"/>
  <c r="AG130" i="4"/>
  <c r="AF130" i="4"/>
  <c r="Y130" i="4"/>
  <c r="Z130" i="4" s="1"/>
  <c r="AI130" i="4" s="1"/>
  <c r="T130" i="4"/>
  <c r="U130" i="4" s="1"/>
  <c r="M130" i="4"/>
  <c r="N130" i="4" s="1"/>
  <c r="H130" i="4"/>
  <c r="I130" i="4" s="1"/>
  <c r="B130" i="4"/>
  <c r="K130" i="4" s="1"/>
  <c r="A130" i="4"/>
  <c r="AF129" i="4"/>
  <c r="AG129" i="4" s="1"/>
  <c r="Y129" i="4"/>
  <c r="Z129" i="4" s="1"/>
  <c r="T129" i="4"/>
  <c r="U129" i="4" s="1"/>
  <c r="M129" i="4"/>
  <c r="N129" i="4" s="1"/>
  <c r="W129" i="4" s="1"/>
  <c r="H129" i="4"/>
  <c r="I129" i="4" s="1"/>
  <c r="A129" i="4"/>
  <c r="B129" i="4" s="1"/>
  <c r="AF128" i="4"/>
  <c r="AG128" i="4" s="1"/>
  <c r="Y128" i="4"/>
  <c r="Z128" i="4" s="1"/>
  <c r="AI128" i="4" s="1"/>
  <c r="T128" i="4"/>
  <c r="U128" i="4" s="1"/>
  <c r="M128" i="4"/>
  <c r="N128" i="4" s="1"/>
  <c r="H128" i="4"/>
  <c r="I128" i="4" s="1"/>
  <c r="K128" i="4" s="1"/>
  <c r="A128" i="4"/>
  <c r="B128" i="4" s="1"/>
  <c r="AF127" i="4"/>
  <c r="AG127" i="4" s="1"/>
  <c r="Y127" i="4"/>
  <c r="Z127" i="4" s="1"/>
  <c r="AI127" i="4" s="1"/>
  <c r="U127" i="4"/>
  <c r="T127" i="4"/>
  <c r="N127" i="4"/>
  <c r="W127" i="4" s="1"/>
  <c r="M127" i="4"/>
  <c r="I127" i="4"/>
  <c r="H127" i="4"/>
  <c r="B127" i="4"/>
  <c r="K127" i="4" s="1"/>
  <c r="A127" i="4"/>
  <c r="AG126" i="4"/>
  <c r="AF126" i="4"/>
  <c r="Y126" i="4"/>
  <c r="Z126" i="4" s="1"/>
  <c r="AI126" i="4" s="1"/>
  <c r="T126" i="4"/>
  <c r="U126" i="4" s="1"/>
  <c r="M126" i="4"/>
  <c r="N126" i="4" s="1"/>
  <c r="H126" i="4"/>
  <c r="I126" i="4" s="1"/>
  <c r="A126" i="4"/>
  <c r="B126" i="4" s="1"/>
  <c r="K126" i="4" s="1"/>
  <c r="AF125" i="4"/>
  <c r="AG125" i="4" s="1"/>
  <c r="Y125" i="4"/>
  <c r="Z125" i="4" s="1"/>
  <c r="U125" i="4"/>
  <c r="T125" i="4"/>
  <c r="M125" i="4"/>
  <c r="N125" i="4" s="1"/>
  <c r="I125" i="4"/>
  <c r="H125" i="4"/>
  <c r="A125" i="4"/>
  <c r="B125" i="4" s="1"/>
  <c r="K125" i="4" s="1"/>
  <c r="AF124" i="4"/>
  <c r="AG124" i="4" s="1"/>
  <c r="Z124" i="4"/>
  <c r="AI124" i="4" s="1"/>
  <c r="Y124" i="4"/>
  <c r="T124" i="4"/>
  <c r="U124" i="4" s="1"/>
  <c r="M124" i="4"/>
  <c r="N124" i="4" s="1"/>
  <c r="H124" i="4"/>
  <c r="I124" i="4" s="1"/>
  <c r="A124" i="4"/>
  <c r="B124" i="4" s="1"/>
  <c r="AG123" i="4"/>
  <c r="AF123" i="4"/>
  <c r="Y123" i="4"/>
  <c r="Z123" i="4" s="1"/>
  <c r="T123" i="4"/>
  <c r="U123" i="4" s="1"/>
  <c r="N123" i="4"/>
  <c r="W123" i="4" s="1"/>
  <c r="M123" i="4"/>
  <c r="H123" i="4"/>
  <c r="I123" i="4" s="1"/>
  <c r="B123" i="4"/>
  <c r="A123" i="4"/>
  <c r="AF122" i="4"/>
  <c r="AG122" i="4" s="1"/>
  <c r="Y122" i="4"/>
  <c r="Z122" i="4" s="1"/>
  <c r="AI122" i="4" s="1"/>
  <c r="T122" i="4"/>
  <c r="U122" i="4" s="1"/>
  <c r="M122" i="4"/>
  <c r="N122" i="4" s="1"/>
  <c r="W122" i="4" s="1"/>
  <c r="H122" i="4"/>
  <c r="I122" i="4" s="1"/>
  <c r="A122" i="4"/>
  <c r="B122" i="4" s="1"/>
  <c r="K122" i="4" s="1"/>
  <c r="AF121" i="4"/>
  <c r="AG121" i="4" s="1"/>
  <c r="Y121" i="4"/>
  <c r="Z121" i="4" s="1"/>
  <c r="T121" i="4"/>
  <c r="U121" i="4" s="1"/>
  <c r="M121" i="4"/>
  <c r="N121" i="4" s="1"/>
  <c r="W121" i="4" s="1"/>
  <c r="H121" i="4"/>
  <c r="I121" i="4" s="1"/>
  <c r="A121" i="4"/>
  <c r="B121" i="4" s="1"/>
  <c r="K121" i="4" s="1"/>
  <c r="AF120" i="4"/>
  <c r="AG120" i="4" s="1"/>
  <c r="Y120" i="4"/>
  <c r="Z120" i="4" s="1"/>
  <c r="T120" i="4"/>
  <c r="U120" i="4" s="1"/>
  <c r="M120" i="4"/>
  <c r="N120" i="4" s="1"/>
  <c r="W120" i="4" s="1"/>
  <c r="H120" i="4"/>
  <c r="I120" i="4" s="1"/>
  <c r="A120" i="4"/>
  <c r="B120" i="4" s="1"/>
  <c r="AF119" i="4"/>
  <c r="AG119" i="4" s="1"/>
  <c r="Y119" i="4"/>
  <c r="Z119" i="4" s="1"/>
  <c r="AI119" i="4" s="1"/>
  <c r="T119" i="4"/>
  <c r="U119" i="4" s="1"/>
  <c r="N119" i="4"/>
  <c r="W119" i="4" s="1"/>
  <c r="M119" i="4"/>
  <c r="H119" i="4"/>
  <c r="I119" i="4" s="1"/>
  <c r="A119" i="4"/>
  <c r="B119" i="4" s="1"/>
  <c r="AG118" i="4"/>
  <c r="AF118" i="4"/>
  <c r="Y118" i="4"/>
  <c r="Z118" i="4" s="1"/>
  <c r="AI118" i="4" s="1"/>
  <c r="T118" i="4"/>
  <c r="U118" i="4" s="1"/>
  <c r="M118" i="4"/>
  <c r="N118" i="4" s="1"/>
  <c r="I118" i="4"/>
  <c r="H118" i="4"/>
  <c r="A118" i="4"/>
  <c r="B118" i="4" s="1"/>
  <c r="K118" i="4" s="1"/>
  <c r="AF117" i="4"/>
  <c r="AG117" i="4" s="1"/>
  <c r="AI117" i="4" s="1"/>
  <c r="Y117" i="4"/>
  <c r="Z117" i="4" s="1"/>
  <c r="U117" i="4"/>
  <c r="T117" i="4"/>
  <c r="M117" i="4"/>
  <c r="N117" i="4" s="1"/>
  <c r="H117" i="4"/>
  <c r="I117" i="4" s="1"/>
  <c r="A117" i="4"/>
  <c r="B117" i="4" s="1"/>
  <c r="AF116" i="4"/>
  <c r="AG116" i="4" s="1"/>
  <c r="Y116" i="4"/>
  <c r="Z116" i="4" s="1"/>
  <c r="T116" i="4"/>
  <c r="U116" i="4" s="1"/>
  <c r="M116" i="4"/>
  <c r="N116" i="4" s="1"/>
  <c r="W116" i="4" s="1"/>
  <c r="H116" i="4"/>
  <c r="I116" i="4" s="1"/>
  <c r="B116" i="4"/>
  <c r="A116" i="4"/>
  <c r="AF115" i="4"/>
  <c r="AG115" i="4" s="1"/>
  <c r="Y115" i="4"/>
  <c r="Z115" i="4" s="1"/>
  <c r="T115" i="4"/>
  <c r="U115" i="4" s="1"/>
  <c r="M115" i="4"/>
  <c r="N115" i="4" s="1"/>
  <c r="H115" i="4"/>
  <c r="I115" i="4" s="1"/>
  <c r="B115" i="4"/>
  <c r="A115" i="4"/>
  <c r="AF114" i="4"/>
  <c r="AG114" i="4" s="1"/>
  <c r="Y114" i="4"/>
  <c r="Z114" i="4" s="1"/>
  <c r="T114" i="4"/>
  <c r="U114" i="4" s="1"/>
  <c r="N114" i="4"/>
  <c r="W114" i="4" s="1"/>
  <c r="M114" i="4"/>
  <c r="H114" i="4"/>
  <c r="I114" i="4" s="1"/>
  <c r="A114" i="4"/>
  <c r="B114" i="4" s="1"/>
  <c r="AF113" i="4"/>
  <c r="AG113" i="4" s="1"/>
  <c r="AI113" i="4" s="1"/>
  <c r="Z113" i="4"/>
  <c r="Y113" i="4"/>
  <c r="T113" i="4"/>
  <c r="U113" i="4" s="1"/>
  <c r="M113" i="4"/>
  <c r="N113" i="4" s="1"/>
  <c r="H113" i="4"/>
  <c r="I113" i="4" s="1"/>
  <c r="A113" i="4"/>
  <c r="B113" i="4" s="1"/>
  <c r="K113" i="4" s="1"/>
  <c r="AF112" i="4"/>
  <c r="AG112" i="4" s="1"/>
  <c r="Z112" i="4"/>
  <c r="AI112" i="4" s="1"/>
  <c r="Y112" i="4"/>
  <c r="T112" i="4"/>
  <c r="U112" i="4" s="1"/>
  <c r="M112" i="4"/>
  <c r="N112" i="4" s="1"/>
  <c r="W112" i="4" s="1"/>
  <c r="H112" i="4"/>
  <c r="I112" i="4" s="1"/>
  <c r="A112" i="4"/>
  <c r="B112" i="4" s="1"/>
  <c r="AG111" i="4"/>
  <c r="AF111" i="4"/>
  <c r="Z111" i="4"/>
  <c r="Y111" i="4"/>
  <c r="T111" i="4"/>
  <c r="U111" i="4" s="1"/>
  <c r="N111" i="4"/>
  <c r="M111" i="4"/>
  <c r="H111" i="4"/>
  <c r="I111" i="4" s="1"/>
  <c r="A111" i="4"/>
  <c r="B111" i="4" s="1"/>
  <c r="AF110" i="4"/>
  <c r="AG110" i="4" s="1"/>
  <c r="Z110" i="4"/>
  <c r="Y110" i="4"/>
  <c r="T110" i="4"/>
  <c r="U110" i="4" s="1"/>
  <c r="M110" i="4"/>
  <c r="N110" i="4" s="1"/>
  <c r="I110" i="4"/>
  <c r="H110" i="4"/>
  <c r="A110" i="4"/>
  <c r="B110" i="4" s="1"/>
  <c r="AF109" i="4"/>
  <c r="AG109" i="4" s="1"/>
  <c r="Y109" i="4"/>
  <c r="Z109" i="4" s="1"/>
  <c r="AI109" i="4" s="1"/>
  <c r="T109" i="4"/>
  <c r="U109" i="4" s="1"/>
  <c r="M109" i="4"/>
  <c r="N109" i="4" s="1"/>
  <c r="H109" i="4"/>
  <c r="I109" i="4" s="1"/>
  <c r="A109" i="4"/>
  <c r="B109" i="4" s="1"/>
  <c r="K109" i="4" s="1"/>
  <c r="AF108" i="4"/>
  <c r="AG108" i="4" s="1"/>
  <c r="Y108" i="4"/>
  <c r="Z108" i="4" s="1"/>
  <c r="AI108" i="4" s="1"/>
  <c r="T108" i="4"/>
  <c r="U108" i="4" s="1"/>
  <c r="M108" i="4"/>
  <c r="N108" i="4" s="1"/>
  <c r="H108" i="4"/>
  <c r="I108" i="4" s="1"/>
  <c r="A108" i="4"/>
  <c r="B108" i="4" s="1"/>
  <c r="AF107" i="4"/>
  <c r="AG107" i="4" s="1"/>
  <c r="Y107" i="4"/>
  <c r="Z107" i="4" s="1"/>
  <c r="AI107" i="4" s="1"/>
  <c r="T107" i="4"/>
  <c r="U107" i="4" s="1"/>
  <c r="M107" i="4"/>
  <c r="N107" i="4" s="1"/>
  <c r="H107" i="4"/>
  <c r="I107" i="4" s="1"/>
  <c r="A107" i="4"/>
  <c r="B107" i="4" s="1"/>
  <c r="K107" i="4" s="1"/>
  <c r="AF106" i="4"/>
  <c r="AG106" i="4" s="1"/>
  <c r="Y106" i="4"/>
  <c r="Z106" i="4" s="1"/>
  <c r="T106" i="4"/>
  <c r="U106" i="4" s="1"/>
  <c r="M106" i="4"/>
  <c r="N106" i="4" s="1"/>
  <c r="H106" i="4"/>
  <c r="I106" i="4" s="1"/>
  <c r="B106" i="4"/>
  <c r="K106" i="4" s="1"/>
  <c r="A106" i="4"/>
  <c r="AG105" i="4"/>
  <c r="AF105" i="4"/>
  <c r="Z105" i="4"/>
  <c r="Y105" i="4"/>
  <c r="U105" i="4"/>
  <c r="T105" i="4"/>
  <c r="M105" i="4"/>
  <c r="N105" i="4" s="1"/>
  <c r="K105" i="4"/>
  <c r="I105" i="4"/>
  <c r="H105" i="4"/>
  <c r="A105" i="4"/>
  <c r="B105" i="4" s="1"/>
  <c r="AF104" i="4"/>
  <c r="AG104" i="4" s="1"/>
  <c r="Y104" i="4"/>
  <c r="Z104" i="4" s="1"/>
  <c r="T104" i="4"/>
  <c r="U104" i="4" s="1"/>
  <c r="M104" i="4"/>
  <c r="N104" i="4" s="1"/>
  <c r="I104" i="4"/>
  <c r="H104" i="4"/>
  <c r="B104" i="4"/>
  <c r="A104" i="4"/>
  <c r="AF103" i="4"/>
  <c r="AG103" i="4" s="1"/>
  <c r="Y103" i="4"/>
  <c r="Z103" i="4" s="1"/>
  <c r="T103" i="4"/>
  <c r="U103" i="4" s="1"/>
  <c r="N103" i="4"/>
  <c r="W103" i="4" s="1"/>
  <c r="M103" i="4"/>
  <c r="H103" i="4"/>
  <c r="I103" i="4" s="1"/>
  <c r="A103" i="4"/>
  <c r="B103" i="4" s="1"/>
  <c r="K103" i="4" s="1"/>
  <c r="AG102" i="4"/>
  <c r="AF102" i="4"/>
  <c r="Y102" i="4"/>
  <c r="Z102" i="4" s="1"/>
  <c r="AI102" i="4" s="1"/>
  <c r="T102" i="4"/>
  <c r="U102" i="4" s="1"/>
  <c r="W102" i="4" s="1"/>
  <c r="M102" i="4"/>
  <c r="N102" i="4" s="1"/>
  <c r="H102" i="4"/>
  <c r="I102" i="4" s="1"/>
  <c r="A102" i="4"/>
  <c r="B102" i="4" s="1"/>
  <c r="AG101" i="4"/>
  <c r="AF101" i="4"/>
  <c r="Y101" i="4"/>
  <c r="Z101" i="4" s="1"/>
  <c r="U101" i="4"/>
  <c r="W101" i="4" s="1"/>
  <c r="T101" i="4"/>
  <c r="M101" i="4"/>
  <c r="N101" i="4" s="1"/>
  <c r="H101" i="4"/>
  <c r="I101" i="4" s="1"/>
  <c r="B101" i="4"/>
  <c r="A101" i="4"/>
  <c r="AF100" i="4"/>
  <c r="AG100" i="4" s="1"/>
  <c r="Z100" i="4"/>
  <c r="AI100" i="4" s="1"/>
  <c r="Y100" i="4"/>
  <c r="T100" i="4"/>
  <c r="U100" i="4" s="1"/>
  <c r="M100" i="4"/>
  <c r="N100" i="4" s="1"/>
  <c r="H100" i="4"/>
  <c r="I100" i="4" s="1"/>
  <c r="A100" i="4"/>
  <c r="B100" i="4" s="1"/>
  <c r="K100" i="4" s="1"/>
  <c r="AF99" i="4"/>
  <c r="AG99" i="4" s="1"/>
  <c r="Y99" i="4"/>
  <c r="Z99" i="4" s="1"/>
  <c r="AI99" i="4" s="1"/>
  <c r="T99" i="4"/>
  <c r="U99" i="4" s="1"/>
  <c r="M99" i="4"/>
  <c r="N99" i="4" s="1"/>
  <c r="H99" i="4"/>
  <c r="I99" i="4" s="1"/>
  <c r="B99" i="4"/>
  <c r="K99" i="4" s="1"/>
  <c r="A99" i="4"/>
  <c r="AF98" i="4"/>
  <c r="AG98" i="4" s="1"/>
  <c r="Y98" i="4"/>
  <c r="Z98" i="4" s="1"/>
  <c r="AI98" i="4" s="1"/>
  <c r="T98" i="4"/>
  <c r="U98" i="4" s="1"/>
  <c r="M98" i="4"/>
  <c r="N98" i="4" s="1"/>
  <c r="W98" i="4" s="1"/>
  <c r="H98" i="4"/>
  <c r="I98" i="4" s="1"/>
  <c r="A98" i="4"/>
  <c r="B98" i="4" s="1"/>
  <c r="K98" i="4" s="1"/>
  <c r="AF97" i="4"/>
  <c r="AG97" i="4" s="1"/>
  <c r="Y97" i="4"/>
  <c r="Z97" i="4" s="1"/>
  <c r="T97" i="4"/>
  <c r="U97" i="4" s="1"/>
  <c r="M97" i="4"/>
  <c r="N97" i="4" s="1"/>
  <c r="W97" i="4" s="1"/>
  <c r="I97" i="4"/>
  <c r="H97" i="4"/>
  <c r="A97" i="4"/>
  <c r="B97" i="4" s="1"/>
  <c r="K97" i="4" s="1"/>
  <c r="AF96" i="4"/>
  <c r="AG96" i="4" s="1"/>
  <c r="Y96" i="4"/>
  <c r="Z96" i="4" s="1"/>
  <c r="AI96" i="4" s="1"/>
  <c r="U96" i="4"/>
  <c r="T96" i="4"/>
  <c r="M96" i="4"/>
  <c r="N96" i="4" s="1"/>
  <c r="W96" i="4" s="1"/>
  <c r="H96" i="4"/>
  <c r="I96" i="4" s="1"/>
  <c r="A96" i="4"/>
  <c r="B96" i="4" s="1"/>
  <c r="AG95" i="4"/>
  <c r="AF95" i="4"/>
  <c r="Y95" i="4"/>
  <c r="Z95" i="4" s="1"/>
  <c r="W95" i="4"/>
  <c r="U95" i="4"/>
  <c r="T95" i="4"/>
  <c r="N95" i="4"/>
  <c r="M95" i="4"/>
  <c r="H95" i="4"/>
  <c r="I95" i="4" s="1"/>
  <c r="B95" i="4"/>
  <c r="K95" i="4" s="1"/>
  <c r="A95" i="4"/>
  <c r="AF94" i="4"/>
  <c r="AG94" i="4" s="1"/>
  <c r="Y94" i="4"/>
  <c r="Z94" i="4" s="1"/>
  <c r="U94" i="4"/>
  <c r="T94" i="4"/>
  <c r="M94" i="4"/>
  <c r="N94" i="4" s="1"/>
  <c r="W94" i="4" s="1"/>
  <c r="H94" i="4"/>
  <c r="I94" i="4" s="1"/>
  <c r="A94" i="4"/>
  <c r="B94" i="4" s="1"/>
  <c r="K94" i="4" s="1"/>
  <c r="AF93" i="4"/>
  <c r="AG93" i="4" s="1"/>
  <c r="Y93" i="4"/>
  <c r="Z93" i="4" s="1"/>
  <c r="T93" i="4"/>
  <c r="U93" i="4" s="1"/>
  <c r="M93" i="4"/>
  <c r="N93" i="4" s="1"/>
  <c r="W93" i="4" s="1"/>
  <c r="H93" i="4"/>
  <c r="I93" i="4" s="1"/>
  <c r="A93" i="4"/>
  <c r="B93" i="4" s="1"/>
  <c r="AF92" i="4"/>
  <c r="AG92" i="4" s="1"/>
  <c r="Y92" i="4"/>
  <c r="Z92" i="4" s="1"/>
  <c r="AI92" i="4" s="1"/>
  <c r="T92" i="4"/>
  <c r="U92" i="4" s="1"/>
  <c r="M92" i="4"/>
  <c r="N92" i="4" s="1"/>
  <c r="H92" i="4"/>
  <c r="I92" i="4" s="1"/>
  <c r="K92" i="4" s="1"/>
  <c r="B92" i="4"/>
  <c r="A92" i="4"/>
  <c r="AF91" i="4"/>
  <c r="AG91" i="4" s="1"/>
  <c r="Z91" i="4"/>
  <c r="AI91" i="4" s="1"/>
  <c r="Y91" i="4"/>
  <c r="T91" i="4"/>
  <c r="U91" i="4" s="1"/>
  <c r="M91" i="4"/>
  <c r="N91" i="4" s="1"/>
  <c r="H91" i="4"/>
  <c r="I91" i="4" s="1"/>
  <c r="A91" i="4"/>
  <c r="B91" i="4" s="1"/>
  <c r="AG90" i="4"/>
  <c r="AF90" i="4"/>
  <c r="Z90" i="4"/>
  <c r="Y90" i="4"/>
  <c r="T90" i="4"/>
  <c r="U90" i="4" s="1"/>
  <c r="M90" i="4"/>
  <c r="N90" i="4" s="1"/>
  <c r="W90" i="4" s="1"/>
  <c r="I90" i="4"/>
  <c r="H90" i="4"/>
  <c r="A90" i="4"/>
  <c r="B90" i="4" s="1"/>
  <c r="K90" i="4" s="1"/>
  <c r="AF89" i="4"/>
  <c r="AG89" i="4" s="1"/>
  <c r="Y89" i="4"/>
  <c r="Z89" i="4" s="1"/>
  <c r="AI89" i="4" s="1"/>
  <c r="T89" i="4"/>
  <c r="U89" i="4" s="1"/>
  <c r="M89" i="4"/>
  <c r="N89" i="4" s="1"/>
  <c r="H89" i="4"/>
  <c r="I89" i="4" s="1"/>
  <c r="A89" i="4"/>
  <c r="B89" i="4" s="1"/>
  <c r="AF88" i="4"/>
  <c r="AG88" i="4" s="1"/>
  <c r="Y88" i="4"/>
  <c r="Z88" i="4" s="1"/>
  <c r="T88" i="4"/>
  <c r="U88" i="4" s="1"/>
  <c r="N88" i="4"/>
  <c r="M88" i="4"/>
  <c r="H88" i="4"/>
  <c r="I88" i="4" s="1"/>
  <c r="A88" i="4"/>
  <c r="B88" i="4" s="1"/>
  <c r="AF87" i="4"/>
  <c r="AG87" i="4" s="1"/>
  <c r="Y87" i="4"/>
  <c r="Z87" i="4" s="1"/>
  <c r="U87" i="4"/>
  <c r="T87" i="4"/>
  <c r="N87" i="4"/>
  <c r="M87" i="4"/>
  <c r="H87" i="4"/>
  <c r="I87" i="4" s="1"/>
  <c r="A87" i="4"/>
  <c r="B87" i="4" s="1"/>
  <c r="AG86" i="4"/>
  <c r="AF86" i="4"/>
  <c r="Y86" i="4"/>
  <c r="Z86" i="4" s="1"/>
  <c r="T86" i="4"/>
  <c r="U86" i="4" s="1"/>
  <c r="M86" i="4"/>
  <c r="N86" i="4" s="1"/>
  <c r="H86" i="4"/>
  <c r="I86" i="4" s="1"/>
  <c r="A86" i="4"/>
  <c r="B86" i="4" s="1"/>
  <c r="AF85" i="4"/>
  <c r="AG85" i="4" s="1"/>
  <c r="AI85" i="4" s="1"/>
  <c r="Y85" i="4"/>
  <c r="Z85" i="4" s="1"/>
  <c r="U85" i="4"/>
  <c r="T85" i="4"/>
  <c r="M85" i="4"/>
  <c r="N85" i="4" s="1"/>
  <c r="I85" i="4"/>
  <c r="H85" i="4"/>
  <c r="A85" i="4"/>
  <c r="B85" i="4" s="1"/>
  <c r="K85" i="4" s="1"/>
  <c r="AF84" i="4"/>
  <c r="AG84" i="4" s="1"/>
  <c r="Y84" i="4"/>
  <c r="Z84" i="4" s="1"/>
  <c r="T84" i="4"/>
  <c r="U84" i="4" s="1"/>
  <c r="M84" i="4"/>
  <c r="N84" i="4" s="1"/>
  <c r="W84" i="4" s="1"/>
  <c r="I84" i="4"/>
  <c r="H84" i="4"/>
  <c r="B84" i="4"/>
  <c r="K84" i="4" s="1"/>
  <c r="A84" i="4"/>
  <c r="AF83" i="4"/>
  <c r="AG83" i="4" s="1"/>
  <c r="Y83" i="4"/>
  <c r="Z83" i="4" s="1"/>
  <c r="U83" i="4"/>
  <c r="T83" i="4"/>
  <c r="M83" i="4"/>
  <c r="N83" i="4" s="1"/>
  <c r="H83" i="4"/>
  <c r="I83" i="4" s="1"/>
  <c r="A83" i="4"/>
  <c r="B83" i="4" s="1"/>
  <c r="AF82" i="4"/>
  <c r="AG82" i="4" s="1"/>
  <c r="Z82" i="4"/>
  <c r="Y82" i="4"/>
  <c r="T82" i="4"/>
  <c r="U82" i="4" s="1"/>
  <c r="M82" i="4"/>
  <c r="N82" i="4" s="1"/>
  <c r="H82" i="4"/>
  <c r="I82" i="4" s="1"/>
  <c r="A82" i="4"/>
  <c r="B82" i="4" s="1"/>
  <c r="AG81" i="4"/>
  <c r="AF81" i="4"/>
  <c r="Z81" i="4"/>
  <c r="AI81" i="4" s="1"/>
  <c r="Y81" i="4"/>
  <c r="T81" i="4"/>
  <c r="U81" i="4" s="1"/>
  <c r="N81" i="4"/>
  <c r="M81" i="4"/>
  <c r="H81" i="4"/>
  <c r="I81" i="4" s="1"/>
  <c r="A81" i="4"/>
  <c r="B81" i="4" s="1"/>
  <c r="K81" i="4" s="1"/>
  <c r="AF80" i="4"/>
  <c r="AG80" i="4" s="1"/>
  <c r="Y80" i="4"/>
  <c r="Z80" i="4" s="1"/>
  <c r="T80" i="4"/>
  <c r="U80" i="4" s="1"/>
  <c r="M80" i="4"/>
  <c r="N80" i="4" s="1"/>
  <c r="I80" i="4"/>
  <c r="H80" i="4"/>
  <c r="A80" i="4"/>
  <c r="B80" i="4" s="1"/>
  <c r="AF79" i="4"/>
  <c r="AG79" i="4" s="1"/>
  <c r="Y79" i="4"/>
  <c r="Z79" i="4" s="1"/>
  <c r="AI79" i="4" s="1"/>
  <c r="T79" i="4"/>
  <c r="U79" i="4" s="1"/>
  <c r="N79" i="4"/>
  <c r="M79" i="4"/>
  <c r="H79" i="4"/>
  <c r="I79" i="4" s="1"/>
  <c r="A79" i="4"/>
  <c r="B79" i="4" s="1"/>
  <c r="K79" i="4" s="1"/>
  <c r="AF78" i="4"/>
  <c r="AG78" i="4" s="1"/>
  <c r="Y78" i="4"/>
  <c r="Z78" i="4" s="1"/>
  <c r="AI78" i="4" s="1"/>
  <c r="T78" i="4"/>
  <c r="U78" i="4" s="1"/>
  <c r="N78" i="4"/>
  <c r="M78" i="4"/>
  <c r="H78" i="4"/>
  <c r="I78" i="4" s="1"/>
  <c r="A78" i="4"/>
  <c r="B78" i="4" s="1"/>
  <c r="AF77" i="4"/>
  <c r="AG77" i="4" s="1"/>
  <c r="Y77" i="4"/>
  <c r="Z77" i="4" s="1"/>
  <c r="AI77" i="4" s="1"/>
  <c r="T77" i="4"/>
  <c r="U77" i="4" s="1"/>
  <c r="M77" i="4"/>
  <c r="N77" i="4" s="1"/>
  <c r="H77" i="4"/>
  <c r="I77" i="4" s="1"/>
  <c r="A77" i="4"/>
  <c r="B77" i="4" s="1"/>
  <c r="AF76" i="4"/>
  <c r="AG76" i="4" s="1"/>
  <c r="Y76" i="4"/>
  <c r="Z76" i="4" s="1"/>
  <c r="T76" i="4"/>
  <c r="U76" i="4" s="1"/>
  <c r="M76" i="4"/>
  <c r="N76" i="4" s="1"/>
  <c r="I76" i="4"/>
  <c r="H76" i="4"/>
  <c r="B76" i="4"/>
  <c r="A76" i="4"/>
  <c r="AF75" i="4"/>
  <c r="AG75" i="4" s="1"/>
  <c r="Z75" i="4"/>
  <c r="Y75" i="4"/>
  <c r="T75" i="4"/>
  <c r="U75" i="4" s="1"/>
  <c r="M75" i="4"/>
  <c r="N75" i="4" s="1"/>
  <c r="W75" i="4" s="1"/>
  <c r="H75" i="4"/>
  <c r="I75" i="4" s="1"/>
  <c r="A75" i="4"/>
  <c r="B75" i="4" s="1"/>
  <c r="AF74" i="4"/>
  <c r="AG74" i="4" s="1"/>
  <c r="Y74" i="4"/>
  <c r="Z74" i="4" s="1"/>
  <c r="T74" i="4"/>
  <c r="U74" i="4" s="1"/>
  <c r="M74" i="4"/>
  <c r="N74" i="4" s="1"/>
  <c r="H74" i="4"/>
  <c r="I74" i="4" s="1"/>
  <c r="A74" i="4"/>
  <c r="B74" i="4" s="1"/>
  <c r="AF73" i="4"/>
  <c r="AG73" i="4" s="1"/>
  <c r="Y73" i="4"/>
  <c r="Z73" i="4" s="1"/>
  <c r="T73" i="4"/>
  <c r="U73" i="4" s="1"/>
  <c r="M73" i="4"/>
  <c r="N73" i="4" s="1"/>
  <c r="H73" i="4"/>
  <c r="I73" i="4" s="1"/>
  <c r="A73" i="4"/>
  <c r="B73" i="4" s="1"/>
  <c r="K73" i="4" s="1"/>
  <c r="AG72" i="4"/>
  <c r="AF72" i="4"/>
  <c r="Y72" i="4"/>
  <c r="Z72" i="4" s="1"/>
  <c r="AI72" i="4" s="1"/>
  <c r="T72" i="4"/>
  <c r="U72" i="4" s="1"/>
  <c r="N72" i="4"/>
  <c r="M72" i="4"/>
  <c r="H72" i="4"/>
  <c r="I72" i="4" s="1"/>
  <c r="A72" i="4"/>
  <c r="B72" i="4" s="1"/>
  <c r="AF71" i="4"/>
  <c r="AG71" i="4" s="1"/>
  <c r="Y71" i="4"/>
  <c r="Z71" i="4" s="1"/>
  <c r="T71" i="4"/>
  <c r="U71" i="4" s="1"/>
  <c r="M71" i="4"/>
  <c r="N71" i="4" s="1"/>
  <c r="H71" i="4"/>
  <c r="I71" i="4" s="1"/>
  <c r="A71" i="4"/>
  <c r="B71" i="4" s="1"/>
  <c r="K71" i="4" s="1"/>
  <c r="AF70" i="4"/>
  <c r="AG70" i="4" s="1"/>
  <c r="Y70" i="4"/>
  <c r="Z70" i="4" s="1"/>
  <c r="U70" i="4"/>
  <c r="T70" i="4"/>
  <c r="M70" i="4"/>
  <c r="N70" i="4" s="1"/>
  <c r="W70" i="4" s="1"/>
  <c r="K70" i="4"/>
  <c r="I70" i="4"/>
  <c r="H70" i="4"/>
  <c r="B70" i="4"/>
  <c r="A70" i="4"/>
  <c r="AF69" i="4"/>
  <c r="AG69" i="4" s="1"/>
  <c r="Z69" i="4"/>
  <c r="Y69" i="4"/>
  <c r="T69" i="4"/>
  <c r="U69" i="4" s="1"/>
  <c r="M69" i="4"/>
  <c r="N69" i="4" s="1"/>
  <c r="H69" i="4"/>
  <c r="I69" i="4" s="1"/>
  <c r="K69" i="4" s="1"/>
  <c r="A69" i="4"/>
  <c r="B69" i="4" s="1"/>
  <c r="AF68" i="4"/>
  <c r="AG68" i="4" s="1"/>
  <c r="Z68" i="4"/>
  <c r="Y68" i="4"/>
  <c r="T68" i="4"/>
  <c r="U68" i="4" s="1"/>
  <c r="M68" i="4"/>
  <c r="N68" i="4" s="1"/>
  <c r="W68" i="4" s="1"/>
  <c r="H68" i="4"/>
  <c r="I68" i="4" s="1"/>
  <c r="A68" i="4"/>
  <c r="B68" i="4" s="1"/>
  <c r="K68" i="4" s="1"/>
  <c r="AF67" i="4"/>
  <c r="AG67" i="4" s="1"/>
  <c r="Y67" i="4"/>
  <c r="Z67" i="4" s="1"/>
  <c r="AI67" i="4" s="1"/>
  <c r="U67" i="4"/>
  <c r="T67" i="4"/>
  <c r="M67" i="4"/>
  <c r="N67" i="4" s="1"/>
  <c r="W67" i="4" s="1"/>
  <c r="I67" i="4"/>
  <c r="H67" i="4"/>
  <c r="A67" i="4"/>
  <c r="B67" i="4" s="1"/>
  <c r="AI66" i="4"/>
  <c r="AG66" i="4"/>
  <c r="AF66" i="4"/>
  <c r="Z66" i="4"/>
  <c r="Y66" i="4"/>
  <c r="T66" i="4"/>
  <c r="U66" i="4" s="1"/>
  <c r="M66" i="4"/>
  <c r="N66" i="4" s="1"/>
  <c r="H66" i="4"/>
  <c r="I66" i="4" s="1"/>
  <c r="B66" i="4"/>
  <c r="A66" i="4"/>
  <c r="AF65" i="4"/>
  <c r="AG65" i="4" s="1"/>
  <c r="Z65" i="4"/>
  <c r="Y65" i="4"/>
  <c r="T65" i="4"/>
  <c r="U65" i="4" s="1"/>
  <c r="N65" i="4"/>
  <c r="M65" i="4"/>
  <c r="H65" i="4"/>
  <c r="I65" i="4" s="1"/>
  <c r="A65" i="4"/>
  <c r="B65" i="4" s="1"/>
  <c r="K65" i="4" s="1"/>
  <c r="AF64" i="4"/>
  <c r="AG64" i="4" s="1"/>
  <c r="Y64" i="4"/>
  <c r="Z64" i="4" s="1"/>
  <c r="AI64" i="4" s="1"/>
  <c r="U64" i="4"/>
  <c r="T64" i="4"/>
  <c r="M64" i="4"/>
  <c r="N64" i="4" s="1"/>
  <c r="H64" i="4"/>
  <c r="I64" i="4" s="1"/>
  <c r="A64" i="4"/>
  <c r="B64" i="4" s="1"/>
  <c r="AF63" i="4"/>
  <c r="AG63" i="4" s="1"/>
  <c r="Y63" i="4"/>
  <c r="Z63" i="4" s="1"/>
  <c r="U63" i="4"/>
  <c r="T63" i="4"/>
  <c r="M63" i="4"/>
  <c r="N63" i="4" s="1"/>
  <c r="W63" i="4" s="1"/>
  <c r="H63" i="4"/>
  <c r="I63" i="4" s="1"/>
  <c r="A63" i="4"/>
  <c r="B63" i="4" s="1"/>
  <c r="K63" i="4" s="1"/>
  <c r="AF62" i="4"/>
  <c r="AG62" i="4" s="1"/>
  <c r="Y62" i="4"/>
  <c r="Z62" i="4" s="1"/>
  <c r="T62" i="4"/>
  <c r="U62" i="4" s="1"/>
  <c r="M62" i="4"/>
  <c r="N62" i="4" s="1"/>
  <c r="I62" i="4"/>
  <c r="H62" i="4"/>
  <c r="B62" i="4"/>
  <c r="K62" i="4" s="1"/>
  <c r="A62" i="4"/>
  <c r="AG61" i="4"/>
  <c r="AF61" i="4"/>
  <c r="Z61" i="4"/>
  <c r="AI61" i="4" s="1"/>
  <c r="Y61" i="4"/>
  <c r="T61" i="4"/>
  <c r="U61" i="4" s="1"/>
  <c r="M61" i="4"/>
  <c r="N61" i="4" s="1"/>
  <c r="H61" i="4"/>
  <c r="I61" i="4" s="1"/>
  <c r="A61" i="4"/>
  <c r="B61" i="4" s="1"/>
  <c r="K61" i="4" s="1"/>
  <c r="AG60" i="4"/>
  <c r="AF60" i="4"/>
  <c r="Z60" i="4"/>
  <c r="AI60" i="4" s="1"/>
  <c r="Y60" i="4"/>
  <c r="T60" i="4"/>
  <c r="U60" i="4" s="1"/>
  <c r="N60" i="4"/>
  <c r="M60" i="4"/>
  <c r="H60" i="4"/>
  <c r="I60" i="4" s="1"/>
  <c r="A60" i="4"/>
  <c r="B60" i="4" s="1"/>
  <c r="AG59" i="4"/>
  <c r="AF59" i="4"/>
  <c r="Y59" i="4"/>
  <c r="Z59" i="4" s="1"/>
  <c r="AI59" i="4" s="1"/>
  <c r="U59" i="4"/>
  <c r="T59" i="4"/>
  <c r="M59" i="4"/>
  <c r="N59" i="4" s="1"/>
  <c r="I59" i="4"/>
  <c r="H59" i="4"/>
  <c r="A59" i="4"/>
  <c r="B59" i="4" s="1"/>
  <c r="K59" i="4" s="1"/>
  <c r="AF58" i="4"/>
  <c r="AG58" i="4" s="1"/>
  <c r="Y58" i="4"/>
  <c r="Z58" i="4" s="1"/>
  <c r="U58" i="4"/>
  <c r="T58" i="4"/>
  <c r="M58" i="4"/>
  <c r="N58" i="4" s="1"/>
  <c r="I58" i="4"/>
  <c r="H58" i="4"/>
  <c r="A58" i="4"/>
  <c r="B58" i="4" s="1"/>
  <c r="K58" i="4" s="1"/>
  <c r="AF57" i="4"/>
  <c r="AG57" i="4" s="1"/>
  <c r="Y57" i="4"/>
  <c r="Z57" i="4" s="1"/>
  <c r="AI57" i="4" s="1"/>
  <c r="T57" i="4"/>
  <c r="U57" i="4" s="1"/>
  <c r="M57" i="4"/>
  <c r="N57" i="4" s="1"/>
  <c r="W57" i="4" s="1"/>
  <c r="H57" i="4"/>
  <c r="I57" i="4" s="1"/>
  <c r="K57" i="4" s="1"/>
  <c r="B57" i="4"/>
  <c r="A57" i="4"/>
  <c r="AF56" i="4"/>
  <c r="AG56" i="4" s="1"/>
  <c r="Z56" i="4"/>
  <c r="Y56" i="4"/>
  <c r="T56" i="4"/>
  <c r="U56" i="4" s="1"/>
  <c r="M56" i="4"/>
  <c r="N56" i="4" s="1"/>
  <c r="W56" i="4" s="1"/>
  <c r="H56" i="4"/>
  <c r="I56" i="4" s="1"/>
  <c r="A56" i="4"/>
  <c r="B56" i="4" s="1"/>
  <c r="K56" i="4" s="1"/>
  <c r="AG55" i="4"/>
  <c r="AF55" i="4"/>
  <c r="Y55" i="4"/>
  <c r="Z55" i="4" s="1"/>
  <c r="T55" i="4"/>
  <c r="U55" i="4" s="1"/>
  <c r="M55" i="4"/>
  <c r="N55" i="4" s="1"/>
  <c r="W55" i="4" s="1"/>
  <c r="H55" i="4"/>
  <c r="I55" i="4" s="1"/>
  <c r="A55" i="4"/>
  <c r="B55" i="4" s="1"/>
  <c r="AF54" i="4"/>
  <c r="AG54" i="4" s="1"/>
  <c r="Y54" i="4"/>
  <c r="Z54" i="4" s="1"/>
  <c r="T54" i="4"/>
  <c r="U54" i="4" s="1"/>
  <c r="M54" i="4"/>
  <c r="N54" i="4" s="1"/>
  <c r="H54" i="4"/>
  <c r="I54" i="4" s="1"/>
  <c r="A54" i="4"/>
  <c r="B54" i="4" s="1"/>
  <c r="AG53" i="4"/>
  <c r="AF53" i="4"/>
  <c r="Y53" i="4"/>
  <c r="Z53" i="4" s="1"/>
  <c r="AI53" i="4" s="1"/>
  <c r="U53" i="4"/>
  <c r="T53" i="4"/>
  <c r="N53" i="4"/>
  <c r="W53" i="4" s="1"/>
  <c r="M53" i="4"/>
  <c r="H53" i="4"/>
  <c r="I53" i="4" s="1"/>
  <c r="A53" i="4"/>
  <c r="B53" i="4" s="1"/>
  <c r="AF52" i="4"/>
  <c r="AG52" i="4" s="1"/>
  <c r="Y52" i="4"/>
  <c r="Z52" i="4" s="1"/>
  <c r="T52" i="4"/>
  <c r="U52" i="4" s="1"/>
  <c r="M52" i="4"/>
  <c r="N52" i="4" s="1"/>
  <c r="I52" i="4"/>
  <c r="H52" i="4"/>
  <c r="A52" i="4"/>
  <c r="B52" i="4" s="1"/>
  <c r="K52" i="4" s="1"/>
  <c r="AF51" i="4"/>
  <c r="AG51" i="4" s="1"/>
  <c r="AI51" i="4" s="1"/>
  <c r="Y51" i="4"/>
  <c r="Z51" i="4" s="1"/>
  <c r="T51" i="4"/>
  <c r="U51" i="4" s="1"/>
  <c r="N51" i="4"/>
  <c r="M51" i="4"/>
  <c r="H51" i="4"/>
  <c r="I51" i="4" s="1"/>
  <c r="A51" i="4"/>
  <c r="B51" i="4" s="1"/>
  <c r="AF50" i="4"/>
  <c r="AG50" i="4" s="1"/>
  <c r="Y50" i="4"/>
  <c r="Z50" i="4" s="1"/>
  <c r="AI50" i="4" s="1"/>
  <c r="T50" i="4"/>
  <c r="U50" i="4" s="1"/>
  <c r="M50" i="4"/>
  <c r="N50" i="4" s="1"/>
  <c r="H50" i="4"/>
  <c r="I50" i="4" s="1"/>
  <c r="B50" i="4"/>
  <c r="K50" i="4" s="1"/>
  <c r="A50" i="4"/>
  <c r="AG49" i="4"/>
  <c r="AF49" i="4"/>
  <c r="Y49" i="4"/>
  <c r="Z49" i="4" s="1"/>
  <c r="T49" i="4"/>
  <c r="U49" i="4" s="1"/>
  <c r="M49" i="4"/>
  <c r="N49" i="4" s="1"/>
  <c r="W49" i="4" s="1"/>
  <c r="H49" i="4"/>
  <c r="I49" i="4" s="1"/>
  <c r="A49" i="4"/>
  <c r="B49" i="4" s="1"/>
  <c r="K49" i="4" s="1"/>
  <c r="AF48" i="4"/>
  <c r="AG48" i="4" s="1"/>
  <c r="Y48" i="4"/>
  <c r="Z48" i="4" s="1"/>
  <c r="U48" i="4"/>
  <c r="T48" i="4"/>
  <c r="M48" i="4"/>
  <c r="N48" i="4" s="1"/>
  <c r="W48" i="4" s="1"/>
  <c r="H48" i="4"/>
  <c r="I48" i="4" s="1"/>
  <c r="B48" i="4"/>
  <c r="A48" i="4"/>
  <c r="AF47" i="4"/>
  <c r="AG47" i="4" s="1"/>
  <c r="Z47" i="4"/>
  <c r="Y47" i="4"/>
  <c r="T47" i="4"/>
  <c r="U47" i="4" s="1"/>
  <c r="M47" i="4"/>
  <c r="N47" i="4" s="1"/>
  <c r="H47" i="4"/>
  <c r="I47" i="4" s="1"/>
  <c r="A47" i="4"/>
  <c r="B47" i="4" s="1"/>
  <c r="K47" i="4" s="1"/>
  <c r="AG46" i="4"/>
  <c r="AF46" i="4"/>
  <c r="Z46" i="4"/>
  <c r="AI46" i="4" s="1"/>
  <c r="Y46" i="4"/>
  <c r="T46" i="4"/>
  <c r="U46" i="4" s="1"/>
  <c r="N46" i="4"/>
  <c r="M46" i="4"/>
  <c r="H46" i="4"/>
  <c r="I46" i="4" s="1"/>
  <c r="A46" i="4"/>
  <c r="B46" i="4" s="1"/>
  <c r="AF45" i="4"/>
  <c r="AG45" i="4" s="1"/>
  <c r="Y45" i="4"/>
  <c r="Z45" i="4" s="1"/>
  <c r="AI45" i="4" s="1"/>
  <c r="T45" i="4"/>
  <c r="U45" i="4" s="1"/>
  <c r="N45" i="4"/>
  <c r="W45" i="4" s="1"/>
  <c r="M45" i="4"/>
  <c r="I45" i="4"/>
  <c r="H45" i="4"/>
  <c r="A45" i="4"/>
  <c r="B45" i="4" s="1"/>
  <c r="AF44" i="4"/>
  <c r="AG44" i="4" s="1"/>
  <c r="Y44" i="4"/>
  <c r="Z44" i="4" s="1"/>
  <c r="U44" i="4"/>
  <c r="T44" i="4"/>
  <c r="M44" i="4"/>
  <c r="N44" i="4" s="1"/>
  <c r="H44" i="4"/>
  <c r="I44" i="4" s="1"/>
  <c r="A44" i="4"/>
  <c r="B44" i="4" s="1"/>
  <c r="AF43" i="4"/>
  <c r="AG43" i="4" s="1"/>
  <c r="Y43" i="4"/>
  <c r="Z43" i="4" s="1"/>
  <c r="AI43" i="4" s="1"/>
  <c r="U43" i="4"/>
  <c r="T43" i="4"/>
  <c r="M43" i="4"/>
  <c r="N43" i="4" s="1"/>
  <c r="H43" i="4"/>
  <c r="I43" i="4" s="1"/>
  <c r="B43" i="4"/>
  <c r="A43" i="4"/>
  <c r="AG42" i="4"/>
  <c r="AF42" i="4"/>
  <c r="Z42" i="4"/>
  <c r="Y42" i="4"/>
  <c r="T42" i="4"/>
  <c r="U42" i="4" s="1"/>
  <c r="M42" i="4"/>
  <c r="N42" i="4" s="1"/>
  <c r="H42" i="4"/>
  <c r="I42" i="4" s="1"/>
  <c r="A42" i="4"/>
  <c r="B42" i="4" s="1"/>
  <c r="AF41" i="4"/>
  <c r="AG41" i="4" s="1"/>
  <c r="Y41" i="4"/>
  <c r="Z41" i="4" s="1"/>
  <c r="T41" i="4"/>
  <c r="U41" i="4" s="1"/>
  <c r="N41" i="4"/>
  <c r="M41" i="4"/>
  <c r="H41" i="4"/>
  <c r="I41" i="4" s="1"/>
  <c r="K41" i="4" s="1"/>
  <c r="B41" i="4"/>
  <c r="A41" i="4"/>
  <c r="AF40" i="4"/>
  <c r="AG40" i="4" s="1"/>
  <c r="Z40" i="4"/>
  <c r="AI40" i="4" s="1"/>
  <c r="Y40" i="4"/>
  <c r="T40" i="4"/>
  <c r="U40" i="4" s="1"/>
  <c r="M40" i="4"/>
  <c r="N40" i="4" s="1"/>
  <c r="W40" i="4" s="1"/>
  <c r="H40" i="4"/>
  <c r="I40" i="4" s="1"/>
  <c r="A40" i="4"/>
  <c r="B40" i="4" s="1"/>
  <c r="AG39" i="4"/>
  <c r="AF39" i="4"/>
  <c r="Y39" i="4"/>
  <c r="Z39" i="4" s="1"/>
  <c r="AI39" i="4" s="1"/>
  <c r="U39" i="4"/>
  <c r="T39" i="4"/>
  <c r="N39" i="4"/>
  <c r="M39" i="4"/>
  <c r="I39" i="4"/>
  <c r="H39" i="4"/>
  <c r="A39" i="4"/>
  <c r="B39" i="4" s="1"/>
  <c r="K39" i="4" s="1"/>
  <c r="AF38" i="4"/>
  <c r="AG38" i="4" s="1"/>
  <c r="Y38" i="4"/>
  <c r="Z38" i="4" s="1"/>
  <c r="AI38" i="4" s="1"/>
  <c r="T38" i="4"/>
  <c r="U38" i="4" s="1"/>
  <c r="M38" i="4"/>
  <c r="N38" i="4" s="1"/>
  <c r="W38" i="4" s="1"/>
  <c r="H38" i="4"/>
  <c r="I38" i="4" s="1"/>
  <c r="A38" i="4"/>
  <c r="B38" i="4" s="1"/>
  <c r="AF37" i="4"/>
  <c r="AG37" i="4" s="1"/>
  <c r="Y37" i="4"/>
  <c r="Z37" i="4" s="1"/>
  <c r="U37" i="4"/>
  <c r="T37" i="4"/>
  <c r="M37" i="4"/>
  <c r="N37" i="4" s="1"/>
  <c r="W37" i="4" s="1"/>
  <c r="H37" i="4"/>
  <c r="I37" i="4" s="1"/>
  <c r="A37" i="4"/>
  <c r="B37" i="4" s="1"/>
  <c r="AG36" i="4"/>
  <c r="AF36" i="4"/>
  <c r="Y36" i="4"/>
  <c r="Z36" i="4" s="1"/>
  <c r="T36" i="4"/>
  <c r="U36" i="4" s="1"/>
  <c r="M36" i="4"/>
  <c r="N36" i="4" s="1"/>
  <c r="I36" i="4"/>
  <c r="H36" i="4"/>
  <c r="A36" i="4"/>
  <c r="B36" i="4" s="1"/>
  <c r="K36" i="4" s="1"/>
  <c r="AF35" i="4"/>
  <c r="AG35" i="4" s="1"/>
  <c r="AI35" i="4" s="1"/>
  <c r="Z35" i="4"/>
  <c r="Y35" i="4"/>
  <c r="T35" i="4"/>
  <c r="U35" i="4" s="1"/>
  <c r="M35" i="4"/>
  <c r="N35" i="4" s="1"/>
  <c r="H35" i="4"/>
  <c r="I35" i="4" s="1"/>
  <c r="A35" i="4"/>
  <c r="B35" i="4" s="1"/>
  <c r="K35" i="4" s="1"/>
  <c r="AF34" i="4"/>
  <c r="AG34" i="4" s="1"/>
  <c r="Z34" i="4"/>
  <c r="AI34" i="4" s="1"/>
  <c r="Y34" i="4"/>
  <c r="T34" i="4"/>
  <c r="U34" i="4" s="1"/>
  <c r="M34" i="4"/>
  <c r="N34" i="4" s="1"/>
  <c r="H34" i="4"/>
  <c r="I34" i="4" s="1"/>
  <c r="B34" i="4"/>
  <c r="A34" i="4"/>
  <c r="AF33" i="4"/>
  <c r="AG33" i="4" s="1"/>
  <c r="Y33" i="4"/>
  <c r="Z33" i="4" s="1"/>
  <c r="T33" i="4"/>
  <c r="U33" i="4" s="1"/>
  <c r="M33" i="4"/>
  <c r="N33" i="4" s="1"/>
  <c r="H33" i="4"/>
  <c r="I33" i="4" s="1"/>
  <c r="A33" i="4"/>
  <c r="B33" i="4" s="1"/>
  <c r="K33" i="4" s="1"/>
  <c r="AG32" i="4"/>
  <c r="AF32" i="4"/>
  <c r="Y32" i="4"/>
  <c r="Z32" i="4" s="1"/>
  <c r="AI32" i="4" s="1"/>
  <c r="W32" i="4"/>
  <c r="T32" i="4"/>
  <c r="U32" i="4" s="1"/>
  <c r="N32" i="4"/>
  <c r="M32" i="4"/>
  <c r="H32" i="4"/>
  <c r="I32" i="4" s="1"/>
  <c r="A32" i="4"/>
  <c r="B32" i="4" s="1"/>
  <c r="K32" i="4" s="1"/>
  <c r="AF31" i="4"/>
  <c r="AG31" i="4" s="1"/>
  <c r="Y31" i="4"/>
  <c r="Z31" i="4" s="1"/>
  <c r="U31" i="4"/>
  <c r="T31" i="4"/>
  <c r="M31" i="4"/>
  <c r="N31" i="4" s="1"/>
  <c r="I31" i="4"/>
  <c r="H31" i="4"/>
  <c r="A31" i="4"/>
  <c r="B31" i="4" s="1"/>
  <c r="AG30" i="4"/>
  <c r="AF30" i="4"/>
  <c r="Y30" i="4"/>
  <c r="Z30" i="4" s="1"/>
  <c r="U30" i="4"/>
  <c r="T30" i="4"/>
  <c r="M30" i="4"/>
  <c r="N30" i="4" s="1"/>
  <c r="H30" i="4"/>
  <c r="I30" i="4" s="1"/>
  <c r="A30" i="4"/>
  <c r="B30" i="4" s="1"/>
  <c r="K30" i="4" s="1"/>
  <c r="AF29" i="4"/>
  <c r="AG29" i="4" s="1"/>
  <c r="Y29" i="4"/>
  <c r="Z29" i="4" s="1"/>
  <c r="T29" i="4"/>
  <c r="U29" i="4" s="1"/>
  <c r="M29" i="4"/>
  <c r="N29" i="4" s="1"/>
  <c r="I29" i="4"/>
  <c r="H29" i="4"/>
  <c r="A29" i="4"/>
  <c r="B29" i="4" s="1"/>
  <c r="K29" i="4" s="1"/>
  <c r="AF28" i="4"/>
  <c r="AG28" i="4" s="1"/>
  <c r="Y28" i="4"/>
  <c r="Z28" i="4" s="1"/>
  <c r="U28" i="4"/>
  <c r="T28" i="4"/>
  <c r="M28" i="4"/>
  <c r="N28" i="4" s="1"/>
  <c r="H28" i="4"/>
  <c r="I28" i="4" s="1"/>
  <c r="A28" i="4"/>
  <c r="B28" i="4" s="1"/>
  <c r="AG27" i="4"/>
  <c r="AF27" i="4"/>
  <c r="Y27" i="4"/>
  <c r="Z27" i="4" s="1"/>
  <c r="AI27" i="4" s="1"/>
  <c r="T27" i="4"/>
  <c r="U27" i="4" s="1"/>
  <c r="W27" i="4" s="1"/>
  <c r="N27" i="4"/>
  <c r="M27" i="4"/>
  <c r="H27" i="4"/>
  <c r="I27" i="4" s="1"/>
  <c r="A27" i="4"/>
  <c r="B27" i="4" s="1"/>
  <c r="AF26" i="4"/>
  <c r="AG26" i="4" s="1"/>
  <c r="Y26" i="4"/>
  <c r="Z26" i="4" s="1"/>
  <c r="AI26" i="4" s="1"/>
  <c r="T26" i="4"/>
  <c r="U26" i="4" s="1"/>
  <c r="M26" i="4"/>
  <c r="N26" i="4" s="1"/>
  <c r="W26" i="4" s="1"/>
  <c r="H26" i="4"/>
  <c r="I26" i="4" s="1"/>
  <c r="A26" i="4"/>
  <c r="B26" i="4" s="1"/>
  <c r="K26" i="4" s="1"/>
  <c r="AF25" i="4"/>
  <c r="AG25" i="4" s="1"/>
  <c r="Z25" i="4"/>
  <c r="Y25" i="4"/>
  <c r="T25" i="4"/>
  <c r="U25" i="4" s="1"/>
  <c r="M25" i="4"/>
  <c r="N25" i="4" s="1"/>
  <c r="H25" i="4"/>
  <c r="I25" i="4" s="1"/>
  <c r="A25" i="4"/>
  <c r="B25" i="4" s="1"/>
  <c r="AF24" i="4"/>
  <c r="AG24" i="4" s="1"/>
  <c r="Y24" i="4"/>
  <c r="Z24" i="4" s="1"/>
  <c r="AI24" i="4" s="1"/>
  <c r="U24" i="4"/>
  <c r="T24" i="4"/>
  <c r="M24" i="4"/>
  <c r="N24" i="4" s="1"/>
  <c r="W24" i="4" s="1"/>
  <c r="H24" i="4"/>
  <c r="I24" i="4" s="1"/>
  <c r="A24" i="4"/>
  <c r="B24" i="4" s="1"/>
  <c r="K24" i="4" s="1"/>
  <c r="AF23" i="4"/>
  <c r="AG23" i="4" s="1"/>
  <c r="Y23" i="4"/>
  <c r="Z23" i="4" s="1"/>
  <c r="T23" i="4"/>
  <c r="U23" i="4" s="1"/>
  <c r="N23" i="4"/>
  <c r="M23" i="4"/>
  <c r="H23" i="4"/>
  <c r="I23" i="4" s="1"/>
  <c r="A23" i="4"/>
  <c r="B23" i="4" s="1"/>
  <c r="AF22" i="4"/>
  <c r="AG22" i="4" s="1"/>
  <c r="Y22" i="4"/>
  <c r="Z22" i="4" s="1"/>
  <c r="T22" i="4"/>
  <c r="U22" i="4" s="1"/>
  <c r="M22" i="4"/>
  <c r="N22" i="4" s="1"/>
  <c r="H22" i="4"/>
  <c r="I22" i="4" s="1"/>
  <c r="B22" i="4"/>
  <c r="A22" i="4"/>
  <c r="AF21" i="4"/>
  <c r="AG21" i="4" s="1"/>
  <c r="Y21" i="4"/>
  <c r="Z21" i="4" s="1"/>
  <c r="AI21" i="4" s="1"/>
  <c r="T21" i="4"/>
  <c r="U21" i="4" s="1"/>
  <c r="M21" i="4"/>
  <c r="N21" i="4" s="1"/>
  <c r="W21" i="4" s="1"/>
  <c r="H21" i="4"/>
  <c r="I21" i="4" s="1"/>
  <c r="A21" i="4"/>
  <c r="B21" i="4" s="1"/>
  <c r="K21" i="4" s="1"/>
  <c r="AG20" i="4"/>
  <c r="AF20" i="4"/>
  <c r="Y20" i="4"/>
  <c r="Z20" i="4" s="1"/>
  <c r="T20" i="4"/>
  <c r="U20" i="4" s="1"/>
  <c r="M20" i="4"/>
  <c r="N20" i="4" s="1"/>
  <c r="H20" i="4"/>
  <c r="I20" i="4" s="1"/>
  <c r="A20" i="4"/>
  <c r="B20" i="4" s="1"/>
  <c r="AG19" i="4"/>
  <c r="AF19" i="4"/>
  <c r="Y19" i="4"/>
  <c r="Z19" i="4" s="1"/>
  <c r="T19" i="4"/>
  <c r="U19" i="4" s="1"/>
  <c r="M19" i="4"/>
  <c r="N19" i="4" s="1"/>
  <c r="I19" i="4"/>
  <c r="H19" i="4"/>
  <c r="A19" i="4"/>
  <c r="B19" i="4" s="1"/>
  <c r="AF18" i="4"/>
  <c r="AG18" i="4" s="1"/>
  <c r="Y18" i="4"/>
  <c r="Z18" i="4" s="1"/>
  <c r="AI18" i="4" s="1"/>
  <c r="T18" i="4"/>
  <c r="U18" i="4" s="1"/>
  <c r="M18" i="4"/>
  <c r="N18" i="4" s="1"/>
  <c r="W18" i="4" s="1"/>
  <c r="H18" i="4"/>
  <c r="I18" i="4" s="1"/>
  <c r="A18" i="4"/>
  <c r="B18" i="4" s="1"/>
  <c r="AF17" i="4"/>
  <c r="AG17" i="4" s="1"/>
  <c r="Y17" i="4"/>
  <c r="Z17" i="4" s="1"/>
  <c r="AI17" i="4" s="1"/>
  <c r="T17" i="4"/>
  <c r="U17" i="4" s="1"/>
  <c r="M17" i="4"/>
  <c r="N17" i="4" s="1"/>
  <c r="H17" i="4"/>
  <c r="I17" i="4" s="1"/>
  <c r="A17" i="4"/>
  <c r="B17" i="4" s="1"/>
  <c r="AF16" i="4"/>
  <c r="AG16" i="4" s="1"/>
  <c r="Y16" i="4"/>
  <c r="Z16" i="4" s="1"/>
  <c r="T16" i="4"/>
  <c r="U16" i="4" s="1"/>
  <c r="M16" i="4"/>
  <c r="N16" i="4" s="1"/>
  <c r="H16" i="4"/>
  <c r="I16" i="4" s="1"/>
  <c r="A16" i="4"/>
  <c r="B16" i="4" s="1"/>
  <c r="AF15" i="4"/>
  <c r="AG15" i="4" s="1"/>
  <c r="Z15" i="4"/>
  <c r="Y15" i="4"/>
  <c r="U15" i="4"/>
  <c r="T15" i="4"/>
  <c r="M15" i="4"/>
  <c r="N15" i="4" s="1"/>
  <c r="H15" i="4"/>
  <c r="I15" i="4" s="1"/>
  <c r="A15" i="4"/>
  <c r="B15" i="4" s="1"/>
  <c r="AF14" i="4"/>
  <c r="AG14" i="4" s="1"/>
  <c r="Y14" i="4"/>
  <c r="Z14" i="4" s="1"/>
  <c r="T14" i="4"/>
  <c r="U14" i="4" s="1"/>
  <c r="M14" i="4"/>
  <c r="N14" i="4" s="1"/>
  <c r="H14" i="4"/>
  <c r="I14" i="4" s="1"/>
  <c r="A14" i="4"/>
  <c r="B14" i="4" s="1"/>
  <c r="AF13" i="4"/>
  <c r="AG13" i="4" s="1"/>
  <c r="Y13" i="4"/>
  <c r="Z13" i="4" s="1"/>
  <c r="T13" i="4"/>
  <c r="U13" i="4" s="1"/>
  <c r="M13" i="4"/>
  <c r="N13" i="4" s="1"/>
  <c r="W13" i="4" s="1"/>
  <c r="H13" i="4"/>
  <c r="I13" i="4" s="1"/>
  <c r="A13" i="4"/>
  <c r="B13" i="4" s="1"/>
  <c r="K13" i="4" s="1"/>
  <c r="AF12" i="4"/>
  <c r="AG12" i="4" s="1"/>
  <c r="Y12" i="4"/>
  <c r="Z12" i="4" s="1"/>
  <c r="U12" i="4"/>
  <c r="T12" i="4"/>
  <c r="N12" i="4"/>
  <c r="M12" i="4"/>
  <c r="H12" i="4"/>
  <c r="I12" i="4" s="1"/>
  <c r="A12" i="4"/>
  <c r="B12" i="4" s="1"/>
  <c r="AG11" i="4"/>
  <c r="AF11" i="4"/>
  <c r="Y11" i="4"/>
  <c r="Z11" i="4" s="1"/>
  <c r="AI11" i="4" s="1"/>
  <c r="T11" i="4"/>
  <c r="U11" i="4" s="1"/>
  <c r="M11" i="4"/>
  <c r="N11" i="4" s="1"/>
  <c r="H11" i="4"/>
  <c r="I11" i="4" s="1"/>
  <c r="A11" i="4"/>
  <c r="B11" i="4" s="1"/>
  <c r="K11" i="4" s="1"/>
  <c r="AF10" i="4"/>
  <c r="AG10" i="4" s="1"/>
  <c r="Y10" i="4"/>
  <c r="Z10" i="4" s="1"/>
  <c r="T10" i="4"/>
  <c r="U10" i="4" s="1"/>
  <c r="M10" i="4"/>
  <c r="N10" i="4" s="1"/>
  <c r="H10" i="4"/>
  <c r="I10" i="4" s="1"/>
  <c r="A10" i="4"/>
  <c r="B10" i="4" s="1"/>
  <c r="AF9" i="4"/>
  <c r="AG9" i="4" s="1"/>
  <c r="Z9" i="4"/>
  <c r="Y9" i="4"/>
  <c r="U9" i="4"/>
  <c r="T9" i="4"/>
  <c r="M9" i="4"/>
  <c r="N9" i="4" s="1"/>
  <c r="I9" i="4"/>
  <c r="H9" i="4"/>
  <c r="A9" i="4"/>
  <c r="B9" i="4" s="1"/>
  <c r="AF8" i="4"/>
  <c r="AG8" i="4" s="1"/>
  <c r="Y8" i="4"/>
  <c r="Z8" i="4" s="1"/>
  <c r="U8" i="4"/>
  <c r="T8" i="4"/>
  <c r="M8" i="4"/>
  <c r="N8" i="4" s="1"/>
  <c r="H8" i="4"/>
  <c r="I8" i="4" s="1"/>
  <c r="B8" i="4"/>
  <c r="K8" i="4" s="1"/>
  <c r="A8" i="4"/>
  <c r="AG7" i="4"/>
  <c r="AF7" i="4"/>
  <c r="Y7" i="4"/>
  <c r="Z7" i="4" s="1"/>
  <c r="AI7" i="4" s="1"/>
  <c r="T7" i="4"/>
  <c r="U7" i="4" s="1"/>
  <c r="W7" i="4" s="1"/>
  <c r="M7" i="4"/>
  <c r="N7" i="4" s="1"/>
  <c r="H7" i="4"/>
  <c r="I7" i="4" s="1"/>
  <c r="K7" i="4" s="1"/>
  <c r="A7" i="4"/>
  <c r="B7" i="4" s="1"/>
  <c r="AF6" i="4"/>
  <c r="AG6" i="4" s="1"/>
  <c r="Y6" i="4"/>
  <c r="Z6" i="4" s="1"/>
  <c r="T6" i="4"/>
  <c r="U6" i="4" s="1"/>
  <c r="M6" i="4"/>
  <c r="N6" i="4" s="1"/>
  <c r="H6" i="4"/>
  <c r="I6" i="4" s="1"/>
  <c r="A6" i="4"/>
  <c r="B6" i="4" s="1"/>
  <c r="AF5" i="4"/>
  <c r="AG5" i="4" s="1"/>
  <c r="Y5" i="4"/>
  <c r="Z5" i="4" s="1"/>
  <c r="AI5" i="4" s="1"/>
  <c r="T5" i="4"/>
  <c r="U5" i="4" s="1"/>
  <c r="M5" i="4"/>
  <c r="N5" i="4" s="1"/>
  <c r="W5" i="4" s="1"/>
  <c r="H5" i="4"/>
  <c r="I5" i="4" s="1"/>
  <c r="B5" i="4"/>
  <c r="K5" i="4" s="1"/>
  <c r="A5" i="4"/>
  <c r="AF4" i="4"/>
  <c r="AG4" i="4" s="1"/>
  <c r="Y4" i="4"/>
  <c r="Z4" i="4" s="1"/>
  <c r="T4" i="4"/>
  <c r="U4" i="4" s="1"/>
  <c r="N4" i="4"/>
  <c r="M4" i="4"/>
  <c r="I4" i="4"/>
  <c r="H4" i="4"/>
  <c r="A4" i="4"/>
  <c r="B4" i="4" s="1"/>
  <c r="AG3" i="4"/>
  <c r="AF3" i="4"/>
  <c r="Y3" i="4"/>
  <c r="Z3" i="4" s="1"/>
  <c r="T3" i="4"/>
  <c r="U3" i="4" s="1"/>
  <c r="M3" i="4"/>
  <c r="N3" i="4" s="1"/>
  <c r="W3" i="4" s="1"/>
  <c r="H3" i="4"/>
  <c r="I3" i="4" s="1"/>
  <c r="A3" i="4"/>
  <c r="B3" i="4" s="1"/>
  <c r="AF2" i="4"/>
  <c r="AG2" i="4" s="1"/>
  <c r="AI2" i="4" s="1"/>
  <c r="Z2" i="4"/>
  <c r="Y2" i="4"/>
  <c r="T2" i="4"/>
  <c r="U2" i="4" s="1"/>
  <c r="M2" i="4"/>
  <c r="N2" i="4" s="1"/>
  <c r="H2" i="4"/>
  <c r="I2" i="4" s="1"/>
  <c r="B2" i="4"/>
  <c r="A2" i="4"/>
  <c r="AF497" i="3"/>
  <c r="AG497" i="3" s="1"/>
  <c r="Y497" i="3"/>
  <c r="Z497" i="3" s="1"/>
  <c r="AI497" i="3" s="1"/>
  <c r="T497" i="3"/>
  <c r="U497" i="3" s="1"/>
  <c r="M497" i="3"/>
  <c r="N497" i="3" s="1"/>
  <c r="W497" i="3" s="1"/>
  <c r="H497" i="3"/>
  <c r="I497" i="3" s="1"/>
  <c r="A497" i="3"/>
  <c r="B497" i="3" s="1"/>
  <c r="AF496" i="3"/>
  <c r="AG496" i="3" s="1"/>
  <c r="Y496" i="3"/>
  <c r="Z496" i="3" s="1"/>
  <c r="AI496" i="3" s="1"/>
  <c r="T496" i="3"/>
  <c r="U496" i="3" s="1"/>
  <c r="M496" i="3"/>
  <c r="N496" i="3" s="1"/>
  <c r="W496" i="3" s="1"/>
  <c r="H496" i="3"/>
  <c r="I496" i="3" s="1"/>
  <c r="B496" i="3"/>
  <c r="A496" i="3"/>
  <c r="AF495" i="3"/>
  <c r="AG495" i="3" s="1"/>
  <c r="Y495" i="3"/>
  <c r="Z495" i="3" s="1"/>
  <c r="T495" i="3"/>
  <c r="U495" i="3" s="1"/>
  <c r="M495" i="3"/>
  <c r="N495" i="3" s="1"/>
  <c r="W495" i="3" s="1"/>
  <c r="H495" i="3"/>
  <c r="I495" i="3" s="1"/>
  <c r="A495" i="3"/>
  <c r="B495" i="3" s="1"/>
  <c r="K495" i="3" s="1"/>
  <c r="AF494" i="3"/>
  <c r="AG494" i="3" s="1"/>
  <c r="Y494" i="3"/>
  <c r="Z494" i="3" s="1"/>
  <c r="T494" i="3"/>
  <c r="U494" i="3" s="1"/>
  <c r="M494" i="3"/>
  <c r="N494" i="3" s="1"/>
  <c r="H494" i="3"/>
  <c r="I494" i="3" s="1"/>
  <c r="K494" i="3" s="1"/>
  <c r="A494" i="3"/>
  <c r="B494" i="3" s="1"/>
  <c r="AF493" i="3"/>
  <c r="AG493" i="3" s="1"/>
  <c r="Y493" i="3"/>
  <c r="Z493" i="3" s="1"/>
  <c r="AI493" i="3" s="1"/>
  <c r="T493" i="3"/>
  <c r="U493" i="3" s="1"/>
  <c r="M493" i="3"/>
  <c r="N493" i="3" s="1"/>
  <c r="I493" i="3"/>
  <c r="H493" i="3"/>
  <c r="A493" i="3"/>
  <c r="B493" i="3" s="1"/>
  <c r="K493" i="3" s="1"/>
  <c r="AF492" i="3"/>
  <c r="AG492" i="3" s="1"/>
  <c r="AI492" i="3" s="1"/>
  <c r="Z492" i="3"/>
  <c r="Y492" i="3"/>
  <c r="T492" i="3"/>
  <c r="U492" i="3" s="1"/>
  <c r="M492" i="3"/>
  <c r="N492" i="3" s="1"/>
  <c r="H492" i="3"/>
  <c r="I492" i="3" s="1"/>
  <c r="A492" i="3"/>
  <c r="B492" i="3" s="1"/>
  <c r="K492" i="3" s="1"/>
  <c r="AF491" i="3"/>
  <c r="AG491" i="3" s="1"/>
  <c r="Y491" i="3"/>
  <c r="Z491" i="3" s="1"/>
  <c r="T491" i="3"/>
  <c r="U491" i="3" s="1"/>
  <c r="M491" i="3"/>
  <c r="N491" i="3" s="1"/>
  <c r="H491" i="3"/>
  <c r="I491" i="3" s="1"/>
  <c r="B491" i="3"/>
  <c r="K491" i="3" s="1"/>
  <c r="A491" i="3"/>
  <c r="AF490" i="3"/>
  <c r="AG490" i="3" s="1"/>
  <c r="Z490" i="3"/>
  <c r="Y490" i="3"/>
  <c r="T490" i="3"/>
  <c r="U490" i="3" s="1"/>
  <c r="M490" i="3"/>
  <c r="N490" i="3" s="1"/>
  <c r="I490" i="3"/>
  <c r="H490" i="3"/>
  <c r="A490" i="3"/>
  <c r="B490" i="3" s="1"/>
  <c r="AF489" i="3"/>
  <c r="AG489" i="3" s="1"/>
  <c r="Y489" i="3"/>
  <c r="Z489" i="3" s="1"/>
  <c r="T489" i="3"/>
  <c r="U489" i="3" s="1"/>
  <c r="M489" i="3"/>
  <c r="N489" i="3" s="1"/>
  <c r="H489" i="3"/>
  <c r="I489" i="3" s="1"/>
  <c r="A489" i="3"/>
  <c r="B489" i="3" s="1"/>
  <c r="AF488" i="3"/>
  <c r="AG488" i="3" s="1"/>
  <c r="Y488" i="3"/>
  <c r="Z488" i="3" s="1"/>
  <c r="T488" i="3"/>
  <c r="U488" i="3" s="1"/>
  <c r="M488" i="3"/>
  <c r="N488" i="3" s="1"/>
  <c r="I488" i="3"/>
  <c r="H488" i="3"/>
  <c r="A488" i="3"/>
  <c r="B488" i="3" s="1"/>
  <c r="K488" i="3" s="1"/>
  <c r="AF487" i="3"/>
  <c r="AG487" i="3" s="1"/>
  <c r="Y487" i="3"/>
  <c r="Z487" i="3" s="1"/>
  <c r="T487" i="3"/>
  <c r="U487" i="3" s="1"/>
  <c r="W487" i="3" s="1"/>
  <c r="M487" i="3"/>
  <c r="N487" i="3" s="1"/>
  <c r="H487" i="3"/>
  <c r="I487" i="3" s="1"/>
  <c r="A487" i="3"/>
  <c r="B487" i="3" s="1"/>
  <c r="K487" i="3" s="1"/>
  <c r="AF486" i="3"/>
  <c r="AG486" i="3" s="1"/>
  <c r="Z486" i="3"/>
  <c r="AI486" i="3" s="1"/>
  <c r="Y486" i="3"/>
  <c r="U486" i="3"/>
  <c r="T486" i="3"/>
  <c r="M486" i="3"/>
  <c r="N486" i="3" s="1"/>
  <c r="I486" i="3"/>
  <c r="H486" i="3"/>
  <c r="A486" i="3"/>
  <c r="B486" i="3" s="1"/>
  <c r="K486" i="3" s="1"/>
  <c r="AF485" i="3"/>
  <c r="AG485" i="3" s="1"/>
  <c r="Z485" i="3"/>
  <c r="Y485" i="3"/>
  <c r="T485" i="3"/>
  <c r="U485" i="3" s="1"/>
  <c r="N485" i="3"/>
  <c r="M485" i="3"/>
  <c r="H485" i="3"/>
  <c r="I485" i="3" s="1"/>
  <c r="A485" i="3"/>
  <c r="B485" i="3" s="1"/>
  <c r="AG484" i="3"/>
  <c r="AF484" i="3"/>
  <c r="Y484" i="3"/>
  <c r="Z484" i="3" s="1"/>
  <c r="T484" i="3"/>
  <c r="U484" i="3" s="1"/>
  <c r="M484" i="3"/>
  <c r="N484" i="3" s="1"/>
  <c r="W484" i="3" s="1"/>
  <c r="I484" i="3"/>
  <c r="H484" i="3"/>
  <c r="A484" i="3"/>
  <c r="B484" i="3" s="1"/>
  <c r="K484" i="3" s="1"/>
  <c r="AF483" i="3"/>
  <c r="AG483" i="3" s="1"/>
  <c r="Y483" i="3"/>
  <c r="Z483" i="3" s="1"/>
  <c r="U483" i="3"/>
  <c r="T483" i="3"/>
  <c r="M483" i="3"/>
  <c r="N483" i="3" s="1"/>
  <c r="H483" i="3"/>
  <c r="I483" i="3" s="1"/>
  <c r="A483" i="3"/>
  <c r="B483" i="3" s="1"/>
  <c r="AG482" i="3"/>
  <c r="AF482" i="3"/>
  <c r="Z482" i="3"/>
  <c r="Y482" i="3"/>
  <c r="U482" i="3"/>
  <c r="T482" i="3"/>
  <c r="M482" i="3"/>
  <c r="N482" i="3" s="1"/>
  <c r="H482" i="3"/>
  <c r="I482" i="3" s="1"/>
  <c r="K482" i="3" s="1"/>
  <c r="A482" i="3"/>
  <c r="B482" i="3" s="1"/>
  <c r="AF481" i="3"/>
  <c r="AG481" i="3" s="1"/>
  <c r="Y481" i="3"/>
  <c r="Z481" i="3" s="1"/>
  <c r="T481" i="3"/>
  <c r="U481" i="3" s="1"/>
  <c r="N481" i="3"/>
  <c r="M481" i="3"/>
  <c r="H481" i="3"/>
  <c r="I481" i="3" s="1"/>
  <c r="A481" i="3"/>
  <c r="B481" i="3" s="1"/>
  <c r="AG480" i="3"/>
  <c r="AF480" i="3"/>
  <c r="Y480" i="3"/>
  <c r="Z480" i="3" s="1"/>
  <c r="T480" i="3"/>
  <c r="U480" i="3" s="1"/>
  <c r="M480" i="3"/>
  <c r="N480" i="3" s="1"/>
  <c r="W480" i="3" s="1"/>
  <c r="H480" i="3"/>
  <c r="I480" i="3" s="1"/>
  <c r="B480" i="3"/>
  <c r="A480" i="3"/>
  <c r="AF479" i="3"/>
  <c r="AG479" i="3" s="1"/>
  <c r="Y479" i="3"/>
  <c r="Z479" i="3" s="1"/>
  <c r="T479" i="3"/>
  <c r="U479" i="3" s="1"/>
  <c r="M479" i="3"/>
  <c r="N479" i="3" s="1"/>
  <c r="H479" i="3"/>
  <c r="I479" i="3" s="1"/>
  <c r="A479" i="3"/>
  <c r="B479" i="3" s="1"/>
  <c r="AF478" i="3"/>
  <c r="AG478" i="3" s="1"/>
  <c r="Y478" i="3"/>
  <c r="Z478" i="3" s="1"/>
  <c r="AI478" i="3" s="1"/>
  <c r="T478" i="3"/>
  <c r="U478" i="3" s="1"/>
  <c r="M478" i="3"/>
  <c r="N478" i="3" s="1"/>
  <c r="H478" i="3"/>
  <c r="I478" i="3" s="1"/>
  <c r="A478" i="3"/>
  <c r="B478" i="3" s="1"/>
  <c r="AF477" i="3"/>
  <c r="AG477" i="3" s="1"/>
  <c r="Y477" i="3"/>
  <c r="Z477" i="3" s="1"/>
  <c r="AI477" i="3" s="1"/>
  <c r="T477" i="3"/>
  <c r="U477" i="3" s="1"/>
  <c r="M477" i="3"/>
  <c r="N477" i="3" s="1"/>
  <c r="W477" i="3" s="1"/>
  <c r="H477" i="3"/>
  <c r="I477" i="3" s="1"/>
  <c r="A477" i="3"/>
  <c r="B477" i="3" s="1"/>
  <c r="AF476" i="3"/>
  <c r="AG476" i="3" s="1"/>
  <c r="AI476" i="3" s="1"/>
  <c r="Y476" i="3"/>
  <c r="Z476" i="3" s="1"/>
  <c r="U476" i="3"/>
  <c r="T476" i="3"/>
  <c r="M476" i="3"/>
  <c r="N476" i="3" s="1"/>
  <c r="H476" i="3"/>
  <c r="I476" i="3" s="1"/>
  <c r="B476" i="3"/>
  <c r="A476" i="3"/>
  <c r="AG475" i="3"/>
  <c r="AF475" i="3"/>
  <c r="Y475" i="3"/>
  <c r="Z475" i="3" s="1"/>
  <c r="T475" i="3"/>
  <c r="U475" i="3" s="1"/>
  <c r="M475" i="3"/>
  <c r="N475" i="3" s="1"/>
  <c r="H475" i="3"/>
  <c r="I475" i="3" s="1"/>
  <c r="A475" i="3"/>
  <c r="B475" i="3" s="1"/>
  <c r="AF474" i="3"/>
  <c r="AG474" i="3" s="1"/>
  <c r="Z474" i="3"/>
  <c r="Y474" i="3"/>
  <c r="T474" i="3"/>
  <c r="U474" i="3" s="1"/>
  <c r="M474" i="3"/>
  <c r="N474" i="3" s="1"/>
  <c r="I474" i="3"/>
  <c r="H474" i="3"/>
  <c r="A474" i="3"/>
  <c r="B474" i="3" s="1"/>
  <c r="K474" i="3" s="1"/>
  <c r="AF473" i="3"/>
  <c r="AG473" i="3" s="1"/>
  <c r="Y473" i="3"/>
  <c r="Z473" i="3" s="1"/>
  <c r="AI473" i="3" s="1"/>
  <c r="T473" i="3"/>
  <c r="U473" i="3" s="1"/>
  <c r="N473" i="3"/>
  <c r="M473" i="3"/>
  <c r="H473" i="3"/>
  <c r="I473" i="3" s="1"/>
  <c r="A473" i="3"/>
  <c r="B473" i="3" s="1"/>
  <c r="AF472" i="3"/>
  <c r="AG472" i="3" s="1"/>
  <c r="Y472" i="3"/>
  <c r="Z472" i="3" s="1"/>
  <c r="T472" i="3"/>
  <c r="U472" i="3" s="1"/>
  <c r="M472" i="3"/>
  <c r="N472" i="3" s="1"/>
  <c r="I472" i="3"/>
  <c r="H472" i="3"/>
  <c r="B472" i="3"/>
  <c r="K472" i="3" s="1"/>
  <c r="A472" i="3"/>
  <c r="AG471" i="3"/>
  <c r="AF471" i="3"/>
  <c r="Y471" i="3"/>
  <c r="Z471" i="3" s="1"/>
  <c r="U471" i="3"/>
  <c r="T471" i="3"/>
  <c r="M471" i="3"/>
  <c r="N471" i="3" s="1"/>
  <c r="H471" i="3"/>
  <c r="I471" i="3" s="1"/>
  <c r="A471" i="3"/>
  <c r="B471" i="3" s="1"/>
  <c r="AF470" i="3"/>
  <c r="AG470" i="3" s="1"/>
  <c r="Y470" i="3"/>
  <c r="Z470" i="3" s="1"/>
  <c r="AI470" i="3" s="1"/>
  <c r="T470" i="3"/>
  <c r="U470" i="3" s="1"/>
  <c r="M470" i="3"/>
  <c r="N470" i="3" s="1"/>
  <c r="I470" i="3"/>
  <c r="H470" i="3"/>
  <c r="A470" i="3"/>
  <c r="B470" i="3" s="1"/>
  <c r="K470" i="3" s="1"/>
  <c r="AF469" i="3"/>
  <c r="AG469" i="3" s="1"/>
  <c r="Z469" i="3"/>
  <c r="AI469" i="3" s="1"/>
  <c r="Y469" i="3"/>
  <c r="T469" i="3"/>
  <c r="U469" i="3" s="1"/>
  <c r="M469" i="3"/>
  <c r="N469" i="3" s="1"/>
  <c r="W469" i="3" s="1"/>
  <c r="H469" i="3"/>
  <c r="I469" i="3" s="1"/>
  <c r="B469" i="3"/>
  <c r="A469" i="3"/>
  <c r="AF468" i="3"/>
  <c r="AG468" i="3" s="1"/>
  <c r="Y468" i="3"/>
  <c r="Z468" i="3" s="1"/>
  <c r="T468" i="3"/>
  <c r="U468" i="3" s="1"/>
  <c r="M468" i="3"/>
  <c r="N468" i="3" s="1"/>
  <c r="W468" i="3" s="1"/>
  <c r="H468" i="3"/>
  <c r="I468" i="3" s="1"/>
  <c r="B468" i="3"/>
  <c r="K468" i="3" s="1"/>
  <c r="A468" i="3"/>
  <c r="AF467" i="3"/>
  <c r="AG467" i="3" s="1"/>
  <c r="Y467" i="3"/>
  <c r="Z467" i="3" s="1"/>
  <c r="T467" i="3"/>
  <c r="U467" i="3" s="1"/>
  <c r="W467" i="3" s="1"/>
  <c r="M467" i="3"/>
  <c r="N467" i="3" s="1"/>
  <c r="K467" i="3"/>
  <c r="H467" i="3"/>
  <c r="I467" i="3" s="1"/>
  <c r="A467" i="3"/>
  <c r="B467" i="3" s="1"/>
  <c r="AF466" i="3"/>
  <c r="AG466" i="3" s="1"/>
  <c r="Y466" i="3"/>
  <c r="Z466" i="3" s="1"/>
  <c r="T466" i="3"/>
  <c r="U466" i="3" s="1"/>
  <c r="M466" i="3"/>
  <c r="N466" i="3" s="1"/>
  <c r="W466" i="3" s="1"/>
  <c r="H466" i="3"/>
  <c r="I466" i="3" s="1"/>
  <c r="B466" i="3"/>
  <c r="A466" i="3"/>
  <c r="AG465" i="3"/>
  <c r="AF465" i="3"/>
  <c r="Y465" i="3"/>
  <c r="Z465" i="3" s="1"/>
  <c r="T465" i="3"/>
  <c r="U465" i="3" s="1"/>
  <c r="M465" i="3"/>
  <c r="N465" i="3" s="1"/>
  <c r="W465" i="3" s="1"/>
  <c r="H465" i="3"/>
  <c r="I465" i="3" s="1"/>
  <c r="B465" i="3"/>
  <c r="A465" i="3"/>
  <c r="AF464" i="3"/>
  <c r="AG464" i="3" s="1"/>
  <c r="Y464" i="3"/>
  <c r="Z464" i="3" s="1"/>
  <c r="T464" i="3"/>
  <c r="U464" i="3" s="1"/>
  <c r="M464" i="3"/>
  <c r="N464" i="3" s="1"/>
  <c r="H464" i="3"/>
  <c r="I464" i="3" s="1"/>
  <c r="A464" i="3"/>
  <c r="B464" i="3" s="1"/>
  <c r="AG463" i="3"/>
  <c r="AF463" i="3"/>
  <c r="Y463" i="3"/>
  <c r="Z463" i="3" s="1"/>
  <c r="AI463" i="3" s="1"/>
  <c r="T463" i="3"/>
  <c r="U463" i="3" s="1"/>
  <c r="M463" i="3"/>
  <c r="N463" i="3" s="1"/>
  <c r="I463" i="3"/>
  <c r="K463" i="3" s="1"/>
  <c r="H463" i="3"/>
  <c r="A463" i="3"/>
  <c r="B463" i="3" s="1"/>
  <c r="AG462" i="3"/>
  <c r="AF462" i="3"/>
  <c r="Y462" i="3"/>
  <c r="Z462" i="3" s="1"/>
  <c r="T462" i="3"/>
  <c r="U462" i="3" s="1"/>
  <c r="N462" i="3"/>
  <c r="M462" i="3"/>
  <c r="I462" i="3"/>
  <c r="H462" i="3"/>
  <c r="A462" i="3"/>
  <c r="B462" i="3" s="1"/>
  <c r="AF461" i="3"/>
  <c r="AG461" i="3" s="1"/>
  <c r="AI461" i="3" s="1"/>
  <c r="Z461" i="3"/>
  <c r="Y461" i="3"/>
  <c r="T461" i="3"/>
  <c r="U461" i="3" s="1"/>
  <c r="N461" i="3"/>
  <c r="M461" i="3"/>
  <c r="H461" i="3"/>
  <c r="I461" i="3" s="1"/>
  <c r="A461" i="3"/>
  <c r="B461" i="3" s="1"/>
  <c r="AF460" i="3"/>
  <c r="AG460" i="3" s="1"/>
  <c r="Z460" i="3"/>
  <c r="Y460" i="3"/>
  <c r="U460" i="3"/>
  <c r="T460" i="3"/>
  <c r="M460" i="3"/>
  <c r="N460" i="3" s="1"/>
  <c r="W460" i="3" s="1"/>
  <c r="H460" i="3"/>
  <c r="I460" i="3" s="1"/>
  <c r="A460" i="3"/>
  <c r="B460" i="3" s="1"/>
  <c r="K460" i="3" s="1"/>
  <c r="AF459" i="3"/>
  <c r="AG459" i="3" s="1"/>
  <c r="Z459" i="3"/>
  <c r="Y459" i="3"/>
  <c r="T459" i="3"/>
  <c r="U459" i="3" s="1"/>
  <c r="M459" i="3"/>
  <c r="N459" i="3" s="1"/>
  <c r="H459" i="3"/>
  <c r="I459" i="3" s="1"/>
  <c r="A459" i="3"/>
  <c r="B459" i="3" s="1"/>
  <c r="AF458" i="3"/>
  <c r="AG458" i="3" s="1"/>
  <c r="Y458" i="3"/>
  <c r="Z458" i="3" s="1"/>
  <c r="T458" i="3"/>
  <c r="U458" i="3" s="1"/>
  <c r="M458" i="3"/>
  <c r="N458" i="3" s="1"/>
  <c r="I458" i="3"/>
  <c r="H458" i="3"/>
  <c r="A458" i="3"/>
  <c r="B458" i="3" s="1"/>
  <c r="K458" i="3" s="1"/>
  <c r="AF457" i="3"/>
  <c r="AG457" i="3" s="1"/>
  <c r="Y457" i="3"/>
  <c r="Z457" i="3" s="1"/>
  <c r="AI457" i="3" s="1"/>
  <c r="U457" i="3"/>
  <c r="T457" i="3"/>
  <c r="M457" i="3"/>
  <c r="N457" i="3" s="1"/>
  <c r="H457" i="3"/>
  <c r="I457" i="3" s="1"/>
  <c r="B457" i="3"/>
  <c r="A457" i="3"/>
  <c r="AG456" i="3"/>
  <c r="AF456" i="3"/>
  <c r="Y456" i="3"/>
  <c r="Z456" i="3" s="1"/>
  <c r="AI456" i="3" s="1"/>
  <c r="U456" i="3"/>
  <c r="T456" i="3"/>
  <c r="N456" i="3"/>
  <c r="M456" i="3"/>
  <c r="H456" i="3"/>
  <c r="I456" i="3" s="1"/>
  <c r="B456" i="3"/>
  <c r="K456" i="3" s="1"/>
  <c r="A456" i="3"/>
  <c r="AF455" i="3"/>
  <c r="AG455" i="3" s="1"/>
  <c r="Y455" i="3"/>
  <c r="Z455" i="3" s="1"/>
  <c r="AI455" i="3" s="1"/>
  <c r="T455" i="3"/>
  <c r="U455" i="3" s="1"/>
  <c r="W455" i="3" s="1"/>
  <c r="N455" i="3"/>
  <c r="M455" i="3"/>
  <c r="I455" i="3"/>
  <c r="H455" i="3"/>
  <c r="A455" i="3"/>
  <c r="B455" i="3" s="1"/>
  <c r="K455" i="3" s="1"/>
  <c r="AF454" i="3"/>
  <c r="AG454" i="3" s="1"/>
  <c r="Y454" i="3"/>
  <c r="Z454" i="3" s="1"/>
  <c r="T454" i="3"/>
  <c r="U454" i="3" s="1"/>
  <c r="N454" i="3"/>
  <c r="M454" i="3"/>
  <c r="H454" i="3"/>
  <c r="I454" i="3" s="1"/>
  <c r="A454" i="3"/>
  <c r="B454" i="3" s="1"/>
  <c r="AI453" i="3"/>
  <c r="AF453" i="3"/>
  <c r="AG453" i="3" s="1"/>
  <c r="Y453" i="3"/>
  <c r="Z453" i="3" s="1"/>
  <c r="T453" i="3"/>
  <c r="U453" i="3" s="1"/>
  <c r="M453" i="3"/>
  <c r="N453" i="3" s="1"/>
  <c r="H453" i="3"/>
  <c r="I453" i="3" s="1"/>
  <c r="B453" i="3"/>
  <c r="A453" i="3"/>
  <c r="AG452" i="3"/>
  <c r="AF452" i="3"/>
  <c r="Y452" i="3"/>
  <c r="Z452" i="3" s="1"/>
  <c r="U452" i="3"/>
  <c r="T452" i="3"/>
  <c r="M452" i="3"/>
  <c r="N452" i="3" s="1"/>
  <c r="W452" i="3" s="1"/>
  <c r="H452" i="3"/>
  <c r="I452" i="3" s="1"/>
  <c r="A452" i="3"/>
  <c r="B452" i="3" s="1"/>
  <c r="AF451" i="3"/>
  <c r="AG451" i="3" s="1"/>
  <c r="Y451" i="3"/>
  <c r="Z451" i="3" s="1"/>
  <c r="AI451" i="3" s="1"/>
  <c r="T451" i="3"/>
  <c r="U451" i="3" s="1"/>
  <c r="M451" i="3"/>
  <c r="N451" i="3" s="1"/>
  <c r="I451" i="3"/>
  <c r="H451" i="3"/>
  <c r="B451" i="3"/>
  <c r="A451" i="3"/>
  <c r="AF450" i="3"/>
  <c r="AG450" i="3" s="1"/>
  <c r="Z450" i="3"/>
  <c r="AI450" i="3" s="1"/>
  <c r="Y450" i="3"/>
  <c r="T450" i="3"/>
  <c r="U450" i="3" s="1"/>
  <c r="M450" i="3"/>
  <c r="N450" i="3" s="1"/>
  <c r="W450" i="3" s="1"/>
  <c r="H450" i="3"/>
  <c r="I450" i="3" s="1"/>
  <c r="A450" i="3"/>
  <c r="B450" i="3" s="1"/>
  <c r="AG449" i="3"/>
  <c r="AF449" i="3"/>
  <c r="Y449" i="3"/>
  <c r="Z449" i="3" s="1"/>
  <c r="AI449" i="3" s="1"/>
  <c r="T449" i="3"/>
  <c r="U449" i="3" s="1"/>
  <c r="M449" i="3"/>
  <c r="N449" i="3" s="1"/>
  <c r="W449" i="3" s="1"/>
  <c r="H449" i="3"/>
  <c r="I449" i="3" s="1"/>
  <c r="A449" i="3"/>
  <c r="B449" i="3" s="1"/>
  <c r="K449" i="3" s="1"/>
  <c r="AF448" i="3"/>
  <c r="AG448" i="3" s="1"/>
  <c r="Y448" i="3"/>
  <c r="Z448" i="3" s="1"/>
  <c r="T448" i="3"/>
  <c r="U448" i="3" s="1"/>
  <c r="M448" i="3"/>
  <c r="N448" i="3" s="1"/>
  <c r="H448" i="3"/>
  <c r="I448" i="3" s="1"/>
  <c r="A448" i="3"/>
  <c r="B448" i="3" s="1"/>
  <c r="K448" i="3" s="1"/>
  <c r="AG447" i="3"/>
  <c r="AF447" i="3"/>
  <c r="Z447" i="3"/>
  <c r="AI447" i="3" s="1"/>
  <c r="Y447" i="3"/>
  <c r="T447" i="3"/>
  <c r="U447" i="3" s="1"/>
  <c r="M447" i="3"/>
  <c r="N447" i="3" s="1"/>
  <c r="H447" i="3"/>
  <c r="I447" i="3" s="1"/>
  <c r="A447" i="3"/>
  <c r="B447" i="3" s="1"/>
  <c r="AF446" i="3"/>
  <c r="AG446" i="3" s="1"/>
  <c r="AI446" i="3" s="1"/>
  <c r="Y446" i="3"/>
  <c r="Z446" i="3" s="1"/>
  <c r="T446" i="3"/>
  <c r="U446" i="3" s="1"/>
  <c r="N446" i="3"/>
  <c r="M446" i="3"/>
  <c r="I446" i="3"/>
  <c r="H446" i="3"/>
  <c r="A446" i="3"/>
  <c r="B446" i="3" s="1"/>
  <c r="K446" i="3" s="1"/>
  <c r="AG445" i="3"/>
  <c r="AF445" i="3"/>
  <c r="Y445" i="3"/>
  <c r="Z445" i="3" s="1"/>
  <c r="T445" i="3"/>
  <c r="U445" i="3" s="1"/>
  <c r="M445" i="3"/>
  <c r="N445" i="3" s="1"/>
  <c r="W445" i="3" s="1"/>
  <c r="H445" i="3"/>
  <c r="I445" i="3" s="1"/>
  <c r="B445" i="3"/>
  <c r="A445" i="3"/>
  <c r="AF444" i="3"/>
  <c r="AG444" i="3" s="1"/>
  <c r="Y444" i="3"/>
  <c r="Z444" i="3" s="1"/>
  <c r="T444" i="3"/>
  <c r="U444" i="3" s="1"/>
  <c r="M444" i="3"/>
  <c r="N444" i="3" s="1"/>
  <c r="H444" i="3"/>
  <c r="I444" i="3" s="1"/>
  <c r="A444" i="3"/>
  <c r="B444" i="3" s="1"/>
  <c r="K444" i="3" s="1"/>
  <c r="AF443" i="3"/>
  <c r="AG443" i="3" s="1"/>
  <c r="Y443" i="3"/>
  <c r="Z443" i="3" s="1"/>
  <c r="AI443" i="3" s="1"/>
  <c r="T443" i="3"/>
  <c r="U443" i="3" s="1"/>
  <c r="M443" i="3"/>
  <c r="N443" i="3" s="1"/>
  <c r="W443" i="3" s="1"/>
  <c r="H443" i="3"/>
  <c r="I443" i="3" s="1"/>
  <c r="A443" i="3"/>
  <c r="B443" i="3" s="1"/>
  <c r="AF442" i="3"/>
  <c r="AG442" i="3" s="1"/>
  <c r="Y442" i="3"/>
  <c r="Z442" i="3" s="1"/>
  <c r="AI442" i="3" s="1"/>
  <c r="T442" i="3"/>
  <c r="U442" i="3" s="1"/>
  <c r="N442" i="3"/>
  <c r="W442" i="3" s="1"/>
  <c r="M442" i="3"/>
  <c r="H442" i="3"/>
  <c r="I442" i="3" s="1"/>
  <c r="A442" i="3"/>
  <c r="B442" i="3" s="1"/>
  <c r="AG441" i="3"/>
  <c r="AF441" i="3"/>
  <c r="Y441" i="3"/>
  <c r="Z441" i="3" s="1"/>
  <c r="T441" i="3"/>
  <c r="U441" i="3" s="1"/>
  <c r="M441" i="3"/>
  <c r="N441" i="3" s="1"/>
  <c r="H441" i="3"/>
  <c r="I441" i="3" s="1"/>
  <c r="A441" i="3"/>
  <c r="B441" i="3" s="1"/>
  <c r="K441" i="3" s="1"/>
  <c r="AF440" i="3"/>
  <c r="AG440" i="3" s="1"/>
  <c r="AI440" i="3" s="1"/>
  <c r="Y440" i="3"/>
  <c r="Z440" i="3" s="1"/>
  <c r="T440" i="3"/>
  <c r="U440" i="3" s="1"/>
  <c r="W440" i="3" s="1"/>
  <c r="N440" i="3"/>
  <c r="M440" i="3"/>
  <c r="H440" i="3"/>
  <c r="I440" i="3" s="1"/>
  <c r="A440" i="3"/>
  <c r="B440" i="3" s="1"/>
  <c r="AG439" i="3"/>
  <c r="AF439" i="3"/>
  <c r="Z439" i="3"/>
  <c r="Y439" i="3"/>
  <c r="T439" i="3"/>
  <c r="U439" i="3" s="1"/>
  <c r="M439" i="3"/>
  <c r="N439" i="3" s="1"/>
  <c r="H439" i="3"/>
  <c r="I439" i="3" s="1"/>
  <c r="A439" i="3"/>
  <c r="B439" i="3" s="1"/>
  <c r="AF438" i="3"/>
  <c r="AG438" i="3" s="1"/>
  <c r="Z438" i="3"/>
  <c r="AI438" i="3" s="1"/>
  <c r="Y438" i="3"/>
  <c r="T438" i="3"/>
  <c r="U438" i="3" s="1"/>
  <c r="N438" i="3"/>
  <c r="W438" i="3" s="1"/>
  <c r="M438" i="3"/>
  <c r="H438" i="3"/>
  <c r="I438" i="3" s="1"/>
  <c r="A438" i="3"/>
  <c r="B438" i="3" s="1"/>
  <c r="AG437" i="3"/>
  <c r="AF437" i="3"/>
  <c r="Y437" i="3"/>
  <c r="Z437" i="3" s="1"/>
  <c r="T437" i="3"/>
  <c r="U437" i="3" s="1"/>
  <c r="M437" i="3"/>
  <c r="N437" i="3" s="1"/>
  <c r="W437" i="3" s="1"/>
  <c r="H437" i="3"/>
  <c r="I437" i="3" s="1"/>
  <c r="K437" i="3" s="1"/>
  <c r="B437" i="3"/>
  <c r="A437" i="3"/>
  <c r="AG436" i="3"/>
  <c r="AF436" i="3"/>
  <c r="Y436" i="3"/>
  <c r="Z436" i="3" s="1"/>
  <c r="U436" i="3"/>
  <c r="W436" i="3" s="1"/>
  <c r="T436" i="3"/>
  <c r="M436" i="3"/>
  <c r="N436" i="3" s="1"/>
  <c r="H436" i="3"/>
  <c r="I436" i="3" s="1"/>
  <c r="A436" i="3"/>
  <c r="B436" i="3" s="1"/>
  <c r="AG435" i="3"/>
  <c r="AF435" i="3"/>
  <c r="Y435" i="3"/>
  <c r="Z435" i="3" s="1"/>
  <c r="T435" i="3"/>
  <c r="U435" i="3" s="1"/>
  <c r="M435" i="3"/>
  <c r="N435" i="3" s="1"/>
  <c r="H435" i="3"/>
  <c r="I435" i="3" s="1"/>
  <c r="A435" i="3"/>
  <c r="B435" i="3" s="1"/>
  <c r="AG434" i="3"/>
  <c r="AI434" i="3" s="1"/>
  <c r="AF434" i="3"/>
  <c r="Z434" i="3"/>
  <c r="Y434" i="3"/>
  <c r="T434" i="3"/>
  <c r="U434" i="3" s="1"/>
  <c r="M434" i="3"/>
  <c r="N434" i="3" s="1"/>
  <c r="W434" i="3" s="1"/>
  <c r="I434" i="3"/>
  <c r="H434" i="3"/>
  <c r="A434" i="3"/>
  <c r="B434" i="3" s="1"/>
  <c r="K434" i="3" s="1"/>
  <c r="AF433" i="3"/>
  <c r="AG433" i="3" s="1"/>
  <c r="Y433" i="3"/>
  <c r="Z433" i="3" s="1"/>
  <c r="T433" i="3"/>
  <c r="U433" i="3" s="1"/>
  <c r="M433" i="3"/>
  <c r="N433" i="3" s="1"/>
  <c r="W433" i="3" s="1"/>
  <c r="K433" i="3"/>
  <c r="H433" i="3"/>
  <c r="I433" i="3" s="1"/>
  <c r="A433" i="3"/>
  <c r="B433" i="3" s="1"/>
  <c r="AF432" i="3"/>
  <c r="AG432" i="3" s="1"/>
  <c r="Y432" i="3"/>
  <c r="Z432" i="3" s="1"/>
  <c r="T432" i="3"/>
  <c r="U432" i="3" s="1"/>
  <c r="M432" i="3"/>
  <c r="N432" i="3" s="1"/>
  <c r="W432" i="3" s="1"/>
  <c r="I432" i="3"/>
  <c r="H432" i="3"/>
  <c r="A432" i="3"/>
  <c r="B432" i="3" s="1"/>
  <c r="AF431" i="3"/>
  <c r="AG431" i="3" s="1"/>
  <c r="Y431" i="3"/>
  <c r="Z431" i="3" s="1"/>
  <c r="T431" i="3"/>
  <c r="U431" i="3" s="1"/>
  <c r="M431" i="3"/>
  <c r="N431" i="3" s="1"/>
  <c r="H431" i="3"/>
  <c r="I431" i="3" s="1"/>
  <c r="A431" i="3"/>
  <c r="B431" i="3" s="1"/>
  <c r="AG430" i="3"/>
  <c r="AF430" i="3"/>
  <c r="Y430" i="3"/>
  <c r="Z430" i="3" s="1"/>
  <c r="AI430" i="3" s="1"/>
  <c r="T430" i="3"/>
  <c r="U430" i="3" s="1"/>
  <c r="M430" i="3"/>
  <c r="N430" i="3" s="1"/>
  <c r="W430" i="3" s="1"/>
  <c r="H430" i="3"/>
  <c r="I430" i="3" s="1"/>
  <c r="A430" i="3"/>
  <c r="B430" i="3" s="1"/>
  <c r="K430" i="3" s="1"/>
  <c r="AF429" i="3"/>
  <c r="AG429" i="3" s="1"/>
  <c r="Y429" i="3"/>
  <c r="Z429" i="3" s="1"/>
  <c r="T429" i="3"/>
  <c r="U429" i="3" s="1"/>
  <c r="M429" i="3"/>
  <c r="N429" i="3" s="1"/>
  <c r="H429" i="3"/>
  <c r="I429" i="3" s="1"/>
  <c r="A429" i="3"/>
  <c r="B429" i="3" s="1"/>
  <c r="AG428" i="3"/>
  <c r="AF428" i="3"/>
  <c r="Z428" i="3"/>
  <c r="AI428" i="3" s="1"/>
  <c r="Y428" i="3"/>
  <c r="T428" i="3"/>
  <c r="U428" i="3" s="1"/>
  <c r="M428" i="3"/>
  <c r="N428" i="3" s="1"/>
  <c r="I428" i="3"/>
  <c r="H428" i="3"/>
  <c r="A428" i="3"/>
  <c r="B428" i="3" s="1"/>
  <c r="K428" i="3" s="1"/>
  <c r="AG427" i="3"/>
  <c r="AI427" i="3" s="1"/>
  <c r="AF427" i="3"/>
  <c r="Y427" i="3"/>
  <c r="Z427" i="3" s="1"/>
  <c r="T427" i="3"/>
  <c r="U427" i="3" s="1"/>
  <c r="M427" i="3"/>
  <c r="N427" i="3" s="1"/>
  <c r="W427" i="3" s="1"/>
  <c r="I427" i="3"/>
  <c r="H427" i="3"/>
  <c r="A427" i="3"/>
  <c r="B427" i="3" s="1"/>
  <c r="K427" i="3" s="1"/>
  <c r="AG426" i="3"/>
  <c r="AF426" i="3"/>
  <c r="Y426" i="3"/>
  <c r="Z426" i="3" s="1"/>
  <c r="T426" i="3"/>
  <c r="U426" i="3" s="1"/>
  <c r="M426" i="3"/>
  <c r="N426" i="3" s="1"/>
  <c r="W426" i="3" s="1"/>
  <c r="H426" i="3"/>
  <c r="I426" i="3" s="1"/>
  <c r="A426" i="3"/>
  <c r="B426" i="3" s="1"/>
  <c r="AG425" i="3"/>
  <c r="AI425" i="3" s="1"/>
  <c r="AF425" i="3"/>
  <c r="Z425" i="3"/>
  <c r="Y425" i="3"/>
  <c r="T425" i="3"/>
  <c r="U425" i="3" s="1"/>
  <c r="M425" i="3"/>
  <c r="N425" i="3" s="1"/>
  <c r="H425" i="3"/>
  <c r="I425" i="3" s="1"/>
  <c r="A425" i="3"/>
  <c r="B425" i="3" s="1"/>
  <c r="K425" i="3" s="1"/>
  <c r="AF424" i="3"/>
  <c r="AG424" i="3" s="1"/>
  <c r="Y424" i="3"/>
  <c r="Z424" i="3" s="1"/>
  <c r="AI424" i="3" s="1"/>
  <c r="T424" i="3"/>
  <c r="U424" i="3" s="1"/>
  <c r="M424" i="3"/>
  <c r="N424" i="3" s="1"/>
  <c r="W424" i="3" s="1"/>
  <c r="H424" i="3"/>
  <c r="I424" i="3" s="1"/>
  <c r="A424" i="3"/>
  <c r="B424" i="3" s="1"/>
  <c r="AF423" i="3"/>
  <c r="AG423" i="3" s="1"/>
  <c r="Z423" i="3"/>
  <c r="AI423" i="3" s="1"/>
  <c r="Y423" i="3"/>
  <c r="T423" i="3"/>
  <c r="U423" i="3" s="1"/>
  <c r="N423" i="3"/>
  <c r="M423" i="3"/>
  <c r="H423" i="3"/>
  <c r="I423" i="3" s="1"/>
  <c r="A423" i="3"/>
  <c r="B423" i="3" s="1"/>
  <c r="AF422" i="3"/>
  <c r="AG422" i="3" s="1"/>
  <c r="Y422" i="3"/>
  <c r="Z422" i="3" s="1"/>
  <c r="T422" i="3"/>
  <c r="U422" i="3" s="1"/>
  <c r="W422" i="3" s="1"/>
  <c r="M422" i="3"/>
  <c r="N422" i="3" s="1"/>
  <c r="H422" i="3"/>
  <c r="I422" i="3" s="1"/>
  <c r="A422" i="3"/>
  <c r="B422" i="3" s="1"/>
  <c r="AF421" i="3"/>
  <c r="AG421" i="3" s="1"/>
  <c r="Y421" i="3"/>
  <c r="Z421" i="3" s="1"/>
  <c r="AI421" i="3" s="1"/>
  <c r="U421" i="3"/>
  <c r="T421" i="3"/>
  <c r="M421" i="3"/>
  <c r="N421" i="3" s="1"/>
  <c r="W421" i="3" s="1"/>
  <c r="H421" i="3"/>
  <c r="I421" i="3" s="1"/>
  <c r="A421" i="3"/>
  <c r="B421" i="3" s="1"/>
  <c r="AF420" i="3"/>
  <c r="AG420" i="3" s="1"/>
  <c r="Y420" i="3"/>
  <c r="Z420" i="3" s="1"/>
  <c r="T420" i="3"/>
  <c r="U420" i="3" s="1"/>
  <c r="W420" i="3" s="1"/>
  <c r="N420" i="3"/>
  <c r="M420" i="3"/>
  <c r="H420" i="3"/>
  <c r="I420" i="3" s="1"/>
  <c r="A420" i="3"/>
  <c r="B420" i="3" s="1"/>
  <c r="K420" i="3" s="1"/>
  <c r="AF419" i="3"/>
  <c r="AG419" i="3" s="1"/>
  <c r="Y419" i="3"/>
  <c r="Z419" i="3" s="1"/>
  <c r="T419" i="3"/>
  <c r="U419" i="3" s="1"/>
  <c r="N419" i="3"/>
  <c r="M419" i="3"/>
  <c r="H419" i="3"/>
  <c r="I419" i="3" s="1"/>
  <c r="A419" i="3"/>
  <c r="B419" i="3" s="1"/>
  <c r="AG418" i="3"/>
  <c r="AF418" i="3"/>
  <c r="Z418" i="3"/>
  <c r="Y418" i="3"/>
  <c r="T418" i="3"/>
  <c r="U418" i="3" s="1"/>
  <c r="M418" i="3"/>
  <c r="N418" i="3" s="1"/>
  <c r="W418" i="3" s="1"/>
  <c r="H418" i="3"/>
  <c r="I418" i="3" s="1"/>
  <c r="B418" i="3"/>
  <c r="A418" i="3"/>
  <c r="AI417" i="3"/>
  <c r="AF417" i="3"/>
  <c r="AG417" i="3" s="1"/>
  <c r="Y417" i="3"/>
  <c r="Z417" i="3" s="1"/>
  <c r="U417" i="3"/>
  <c r="T417" i="3"/>
  <c r="M417" i="3"/>
  <c r="N417" i="3" s="1"/>
  <c r="H417" i="3"/>
  <c r="I417" i="3" s="1"/>
  <c r="A417" i="3"/>
  <c r="B417" i="3" s="1"/>
  <c r="AF416" i="3"/>
  <c r="AG416" i="3" s="1"/>
  <c r="Y416" i="3"/>
  <c r="Z416" i="3" s="1"/>
  <c r="T416" i="3"/>
  <c r="U416" i="3" s="1"/>
  <c r="M416" i="3"/>
  <c r="N416" i="3" s="1"/>
  <c r="I416" i="3"/>
  <c r="H416" i="3"/>
  <c r="A416" i="3"/>
  <c r="B416" i="3" s="1"/>
  <c r="K416" i="3" s="1"/>
  <c r="AF415" i="3"/>
  <c r="AG415" i="3" s="1"/>
  <c r="Y415" i="3"/>
  <c r="Z415" i="3" s="1"/>
  <c r="T415" i="3"/>
  <c r="U415" i="3" s="1"/>
  <c r="M415" i="3"/>
  <c r="N415" i="3" s="1"/>
  <c r="H415" i="3"/>
  <c r="I415" i="3" s="1"/>
  <c r="K415" i="3" s="1"/>
  <c r="B415" i="3"/>
  <c r="A415" i="3"/>
  <c r="AF414" i="3"/>
  <c r="AG414" i="3" s="1"/>
  <c r="Y414" i="3"/>
  <c r="Z414" i="3" s="1"/>
  <c r="T414" i="3"/>
  <c r="U414" i="3" s="1"/>
  <c r="N414" i="3"/>
  <c r="M414" i="3"/>
  <c r="H414" i="3"/>
  <c r="I414" i="3" s="1"/>
  <c r="B414" i="3"/>
  <c r="A414" i="3"/>
  <c r="AF413" i="3"/>
  <c r="AG413" i="3" s="1"/>
  <c r="Y413" i="3"/>
  <c r="Z413" i="3" s="1"/>
  <c r="W413" i="3"/>
  <c r="T413" i="3"/>
  <c r="U413" i="3" s="1"/>
  <c r="N413" i="3"/>
  <c r="M413" i="3"/>
  <c r="H413" i="3"/>
  <c r="I413" i="3" s="1"/>
  <c r="A413" i="3"/>
  <c r="B413" i="3" s="1"/>
  <c r="K413" i="3" s="1"/>
  <c r="AG412" i="3"/>
  <c r="AF412" i="3"/>
  <c r="Y412" i="3"/>
  <c r="Z412" i="3" s="1"/>
  <c r="AI412" i="3" s="1"/>
  <c r="T412" i="3"/>
  <c r="U412" i="3" s="1"/>
  <c r="M412" i="3"/>
  <c r="N412" i="3" s="1"/>
  <c r="I412" i="3"/>
  <c r="H412" i="3"/>
  <c r="B412" i="3"/>
  <c r="A412" i="3"/>
  <c r="AG411" i="3"/>
  <c r="AF411" i="3"/>
  <c r="Y411" i="3"/>
  <c r="Z411" i="3" s="1"/>
  <c r="T411" i="3"/>
  <c r="U411" i="3" s="1"/>
  <c r="M411" i="3"/>
  <c r="N411" i="3" s="1"/>
  <c r="I411" i="3"/>
  <c r="H411" i="3"/>
  <c r="A411" i="3"/>
  <c r="B411" i="3" s="1"/>
  <c r="AF410" i="3"/>
  <c r="AG410" i="3" s="1"/>
  <c r="Y410" i="3"/>
  <c r="Z410" i="3" s="1"/>
  <c r="AI410" i="3" s="1"/>
  <c r="T410" i="3"/>
  <c r="U410" i="3" s="1"/>
  <c r="M410" i="3"/>
  <c r="N410" i="3" s="1"/>
  <c r="W410" i="3" s="1"/>
  <c r="H410" i="3"/>
  <c r="I410" i="3" s="1"/>
  <c r="A410" i="3"/>
  <c r="B410" i="3" s="1"/>
  <c r="AF409" i="3"/>
  <c r="AG409" i="3" s="1"/>
  <c r="Z409" i="3"/>
  <c r="AI409" i="3" s="1"/>
  <c r="Y409" i="3"/>
  <c r="T409" i="3"/>
  <c r="U409" i="3" s="1"/>
  <c r="M409" i="3"/>
  <c r="N409" i="3" s="1"/>
  <c r="H409" i="3"/>
  <c r="I409" i="3" s="1"/>
  <c r="A409" i="3"/>
  <c r="B409" i="3" s="1"/>
  <c r="K409" i="3" s="1"/>
  <c r="AF408" i="3"/>
  <c r="AG408" i="3" s="1"/>
  <c r="Y408" i="3"/>
  <c r="Z408" i="3" s="1"/>
  <c r="T408" i="3"/>
  <c r="U408" i="3" s="1"/>
  <c r="M408" i="3"/>
  <c r="N408" i="3" s="1"/>
  <c r="H408" i="3"/>
  <c r="I408" i="3" s="1"/>
  <c r="A408" i="3"/>
  <c r="B408" i="3" s="1"/>
  <c r="AF407" i="3"/>
  <c r="AG407" i="3" s="1"/>
  <c r="Y407" i="3"/>
  <c r="Z407" i="3" s="1"/>
  <c r="U407" i="3"/>
  <c r="T407" i="3"/>
  <c r="M407" i="3"/>
  <c r="N407" i="3" s="1"/>
  <c r="W407" i="3" s="1"/>
  <c r="H407" i="3"/>
  <c r="I407" i="3" s="1"/>
  <c r="K407" i="3" s="1"/>
  <c r="A407" i="3"/>
  <c r="B407" i="3" s="1"/>
  <c r="AG406" i="3"/>
  <c r="AF406" i="3"/>
  <c r="Y406" i="3"/>
  <c r="Z406" i="3" s="1"/>
  <c r="AI406" i="3" s="1"/>
  <c r="T406" i="3"/>
  <c r="U406" i="3" s="1"/>
  <c r="M406" i="3"/>
  <c r="N406" i="3" s="1"/>
  <c r="H406" i="3"/>
  <c r="I406" i="3" s="1"/>
  <c r="B406" i="3"/>
  <c r="K406" i="3" s="1"/>
  <c r="A406" i="3"/>
  <c r="AF405" i="3"/>
  <c r="AG405" i="3" s="1"/>
  <c r="Y405" i="3"/>
  <c r="Z405" i="3" s="1"/>
  <c r="T405" i="3"/>
  <c r="U405" i="3" s="1"/>
  <c r="W405" i="3" s="1"/>
  <c r="M405" i="3"/>
  <c r="N405" i="3" s="1"/>
  <c r="H405" i="3"/>
  <c r="I405" i="3" s="1"/>
  <c r="A405" i="3"/>
  <c r="B405" i="3" s="1"/>
  <c r="AF404" i="3"/>
  <c r="AG404" i="3" s="1"/>
  <c r="Y404" i="3"/>
  <c r="Z404" i="3" s="1"/>
  <c r="AI404" i="3" s="1"/>
  <c r="T404" i="3"/>
  <c r="U404" i="3" s="1"/>
  <c r="M404" i="3"/>
  <c r="N404" i="3" s="1"/>
  <c r="W404" i="3" s="1"/>
  <c r="H404" i="3"/>
  <c r="I404" i="3" s="1"/>
  <c r="A404" i="3"/>
  <c r="B404" i="3" s="1"/>
  <c r="AG403" i="3"/>
  <c r="AF403" i="3"/>
  <c r="Z403" i="3"/>
  <c r="AI403" i="3" s="1"/>
  <c r="Y403" i="3"/>
  <c r="U403" i="3"/>
  <c r="T403" i="3"/>
  <c r="M403" i="3"/>
  <c r="N403" i="3" s="1"/>
  <c r="H403" i="3"/>
  <c r="I403" i="3" s="1"/>
  <c r="A403" i="3"/>
  <c r="B403" i="3" s="1"/>
  <c r="AG402" i="3"/>
  <c r="AF402" i="3"/>
  <c r="Y402" i="3"/>
  <c r="Z402" i="3" s="1"/>
  <c r="U402" i="3"/>
  <c r="T402" i="3"/>
  <c r="M402" i="3"/>
  <c r="N402" i="3" s="1"/>
  <c r="H402" i="3"/>
  <c r="I402" i="3" s="1"/>
  <c r="A402" i="3"/>
  <c r="B402" i="3" s="1"/>
  <c r="K402" i="3" s="1"/>
  <c r="AF401" i="3"/>
  <c r="AG401" i="3" s="1"/>
  <c r="Y401" i="3"/>
  <c r="Z401" i="3" s="1"/>
  <c r="T401" i="3"/>
  <c r="U401" i="3" s="1"/>
  <c r="M401" i="3"/>
  <c r="N401" i="3" s="1"/>
  <c r="I401" i="3"/>
  <c r="H401" i="3"/>
  <c r="B401" i="3"/>
  <c r="K401" i="3" s="1"/>
  <c r="A401" i="3"/>
  <c r="AF400" i="3"/>
  <c r="AG400" i="3" s="1"/>
  <c r="Y400" i="3"/>
  <c r="Z400" i="3" s="1"/>
  <c r="AI400" i="3" s="1"/>
  <c r="T400" i="3"/>
  <c r="U400" i="3" s="1"/>
  <c r="M400" i="3"/>
  <c r="N400" i="3" s="1"/>
  <c r="H400" i="3"/>
  <c r="I400" i="3" s="1"/>
  <c r="A400" i="3"/>
  <c r="B400" i="3" s="1"/>
  <c r="K400" i="3" s="1"/>
  <c r="AF399" i="3"/>
  <c r="AG399" i="3" s="1"/>
  <c r="Y399" i="3"/>
  <c r="Z399" i="3" s="1"/>
  <c r="T399" i="3"/>
  <c r="U399" i="3" s="1"/>
  <c r="M399" i="3"/>
  <c r="N399" i="3" s="1"/>
  <c r="W399" i="3" s="1"/>
  <c r="H399" i="3"/>
  <c r="I399" i="3" s="1"/>
  <c r="B399" i="3"/>
  <c r="A399" i="3"/>
  <c r="AF398" i="3"/>
  <c r="AG398" i="3" s="1"/>
  <c r="Y398" i="3"/>
  <c r="Z398" i="3" s="1"/>
  <c r="U398" i="3"/>
  <c r="T398" i="3"/>
  <c r="M398" i="3"/>
  <c r="N398" i="3" s="1"/>
  <c r="W398" i="3" s="1"/>
  <c r="H398" i="3"/>
  <c r="I398" i="3" s="1"/>
  <c r="A398" i="3"/>
  <c r="B398" i="3" s="1"/>
  <c r="AG397" i="3"/>
  <c r="AF397" i="3"/>
  <c r="Y397" i="3"/>
  <c r="Z397" i="3" s="1"/>
  <c r="T397" i="3"/>
  <c r="U397" i="3" s="1"/>
  <c r="W397" i="3" s="1"/>
  <c r="M397" i="3"/>
  <c r="N397" i="3" s="1"/>
  <c r="I397" i="3"/>
  <c r="H397" i="3"/>
  <c r="A397" i="3"/>
  <c r="B397" i="3" s="1"/>
  <c r="AF396" i="3"/>
  <c r="AG396" i="3" s="1"/>
  <c r="Y396" i="3"/>
  <c r="Z396" i="3" s="1"/>
  <c r="T396" i="3"/>
  <c r="U396" i="3" s="1"/>
  <c r="N396" i="3"/>
  <c r="M396" i="3"/>
  <c r="H396" i="3"/>
  <c r="I396" i="3" s="1"/>
  <c r="K396" i="3" s="1"/>
  <c r="A396" i="3"/>
  <c r="B396" i="3" s="1"/>
  <c r="AG395" i="3"/>
  <c r="AF395" i="3"/>
  <c r="Y395" i="3"/>
  <c r="Z395" i="3" s="1"/>
  <c r="T395" i="3"/>
  <c r="U395" i="3" s="1"/>
  <c r="M395" i="3"/>
  <c r="N395" i="3" s="1"/>
  <c r="W395" i="3" s="1"/>
  <c r="I395" i="3"/>
  <c r="H395" i="3"/>
  <c r="B395" i="3"/>
  <c r="A395" i="3"/>
  <c r="AF394" i="3"/>
  <c r="AG394" i="3" s="1"/>
  <c r="Y394" i="3"/>
  <c r="Z394" i="3" s="1"/>
  <c r="AI394" i="3" s="1"/>
  <c r="U394" i="3"/>
  <c r="T394" i="3"/>
  <c r="M394" i="3"/>
  <c r="N394" i="3" s="1"/>
  <c r="H394" i="3"/>
  <c r="I394" i="3" s="1"/>
  <c r="A394" i="3"/>
  <c r="B394" i="3" s="1"/>
  <c r="AF393" i="3"/>
  <c r="AG393" i="3" s="1"/>
  <c r="Y393" i="3"/>
  <c r="Z393" i="3" s="1"/>
  <c r="T393" i="3"/>
  <c r="U393" i="3" s="1"/>
  <c r="M393" i="3"/>
  <c r="N393" i="3" s="1"/>
  <c r="H393" i="3"/>
  <c r="I393" i="3" s="1"/>
  <c r="A393" i="3"/>
  <c r="B393" i="3" s="1"/>
  <c r="AF392" i="3"/>
  <c r="AG392" i="3" s="1"/>
  <c r="Y392" i="3"/>
  <c r="Z392" i="3" s="1"/>
  <c r="AI392" i="3" s="1"/>
  <c r="T392" i="3"/>
  <c r="U392" i="3" s="1"/>
  <c r="M392" i="3"/>
  <c r="N392" i="3" s="1"/>
  <c r="H392" i="3"/>
  <c r="I392" i="3" s="1"/>
  <c r="A392" i="3"/>
  <c r="B392" i="3" s="1"/>
  <c r="AF391" i="3"/>
  <c r="AG391" i="3" s="1"/>
  <c r="Y391" i="3"/>
  <c r="Z391" i="3" s="1"/>
  <c r="T391" i="3"/>
  <c r="U391" i="3" s="1"/>
  <c r="M391" i="3"/>
  <c r="N391" i="3" s="1"/>
  <c r="W391" i="3" s="1"/>
  <c r="H391" i="3"/>
  <c r="I391" i="3" s="1"/>
  <c r="B391" i="3"/>
  <c r="A391" i="3"/>
  <c r="AF390" i="3"/>
  <c r="AG390" i="3" s="1"/>
  <c r="Y390" i="3"/>
  <c r="Z390" i="3" s="1"/>
  <c r="U390" i="3"/>
  <c r="T390" i="3"/>
  <c r="M390" i="3"/>
  <c r="N390" i="3" s="1"/>
  <c r="H390" i="3"/>
  <c r="I390" i="3" s="1"/>
  <c r="A390" i="3"/>
  <c r="B390" i="3" s="1"/>
  <c r="K390" i="3" s="1"/>
  <c r="AG389" i="3"/>
  <c r="AF389" i="3"/>
  <c r="Y389" i="3"/>
  <c r="Z389" i="3" s="1"/>
  <c r="T389" i="3"/>
  <c r="U389" i="3" s="1"/>
  <c r="M389" i="3"/>
  <c r="N389" i="3" s="1"/>
  <c r="W389" i="3" s="1"/>
  <c r="I389" i="3"/>
  <c r="H389" i="3"/>
  <c r="A389" i="3"/>
  <c r="B389" i="3" s="1"/>
  <c r="K389" i="3" s="1"/>
  <c r="AF388" i="3"/>
  <c r="AG388" i="3" s="1"/>
  <c r="Y388" i="3"/>
  <c r="Z388" i="3" s="1"/>
  <c r="AI388" i="3" s="1"/>
  <c r="T388" i="3"/>
  <c r="U388" i="3" s="1"/>
  <c r="N388" i="3"/>
  <c r="M388" i="3"/>
  <c r="H388" i="3"/>
  <c r="I388" i="3" s="1"/>
  <c r="A388" i="3"/>
  <c r="B388" i="3" s="1"/>
  <c r="AF387" i="3"/>
  <c r="AG387" i="3" s="1"/>
  <c r="Y387" i="3"/>
  <c r="Z387" i="3" s="1"/>
  <c r="T387" i="3"/>
  <c r="U387" i="3" s="1"/>
  <c r="M387" i="3"/>
  <c r="N387" i="3" s="1"/>
  <c r="H387" i="3"/>
  <c r="I387" i="3" s="1"/>
  <c r="B387" i="3"/>
  <c r="A387" i="3"/>
  <c r="AF386" i="3"/>
  <c r="AG386" i="3" s="1"/>
  <c r="Y386" i="3"/>
  <c r="Z386" i="3" s="1"/>
  <c r="U386" i="3"/>
  <c r="T386" i="3"/>
  <c r="M386" i="3"/>
  <c r="N386" i="3" s="1"/>
  <c r="H386" i="3"/>
  <c r="I386" i="3" s="1"/>
  <c r="A386" i="3"/>
  <c r="B386" i="3" s="1"/>
  <c r="AF385" i="3"/>
  <c r="AG385" i="3" s="1"/>
  <c r="Z385" i="3"/>
  <c r="Y385" i="3"/>
  <c r="T385" i="3"/>
  <c r="U385" i="3" s="1"/>
  <c r="W385" i="3" s="1"/>
  <c r="N385" i="3"/>
  <c r="M385" i="3"/>
  <c r="I385" i="3"/>
  <c r="H385" i="3"/>
  <c r="A385" i="3"/>
  <c r="B385" i="3" s="1"/>
  <c r="AF384" i="3"/>
  <c r="AG384" i="3" s="1"/>
  <c r="Z384" i="3"/>
  <c r="AI384" i="3" s="1"/>
  <c r="Y384" i="3"/>
  <c r="T384" i="3"/>
  <c r="U384" i="3" s="1"/>
  <c r="N384" i="3"/>
  <c r="M384" i="3"/>
  <c r="H384" i="3"/>
  <c r="I384" i="3" s="1"/>
  <c r="A384" i="3"/>
  <c r="B384" i="3" s="1"/>
  <c r="K384" i="3" s="1"/>
  <c r="AF383" i="3"/>
  <c r="AG383" i="3" s="1"/>
  <c r="Y383" i="3"/>
  <c r="Z383" i="3" s="1"/>
  <c r="T383" i="3"/>
  <c r="U383" i="3" s="1"/>
  <c r="M383" i="3"/>
  <c r="N383" i="3" s="1"/>
  <c r="W383" i="3" s="1"/>
  <c r="H383" i="3"/>
  <c r="I383" i="3" s="1"/>
  <c r="K383" i="3" s="1"/>
  <c r="A383" i="3"/>
  <c r="B383" i="3" s="1"/>
  <c r="AF382" i="3"/>
  <c r="AG382" i="3" s="1"/>
  <c r="Y382" i="3"/>
  <c r="Z382" i="3" s="1"/>
  <c r="AI382" i="3" s="1"/>
  <c r="U382" i="3"/>
  <c r="T382" i="3"/>
  <c r="M382" i="3"/>
  <c r="N382" i="3" s="1"/>
  <c r="W382" i="3" s="1"/>
  <c r="H382" i="3"/>
  <c r="I382" i="3" s="1"/>
  <c r="A382" i="3"/>
  <c r="B382" i="3" s="1"/>
  <c r="AF381" i="3"/>
  <c r="AG381" i="3" s="1"/>
  <c r="Y381" i="3"/>
  <c r="Z381" i="3" s="1"/>
  <c r="W381" i="3"/>
  <c r="T381" i="3"/>
  <c r="U381" i="3" s="1"/>
  <c r="M381" i="3"/>
  <c r="N381" i="3" s="1"/>
  <c r="H381" i="3"/>
  <c r="I381" i="3" s="1"/>
  <c r="A381" i="3"/>
  <c r="B381" i="3" s="1"/>
  <c r="AF380" i="3"/>
  <c r="AG380" i="3" s="1"/>
  <c r="Y380" i="3"/>
  <c r="Z380" i="3" s="1"/>
  <c r="T380" i="3"/>
  <c r="U380" i="3" s="1"/>
  <c r="N380" i="3"/>
  <c r="W380" i="3" s="1"/>
  <c r="M380" i="3"/>
  <c r="H380" i="3"/>
  <c r="I380" i="3" s="1"/>
  <c r="K380" i="3" s="1"/>
  <c r="B380" i="3"/>
  <c r="A380" i="3"/>
  <c r="AG379" i="3"/>
  <c r="AF379" i="3"/>
  <c r="Y379" i="3"/>
  <c r="Z379" i="3" s="1"/>
  <c r="AI379" i="3" s="1"/>
  <c r="U379" i="3"/>
  <c r="W379" i="3" s="1"/>
  <c r="T379" i="3"/>
  <c r="M379" i="3"/>
  <c r="N379" i="3" s="1"/>
  <c r="H379" i="3"/>
  <c r="I379" i="3" s="1"/>
  <c r="B379" i="3"/>
  <c r="A379" i="3"/>
  <c r="AF378" i="3"/>
  <c r="AG378" i="3" s="1"/>
  <c r="Y378" i="3"/>
  <c r="Z378" i="3" s="1"/>
  <c r="T378" i="3"/>
  <c r="U378" i="3" s="1"/>
  <c r="M378" i="3"/>
  <c r="N378" i="3" s="1"/>
  <c r="H378" i="3"/>
  <c r="I378" i="3" s="1"/>
  <c r="A378" i="3"/>
  <c r="B378" i="3" s="1"/>
  <c r="K378" i="3" s="1"/>
  <c r="AF377" i="3"/>
  <c r="AG377" i="3" s="1"/>
  <c r="Y377" i="3"/>
  <c r="Z377" i="3" s="1"/>
  <c r="AI377" i="3" s="1"/>
  <c r="U377" i="3"/>
  <c r="T377" i="3"/>
  <c r="M377" i="3"/>
  <c r="N377" i="3" s="1"/>
  <c r="I377" i="3"/>
  <c r="H377" i="3"/>
  <c r="A377" i="3"/>
  <c r="B377" i="3" s="1"/>
  <c r="K377" i="3" s="1"/>
  <c r="AG376" i="3"/>
  <c r="AF376" i="3"/>
  <c r="Y376" i="3"/>
  <c r="Z376" i="3" s="1"/>
  <c r="AI376" i="3" s="1"/>
  <c r="U376" i="3"/>
  <c r="T376" i="3"/>
  <c r="M376" i="3"/>
  <c r="N376" i="3" s="1"/>
  <c r="W376" i="3" s="1"/>
  <c r="H376" i="3"/>
  <c r="I376" i="3" s="1"/>
  <c r="A376" i="3"/>
  <c r="B376" i="3" s="1"/>
  <c r="AF375" i="3"/>
  <c r="AG375" i="3" s="1"/>
  <c r="Y375" i="3"/>
  <c r="Z375" i="3" s="1"/>
  <c r="T375" i="3"/>
  <c r="U375" i="3" s="1"/>
  <c r="M375" i="3"/>
  <c r="N375" i="3" s="1"/>
  <c r="W375" i="3" s="1"/>
  <c r="H375" i="3"/>
  <c r="I375" i="3" s="1"/>
  <c r="B375" i="3"/>
  <c r="A375" i="3"/>
  <c r="AG374" i="3"/>
  <c r="AI374" i="3" s="1"/>
  <c r="AF374" i="3"/>
  <c r="Y374" i="3"/>
  <c r="Z374" i="3" s="1"/>
  <c r="T374" i="3"/>
  <c r="U374" i="3" s="1"/>
  <c r="M374" i="3"/>
  <c r="N374" i="3" s="1"/>
  <c r="H374" i="3"/>
  <c r="I374" i="3" s="1"/>
  <c r="B374" i="3"/>
  <c r="A374" i="3"/>
  <c r="AF373" i="3"/>
  <c r="AG373" i="3" s="1"/>
  <c r="Z373" i="3"/>
  <c r="Y373" i="3"/>
  <c r="T373" i="3"/>
  <c r="U373" i="3" s="1"/>
  <c r="N373" i="3"/>
  <c r="W373" i="3" s="1"/>
  <c r="M373" i="3"/>
  <c r="I373" i="3"/>
  <c r="H373" i="3"/>
  <c r="A373" i="3"/>
  <c r="B373" i="3" s="1"/>
  <c r="AF372" i="3"/>
  <c r="AG372" i="3" s="1"/>
  <c r="Y372" i="3"/>
  <c r="Z372" i="3" s="1"/>
  <c r="T372" i="3"/>
  <c r="U372" i="3" s="1"/>
  <c r="M372" i="3"/>
  <c r="N372" i="3" s="1"/>
  <c r="W372" i="3" s="1"/>
  <c r="H372" i="3"/>
  <c r="I372" i="3" s="1"/>
  <c r="K372" i="3" s="1"/>
  <c r="B372" i="3"/>
  <c r="A372" i="3"/>
  <c r="AF371" i="3"/>
  <c r="AG371" i="3" s="1"/>
  <c r="AI371" i="3" s="1"/>
  <c r="Y371" i="3"/>
  <c r="Z371" i="3" s="1"/>
  <c r="U371" i="3"/>
  <c r="T371" i="3"/>
  <c r="M371" i="3"/>
  <c r="N371" i="3" s="1"/>
  <c r="W371" i="3" s="1"/>
  <c r="H371" i="3"/>
  <c r="I371" i="3" s="1"/>
  <c r="A371" i="3"/>
  <c r="B371" i="3" s="1"/>
  <c r="AF370" i="3"/>
  <c r="AG370" i="3" s="1"/>
  <c r="Y370" i="3"/>
  <c r="Z370" i="3" s="1"/>
  <c r="T370" i="3"/>
  <c r="U370" i="3" s="1"/>
  <c r="M370" i="3"/>
  <c r="N370" i="3" s="1"/>
  <c r="H370" i="3"/>
  <c r="I370" i="3" s="1"/>
  <c r="A370" i="3"/>
  <c r="B370" i="3" s="1"/>
  <c r="K370" i="3" s="1"/>
  <c r="AF369" i="3"/>
  <c r="AG369" i="3" s="1"/>
  <c r="Y369" i="3"/>
  <c r="Z369" i="3" s="1"/>
  <c r="AI369" i="3" s="1"/>
  <c r="U369" i="3"/>
  <c r="T369" i="3"/>
  <c r="M369" i="3"/>
  <c r="N369" i="3" s="1"/>
  <c r="W369" i="3" s="1"/>
  <c r="H369" i="3"/>
  <c r="I369" i="3" s="1"/>
  <c r="A369" i="3"/>
  <c r="B369" i="3" s="1"/>
  <c r="AG368" i="3"/>
  <c r="AF368" i="3"/>
  <c r="Y368" i="3"/>
  <c r="Z368" i="3" s="1"/>
  <c r="U368" i="3"/>
  <c r="T368" i="3"/>
  <c r="M368" i="3"/>
  <c r="N368" i="3" s="1"/>
  <c r="W368" i="3" s="1"/>
  <c r="H368" i="3"/>
  <c r="I368" i="3" s="1"/>
  <c r="A368" i="3"/>
  <c r="B368" i="3" s="1"/>
  <c r="AF367" i="3"/>
  <c r="AG367" i="3" s="1"/>
  <c r="Y367" i="3"/>
  <c r="Z367" i="3" s="1"/>
  <c r="T367" i="3"/>
  <c r="U367" i="3" s="1"/>
  <c r="M367" i="3"/>
  <c r="N367" i="3" s="1"/>
  <c r="H367" i="3"/>
  <c r="I367" i="3" s="1"/>
  <c r="B367" i="3"/>
  <c r="K367" i="3" s="1"/>
  <c r="A367" i="3"/>
  <c r="AG366" i="3"/>
  <c r="AF366" i="3"/>
  <c r="Y366" i="3"/>
  <c r="Z366" i="3" s="1"/>
  <c r="AI366" i="3" s="1"/>
  <c r="U366" i="3"/>
  <c r="T366" i="3"/>
  <c r="N366" i="3"/>
  <c r="M366" i="3"/>
  <c r="H366" i="3"/>
  <c r="I366" i="3" s="1"/>
  <c r="A366" i="3"/>
  <c r="B366" i="3" s="1"/>
  <c r="K366" i="3" s="1"/>
  <c r="AF365" i="3"/>
  <c r="AG365" i="3" s="1"/>
  <c r="Y365" i="3"/>
  <c r="Z365" i="3" s="1"/>
  <c r="T365" i="3"/>
  <c r="U365" i="3" s="1"/>
  <c r="M365" i="3"/>
  <c r="N365" i="3" s="1"/>
  <c r="W365" i="3" s="1"/>
  <c r="H365" i="3"/>
  <c r="I365" i="3" s="1"/>
  <c r="A365" i="3"/>
  <c r="B365" i="3" s="1"/>
  <c r="AG364" i="3"/>
  <c r="AF364" i="3"/>
  <c r="Y364" i="3"/>
  <c r="Z364" i="3" s="1"/>
  <c r="AI364" i="3" s="1"/>
  <c r="U364" i="3"/>
  <c r="T364" i="3"/>
  <c r="M364" i="3"/>
  <c r="N364" i="3" s="1"/>
  <c r="W364" i="3" s="1"/>
  <c r="K364" i="3"/>
  <c r="I364" i="3"/>
  <c r="H364" i="3"/>
  <c r="B364" i="3"/>
  <c r="A364" i="3"/>
  <c r="AF363" i="3"/>
  <c r="AG363" i="3" s="1"/>
  <c r="Y363" i="3"/>
  <c r="Z363" i="3" s="1"/>
  <c r="T363" i="3"/>
  <c r="U363" i="3" s="1"/>
  <c r="M363" i="3"/>
  <c r="N363" i="3" s="1"/>
  <c r="I363" i="3"/>
  <c r="H363" i="3"/>
  <c r="A363" i="3"/>
  <c r="B363" i="3" s="1"/>
  <c r="K363" i="3" s="1"/>
  <c r="AG362" i="3"/>
  <c r="AF362" i="3"/>
  <c r="Y362" i="3"/>
  <c r="Z362" i="3" s="1"/>
  <c r="AI362" i="3" s="1"/>
  <c r="T362" i="3"/>
  <c r="U362" i="3" s="1"/>
  <c r="W362" i="3" s="1"/>
  <c r="M362" i="3"/>
  <c r="N362" i="3" s="1"/>
  <c r="H362" i="3"/>
  <c r="I362" i="3" s="1"/>
  <c r="K362" i="3" s="1"/>
  <c r="B362" i="3"/>
  <c r="A362" i="3"/>
  <c r="AF361" i="3"/>
  <c r="AG361" i="3" s="1"/>
  <c r="Z361" i="3"/>
  <c r="Y361" i="3"/>
  <c r="T361" i="3"/>
  <c r="U361" i="3" s="1"/>
  <c r="W361" i="3" s="1"/>
  <c r="M361" i="3"/>
  <c r="N361" i="3" s="1"/>
  <c r="H361" i="3"/>
  <c r="I361" i="3" s="1"/>
  <c r="A361" i="3"/>
  <c r="B361" i="3" s="1"/>
  <c r="AG360" i="3"/>
  <c r="AF360" i="3"/>
  <c r="Y360" i="3"/>
  <c r="Z360" i="3" s="1"/>
  <c r="T360" i="3"/>
  <c r="U360" i="3" s="1"/>
  <c r="M360" i="3"/>
  <c r="N360" i="3" s="1"/>
  <c r="H360" i="3"/>
  <c r="I360" i="3" s="1"/>
  <c r="A360" i="3"/>
  <c r="B360" i="3" s="1"/>
  <c r="AF359" i="3"/>
  <c r="AG359" i="3" s="1"/>
  <c r="Y359" i="3"/>
  <c r="Z359" i="3" s="1"/>
  <c r="T359" i="3"/>
  <c r="U359" i="3" s="1"/>
  <c r="M359" i="3"/>
  <c r="N359" i="3" s="1"/>
  <c r="W359" i="3" s="1"/>
  <c r="I359" i="3"/>
  <c r="H359" i="3"/>
  <c r="A359" i="3"/>
  <c r="B359" i="3" s="1"/>
  <c r="K359" i="3" s="1"/>
  <c r="AG358" i="3"/>
  <c r="AF358" i="3"/>
  <c r="Z358" i="3"/>
  <c r="Y358" i="3"/>
  <c r="T358" i="3"/>
  <c r="U358" i="3" s="1"/>
  <c r="M358" i="3"/>
  <c r="N358" i="3" s="1"/>
  <c r="H358" i="3"/>
  <c r="I358" i="3" s="1"/>
  <c r="A358" i="3"/>
  <c r="B358" i="3" s="1"/>
  <c r="K358" i="3" s="1"/>
  <c r="AF357" i="3"/>
  <c r="AG357" i="3" s="1"/>
  <c r="Y357" i="3"/>
  <c r="Z357" i="3" s="1"/>
  <c r="T357" i="3"/>
  <c r="U357" i="3" s="1"/>
  <c r="M357" i="3"/>
  <c r="N357" i="3" s="1"/>
  <c r="W357" i="3" s="1"/>
  <c r="H357" i="3"/>
  <c r="I357" i="3" s="1"/>
  <c r="A357" i="3"/>
  <c r="B357" i="3" s="1"/>
  <c r="AG356" i="3"/>
  <c r="AI356" i="3" s="1"/>
  <c r="AF356" i="3"/>
  <c r="Y356" i="3"/>
  <c r="Z356" i="3" s="1"/>
  <c r="T356" i="3"/>
  <c r="U356" i="3" s="1"/>
  <c r="M356" i="3"/>
  <c r="N356" i="3" s="1"/>
  <c r="H356" i="3"/>
  <c r="I356" i="3" s="1"/>
  <c r="A356" i="3"/>
  <c r="B356" i="3" s="1"/>
  <c r="AF355" i="3"/>
  <c r="AG355" i="3" s="1"/>
  <c r="Z355" i="3"/>
  <c r="Y355" i="3"/>
  <c r="T355" i="3"/>
  <c r="U355" i="3" s="1"/>
  <c r="M355" i="3"/>
  <c r="N355" i="3" s="1"/>
  <c r="H355" i="3"/>
  <c r="I355" i="3" s="1"/>
  <c r="A355" i="3"/>
  <c r="B355" i="3" s="1"/>
  <c r="AF354" i="3"/>
  <c r="AG354" i="3" s="1"/>
  <c r="Z354" i="3"/>
  <c r="Y354" i="3"/>
  <c r="T354" i="3"/>
  <c r="U354" i="3" s="1"/>
  <c r="M354" i="3"/>
  <c r="N354" i="3" s="1"/>
  <c r="W354" i="3" s="1"/>
  <c r="H354" i="3"/>
  <c r="I354" i="3" s="1"/>
  <c r="A354" i="3"/>
  <c r="B354" i="3" s="1"/>
  <c r="AF353" i="3"/>
  <c r="AG353" i="3" s="1"/>
  <c r="Y353" i="3"/>
  <c r="Z353" i="3" s="1"/>
  <c r="AI353" i="3" s="1"/>
  <c r="U353" i="3"/>
  <c r="T353" i="3"/>
  <c r="M353" i="3"/>
  <c r="N353" i="3" s="1"/>
  <c r="I353" i="3"/>
  <c r="H353" i="3"/>
  <c r="A353" i="3"/>
  <c r="B353" i="3" s="1"/>
  <c r="K353" i="3" s="1"/>
  <c r="AG352" i="3"/>
  <c r="AF352" i="3"/>
  <c r="Y352" i="3"/>
  <c r="Z352" i="3" s="1"/>
  <c r="AI352" i="3" s="1"/>
  <c r="U352" i="3"/>
  <c r="T352" i="3"/>
  <c r="M352" i="3"/>
  <c r="N352" i="3" s="1"/>
  <c r="W352" i="3" s="1"/>
  <c r="H352" i="3"/>
  <c r="I352" i="3" s="1"/>
  <c r="B352" i="3"/>
  <c r="A352" i="3"/>
  <c r="AG351" i="3"/>
  <c r="AF351" i="3"/>
  <c r="Y351" i="3"/>
  <c r="Z351" i="3" s="1"/>
  <c r="U351" i="3"/>
  <c r="T351" i="3"/>
  <c r="M351" i="3"/>
  <c r="N351" i="3" s="1"/>
  <c r="W351" i="3" s="1"/>
  <c r="I351" i="3"/>
  <c r="H351" i="3"/>
  <c r="A351" i="3"/>
  <c r="B351" i="3" s="1"/>
  <c r="K351" i="3" s="1"/>
  <c r="AF350" i="3"/>
  <c r="AG350" i="3" s="1"/>
  <c r="Y350" i="3"/>
  <c r="Z350" i="3" s="1"/>
  <c r="AI350" i="3" s="1"/>
  <c r="U350" i="3"/>
  <c r="T350" i="3"/>
  <c r="N350" i="3"/>
  <c r="W350" i="3" s="1"/>
  <c r="M350" i="3"/>
  <c r="H350" i="3"/>
  <c r="I350" i="3" s="1"/>
  <c r="B350" i="3"/>
  <c r="A350" i="3"/>
  <c r="AF349" i="3"/>
  <c r="AG349" i="3" s="1"/>
  <c r="Y349" i="3"/>
  <c r="Z349" i="3" s="1"/>
  <c r="T349" i="3"/>
  <c r="U349" i="3" s="1"/>
  <c r="N349" i="3"/>
  <c r="M349" i="3"/>
  <c r="H349" i="3"/>
  <c r="I349" i="3" s="1"/>
  <c r="A349" i="3"/>
  <c r="B349" i="3" s="1"/>
  <c r="K349" i="3" s="1"/>
  <c r="AG348" i="3"/>
  <c r="AF348" i="3"/>
  <c r="Z348" i="3"/>
  <c r="Y348" i="3"/>
  <c r="T348" i="3"/>
  <c r="U348" i="3" s="1"/>
  <c r="N348" i="3"/>
  <c r="M348" i="3"/>
  <c r="H348" i="3"/>
  <c r="I348" i="3" s="1"/>
  <c r="A348" i="3"/>
  <c r="B348" i="3" s="1"/>
  <c r="AF347" i="3"/>
  <c r="AG347" i="3" s="1"/>
  <c r="Z347" i="3"/>
  <c r="Y347" i="3"/>
  <c r="T347" i="3"/>
  <c r="U347" i="3" s="1"/>
  <c r="M347" i="3"/>
  <c r="N347" i="3" s="1"/>
  <c r="H347" i="3"/>
  <c r="I347" i="3" s="1"/>
  <c r="A347" i="3"/>
  <c r="B347" i="3" s="1"/>
  <c r="AG346" i="3"/>
  <c r="AF346" i="3"/>
  <c r="Y346" i="3"/>
  <c r="Z346" i="3" s="1"/>
  <c r="T346" i="3"/>
  <c r="U346" i="3" s="1"/>
  <c r="W346" i="3" s="1"/>
  <c r="N346" i="3"/>
  <c r="M346" i="3"/>
  <c r="I346" i="3"/>
  <c r="H346" i="3"/>
  <c r="B346" i="3"/>
  <c r="K346" i="3" s="1"/>
  <c r="A346" i="3"/>
  <c r="AF345" i="3"/>
  <c r="AG345" i="3" s="1"/>
  <c r="Y345" i="3"/>
  <c r="Z345" i="3" s="1"/>
  <c r="AI345" i="3" s="1"/>
  <c r="U345" i="3"/>
  <c r="T345" i="3"/>
  <c r="M345" i="3"/>
  <c r="N345" i="3" s="1"/>
  <c r="W345" i="3" s="1"/>
  <c r="I345" i="3"/>
  <c r="H345" i="3"/>
  <c r="A345" i="3"/>
  <c r="B345" i="3" s="1"/>
  <c r="AF344" i="3"/>
  <c r="AG344" i="3" s="1"/>
  <c r="Y344" i="3"/>
  <c r="Z344" i="3" s="1"/>
  <c r="U344" i="3"/>
  <c r="T344" i="3"/>
  <c r="M344" i="3"/>
  <c r="N344" i="3" s="1"/>
  <c r="W344" i="3" s="1"/>
  <c r="H344" i="3"/>
  <c r="I344" i="3" s="1"/>
  <c r="A344" i="3"/>
  <c r="B344" i="3" s="1"/>
  <c r="AF343" i="3"/>
  <c r="AG343" i="3" s="1"/>
  <c r="Z343" i="3"/>
  <c r="AI343" i="3" s="1"/>
  <c r="Y343" i="3"/>
  <c r="U343" i="3"/>
  <c r="T343" i="3"/>
  <c r="M343" i="3"/>
  <c r="N343" i="3" s="1"/>
  <c r="H343" i="3"/>
  <c r="I343" i="3" s="1"/>
  <c r="B343" i="3"/>
  <c r="A343" i="3"/>
  <c r="AF342" i="3"/>
  <c r="AG342" i="3" s="1"/>
  <c r="Z342" i="3"/>
  <c r="Y342" i="3"/>
  <c r="T342" i="3"/>
  <c r="U342" i="3" s="1"/>
  <c r="M342" i="3"/>
  <c r="N342" i="3" s="1"/>
  <c r="H342" i="3"/>
  <c r="I342" i="3" s="1"/>
  <c r="A342" i="3"/>
  <c r="B342" i="3" s="1"/>
  <c r="AF341" i="3"/>
  <c r="AG341" i="3" s="1"/>
  <c r="Z341" i="3"/>
  <c r="Y341" i="3"/>
  <c r="U341" i="3"/>
  <c r="T341" i="3"/>
  <c r="M341" i="3"/>
  <c r="N341" i="3" s="1"/>
  <c r="H341" i="3"/>
  <c r="I341" i="3" s="1"/>
  <c r="B341" i="3"/>
  <c r="K341" i="3" s="1"/>
  <c r="A341" i="3"/>
  <c r="AF340" i="3"/>
  <c r="AG340" i="3" s="1"/>
  <c r="Z340" i="3"/>
  <c r="Y340" i="3"/>
  <c r="T340" i="3"/>
  <c r="U340" i="3" s="1"/>
  <c r="N340" i="3"/>
  <c r="M340" i="3"/>
  <c r="I340" i="3"/>
  <c r="H340" i="3"/>
  <c r="A340" i="3"/>
  <c r="B340" i="3" s="1"/>
  <c r="AG339" i="3"/>
  <c r="AF339" i="3"/>
  <c r="Y339" i="3"/>
  <c r="Z339" i="3" s="1"/>
  <c r="T339" i="3"/>
  <c r="U339" i="3" s="1"/>
  <c r="M339" i="3"/>
  <c r="N339" i="3" s="1"/>
  <c r="W339" i="3" s="1"/>
  <c r="H339" i="3"/>
  <c r="I339" i="3" s="1"/>
  <c r="A339" i="3"/>
  <c r="B339" i="3" s="1"/>
  <c r="AF338" i="3"/>
  <c r="AG338" i="3" s="1"/>
  <c r="Y338" i="3"/>
  <c r="Z338" i="3" s="1"/>
  <c r="T338" i="3"/>
  <c r="U338" i="3" s="1"/>
  <c r="N338" i="3"/>
  <c r="M338" i="3"/>
  <c r="H338" i="3"/>
  <c r="I338" i="3" s="1"/>
  <c r="B338" i="3"/>
  <c r="A338" i="3"/>
  <c r="AG337" i="3"/>
  <c r="AF337" i="3"/>
  <c r="Y337" i="3"/>
  <c r="Z337" i="3" s="1"/>
  <c r="AI337" i="3" s="1"/>
  <c r="T337" i="3"/>
  <c r="U337" i="3" s="1"/>
  <c r="M337" i="3"/>
  <c r="N337" i="3" s="1"/>
  <c r="H337" i="3"/>
  <c r="I337" i="3" s="1"/>
  <c r="A337" i="3"/>
  <c r="B337" i="3" s="1"/>
  <c r="K337" i="3" s="1"/>
  <c r="AF336" i="3"/>
  <c r="AG336" i="3" s="1"/>
  <c r="Y336" i="3"/>
  <c r="Z336" i="3" s="1"/>
  <c r="T336" i="3"/>
  <c r="U336" i="3" s="1"/>
  <c r="N336" i="3"/>
  <c r="M336" i="3"/>
  <c r="I336" i="3"/>
  <c r="H336" i="3"/>
  <c r="A336" i="3"/>
  <c r="B336" i="3" s="1"/>
  <c r="AF335" i="3"/>
  <c r="AG335" i="3" s="1"/>
  <c r="Y335" i="3"/>
  <c r="Z335" i="3" s="1"/>
  <c r="AI335" i="3" s="1"/>
  <c r="T335" i="3"/>
  <c r="U335" i="3" s="1"/>
  <c r="M335" i="3"/>
  <c r="N335" i="3" s="1"/>
  <c r="W335" i="3" s="1"/>
  <c r="I335" i="3"/>
  <c r="H335" i="3"/>
  <c r="A335" i="3"/>
  <c r="B335" i="3" s="1"/>
  <c r="AG334" i="3"/>
  <c r="AF334" i="3"/>
  <c r="Y334" i="3"/>
  <c r="Z334" i="3" s="1"/>
  <c r="U334" i="3"/>
  <c r="T334" i="3"/>
  <c r="M334" i="3"/>
  <c r="N334" i="3" s="1"/>
  <c r="W334" i="3" s="1"/>
  <c r="H334" i="3"/>
  <c r="I334" i="3" s="1"/>
  <c r="A334" i="3"/>
  <c r="B334" i="3" s="1"/>
  <c r="AF333" i="3"/>
  <c r="AG333" i="3" s="1"/>
  <c r="Y333" i="3"/>
  <c r="Z333" i="3" s="1"/>
  <c r="T333" i="3"/>
  <c r="U333" i="3" s="1"/>
  <c r="M333" i="3"/>
  <c r="N333" i="3" s="1"/>
  <c r="W333" i="3" s="1"/>
  <c r="I333" i="3"/>
  <c r="H333" i="3"/>
  <c r="B333" i="3"/>
  <c r="A333" i="3"/>
  <c r="AF332" i="3"/>
  <c r="AG332" i="3" s="1"/>
  <c r="Z332" i="3"/>
  <c r="AI332" i="3" s="1"/>
  <c r="Y332" i="3"/>
  <c r="T332" i="3"/>
  <c r="U332" i="3" s="1"/>
  <c r="M332" i="3"/>
  <c r="N332" i="3" s="1"/>
  <c r="W332" i="3" s="1"/>
  <c r="I332" i="3"/>
  <c r="H332" i="3"/>
  <c r="A332" i="3"/>
  <c r="B332" i="3" s="1"/>
  <c r="K332" i="3" s="1"/>
  <c r="AF331" i="3"/>
  <c r="AG331" i="3" s="1"/>
  <c r="Y331" i="3"/>
  <c r="Z331" i="3" s="1"/>
  <c r="U331" i="3"/>
  <c r="T331" i="3"/>
  <c r="M331" i="3"/>
  <c r="N331" i="3" s="1"/>
  <c r="H331" i="3"/>
  <c r="I331" i="3" s="1"/>
  <c r="B331" i="3"/>
  <c r="A331" i="3"/>
  <c r="AF330" i="3"/>
  <c r="AG330" i="3" s="1"/>
  <c r="Y330" i="3"/>
  <c r="Z330" i="3" s="1"/>
  <c r="AI330" i="3" s="1"/>
  <c r="T330" i="3"/>
  <c r="U330" i="3" s="1"/>
  <c r="N330" i="3"/>
  <c r="W330" i="3" s="1"/>
  <c r="M330" i="3"/>
  <c r="H330" i="3"/>
  <c r="I330" i="3" s="1"/>
  <c r="A330" i="3"/>
  <c r="B330" i="3" s="1"/>
  <c r="K330" i="3" s="1"/>
  <c r="AG329" i="3"/>
  <c r="AF329" i="3"/>
  <c r="Z329" i="3"/>
  <c r="Y329" i="3"/>
  <c r="T329" i="3"/>
  <c r="U329" i="3" s="1"/>
  <c r="M329" i="3"/>
  <c r="N329" i="3" s="1"/>
  <c r="H329" i="3"/>
  <c r="I329" i="3" s="1"/>
  <c r="B329" i="3"/>
  <c r="A329" i="3"/>
  <c r="AF328" i="3"/>
  <c r="AG328" i="3" s="1"/>
  <c r="Z328" i="3"/>
  <c r="Y328" i="3"/>
  <c r="T328" i="3"/>
  <c r="U328" i="3" s="1"/>
  <c r="M328" i="3"/>
  <c r="N328" i="3" s="1"/>
  <c r="H328" i="3"/>
  <c r="I328" i="3" s="1"/>
  <c r="A328" i="3"/>
  <c r="B328" i="3" s="1"/>
  <c r="AG327" i="3"/>
  <c r="AF327" i="3"/>
  <c r="Y327" i="3"/>
  <c r="Z327" i="3" s="1"/>
  <c r="T327" i="3"/>
  <c r="U327" i="3" s="1"/>
  <c r="M327" i="3"/>
  <c r="N327" i="3" s="1"/>
  <c r="W327" i="3" s="1"/>
  <c r="H327" i="3"/>
  <c r="I327" i="3" s="1"/>
  <c r="K327" i="3" s="1"/>
  <c r="B327" i="3"/>
  <c r="A327" i="3"/>
  <c r="AF326" i="3"/>
  <c r="AG326" i="3" s="1"/>
  <c r="AI326" i="3" s="1"/>
  <c r="Y326" i="3"/>
  <c r="Z326" i="3" s="1"/>
  <c r="W326" i="3"/>
  <c r="U326" i="3"/>
  <c r="T326" i="3"/>
  <c r="N326" i="3"/>
  <c r="M326" i="3"/>
  <c r="H326" i="3"/>
  <c r="I326" i="3" s="1"/>
  <c r="A326" i="3"/>
  <c r="B326" i="3" s="1"/>
  <c r="AG325" i="3"/>
  <c r="AF325" i="3"/>
  <c r="Z325" i="3"/>
  <c r="AI325" i="3" s="1"/>
  <c r="Y325" i="3"/>
  <c r="T325" i="3"/>
  <c r="U325" i="3" s="1"/>
  <c r="M325" i="3"/>
  <c r="N325" i="3" s="1"/>
  <c r="H325" i="3"/>
  <c r="I325" i="3" s="1"/>
  <c r="B325" i="3"/>
  <c r="K325" i="3" s="1"/>
  <c r="A325" i="3"/>
  <c r="AF324" i="3"/>
  <c r="AG324" i="3" s="1"/>
  <c r="Z324" i="3"/>
  <c r="Y324" i="3"/>
  <c r="T324" i="3"/>
  <c r="U324" i="3" s="1"/>
  <c r="N324" i="3"/>
  <c r="M324" i="3"/>
  <c r="H324" i="3"/>
  <c r="I324" i="3" s="1"/>
  <c r="A324" i="3"/>
  <c r="B324" i="3" s="1"/>
  <c r="AG323" i="3"/>
  <c r="AF323" i="3"/>
  <c r="Y323" i="3"/>
  <c r="Z323" i="3" s="1"/>
  <c r="T323" i="3"/>
  <c r="U323" i="3" s="1"/>
  <c r="M323" i="3"/>
  <c r="N323" i="3" s="1"/>
  <c r="H323" i="3"/>
  <c r="I323" i="3" s="1"/>
  <c r="A323" i="3"/>
  <c r="B323" i="3" s="1"/>
  <c r="AF322" i="3"/>
  <c r="AG322" i="3" s="1"/>
  <c r="Y322" i="3"/>
  <c r="Z322" i="3" s="1"/>
  <c r="U322" i="3"/>
  <c r="T322" i="3"/>
  <c r="M322" i="3"/>
  <c r="N322" i="3" s="1"/>
  <c r="W322" i="3" s="1"/>
  <c r="H322" i="3"/>
  <c r="I322" i="3" s="1"/>
  <c r="B322" i="3"/>
  <c r="K322" i="3" s="1"/>
  <c r="A322" i="3"/>
  <c r="AG321" i="3"/>
  <c r="AF321" i="3"/>
  <c r="Z321" i="3"/>
  <c r="Y321" i="3"/>
  <c r="U321" i="3"/>
  <c r="W321" i="3" s="1"/>
  <c r="T321" i="3"/>
  <c r="M321" i="3"/>
  <c r="N321" i="3" s="1"/>
  <c r="I321" i="3"/>
  <c r="H321" i="3"/>
  <c r="A321" i="3"/>
  <c r="B321" i="3" s="1"/>
  <c r="K321" i="3" s="1"/>
  <c r="AG320" i="3"/>
  <c r="AF320" i="3"/>
  <c r="Y320" i="3"/>
  <c r="Z320" i="3" s="1"/>
  <c r="AI320" i="3" s="1"/>
  <c r="T320" i="3"/>
  <c r="U320" i="3" s="1"/>
  <c r="M320" i="3"/>
  <c r="N320" i="3" s="1"/>
  <c r="H320" i="3"/>
  <c r="I320" i="3" s="1"/>
  <c r="K320" i="3" s="1"/>
  <c r="A320" i="3"/>
  <c r="B320" i="3" s="1"/>
  <c r="AF319" i="3"/>
  <c r="AG319" i="3" s="1"/>
  <c r="AI319" i="3" s="1"/>
  <c r="Z319" i="3"/>
  <c r="Y319" i="3"/>
  <c r="T319" i="3"/>
  <c r="U319" i="3" s="1"/>
  <c r="N319" i="3"/>
  <c r="M319" i="3"/>
  <c r="H319" i="3"/>
  <c r="I319" i="3" s="1"/>
  <c r="A319" i="3"/>
  <c r="B319" i="3" s="1"/>
  <c r="K319" i="3" s="1"/>
  <c r="AF318" i="3"/>
  <c r="AG318" i="3" s="1"/>
  <c r="Y318" i="3"/>
  <c r="Z318" i="3" s="1"/>
  <c r="AI318" i="3" s="1"/>
  <c r="U318" i="3"/>
  <c r="T318" i="3"/>
  <c r="M318" i="3"/>
  <c r="N318" i="3" s="1"/>
  <c r="H318" i="3"/>
  <c r="I318" i="3" s="1"/>
  <c r="A318" i="3"/>
  <c r="B318" i="3" s="1"/>
  <c r="AG317" i="3"/>
  <c r="AF317" i="3"/>
  <c r="Y317" i="3"/>
  <c r="Z317" i="3" s="1"/>
  <c r="AI317" i="3" s="1"/>
  <c r="T317" i="3"/>
  <c r="U317" i="3" s="1"/>
  <c r="M317" i="3"/>
  <c r="N317" i="3" s="1"/>
  <c r="I317" i="3"/>
  <c r="H317" i="3"/>
  <c r="A317" i="3"/>
  <c r="B317" i="3" s="1"/>
  <c r="AF316" i="3"/>
  <c r="AG316" i="3" s="1"/>
  <c r="Y316" i="3"/>
  <c r="Z316" i="3" s="1"/>
  <c r="AI316" i="3" s="1"/>
  <c r="T316" i="3"/>
  <c r="U316" i="3" s="1"/>
  <c r="W316" i="3" s="1"/>
  <c r="N316" i="3"/>
  <c r="M316" i="3"/>
  <c r="I316" i="3"/>
  <c r="H316" i="3"/>
  <c r="A316" i="3"/>
  <c r="B316" i="3" s="1"/>
  <c r="K316" i="3" s="1"/>
  <c r="AG315" i="3"/>
  <c r="AF315" i="3"/>
  <c r="Y315" i="3"/>
  <c r="Z315" i="3" s="1"/>
  <c r="AI315" i="3" s="1"/>
  <c r="U315" i="3"/>
  <c r="T315" i="3"/>
  <c r="M315" i="3"/>
  <c r="N315" i="3" s="1"/>
  <c r="H315" i="3"/>
  <c r="I315" i="3" s="1"/>
  <c r="A315" i="3"/>
  <c r="B315" i="3" s="1"/>
  <c r="AF314" i="3"/>
  <c r="AG314" i="3" s="1"/>
  <c r="AI314" i="3" s="1"/>
  <c r="Y314" i="3"/>
  <c r="Z314" i="3" s="1"/>
  <c r="T314" i="3"/>
  <c r="U314" i="3" s="1"/>
  <c r="N314" i="3"/>
  <c r="M314" i="3"/>
  <c r="H314" i="3"/>
  <c r="I314" i="3" s="1"/>
  <c r="B314" i="3"/>
  <c r="A314" i="3"/>
  <c r="AF313" i="3"/>
  <c r="AG313" i="3" s="1"/>
  <c r="Z313" i="3"/>
  <c r="Y313" i="3"/>
  <c r="T313" i="3"/>
  <c r="U313" i="3" s="1"/>
  <c r="N313" i="3"/>
  <c r="M313" i="3"/>
  <c r="I313" i="3"/>
  <c r="H313" i="3"/>
  <c r="A313" i="3"/>
  <c r="B313" i="3" s="1"/>
  <c r="K313" i="3" s="1"/>
  <c r="AF312" i="3"/>
  <c r="AG312" i="3" s="1"/>
  <c r="Y312" i="3"/>
  <c r="Z312" i="3" s="1"/>
  <c r="T312" i="3"/>
  <c r="U312" i="3" s="1"/>
  <c r="M312" i="3"/>
  <c r="N312" i="3" s="1"/>
  <c r="H312" i="3"/>
  <c r="I312" i="3" s="1"/>
  <c r="A312" i="3"/>
  <c r="B312" i="3" s="1"/>
  <c r="AF311" i="3"/>
  <c r="AG311" i="3" s="1"/>
  <c r="Y311" i="3"/>
  <c r="Z311" i="3" s="1"/>
  <c r="AI311" i="3" s="1"/>
  <c r="T311" i="3"/>
  <c r="U311" i="3" s="1"/>
  <c r="M311" i="3"/>
  <c r="N311" i="3" s="1"/>
  <c r="H311" i="3"/>
  <c r="I311" i="3" s="1"/>
  <c r="A311" i="3"/>
  <c r="B311" i="3" s="1"/>
  <c r="AF310" i="3"/>
  <c r="AG310" i="3" s="1"/>
  <c r="Y310" i="3"/>
  <c r="Z310" i="3" s="1"/>
  <c r="U310" i="3"/>
  <c r="T310" i="3"/>
  <c r="M310" i="3"/>
  <c r="N310" i="3" s="1"/>
  <c r="W310" i="3" s="1"/>
  <c r="I310" i="3"/>
  <c r="H310" i="3"/>
  <c r="B310" i="3"/>
  <c r="K310" i="3" s="1"/>
  <c r="A310" i="3"/>
  <c r="AF309" i="3"/>
  <c r="AG309" i="3" s="1"/>
  <c r="Y309" i="3"/>
  <c r="Z309" i="3" s="1"/>
  <c r="T309" i="3"/>
  <c r="U309" i="3" s="1"/>
  <c r="M309" i="3"/>
  <c r="N309" i="3" s="1"/>
  <c r="H309" i="3"/>
  <c r="I309" i="3" s="1"/>
  <c r="A309" i="3"/>
  <c r="B309" i="3" s="1"/>
  <c r="K309" i="3" s="1"/>
  <c r="AG308" i="3"/>
  <c r="AF308" i="3"/>
  <c r="Z308" i="3"/>
  <c r="AI308" i="3" s="1"/>
  <c r="Y308" i="3"/>
  <c r="T308" i="3"/>
  <c r="U308" i="3" s="1"/>
  <c r="W308" i="3" s="1"/>
  <c r="N308" i="3"/>
  <c r="M308" i="3"/>
  <c r="K308" i="3"/>
  <c r="I308" i="3"/>
  <c r="H308" i="3"/>
  <c r="A308" i="3"/>
  <c r="B308" i="3" s="1"/>
  <c r="AG307" i="3"/>
  <c r="AI307" i="3" s="1"/>
  <c r="AF307" i="3"/>
  <c r="Y307" i="3"/>
  <c r="Z307" i="3" s="1"/>
  <c r="U307" i="3"/>
  <c r="T307" i="3"/>
  <c r="N307" i="3"/>
  <c r="W307" i="3" s="1"/>
  <c r="M307" i="3"/>
  <c r="H307" i="3"/>
  <c r="I307" i="3" s="1"/>
  <c r="A307" i="3"/>
  <c r="B307" i="3" s="1"/>
  <c r="AF306" i="3"/>
  <c r="AG306" i="3" s="1"/>
  <c r="Y306" i="3"/>
  <c r="Z306" i="3" s="1"/>
  <c r="U306" i="3"/>
  <c r="W306" i="3" s="1"/>
  <c r="T306" i="3"/>
  <c r="M306" i="3"/>
  <c r="N306" i="3" s="1"/>
  <c r="H306" i="3"/>
  <c r="I306" i="3" s="1"/>
  <c r="A306" i="3"/>
  <c r="B306" i="3" s="1"/>
  <c r="AF305" i="3"/>
  <c r="AG305" i="3" s="1"/>
  <c r="Y305" i="3"/>
  <c r="Z305" i="3" s="1"/>
  <c r="U305" i="3"/>
  <c r="T305" i="3"/>
  <c r="N305" i="3"/>
  <c r="W305" i="3" s="1"/>
  <c r="M305" i="3"/>
  <c r="H305" i="3"/>
  <c r="I305" i="3" s="1"/>
  <c r="A305" i="3"/>
  <c r="B305" i="3" s="1"/>
  <c r="AF304" i="3"/>
  <c r="AG304" i="3" s="1"/>
  <c r="Y304" i="3"/>
  <c r="Z304" i="3" s="1"/>
  <c r="AI304" i="3" s="1"/>
  <c r="T304" i="3"/>
  <c r="U304" i="3" s="1"/>
  <c r="N304" i="3"/>
  <c r="M304" i="3"/>
  <c r="H304" i="3"/>
  <c r="I304" i="3" s="1"/>
  <c r="A304" i="3"/>
  <c r="B304" i="3" s="1"/>
  <c r="AF303" i="3"/>
  <c r="AG303" i="3" s="1"/>
  <c r="Y303" i="3"/>
  <c r="Z303" i="3" s="1"/>
  <c r="U303" i="3"/>
  <c r="T303" i="3"/>
  <c r="M303" i="3"/>
  <c r="N303" i="3" s="1"/>
  <c r="I303" i="3"/>
  <c r="H303" i="3"/>
  <c r="A303" i="3"/>
  <c r="B303" i="3" s="1"/>
  <c r="K303" i="3" s="1"/>
  <c r="AF302" i="3"/>
  <c r="AG302" i="3" s="1"/>
  <c r="AI302" i="3" s="1"/>
  <c r="Z302" i="3"/>
  <c r="Y302" i="3"/>
  <c r="W302" i="3"/>
  <c r="U302" i="3"/>
  <c r="T302" i="3"/>
  <c r="M302" i="3"/>
  <c r="N302" i="3" s="1"/>
  <c r="H302" i="3"/>
  <c r="I302" i="3" s="1"/>
  <c r="A302" i="3"/>
  <c r="B302" i="3" s="1"/>
  <c r="AF301" i="3"/>
  <c r="AG301" i="3" s="1"/>
  <c r="Y301" i="3"/>
  <c r="Z301" i="3" s="1"/>
  <c r="T301" i="3"/>
  <c r="U301" i="3" s="1"/>
  <c r="N301" i="3"/>
  <c r="W301" i="3" s="1"/>
  <c r="M301" i="3"/>
  <c r="H301" i="3"/>
  <c r="I301" i="3" s="1"/>
  <c r="A301" i="3"/>
  <c r="B301" i="3" s="1"/>
  <c r="AF300" i="3"/>
  <c r="AG300" i="3" s="1"/>
  <c r="Z300" i="3"/>
  <c r="AI300" i="3" s="1"/>
  <c r="Y300" i="3"/>
  <c r="T300" i="3"/>
  <c r="U300" i="3" s="1"/>
  <c r="N300" i="3"/>
  <c r="W300" i="3" s="1"/>
  <c r="M300" i="3"/>
  <c r="H300" i="3"/>
  <c r="I300" i="3" s="1"/>
  <c r="A300" i="3"/>
  <c r="B300" i="3" s="1"/>
  <c r="K300" i="3" s="1"/>
  <c r="AG299" i="3"/>
  <c r="AF299" i="3"/>
  <c r="Y299" i="3"/>
  <c r="Z299" i="3" s="1"/>
  <c r="U299" i="3"/>
  <c r="T299" i="3"/>
  <c r="N299" i="3"/>
  <c r="M299" i="3"/>
  <c r="H299" i="3"/>
  <c r="I299" i="3" s="1"/>
  <c r="A299" i="3"/>
  <c r="B299" i="3" s="1"/>
  <c r="K299" i="3" s="1"/>
  <c r="AG298" i="3"/>
  <c r="AF298" i="3"/>
  <c r="Y298" i="3"/>
  <c r="Z298" i="3" s="1"/>
  <c r="T298" i="3"/>
  <c r="U298" i="3" s="1"/>
  <c r="M298" i="3"/>
  <c r="N298" i="3" s="1"/>
  <c r="H298" i="3"/>
  <c r="I298" i="3" s="1"/>
  <c r="K298" i="3" s="1"/>
  <c r="A298" i="3"/>
  <c r="B298" i="3" s="1"/>
  <c r="AG297" i="3"/>
  <c r="AF297" i="3"/>
  <c r="Z297" i="3"/>
  <c r="Y297" i="3"/>
  <c r="T297" i="3"/>
  <c r="U297" i="3" s="1"/>
  <c r="M297" i="3"/>
  <c r="N297" i="3" s="1"/>
  <c r="I297" i="3"/>
  <c r="H297" i="3"/>
  <c r="A297" i="3"/>
  <c r="B297" i="3" s="1"/>
  <c r="K297" i="3" s="1"/>
  <c r="AF296" i="3"/>
  <c r="AG296" i="3" s="1"/>
  <c r="Y296" i="3"/>
  <c r="Z296" i="3" s="1"/>
  <c r="T296" i="3"/>
  <c r="U296" i="3" s="1"/>
  <c r="M296" i="3"/>
  <c r="N296" i="3" s="1"/>
  <c r="H296" i="3"/>
  <c r="I296" i="3" s="1"/>
  <c r="B296" i="3"/>
  <c r="A296" i="3"/>
  <c r="AG295" i="3"/>
  <c r="AF295" i="3"/>
  <c r="Y295" i="3"/>
  <c r="Z295" i="3" s="1"/>
  <c r="AI295" i="3" s="1"/>
  <c r="T295" i="3"/>
  <c r="U295" i="3" s="1"/>
  <c r="M295" i="3"/>
  <c r="N295" i="3" s="1"/>
  <c r="W295" i="3" s="1"/>
  <c r="H295" i="3"/>
  <c r="I295" i="3" s="1"/>
  <c r="B295" i="3"/>
  <c r="K295" i="3" s="1"/>
  <c r="A295" i="3"/>
  <c r="AG294" i="3"/>
  <c r="AF294" i="3"/>
  <c r="Y294" i="3"/>
  <c r="Z294" i="3" s="1"/>
  <c r="U294" i="3"/>
  <c r="T294" i="3"/>
  <c r="N294" i="3"/>
  <c r="W294" i="3" s="1"/>
  <c r="M294" i="3"/>
  <c r="H294" i="3"/>
  <c r="I294" i="3" s="1"/>
  <c r="A294" i="3"/>
  <c r="B294" i="3" s="1"/>
  <c r="AF293" i="3"/>
  <c r="AG293" i="3" s="1"/>
  <c r="Y293" i="3"/>
  <c r="Z293" i="3" s="1"/>
  <c r="AI293" i="3" s="1"/>
  <c r="W293" i="3"/>
  <c r="T293" i="3"/>
  <c r="U293" i="3" s="1"/>
  <c r="M293" i="3"/>
  <c r="N293" i="3" s="1"/>
  <c r="H293" i="3"/>
  <c r="I293" i="3" s="1"/>
  <c r="A293" i="3"/>
  <c r="B293" i="3" s="1"/>
  <c r="AG292" i="3"/>
  <c r="AF292" i="3"/>
  <c r="Y292" i="3"/>
  <c r="Z292" i="3" s="1"/>
  <c r="T292" i="3"/>
  <c r="U292" i="3" s="1"/>
  <c r="N292" i="3"/>
  <c r="M292" i="3"/>
  <c r="I292" i="3"/>
  <c r="H292" i="3"/>
  <c r="A292" i="3"/>
  <c r="B292" i="3" s="1"/>
  <c r="K292" i="3" s="1"/>
  <c r="AG291" i="3"/>
  <c r="AI291" i="3" s="1"/>
  <c r="AF291" i="3"/>
  <c r="Y291" i="3"/>
  <c r="Z291" i="3" s="1"/>
  <c r="T291" i="3"/>
  <c r="U291" i="3" s="1"/>
  <c r="M291" i="3"/>
  <c r="N291" i="3" s="1"/>
  <c r="H291" i="3"/>
  <c r="I291" i="3" s="1"/>
  <c r="A291" i="3"/>
  <c r="B291" i="3" s="1"/>
  <c r="AF290" i="3"/>
  <c r="AG290" i="3" s="1"/>
  <c r="Y290" i="3"/>
  <c r="Z290" i="3" s="1"/>
  <c r="U290" i="3"/>
  <c r="T290" i="3"/>
  <c r="N290" i="3"/>
  <c r="M290" i="3"/>
  <c r="H290" i="3"/>
  <c r="I290" i="3" s="1"/>
  <c r="A290" i="3"/>
  <c r="B290" i="3" s="1"/>
  <c r="K290" i="3" s="1"/>
  <c r="AF289" i="3"/>
  <c r="AG289" i="3" s="1"/>
  <c r="Y289" i="3"/>
  <c r="Z289" i="3" s="1"/>
  <c r="AI289" i="3" s="1"/>
  <c r="T289" i="3"/>
  <c r="U289" i="3" s="1"/>
  <c r="M289" i="3"/>
  <c r="N289" i="3" s="1"/>
  <c r="H289" i="3"/>
  <c r="I289" i="3" s="1"/>
  <c r="A289" i="3"/>
  <c r="B289" i="3" s="1"/>
  <c r="K289" i="3" s="1"/>
  <c r="AF288" i="3"/>
  <c r="AG288" i="3" s="1"/>
  <c r="Y288" i="3"/>
  <c r="Z288" i="3" s="1"/>
  <c r="T288" i="3"/>
  <c r="U288" i="3" s="1"/>
  <c r="M288" i="3"/>
  <c r="N288" i="3" s="1"/>
  <c r="W288" i="3" s="1"/>
  <c r="I288" i="3"/>
  <c r="H288" i="3"/>
  <c r="A288" i="3"/>
  <c r="B288" i="3" s="1"/>
  <c r="AI287" i="3"/>
  <c r="AF287" i="3"/>
  <c r="AG287" i="3" s="1"/>
  <c r="Y287" i="3"/>
  <c r="Z287" i="3" s="1"/>
  <c r="U287" i="3"/>
  <c r="T287" i="3"/>
  <c r="M287" i="3"/>
  <c r="N287" i="3" s="1"/>
  <c r="W287" i="3" s="1"/>
  <c r="H287" i="3"/>
  <c r="I287" i="3" s="1"/>
  <c r="K287" i="3" s="1"/>
  <c r="B287" i="3"/>
  <c r="A287" i="3"/>
  <c r="AG286" i="3"/>
  <c r="AF286" i="3"/>
  <c r="Z286" i="3"/>
  <c r="Y286" i="3"/>
  <c r="T286" i="3"/>
  <c r="U286" i="3" s="1"/>
  <c r="M286" i="3"/>
  <c r="N286" i="3" s="1"/>
  <c r="H286" i="3"/>
  <c r="I286" i="3" s="1"/>
  <c r="A286" i="3"/>
  <c r="B286" i="3" s="1"/>
  <c r="AF285" i="3"/>
  <c r="AG285" i="3" s="1"/>
  <c r="Y285" i="3"/>
  <c r="Z285" i="3" s="1"/>
  <c r="U285" i="3"/>
  <c r="T285" i="3"/>
  <c r="M285" i="3"/>
  <c r="N285" i="3" s="1"/>
  <c r="W285" i="3" s="1"/>
  <c r="I285" i="3"/>
  <c r="H285" i="3"/>
  <c r="A285" i="3"/>
  <c r="B285" i="3" s="1"/>
  <c r="K285" i="3" s="1"/>
  <c r="AF284" i="3"/>
  <c r="AG284" i="3" s="1"/>
  <c r="Z284" i="3"/>
  <c r="AI284" i="3" s="1"/>
  <c r="Y284" i="3"/>
  <c r="T284" i="3"/>
  <c r="U284" i="3" s="1"/>
  <c r="M284" i="3"/>
  <c r="N284" i="3" s="1"/>
  <c r="W284" i="3" s="1"/>
  <c r="I284" i="3"/>
  <c r="H284" i="3"/>
  <c r="B284" i="3"/>
  <c r="K284" i="3" s="1"/>
  <c r="A284" i="3"/>
  <c r="AF283" i="3"/>
  <c r="AG283" i="3" s="1"/>
  <c r="Y283" i="3"/>
  <c r="Z283" i="3" s="1"/>
  <c r="T283" i="3"/>
  <c r="U283" i="3" s="1"/>
  <c r="M283" i="3"/>
  <c r="N283" i="3" s="1"/>
  <c r="H283" i="3"/>
  <c r="I283" i="3" s="1"/>
  <c r="A283" i="3"/>
  <c r="B283" i="3" s="1"/>
  <c r="AF282" i="3"/>
  <c r="AG282" i="3" s="1"/>
  <c r="Y282" i="3"/>
  <c r="Z282" i="3" s="1"/>
  <c r="T282" i="3"/>
  <c r="U282" i="3" s="1"/>
  <c r="M282" i="3"/>
  <c r="N282" i="3" s="1"/>
  <c r="W282" i="3" s="1"/>
  <c r="I282" i="3"/>
  <c r="H282" i="3"/>
  <c r="A282" i="3"/>
  <c r="B282" i="3" s="1"/>
  <c r="K282" i="3" s="1"/>
  <c r="AF281" i="3"/>
  <c r="AG281" i="3" s="1"/>
  <c r="Z281" i="3"/>
  <c r="AI281" i="3" s="1"/>
  <c r="Y281" i="3"/>
  <c r="T281" i="3"/>
  <c r="U281" i="3" s="1"/>
  <c r="N281" i="3"/>
  <c r="W281" i="3" s="1"/>
  <c r="M281" i="3"/>
  <c r="H281" i="3"/>
  <c r="I281" i="3" s="1"/>
  <c r="A281" i="3"/>
  <c r="B281" i="3" s="1"/>
  <c r="AF280" i="3"/>
  <c r="AG280" i="3" s="1"/>
  <c r="Y280" i="3"/>
  <c r="Z280" i="3" s="1"/>
  <c r="T280" i="3"/>
  <c r="U280" i="3" s="1"/>
  <c r="M280" i="3"/>
  <c r="N280" i="3" s="1"/>
  <c r="H280" i="3"/>
  <c r="I280" i="3" s="1"/>
  <c r="A280" i="3"/>
  <c r="B280" i="3" s="1"/>
  <c r="AF279" i="3"/>
  <c r="AG279" i="3" s="1"/>
  <c r="Y279" i="3"/>
  <c r="Z279" i="3" s="1"/>
  <c r="T279" i="3"/>
  <c r="U279" i="3" s="1"/>
  <c r="M279" i="3"/>
  <c r="N279" i="3" s="1"/>
  <c r="W279" i="3" s="1"/>
  <c r="I279" i="3"/>
  <c r="H279" i="3"/>
  <c r="A279" i="3"/>
  <c r="B279" i="3" s="1"/>
  <c r="K279" i="3" s="1"/>
  <c r="AF278" i="3"/>
  <c r="AG278" i="3" s="1"/>
  <c r="Z278" i="3"/>
  <c r="Y278" i="3"/>
  <c r="T278" i="3"/>
  <c r="U278" i="3" s="1"/>
  <c r="M278" i="3"/>
  <c r="N278" i="3" s="1"/>
  <c r="I278" i="3"/>
  <c r="H278" i="3"/>
  <c r="A278" i="3"/>
  <c r="B278" i="3" s="1"/>
  <c r="K278" i="3" s="1"/>
  <c r="AG277" i="3"/>
  <c r="AF277" i="3"/>
  <c r="Y277" i="3"/>
  <c r="Z277" i="3" s="1"/>
  <c r="T277" i="3"/>
  <c r="U277" i="3" s="1"/>
  <c r="M277" i="3"/>
  <c r="N277" i="3" s="1"/>
  <c r="H277" i="3"/>
  <c r="I277" i="3" s="1"/>
  <c r="A277" i="3"/>
  <c r="B277" i="3" s="1"/>
  <c r="AG276" i="3"/>
  <c r="AF276" i="3"/>
  <c r="Y276" i="3"/>
  <c r="Z276" i="3" s="1"/>
  <c r="T276" i="3"/>
  <c r="U276" i="3" s="1"/>
  <c r="M276" i="3"/>
  <c r="N276" i="3" s="1"/>
  <c r="W276" i="3" s="1"/>
  <c r="H276" i="3"/>
  <c r="I276" i="3" s="1"/>
  <c r="B276" i="3"/>
  <c r="A276" i="3"/>
  <c r="AF275" i="3"/>
  <c r="AG275" i="3" s="1"/>
  <c r="Z275" i="3"/>
  <c r="Y275" i="3"/>
  <c r="U275" i="3"/>
  <c r="T275" i="3"/>
  <c r="M275" i="3"/>
  <c r="N275" i="3" s="1"/>
  <c r="W275" i="3" s="1"/>
  <c r="I275" i="3"/>
  <c r="H275" i="3"/>
  <c r="B275" i="3"/>
  <c r="K275" i="3" s="1"/>
  <c r="A275" i="3"/>
  <c r="AF274" i="3"/>
  <c r="AG274" i="3" s="1"/>
  <c r="Y274" i="3"/>
  <c r="Z274" i="3" s="1"/>
  <c r="T274" i="3"/>
  <c r="U274" i="3" s="1"/>
  <c r="M274" i="3"/>
  <c r="N274" i="3" s="1"/>
  <c r="K274" i="3"/>
  <c r="H274" i="3"/>
  <c r="I274" i="3" s="1"/>
  <c r="A274" i="3"/>
  <c r="B274" i="3" s="1"/>
  <c r="AG273" i="3"/>
  <c r="AF273" i="3"/>
  <c r="Y273" i="3"/>
  <c r="Z273" i="3" s="1"/>
  <c r="AI273" i="3" s="1"/>
  <c r="T273" i="3"/>
  <c r="U273" i="3" s="1"/>
  <c r="M273" i="3"/>
  <c r="N273" i="3" s="1"/>
  <c r="H273" i="3"/>
  <c r="I273" i="3" s="1"/>
  <c r="A273" i="3"/>
  <c r="B273" i="3" s="1"/>
  <c r="K273" i="3" s="1"/>
  <c r="AF272" i="3"/>
  <c r="AG272" i="3" s="1"/>
  <c r="Y272" i="3"/>
  <c r="Z272" i="3" s="1"/>
  <c r="AI272" i="3" s="1"/>
  <c r="T272" i="3"/>
  <c r="U272" i="3" s="1"/>
  <c r="M272" i="3"/>
  <c r="N272" i="3" s="1"/>
  <c r="W272" i="3" s="1"/>
  <c r="H272" i="3"/>
  <c r="I272" i="3" s="1"/>
  <c r="A272" i="3"/>
  <c r="B272" i="3" s="1"/>
  <c r="AG271" i="3"/>
  <c r="AF271" i="3"/>
  <c r="Y271" i="3"/>
  <c r="Z271" i="3" s="1"/>
  <c r="T271" i="3"/>
  <c r="U271" i="3" s="1"/>
  <c r="N271" i="3"/>
  <c r="M271" i="3"/>
  <c r="I271" i="3"/>
  <c r="K271" i="3" s="1"/>
  <c r="H271" i="3"/>
  <c r="A271" i="3"/>
  <c r="B271" i="3" s="1"/>
  <c r="AF270" i="3"/>
  <c r="AG270" i="3" s="1"/>
  <c r="AI270" i="3" s="1"/>
  <c r="Z270" i="3"/>
  <c r="Y270" i="3"/>
  <c r="T270" i="3"/>
  <c r="U270" i="3" s="1"/>
  <c r="M270" i="3"/>
  <c r="N270" i="3" s="1"/>
  <c r="H270" i="3"/>
  <c r="I270" i="3" s="1"/>
  <c r="A270" i="3"/>
  <c r="B270" i="3" s="1"/>
  <c r="AF269" i="3"/>
  <c r="AG269" i="3" s="1"/>
  <c r="Z269" i="3"/>
  <c r="Y269" i="3"/>
  <c r="T269" i="3"/>
  <c r="U269" i="3" s="1"/>
  <c r="M269" i="3"/>
  <c r="N269" i="3" s="1"/>
  <c r="H269" i="3"/>
  <c r="I269" i="3" s="1"/>
  <c r="A269" i="3"/>
  <c r="B269" i="3" s="1"/>
  <c r="AF268" i="3"/>
  <c r="AG268" i="3" s="1"/>
  <c r="Y268" i="3"/>
  <c r="Z268" i="3" s="1"/>
  <c r="AI268" i="3" s="1"/>
  <c r="U268" i="3"/>
  <c r="T268" i="3"/>
  <c r="M268" i="3"/>
  <c r="N268" i="3" s="1"/>
  <c r="W268" i="3" s="1"/>
  <c r="I268" i="3"/>
  <c r="H268" i="3"/>
  <c r="A268" i="3"/>
  <c r="B268" i="3" s="1"/>
  <c r="K268" i="3" s="1"/>
  <c r="AF267" i="3"/>
  <c r="AG267" i="3" s="1"/>
  <c r="Y267" i="3"/>
  <c r="Z267" i="3" s="1"/>
  <c r="AI267" i="3" s="1"/>
  <c r="T267" i="3"/>
  <c r="U267" i="3" s="1"/>
  <c r="M267" i="3"/>
  <c r="N267" i="3" s="1"/>
  <c r="W267" i="3" s="1"/>
  <c r="I267" i="3"/>
  <c r="H267" i="3"/>
  <c r="B267" i="3"/>
  <c r="A267" i="3"/>
  <c r="AF266" i="3"/>
  <c r="AG266" i="3" s="1"/>
  <c r="Y266" i="3"/>
  <c r="Z266" i="3" s="1"/>
  <c r="AI266" i="3" s="1"/>
  <c r="T266" i="3"/>
  <c r="U266" i="3" s="1"/>
  <c r="M266" i="3"/>
  <c r="N266" i="3" s="1"/>
  <c r="H266" i="3"/>
  <c r="I266" i="3" s="1"/>
  <c r="A266" i="3"/>
  <c r="B266" i="3" s="1"/>
  <c r="K266" i="3" s="1"/>
  <c r="AF265" i="3"/>
  <c r="AG265" i="3" s="1"/>
  <c r="Y265" i="3"/>
  <c r="Z265" i="3" s="1"/>
  <c r="AI265" i="3" s="1"/>
  <c r="T265" i="3"/>
  <c r="U265" i="3" s="1"/>
  <c r="M265" i="3"/>
  <c r="N265" i="3" s="1"/>
  <c r="H265" i="3"/>
  <c r="I265" i="3" s="1"/>
  <c r="B265" i="3"/>
  <c r="K265" i="3" s="1"/>
  <c r="A265" i="3"/>
  <c r="AF264" i="3"/>
  <c r="AG264" i="3" s="1"/>
  <c r="Y264" i="3"/>
  <c r="Z264" i="3" s="1"/>
  <c r="T264" i="3"/>
  <c r="U264" i="3" s="1"/>
  <c r="N264" i="3"/>
  <c r="M264" i="3"/>
  <c r="I264" i="3"/>
  <c r="H264" i="3"/>
  <c r="A264" i="3"/>
  <c r="B264" i="3" s="1"/>
  <c r="K264" i="3" s="1"/>
  <c r="AG263" i="3"/>
  <c r="AF263" i="3"/>
  <c r="Y263" i="3"/>
  <c r="Z263" i="3" s="1"/>
  <c r="T263" i="3"/>
  <c r="U263" i="3" s="1"/>
  <c r="M263" i="3"/>
  <c r="N263" i="3" s="1"/>
  <c r="W263" i="3" s="1"/>
  <c r="H263" i="3"/>
  <c r="I263" i="3" s="1"/>
  <c r="A263" i="3"/>
  <c r="B263" i="3" s="1"/>
  <c r="K263" i="3" s="1"/>
  <c r="AG262" i="3"/>
  <c r="AF262" i="3"/>
  <c r="Y262" i="3"/>
  <c r="Z262" i="3" s="1"/>
  <c r="AI262" i="3" s="1"/>
  <c r="T262" i="3"/>
  <c r="U262" i="3" s="1"/>
  <c r="M262" i="3"/>
  <c r="N262" i="3" s="1"/>
  <c r="H262" i="3"/>
  <c r="I262" i="3" s="1"/>
  <c r="A262" i="3"/>
  <c r="B262" i="3" s="1"/>
  <c r="AG261" i="3"/>
  <c r="AF261" i="3"/>
  <c r="Y261" i="3"/>
  <c r="Z261" i="3" s="1"/>
  <c r="T261" i="3"/>
  <c r="U261" i="3" s="1"/>
  <c r="M261" i="3"/>
  <c r="N261" i="3" s="1"/>
  <c r="I261" i="3"/>
  <c r="H261" i="3"/>
  <c r="A261" i="3"/>
  <c r="B261" i="3" s="1"/>
  <c r="AF260" i="3"/>
  <c r="AG260" i="3" s="1"/>
  <c r="Z260" i="3"/>
  <c r="AI260" i="3" s="1"/>
  <c r="Y260" i="3"/>
  <c r="T260" i="3"/>
  <c r="U260" i="3" s="1"/>
  <c r="N260" i="3"/>
  <c r="M260" i="3"/>
  <c r="H260" i="3"/>
  <c r="I260" i="3" s="1"/>
  <c r="A260" i="3"/>
  <c r="B260" i="3" s="1"/>
  <c r="AG259" i="3"/>
  <c r="AF259" i="3"/>
  <c r="Y259" i="3"/>
  <c r="Z259" i="3" s="1"/>
  <c r="AI259" i="3" s="1"/>
  <c r="T259" i="3"/>
  <c r="U259" i="3" s="1"/>
  <c r="M259" i="3"/>
  <c r="N259" i="3" s="1"/>
  <c r="H259" i="3"/>
  <c r="I259" i="3" s="1"/>
  <c r="B259" i="3"/>
  <c r="A259" i="3"/>
  <c r="AF258" i="3"/>
  <c r="AG258" i="3" s="1"/>
  <c r="Y258" i="3"/>
  <c r="Z258" i="3" s="1"/>
  <c r="U258" i="3"/>
  <c r="T258" i="3"/>
  <c r="M258" i="3"/>
  <c r="N258" i="3" s="1"/>
  <c r="H258" i="3"/>
  <c r="I258" i="3" s="1"/>
  <c r="A258" i="3"/>
  <c r="B258" i="3" s="1"/>
  <c r="K258" i="3" s="1"/>
  <c r="AF257" i="3"/>
  <c r="AG257" i="3" s="1"/>
  <c r="Z257" i="3"/>
  <c r="AI257" i="3" s="1"/>
  <c r="Y257" i="3"/>
  <c r="U257" i="3"/>
  <c r="T257" i="3"/>
  <c r="M257" i="3"/>
  <c r="N257" i="3" s="1"/>
  <c r="H257" i="3"/>
  <c r="I257" i="3" s="1"/>
  <c r="B257" i="3"/>
  <c r="A257" i="3"/>
  <c r="AF256" i="3"/>
  <c r="AG256" i="3" s="1"/>
  <c r="Z256" i="3"/>
  <c r="Y256" i="3"/>
  <c r="T256" i="3"/>
  <c r="U256" i="3" s="1"/>
  <c r="M256" i="3"/>
  <c r="N256" i="3" s="1"/>
  <c r="H256" i="3"/>
  <c r="I256" i="3" s="1"/>
  <c r="A256" i="3"/>
  <c r="B256" i="3" s="1"/>
  <c r="AF255" i="3"/>
  <c r="AG255" i="3" s="1"/>
  <c r="Y255" i="3"/>
  <c r="Z255" i="3" s="1"/>
  <c r="T255" i="3"/>
  <c r="U255" i="3" s="1"/>
  <c r="M255" i="3"/>
  <c r="N255" i="3" s="1"/>
  <c r="H255" i="3"/>
  <c r="I255" i="3" s="1"/>
  <c r="B255" i="3"/>
  <c r="A255" i="3"/>
  <c r="AF254" i="3"/>
  <c r="AG254" i="3" s="1"/>
  <c r="Y254" i="3"/>
  <c r="Z254" i="3" s="1"/>
  <c r="AI254" i="3" s="1"/>
  <c r="T254" i="3"/>
  <c r="U254" i="3" s="1"/>
  <c r="N254" i="3"/>
  <c r="M254" i="3"/>
  <c r="H254" i="3"/>
  <c r="I254" i="3" s="1"/>
  <c r="B254" i="3"/>
  <c r="A254" i="3"/>
  <c r="AF253" i="3"/>
  <c r="AG253" i="3" s="1"/>
  <c r="Z253" i="3"/>
  <c r="Y253" i="3"/>
  <c r="U253" i="3"/>
  <c r="T253" i="3"/>
  <c r="M253" i="3"/>
  <c r="N253" i="3" s="1"/>
  <c r="I253" i="3"/>
  <c r="H253" i="3"/>
  <c r="A253" i="3"/>
  <c r="B253" i="3" s="1"/>
  <c r="AF252" i="3"/>
  <c r="AG252" i="3" s="1"/>
  <c r="Y252" i="3"/>
  <c r="Z252" i="3" s="1"/>
  <c r="T252" i="3"/>
  <c r="U252" i="3" s="1"/>
  <c r="M252" i="3"/>
  <c r="N252" i="3" s="1"/>
  <c r="H252" i="3"/>
  <c r="I252" i="3" s="1"/>
  <c r="A252" i="3"/>
  <c r="B252" i="3" s="1"/>
  <c r="K252" i="3" s="1"/>
  <c r="AF251" i="3"/>
  <c r="AG251" i="3" s="1"/>
  <c r="Y251" i="3"/>
  <c r="Z251" i="3" s="1"/>
  <c r="T251" i="3"/>
  <c r="U251" i="3" s="1"/>
  <c r="N251" i="3"/>
  <c r="W251" i="3" s="1"/>
  <c r="M251" i="3"/>
  <c r="H251" i="3"/>
  <c r="I251" i="3" s="1"/>
  <c r="B251" i="3"/>
  <c r="A251" i="3"/>
  <c r="AF250" i="3"/>
  <c r="AG250" i="3" s="1"/>
  <c r="Y250" i="3"/>
  <c r="Z250" i="3" s="1"/>
  <c r="U250" i="3"/>
  <c r="T250" i="3"/>
  <c r="M250" i="3"/>
  <c r="N250" i="3" s="1"/>
  <c r="W250" i="3" s="1"/>
  <c r="H250" i="3"/>
  <c r="I250" i="3" s="1"/>
  <c r="B250" i="3"/>
  <c r="K250" i="3" s="1"/>
  <c r="A250" i="3"/>
  <c r="AF249" i="3"/>
  <c r="AG249" i="3" s="1"/>
  <c r="Y249" i="3"/>
  <c r="Z249" i="3" s="1"/>
  <c r="T249" i="3"/>
  <c r="U249" i="3" s="1"/>
  <c r="M249" i="3"/>
  <c r="N249" i="3" s="1"/>
  <c r="W249" i="3" s="1"/>
  <c r="I249" i="3"/>
  <c r="H249" i="3"/>
  <c r="A249" i="3"/>
  <c r="B249" i="3" s="1"/>
  <c r="K249" i="3" s="1"/>
  <c r="AG248" i="3"/>
  <c r="AF248" i="3"/>
  <c r="Y248" i="3"/>
  <c r="Z248" i="3" s="1"/>
  <c r="T248" i="3"/>
  <c r="U248" i="3" s="1"/>
  <c r="M248" i="3"/>
  <c r="N248" i="3" s="1"/>
  <c r="W248" i="3" s="1"/>
  <c r="H248" i="3"/>
  <c r="I248" i="3" s="1"/>
  <c r="B248" i="3"/>
  <c r="A248" i="3"/>
  <c r="AF247" i="3"/>
  <c r="AG247" i="3" s="1"/>
  <c r="Y247" i="3"/>
  <c r="Z247" i="3" s="1"/>
  <c r="T247" i="3"/>
  <c r="U247" i="3" s="1"/>
  <c r="M247" i="3"/>
  <c r="N247" i="3" s="1"/>
  <c r="H247" i="3"/>
  <c r="I247" i="3" s="1"/>
  <c r="B247" i="3"/>
  <c r="K247" i="3" s="1"/>
  <c r="A247" i="3"/>
  <c r="AF246" i="3"/>
  <c r="AG246" i="3" s="1"/>
  <c r="Z246" i="3"/>
  <c r="Y246" i="3"/>
  <c r="T246" i="3"/>
  <c r="U246" i="3" s="1"/>
  <c r="M246" i="3"/>
  <c r="N246" i="3" s="1"/>
  <c r="W246" i="3" s="1"/>
  <c r="H246" i="3"/>
  <c r="I246" i="3" s="1"/>
  <c r="B246" i="3"/>
  <c r="A246" i="3"/>
  <c r="AF245" i="3"/>
  <c r="AG245" i="3" s="1"/>
  <c r="Y245" i="3"/>
  <c r="Z245" i="3" s="1"/>
  <c r="T245" i="3"/>
  <c r="U245" i="3" s="1"/>
  <c r="M245" i="3"/>
  <c r="N245" i="3" s="1"/>
  <c r="H245" i="3"/>
  <c r="I245" i="3" s="1"/>
  <c r="A245" i="3"/>
  <c r="B245" i="3" s="1"/>
  <c r="AF244" i="3"/>
  <c r="AG244" i="3" s="1"/>
  <c r="Y244" i="3"/>
  <c r="Z244" i="3" s="1"/>
  <c r="T244" i="3"/>
  <c r="U244" i="3" s="1"/>
  <c r="W244" i="3" s="1"/>
  <c r="N244" i="3"/>
  <c r="M244" i="3"/>
  <c r="H244" i="3"/>
  <c r="I244" i="3" s="1"/>
  <c r="B244" i="3"/>
  <c r="A244" i="3"/>
  <c r="AG243" i="3"/>
  <c r="AF243" i="3"/>
  <c r="Y243" i="3"/>
  <c r="Z243" i="3" s="1"/>
  <c r="AI243" i="3" s="1"/>
  <c r="U243" i="3"/>
  <c r="T243" i="3"/>
  <c r="M243" i="3"/>
  <c r="N243" i="3" s="1"/>
  <c r="H243" i="3"/>
  <c r="I243" i="3" s="1"/>
  <c r="A243" i="3"/>
  <c r="B243" i="3" s="1"/>
  <c r="AG242" i="3"/>
  <c r="AF242" i="3"/>
  <c r="Y242" i="3"/>
  <c r="Z242" i="3" s="1"/>
  <c r="T242" i="3"/>
  <c r="U242" i="3" s="1"/>
  <c r="M242" i="3"/>
  <c r="N242" i="3" s="1"/>
  <c r="I242" i="3"/>
  <c r="H242" i="3"/>
  <c r="A242" i="3"/>
  <c r="B242" i="3" s="1"/>
  <c r="K242" i="3" s="1"/>
  <c r="AI241" i="3"/>
  <c r="AF241" i="3"/>
  <c r="AG241" i="3" s="1"/>
  <c r="Y241" i="3"/>
  <c r="Z241" i="3" s="1"/>
  <c r="T241" i="3"/>
  <c r="U241" i="3" s="1"/>
  <c r="M241" i="3"/>
  <c r="N241" i="3" s="1"/>
  <c r="H241" i="3"/>
  <c r="I241" i="3" s="1"/>
  <c r="K241" i="3" s="1"/>
  <c r="A241" i="3"/>
  <c r="B241" i="3" s="1"/>
  <c r="AF240" i="3"/>
  <c r="AG240" i="3" s="1"/>
  <c r="Y240" i="3"/>
  <c r="Z240" i="3" s="1"/>
  <c r="AI240" i="3" s="1"/>
  <c r="T240" i="3"/>
  <c r="U240" i="3" s="1"/>
  <c r="M240" i="3"/>
  <c r="N240" i="3" s="1"/>
  <c r="H240" i="3"/>
  <c r="I240" i="3" s="1"/>
  <c r="B240" i="3"/>
  <c r="A240" i="3"/>
  <c r="AF239" i="3"/>
  <c r="AG239" i="3" s="1"/>
  <c r="AI239" i="3" s="1"/>
  <c r="Y239" i="3"/>
  <c r="Z239" i="3" s="1"/>
  <c r="T239" i="3"/>
  <c r="U239" i="3" s="1"/>
  <c r="M239" i="3"/>
  <c r="N239" i="3" s="1"/>
  <c r="H239" i="3"/>
  <c r="I239" i="3" s="1"/>
  <c r="B239" i="3"/>
  <c r="K239" i="3" s="1"/>
  <c r="A239" i="3"/>
  <c r="AF238" i="3"/>
  <c r="AG238" i="3" s="1"/>
  <c r="Z238" i="3"/>
  <c r="Y238" i="3"/>
  <c r="T238" i="3"/>
  <c r="U238" i="3" s="1"/>
  <c r="M238" i="3"/>
  <c r="N238" i="3" s="1"/>
  <c r="W238" i="3" s="1"/>
  <c r="I238" i="3"/>
  <c r="H238" i="3"/>
  <c r="A238" i="3"/>
  <c r="B238" i="3" s="1"/>
  <c r="AF237" i="3"/>
  <c r="AG237" i="3" s="1"/>
  <c r="Y237" i="3"/>
  <c r="Z237" i="3" s="1"/>
  <c r="U237" i="3"/>
  <c r="T237" i="3"/>
  <c r="N237" i="3"/>
  <c r="W237" i="3" s="1"/>
  <c r="M237" i="3"/>
  <c r="H237" i="3"/>
  <c r="I237" i="3" s="1"/>
  <c r="K237" i="3" s="1"/>
  <c r="A237" i="3"/>
  <c r="B237" i="3" s="1"/>
  <c r="AG236" i="3"/>
  <c r="AF236" i="3"/>
  <c r="Y236" i="3"/>
  <c r="Z236" i="3" s="1"/>
  <c r="AI236" i="3" s="1"/>
  <c r="T236" i="3"/>
  <c r="U236" i="3" s="1"/>
  <c r="M236" i="3"/>
  <c r="N236" i="3" s="1"/>
  <c r="W236" i="3" s="1"/>
  <c r="H236" i="3"/>
  <c r="I236" i="3" s="1"/>
  <c r="B236" i="3"/>
  <c r="A236" i="3"/>
  <c r="AF235" i="3"/>
  <c r="AG235" i="3" s="1"/>
  <c r="Y235" i="3"/>
  <c r="Z235" i="3" s="1"/>
  <c r="AI235" i="3" s="1"/>
  <c r="T235" i="3"/>
  <c r="U235" i="3" s="1"/>
  <c r="N235" i="3"/>
  <c r="M235" i="3"/>
  <c r="H235" i="3"/>
  <c r="I235" i="3" s="1"/>
  <c r="A235" i="3"/>
  <c r="B235" i="3" s="1"/>
  <c r="K235" i="3" s="1"/>
  <c r="AF234" i="3"/>
  <c r="AG234" i="3" s="1"/>
  <c r="Z234" i="3"/>
  <c r="Y234" i="3"/>
  <c r="T234" i="3"/>
  <c r="U234" i="3" s="1"/>
  <c r="M234" i="3"/>
  <c r="N234" i="3" s="1"/>
  <c r="H234" i="3"/>
  <c r="I234" i="3" s="1"/>
  <c r="B234" i="3"/>
  <c r="A234" i="3"/>
  <c r="AF233" i="3"/>
  <c r="AG233" i="3" s="1"/>
  <c r="Y233" i="3"/>
  <c r="Z233" i="3" s="1"/>
  <c r="AI233" i="3" s="1"/>
  <c r="T233" i="3"/>
  <c r="U233" i="3" s="1"/>
  <c r="N233" i="3"/>
  <c r="M233" i="3"/>
  <c r="H233" i="3"/>
  <c r="I233" i="3" s="1"/>
  <c r="A233" i="3"/>
  <c r="B233" i="3" s="1"/>
  <c r="K233" i="3" s="1"/>
  <c r="AG232" i="3"/>
  <c r="AF232" i="3"/>
  <c r="Y232" i="3"/>
  <c r="Z232" i="3" s="1"/>
  <c r="AI232" i="3" s="1"/>
  <c r="T232" i="3"/>
  <c r="U232" i="3" s="1"/>
  <c r="M232" i="3"/>
  <c r="N232" i="3" s="1"/>
  <c r="I232" i="3"/>
  <c r="H232" i="3"/>
  <c r="A232" i="3"/>
  <c r="B232" i="3" s="1"/>
  <c r="K232" i="3" s="1"/>
  <c r="AF231" i="3"/>
  <c r="AG231" i="3" s="1"/>
  <c r="Y231" i="3"/>
  <c r="Z231" i="3" s="1"/>
  <c r="AI231" i="3" s="1"/>
  <c r="U231" i="3"/>
  <c r="T231" i="3"/>
  <c r="M231" i="3"/>
  <c r="N231" i="3" s="1"/>
  <c r="H231" i="3"/>
  <c r="I231" i="3" s="1"/>
  <c r="B231" i="3"/>
  <c r="A231" i="3"/>
  <c r="AF230" i="3"/>
  <c r="AG230" i="3" s="1"/>
  <c r="Z230" i="3"/>
  <c r="Y230" i="3"/>
  <c r="U230" i="3"/>
  <c r="T230" i="3"/>
  <c r="M230" i="3"/>
  <c r="N230" i="3" s="1"/>
  <c r="I230" i="3"/>
  <c r="H230" i="3"/>
  <c r="B230" i="3"/>
  <c r="K230" i="3" s="1"/>
  <c r="A230" i="3"/>
  <c r="AF229" i="3"/>
  <c r="AG229" i="3" s="1"/>
  <c r="Y229" i="3"/>
  <c r="Z229" i="3" s="1"/>
  <c r="AI229" i="3" s="1"/>
  <c r="T229" i="3"/>
  <c r="U229" i="3" s="1"/>
  <c r="N229" i="3"/>
  <c r="M229" i="3"/>
  <c r="H229" i="3"/>
  <c r="I229" i="3" s="1"/>
  <c r="A229" i="3"/>
  <c r="B229" i="3" s="1"/>
  <c r="AG228" i="3"/>
  <c r="AF228" i="3"/>
  <c r="Y228" i="3"/>
  <c r="Z228" i="3" s="1"/>
  <c r="AI228" i="3" s="1"/>
  <c r="T228" i="3"/>
  <c r="U228" i="3" s="1"/>
  <c r="N228" i="3"/>
  <c r="W228" i="3" s="1"/>
  <c r="M228" i="3"/>
  <c r="H228" i="3"/>
  <c r="I228" i="3" s="1"/>
  <c r="B228" i="3"/>
  <c r="A228" i="3"/>
  <c r="AF227" i="3"/>
  <c r="AG227" i="3" s="1"/>
  <c r="Y227" i="3"/>
  <c r="Z227" i="3" s="1"/>
  <c r="AI227" i="3" s="1"/>
  <c r="T227" i="3"/>
  <c r="U227" i="3" s="1"/>
  <c r="M227" i="3"/>
  <c r="N227" i="3" s="1"/>
  <c r="W227" i="3" s="1"/>
  <c r="H227" i="3"/>
  <c r="I227" i="3" s="1"/>
  <c r="A227" i="3"/>
  <c r="B227" i="3" s="1"/>
  <c r="K227" i="3" s="1"/>
  <c r="AF226" i="3"/>
  <c r="AG226" i="3" s="1"/>
  <c r="Y226" i="3"/>
  <c r="Z226" i="3" s="1"/>
  <c r="T226" i="3"/>
  <c r="U226" i="3" s="1"/>
  <c r="M226" i="3"/>
  <c r="N226" i="3" s="1"/>
  <c r="I226" i="3"/>
  <c r="K226" i="3" s="1"/>
  <c r="H226" i="3"/>
  <c r="A226" i="3"/>
  <c r="B226" i="3" s="1"/>
  <c r="AF225" i="3"/>
  <c r="AG225" i="3" s="1"/>
  <c r="Z225" i="3"/>
  <c r="AI225" i="3" s="1"/>
  <c r="Y225" i="3"/>
  <c r="T225" i="3"/>
  <c r="U225" i="3" s="1"/>
  <c r="N225" i="3"/>
  <c r="M225" i="3"/>
  <c r="I225" i="3"/>
  <c r="H225" i="3"/>
  <c r="A225" i="3"/>
  <c r="B225" i="3" s="1"/>
  <c r="AF224" i="3"/>
  <c r="AG224" i="3" s="1"/>
  <c r="Y224" i="3"/>
  <c r="Z224" i="3" s="1"/>
  <c r="T224" i="3"/>
  <c r="U224" i="3" s="1"/>
  <c r="N224" i="3"/>
  <c r="W224" i="3" s="1"/>
  <c r="M224" i="3"/>
  <c r="H224" i="3"/>
  <c r="I224" i="3" s="1"/>
  <c r="A224" i="3"/>
  <c r="B224" i="3" s="1"/>
  <c r="AF223" i="3"/>
  <c r="AG223" i="3" s="1"/>
  <c r="Y223" i="3"/>
  <c r="Z223" i="3" s="1"/>
  <c r="T223" i="3"/>
  <c r="U223" i="3" s="1"/>
  <c r="M223" i="3"/>
  <c r="N223" i="3" s="1"/>
  <c r="W223" i="3" s="1"/>
  <c r="H223" i="3"/>
  <c r="I223" i="3" s="1"/>
  <c r="A223" i="3"/>
  <c r="B223" i="3" s="1"/>
  <c r="AF222" i="3"/>
  <c r="AG222" i="3" s="1"/>
  <c r="Y222" i="3"/>
  <c r="Z222" i="3" s="1"/>
  <c r="W222" i="3"/>
  <c r="U222" i="3"/>
  <c r="T222" i="3"/>
  <c r="M222" i="3"/>
  <c r="N222" i="3" s="1"/>
  <c r="I222" i="3"/>
  <c r="H222" i="3"/>
  <c r="A222" i="3"/>
  <c r="B222" i="3" s="1"/>
  <c r="K222" i="3" s="1"/>
  <c r="AF221" i="3"/>
  <c r="AG221" i="3" s="1"/>
  <c r="Y221" i="3"/>
  <c r="Z221" i="3" s="1"/>
  <c r="AI221" i="3" s="1"/>
  <c r="T221" i="3"/>
  <c r="U221" i="3" s="1"/>
  <c r="N221" i="3"/>
  <c r="M221" i="3"/>
  <c r="H221" i="3"/>
  <c r="I221" i="3" s="1"/>
  <c r="A221" i="3"/>
  <c r="B221" i="3" s="1"/>
  <c r="AG220" i="3"/>
  <c r="AF220" i="3"/>
  <c r="Y220" i="3"/>
  <c r="Z220" i="3" s="1"/>
  <c r="T220" i="3"/>
  <c r="U220" i="3" s="1"/>
  <c r="M220" i="3"/>
  <c r="N220" i="3" s="1"/>
  <c r="H220" i="3"/>
  <c r="I220" i="3" s="1"/>
  <c r="A220" i="3"/>
  <c r="B220" i="3" s="1"/>
  <c r="AG219" i="3"/>
  <c r="AF219" i="3"/>
  <c r="Y219" i="3"/>
  <c r="Z219" i="3" s="1"/>
  <c r="AI219" i="3" s="1"/>
  <c r="T219" i="3"/>
  <c r="U219" i="3" s="1"/>
  <c r="N219" i="3"/>
  <c r="W219" i="3" s="1"/>
  <c r="M219" i="3"/>
  <c r="H219" i="3"/>
  <c r="I219" i="3" s="1"/>
  <c r="A219" i="3"/>
  <c r="B219" i="3" s="1"/>
  <c r="K219" i="3" s="1"/>
  <c r="AF218" i="3"/>
  <c r="AG218" i="3" s="1"/>
  <c r="Y218" i="3"/>
  <c r="Z218" i="3" s="1"/>
  <c r="AI218" i="3" s="1"/>
  <c r="T218" i="3"/>
  <c r="U218" i="3" s="1"/>
  <c r="M218" i="3"/>
  <c r="N218" i="3" s="1"/>
  <c r="W218" i="3" s="1"/>
  <c r="I218" i="3"/>
  <c r="H218" i="3"/>
  <c r="A218" i="3"/>
  <c r="B218" i="3" s="1"/>
  <c r="K218" i="3" s="1"/>
  <c r="AG217" i="3"/>
  <c r="AF217" i="3"/>
  <c r="Y217" i="3"/>
  <c r="Z217" i="3" s="1"/>
  <c r="AI217" i="3" s="1"/>
  <c r="T217" i="3"/>
  <c r="U217" i="3" s="1"/>
  <c r="N217" i="3"/>
  <c r="M217" i="3"/>
  <c r="H217" i="3"/>
  <c r="I217" i="3" s="1"/>
  <c r="A217" i="3"/>
  <c r="B217" i="3" s="1"/>
  <c r="AF216" i="3"/>
  <c r="AG216" i="3" s="1"/>
  <c r="AI216" i="3" s="1"/>
  <c r="Y216" i="3"/>
  <c r="Z216" i="3" s="1"/>
  <c r="U216" i="3"/>
  <c r="T216" i="3"/>
  <c r="N216" i="3"/>
  <c r="M216" i="3"/>
  <c r="H216" i="3"/>
  <c r="I216" i="3" s="1"/>
  <c r="A216" i="3"/>
  <c r="B216" i="3" s="1"/>
  <c r="AF215" i="3"/>
  <c r="AG215" i="3" s="1"/>
  <c r="Z215" i="3"/>
  <c r="Y215" i="3"/>
  <c r="T215" i="3"/>
  <c r="U215" i="3" s="1"/>
  <c r="M215" i="3"/>
  <c r="N215" i="3" s="1"/>
  <c r="H215" i="3"/>
  <c r="I215" i="3" s="1"/>
  <c r="B215" i="3"/>
  <c r="K215" i="3" s="1"/>
  <c r="A215" i="3"/>
  <c r="AF214" i="3"/>
  <c r="AG214" i="3" s="1"/>
  <c r="Y214" i="3"/>
  <c r="Z214" i="3" s="1"/>
  <c r="U214" i="3"/>
  <c r="T214" i="3"/>
  <c r="M214" i="3"/>
  <c r="N214" i="3" s="1"/>
  <c r="I214" i="3"/>
  <c r="H214" i="3"/>
  <c r="A214" i="3"/>
  <c r="B214" i="3" s="1"/>
  <c r="K214" i="3" s="1"/>
  <c r="AG213" i="3"/>
  <c r="AF213" i="3"/>
  <c r="Y213" i="3"/>
  <c r="Z213" i="3" s="1"/>
  <c r="AI213" i="3" s="1"/>
  <c r="T213" i="3"/>
  <c r="U213" i="3" s="1"/>
  <c r="M213" i="3"/>
  <c r="N213" i="3" s="1"/>
  <c r="H213" i="3"/>
  <c r="I213" i="3" s="1"/>
  <c r="B213" i="3"/>
  <c r="A213" i="3"/>
  <c r="AF212" i="3"/>
  <c r="AG212" i="3" s="1"/>
  <c r="Y212" i="3"/>
  <c r="Z212" i="3" s="1"/>
  <c r="T212" i="3"/>
  <c r="U212" i="3" s="1"/>
  <c r="M212" i="3"/>
  <c r="N212" i="3" s="1"/>
  <c r="W212" i="3" s="1"/>
  <c r="H212" i="3"/>
  <c r="I212" i="3" s="1"/>
  <c r="A212" i="3"/>
  <c r="B212" i="3" s="1"/>
  <c r="AF211" i="3"/>
  <c r="AG211" i="3" s="1"/>
  <c r="Z211" i="3"/>
  <c r="Y211" i="3"/>
  <c r="T211" i="3"/>
  <c r="U211" i="3" s="1"/>
  <c r="W211" i="3" s="1"/>
  <c r="M211" i="3"/>
  <c r="N211" i="3" s="1"/>
  <c r="H211" i="3"/>
  <c r="I211" i="3" s="1"/>
  <c r="B211" i="3"/>
  <c r="A211" i="3"/>
  <c r="AF210" i="3"/>
  <c r="AG210" i="3" s="1"/>
  <c r="Y210" i="3"/>
  <c r="Z210" i="3" s="1"/>
  <c r="T210" i="3"/>
  <c r="U210" i="3" s="1"/>
  <c r="N210" i="3"/>
  <c r="M210" i="3"/>
  <c r="I210" i="3"/>
  <c r="K210" i="3" s="1"/>
  <c r="H210" i="3"/>
  <c r="A210" i="3"/>
  <c r="B210" i="3" s="1"/>
  <c r="AG209" i="3"/>
  <c r="AF209" i="3"/>
  <c r="Y209" i="3"/>
  <c r="Z209" i="3" s="1"/>
  <c r="AI209" i="3" s="1"/>
  <c r="T209" i="3"/>
  <c r="U209" i="3" s="1"/>
  <c r="M209" i="3"/>
  <c r="N209" i="3" s="1"/>
  <c r="I209" i="3"/>
  <c r="H209" i="3"/>
  <c r="A209" i="3"/>
  <c r="B209" i="3" s="1"/>
  <c r="AG208" i="3"/>
  <c r="AF208" i="3"/>
  <c r="Y208" i="3"/>
  <c r="Z208" i="3" s="1"/>
  <c r="AI208" i="3" s="1"/>
  <c r="U208" i="3"/>
  <c r="T208" i="3"/>
  <c r="M208" i="3"/>
  <c r="N208" i="3" s="1"/>
  <c r="H208" i="3"/>
  <c r="I208" i="3" s="1"/>
  <c r="A208" i="3"/>
  <c r="B208" i="3" s="1"/>
  <c r="AF207" i="3"/>
  <c r="AG207" i="3" s="1"/>
  <c r="Y207" i="3"/>
  <c r="Z207" i="3" s="1"/>
  <c r="T207" i="3"/>
  <c r="U207" i="3" s="1"/>
  <c r="M207" i="3"/>
  <c r="N207" i="3" s="1"/>
  <c r="W207" i="3" s="1"/>
  <c r="H207" i="3"/>
  <c r="I207" i="3" s="1"/>
  <c r="A207" i="3"/>
  <c r="B207" i="3" s="1"/>
  <c r="K207" i="3" s="1"/>
  <c r="AF206" i="3"/>
  <c r="AG206" i="3" s="1"/>
  <c r="Y206" i="3"/>
  <c r="Z206" i="3" s="1"/>
  <c r="T206" i="3"/>
  <c r="U206" i="3" s="1"/>
  <c r="M206" i="3"/>
  <c r="N206" i="3" s="1"/>
  <c r="H206" i="3"/>
  <c r="I206" i="3" s="1"/>
  <c r="K206" i="3" s="1"/>
  <c r="A206" i="3"/>
  <c r="B206" i="3" s="1"/>
  <c r="AF205" i="3"/>
  <c r="AG205" i="3" s="1"/>
  <c r="Y205" i="3"/>
  <c r="Z205" i="3" s="1"/>
  <c r="T205" i="3"/>
  <c r="U205" i="3" s="1"/>
  <c r="N205" i="3"/>
  <c r="W205" i="3" s="1"/>
  <c r="M205" i="3"/>
  <c r="I205" i="3"/>
  <c r="H205" i="3"/>
  <c r="B205" i="3"/>
  <c r="K205" i="3" s="1"/>
  <c r="A205" i="3"/>
  <c r="AF204" i="3"/>
  <c r="AG204" i="3" s="1"/>
  <c r="Y204" i="3"/>
  <c r="Z204" i="3" s="1"/>
  <c r="T204" i="3"/>
  <c r="U204" i="3" s="1"/>
  <c r="N204" i="3"/>
  <c r="W204" i="3" s="1"/>
  <c r="M204" i="3"/>
  <c r="H204" i="3"/>
  <c r="I204" i="3" s="1"/>
  <c r="A204" i="3"/>
  <c r="B204" i="3" s="1"/>
  <c r="AF203" i="3"/>
  <c r="AG203" i="3" s="1"/>
  <c r="Y203" i="3"/>
  <c r="Z203" i="3" s="1"/>
  <c r="T203" i="3"/>
  <c r="U203" i="3" s="1"/>
  <c r="M203" i="3"/>
  <c r="N203" i="3" s="1"/>
  <c r="I203" i="3"/>
  <c r="H203" i="3"/>
  <c r="A203" i="3"/>
  <c r="B203" i="3" s="1"/>
  <c r="K203" i="3" s="1"/>
  <c r="AF202" i="3"/>
  <c r="AG202" i="3" s="1"/>
  <c r="Y202" i="3"/>
  <c r="Z202" i="3" s="1"/>
  <c r="AI202" i="3" s="1"/>
  <c r="T202" i="3"/>
  <c r="U202" i="3" s="1"/>
  <c r="M202" i="3"/>
  <c r="N202" i="3" s="1"/>
  <c r="H202" i="3"/>
  <c r="I202" i="3" s="1"/>
  <c r="A202" i="3"/>
  <c r="B202" i="3" s="1"/>
  <c r="AG201" i="3"/>
  <c r="AF201" i="3"/>
  <c r="Y201" i="3"/>
  <c r="Z201" i="3" s="1"/>
  <c r="T201" i="3"/>
  <c r="U201" i="3" s="1"/>
  <c r="M201" i="3"/>
  <c r="N201" i="3" s="1"/>
  <c r="W201" i="3" s="1"/>
  <c r="H201" i="3"/>
  <c r="I201" i="3" s="1"/>
  <c r="A201" i="3"/>
  <c r="B201" i="3" s="1"/>
  <c r="AF200" i="3"/>
  <c r="AG200" i="3" s="1"/>
  <c r="Y200" i="3"/>
  <c r="Z200" i="3" s="1"/>
  <c r="U200" i="3"/>
  <c r="T200" i="3"/>
  <c r="M200" i="3"/>
  <c r="N200" i="3" s="1"/>
  <c r="W200" i="3" s="1"/>
  <c r="H200" i="3"/>
  <c r="I200" i="3" s="1"/>
  <c r="A200" i="3"/>
  <c r="B200" i="3" s="1"/>
  <c r="K200" i="3" s="1"/>
  <c r="AF199" i="3"/>
  <c r="AG199" i="3" s="1"/>
  <c r="Y199" i="3"/>
  <c r="Z199" i="3" s="1"/>
  <c r="T199" i="3"/>
  <c r="U199" i="3" s="1"/>
  <c r="M199" i="3"/>
  <c r="N199" i="3" s="1"/>
  <c r="I199" i="3"/>
  <c r="H199" i="3"/>
  <c r="A199" i="3"/>
  <c r="B199" i="3" s="1"/>
  <c r="K199" i="3" s="1"/>
  <c r="AF198" i="3"/>
  <c r="AG198" i="3" s="1"/>
  <c r="Y198" i="3"/>
  <c r="Z198" i="3" s="1"/>
  <c r="AI198" i="3" s="1"/>
  <c r="T198" i="3"/>
  <c r="U198" i="3" s="1"/>
  <c r="M198" i="3"/>
  <c r="N198" i="3" s="1"/>
  <c r="K198" i="3"/>
  <c r="I198" i="3"/>
  <c r="H198" i="3"/>
  <c r="A198" i="3"/>
  <c r="B198" i="3" s="1"/>
  <c r="AF197" i="3"/>
  <c r="AG197" i="3" s="1"/>
  <c r="Y197" i="3"/>
  <c r="Z197" i="3" s="1"/>
  <c r="AI197" i="3" s="1"/>
  <c r="T197" i="3"/>
  <c r="U197" i="3" s="1"/>
  <c r="M197" i="3"/>
  <c r="N197" i="3" s="1"/>
  <c r="W197" i="3" s="1"/>
  <c r="H197" i="3"/>
  <c r="I197" i="3" s="1"/>
  <c r="A197" i="3"/>
  <c r="B197" i="3" s="1"/>
  <c r="AF196" i="3"/>
  <c r="AG196" i="3" s="1"/>
  <c r="Y196" i="3"/>
  <c r="Z196" i="3" s="1"/>
  <c r="T196" i="3"/>
  <c r="U196" i="3" s="1"/>
  <c r="M196" i="3"/>
  <c r="N196" i="3" s="1"/>
  <c r="H196" i="3"/>
  <c r="I196" i="3" s="1"/>
  <c r="A196" i="3"/>
  <c r="B196" i="3" s="1"/>
  <c r="K196" i="3" s="1"/>
  <c r="AF195" i="3"/>
  <c r="AG195" i="3" s="1"/>
  <c r="Z195" i="3"/>
  <c r="Y195" i="3"/>
  <c r="T195" i="3"/>
  <c r="U195" i="3" s="1"/>
  <c r="W195" i="3" s="1"/>
  <c r="M195" i="3"/>
  <c r="N195" i="3" s="1"/>
  <c r="H195" i="3"/>
  <c r="I195" i="3" s="1"/>
  <c r="A195" i="3"/>
  <c r="B195" i="3" s="1"/>
  <c r="AF194" i="3"/>
  <c r="AG194" i="3" s="1"/>
  <c r="Z194" i="3"/>
  <c r="Y194" i="3"/>
  <c r="U194" i="3"/>
  <c r="T194" i="3"/>
  <c r="M194" i="3"/>
  <c r="N194" i="3" s="1"/>
  <c r="W194" i="3" s="1"/>
  <c r="H194" i="3"/>
  <c r="I194" i="3" s="1"/>
  <c r="K194" i="3" s="1"/>
  <c r="A194" i="3"/>
  <c r="B194" i="3" s="1"/>
  <c r="AG193" i="3"/>
  <c r="AF193" i="3"/>
  <c r="Y193" i="3"/>
  <c r="Z193" i="3" s="1"/>
  <c r="AI193" i="3" s="1"/>
  <c r="T193" i="3"/>
  <c r="U193" i="3" s="1"/>
  <c r="M193" i="3"/>
  <c r="N193" i="3" s="1"/>
  <c r="I193" i="3"/>
  <c r="H193" i="3"/>
  <c r="A193" i="3"/>
  <c r="B193" i="3" s="1"/>
  <c r="K193" i="3" s="1"/>
  <c r="AF192" i="3"/>
  <c r="AG192" i="3" s="1"/>
  <c r="AI192" i="3" s="1"/>
  <c r="Y192" i="3"/>
  <c r="Z192" i="3" s="1"/>
  <c r="T192" i="3"/>
  <c r="U192" i="3" s="1"/>
  <c r="N192" i="3"/>
  <c r="M192" i="3"/>
  <c r="H192" i="3"/>
  <c r="I192" i="3" s="1"/>
  <c r="A192" i="3"/>
  <c r="B192" i="3" s="1"/>
  <c r="K192" i="3" s="1"/>
  <c r="AF191" i="3"/>
  <c r="AG191" i="3" s="1"/>
  <c r="Y191" i="3"/>
  <c r="Z191" i="3" s="1"/>
  <c r="T191" i="3"/>
  <c r="U191" i="3" s="1"/>
  <c r="M191" i="3"/>
  <c r="N191" i="3" s="1"/>
  <c r="H191" i="3"/>
  <c r="I191" i="3" s="1"/>
  <c r="A191" i="3"/>
  <c r="B191" i="3" s="1"/>
  <c r="AF190" i="3"/>
  <c r="AG190" i="3" s="1"/>
  <c r="Y190" i="3"/>
  <c r="Z190" i="3" s="1"/>
  <c r="T190" i="3"/>
  <c r="U190" i="3" s="1"/>
  <c r="M190" i="3"/>
  <c r="N190" i="3" s="1"/>
  <c r="W190" i="3" s="1"/>
  <c r="H190" i="3"/>
  <c r="I190" i="3" s="1"/>
  <c r="A190" i="3"/>
  <c r="B190" i="3" s="1"/>
  <c r="K190" i="3" s="1"/>
  <c r="AG189" i="3"/>
  <c r="AF189" i="3"/>
  <c r="Z189" i="3"/>
  <c r="AI189" i="3" s="1"/>
  <c r="Y189" i="3"/>
  <c r="T189" i="3"/>
  <c r="U189" i="3" s="1"/>
  <c r="N189" i="3"/>
  <c r="W189" i="3" s="1"/>
  <c r="M189" i="3"/>
  <c r="H189" i="3"/>
  <c r="I189" i="3" s="1"/>
  <c r="A189" i="3"/>
  <c r="B189" i="3" s="1"/>
  <c r="AF188" i="3"/>
  <c r="AG188" i="3" s="1"/>
  <c r="Y188" i="3"/>
  <c r="Z188" i="3" s="1"/>
  <c r="AI188" i="3" s="1"/>
  <c r="U188" i="3"/>
  <c r="T188" i="3"/>
  <c r="M188" i="3"/>
  <c r="N188" i="3" s="1"/>
  <c r="H188" i="3"/>
  <c r="I188" i="3" s="1"/>
  <c r="A188" i="3"/>
  <c r="B188" i="3" s="1"/>
  <c r="AG187" i="3"/>
  <c r="AF187" i="3"/>
  <c r="Y187" i="3"/>
  <c r="Z187" i="3" s="1"/>
  <c r="AI187" i="3" s="1"/>
  <c r="T187" i="3"/>
  <c r="U187" i="3" s="1"/>
  <c r="M187" i="3"/>
  <c r="N187" i="3" s="1"/>
  <c r="W187" i="3" s="1"/>
  <c r="I187" i="3"/>
  <c r="H187" i="3"/>
  <c r="A187" i="3"/>
  <c r="B187" i="3" s="1"/>
  <c r="AF186" i="3"/>
  <c r="AG186" i="3" s="1"/>
  <c r="Y186" i="3"/>
  <c r="Z186" i="3" s="1"/>
  <c r="T186" i="3"/>
  <c r="U186" i="3" s="1"/>
  <c r="M186" i="3"/>
  <c r="N186" i="3" s="1"/>
  <c r="H186" i="3"/>
  <c r="I186" i="3" s="1"/>
  <c r="K186" i="3" s="1"/>
  <c r="B186" i="3"/>
  <c r="A186" i="3"/>
  <c r="AF185" i="3"/>
  <c r="AG185" i="3" s="1"/>
  <c r="Y185" i="3"/>
  <c r="Z185" i="3" s="1"/>
  <c r="AI185" i="3" s="1"/>
  <c r="T185" i="3"/>
  <c r="U185" i="3" s="1"/>
  <c r="M185" i="3"/>
  <c r="N185" i="3" s="1"/>
  <c r="W185" i="3" s="1"/>
  <c r="H185" i="3"/>
  <c r="I185" i="3" s="1"/>
  <c r="B185" i="3"/>
  <c r="A185" i="3"/>
  <c r="AG184" i="3"/>
  <c r="AF184" i="3"/>
  <c r="Y184" i="3"/>
  <c r="Z184" i="3" s="1"/>
  <c r="AI184" i="3" s="1"/>
  <c r="U184" i="3"/>
  <c r="T184" i="3"/>
  <c r="M184" i="3"/>
  <c r="N184" i="3" s="1"/>
  <c r="W184" i="3" s="1"/>
  <c r="H184" i="3"/>
  <c r="I184" i="3" s="1"/>
  <c r="A184" i="3"/>
  <c r="B184" i="3" s="1"/>
  <c r="AF183" i="3"/>
  <c r="AG183" i="3" s="1"/>
  <c r="Y183" i="3"/>
  <c r="Z183" i="3" s="1"/>
  <c r="AI183" i="3" s="1"/>
  <c r="T183" i="3"/>
  <c r="U183" i="3" s="1"/>
  <c r="M183" i="3"/>
  <c r="N183" i="3" s="1"/>
  <c r="W183" i="3" s="1"/>
  <c r="I183" i="3"/>
  <c r="H183" i="3"/>
  <c r="B183" i="3"/>
  <c r="A183" i="3"/>
  <c r="AG182" i="3"/>
  <c r="AF182" i="3"/>
  <c r="Y182" i="3"/>
  <c r="Z182" i="3" s="1"/>
  <c r="AI182" i="3" s="1"/>
  <c r="T182" i="3"/>
  <c r="U182" i="3" s="1"/>
  <c r="M182" i="3"/>
  <c r="N182" i="3" s="1"/>
  <c r="W182" i="3" s="1"/>
  <c r="H182" i="3"/>
  <c r="I182" i="3" s="1"/>
  <c r="A182" i="3"/>
  <c r="B182" i="3" s="1"/>
  <c r="AF181" i="3"/>
  <c r="AG181" i="3" s="1"/>
  <c r="Y181" i="3"/>
  <c r="Z181" i="3" s="1"/>
  <c r="AI181" i="3" s="1"/>
  <c r="U181" i="3"/>
  <c r="T181" i="3"/>
  <c r="N181" i="3"/>
  <c r="M181" i="3"/>
  <c r="H181" i="3"/>
  <c r="I181" i="3" s="1"/>
  <c r="A181" i="3"/>
  <c r="B181" i="3" s="1"/>
  <c r="K181" i="3" s="1"/>
  <c r="AF180" i="3"/>
  <c r="AG180" i="3" s="1"/>
  <c r="Z180" i="3"/>
  <c r="Y180" i="3"/>
  <c r="T180" i="3"/>
  <c r="U180" i="3" s="1"/>
  <c r="N180" i="3"/>
  <c r="M180" i="3"/>
  <c r="H180" i="3"/>
  <c r="I180" i="3" s="1"/>
  <c r="A180" i="3"/>
  <c r="B180" i="3" s="1"/>
  <c r="AF179" i="3"/>
  <c r="AG179" i="3" s="1"/>
  <c r="Y179" i="3"/>
  <c r="Z179" i="3" s="1"/>
  <c r="AI179" i="3" s="1"/>
  <c r="U179" i="3"/>
  <c r="T179" i="3"/>
  <c r="M179" i="3"/>
  <c r="N179" i="3" s="1"/>
  <c r="W179" i="3" s="1"/>
  <c r="H179" i="3"/>
  <c r="I179" i="3" s="1"/>
  <c r="K179" i="3" s="1"/>
  <c r="A179" i="3"/>
  <c r="B179" i="3" s="1"/>
  <c r="AF178" i="3"/>
  <c r="AG178" i="3" s="1"/>
  <c r="Y178" i="3"/>
  <c r="Z178" i="3" s="1"/>
  <c r="T178" i="3"/>
  <c r="U178" i="3" s="1"/>
  <c r="M178" i="3"/>
  <c r="N178" i="3" s="1"/>
  <c r="H178" i="3"/>
  <c r="I178" i="3" s="1"/>
  <c r="B178" i="3"/>
  <c r="A178" i="3"/>
  <c r="AF177" i="3"/>
  <c r="AG177" i="3" s="1"/>
  <c r="Y177" i="3"/>
  <c r="Z177" i="3" s="1"/>
  <c r="T177" i="3"/>
  <c r="U177" i="3" s="1"/>
  <c r="N177" i="3"/>
  <c r="M177" i="3"/>
  <c r="H177" i="3"/>
  <c r="I177" i="3" s="1"/>
  <c r="B177" i="3"/>
  <c r="A177" i="3"/>
  <c r="AF176" i="3"/>
  <c r="AG176" i="3" s="1"/>
  <c r="Y176" i="3"/>
  <c r="Z176" i="3" s="1"/>
  <c r="AI176" i="3" s="1"/>
  <c r="T176" i="3"/>
  <c r="U176" i="3" s="1"/>
  <c r="M176" i="3"/>
  <c r="N176" i="3" s="1"/>
  <c r="W176" i="3" s="1"/>
  <c r="H176" i="3"/>
  <c r="I176" i="3" s="1"/>
  <c r="A176" i="3"/>
  <c r="B176" i="3" s="1"/>
  <c r="K176" i="3" s="1"/>
  <c r="AG175" i="3"/>
  <c r="AF175" i="3"/>
  <c r="Y175" i="3"/>
  <c r="Z175" i="3" s="1"/>
  <c r="AI175" i="3" s="1"/>
  <c r="U175" i="3"/>
  <c r="T175" i="3"/>
  <c r="M175" i="3"/>
  <c r="N175" i="3" s="1"/>
  <c r="W175" i="3" s="1"/>
  <c r="H175" i="3"/>
  <c r="I175" i="3" s="1"/>
  <c r="K175" i="3" s="1"/>
  <c r="B175" i="3"/>
  <c r="A175" i="3"/>
  <c r="AF174" i="3"/>
  <c r="AG174" i="3" s="1"/>
  <c r="Y174" i="3"/>
  <c r="Z174" i="3" s="1"/>
  <c r="T174" i="3"/>
  <c r="U174" i="3" s="1"/>
  <c r="M174" i="3"/>
  <c r="N174" i="3" s="1"/>
  <c r="H174" i="3"/>
  <c r="I174" i="3" s="1"/>
  <c r="A174" i="3"/>
  <c r="B174" i="3" s="1"/>
  <c r="AG173" i="3"/>
  <c r="AF173" i="3"/>
  <c r="Y173" i="3"/>
  <c r="Z173" i="3" s="1"/>
  <c r="T173" i="3"/>
  <c r="U173" i="3" s="1"/>
  <c r="M173" i="3"/>
  <c r="N173" i="3" s="1"/>
  <c r="H173" i="3"/>
  <c r="I173" i="3" s="1"/>
  <c r="A173" i="3"/>
  <c r="B173" i="3" s="1"/>
  <c r="AF172" i="3"/>
  <c r="AG172" i="3" s="1"/>
  <c r="Y172" i="3"/>
  <c r="Z172" i="3" s="1"/>
  <c r="AI172" i="3" s="1"/>
  <c r="T172" i="3"/>
  <c r="U172" i="3" s="1"/>
  <c r="N172" i="3"/>
  <c r="M172" i="3"/>
  <c r="H172" i="3"/>
  <c r="I172" i="3" s="1"/>
  <c r="K172" i="3" s="1"/>
  <c r="B172" i="3"/>
  <c r="A172" i="3"/>
  <c r="AF171" i="3"/>
  <c r="AG171" i="3" s="1"/>
  <c r="Y171" i="3"/>
  <c r="Z171" i="3" s="1"/>
  <c r="T171" i="3"/>
  <c r="U171" i="3" s="1"/>
  <c r="M171" i="3"/>
  <c r="N171" i="3" s="1"/>
  <c r="W171" i="3" s="1"/>
  <c r="H171" i="3"/>
  <c r="I171" i="3" s="1"/>
  <c r="A171" i="3"/>
  <c r="B171" i="3" s="1"/>
  <c r="AF170" i="3"/>
  <c r="AG170" i="3" s="1"/>
  <c r="Y170" i="3"/>
  <c r="Z170" i="3" s="1"/>
  <c r="AI170" i="3" s="1"/>
  <c r="U170" i="3"/>
  <c r="T170" i="3"/>
  <c r="M170" i="3"/>
  <c r="N170" i="3" s="1"/>
  <c r="W170" i="3" s="1"/>
  <c r="I170" i="3"/>
  <c r="H170" i="3"/>
  <c r="A170" i="3"/>
  <c r="B170" i="3" s="1"/>
  <c r="AF169" i="3"/>
  <c r="AG169" i="3" s="1"/>
  <c r="Y169" i="3"/>
  <c r="Z169" i="3" s="1"/>
  <c r="AI169" i="3" s="1"/>
  <c r="T169" i="3"/>
  <c r="U169" i="3" s="1"/>
  <c r="M169" i="3"/>
  <c r="N169" i="3" s="1"/>
  <c r="H169" i="3"/>
  <c r="I169" i="3" s="1"/>
  <c r="A169" i="3"/>
  <c r="B169" i="3" s="1"/>
  <c r="AG168" i="3"/>
  <c r="AF168" i="3"/>
  <c r="Y168" i="3"/>
  <c r="Z168" i="3" s="1"/>
  <c r="AI168" i="3" s="1"/>
  <c r="U168" i="3"/>
  <c r="T168" i="3"/>
  <c r="M168" i="3"/>
  <c r="N168" i="3" s="1"/>
  <c r="H168" i="3"/>
  <c r="I168" i="3" s="1"/>
  <c r="A168" i="3"/>
  <c r="B168" i="3" s="1"/>
  <c r="K168" i="3" s="1"/>
  <c r="AG167" i="3"/>
  <c r="AF167" i="3"/>
  <c r="Y167" i="3"/>
  <c r="Z167" i="3" s="1"/>
  <c r="AI167" i="3" s="1"/>
  <c r="T167" i="3"/>
  <c r="U167" i="3" s="1"/>
  <c r="M167" i="3"/>
  <c r="N167" i="3" s="1"/>
  <c r="W167" i="3" s="1"/>
  <c r="H167" i="3"/>
  <c r="I167" i="3" s="1"/>
  <c r="A167" i="3"/>
  <c r="B167" i="3" s="1"/>
  <c r="K167" i="3" s="1"/>
  <c r="AG166" i="3"/>
  <c r="AF166" i="3"/>
  <c r="Y166" i="3"/>
  <c r="Z166" i="3" s="1"/>
  <c r="AI166" i="3" s="1"/>
  <c r="T166" i="3"/>
  <c r="U166" i="3" s="1"/>
  <c r="M166" i="3"/>
  <c r="N166" i="3" s="1"/>
  <c r="H166" i="3"/>
  <c r="I166" i="3" s="1"/>
  <c r="A166" i="3"/>
  <c r="B166" i="3" s="1"/>
  <c r="AF165" i="3"/>
  <c r="AG165" i="3" s="1"/>
  <c r="Y165" i="3"/>
  <c r="Z165" i="3" s="1"/>
  <c r="AI165" i="3" s="1"/>
  <c r="T165" i="3"/>
  <c r="U165" i="3" s="1"/>
  <c r="M165" i="3"/>
  <c r="N165" i="3" s="1"/>
  <c r="H165" i="3"/>
  <c r="I165" i="3" s="1"/>
  <c r="A165" i="3"/>
  <c r="B165" i="3" s="1"/>
  <c r="AF164" i="3"/>
  <c r="AG164" i="3" s="1"/>
  <c r="Y164" i="3"/>
  <c r="Z164" i="3" s="1"/>
  <c r="U164" i="3"/>
  <c r="T164" i="3"/>
  <c r="N164" i="3"/>
  <c r="W164" i="3" s="1"/>
  <c r="M164" i="3"/>
  <c r="H164" i="3"/>
  <c r="I164" i="3" s="1"/>
  <c r="A164" i="3"/>
  <c r="B164" i="3" s="1"/>
  <c r="K164" i="3" s="1"/>
  <c r="AF163" i="3"/>
  <c r="AG163" i="3" s="1"/>
  <c r="Y163" i="3"/>
  <c r="Z163" i="3" s="1"/>
  <c r="T163" i="3"/>
  <c r="U163" i="3" s="1"/>
  <c r="M163" i="3"/>
  <c r="N163" i="3" s="1"/>
  <c r="H163" i="3"/>
  <c r="I163" i="3" s="1"/>
  <c r="A163" i="3"/>
  <c r="B163" i="3" s="1"/>
  <c r="K163" i="3" s="1"/>
  <c r="AF162" i="3"/>
  <c r="AG162" i="3" s="1"/>
  <c r="Y162" i="3"/>
  <c r="Z162" i="3" s="1"/>
  <c r="AI162" i="3" s="1"/>
  <c r="T162" i="3"/>
  <c r="U162" i="3" s="1"/>
  <c r="M162" i="3"/>
  <c r="N162" i="3" s="1"/>
  <c r="H162" i="3"/>
  <c r="I162" i="3" s="1"/>
  <c r="A162" i="3"/>
  <c r="B162" i="3" s="1"/>
  <c r="AF161" i="3"/>
  <c r="AG161" i="3" s="1"/>
  <c r="Y161" i="3"/>
  <c r="Z161" i="3" s="1"/>
  <c r="U161" i="3"/>
  <c r="T161" i="3"/>
  <c r="M161" i="3"/>
  <c r="N161" i="3" s="1"/>
  <c r="W161" i="3" s="1"/>
  <c r="H161" i="3"/>
  <c r="I161" i="3" s="1"/>
  <c r="B161" i="3"/>
  <c r="A161" i="3"/>
  <c r="AF160" i="3"/>
  <c r="AG160" i="3" s="1"/>
  <c r="Y160" i="3"/>
  <c r="Z160" i="3" s="1"/>
  <c r="T160" i="3"/>
  <c r="U160" i="3" s="1"/>
  <c r="M160" i="3"/>
  <c r="N160" i="3" s="1"/>
  <c r="H160" i="3"/>
  <c r="I160" i="3" s="1"/>
  <c r="A160" i="3"/>
  <c r="B160" i="3" s="1"/>
  <c r="AF159" i="3"/>
  <c r="AG159" i="3" s="1"/>
  <c r="Y159" i="3"/>
  <c r="Z159" i="3" s="1"/>
  <c r="T159" i="3"/>
  <c r="U159" i="3" s="1"/>
  <c r="M159" i="3"/>
  <c r="N159" i="3" s="1"/>
  <c r="H159" i="3"/>
  <c r="I159" i="3" s="1"/>
  <c r="A159" i="3"/>
  <c r="B159" i="3" s="1"/>
  <c r="AI158" i="3"/>
  <c r="AF158" i="3"/>
  <c r="AG158" i="3" s="1"/>
  <c r="Y158" i="3"/>
  <c r="Z158" i="3" s="1"/>
  <c r="T158" i="3"/>
  <c r="U158" i="3" s="1"/>
  <c r="M158" i="3"/>
  <c r="N158" i="3" s="1"/>
  <c r="H158" i="3"/>
  <c r="I158" i="3" s="1"/>
  <c r="A158" i="3"/>
  <c r="B158" i="3" s="1"/>
  <c r="K158" i="3" s="1"/>
  <c r="AF157" i="3"/>
  <c r="AG157" i="3" s="1"/>
  <c r="Y157" i="3"/>
  <c r="Z157" i="3" s="1"/>
  <c r="T157" i="3"/>
  <c r="U157" i="3" s="1"/>
  <c r="M157" i="3"/>
  <c r="N157" i="3" s="1"/>
  <c r="W157" i="3" s="1"/>
  <c r="H157" i="3"/>
  <c r="I157" i="3" s="1"/>
  <c r="A157" i="3"/>
  <c r="B157" i="3" s="1"/>
  <c r="K157" i="3" s="1"/>
  <c r="AG156" i="3"/>
  <c r="AF156" i="3"/>
  <c r="Y156" i="3"/>
  <c r="Z156" i="3" s="1"/>
  <c r="T156" i="3"/>
  <c r="U156" i="3" s="1"/>
  <c r="M156" i="3"/>
  <c r="N156" i="3" s="1"/>
  <c r="W156" i="3" s="1"/>
  <c r="H156" i="3"/>
  <c r="I156" i="3" s="1"/>
  <c r="A156" i="3"/>
  <c r="B156" i="3" s="1"/>
  <c r="AF155" i="3"/>
  <c r="AG155" i="3" s="1"/>
  <c r="Y155" i="3"/>
  <c r="Z155" i="3" s="1"/>
  <c r="AI155" i="3" s="1"/>
  <c r="T155" i="3"/>
  <c r="U155" i="3" s="1"/>
  <c r="M155" i="3"/>
  <c r="N155" i="3" s="1"/>
  <c r="H155" i="3"/>
  <c r="I155" i="3" s="1"/>
  <c r="K155" i="3" s="1"/>
  <c r="A155" i="3"/>
  <c r="B155" i="3" s="1"/>
  <c r="AG154" i="3"/>
  <c r="AI154" i="3" s="1"/>
  <c r="AF154" i="3"/>
  <c r="Z154" i="3"/>
  <c r="Y154" i="3"/>
  <c r="T154" i="3"/>
  <c r="U154" i="3" s="1"/>
  <c r="M154" i="3"/>
  <c r="N154" i="3" s="1"/>
  <c r="H154" i="3"/>
  <c r="I154" i="3" s="1"/>
  <c r="A154" i="3"/>
  <c r="B154" i="3" s="1"/>
  <c r="AF153" i="3"/>
  <c r="AG153" i="3" s="1"/>
  <c r="Y153" i="3"/>
  <c r="Z153" i="3" s="1"/>
  <c r="T153" i="3"/>
  <c r="U153" i="3" s="1"/>
  <c r="M153" i="3"/>
  <c r="N153" i="3" s="1"/>
  <c r="W153" i="3" s="1"/>
  <c r="H153" i="3"/>
  <c r="I153" i="3" s="1"/>
  <c r="A153" i="3"/>
  <c r="B153" i="3" s="1"/>
  <c r="K153" i="3" s="1"/>
  <c r="AF152" i="3"/>
  <c r="AG152" i="3" s="1"/>
  <c r="Y152" i="3"/>
  <c r="Z152" i="3" s="1"/>
  <c r="T152" i="3"/>
  <c r="U152" i="3" s="1"/>
  <c r="M152" i="3"/>
  <c r="N152" i="3" s="1"/>
  <c r="H152" i="3"/>
  <c r="I152" i="3" s="1"/>
  <c r="A152" i="3"/>
  <c r="B152" i="3" s="1"/>
  <c r="AF151" i="3"/>
  <c r="AG151" i="3" s="1"/>
  <c r="Z151" i="3"/>
  <c r="Y151" i="3"/>
  <c r="T151" i="3"/>
  <c r="U151" i="3" s="1"/>
  <c r="M151" i="3"/>
  <c r="N151" i="3" s="1"/>
  <c r="H151" i="3"/>
  <c r="I151" i="3" s="1"/>
  <c r="B151" i="3"/>
  <c r="A151" i="3"/>
  <c r="AG150" i="3"/>
  <c r="AF150" i="3"/>
  <c r="Z150" i="3"/>
  <c r="AI150" i="3" s="1"/>
  <c r="Y150" i="3"/>
  <c r="T150" i="3"/>
  <c r="U150" i="3" s="1"/>
  <c r="M150" i="3"/>
  <c r="N150" i="3" s="1"/>
  <c r="H150" i="3"/>
  <c r="I150" i="3" s="1"/>
  <c r="B150" i="3"/>
  <c r="A150" i="3"/>
  <c r="AF149" i="3"/>
  <c r="AG149" i="3" s="1"/>
  <c r="AI149" i="3" s="1"/>
  <c r="Y149" i="3"/>
  <c r="Z149" i="3" s="1"/>
  <c r="T149" i="3"/>
  <c r="U149" i="3" s="1"/>
  <c r="M149" i="3"/>
  <c r="N149" i="3" s="1"/>
  <c r="H149" i="3"/>
  <c r="I149" i="3" s="1"/>
  <c r="B149" i="3"/>
  <c r="A149" i="3"/>
  <c r="AF148" i="3"/>
  <c r="AG148" i="3" s="1"/>
  <c r="Y148" i="3"/>
  <c r="Z148" i="3" s="1"/>
  <c r="W148" i="3"/>
  <c r="U148" i="3"/>
  <c r="T148" i="3"/>
  <c r="M148" i="3"/>
  <c r="N148" i="3" s="1"/>
  <c r="H148" i="3"/>
  <c r="I148" i="3" s="1"/>
  <c r="A148" i="3"/>
  <c r="B148" i="3" s="1"/>
  <c r="AF147" i="3"/>
  <c r="AG147" i="3" s="1"/>
  <c r="Y147" i="3"/>
  <c r="Z147" i="3" s="1"/>
  <c r="T147" i="3"/>
  <c r="U147" i="3" s="1"/>
  <c r="N147" i="3"/>
  <c r="M147" i="3"/>
  <c r="H147" i="3"/>
  <c r="I147" i="3" s="1"/>
  <c r="A147" i="3"/>
  <c r="B147" i="3" s="1"/>
  <c r="K147" i="3" s="1"/>
  <c r="AF146" i="3"/>
  <c r="AG146" i="3" s="1"/>
  <c r="Y146" i="3"/>
  <c r="Z146" i="3" s="1"/>
  <c r="AI146" i="3" s="1"/>
  <c r="T146" i="3"/>
  <c r="U146" i="3" s="1"/>
  <c r="M146" i="3"/>
  <c r="N146" i="3" s="1"/>
  <c r="W146" i="3" s="1"/>
  <c r="H146" i="3"/>
  <c r="I146" i="3" s="1"/>
  <c r="A146" i="3"/>
  <c r="B146" i="3" s="1"/>
  <c r="AF145" i="3"/>
  <c r="AG145" i="3" s="1"/>
  <c r="Y145" i="3"/>
  <c r="Z145" i="3" s="1"/>
  <c r="U145" i="3"/>
  <c r="T145" i="3"/>
  <c r="M145" i="3"/>
  <c r="N145" i="3" s="1"/>
  <c r="H145" i="3"/>
  <c r="I145" i="3" s="1"/>
  <c r="B145" i="3"/>
  <c r="K145" i="3" s="1"/>
  <c r="A145" i="3"/>
  <c r="AF144" i="3"/>
  <c r="AG144" i="3" s="1"/>
  <c r="Y144" i="3"/>
  <c r="Z144" i="3" s="1"/>
  <c r="T144" i="3"/>
  <c r="U144" i="3" s="1"/>
  <c r="M144" i="3"/>
  <c r="N144" i="3" s="1"/>
  <c r="H144" i="3"/>
  <c r="I144" i="3" s="1"/>
  <c r="A144" i="3"/>
  <c r="B144" i="3" s="1"/>
  <c r="AF143" i="3"/>
  <c r="AG143" i="3" s="1"/>
  <c r="Y143" i="3"/>
  <c r="Z143" i="3" s="1"/>
  <c r="T143" i="3"/>
  <c r="U143" i="3" s="1"/>
  <c r="M143" i="3"/>
  <c r="N143" i="3" s="1"/>
  <c r="H143" i="3"/>
  <c r="I143" i="3" s="1"/>
  <c r="A143" i="3"/>
  <c r="B143" i="3" s="1"/>
  <c r="AF142" i="3"/>
  <c r="AG142" i="3" s="1"/>
  <c r="Y142" i="3"/>
  <c r="Z142" i="3" s="1"/>
  <c r="AI142" i="3" s="1"/>
  <c r="T142" i="3"/>
  <c r="U142" i="3" s="1"/>
  <c r="M142" i="3"/>
  <c r="N142" i="3" s="1"/>
  <c r="W142" i="3" s="1"/>
  <c r="H142" i="3"/>
  <c r="I142" i="3" s="1"/>
  <c r="B142" i="3"/>
  <c r="A142" i="3"/>
  <c r="AG141" i="3"/>
  <c r="AF141" i="3"/>
  <c r="Y141" i="3"/>
  <c r="Z141" i="3" s="1"/>
  <c r="T141" i="3"/>
  <c r="U141" i="3" s="1"/>
  <c r="M141" i="3"/>
  <c r="N141" i="3" s="1"/>
  <c r="W141" i="3" s="1"/>
  <c r="H141" i="3"/>
  <c r="I141" i="3" s="1"/>
  <c r="A141" i="3"/>
  <c r="B141" i="3" s="1"/>
  <c r="K141" i="3" s="1"/>
  <c r="AF140" i="3"/>
  <c r="AG140" i="3" s="1"/>
  <c r="Y140" i="3"/>
  <c r="Z140" i="3" s="1"/>
  <c r="T140" i="3"/>
  <c r="U140" i="3" s="1"/>
  <c r="N140" i="3"/>
  <c r="W140" i="3" s="1"/>
  <c r="M140" i="3"/>
  <c r="I140" i="3"/>
  <c r="H140" i="3"/>
  <c r="B140" i="3"/>
  <c r="K140" i="3" s="1"/>
  <c r="A140" i="3"/>
  <c r="AF139" i="3"/>
  <c r="AG139" i="3" s="1"/>
  <c r="Y139" i="3"/>
  <c r="Z139" i="3" s="1"/>
  <c r="T139" i="3"/>
  <c r="U139" i="3" s="1"/>
  <c r="M139" i="3"/>
  <c r="N139" i="3" s="1"/>
  <c r="H139" i="3"/>
  <c r="I139" i="3" s="1"/>
  <c r="K139" i="3" s="1"/>
  <c r="A139" i="3"/>
  <c r="B139" i="3" s="1"/>
  <c r="AF138" i="3"/>
  <c r="AG138" i="3" s="1"/>
  <c r="AI138" i="3" s="1"/>
  <c r="Y138" i="3"/>
  <c r="Z138" i="3" s="1"/>
  <c r="T138" i="3"/>
  <c r="U138" i="3" s="1"/>
  <c r="N138" i="3"/>
  <c r="W138" i="3" s="1"/>
  <c r="M138" i="3"/>
  <c r="H138" i="3"/>
  <c r="I138" i="3" s="1"/>
  <c r="K138" i="3" s="1"/>
  <c r="A138" i="3"/>
  <c r="B138" i="3" s="1"/>
  <c r="AG137" i="3"/>
  <c r="AF137" i="3"/>
  <c r="Y137" i="3"/>
  <c r="Z137" i="3" s="1"/>
  <c r="AI137" i="3" s="1"/>
  <c r="T137" i="3"/>
  <c r="U137" i="3" s="1"/>
  <c r="M137" i="3"/>
  <c r="N137" i="3" s="1"/>
  <c r="H137" i="3"/>
  <c r="I137" i="3" s="1"/>
  <c r="B137" i="3"/>
  <c r="A137" i="3"/>
  <c r="AG136" i="3"/>
  <c r="AF136" i="3"/>
  <c r="Y136" i="3"/>
  <c r="Z136" i="3" s="1"/>
  <c r="U136" i="3"/>
  <c r="W136" i="3" s="1"/>
  <c r="T136" i="3"/>
  <c r="M136" i="3"/>
  <c r="N136" i="3" s="1"/>
  <c r="H136" i="3"/>
  <c r="I136" i="3" s="1"/>
  <c r="A136" i="3"/>
  <c r="B136" i="3" s="1"/>
  <c r="AF135" i="3"/>
  <c r="AG135" i="3" s="1"/>
  <c r="Y135" i="3"/>
  <c r="Z135" i="3" s="1"/>
  <c r="AI135" i="3" s="1"/>
  <c r="T135" i="3"/>
  <c r="U135" i="3" s="1"/>
  <c r="M135" i="3"/>
  <c r="N135" i="3" s="1"/>
  <c r="I135" i="3"/>
  <c r="H135" i="3"/>
  <c r="A135" i="3"/>
  <c r="B135" i="3" s="1"/>
  <c r="AF134" i="3"/>
  <c r="AG134" i="3" s="1"/>
  <c r="Y134" i="3"/>
  <c r="Z134" i="3" s="1"/>
  <c r="T134" i="3"/>
  <c r="U134" i="3" s="1"/>
  <c r="M134" i="3"/>
  <c r="N134" i="3" s="1"/>
  <c r="W134" i="3" s="1"/>
  <c r="H134" i="3"/>
  <c r="I134" i="3" s="1"/>
  <c r="A134" i="3"/>
  <c r="B134" i="3" s="1"/>
  <c r="AF133" i="3"/>
  <c r="AG133" i="3" s="1"/>
  <c r="Y133" i="3"/>
  <c r="Z133" i="3" s="1"/>
  <c r="U133" i="3"/>
  <c r="T133" i="3"/>
  <c r="M133" i="3"/>
  <c r="N133" i="3" s="1"/>
  <c r="W133" i="3" s="1"/>
  <c r="H133" i="3"/>
  <c r="I133" i="3" s="1"/>
  <c r="A133" i="3"/>
  <c r="B133" i="3" s="1"/>
  <c r="K133" i="3" s="1"/>
  <c r="AF132" i="3"/>
  <c r="AG132" i="3" s="1"/>
  <c r="Z132" i="3"/>
  <c r="Y132" i="3"/>
  <c r="T132" i="3"/>
  <c r="U132" i="3" s="1"/>
  <c r="M132" i="3"/>
  <c r="N132" i="3" s="1"/>
  <c r="H132" i="3"/>
  <c r="I132" i="3" s="1"/>
  <c r="A132" i="3"/>
  <c r="B132" i="3" s="1"/>
  <c r="K132" i="3" s="1"/>
  <c r="AF131" i="3"/>
  <c r="AG131" i="3" s="1"/>
  <c r="Z131" i="3"/>
  <c r="Y131" i="3"/>
  <c r="T131" i="3"/>
  <c r="U131" i="3" s="1"/>
  <c r="N131" i="3"/>
  <c r="M131" i="3"/>
  <c r="H131" i="3"/>
  <c r="I131" i="3" s="1"/>
  <c r="A131" i="3"/>
  <c r="B131" i="3" s="1"/>
  <c r="AF130" i="3"/>
  <c r="AG130" i="3" s="1"/>
  <c r="Z130" i="3"/>
  <c r="Y130" i="3"/>
  <c r="T130" i="3"/>
  <c r="U130" i="3" s="1"/>
  <c r="M130" i="3"/>
  <c r="N130" i="3" s="1"/>
  <c r="W130" i="3" s="1"/>
  <c r="I130" i="3"/>
  <c r="H130" i="3"/>
  <c r="A130" i="3"/>
  <c r="B130" i="3" s="1"/>
  <c r="AF129" i="3"/>
  <c r="AG129" i="3" s="1"/>
  <c r="Z129" i="3"/>
  <c r="AI129" i="3" s="1"/>
  <c r="Y129" i="3"/>
  <c r="T129" i="3"/>
  <c r="U129" i="3" s="1"/>
  <c r="M129" i="3"/>
  <c r="N129" i="3" s="1"/>
  <c r="H129" i="3"/>
  <c r="I129" i="3" s="1"/>
  <c r="A129" i="3"/>
  <c r="B129" i="3" s="1"/>
  <c r="AF128" i="3"/>
  <c r="AG128" i="3" s="1"/>
  <c r="Y128" i="3"/>
  <c r="Z128" i="3" s="1"/>
  <c r="U128" i="3"/>
  <c r="W128" i="3" s="1"/>
  <c r="T128" i="3"/>
  <c r="M128" i="3"/>
  <c r="N128" i="3" s="1"/>
  <c r="H128" i="3"/>
  <c r="I128" i="3" s="1"/>
  <c r="K128" i="3" s="1"/>
  <c r="B128" i="3"/>
  <c r="A128" i="3"/>
  <c r="AF127" i="3"/>
  <c r="AG127" i="3" s="1"/>
  <c r="Y127" i="3"/>
  <c r="Z127" i="3" s="1"/>
  <c r="T127" i="3"/>
  <c r="U127" i="3" s="1"/>
  <c r="W127" i="3" s="1"/>
  <c r="M127" i="3"/>
  <c r="N127" i="3" s="1"/>
  <c r="H127" i="3"/>
  <c r="I127" i="3" s="1"/>
  <c r="K127" i="3" s="1"/>
  <c r="A127" i="3"/>
  <c r="B127" i="3" s="1"/>
  <c r="AF126" i="3"/>
  <c r="AG126" i="3" s="1"/>
  <c r="Y126" i="3"/>
  <c r="Z126" i="3" s="1"/>
  <c r="AI126" i="3" s="1"/>
  <c r="U126" i="3"/>
  <c r="T126" i="3"/>
  <c r="M126" i="3"/>
  <c r="N126" i="3" s="1"/>
  <c r="I126" i="3"/>
  <c r="H126" i="3"/>
  <c r="A126" i="3"/>
  <c r="B126" i="3" s="1"/>
  <c r="AF125" i="3"/>
  <c r="AG125" i="3" s="1"/>
  <c r="Y125" i="3"/>
  <c r="Z125" i="3" s="1"/>
  <c r="U125" i="3"/>
  <c r="T125" i="3"/>
  <c r="N125" i="3"/>
  <c r="W125" i="3" s="1"/>
  <c r="M125" i="3"/>
  <c r="I125" i="3"/>
  <c r="H125" i="3"/>
  <c r="A125" i="3"/>
  <c r="B125" i="3" s="1"/>
  <c r="AF124" i="3"/>
  <c r="AG124" i="3" s="1"/>
  <c r="Y124" i="3"/>
  <c r="Z124" i="3" s="1"/>
  <c r="T124" i="3"/>
  <c r="U124" i="3" s="1"/>
  <c r="W124" i="3" s="1"/>
  <c r="N124" i="3"/>
  <c r="M124" i="3"/>
  <c r="H124" i="3"/>
  <c r="I124" i="3" s="1"/>
  <c r="A124" i="3"/>
  <c r="B124" i="3" s="1"/>
  <c r="AF123" i="3"/>
  <c r="AG123" i="3" s="1"/>
  <c r="Y123" i="3"/>
  <c r="Z123" i="3" s="1"/>
  <c r="AI123" i="3" s="1"/>
  <c r="T123" i="3"/>
  <c r="U123" i="3" s="1"/>
  <c r="N123" i="3"/>
  <c r="M123" i="3"/>
  <c r="H123" i="3"/>
  <c r="I123" i="3" s="1"/>
  <c r="B123" i="3"/>
  <c r="A123" i="3"/>
  <c r="AF122" i="3"/>
  <c r="AG122" i="3" s="1"/>
  <c r="Z122" i="3"/>
  <c r="Y122" i="3"/>
  <c r="T122" i="3"/>
  <c r="U122" i="3" s="1"/>
  <c r="N122" i="3"/>
  <c r="M122" i="3"/>
  <c r="H122" i="3"/>
  <c r="I122" i="3" s="1"/>
  <c r="A122" i="3"/>
  <c r="B122" i="3" s="1"/>
  <c r="K122" i="3" s="1"/>
  <c r="AG121" i="3"/>
  <c r="AF121" i="3"/>
  <c r="Y121" i="3"/>
  <c r="Z121" i="3" s="1"/>
  <c r="AI121" i="3" s="1"/>
  <c r="T121" i="3"/>
  <c r="U121" i="3" s="1"/>
  <c r="N121" i="3"/>
  <c r="W121" i="3" s="1"/>
  <c r="M121" i="3"/>
  <c r="H121" i="3"/>
  <c r="I121" i="3" s="1"/>
  <c r="A121" i="3"/>
  <c r="B121" i="3" s="1"/>
  <c r="AF120" i="3"/>
  <c r="AG120" i="3" s="1"/>
  <c r="Y120" i="3"/>
  <c r="Z120" i="3" s="1"/>
  <c r="T120" i="3"/>
  <c r="U120" i="3" s="1"/>
  <c r="M120" i="3"/>
  <c r="N120" i="3" s="1"/>
  <c r="H120" i="3"/>
  <c r="I120" i="3" s="1"/>
  <c r="A120" i="3"/>
  <c r="B120" i="3" s="1"/>
  <c r="AF119" i="3"/>
  <c r="AG119" i="3" s="1"/>
  <c r="Y119" i="3"/>
  <c r="Z119" i="3" s="1"/>
  <c r="T119" i="3"/>
  <c r="U119" i="3" s="1"/>
  <c r="M119" i="3"/>
  <c r="N119" i="3" s="1"/>
  <c r="W119" i="3" s="1"/>
  <c r="H119" i="3"/>
  <c r="I119" i="3" s="1"/>
  <c r="A119" i="3"/>
  <c r="B119" i="3" s="1"/>
  <c r="K119" i="3" s="1"/>
  <c r="AF118" i="3"/>
  <c r="AG118" i="3" s="1"/>
  <c r="Y118" i="3"/>
  <c r="Z118" i="3" s="1"/>
  <c r="T118" i="3"/>
  <c r="U118" i="3" s="1"/>
  <c r="M118" i="3"/>
  <c r="N118" i="3" s="1"/>
  <c r="H118" i="3"/>
  <c r="I118" i="3" s="1"/>
  <c r="A118" i="3"/>
  <c r="B118" i="3" s="1"/>
  <c r="K118" i="3" s="1"/>
  <c r="AG117" i="3"/>
  <c r="AF117" i="3"/>
  <c r="Y117" i="3"/>
  <c r="Z117" i="3" s="1"/>
  <c r="U117" i="3"/>
  <c r="T117" i="3"/>
  <c r="M117" i="3"/>
  <c r="N117" i="3" s="1"/>
  <c r="I117" i="3"/>
  <c r="H117" i="3"/>
  <c r="A117" i="3"/>
  <c r="B117" i="3" s="1"/>
  <c r="AF116" i="3"/>
  <c r="AG116" i="3" s="1"/>
  <c r="Z116" i="3"/>
  <c r="AI116" i="3" s="1"/>
  <c r="Y116" i="3"/>
  <c r="T116" i="3"/>
  <c r="U116" i="3" s="1"/>
  <c r="M116" i="3"/>
  <c r="N116" i="3" s="1"/>
  <c r="H116" i="3"/>
  <c r="I116" i="3" s="1"/>
  <c r="A116" i="3"/>
  <c r="B116" i="3" s="1"/>
  <c r="AF115" i="3"/>
  <c r="AG115" i="3" s="1"/>
  <c r="Y115" i="3"/>
  <c r="Z115" i="3" s="1"/>
  <c r="AI115" i="3" s="1"/>
  <c r="T115" i="3"/>
  <c r="U115" i="3" s="1"/>
  <c r="N115" i="3"/>
  <c r="W115" i="3" s="1"/>
  <c r="M115" i="3"/>
  <c r="I115" i="3"/>
  <c r="H115" i="3"/>
  <c r="A115" i="3"/>
  <c r="B115" i="3" s="1"/>
  <c r="K115" i="3" s="1"/>
  <c r="AG114" i="3"/>
  <c r="AF114" i="3"/>
  <c r="Y114" i="3"/>
  <c r="Z114" i="3" s="1"/>
  <c r="AI114" i="3" s="1"/>
  <c r="T114" i="3"/>
  <c r="U114" i="3" s="1"/>
  <c r="M114" i="3"/>
  <c r="N114" i="3" s="1"/>
  <c r="W114" i="3" s="1"/>
  <c r="H114" i="3"/>
  <c r="I114" i="3" s="1"/>
  <c r="B114" i="3"/>
  <c r="A114" i="3"/>
  <c r="AF113" i="3"/>
  <c r="AG113" i="3" s="1"/>
  <c r="Z113" i="3"/>
  <c r="Y113" i="3"/>
  <c r="U113" i="3"/>
  <c r="T113" i="3"/>
  <c r="M113" i="3"/>
  <c r="N113" i="3" s="1"/>
  <c r="H113" i="3"/>
  <c r="I113" i="3" s="1"/>
  <c r="A113" i="3"/>
  <c r="B113" i="3" s="1"/>
  <c r="AF112" i="3"/>
  <c r="AG112" i="3" s="1"/>
  <c r="Y112" i="3"/>
  <c r="Z112" i="3" s="1"/>
  <c r="T112" i="3"/>
  <c r="U112" i="3" s="1"/>
  <c r="W112" i="3" s="1"/>
  <c r="M112" i="3"/>
  <c r="N112" i="3" s="1"/>
  <c r="H112" i="3"/>
  <c r="I112" i="3" s="1"/>
  <c r="A112" i="3"/>
  <c r="B112" i="3" s="1"/>
  <c r="AF111" i="3"/>
  <c r="AG111" i="3" s="1"/>
  <c r="Z111" i="3"/>
  <c r="Y111" i="3"/>
  <c r="T111" i="3"/>
  <c r="U111" i="3" s="1"/>
  <c r="M111" i="3"/>
  <c r="N111" i="3" s="1"/>
  <c r="I111" i="3"/>
  <c r="H111" i="3"/>
  <c r="A111" i="3"/>
  <c r="B111" i="3" s="1"/>
  <c r="AF110" i="3"/>
  <c r="AG110" i="3" s="1"/>
  <c r="Y110" i="3"/>
  <c r="Z110" i="3" s="1"/>
  <c r="T110" i="3"/>
  <c r="U110" i="3" s="1"/>
  <c r="M110" i="3"/>
  <c r="N110" i="3" s="1"/>
  <c r="H110" i="3"/>
  <c r="I110" i="3" s="1"/>
  <c r="B110" i="3"/>
  <c r="K110" i="3" s="1"/>
  <c r="A110" i="3"/>
  <c r="AF109" i="3"/>
  <c r="AG109" i="3" s="1"/>
  <c r="Y109" i="3"/>
  <c r="Z109" i="3" s="1"/>
  <c r="T109" i="3"/>
  <c r="U109" i="3" s="1"/>
  <c r="M109" i="3"/>
  <c r="N109" i="3" s="1"/>
  <c r="W109" i="3" s="1"/>
  <c r="H109" i="3"/>
  <c r="I109" i="3" s="1"/>
  <c r="K109" i="3" s="1"/>
  <c r="B109" i="3"/>
  <c r="A109" i="3"/>
  <c r="AF108" i="3"/>
  <c r="AG108" i="3" s="1"/>
  <c r="Y108" i="3"/>
  <c r="Z108" i="3" s="1"/>
  <c r="U108" i="3"/>
  <c r="T108" i="3"/>
  <c r="M108" i="3"/>
  <c r="N108" i="3" s="1"/>
  <c r="W108" i="3" s="1"/>
  <c r="H108" i="3"/>
  <c r="I108" i="3" s="1"/>
  <c r="A108" i="3"/>
  <c r="B108" i="3" s="1"/>
  <c r="AF107" i="3"/>
  <c r="AG107" i="3" s="1"/>
  <c r="Y107" i="3"/>
  <c r="Z107" i="3" s="1"/>
  <c r="AI107" i="3" s="1"/>
  <c r="T107" i="3"/>
  <c r="U107" i="3" s="1"/>
  <c r="N107" i="3"/>
  <c r="M107" i="3"/>
  <c r="H107" i="3"/>
  <c r="I107" i="3" s="1"/>
  <c r="B107" i="3"/>
  <c r="A107" i="3"/>
  <c r="AG106" i="3"/>
  <c r="AI106" i="3" s="1"/>
  <c r="AF106" i="3"/>
  <c r="Z106" i="3"/>
  <c r="Y106" i="3"/>
  <c r="U106" i="3"/>
  <c r="T106" i="3"/>
  <c r="M106" i="3"/>
  <c r="N106" i="3" s="1"/>
  <c r="H106" i="3"/>
  <c r="I106" i="3" s="1"/>
  <c r="A106" i="3"/>
  <c r="B106" i="3" s="1"/>
  <c r="AF105" i="3"/>
  <c r="AG105" i="3" s="1"/>
  <c r="Y105" i="3"/>
  <c r="Z105" i="3" s="1"/>
  <c r="T105" i="3"/>
  <c r="U105" i="3" s="1"/>
  <c r="M105" i="3"/>
  <c r="N105" i="3" s="1"/>
  <c r="H105" i="3"/>
  <c r="I105" i="3" s="1"/>
  <c r="B105" i="3"/>
  <c r="K105" i="3" s="1"/>
  <c r="A105" i="3"/>
  <c r="AF104" i="3"/>
  <c r="AG104" i="3" s="1"/>
  <c r="Y104" i="3"/>
  <c r="Z104" i="3" s="1"/>
  <c r="AI104" i="3" s="1"/>
  <c r="T104" i="3"/>
  <c r="U104" i="3" s="1"/>
  <c r="M104" i="3"/>
  <c r="N104" i="3" s="1"/>
  <c r="H104" i="3"/>
  <c r="I104" i="3" s="1"/>
  <c r="A104" i="3"/>
  <c r="B104" i="3" s="1"/>
  <c r="AF103" i="3"/>
  <c r="AG103" i="3" s="1"/>
  <c r="Y103" i="3"/>
  <c r="Z103" i="3" s="1"/>
  <c r="AI103" i="3" s="1"/>
  <c r="T103" i="3"/>
  <c r="U103" i="3" s="1"/>
  <c r="M103" i="3"/>
  <c r="N103" i="3" s="1"/>
  <c r="H103" i="3"/>
  <c r="I103" i="3" s="1"/>
  <c r="A103" i="3"/>
  <c r="B103" i="3" s="1"/>
  <c r="AF102" i="3"/>
  <c r="AG102" i="3" s="1"/>
  <c r="Y102" i="3"/>
  <c r="Z102" i="3" s="1"/>
  <c r="T102" i="3"/>
  <c r="U102" i="3" s="1"/>
  <c r="M102" i="3"/>
  <c r="N102" i="3" s="1"/>
  <c r="W102" i="3" s="1"/>
  <c r="H102" i="3"/>
  <c r="I102" i="3" s="1"/>
  <c r="A102" i="3"/>
  <c r="B102" i="3" s="1"/>
  <c r="AF101" i="3"/>
  <c r="AG101" i="3" s="1"/>
  <c r="Y101" i="3"/>
  <c r="Z101" i="3" s="1"/>
  <c r="AI101" i="3" s="1"/>
  <c r="T101" i="3"/>
  <c r="U101" i="3" s="1"/>
  <c r="N101" i="3"/>
  <c r="M101" i="3"/>
  <c r="H101" i="3"/>
  <c r="I101" i="3" s="1"/>
  <c r="A101" i="3"/>
  <c r="B101" i="3" s="1"/>
  <c r="AG100" i="3"/>
  <c r="AF100" i="3"/>
  <c r="Y100" i="3"/>
  <c r="Z100" i="3" s="1"/>
  <c r="T100" i="3"/>
  <c r="U100" i="3" s="1"/>
  <c r="M100" i="3"/>
  <c r="N100" i="3" s="1"/>
  <c r="H100" i="3"/>
  <c r="I100" i="3" s="1"/>
  <c r="A100" i="3"/>
  <c r="B100" i="3" s="1"/>
  <c r="AF99" i="3"/>
  <c r="AG99" i="3" s="1"/>
  <c r="Y99" i="3"/>
  <c r="Z99" i="3" s="1"/>
  <c r="AI99" i="3" s="1"/>
  <c r="T99" i="3"/>
  <c r="U99" i="3" s="1"/>
  <c r="W99" i="3" s="1"/>
  <c r="N99" i="3"/>
  <c r="M99" i="3"/>
  <c r="I99" i="3"/>
  <c r="H99" i="3"/>
  <c r="A99" i="3"/>
  <c r="B99" i="3" s="1"/>
  <c r="K99" i="3" s="1"/>
  <c r="AF98" i="3"/>
  <c r="AG98" i="3" s="1"/>
  <c r="AI98" i="3" s="1"/>
  <c r="Y98" i="3"/>
  <c r="Z98" i="3" s="1"/>
  <c r="T98" i="3"/>
  <c r="U98" i="3" s="1"/>
  <c r="M98" i="3"/>
  <c r="N98" i="3" s="1"/>
  <c r="W98" i="3" s="1"/>
  <c r="H98" i="3"/>
  <c r="I98" i="3" s="1"/>
  <c r="B98" i="3"/>
  <c r="A98" i="3"/>
  <c r="AF97" i="3"/>
  <c r="AG97" i="3" s="1"/>
  <c r="Y97" i="3"/>
  <c r="Z97" i="3" s="1"/>
  <c r="T97" i="3"/>
  <c r="U97" i="3" s="1"/>
  <c r="M97" i="3"/>
  <c r="N97" i="3" s="1"/>
  <c r="H97" i="3"/>
  <c r="I97" i="3" s="1"/>
  <c r="A97" i="3"/>
  <c r="B97" i="3" s="1"/>
  <c r="AF96" i="3"/>
  <c r="AG96" i="3" s="1"/>
  <c r="Y96" i="3"/>
  <c r="Z96" i="3" s="1"/>
  <c r="T96" i="3"/>
  <c r="U96" i="3" s="1"/>
  <c r="M96" i="3"/>
  <c r="N96" i="3" s="1"/>
  <c r="I96" i="3"/>
  <c r="H96" i="3"/>
  <c r="A96" i="3"/>
  <c r="B96" i="3" s="1"/>
  <c r="AF95" i="3"/>
  <c r="AG95" i="3" s="1"/>
  <c r="Y95" i="3"/>
  <c r="Z95" i="3" s="1"/>
  <c r="T95" i="3"/>
  <c r="U95" i="3" s="1"/>
  <c r="M95" i="3"/>
  <c r="N95" i="3" s="1"/>
  <c r="W95" i="3" s="1"/>
  <c r="H95" i="3"/>
  <c r="I95" i="3" s="1"/>
  <c r="A95" i="3"/>
  <c r="B95" i="3" s="1"/>
  <c r="K95" i="3" s="1"/>
  <c r="AF94" i="3"/>
  <c r="AG94" i="3" s="1"/>
  <c r="Y94" i="3"/>
  <c r="Z94" i="3" s="1"/>
  <c r="T94" i="3"/>
  <c r="U94" i="3" s="1"/>
  <c r="M94" i="3"/>
  <c r="N94" i="3" s="1"/>
  <c r="W94" i="3" s="1"/>
  <c r="H94" i="3"/>
  <c r="I94" i="3" s="1"/>
  <c r="A94" i="3"/>
  <c r="B94" i="3" s="1"/>
  <c r="AG93" i="3"/>
  <c r="AF93" i="3"/>
  <c r="Y93" i="3"/>
  <c r="Z93" i="3" s="1"/>
  <c r="AI93" i="3" s="1"/>
  <c r="T93" i="3"/>
  <c r="U93" i="3" s="1"/>
  <c r="M93" i="3"/>
  <c r="N93" i="3" s="1"/>
  <c r="H93" i="3"/>
  <c r="I93" i="3" s="1"/>
  <c r="A93" i="3"/>
  <c r="B93" i="3" s="1"/>
  <c r="AF92" i="3"/>
  <c r="AG92" i="3" s="1"/>
  <c r="Y92" i="3"/>
  <c r="Z92" i="3" s="1"/>
  <c r="T92" i="3"/>
  <c r="U92" i="3" s="1"/>
  <c r="M92" i="3"/>
  <c r="N92" i="3" s="1"/>
  <c r="H92" i="3"/>
  <c r="I92" i="3" s="1"/>
  <c r="A92" i="3"/>
  <c r="B92" i="3" s="1"/>
  <c r="AF91" i="3"/>
  <c r="AG91" i="3" s="1"/>
  <c r="Z91" i="3"/>
  <c r="Y91" i="3"/>
  <c r="T91" i="3"/>
  <c r="U91" i="3" s="1"/>
  <c r="M91" i="3"/>
  <c r="N91" i="3" s="1"/>
  <c r="W91" i="3" s="1"/>
  <c r="H91" i="3"/>
  <c r="I91" i="3" s="1"/>
  <c r="A91" i="3"/>
  <c r="B91" i="3" s="1"/>
  <c r="AF90" i="3"/>
  <c r="AG90" i="3" s="1"/>
  <c r="Z90" i="3"/>
  <c r="AI90" i="3" s="1"/>
  <c r="Y90" i="3"/>
  <c r="T90" i="3"/>
  <c r="U90" i="3" s="1"/>
  <c r="M90" i="3"/>
  <c r="N90" i="3" s="1"/>
  <c r="W90" i="3" s="1"/>
  <c r="H90" i="3"/>
  <c r="I90" i="3" s="1"/>
  <c r="A90" i="3"/>
  <c r="B90" i="3" s="1"/>
  <c r="AF89" i="3"/>
  <c r="AG89" i="3" s="1"/>
  <c r="Y89" i="3"/>
  <c r="Z89" i="3" s="1"/>
  <c r="T89" i="3"/>
  <c r="U89" i="3" s="1"/>
  <c r="M89" i="3"/>
  <c r="N89" i="3" s="1"/>
  <c r="W89" i="3" s="1"/>
  <c r="H89" i="3"/>
  <c r="I89" i="3" s="1"/>
  <c r="B89" i="3"/>
  <c r="K89" i="3" s="1"/>
  <c r="A89" i="3"/>
  <c r="AF88" i="3"/>
  <c r="AG88" i="3" s="1"/>
  <c r="Y88" i="3"/>
  <c r="Z88" i="3" s="1"/>
  <c r="T88" i="3"/>
  <c r="U88" i="3" s="1"/>
  <c r="M88" i="3"/>
  <c r="N88" i="3" s="1"/>
  <c r="H88" i="3"/>
  <c r="I88" i="3" s="1"/>
  <c r="A88" i="3"/>
  <c r="B88" i="3" s="1"/>
  <c r="K88" i="3" s="1"/>
  <c r="AF87" i="3"/>
  <c r="AG87" i="3" s="1"/>
  <c r="Z87" i="3"/>
  <c r="Y87" i="3"/>
  <c r="U87" i="3"/>
  <c r="T87" i="3"/>
  <c r="M87" i="3"/>
  <c r="N87" i="3" s="1"/>
  <c r="H87" i="3"/>
  <c r="I87" i="3" s="1"/>
  <c r="A87" i="3"/>
  <c r="B87" i="3" s="1"/>
  <c r="AF86" i="3"/>
  <c r="AG86" i="3" s="1"/>
  <c r="Y86" i="3"/>
  <c r="Z86" i="3" s="1"/>
  <c r="T86" i="3"/>
  <c r="U86" i="3" s="1"/>
  <c r="M86" i="3"/>
  <c r="N86" i="3" s="1"/>
  <c r="W86" i="3" s="1"/>
  <c r="H86" i="3"/>
  <c r="I86" i="3" s="1"/>
  <c r="A86" i="3"/>
  <c r="B86" i="3" s="1"/>
  <c r="AG85" i="3"/>
  <c r="AF85" i="3"/>
  <c r="Y85" i="3"/>
  <c r="Z85" i="3" s="1"/>
  <c r="AI85" i="3" s="1"/>
  <c r="T85" i="3"/>
  <c r="U85" i="3" s="1"/>
  <c r="N85" i="3"/>
  <c r="W85" i="3" s="1"/>
  <c r="M85" i="3"/>
  <c r="H85" i="3"/>
  <c r="I85" i="3" s="1"/>
  <c r="B85" i="3"/>
  <c r="K85" i="3" s="1"/>
  <c r="A85" i="3"/>
  <c r="AF84" i="3"/>
  <c r="AG84" i="3" s="1"/>
  <c r="Y84" i="3"/>
  <c r="Z84" i="3" s="1"/>
  <c r="AI84" i="3" s="1"/>
  <c r="U84" i="3"/>
  <c r="T84" i="3"/>
  <c r="M84" i="3"/>
  <c r="N84" i="3" s="1"/>
  <c r="H84" i="3"/>
  <c r="I84" i="3" s="1"/>
  <c r="A84" i="3"/>
  <c r="B84" i="3" s="1"/>
  <c r="K84" i="3" s="1"/>
  <c r="AF83" i="3"/>
  <c r="AG83" i="3" s="1"/>
  <c r="Y83" i="3"/>
  <c r="Z83" i="3" s="1"/>
  <c r="T83" i="3"/>
  <c r="U83" i="3" s="1"/>
  <c r="M83" i="3"/>
  <c r="N83" i="3" s="1"/>
  <c r="H83" i="3"/>
  <c r="I83" i="3" s="1"/>
  <c r="A83" i="3"/>
  <c r="B83" i="3" s="1"/>
  <c r="AF82" i="3"/>
  <c r="AG82" i="3" s="1"/>
  <c r="Y82" i="3"/>
  <c r="Z82" i="3" s="1"/>
  <c r="T82" i="3"/>
  <c r="U82" i="3" s="1"/>
  <c r="M82" i="3"/>
  <c r="N82" i="3" s="1"/>
  <c r="H82" i="3"/>
  <c r="I82" i="3" s="1"/>
  <c r="A82" i="3"/>
  <c r="B82" i="3" s="1"/>
  <c r="AF81" i="3"/>
  <c r="AG81" i="3" s="1"/>
  <c r="Y81" i="3"/>
  <c r="Z81" i="3" s="1"/>
  <c r="T81" i="3"/>
  <c r="U81" i="3" s="1"/>
  <c r="N81" i="3"/>
  <c r="W81" i="3" s="1"/>
  <c r="M81" i="3"/>
  <c r="H81" i="3"/>
  <c r="I81" i="3" s="1"/>
  <c r="A81" i="3"/>
  <c r="B81" i="3" s="1"/>
  <c r="AF80" i="3"/>
  <c r="AG80" i="3" s="1"/>
  <c r="Y80" i="3"/>
  <c r="Z80" i="3" s="1"/>
  <c r="T80" i="3"/>
  <c r="U80" i="3" s="1"/>
  <c r="M80" i="3"/>
  <c r="N80" i="3" s="1"/>
  <c r="H80" i="3"/>
  <c r="I80" i="3" s="1"/>
  <c r="B80" i="3"/>
  <c r="A80" i="3"/>
  <c r="AF79" i="3"/>
  <c r="AG79" i="3" s="1"/>
  <c r="Y79" i="3"/>
  <c r="Z79" i="3" s="1"/>
  <c r="T79" i="3"/>
  <c r="U79" i="3" s="1"/>
  <c r="M79" i="3"/>
  <c r="N79" i="3" s="1"/>
  <c r="H79" i="3"/>
  <c r="I79" i="3" s="1"/>
  <c r="A79" i="3"/>
  <c r="B79" i="3" s="1"/>
  <c r="AF78" i="3"/>
  <c r="AG78" i="3" s="1"/>
  <c r="Y78" i="3"/>
  <c r="Z78" i="3" s="1"/>
  <c r="AI78" i="3" s="1"/>
  <c r="T78" i="3"/>
  <c r="U78" i="3" s="1"/>
  <c r="N78" i="3"/>
  <c r="W78" i="3" s="1"/>
  <c r="M78" i="3"/>
  <c r="H78" i="3"/>
  <c r="I78" i="3" s="1"/>
  <c r="A78" i="3"/>
  <c r="B78" i="3" s="1"/>
  <c r="AF77" i="3"/>
  <c r="AG77" i="3" s="1"/>
  <c r="Y77" i="3"/>
  <c r="Z77" i="3" s="1"/>
  <c r="W77" i="3"/>
  <c r="T77" i="3"/>
  <c r="U77" i="3" s="1"/>
  <c r="M77" i="3"/>
  <c r="N77" i="3" s="1"/>
  <c r="H77" i="3"/>
  <c r="I77" i="3" s="1"/>
  <c r="B77" i="3"/>
  <c r="A77" i="3"/>
  <c r="AG76" i="3"/>
  <c r="AF76" i="3"/>
  <c r="Y76" i="3"/>
  <c r="Z76" i="3" s="1"/>
  <c r="AI76" i="3" s="1"/>
  <c r="U76" i="3"/>
  <c r="T76" i="3"/>
  <c r="M76" i="3"/>
  <c r="N76" i="3" s="1"/>
  <c r="H76" i="3"/>
  <c r="I76" i="3" s="1"/>
  <c r="A76" i="3"/>
  <c r="B76" i="3" s="1"/>
  <c r="K76" i="3" s="1"/>
  <c r="AF75" i="3"/>
  <c r="AG75" i="3" s="1"/>
  <c r="Y75" i="3"/>
  <c r="Z75" i="3" s="1"/>
  <c r="AI75" i="3" s="1"/>
  <c r="T75" i="3"/>
  <c r="U75" i="3" s="1"/>
  <c r="M75" i="3"/>
  <c r="N75" i="3" s="1"/>
  <c r="I75" i="3"/>
  <c r="H75" i="3"/>
  <c r="A75" i="3"/>
  <c r="B75" i="3" s="1"/>
  <c r="K75" i="3" s="1"/>
  <c r="AF74" i="3"/>
  <c r="AG74" i="3" s="1"/>
  <c r="Y74" i="3"/>
  <c r="Z74" i="3" s="1"/>
  <c r="AI74" i="3" s="1"/>
  <c r="T74" i="3"/>
  <c r="U74" i="3" s="1"/>
  <c r="M74" i="3"/>
  <c r="N74" i="3" s="1"/>
  <c r="H74" i="3"/>
  <c r="I74" i="3" s="1"/>
  <c r="A74" i="3"/>
  <c r="B74" i="3" s="1"/>
  <c r="K74" i="3" s="1"/>
  <c r="AF73" i="3"/>
  <c r="AG73" i="3" s="1"/>
  <c r="Y73" i="3"/>
  <c r="Z73" i="3" s="1"/>
  <c r="T73" i="3"/>
  <c r="U73" i="3" s="1"/>
  <c r="M73" i="3"/>
  <c r="N73" i="3" s="1"/>
  <c r="H73" i="3"/>
  <c r="I73" i="3" s="1"/>
  <c r="A73" i="3"/>
  <c r="B73" i="3" s="1"/>
  <c r="AG72" i="3"/>
  <c r="AF72" i="3"/>
  <c r="Y72" i="3"/>
  <c r="Z72" i="3" s="1"/>
  <c r="AI72" i="3" s="1"/>
  <c r="T72" i="3"/>
  <c r="U72" i="3" s="1"/>
  <c r="M72" i="3"/>
  <c r="N72" i="3" s="1"/>
  <c r="H72" i="3"/>
  <c r="I72" i="3" s="1"/>
  <c r="A72" i="3"/>
  <c r="B72" i="3" s="1"/>
  <c r="K72" i="3" s="1"/>
  <c r="AF71" i="3"/>
  <c r="AG71" i="3" s="1"/>
  <c r="Y71" i="3"/>
  <c r="Z71" i="3" s="1"/>
  <c r="U71" i="3"/>
  <c r="T71" i="3"/>
  <c r="M71" i="3"/>
  <c r="N71" i="3" s="1"/>
  <c r="H71" i="3"/>
  <c r="I71" i="3" s="1"/>
  <c r="A71" i="3"/>
  <c r="B71" i="3" s="1"/>
  <c r="AG70" i="3"/>
  <c r="AF70" i="3"/>
  <c r="Y70" i="3"/>
  <c r="Z70" i="3" s="1"/>
  <c r="AI70" i="3" s="1"/>
  <c r="T70" i="3"/>
  <c r="U70" i="3" s="1"/>
  <c r="N70" i="3"/>
  <c r="M70" i="3"/>
  <c r="H70" i="3"/>
  <c r="I70" i="3" s="1"/>
  <c r="A70" i="3"/>
  <c r="B70" i="3" s="1"/>
  <c r="K70" i="3" s="1"/>
  <c r="AG69" i="3"/>
  <c r="AF69" i="3"/>
  <c r="Y69" i="3"/>
  <c r="Z69" i="3" s="1"/>
  <c r="T69" i="3"/>
  <c r="U69" i="3" s="1"/>
  <c r="N69" i="3"/>
  <c r="M69" i="3"/>
  <c r="H69" i="3"/>
  <c r="I69" i="3" s="1"/>
  <c r="B69" i="3"/>
  <c r="K69" i="3" s="1"/>
  <c r="A69" i="3"/>
  <c r="AF68" i="3"/>
  <c r="AG68" i="3" s="1"/>
  <c r="Y68" i="3"/>
  <c r="Z68" i="3" s="1"/>
  <c r="AI68" i="3" s="1"/>
  <c r="T68" i="3"/>
  <c r="U68" i="3" s="1"/>
  <c r="M68" i="3"/>
  <c r="N68" i="3" s="1"/>
  <c r="H68" i="3"/>
  <c r="I68" i="3" s="1"/>
  <c r="A68" i="3"/>
  <c r="B68" i="3" s="1"/>
  <c r="K68" i="3" s="1"/>
  <c r="AF67" i="3"/>
  <c r="AG67" i="3" s="1"/>
  <c r="Y67" i="3"/>
  <c r="Z67" i="3" s="1"/>
  <c r="T67" i="3"/>
  <c r="U67" i="3" s="1"/>
  <c r="M67" i="3"/>
  <c r="N67" i="3" s="1"/>
  <c r="H67" i="3"/>
  <c r="I67" i="3" s="1"/>
  <c r="A67" i="3"/>
  <c r="B67" i="3" s="1"/>
  <c r="AF66" i="3"/>
  <c r="AG66" i="3" s="1"/>
  <c r="Y66" i="3"/>
  <c r="Z66" i="3" s="1"/>
  <c r="AI66" i="3" s="1"/>
  <c r="T66" i="3"/>
  <c r="U66" i="3" s="1"/>
  <c r="N66" i="3"/>
  <c r="M66" i="3"/>
  <c r="H66" i="3"/>
  <c r="I66" i="3" s="1"/>
  <c r="A66" i="3"/>
  <c r="B66" i="3" s="1"/>
  <c r="AF65" i="3"/>
  <c r="AG65" i="3" s="1"/>
  <c r="Y65" i="3"/>
  <c r="Z65" i="3" s="1"/>
  <c r="W65" i="3"/>
  <c r="U65" i="3"/>
  <c r="T65" i="3"/>
  <c r="N65" i="3"/>
  <c r="M65" i="3"/>
  <c r="H65" i="3"/>
  <c r="I65" i="3" s="1"/>
  <c r="A65" i="3"/>
  <c r="B65" i="3" s="1"/>
  <c r="K65" i="3" s="1"/>
  <c r="AF64" i="3"/>
  <c r="AG64" i="3" s="1"/>
  <c r="Y64" i="3"/>
  <c r="Z64" i="3" s="1"/>
  <c r="T64" i="3"/>
  <c r="U64" i="3" s="1"/>
  <c r="M64" i="3"/>
  <c r="N64" i="3" s="1"/>
  <c r="H64" i="3"/>
  <c r="I64" i="3" s="1"/>
  <c r="B64" i="3"/>
  <c r="K64" i="3" s="1"/>
  <c r="A64" i="3"/>
  <c r="AF63" i="3"/>
  <c r="AG63" i="3" s="1"/>
  <c r="Y63" i="3"/>
  <c r="Z63" i="3" s="1"/>
  <c r="U63" i="3"/>
  <c r="T63" i="3"/>
  <c r="M63" i="3"/>
  <c r="N63" i="3" s="1"/>
  <c r="W63" i="3" s="1"/>
  <c r="H63" i="3"/>
  <c r="I63" i="3" s="1"/>
  <c r="A63" i="3"/>
  <c r="B63" i="3" s="1"/>
  <c r="AF62" i="3"/>
  <c r="AG62" i="3" s="1"/>
  <c r="Y62" i="3"/>
  <c r="Z62" i="3" s="1"/>
  <c r="U62" i="3"/>
  <c r="T62" i="3"/>
  <c r="N62" i="3"/>
  <c r="W62" i="3" s="1"/>
  <c r="M62" i="3"/>
  <c r="H62" i="3"/>
  <c r="I62" i="3" s="1"/>
  <c r="B62" i="3"/>
  <c r="A62" i="3"/>
  <c r="AF61" i="3"/>
  <c r="AG61" i="3" s="1"/>
  <c r="Y61" i="3"/>
  <c r="Z61" i="3" s="1"/>
  <c r="AI61" i="3" s="1"/>
  <c r="T61" i="3"/>
  <c r="U61" i="3" s="1"/>
  <c r="M61" i="3"/>
  <c r="N61" i="3" s="1"/>
  <c r="H61" i="3"/>
  <c r="I61" i="3" s="1"/>
  <c r="A61" i="3"/>
  <c r="B61" i="3" s="1"/>
  <c r="AF60" i="3"/>
  <c r="AG60" i="3" s="1"/>
  <c r="Y60" i="3"/>
  <c r="Z60" i="3" s="1"/>
  <c r="T60" i="3"/>
  <c r="U60" i="3" s="1"/>
  <c r="M60" i="3"/>
  <c r="N60" i="3" s="1"/>
  <c r="W60" i="3" s="1"/>
  <c r="I60" i="3"/>
  <c r="H60" i="3"/>
  <c r="A60" i="3"/>
  <c r="B60" i="3" s="1"/>
  <c r="K60" i="3" s="1"/>
  <c r="AF59" i="3"/>
  <c r="AG59" i="3" s="1"/>
  <c r="Y59" i="3"/>
  <c r="Z59" i="3" s="1"/>
  <c r="T59" i="3"/>
  <c r="U59" i="3" s="1"/>
  <c r="M59" i="3"/>
  <c r="N59" i="3" s="1"/>
  <c r="I59" i="3"/>
  <c r="H59" i="3"/>
  <c r="A59" i="3"/>
  <c r="B59" i="3" s="1"/>
  <c r="K59" i="3" s="1"/>
  <c r="AG58" i="3"/>
  <c r="AF58" i="3"/>
  <c r="Y58" i="3"/>
  <c r="Z58" i="3" s="1"/>
  <c r="T58" i="3"/>
  <c r="U58" i="3" s="1"/>
  <c r="M58" i="3"/>
  <c r="N58" i="3" s="1"/>
  <c r="H58" i="3"/>
  <c r="I58" i="3" s="1"/>
  <c r="A58" i="3"/>
  <c r="B58" i="3" s="1"/>
  <c r="AF57" i="3"/>
  <c r="AG57" i="3" s="1"/>
  <c r="Y57" i="3"/>
  <c r="Z57" i="3" s="1"/>
  <c r="AI57" i="3" s="1"/>
  <c r="U57" i="3"/>
  <c r="T57" i="3"/>
  <c r="M57" i="3"/>
  <c r="N57" i="3" s="1"/>
  <c r="H57" i="3"/>
  <c r="I57" i="3" s="1"/>
  <c r="A57" i="3"/>
  <c r="B57" i="3" s="1"/>
  <c r="AF56" i="3"/>
  <c r="AG56" i="3" s="1"/>
  <c r="Y56" i="3"/>
  <c r="Z56" i="3" s="1"/>
  <c r="AI56" i="3" s="1"/>
  <c r="T56" i="3"/>
  <c r="U56" i="3" s="1"/>
  <c r="M56" i="3"/>
  <c r="N56" i="3" s="1"/>
  <c r="I56" i="3"/>
  <c r="H56" i="3"/>
  <c r="A56" i="3"/>
  <c r="B56" i="3" s="1"/>
  <c r="K56" i="3" s="1"/>
  <c r="AF55" i="3"/>
  <c r="AG55" i="3" s="1"/>
  <c r="Y55" i="3"/>
  <c r="Z55" i="3" s="1"/>
  <c r="AI55" i="3" s="1"/>
  <c r="T55" i="3"/>
  <c r="U55" i="3" s="1"/>
  <c r="M55" i="3"/>
  <c r="N55" i="3" s="1"/>
  <c r="W55" i="3" s="1"/>
  <c r="H55" i="3"/>
  <c r="I55" i="3" s="1"/>
  <c r="A55" i="3"/>
  <c r="B55" i="3" s="1"/>
  <c r="AF54" i="3"/>
  <c r="AG54" i="3" s="1"/>
  <c r="Y54" i="3"/>
  <c r="Z54" i="3" s="1"/>
  <c r="T54" i="3"/>
  <c r="U54" i="3" s="1"/>
  <c r="M54" i="3"/>
  <c r="N54" i="3" s="1"/>
  <c r="H54" i="3"/>
  <c r="I54" i="3" s="1"/>
  <c r="B54" i="3"/>
  <c r="A54" i="3"/>
  <c r="AG53" i="3"/>
  <c r="AF53" i="3"/>
  <c r="Y53" i="3"/>
  <c r="Z53" i="3" s="1"/>
  <c r="U53" i="3"/>
  <c r="T53" i="3"/>
  <c r="M53" i="3"/>
  <c r="N53" i="3" s="1"/>
  <c r="W53" i="3" s="1"/>
  <c r="H53" i="3"/>
  <c r="I53" i="3" s="1"/>
  <c r="A53" i="3"/>
  <c r="B53" i="3" s="1"/>
  <c r="K53" i="3" s="1"/>
  <c r="AF52" i="3"/>
  <c r="AG52" i="3" s="1"/>
  <c r="Y52" i="3"/>
  <c r="Z52" i="3" s="1"/>
  <c r="AI52" i="3" s="1"/>
  <c r="T52" i="3"/>
  <c r="U52" i="3" s="1"/>
  <c r="M52" i="3"/>
  <c r="N52" i="3" s="1"/>
  <c r="I52" i="3"/>
  <c r="H52" i="3"/>
  <c r="A52" i="3"/>
  <c r="B52" i="3" s="1"/>
  <c r="AF51" i="3"/>
  <c r="AG51" i="3" s="1"/>
  <c r="Y51" i="3"/>
  <c r="Z51" i="3" s="1"/>
  <c r="T51" i="3"/>
  <c r="U51" i="3" s="1"/>
  <c r="N51" i="3"/>
  <c r="M51" i="3"/>
  <c r="H51" i="3"/>
  <c r="I51" i="3" s="1"/>
  <c r="A51" i="3"/>
  <c r="B51" i="3" s="1"/>
  <c r="AG50" i="3"/>
  <c r="AF50" i="3"/>
  <c r="Y50" i="3"/>
  <c r="Z50" i="3" s="1"/>
  <c r="T50" i="3"/>
  <c r="U50" i="3" s="1"/>
  <c r="M50" i="3"/>
  <c r="N50" i="3" s="1"/>
  <c r="H50" i="3"/>
  <c r="I50" i="3" s="1"/>
  <c r="A50" i="3"/>
  <c r="B50" i="3" s="1"/>
  <c r="AF49" i="3"/>
  <c r="AG49" i="3" s="1"/>
  <c r="Y49" i="3"/>
  <c r="Z49" i="3" s="1"/>
  <c r="AI49" i="3" s="1"/>
  <c r="U49" i="3"/>
  <c r="T49" i="3"/>
  <c r="M49" i="3"/>
  <c r="N49" i="3" s="1"/>
  <c r="W49" i="3" s="1"/>
  <c r="H49" i="3"/>
  <c r="I49" i="3" s="1"/>
  <c r="A49" i="3"/>
  <c r="B49" i="3" s="1"/>
  <c r="AF48" i="3"/>
  <c r="AG48" i="3" s="1"/>
  <c r="Z48" i="3"/>
  <c r="Y48" i="3"/>
  <c r="U48" i="3"/>
  <c r="T48" i="3"/>
  <c r="M48" i="3"/>
  <c r="N48" i="3" s="1"/>
  <c r="W48" i="3" s="1"/>
  <c r="I48" i="3"/>
  <c r="H48" i="3"/>
  <c r="A48" i="3"/>
  <c r="B48" i="3" s="1"/>
  <c r="K48" i="3" s="1"/>
  <c r="AF47" i="3"/>
  <c r="AG47" i="3" s="1"/>
  <c r="Y47" i="3"/>
  <c r="Z47" i="3" s="1"/>
  <c r="T47" i="3"/>
  <c r="U47" i="3" s="1"/>
  <c r="M47" i="3"/>
  <c r="N47" i="3" s="1"/>
  <c r="H47" i="3"/>
  <c r="I47" i="3" s="1"/>
  <c r="A47" i="3"/>
  <c r="B47" i="3" s="1"/>
  <c r="AF46" i="3"/>
  <c r="AG46" i="3" s="1"/>
  <c r="Y46" i="3"/>
  <c r="Z46" i="3" s="1"/>
  <c r="T46" i="3"/>
  <c r="U46" i="3" s="1"/>
  <c r="N46" i="3"/>
  <c r="W46" i="3" s="1"/>
  <c r="M46" i="3"/>
  <c r="H46" i="3"/>
  <c r="I46" i="3" s="1"/>
  <c r="B46" i="3"/>
  <c r="K46" i="3" s="1"/>
  <c r="A46" i="3"/>
  <c r="AF45" i="3"/>
  <c r="AG45" i="3" s="1"/>
  <c r="Y45" i="3"/>
  <c r="Z45" i="3" s="1"/>
  <c r="AI45" i="3" s="1"/>
  <c r="T45" i="3"/>
  <c r="U45" i="3" s="1"/>
  <c r="M45" i="3"/>
  <c r="N45" i="3" s="1"/>
  <c r="H45" i="3"/>
  <c r="I45" i="3" s="1"/>
  <c r="A45" i="3"/>
  <c r="B45" i="3" s="1"/>
  <c r="AF44" i="3"/>
  <c r="AG44" i="3" s="1"/>
  <c r="Y44" i="3"/>
  <c r="Z44" i="3" s="1"/>
  <c r="T44" i="3"/>
  <c r="U44" i="3" s="1"/>
  <c r="M44" i="3"/>
  <c r="N44" i="3" s="1"/>
  <c r="W44" i="3" s="1"/>
  <c r="I44" i="3"/>
  <c r="H44" i="3"/>
  <c r="A44" i="3"/>
  <c r="B44" i="3" s="1"/>
  <c r="K44" i="3" s="1"/>
  <c r="AF43" i="3"/>
  <c r="AG43" i="3" s="1"/>
  <c r="Y43" i="3"/>
  <c r="Z43" i="3" s="1"/>
  <c r="AI43" i="3" s="1"/>
  <c r="T43" i="3"/>
  <c r="U43" i="3" s="1"/>
  <c r="M43" i="3"/>
  <c r="N43" i="3" s="1"/>
  <c r="I43" i="3"/>
  <c r="H43" i="3"/>
  <c r="A43" i="3"/>
  <c r="B43" i="3" s="1"/>
  <c r="K43" i="3" s="1"/>
  <c r="AG42" i="3"/>
  <c r="AF42" i="3"/>
  <c r="Y42" i="3"/>
  <c r="Z42" i="3" s="1"/>
  <c r="T42" i="3"/>
  <c r="U42" i="3" s="1"/>
  <c r="M42" i="3"/>
  <c r="N42" i="3" s="1"/>
  <c r="W42" i="3" s="1"/>
  <c r="H42" i="3"/>
  <c r="I42" i="3" s="1"/>
  <c r="A42" i="3"/>
  <c r="B42" i="3" s="1"/>
  <c r="K42" i="3" s="1"/>
  <c r="AF41" i="3"/>
  <c r="AG41" i="3" s="1"/>
  <c r="Y41" i="3"/>
  <c r="Z41" i="3" s="1"/>
  <c r="U41" i="3"/>
  <c r="T41" i="3"/>
  <c r="M41" i="3"/>
  <c r="N41" i="3" s="1"/>
  <c r="W41" i="3" s="1"/>
  <c r="H41" i="3"/>
  <c r="I41" i="3" s="1"/>
  <c r="A41" i="3"/>
  <c r="B41" i="3" s="1"/>
  <c r="K41" i="3" s="1"/>
  <c r="AF40" i="3"/>
  <c r="AG40" i="3" s="1"/>
  <c r="Z40" i="3"/>
  <c r="Y40" i="3"/>
  <c r="T40" i="3"/>
  <c r="U40" i="3" s="1"/>
  <c r="M40" i="3"/>
  <c r="N40" i="3" s="1"/>
  <c r="H40" i="3"/>
  <c r="I40" i="3" s="1"/>
  <c r="A40" i="3"/>
  <c r="B40" i="3" s="1"/>
  <c r="AF39" i="3"/>
  <c r="AG39" i="3" s="1"/>
  <c r="Y39" i="3"/>
  <c r="Z39" i="3" s="1"/>
  <c r="AI39" i="3" s="1"/>
  <c r="T39" i="3"/>
  <c r="U39" i="3" s="1"/>
  <c r="N39" i="3"/>
  <c r="W39" i="3" s="1"/>
  <c r="M39" i="3"/>
  <c r="H39" i="3"/>
  <c r="I39" i="3" s="1"/>
  <c r="A39" i="3"/>
  <c r="B39" i="3" s="1"/>
  <c r="K39" i="3" s="1"/>
  <c r="AG38" i="3"/>
  <c r="AF38" i="3"/>
  <c r="Y38" i="3"/>
  <c r="Z38" i="3" s="1"/>
  <c r="T38" i="3"/>
  <c r="U38" i="3" s="1"/>
  <c r="M38" i="3"/>
  <c r="N38" i="3" s="1"/>
  <c r="W38" i="3" s="1"/>
  <c r="H38" i="3"/>
  <c r="I38" i="3" s="1"/>
  <c r="A38" i="3"/>
  <c r="B38" i="3" s="1"/>
  <c r="K38" i="3" s="1"/>
  <c r="AF37" i="3"/>
  <c r="AG37" i="3" s="1"/>
  <c r="Y37" i="3"/>
  <c r="Z37" i="3" s="1"/>
  <c r="U37" i="3"/>
  <c r="T37" i="3"/>
  <c r="M37" i="3"/>
  <c r="N37" i="3" s="1"/>
  <c r="W37" i="3" s="1"/>
  <c r="H37" i="3"/>
  <c r="I37" i="3" s="1"/>
  <c r="A37" i="3"/>
  <c r="B37" i="3" s="1"/>
  <c r="K37" i="3" s="1"/>
  <c r="AF36" i="3"/>
  <c r="AG36" i="3" s="1"/>
  <c r="Z36" i="3"/>
  <c r="Y36" i="3"/>
  <c r="T36" i="3"/>
  <c r="U36" i="3" s="1"/>
  <c r="M36" i="3"/>
  <c r="N36" i="3" s="1"/>
  <c r="H36" i="3"/>
  <c r="I36" i="3" s="1"/>
  <c r="K36" i="3" s="1"/>
  <c r="A36" i="3"/>
  <c r="B36" i="3" s="1"/>
  <c r="AF35" i="3"/>
  <c r="AG35" i="3" s="1"/>
  <c r="Z35" i="3"/>
  <c r="Y35" i="3"/>
  <c r="T35" i="3"/>
  <c r="U35" i="3" s="1"/>
  <c r="N35" i="3"/>
  <c r="M35" i="3"/>
  <c r="H35" i="3"/>
  <c r="I35" i="3" s="1"/>
  <c r="A35" i="3"/>
  <c r="B35" i="3" s="1"/>
  <c r="AF34" i="3"/>
  <c r="AG34" i="3" s="1"/>
  <c r="Y34" i="3"/>
  <c r="Z34" i="3" s="1"/>
  <c r="T34" i="3"/>
  <c r="U34" i="3" s="1"/>
  <c r="N34" i="3"/>
  <c r="M34" i="3"/>
  <c r="H34" i="3"/>
  <c r="I34" i="3" s="1"/>
  <c r="A34" i="3"/>
  <c r="B34" i="3" s="1"/>
  <c r="K34" i="3" s="1"/>
  <c r="AF33" i="3"/>
  <c r="AG33" i="3" s="1"/>
  <c r="Y33" i="3"/>
  <c r="Z33" i="3" s="1"/>
  <c r="U33" i="3"/>
  <c r="T33" i="3"/>
  <c r="M33" i="3"/>
  <c r="N33" i="3" s="1"/>
  <c r="W33" i="3" s="1"/>
  <c r="H33" i="3"/>
  <c r="I33" i="3" s="1"/>
  <c r="A33" i="3"/>
  <c r="B33" i="3" s="1"/>
  <c r="AF32" i="3"/>
  <c r="AG32" i="3" s="1"/>
  <c r="Y32" i="3"/>
  <c r="Z32" i="3" s="1"/>
  <c r="T32" i="3"/>
  <c r="U32" i="3" s="1"/>
  <c r="N32" i="3"/>
  <c r="M32" i="3"/>
  <c r="I32" i="3"/>
  <c r="H32" i="3"/>
  <c r="A32" i="3"/>
  <c r="B32" i="3" s="1"/>
  <c r="AG31" i="3"/>
  <c r="AF31" i="3"/>
  <c r="Y31" i="3"/>
  <c r="Z31" i="3" s="1"/>
  <c r="AI31" i="3" s="1"/>
  <c r="T31" i="3"/>
  <c r="U31" i="3" s="1"/>
  <c r="M31" i="3"/>
  <c r="N31" i="3" s="1"/>
  <c r="H31" i="3"/>
  <c r="I31" i="3" s="1"/>
  <c r="B31" i="3"/>
  <c r="A31" i="3"/>
  <c r="AF30" i="3"/>
  <c r="AG30" i="3" s="1"/>
  <c r="Y30" i="3"/>
  <c r="Z30" i="3" s="1"/>
  <c r="W30" i="3"/>
  <c r="U30" i="3"/>
  <c r="T30" i="3"/>
  <c r="M30" i="3"/>
  <c r="N30" i="3" s="1"/>
  <c r="H30" i="3"/>
  <c r="I30" i="3" s="1"/>
  <c r="A30" i="3"/>
  <c r="B30" i="3" s="1"/>
  <c r="K30" i="3" s="1"/>
  <c r="AG29" i="3"/>
  <c r="AF29" i="3"/>
  <c r="Z29" i="3"/>
  <c r="AI29" i="3" s="1"/>
  <c r="Y29" i="3"/>
  <c r="T29" i="3"/>
  <c r="U29" i="3" s="1"/>
  <c r="M29" i="3"/>
  <c r="N29" i="3" s="1"/>
  <c r="H29" i="3"/>
  <c r="I29" i="3" s="1"/>
  <c r="A29" i="3"/>
  <c r="B29" i="3" s="1"/>
  <c r="AF28" i="3"/>
  <c r="AG28" i="3" s="1"/>
  <c r="Y28" i="3"/>
  <c r="Z28" i="3" s="1"/>
  <c r="T28" i="3"/>
  <c r="U28" i="3" s="1"/>
  <c r="N28" i="3"/>
  <c r="W28" i="3" s="1"/>
  <c r="M28" i="3"/>
  <c r="H28" i="3"/>
  <c r="I28" i="3" s="1"/>
  <c r="A28" i="3"/>
  <c r="B28" i="3" s="1"/>
  <c r="AF27" i="3"/>
  <c r="AG27" i="3" s="1"/>
  <c r="AI27" i="3" s="1"/>
  <c r="Z27" i="3"/>
  <c r="Y27" i="3"/>
  <c r="T27" i="3"/>
  <c r="U27" i="3" s="1"/>
  <c r="N27" i="3"/>
  <c r="M27" i="3"/>
  <c r="H27" i="3"/>
  <c r="I27" i="3" s="1"/>
  <c r="A27" i="3"/>
  <c r="B27" i="3" s="1"/>
  <c r="AF26" i="3"/>
  <c r="AG26" i="3" s="1"/>
  <c r="Y26" i="3"/>
  <c r="Z26" i="3" s="1"/>
  <c r="U26" i="3"/>
  <c r="T26" i="3"/>
  <c r="M26" i="3"/>
  <c r="N26" i="3" s="1"/>
  <c r="H26" i="3"/>
  <c r="I26" i="3" s="1"/>
  <c r="A26" i="3"/>
  <c r="B26" i="3" s="1"/>
  <c r="AF25" i="3"/>
  <c r="AG25" i="3" s="1"/>
  <c r="Z25" i="3"/>
  <c r="Y25" i="3"/>
  <c r="T25" i="3"/>
  <c r="U25" i="3" s="1"/>
  <c r="M25" i="3"/>
  <c r="N25" i="3" s="1"/>
  <c r="H25" i="3"/>
  <c r="I25" i="3" s="1"/>
  <c r="A25" i="3"/>
  <c r="B25" i="3" s="1"/>
  <c r="AF24" i="3"/>
  <c r="AG24" i="3" s="1"/>
  <c r="Y24" i="3"/>
  <c r="Z24" i="3" s="1"/>
  <c r="T24" i="3"/>
  <c r="U24" i="3" s="1"/>
  <c r="M24" i="3"/>
  <c r="N24" i="3" s="1"/>
  <c r="W24" i="3" s="1"/>
  <c r="I24" i="3"/>
  <c r="H24" i="3"/>
  <c r="A24" i="3"/>
  <c r="B24" i="3" s="1"/>
  <c r="K24" i="3" s="1"/>
  <c r="AG23" i="3"/>
  <c r="AF23" i="3"/>
  <c r="Y23" i="3"/>
  <c r="Z23" i="3" s="1"/>
  <c r="AI23" i="3" s="1"/>
  <c r="T23" i="3"/>
  <c r="U23" i="3" s="1"/>
  <c r="M23" i="3"/>
  <c r="N23" i="3" s="1"/>
  <c r="H23" i="3"/>
  <c r="I23" i="3" s="1"/>
  <c r="A23" i="3"/>
  <c r="B23" i="3" s="1"/>
  <c r="K23" i="3" s="1"/>
  <c r="AF22" i="3"/>
  <c r="AG22" i="3" s="1"/>
  <c r="Y22" i="3"/>
  <c r="Z22" i="3" s="1"/>
  <c r="T22" i="3"/>
  <c r="U22" i="3" s="1"/>
  <c r="W22" i="3" s="1"/>
  <c r="N22" i="3"/>
  <c r="M22" i="3"/>
  <c r="H22" i="3"/>
  <c r="I22" i="3" s="1"/>
  <c r="A22" i="3"/>
  <c r="B22" i="3" s="1"/>
  <c r="K22" i="3" s="1"/>
  <c r="AF21" i="3"/>
  <c r="AG21" i="3" s="1"/>
  <c r="Y21" i="3"/>
  <c r="Z21" i="3" s="1"/>
  <c r="T21" i="3"/>
  <c r="U21" i="3" s="1"/>
  <c r="M21" i="3"/>
  <c r="N21" i="3" s="1"/>
  <c r="H21" i="3"/>
  <c r="I21" i="3" s="1"/>
  <c r="A21" i="3"/>
  <c r="B21" i="3" s="1"/>
  <c r="AF20" i="3"/>
  <c r="AG20" i="3" s="1"/>
  <c r="Y20" i="3"/>
  <c r="Z20" i="3" s="1"/>
  <c r="T20" i="3"/>
  <c r="U20" i="3" s="1"/>
  <c r="N20" i="3"/>
  <c r="M20" i="3"/>
  <c r="H20" i="3"/>
  <c r="I20" i="3" s="1"/>
  <c r="A20" i="3"/>
  <c r="B20" i="3" s="1"/>
  <c r="K20" i="3" s="1"/>
  <c r="AF19" i="3"/>
  <c r="AG19" i="3" s="1"/>
  <c r="Y19" i="3"/>
  <c r="Z19" i="3" s="1"/>
  <c r="T19" i="3"/>
  <c r="U19" i="3" s="1"/>
  <c r="N19" i="3"/>
  <c r="M19" i="3"/>
  <c r="I19" i="3"/>
  <c r="H19" i="3"/>
  <c r="A19" i="3"/>
  <c r="B19" i="3" s="1"/>
  <c r="K19" i="3" s="1"/>
  <c r="AF18" i="3"/>
  <c r="AG18" i="3" s="1"/>
  <c r="Y18" i="3"/>
  <c r="Z18" i="3" s="1"/>
  <c r="T18" i="3"/>
  <c r="U18" i="3" s="1"/>
  <c r="M18" i="3"/>
  <c r="N18" i="3" s="1"/>
  <c r="H18" i="3"/>
  <c r="I18" i="3" s="1"/>
  <c r="A18" i="3"/>
  <c r="B18" i="3" s="1"/>
  <c r="K18" i="3" s="1"/>
  <c r="AF17" i="3"/>
  <c r="AG17" i="3" s="1"/>
  <c r="Z17" i="3"/>
  <c r="Y17" i="3"/>
  <c r="T17" i="3"/>
  <c r="U17" i="3" s="1"/>
  <c r="M17" i="3"/>
  <c r="N17" i="3" s="1"/>
  <c r="H17" i="3"/>
  <c r="I17" i="3" s="1"/>
  <c r="A17" i="3"/>
  <c r="B17" i="3" s="1"/>
  <c r="K17" i="3" s="1"/>
  <c r="AF16" i="3"/>
  <c r="AG16" i="3" s="1"/>
  <c r="Y16" i="3"/>
  <c r="Z16" i="3" s="1"/>
  <c r="AI16" i="3" s="1"/>
  <c r="T16" i="3"/>
  <c r="U16" i="3" s="1"/>
  <c r="M16" i="3"/>
  <c r="N16" i="3" s="1"/>
  <c r="W16" i="3" s="1"/>
  <c r="H16" i="3"/>
  <c r="I16" i="3" s="1"/>
  <c r="A16" i="3"/>
  <c r="B16" i="3" s="1"/>
  <c r="AF15" i="3"/>
  <c r="AG15" i="3" s="1"/>
  <c r="AI15" i="3" s="1"/>
  <c r="Y15" i="3"/>
  <c r="Z15" i="3" s="1"/>
  <c r="T15" i="3"/>
  <c r="U15" i="3" s="1"/>
  <c r="M15" i="3"/>
  <c r="N15" i="3" s="1"/>
  <c r="H15" i="3"/>
  <c r="I15" i="3" s="1"/>
  <c r="B15" i="3"/>
  <c r="A15" i="3"/>
  <c r="AG14" i="3"/>
  <c r="AI14" i="3" s="1"/>
  <c r="AF14" i="3"/>
  <c r="Y14" i="3"/>
  <c r="Z14" i="3" s="1"/>
  <c r="T14" i="3"/>
  <c r="U14" i="3" s="1"/>
  <c r="M14" i="3"/>
  <c r="N14" i="3" s="1"/>
  <c r="H14" i="3"/>
  <c r="I14" i="3" s="1"/>
  <c r="B14" i="3"/>
  <c r="A14" i="3"/>
  <c r="AF13" i="3"/>
  <c r="AG13" i="3" s="1"/>
  <c r="Y13" i="3"/>
  <c r="Z13" i="3" s="1"/>
  <c r="U13" i="3"/>
  <c r="T13" i="3"/>
  <c r="M13" i="3"/>
  <c r="N13" i="3" s="1"/>
  <c r="H13" i="3"/>
  <c r="I13" i="3" s="1"/>
  <c r="A13" i="3"/>
  <c r="B13" i="3" s="1"/>
  <c r="AF12" i="3"/>
  <c r="AG12" i="3" s="1"/>
  <c r="Y12" i="3"/>
  <c r="Z12" i="3" s="1"/>
  <c r="T12" i="3"/>
  <c r="U12" i="3" s="1"/>
  <c r="N12" i="3"/>
  <c r="M12" i="3"/>
  <c r="H12" i="3"/>
  <c r="I12" i="3" s="1"/>
  <c r="A12" i="3"/>
  <c r="B12" i="3" s="1"/>
  <c r="AF11" i="3"/>
  <c r="AG11" i="3" s="1"/>
  <c r="Y11" i="3"/>
  <c r="Z11" i="3" s="1"/>
  <c r="T11" i="3"/>
  <c r="U11" i="3" s="1"/>
  <c r="N11" i="3"/>
  <c r="W11" i="3" s="1"/>
  <c r="M11" i="3"/>
  <c r="H11" i="3"/>
  <c r="I11" i="3" s="1"/>
  <c r="A11" i="3"/>
  <c r="B11" i="3" s="1"/>
  <c r="K11" i="3" s="1"/>
  <c r="AG10" i="3"/>
  <c r="AF10" i="3"/>
  <c r="Y10" i="3"/>
  <c r="Z10" i="3" s="1"/>
  <c r="AI10" i="3" s="1"/>
  <c r="T10" i="3"/>
  <c r="U10" i="3" s="1"/>
  <c r="M10" i="3"/>
  <c r="N10" i="3" s="1"/>
  <c r="H10" i="3"/>
  <c r="I10" i="3" s="1"/>
  <c r="B10" i="3"/>
  <c r="A10" i="3"/>
  <c r="AF9" i="3"/>
  <c r="AG9" i="3" s="1"/>
  <c r="Z9" i="3"/>
  <c r="Y9" i="3"/>
  <c r="T9" i="3"/>
  <c r="U9" i="3" s="1"/>
  <c r="W9" i="3" s="1"/>
  <c r="M9" i="3"/>
  <c r="N9" i="3" s="1"/>
  <c r="K9" i="3"/>
  <c r="I9" i="3"/>
  <c r="H9" i="3"/>
  <c r="A9" i="3"/>
  <c r="B9" i="3" s="1"/>
  <c r="AF8" i="3"/>
  <c r="AG8" i="3" s="1"/>
  <c r="Y8" i="3"/>
  <c r="Z8" i="3" s="1"/>
  <c r="AI8" i="3" s="1"/>
  <c r="T8" i="3"/>
  <c r="U8" i="3" s="1"/>
  <c r="M8" i="3"/>
  <c r="N8" i="3" s="1"/>
  <c r="I8" i="3"/>
  <c r="H8" i="3"/>
  <c r="A8" i="3"/>
  <c r="B8" i="3" s="1"/>
  <c r="AG7" i="3"/>
  <c r="AF7" i="3"/>
  <c r="Y7" i="3"/>
  <c r="Z7" i="3" s="1"/>
  <c r="AI7" i="3" s="1"/>
  <c r="T7" i="3"/>
  <c r="U7" i="3" s="1"/>
  <c r="M7" i="3"/>
  <c r="N7" i="3" s="1"/>
  <c r="H7" i="3"/>
  <c r="I7" i="3" s="1"/>
  <c r="A7" i="3"/>
  <c r="B7" i="3" s="1"/>
  <c r="K7" i="3" s="1"/>
  <c r="AF6" i="3"/>
  <c r="AG6" i="3" s="1"/>
  <c r="Y6" i="3"/>
  <c r="Z6" i="3" s="1"/>
  <c r="U6" i="3"/>
  <c r="T6" i="3"/>
  <c r="M6" i="3"/>
  <c r="N6" i="3" s="1"/>
  <c r="W6" i="3" s="1"/>
  <c r="H6" i="3"/>
  <c r="I6" i="3" s="1"/>
  <c r="A6" i="3"/>
  <c r="B6" i="3" s="1"/>
  <c r="K6" i="3" s="1"/>
  <c r="AF5" i="3"/>
  <c r="AG5" i="3" s="1"/>
  <c r="Y5" i="3"/>
  <c r="Z5" i="3" s="1"/>
  <c r="T5" i="3"/>
  <c r="U5" i="3" s="1"/>
  <c r="M5" i="3"/>
  <c r="N5" i="3" s="1"/>
  <c r="H5" i="3"/>
  <c r="I5" i="3" s="1"/>
  <c r="K5" i="3" s="1"/>
  <c r="A5" i="3"/>
  <c r="B5" i="3" s="1"/>
  <c r="AF4" i="3"/>
  <c r="AG4" i="3" s="1"/>
  <c r="Z4" i="3"/>
  <c r="Y4" i="3"/>
  <c r="T4" i="3"/>
  <c r="U4" i="3" s="1"/>
  <c r="M4" i="3"/>
  <c r="N4" i="3" s="1"/>
  <c r="H4" i="3"/>
  <c r="I4" i="3" s="1"/>
  <c r="A4" i="3"/>
  <c r="B4" i="3" s="1"/>
  <c r="AF3" i="3"/>
  <c r="AG3" i="3" s="1"/>
  <c r="AI3" i="3" s="1"/>
  <c r="Y3" i="3"/>
  <c r="Z3" i="3" s="1"/>
  <c r="T3" i="3"/>
  <c r="U3" i="3" s="1"/>
  <c r="M3" i="3"/>
  <c r="N3" i="3" s="1"/>
  <c r="W3" i="3" s="1"/>
  <c r="H3" i="3"/>
  <c r="I3" i="3" s="1"/>
  <c r="A3" i="3"/>
  <c r="B3" i="3" s="1"/>
  <c r="AG2" i="3"/>
  <c r="AI2" i="3" s="1"/>
  <c r="AF2" i="3"/>
  <c r="Z2" i="3"/>
  <c r="Y2" i="3"/>
  <c r="W2" i="3"/>
  <c r="U2" i="3"/>
  <c r="T2" i="3"/>
  <c r="N2" i="3"/>
  <c r="M2" i="3"/>
  <c r="H2" i="3"/>
  <c r="I2" i="3" s="1"/>
  <c r="A2" i="3"/>
  <c r="B2" i="3" s="1"/>
  <c r="K2" i="3" s="1"/>
  <c r="AF453" i="2"/>
  <c r="AG453" i="2" s="1"/>
  <c r="Y453" i="2"/>
  <c r="Z453" i="2" s="1"/>
  <c r="T453" i="2"/>
  <c r="U453" i="2" s="1"/>
  <c r="M453" i="2"/>
  <c r="N453" i="2" s="1"/>
  <c r="W453" i="2" s="1"/>
  <c r="H453" i="2"/>
  <c r="I453" i="2" s="1"/>
  <c r="A453" i="2"/>
  <c r="B453" i="2" s="1"/>
  <c r="AF452" i="2"/>
  <c r="AG452" i="2" s="1"/>
  <c r="Y452" i="2"/>
  <c r="Z452" i="2" s="1"/>
  <c r="T452" i="2"/>
  <c r="U452" i="2" s="1"/>
  <c r="M452" i="2"/>
  <c r="N452" i="2" s="1"/>
  <c r="W452" i="2" s="1"/>
  <c r="H452" i="2"/>
  <c r="I452" i="2" s="1"/>
  <c r="A452" i="2"/>
  <c r="B452" i="2" s="1"/>
  <c r="K452" i="2" s="1"/>
  <c r="AF451" i="2"/>
  <c r="AG451" i="2" s="1"/>
  <c r="Y451" i="2"/>
  <c r="Z451" i="2" s="1"/>
  <c r="W451" i="2"/>
  <c r="T451" i="2"/>
  <c r="U451" i="2" s="1"/>
  <c r="M451" i="2"/>
  <c r="N451" i="2" s="1"/>
  <c r="H451" i="2"/>
  <c r="I451" i="2" s="1"/>
  <c r="A451" i="2"/>
  <c r="B451" i="2" s="1"/>
  <c r="K451" i="2" s="1"/>
  <c r="AG450" i="2"/>
  <c r="AF450" i="2"/>
  <c r="Y450" i="2"/>
  <c r="Z450" i="2" s="1"/>
  <c r="AI450" i="2" s="1"/>
  <c r="T450" i="2"/>
  <c r="U450" i="2" s="1"/>
  <c r="M450" i="2"/>
  <c r="N450" i="2" s="1"/>
  <c r="I450" i="2"/>
  <c r="H450" i="2"/>
  <c r="A450" i="2"/>
  <c r="B450" i="2" s="1"/>
  <c r="K450" i="2" s="1"/>
  <c r="AF449" i="2"/>
  <c r="AG449" i="2" s="1"/>
  <c r="Y449" i="2"/>
  <c r="Z449" i="2" s="1"/>
  <c r="AI449" i="2" s="1"/>
  <c r="T449" i="2"/>
  <c r="U449" i="2" s="1"/>
  <c r="M449" i="2"/>
  <c r="N449" i="2" s="1"/>
  <c r="H449" i="2"/>
  <c r="I449" i="2" s="1"/>
  <c r="A449" i="2"/>
  <c r="B449" i="2" s="1"/>
  <c r="K449" i="2" s="1"/>
  <c r="AF448" i="2"/>
  <c r="AG448" i="2" s="1"/>
  <c r="AI448" i="2" s="1"/>
  <c r="Z448" i="2"/>
  <c r="Y448" i="2"/>
  <c r="T448" i="2"/>
  <c r="U448" i="2" s="1"/>
  <c r="N448" i="2"/>
  <c r="W448" i="2" s="1"/>
  <c r="M448" i="2"/>
  <c r="H448" i="2"/>
  <c r="I448" i="2" s="1"/>
  <c r="A448" i="2"/>
  <c r="B448" i="2" s="1"/>
  <c r="K448" i="2" s="1"/>
  <c r="AF447" i="2"/>
  <c r="AG447" i="2" s="1"/>
  <c r="Y447" i="2"/>
  <c r="Z447" i="2" s="1"/>
  <c r="T447" i="2"/>
  <c r="U447" i="2" s="1"/>
  <c r="M447" i="2"/>
  <c r="N447" i="2" s="1"/>
  <c r="W447" i="2" s="1"/>
  <c r="H447" i="2"/>
  <c r="I447" i="2" s="1"/>
  <c r="A447" i="2"/>
  <c r="B447" i="2" s="1"/>
  <c r="K447" i="2" s="1"/>
  <c r="AF446" i="2"/>
  <c r="AG446" i="2" s="1"/>
  <c r="Y446" i="2"/>
  <c r="Z446" i="2" s="1"/>
  <c r="T446" i="2"/>
  <c r="U446" i="2" s="1"/>
  <c r="M446" i="2"/>
  <c r="N446" i="2" s="1"/>
  <c r="H446" i="2"/>
  <c r="I446" i="2" s="1"/>
  <c r="A446" i="2"/>
  <c r="B446" i="2" s="1"/>
  <c r="K446" i="2" s="1"/>
  <c r="AF445" i="2"/>
  <c r="AG445" i="2" s="1"/>
  <c r="Y445" i="2"/>
  <c r="Z445" i="2" s="1"/>
  <c r="U445" i="2"/>
  <c r="T445" i="2"/>
  <c r="M445" i="2"/>
  <c r="N445" i="2" s="1"/>
  <c r="I445" i="2"/>
  <c r="H445" i="2"/>
  <c r="A445" i="2"/>
  <c r="B445" i="2" s="1"/>
  <c r="K445" i="2" s="1"/>
  <c r="AF444" i="2"/>
  <c r="AG444" i="2" s="1"/>
  <c r="Y444" i="2"/>
  <c r="Z444" i="2" s="1"/>
  <c r="T444" i="2"/>
  <c r="U444" i="2" s="1"/>
  <c r="M444" i="2"/>
  <c r="N444" i="2" s="1"/>
  <c r="H444" i="2"/>
  <c r="I444" i="2" s="1"/>
  <c r="A444" i="2"/>
  <c r="B444" i="2" s="1"/>
  <c r="AF443" i="2"/>
  <c r="AG443" i="2" s="1"/>
  <c r="Y443" i="2"/>
  <c r="Z443" i="2" s="1"/>
  <c r="U443" i="2"/>
  <c r="T443" i="2"/>
  <c r="M443" i="2"/>
  <c r="N443" i="2" s="1"/>
  <c r="W443" i="2" s="1"/>
  <c r="H443" i="2"/>
  <c r="I443" i="2" s="1"/>
  <c r="B443" i="2"/>
  <c r="A443" i="2"/>
  <c r="AF442" i="2"/>
  <c r="AG442" i="2" s="1"/>
  <c r="Z442" i="2"/>
  <c r="Y442" i="2"/>
  <c r="T442" i="2"/>
  <c r="U442" i="2" s="1"/>
  <c r="M442" i="2"/>
  <c r="N442" i="2" s="1"/>
  <c r="W442" i="2" s="1"/>
  <c r="H442" i="2"/>
  <c r="I442" i="2" s="1"/>
  <c r="A442" i="2"/>
  <c r="B442" i="2" s="1"/>
  <c r="AF441" i="2"/>
  <c r="AG441" i="2" s="1"/>
  <c r="Y441" i="2"/>
  <c r="Z441" i="2" s="1"/>
  <c r="T441" i="2"/>
  <c r="U441" i="2" s="1"/>
  <c r="N441" i="2"/>
  <c r="M441" i="2"/>
  <c r="H441" i="2"/>
  <c r="I441" i="2" s="1"/>
  <c r="A441" i="2"/>
  <c r="B441" i="2" s="1"/>
  <c r="AG440" i="2"/>
  <c r="AF440" i="2"/>
  <c r="Y440" i="2"/>
  <c r="Z440" i="2" s="1"/>
  <c r="U440" i="2"/>
  <c r="T440" i="2"/>
  <c r="M440" i="2"/>
  <c r="N440" i="2" s="1"/>
  <c r="I440" i="2"/>
  <c r="H440" i="2"/>
  <c r="A440" i="2"/>
  <c r="B440" i="2" s="1"/>
  <c r="K440" i="2" s="1"/>
  <c r="AF439" i="2"/>
  <c r="AG439" i="2" s="1"/>
  <c r="Y439" i="2"/>
  <c r="Z439" i="2" s="1"/>
  <c r="U439" i="2"/>
  <c r="T439" i="2"/>
  <c r="M439" i="2"/>
  <c r="N439" i="2" s="1"/>
  <c r="H439" i="2"/>
  <c r="I439" i="2" s="1"/>
  <c r="A439" i="2"/>
  <c r="B439" i="2" s="1"/>
  <c r="AF438" i="2"/>
  <c r="AG438" i="2" s="1"/>
  <c r="Y438" i="2"/>
  <c r="Z438" i="2" s="1"/>
  <c r="AI438" i="2" s="1"/>
  <c r="T438" i="2"/>
  <c r="U438" i="2" s="1"/>
  <c r="M438" i="2"/>
  <c r="N438" i="2" s="1"/>
  <c r="H438" i="2"/>
  <c r="I438" i="2" s="1"/>
  <c r="A438" i="2"/>
  <c r="B438" i="2" s="1"/>
  <c r="AG437" i="2"/>
  <c r="AF437" i="2"/>
  <c r="Y437" i="2"/>
  <c r="Z437" i="2" s="1"/>
  <c r="AI437" i="2" s="1"/>
  <c r="T437" i="2"/>
  <c r="U437" i="2" s="1"/>
  <c r="N437" i="2"/>
  <c r="W437" i="2" s="1"/>
  <c r="M437" i="2"/>
  <c r="H437" i="2"/>
  <c r="I437" i="2" s="1"/>
  <c r="A437" i="2"/>
  <c r="B437" i="2" s="1"/>
  <c r="K437" i="2" s="1"/>
  <c r="AF436" i="2"/>
  <c r="AG436" i="2" s="1"/>
  <c r="Y436" i="2"/>
  <c r="Z436" i="2" s="1"/>
  <c r="AI436" i="2" s="1"/>
  <c r="T436" i="2"/>
  <c r="U436" i="2" s="1"/>
  <c r="M436" i="2"/>
  <c r="N436" i="2" s="1"/>
  <c r="H436" i="2"/>
  <c r="I436" i="2" s="1"/>
  <c r="A436" i="2"/>
  <c r="B436" i="2" s="1"/>
  <c r="AF435" i="2"/>
  <c r="AG435" i="2" s="1"/>
  <c r="Y435" i="2"/>
  <c r="Z435" i="2" s="1"/>
  <c r="T435" i="2"/>
  <c r="U435" i="2" s="1"/>
  <c r="M435" i="2"/>
  <c r="N435" i="2" s="1"/>
  <c r="I435" i="2"/>
  <c r="H435" i="2"/>
  <c r="A435" i="2"/>
  <c r="B435" i="2" s="1"/>
  <c r="AG434" i="2"/>
  <c r="AF434" i="2"/>
  <c r="Y434" i="2"/>
  <c r="Z434" i="2" s="1"/>
  <c r="U434" i="2"/>
  <c r="T434" i="2"/>
  <c r="M434" i="2"/>
  <c r="N434" i="2" s="1"/>
  <c r="H434" i="2"/>
  <c r="I434" i="2" s="1"/>
  <c r="A434" i="2"/>
  <c r="B434" i="2" s="1"/>
  <c r="AG433" i="2"/>
  <c r="AF433" i="2"/>
  <c r="Y433" i="2"/>
  <c r="Z433" i="2" s="1"/>
  <c r="AI433" i="2" s="1"/>
  <c r="T433" i="2"/>
  <c r="U433" i="2" s="1"/>
  <c r="N433" i="2"/>
  <c r="M433" i="2"/>
  <c r="H433" i="2"/>
  <c r="I433" i="2" s="1"/>
  <c r="B433" i="2"/>
  <c r="A433" i="2"/>
  <c r="AG432" i="2"/>
  <c r="AF432" i="2"/>
  <c r="Y432" i="2"/>
  <c r="Z432" i="2" s="1"/>
  <c r="T432" i="2"/>
  <c r="U432" i="2" s="1"/>
  <c r="N432" i="2"/>
  <c r="M432" i="2"/>
  <c r="H432" i="2"/>
  <c r="I432" i="2" s="1"/>
  <c r="B432" i="2"/>
  <c r="K432" i="2" s="1"/>
  <c r="A432" i="2"/>
  <c r="AF431" i="2"/>
  <c r="AG431" i="2" s="1"/>
  <c r="Y431" i="2"/>
  <c r="Z431" i="2" s="1"/>
  <c r="T431" i="2"/>
  <c r="U431" i="2" s="1"/>
  <c r="M431" i="2"/>
  <c r="N431" i="2" s="1"/>
  <c r="W431" i="2" s="1"/>
  <c r="H431" i="2"/>
  <c r="I431" i="2" s="1"/>
  <c r="A431" i="2"/>
  <c r="B431" i="2" s="1"/>
  <c r="AF430" i="2"/>
  <c r="AG430" i="2" s="1"/>
  <c r="Y430" i="2"/>
  <c r="Z430" i="2" s="1"/>
  <c r="T430" i="2"/>
  <c r="U430" i="2" s="1"/>
  <c r="M430" i="2"/>
  <c r="N430" i="2" s="1"/>
  <c r="I430" i="2"/>
  <c r="H430" i="2"/>
  <c r="A430" i="2"/>
  <c r="B430" i="2" s="1"/>
  <c r="K430" i="2" s="1"/>
  <c r="AF429" i="2"/>
  <c r="AG429" i="2" s="1"/>
  <c r="Y429" i="2"/>
  <c r="Z429" i="2" s="1"/>
  <c r="T429" i="2"/>
  <c r="U429" i="2" s="1"/>
  <c r="M429" i="2"/>
  <c r="N429" i="2" s="1"/>
  <c r="I429" i="2"/>
  <c r="H429" i="2"/>
  <c r="A429" i="2"/>
  <c r="B429" i="2" s="1"/>
  <c r="AG428" i="2"/>
  <c r="AF428" i="2"/>
  <c r="Y428" i="2"/>
  <c r="Z428" i="2" s="1"/>
  <c r="AI428" i="2" s="1"/>
  <c r="U428" i="2"/>
  <c r="T428" i="2"/>
  <c r="M428" i="2"/>
  <c r="N428" i="2" s="1"/>
  <c r="H428" i="2"/>
  <c r="I428" i="2" s="1"/>
  <c r="A428" i="2"/>
  <c r="B428" i="2" s="1"/>
  <c r="AF427" i="2"/>
  <c r="AG427" i="2" s="1"/>
  <c r="Y427" i="2"/>
  <c r="Z427" i="2" s="1"/>
  <c r="T427" i="2"/>
  <c r="U427" i="2" s="1"/>
  <c r="M427" i="2"/>
  <c r="N427" i="2" s="1"/>
  <c r="I427" i="2"/>
  <c r="H427" i="2"/>
  <c r="A427" i="2"/>
  <c r="B427" i="2" s="1"/>
  <c r="K427" i="2" s="1"/>
  <c r="AF426" i="2"/>
  <c r="AG426" i="2" s="1"/>
  <c r="Y426" i="2"/>
  <c r="Z426" i="2" s="1"/>
  <c r="T426" i="2"/>
  <c r="U426" i="2" s="1"/>
  <c r="M426" i="2"/>
  <c r="N426" i="2" s="1"/>
  <c r="W426" i="2" s="1"/>
  <c r="H426" i="2"/>
  <c r="I426" i="2" s="1"/>
  <c r="A426" i="2"/>
  <c r="B426" i="2" s="1"/>
  <c r="AF425" i="2"/>
  <c r="AG425" i="2" s="1"/>
  <c r="Y425" i="2"/>
  <c r="Z425" i="2" s="1"/>
  <c r="U425" i="2"/>
  <c r="T425" i="2"/>
  <c r="M425" i="2"/>
  <c r="N425" i="2" s="1"/>
  <c r="W425" i="2" s="1"/>
  <c r="H425" i="2"/>
  <c r="I425" i="2" s="1"/>
  <c r="A425" i="2"/>
  <c r="B425" i="2" s="1"/>
  <c r="AF424" i="2"/>
  <c r="AG424" i="2" s="1"/>
  <c r="Y424" i="2"/>
  <c r="Z424" i="2" s="1"/>
  <c r="T424" i="2"/>
  <c r="U424" i="2" s="1"/>
  <c r="M424" i="2"/>
  <c r="N424" i="2" s="1"/>
  <c r="H424" i="2"/>
  <c r="I424" i="2" s="1"/>
  <c r="A424" i="2"/>
  <c r="B424" i="2" s="1"/>
  <c r="AF423" i="2"/>
  <c r="AG423" i="2" s="1"/>
  <c r="Y423" i="2"/>
  <c r="Z423" i="2" s="1"/>
  <c r="T423" i="2"/>
  <c r="U423" i="2" s="1"/>
  <c r="M423" i="2"/>
  <c r="N423" i="2" s="1"/>
  <c r="H423" i="2"/>
  <c r="I423" i="2" s="1"/>
  <c r="A423" i="2"/>
  <c r="B423" i="2" s="1"/>
  <c r="K423" i="2" s="1"/>
  <c r="AF422" i="2"/>
  <c r="AG422" i="2" s="1"/>
  <c r="Y422" i="2"/>
  <c r="Z422" i="2" s="1"/>
  <c r="U422" i="2"/>
  <c r="T422" i="2"/>
  <c r="M422" i="2"/>
  <c r="N422" i="2" s="1"/>
  <c r="W422" i="2" s="1"/>
  <c r="I422" i="2"/>
  <c r="H422" i="2"/>
  <c r="B422" i="2"/>
  <c r="K422" i="2" s="1"/>
  <c r="A422" i="2"/>
  <c r="AG421" i="2"/>
  <c r="AF421" i="2"/>
  <c r="Y421" i="2"/>
  <c r="Z421" i="2" s="1"/>
  <c r="AI421" i="2" s="1"/>
  <c r="U421" i="2"/>
  <c r="T421" i="2"/>
  <c r="M421" i="2"/>
  <c r="N421" i="2" s="1"/>
  <c r="I421" i="2"/>
  <c r="H421" i="2"/>
  <c r="A421" i="2"/>
  <c r="B421" i="2" s="1"/>
  <c r="AG420" i="2"/>
  <c r="AF420" i="2"/>
  <c r="Y420" i="2"/>
  <c r="Z420" i="2" s="1"/>
  <c r="T420" i="2"/>
  <c r="U420" i="2" s="1"/>
  <c r="M420" i="2"/>
  <c r="N420" i="2" s="1"/>
  <c r="H420" i="2"/>
  <c r="I420" i="2" s="1"/>
  <c r="B420" i="2"/>
  <c r="K420" i="2" s="1"/>
  <c r="A420" i="2"/>
  <c r="AF419" i="2"/>
  <c r="AG419" i="2" s="1"/>
  <c r="Z419" i="2"/>
  <c r="AI419" i="2" s="1"/>
  <c r="Y419" i="2"/>
  <c r="T419" i="2"/>
  <c r="U419" i="2" s="1"/>
  <c r="N419" i="2"/>
  <c r="M419" i="2"/>
  <c r="I419" i="2"/>
  <c r="H419" i="2"/>
  <c r="A419" i="2"/>
  <c r="B419" i="2" s="1"/>
  <c r="AG418" i="2"/>
  <c r="AF418" i="2"/>
  <c r="Z418" i="2"/>
  <c r="Y418" i="2"/>
  <c r="T418" i="2"/>
  <c r="U418" i="2" s="1"/>
  <c r="M418" i="2"/>
  <c r="N418" i="2" s="1"/>
  <c r="W418" i="2" s="1"/>
  <c r="H418" i="2"/>
  <c r="I418" i="2" s="1"/>
  <c r="A418" i="2"/>
  <c r="B418" i="2" s="1"/>
  <c r="AF417" i="2"/>
  <c r="AG417" i="2" s="1"/>
  <c r="Y417" i="2"/>
  <c r="Z417" i="2" s="1"/>
  <c r="T417" i="2"/>
  <c r="U417" i="2" s="1"/>
  <c r="M417" i="2"/>
  <c r="N417" i="2" s="1"/>
  <c r="H417" i="2"/>
  <c r="I417" i="2" s="1"/>
  <c r="B417" i="2"/>
  <c r="A417" i="2"/>
  <c r="AF416" i="2"/>
  <c r="AG416" i="2" s="1"/>
  <c r="Y416" i="2"/>
  <c r="Z416" i="2" s="1"/>
  <c r="AI416" i="2" s="1"/>
  <c r="U416" i="2"/>
  <c r="T416" i="2"/>
  <c r="M416" i="2"/>
  <c r="N416" i="2" s="1"/>
  <c r="W416" i="2" s="1"/>
  <c r="I416" i="2"/>
  <c r="H416" i="2"/>
  <c r="A416" i="2"/>
  <c r="B416" i="2" s="1"/>
  <c r="AG415" i="2"/>
  <c r="AF415" i="2"/>
  <c r="Y415" i="2"/>
  <c r="Z415" i="2" s="1"/>
  <c r="U415" i="2"/>
  <c r="T415" i="2"/>
  <c r="M415" i="2"/>
  <c r="N415" i="2" s="1"/>
  <c r="H415" i="2"/>
  <c r="I415" i="2" s="1"/>
  <c r="A415" i="2"/>
  <c r="B415" i="2" s="1"/>
  <c r="K415" i="2" s="1"/>
  <c r="AF414" i="2"/>
  <c r="AG414" i="2" s="1"/>
  <c r="Y414" i="2"/>
  <c r="Z414" i="2" s="1"/>
  <c r="T414" i="2"/>
  <c r="U414" i="2" s="1"/>
  <c r="M414" i="2"/>
  <c r="N414" i="2" s="1"/>
  <c r="W414" i="2" s="1"/>
  <c r="H414" i="2"/>
  <c r="I414" i="2" s="1"/>
  <c r="A414" i="2"/>
  <c r="B414" i="2" s="1"/>
  <c r="K414" i="2" s="1"/>
  <c r="AF413" i="2"/>
  <c r="AG413" i="2" s="1"/>
  <c r="Y413" i="2"/>
  <c r="Z413" i="2" s="1"/>
  <c r="T413" i="2"/>
  <c r="U413" i="2" s="1"/>
  <c r="M413" i="2"/>
  <c r="N413" i="2" s="1"/>
  <c r="W413" i="2" s="1"/>
  <c r="H413" i="2"/>
  <c r="I413" i="2" s="1"/>
  <c r="A413" i="2"/>
  <c r="B413" i="2" s="1"/>
  <c r="AF412" i="2"/>
  <c r="AG412" i="2" s="1"/>
  <c r="Y412" i="2"/>
  <c r="Z412" i="2" s="1"/>
  <c r="T412" i="2"/>
  <c r="U412" i="2" s="1"/>
  <c r="M412" i="2"/>
  <c r="N412" i="2" s="1"/>
  <c r="H412" i="2"/>
  <c r="I412" i="2" s="1"/>
  <c r="A412" i="2"/>
  <c r="B412" i="2" s="1"/>
  <c r="AG411" i="2"/>
  <c r="AF411" i="2"/>
  <c r="Y411" i="2"/>
  <c r="Z411" i="2" s="1"/>
  <c r="AI411" i="2" s="1"/>
  <c r="U411" i="2"/>
  <c r="T411" i="2"/>
  <c r="N411" i="2"/>
  <c r="W411" i="2" s="1"/>
  <c r="M411" i="2"/>
  <c r="H411" i="2"/>
  <c r="I411" i="2" s="1"/>
  <c r="A411" i="2"/>
  <c r="B411" i="2" s="1"/>
  <c r="AF410" i="2"/>
  <c r="AG410" i="2" s="1"/>
  <c r="Y410" i="2"/>
  <c r="Z410" i="2" s="1"/>
  <c r="T410" i="2"/>
  <c r="U410" i="2" s="1"/>
  <c r="M410" i="2"/>
  <c r="N410" i="2" s="1"/>
  <c r="H410" i="2"/>
  <c r="I410" i="2" s="1"/>
  <c r="A410" i="2"/>
  <c r="B410" i="2" s="1"/>
  <c r="AF409" i="2"/>
  <c r="AG409" i="2" s="1"/>
  <c r="Y409" i="2"/>
  <c r="Z409" i="2" s="1"/>
  <c r="T409" i="2"/>
  <c r="U409" i="2" s="1"/>
  <c r="M409" i="2"/>
  <c r="N409" i="2" s="1"/>
  <c r="W409" i="2" s="1"/>
  <c r="H409" i="2"/>
  <c r="I409" i="2" s="1"/>
  <c r="A409" i="2"/>
  <c r="B409" i="2" s="1"/>
  <c r="AF408" i="2"/>
  <c r="AG408" i="2" s="1"/>
  <c r="Y408" i="2"/>
  <c r="Z408" i="2" s="1"/>
  <c r="AI408" i="2" s="1"/>
  <c r="T408" i="2"/>
  <c r="U408" i="2" s="1"/>
  <c r="M408" i="2"/>
  <c r="N408" i="2" s="1"/>
  <c r="H408" i="2"/>
  <c r="I408" i="2" s="1"/>
  <c r="A408" i="2"/>
  <c r="B408" i="2" s="1"/>
  <c r="K408" i="2" s="1"/>
  <c r="AF407" i="2"/>
  <c r="AG407" i="2" s="1"/>
  <c r="Y407" i="2"/>
  <c r="Z407" i="2" s="1"/>
  <c r="T407" i="2"/>
  <c r="U407" i="2" s="1"/>
  <c r="M407" i="2"/>
  <c r="N407" i="2" s="1"/>
  <c r="H407" i="2"/>
  <c r="I407" i="2" s="1"/>
  <c r="A407" i="2"/>
  <c r="B407" i="2" s="1"/>
  <c r="AF406" i="2"/>
  <c r="AG406" i="2" s="1"/>
  <c r="Y406" i="2"/>
  <c r="Z406" i="2" s="1"/>
  <c r="U406" i="2"/>
  <c r="T406" i="2"/>
  <c r="M406" i="2"/>
  <c r="N406" i="2" s="1"/>
  <c r="W406" i="2" s="1"/>
  <c r="I406" i="2"/>
  <c r="H406" i="2"/>
  <c r="B406" i="2"/>
  <c r="K406" i="2" s="1"/>
  <c r="A406" i="2"/>
  <c r="AF405" i="2"/>
  <c r="AG405" i="2" s="1"/>
  <c r="Y405" i="2"/>
  <c r="Z405" i="2" s="1"/>
  <c r="T405" i="2"/>
  <c r="U405" i="2" s="1"/>
  <c r="M405" i="2"/>
  <c r="N405" i="2" s="1"/>
  <c r="H405" i="2"/>
  <c r="I405" i="2" s="1"/>
  <c r="A405" i="2"/>
  <c r="B405" i="2" s="1"/>
  <c r="AF404" i="2"/>
  <c r="AG404" i="2" s="1"/>
  <c r="Y404" i="2"/>
  <c r="Z404" i="2" s="1"/>
  <c r="T404" i="2"/>
  <c r="U404" i="2" s="1"/>
  <c r="M404" i="2"/>
  <c r="N404" i="2" s="1"/>
  <c r="H404" i="2"/>
  <c r="I404" i="2" s="1"/>
  <c r="A404" i="2"/>
  <c r="B404" i="2" s="1"/>
  <c r="K404" i="2" s="1"/>
  <c r="AF403" i="2"/>
  <c r="AG403" i="2" s="1"/>
  <c r="Y403" i="2"/>
  <c r="Z403" i="2" s="1"/>
  <c r="T403" i="2"/>
  <c r="U403" i="2" s="1"/>
  <c r="M403" i="2"/>
  <c r="N403" i="2" s="1"/>
  <c r="H403" i="2"/>
  <c r="I403" i="2" s="1"/>
  <c r="A403" i="2"/>
  <c r="B403" i="2" s="1"/>
  <c r="AF402" i="2"/>
  <c r="AG402" i="2" s="1"/>
  <c r="Y402" i="2"/>
  <c r="Z402" i="2" s="1"/>
  <c r="AI402" i="2" s="1"/>
  <c r="T402" i="2"/>
  <c r="U402" i="2" s="1"/>
  <c r="M402" i="2"/>
  <c r="N402" i="2" s="1"/>
  <c r="W402" i="2" s="1"/>
  <c r="H402" i="2"/>
  <c r="I402" i="2" s="1"/>
  <c r="A402" i="2"/>
  <c r="B402" i="2" s="1"/>
  <c r="AF401" i="2"/>
  <c r="AG401" i="2" s="1"/>
  <c r="Y401" i="2"/>
  <c r="Z401" i="2" s="1"/>
  <c r="AI401" i="2" s="1"/>
  <c r="T401" i="2"/>
  <c r="U401" i="2" s="1"/>
  <c r="M401" i="2"/>
  <c r="N401" i="2" s="1"/>
  <c r="I401" i="2"/>
  <c r="H401" i="2"/>
  <c r="A401" i="2"/>
  <c r="B401" i="2" s="1"/>
  <c r="K401" i="2" s="1"/>
  <c r="AG400" i="2"/>
  <c r="AF400" i="2"/>
  <c r="Z400" i="2"/>
  <c r="AI400" i="2" s="1"/>
  <c r="Y400" i="2"/>
  <c r="U400" i="2"/>
  <c r="T400" i="2"/>
  <c r="M400" i="2"/>
  <c r="N400" i="2" s="1"/>
  <c r="W400" i="2" s="1"/>
  <c r="I400" i="2"/>
  <c r="H400" i="2"/>
  <c r="A400" i="2"/>
  <c r="B400" i="2" s="1"/>
  <c r="AG399" i="2"/>
  <c r="AF399" i="2"/>
  <c r="Y399" i="2"/>
  <c r="Z399" i="2" s="1"/>
  <c r="U399" i="2"/>
  <c r="T399" i="2"/>
  <c r="M399" i="2"/>
  <c r="N399" i="2" s="1"/>
  <c r="W399" i="2" s="1"/>
  <c r="H399" i="2"/>
  <c r="I399" i="2" s="1"/>
  <c r="A399" i="2"/>
  <c r="B399" i="2" s="1"/>
  <c r="AF398" i="2"/>
  <c r="AG398" i="2" s="1"/>
  <c r="Y398" i="2"/>
  <c r="Z398" i="2" s="1"/>
  <c r="T398" i="2"/>
  <c r="U398" i="2" s="1"/>
  <c r="M398" i="2"/>
  <c r="N398" i="2" s="1"/>
  <c r="W398" i="2" s="1"/>
  <c r="H398" i="2"/>
  <c r="I398" i="2" s="1"/>
  <c r="A398" i="2"/>
  <c r="B398" i="2" s="1"/>
  <c r="AF397" i="2"/>
  <c r="AG397" i="2" s="1"/>
  <c r="Y397" i="2"/>
  <c r="Z397" i="2" s="1"/>
  <c r="T397" i="2"/>
  <c r="U397" i="2" s="1"/>
  <c r="M397" i="2"/>
  <c r="N397" i="2" s="1"/>
  <c r="H397" i="2"/>
  <c r="I397" i="2" s="1"/>
  <c r="A397" i="2"/>
  <c r="B397" i="2" s="1"/>
  <c r="K397" i="2" s="1"/>
  <c r="AG396" i="2"/>
  <c r="AF396" i="2"/>
  <c r="Y396" i="2"/>
  <c r="Z396" i="2" s="1"/>
  <c r="AI396" i="2" s="1"/>
  <c r="AJ396" i="2" s="1"/>
  <c r="T396" i="2"/>
  <c r="U396" i="2" s="1"/>
  <c r="N396" i="2"/>
  <c r="M396" i="2"/>
  <c r="H396" i="2"/>
  <c r="I396" i="2" s="1"/>
  <c r="A396" i="2"/>
  <c r="B396" i="2" s="1"/>
  <c r="AF395" i="2"/>
  <c r="AG395" i="2" s="1"/>
  <c r="Z395" i="2"/>
  <c r="Y395" i="2"/>
  <c r="T395" i="2"/>
  <c r="U395" i="2" s="1"/>
  <c r="M395" i="2"/>
  <c r="N395" i="2" s="1"/>
  <c r="H395" i="2"/>
  <c r="I395" i="2" s="1"/>
  <c r="A395" i="2"/>
  <c r="B395" i="2" s="1"/>
  <c r="AF394" i="2"/>
  <c r="AG394" i="2" s="1"/>
  <c r="Y394" i="2"/>
  <c r="Z394" i="2" s="1"/>
  <c r="U394" i="2"/>
  <c r="T394" i="2"/>
  <c r="N394" i="2"/>
  <c r="W394" i="2" s="1"/>
  <c r="M394" i="2"/>
  <c r="H394" i="2"/>
  <c r="I394" i="2" s="1"/>
  <c r="A394" i="2"/>
  <c r="B394" i="2" s="1"/>
  <c r="AF393" i="2"/>
  <c r="AG393" i="2" s="1"/>
  <c r="Y393" i="2"/>
  <c r="Z393" i="2" s="1"/>
  <c r="T393" i="2"/>
  <c r="U393" i="2" s="1"/>
  <c r="M393" i="2"/>
  <c r="N393" i="2" s="1"/>
  <c r="H393" i="2"/>
  <c r="I393" i="2" s="1"/>
  <c r="A393" i="2"/>
  <c r="B393" i="2" s="1"/>
  <c r="AF392" i="2"/>
  <c r="AG392" i="2" s="1"/>
  <c r="Z392" i="2"/>
  <c r="Y392" i="2"/>
  <c r="T392" i="2"/>
  <c r="U392" i="2" s="1"/>
  <c r="W392" i="2" s="1"/>
  <c r="N392" i="2"/>
  <c r="M392" i="2"/>
  <c r="H392" i="2"/>
  <c r="I392" i="2" s="1"/>
  <c r="K392" i="2" s="1"/>
  <c r="A392" i="2"/>
  <c r="B392" i="2" s="1"/>
  <c r="AG391" i="2"/>
  <c r="AF391" i="2"/>
  <c r="Y391" i="2"/>
  <c r="Z391" i="2" s="1"/>
  <c r="T391" i="2"/>
  <c r="U391" i="2" s="1"/>
  <c r="M391" i="2"/>
  <c r="N391" i="2" s="1"/>
  <c r="I391" i="2"/>
  <c r="H391" i="2"/>
  <c r="A391" i="2"/>
  <c r="B391" i="2" s="1"/>
  <c r="AF390" i="2"/>
  <c r="AG390" i="2" s="1"/>
  <c r="Y390" i="2"/>
  <c r="Z390" i="2" s="1"/>
  <c r="T390" i="2"/>
  <c r="U390" i="2" s="1"/>
  <c r="M390" i="2"/>
  <c r="N390" i="2" s="1"/>
  <c r="W390" i="2" s="1"/>
  <c r="H390" i="2"/>
  <c r="I390" i="2" s="1"/>
  <c r="B390" i="2"/>
  <c r="K390" i="2" s="1"/>
  <c r="A390" i="2"/>
  <c r="AF389" i="2"/>
  <c r="AG389" i="2" s="1"/>
  <c r="Z389" i="2"/>
  <c r="Y389" i="2"/>
  <c r="U389" i="2"/>
  <c r="T389" i="2"/>
  <c r="M389" i="2"/>
  <c r="N389" i="2" s="1"/>
  <c r="H389" i="2"/>
  <c r="I389" i="2" s="1"/>
  <c r="B389" i="2"/>
  <c r="A389" i="2"/>
  <c r="AF388" i="2"/>
  <c r="AG388" i="2" s="1"/>
  <c r="Y388" i="2"/>
  <c r="Z388" i="2" s="1"/>
  <c r="T388" i="2"/>
  <c r="U388" i="2" s="1"/>
  <c r="M388" i="2"/>
  <c r="N388" i="2" s="1"/>
  <c r="I388" i="2"/>
  <c r="H388" i="2"/>
  <c r="A388" i="2"/>
  <c r="B388" i="2" s="1"/>
  <c r="AF387" i="2"/>
  <c r="AG387" i="2" s="1"/>
  <c r="Y387" i="2"/>
  <c r="Z387" i="2" s="1"/>
  <c r="U387" i="2"/>
  <c r="T387" i="2"/>
  <c r="N387" i="2"/>
  <c r="M387" i="2"/>
  <c r="I387" i="2"/>
  <c r="H387" i="2"/>
  <c r="A387" i="2"/>
  <c r="B387" i="2" s="1"/>
  <c r="AF386" i="2"/>
  <c r="AG386" i="2" s="1"/>
  <c r="Y386" i="2"/>
  <c r="Z386" i="2" s="1"/>
  <c r="U386" i="2"/>
  <c r="T386" i="2"/>
  <c r="M386" i="2"/>
  <c r="N386" i="2" s="1"/>
  <c r="H386" i="2"/>
  <c r="I386" i="2" s="1"/>
  <c r="A386" i="2"/>
  <c r="B386" i="2" s="1"/>
  <c r="AG385" i="2"/>
  <c r="AF385" i="2"/>
  <c r="Y385" i="2"/>
  <c r="Z385" i="2" s="1"/>
  <c r="T385" i="2"/>
  <c r="U385" i="2" s="1"/>
  <c r="M385" i="2"/>
  <c r="N385" i="2" s="1"/>
  <c r="H385" i="2"/>
  <c r="I385" i="2" s="1"/>
  <c r="B385" i="2"/>
  <c r="A385" i="2"/>
  <c r="AF384" i="2"/>
  <c r="AG384" i="2" s="1"/>
  <c r="Y384" i="2"/>
  <c r="Z384" i="2" s="1"/>
  <c r="AI384" i="2" s="1"/>
  <c r="T384" i="2"/>
  <c r="U384" i="2" s="1"/>
  <c r="M384" i="2"/>
  <c r="N384" i="2" s="1"/>
  <c r="W384" i="2" s="1"/>
  <c r="H384" i="2"/>
  <c r="I384" i="2" s="1"/>
  <c r="A384" i="2"/>
  <c r="B384" i="2" s="1"/>
  <c r="AG383" i="2"/>
  <c r="AF383" i="2"/>
  <c r="Z383" i="2"/>
  <c r="AI383" i="2" s="1"/>
  <c r="Y383" i="2"/>
  <c r="T383" i="2"/>
  <c r="U383" i="2" s="1"/>
  <c r="M383" i="2"/>
  <c r="N383" i="2" s="1"/>
  <c r="H383" i="2"/>
  <c r="I383" i="2" s="1"/>
  <c r="A383" i="2"/>
  <c r="B383" i="2" s="1"/>
  <c r="K383" i="2" s="1"/>
  <c r="AF382" i="2"/>
  <c r="AG382" i="2" s="1"/>
  <c r="Y382" i="2"/>
  <c r="Z382" i="2" s="1"/>
  <c r="T382" i="2"/>
  <c r="U382" i="2" s="1"/>
  <c r="M382" i="2"/>
  <c r="N382" i="2" s="1"/>
  <c r="W382" i="2" s="1"/>
  <c r="H382" i="2"/>
  <c r="I382" i="2" s="1"/>
  <c r="B382" i="2"/>
  <c r="A382" i="2"/>
  <c r="AF381" i="2"/>
  <c r="AG381" i="2" s="1"/>
  <c r="AI381" i="2" s="1"/>
  <c r="Z381" i="2"/>
  <c r="Y381" i="2"/>
  <c r="U381" i="2"/>
  <c r="T381" i="2"/>
  <c r="M381" i="2"/>
  <c r="N381" i="2" s="1"/>
  <c r="W381" i="2" s="1"/>
  <c r="H381" i="2"/>
  <c r="I381" i="2" s="1"/>
  <c r="A381" i="2"/>
  <c r="B381" i="2" s="1"/>
  <c r="AF380" i="2"/>
  <c r="AG380" i="2" s="1"/>
  <c r="Z380" i="2"/>
  <c r="Y380" i="2"/>
  <c r="U380" i="2"/>
  <c r="T380" i="2"/>
  <c r="M380" i="2"/>
  <c r="N380" i="2" s="1"/>
  <c r="H380" i="2"/>
  <c r="I380" i="2" s="1"/>
  <c r="A380" i="2"/>
  <c r="B380" i="2" s="1"/>
  <c r="K380" i="2" s="1"/>
  <c r="AF379" i="2"/>
  <c r="AG379" i="2" s="1"/>
  <c r="Y379" i="2"/>
  <c r="Z379" i="2" s="1"/>
  <c r="AI379" i="2" s="1"/>
  <c r="T379" i="2"/>
  <c r="U379" i="2" s="1"/>
  <c r="N379" i="2"/>
  <c r="M379" i="2"/>
  <c r="H379" i="2"/>
  <c r="I379" i="2" s="1"/>
  <c r="B379" i="2"/>
  <c r="A379" i="2"/>
  <c r="AG378" i="2"/>
  <c r="AF378" i="2"/>
  <c r="Y378" i="2"/>
  <c r="Z378" i="2" s="1"/>
  <c r="U378" i="2"/>
  <c r="T378" i="2"/>
  <c r="M378" i="2"/>
  <c r="N378" i="2" s="1"/>
  <c r="W378" i="2" s="1"/>
  <c r="H378" i="2"/>
  <c r="I378" i="2" s="1"/>
  <c r="A378" i="2"/>
  <c r="B378" i="2" s="1"/>
  <c r="AF377" i="2"/>
  <c r="AG377" i="2" s="1"/>
  <c r="Y377" i="2"/>
  <c r="Z377" i="2" s="1"/>
  <c r="U377" i="2"/>
  <c r="T377" i="2"/>
  <c r="M377" i="2"/>
  <c r="N377" i="2" s="1"/>
  <c r="H377" i="2"/>
  <c r="I377" i="2" s="1"/>
  <c r="A377" i="2"/>
  <c r="B377" i="2" s="1"/>
  <c r="AF376" i="2"/>
  <c r="AG376" i="2" s="1"/>
  <c r="Z376" i="2"/>
  <c r="AI376" i="2" s="1"/>
  <c r="Y376" i="2"/>
  <c r="U376" i="2"/>
  <c r="T376" i="2"/>
  <c r="N376" i="2"/>
  <c r="M376" i="2"/>
  <c r="H376" i="2"/>
  <c r="I376" i="2" s="1"/>
  <c r="A376" i="2"/>
  <c r="B376" i="2" s="1"/>
  <c r="AF375" i="2"/>
  <c r="AG375" i="2" s="1"/>
  <c r="AI375" i="2" s="1"/>
  <c r="Y375" i="2"/>
  <c r="Z375" i="2" s="1"/>
  <c r="T375" i="2"/>
  <c r="U375" i="2" s="1"/>
  <c r="M375" i="2"/>
  <c r="N375" i="2" s="1"/>
  <c r="H375" i="2"/>
  <c r="I375" i="2" s="1"/>
  <c r="A375" i="2"/>
  <c r="B375" i="2" s="1"/>
  <c r="AG374" i="2"/>
  <c r="AF374" i="2"/>
  <c r="Y374" i="2"/>
  <c r="Z374" i="2" s="1"/>
  <c r="AI374" i="2" s="1"/>
  <c r="T374" i="2"/>
  <c r="U374" i="2" s="1"/>
  <c r="N374" i="2"/>
  <c r="W374" i="2" s="1"/>
  <c r="M374" i="2"/>
  <c r="H374" i="2"/>
  <c r="I374" i="2" s="1"/>
  <c r="A374" i="2"/>
  <c r="B374" i="2" s="1"/>
  <c r="AF373" i="2"/>
  <c r="AG373" i="2" s="1"/>
  <c r="Y373" i="2"/>
  <c r="Z373" i="2" s="1"/>
  <c r="T373" i="2"/>
  <c r="U373" i="2" s="1"/>
  <c r="M373" i="2"/>
  <c r="N373" i="2" s="1"/>
  <c r="I373" i="2"/>
  <c r="H373" i="2"/>
  <c r="B373" i="2"/>
  <c r="K373" i="2" s="1"/>
  <c r="A373" i="2"/>
  <c r="AF372" i="2"/>
  <c r="AG372" i="2" s="1"/>
  <c r="Y372" i="2"/>
  <c r="Z372" i="2" s="1"/>
  <c r="AI372" i="2" s="1"/>
  <c r="T372" i="2"/>
  <c r="U372" i="2" s="1"/>
  <c r="M372" i="2"/>
  <c r="N372" i="2" s="1"/>
  <c r="W372" i="2" s="1"/>
  <c r="I372" i="2"/>
  <c r="H372" i="2"/>
  <c r="A372" i="2"/>
  <c r="B372" i="2" s="1"/>
  <c r="K372" i="2" s="1"/>
  <c r="AF371" i="2"/>
  <c r="AG371" i="2" s="1"/>
  <c r="Y371" i="2"/>
  <c r="Z371" i="2" s="1"/>
  <c r="T371" i="2"/>
  <c r="U371" i="2" s="1"/>
  <c r="N371" i="2"/>
  <c r="M371" i="2"/>
  <c r="I371" i="2"/>
  <c r="H371" i="2"/>
  <c r="A371" i="2"/>
  <c r="B371" i="2" s="1"/>
  <c r="K371" i="2" s="1"/>
  <c r="AG370" i="2"/>
  <c r="AF370" i="2"/>
  <c r="Y370" i="2"/>
  <c r="Z370" i="2" s="1"/>
  <c r="AI370" i="2" s="1"/>
  <c r="U370" i="2"/>
  <c r="T370" i="2"/>
  <c r="M370" i="2"/>
  <c r="N370" i="2" s="1"/>
  <c r="W370" i="2" s="1"/>
  <c r="H370" i="2"/>
  <c r="I370" i="2" s="1"/>
  <c r="B370" i="2"/>
  <c r="A370" i="2"/>
  <c r="AF369" i="2"/>
  <c r="AG369" i="2" s="1"/>
  <c r="Y369" i="2"/>
  <c r="Z369" i="2" s="1"/>
  <c r="W369" i="2"/>
  <c r="U369" i="2"/>
  <c r="T369" i="2"/>
  <c r="M369" i="2"/>
  <c r="N369" i="2" s="1"/>
  <c r="H369" i="2"/>
  <c r="I369" i="2" s="1"/>
  <c r="B369" i="2"/>
  <c r="K369" i="2" s="1"/>
  <c r="A369" i="2"/>
  <c r="AF368" i="2"/>
  <c r="AG368" i="2" s="1"/>
  <c r="Y368" i="2"/>
  <c r="Z368" i="2" s="1"/>
  <c r="T368" i="2"/>
  <c r="U368" i="2" s="1"/>
  <c r="M368" i="2"/>
  <c r="N368" i="2" s="1"/>
  <c r="I368" i="2"/>
  <c r="K368" i="2" s="1"/>
  <c r="H368" i="2"/>
  <c r="B368" i="2"/>
  <c r="A368" i="2"/>
  <c r="AG367" i="2"/>
  <c r="AF367" i="2"/>
  <c r="Y367" i="2"/>
  <c r="Z367" i="2" s="1"/>
  <c r="AI367" i="2" s="1"/>
  <c r="T367" i="2"/>
  <c r="U367" i="2" s="1"/>
  <c r="M367" i="2"/>
  <c r="N367" i="2" s="1"/>
  <c r="I367" i="2"/>
  <c r="H367" i="2"/>
  <c r="B367" i="2"/>
  <c r="K367" i="2" s="1"/>
  <c r="A367" i="2"/>
  <c r="AF366" i="2"/>
  <c r="AG366" i="2" s="1"/>
  <c r="Y366" i="2"/>
  <c r="Z366" i="2" s="1"/>
  <c r="T366" i="2"/>
  <c r="U366" i="2" s="1"/>
  <c r="M366" i="2"/>
  <c r="N366" i="2" s="1"/>
  <c r="H366" i="2"/>
  <c r="I366" i="2" s="1"/>
  <c r="A366" i="2"/>
  <c r="B366" i="2" s="1"/>
  <c r="AF365" i="2"/>
  <c r="AG365" i="2" s="1"/>
  <c r="Y365" i="2"/>
  <c r="Z365" i="2" s="1"/>
  <c r="AI365" i="2" s="1"/>
  <c r="T365" i="2"/>
  <c r="U365" i="2" s="1"/>
  <c r="N365" i="2"/>
  <c r="M365" i="2"/>
  <c r="I365" i="2"/>
  <c r="H365" i="2"/>
  <c r="A365" i="2"/>
  <c r="B365" i="2" s="1"/>
  <c r="K365" i="2" s="1"/>
  <c r="AI364" i="2"/>
  <c r="AG364" i="2"/>
  <c r="AF364" i="2"/>
  <c r="Z364" i="2"/>
  <c r="Y364" i="2"/>
  <c r="T364" i="2"/>
  <c r="U364" i="2" s="1"/>
  <c r="M364" i="2"/>
  <c r="N364" i="2" s="1"/>
  <c r="H364" i="2"/>
  <c r="I364" i="2" s="1"/>
  <c r="A364" i="2"/>
  <c r="B364" i="2" s="1"/>
  <c r="AG363" i="2"/>
  <c r="AF363" i="2"/>
  <c r="Y363" i="2"/>
  <c r="Z363" i="2" s="1"/>
  <c r="T363" i="2"/>
  <c r="U363" i="2" s="1"/>
  <c r="M363" i="2"/>
  <c r="N363" i="2" s="1"/>
  <c r="W363" i="2" s="1"/>
  <c r="H363" i="2"/>
  <c r="I363" i="2" s="1"/>
  <c r="A363" i="2"/>
  <c r="B363" i="2" s="1"/>
  <c r="K363" i="2" s="1"/>
  <c r="AF362" i="2"/>
  <c r="AG362" i="2" s="1"/>
  <c r="Y362" i="2"/>
  <c r="Z362" i="2" s="1"/>
  <c r="AI362" i="2" s="1"/>
  <c r="T362" i="2"/>
  <c r="U362" i="2" s="1"/>
  <c r="M362" i="2"/>
  <c r="N362" i="2" s="1"/>
  <c r="I362" i="2"/>
  <c r="H362" i="2"/>
  <c r="A362" i="2"/>
  <c r="B362" i="2" s="1"/>
  <c r="K362" i="2" s="1"/>
  <c r="AF361" i="2"/>
  <c r="AG361" i="2" s="1"/>
  <c r="Z361" i="2"/>
  <c r="Y361" i="2"/>
  <c r="T361" i="2"/>
  <c r="U361" i="2" s="1"/>
  <c r="M361" i="2"/>
  <c r="N361" i="2" s="1"/>
  <c r="H361" i="2"/>
  <c r="I361" i="2" s="1"/>
  <c r="A361" i="2"/>
  <c r="B361" i="2" s="1"/>
  <c r="K361" i="2" s="1"/>
  <c r="AG360" i="2"/>
  <c r="AF360" i="2"/>
  <c r="Y360" i="2"/>
  <c r="Z360" i="2" s="1"/>
  <c r="AI360" i="2" s="1"/>
  <c r="T360" i="2"/>
  <c r="U360" i="2" s="1"/>
  <c r="N360" i="2"/>
  <c r="W360" i="2" s="1"/>
  <c r="M360" i="2"/>
  <c r="I360" i="2"/>
  <c r="K360" i="2" s="1"/>
  <c r="H360" i="2"/>
  <c r="B360" i="2"/>
  <c r="A360" i="2"/>
  <c r="AG359" i="2"/>
  <c r="AF359" i="2"/>
  <c r="Y359" i="2"/>
  <c r="Z359" i="2" s="1"/>
  <c r="AI359" i="2" s="1"/>
  <c r="T359" i="2"/>
  <c r="U359" i="2" s="1"/>
  <c r="M359" i="2"/>
  <c r="N359" i="2" s="1"/>
  <c r="H359" i="2"/>
  <c r="I359" i="2" s="1"/>
  <c r="A359" i="2"/>
  <c r="B359" i="2" s="1"/>
  <c r="AF358" i="2"/>
  <c r="AG358" i="2" s="1"/>
  <c r="Y358" i="2"/>
  <c r="Z358" i="2" s="1"/>
  <c r="T358" i="2"/>
  <c r="U358" i="2" s="1"/>
  <c r="W358" i="2" s="1"/>
  <c r="M358" i="2"/>
  <c r="N358" i="2" s="1"/>
  <c r="H358" i="2"/>
  <c r="I358" i="2" s="1"/>
  <c r="B358" i="2"/>
  <c r="K358" i="2" s="1"/>
  <c r="A358" i="2"/>
  <c r="AF357" i="2"/>
  <c r="AG357" i="2" s="1"/>
  <c r="Y357" i="2"/>
  <c r="Z357" i="2" s="1"/>
  <c r="AI357" i="2" s="1"/>
  <c r="T357" i="2"/>
  <c r="U357" i="2" s="1"/>
  <c r="M357" i="2"/>
  <c r="N357" i="2" s="1"/>
  <c r="W357" i="2" s="1"/>
  <c r="H357" i="2"/>
  <c r="I357" i="2" s="1"/>
  <c r="A357" i="2"/>
  <c r="B357" i="2" s="1"/>
  <c r="K357" i="2" s="1"/>
  <c r="AG356" i="2"/>
  <c r="AF356" i="2"/>
  <c r="Y356" i="2"/>
  <c r="Z356" i="2" s="1"/>
  <c r="T356" i="2"/>
  <c r="U356" i="2" s="1"/>
  <c r="N356" i="2"/>
  <c r="M356" i="2"/>
  <c r="H356" i="2"/>
  <c r="I356" i="2" s="1"/>
  <c r="A356" i="2"/>
  <c r="B356" i="2" s="1"/>
  <c r="AF355" i="2"/>
  <c r="AG355" i="2" s="1"/>
  <c r="AI355" i="2" s="1"/>
  <c r="Y355" i="2"/>
  <c r="Z355" i="2" s="1"/>
  <c r="T355" i="2"/>
  <c r="U355" i="2" s="1"/>
  <c r="N355" i="2"/>
  <c r="M355" i="2"/>
  <c r="H355" i="2"/>
  <c r="I355" i="2" s="1"/>
  <c r="K355" i="2" s="1"/>
  <c r="B355" i="2"/>
  <c r="A355" i="2"/>
  <c r="AF354" i="2"/>
  <c r="AG354" i="2" s="1"/>
  <c r="Z354" i="2"/>
  <c r="Y354" i="2"/>
  <c r="T354" i="2"/>
  <c r="U354" i="2" s="1"/>
  <c r="M354" i="2"/>
  <c r="N354" i="2" s="1"/>
  <c r="I354" i="2"/>
  <c r="H354" i="2"/>
  <c r="A354" i="2"/>
  <c r="B354" i="2" s="1"/>
  <c r="AG353" i="2"/>
  <c r="AF353" i="2"/>
  <c r="Y353" i="2"/>
  <c r="Z353" i="2" s="1"/>
  <c r="AI353" i="2" s="1"/>
  <c r="T353" i="2"/>
  <c r="U353" i="2" s="1"/>
  <c r="N353" i="2"/>
  <c r="W353" i="2" s="1"/>
  <c r="M353" i="2"/>
  <c r="H353" i="2"/>
  <c r="I353" i="2" s="1"/>
  <c r="K353" i="2" s="1"/>
  <c r="A353" i="2"/>
  <c r="B353" i="2" s="1"/>
  <c r="AF352" i="2"/>
  <c r="AG352" i="2" s="1"/>
  <c r="Y352" i="2"/>
  <c r="Z352" i="2" s="1"/>
  <c r="AI352" i="2" s="1"/>
  <c r="T352" i="2"/>
  <c r="U352" i="2" s="1"/>
  <c r="M352" i="2"/>
  <c r="N352" i="2" s="1"/>
  <c r="W352" i="2" s="1"/>
  <c r="I352" i="2"/>
  <c r="H352" i="2"/>
  <c r="A352" i="2"/>
  <c r="B352" i="2" s="1"/>
  <c r="K352" i="2" s="1"/>
  <c r="AF351" i="2"/>
  <c r="AG351" i="2" s="1"/>
  <c r="Z351" i="2"/>
  <c r="Y351" i="2"/>
  <c r="T351" i="2"/>
  <c r="U351" i="2" s="1"/>
  <c r="M351" i="2"/>
  <c r="N351" i="2" s="1"/>
  <c r="H351" i="2"/>
  <c r="I351" i="2" s="1"/>
  <c r="A351" i="2"/>
  <c r="B351" i="2" s="1"/>
  <c r="K351" i="2" s="1"/>
  <c r="AF350" i="2"/>
  <c r="AG350" i="2" s="1"/>
  <c r="Y350" i="2"/>
  <c r="Z350" i="2" s="1"/>
  <c r="T350" i="2"/>
  <c r="U350" i="2" s="1"/>
  <c r="M350" i="2"/>
  <c r="N350" i="2" s="1"/>
  <c r="H350" i="2"/>
  <c r="I350" i="2" s="1"/>
  <c r="B350" i="2"/>
  <c r="A350" i="2"/>
  <c r="AF349" i="2"/>
  <c r="AG349" i="2" s="1"/>
  <c r="Z349" i="2"/>
  <c r="Y349" i="2"/>
  <c r="U349" i="2"/>
  <c r="T349" i="2"/>
  <c r="M349" i="2"/>
  <c r="N349" i="2" s="1"/>
  <c r="W349" i="2" s="1"/>
  <c r="H349" i="2"/>
  <c r="I349" i="2" s="1"/>
  <c r="A349" i="2"/>
  <c r="B349" i="2" s="1"/>
  <c r="AF348" i="2"/>
  <c r="AG348" i="2" s="1"/>
  <c r="Y348" i="2"/>
  <c r="Z348" i="2" s="1"/>
  <c r="T348" i="2"/>
  <c r="U348" i="2" s="1"/>
  <c r="M348" i="2"/>
  <c r="N348" i="2" s="1"/>
  <c r="H348" i="2"/>
  <c r="I348" i="2" s="1"/>
  <c r="A348" i="2"/>
  <c r="B348" i="2" s="1"/>
  <c r="AF347" i="2"/>
  <c r="AG347" i="2" s="1"/>
  <c r="Y347" i="2"/>
  <c r="Z347" i="2" s="1"/>
  <c r="T347" i="2"/>
  <c r="U347" i="2" s="1"/>
  <c r="M347" i="2"/>
  <c r="N347" i="2" s="1"/>
  <c r="W347" i="2" s="1"/>
  <c r="H347" i="2"/>
  <c r="I347" i="2" s="1"/>
  <c r="B347" i="2"/>
  <c r="A347" i="2"/>
  <c r="AG346" i="2"/>
  <c r="AF346" i="2"/>
  <c r="Z346" i="2"/>
  <c r="AI346" i="2" s="1"/>
  <c r="Y346" i="2"/>
  <c r="U346" i="2"/>
  <c r="T346" i="2"/>
  <c r="N346" i="2"/>
  <c r="M346" i="2"/>
  <c r="I346" i="2"/>
  <c r="H346" i="2"/>
  <c r="A346" i="2"/>
  <c r="B346" i="2" s="1"/>
  <c r="AF345" i="2"/>
  <c r="AG345" i="2" s="1"/>
  <c r="Y345" i="2"/>
  <c r="Z345" i="2" s="1"/>
  <c r="AI345" i="2" s="1"/>
  <c r="T345" i="2"/>
  <c r="U345" i="2" s="1"/>
  <c r="M345" i="2"/>
  <c r="N345" i="2" s="1"/>
  <c r="I345" i="2"/>
  <c r="H345" i="2"/>
  <c r="A345" i="2"/>
  <c r="B345" i="2" s="1"/>
  <c r="K345" i="2" s="1"/>
  <c r="AF344" i="2"/>
  <c r="AG344" i="2" s="1"/>
  <c r="Z344" i="2"/>
  <c r="Y344" i="2"/>
  <c r="T344" i="2"/>
  <c r="U344" i="2" s="1"/>
  <c r="M344" i="2"/>
  <c r="N344" i="2" s="1"/>
  <c r="W344" i="2" s="1"/>
  <c r="H344" i="2"/>
  <c r="I344" i="2" s="1"/>
  <c r="B344" i="2"/>
  <c r="A344" i="2"/>
  <c r="AG343" i="2"/>
  <c r="AF343" i="2"/>
  <c r="Y343" i="2"/>
  <c r="Z343" i="2" s="1"/>
  <c r="T343" i="2"/>
  <c r="U343" i="2" s="1"/>
  <c r="N343" i="2"/>
  <c r="W343" i="2" s="1"/>
  <c r="M343" i="2"/>
  <c r="H343" i="2"/>
  <c r="I343" i="2" s="1"/>
  <c r="A343" i="2"/>
  <c r="B343" i="2" s="1"/>
  <c r="AF342" i="2"/>
  <c r="AG342" i="2" s="1"/>
  <c r="Y342" i="2"/>
  <c r="Z342" i="2" s="1"/>
  <c r="AI342" i="2" s="1"/>
  <c r="T342" i="2"/>
  <c r="U342" i="2" s="1"/>
  <c r="M342" i="2"/>
  <c r="N342" i="2" s="1"/>
  <c r="H342" i="2"/>
  <c r="I342" i="2" s="1"/>
  <c r="A342" i="2"/>
  <c r="B342" i="2" s="1"/>
  <c r="K342" i="2" s="1"/>
  <c r="AF341" i="2"/>
  <c r="AG341" i="2" s="1"/>
  <c r="Y341" i="2"/>
  <c r="Z341" i="2" s="1"/>
  <c r="AI341" i="2" s="1"/>
  <c r="U341" i="2"/>
  <c r="T341" i="2"/>
  <c r="M341" i="2"/>
  <c r="N341" i="2" s="1"/>
  <c r="W341" i="2" s="1"/>
  <c r="I341" i="2"/>
  <c r="H341" i="2"/>
  <c r="A341" i="2"/>
  <c r="B341" i="2" s="1"/>
  <c r="K341" i="2" s="1"/>
  <c r="AF340" i="2"/>
  <c r="AG340" i="2" s="1"/>
  <c r="Y340" i="2"/>
  <c r="Z340" i="2" s="1"/>
  <c r="AI340" i="2" s="1"/>
  <c r="T340" i="2"/>
  <c r="U340" i="2" s="1"/>
  <c r="M340" i="2"/>
  <c r="N340" i="2" s="1"/>
  <c r="H340" i="2"/>
  <c r="I340" i="2" s="1"/>
  <c r="A340" i="2"/>
  <c r="B340" i="2" s="1"/>
  <c r="AF339" i="2"/>
  <c r="AG339" i="2" s="1"/>
  <c r="Z339" i="2"/>
  <c r="Y339" i="2"/>
  <c r="T339" i="2"/>
  <c r="U339" i="2" s="1"/>
  <c r="M339" i="2"/>
  <c r="N339" i="2" s="1"/>
  <c r="H339" i="2"/>
  <c r="I339" i="2" s="1"/>
  <c r="A339" i="2"/>
  <c r="B339" i="2" s="1"/>
  <c r="AF338" i="2"/>
  <c r="AG338" i="2" s="1"/>
  <c r="Y338" i="2"/>
  <c r="Z338" i="2" s="1"/>
  <c r="T338" i="2"/>
  <c r="U338" i="2" s="1"/>
  <c r="M338" i="2"/>
  <c r="N338" i="2" s="1"/>
  <c r="I338" i="2"/>
  <c r="H338" i="2"/>
  <c r="A338" i="2"/>
  <c r="B338" i="2" s="1"/>
  <c r="K338" i="2" s="1"/>
  <c r="AF337" i="2"/>
  <c r="AG337" i="2" s="1"/>
  <c r="Y337" i="2"/>
  <c r="Z337" i="2" s="1"/>
  <c r="AI337" i="2" s="1"/>
  <c r="T337" i="2"/>
  <c r="U337" i="2" s="1"/>
  <c r="M337" i="2"/>
  <c r="N337" i="2" s="1"/>
  <c r="I337" i="2"/>
  <c r="H337" i="2"/>
  <c r="A337" i="2"/>
  <c r="B337" i="2" s="1"/>
  <c r="AF336" i="2"/>
  <c r="AG336" i="2" s="1"/>
  <c r="Y336" i="2"/>
  <c r="Z336" i="2" s="1"/>
  <c r="U336" i="2"/>
  <c r="T336" i="2"/>
  <c r="M336" i="2"/>
  <c r="N336" i="2" s="1"/>
  <c r="W336" i="2" s="1"/>
  <c r="H336" i="2"/>
  <c r="I336" i="2" s="1"/>
  <c r="B336" i="2"/>
  <c r="A336" i="2"/>
  <c r="AG335" i="2"/>
  <c r="AF335" i="2"/>
  <c r="Y335" i="2"/>
  <c r="Z335" i="2" s="1"/>
  <c r="AI335" i="2" s="1"/>
  <c r="T335" i="2"/>
  <c r="U335" i="2" s="1"/>
  <c r="M335" i="2"/>
  <c r="N335" i="2" s="1"/>
  <c r="I335" i="2"/>
  <c r="H335" i="2"/>
  <c r="A335" i="2"/>
  <c r="B335" i="2" s="1"/>
  <c r="K335" i="2" s="1"/>
  <c r="AF334" i="2"/>
  <c r="AG334" i="2" s="1"/>
  <c r="Y334" i="2"/>
  <c r="Z334" i="2" s="1"/>
  <c r="T334" i="2"/>
  <c r="U334" i="2" s="1"/>
  <c r="M334" i="2"/>
  <c r="N334" i="2" s="1"/>
  <c r="W334" i="2" s="1"/>
  <c r="H334" i="2"/>
  <c r="I334" i="2" s="1"/>
  <c r="A334" i="2"/>
  <c r="B334" i="2" s="1"/>
  <c r="K334" i="2" s="1"/>
  <c r="AF333" i="2"/>
  <c r="AG333" i="2" s="1"/>
  <c r="Y333" i="2"/>
  <c r="Z333" i="2" s="1"/>
  <c r="T333" i="2"/>
  <c r="U333" i="2" s="1"/>
  <c r="N333" i="2"/>
  <c r="M333" i="2"/>
  <c r="H333" i="2"/>
  <c r="I333" i="2" s="1"/>
  <c r="A333" i="2"/>
  <c r="B333" i="2" s="1"/>
  <c r="AG332" i="2"/>
  <c r="AF332" i="2"/>
  <c r="Y332" i="2"/>
  <c r="Z332" i="2" s="1"/>
  <c r="AI332" i="2" s="1"/>
  <c r="T332" i="2"/>
  <c r="U332" i="2" s="1"/>
  <c r="M332" i="2"/>
  <c r="N332" i="2" s="1"/>
  <c r="I332" i="2"/>
  <c r="H332" i="2"/>
  <c r="A332" i="2"/>
  <c r="B332" i="2" s="1"/>
  <c r="K332" i="2" s="1"/>
  <c r="AF331" i="2"/>
  <c r="AG331" i="2" s="1"/>
  <c r="Y331" i="2"/>
  <c r="Z331" i="2" s="1"/>
  <c r="U331" i="2"/>
  <c r="T331" i="2"/>
  <c r="M331" i="2"/>
  <c r="N331" i="2" s="1"/>
  <c r="W331" i="2" s="1"/>
  <c r="H331" i="2"/>
  <c r="I331" i="2" s="1"/>
  <c r="A331" i="2"/>
  <c r="B331" i="2" s="1"/>
  <c r="AF330" i="2"/>
  <c r="AG330" i="2" s="1"/>
  <c r="Y330" i="2"/>
  <c r="Z330" i="2" s="1"/>
  <c r="AI330" i="2" s="1"/>
  <c r="T330" i="2"/>
  <c r="U330" i="2" s="1"/>
  <c r="W330" i="2" s="1"/>
  <c r="N330" i="2"/>
  <c r="M330" i="2"/>
  <c r="H330" i="2"/>
  <c r="I330" i="2" s="1"/>
  <c r="A330" i="2"/>
  <c r="B330" i="2" s="1"/>
  <c r="AF329" i="2"/>
  <c r="AG329" i="2" s="1"/>
  <c r="Y329" i="2"/>
  <c r="Z329" i="2" s="1"/>
  <c r="T329" i="2"/>
  <c r="U329" i="2" s="1"/>
  <c r="M329" i="2"/>
  <c r="N329" i="2" s="1"/>
  <c r="W329" i="2" s="1"/>
  <c r="H329" i="2"/>
  <c r="I329" i="2" s="1"/>
  <c r="A329" i="2"/>
  <c r="B329" i="2" s="1"/>
  <c r="AG328" i="2"/>
  <c r="AF328" i="2"/>
  <c r="Y328" i="2"/>
  <c r="Z328" i="2" s="1"/>
  <c r="AI328" i="2" s="1"/>
  <c r="T328" i="2"/>
  <c r="U328" i="2" s="1"/>
  <c r="M328" i="2"/>
  <c r="N328" i="2" s="1"/>
  <c r="W328" i="2" s="1"/>
  <c r="H328" i="2"/>
  <c r="I328" i="2" s="1"/>
  <c r="A328" i="2"/>
  <c r="B328" i="2" s="1"/>
  <c r="AG327" i="2"/>
  <c r="AF327" i="2"/>
  <c r="Z327" i="2"/>
  <c r="AI327" i="2" s="1"/>
  <c r="Y327" i="2"/>
  <c r="T327" i="2"/>
  <c r="U327" i="2" s="1"/>
  <c r="M327" i="2"/>
  <c r="N327" i="2" s="1"/>
  <c r="I327" i="2"/>
  <c r="H327" i="2"/>
  <c r="A327" i="2"/>
  <c r="B327" i="2" s="1"/>
  <c r="AF326" i="2"/>
  <c r="AG326" i="2" s="1"/>
  <c r="Z326" i="2"/>
  <c r="AI326" i="2" s="1"/>
  <c r="Y326" i="2"/>
  <c r="T326" i="2"/>
  <c r="U326" i="2" s="1"/>
  <c r="M326" i="2"/>
  <c r="N326" i="2" s="1"/>
  <c r="I326" i="2"/>
  <c r="H326" i="2"/>
  <c r="A326" i="2"/>
  <c r="B326" i="2" s="1"/>
  <c r="AF325" i="2"/>
  <c r="AG325" i="2" s="1"/>
  <c r="AI325" i="2" s="1"/>
  <c r="Y325" i="2"/>
  <c r="Z325" i="2" s="1"/>
  <c r="T325" i="2"/>
  <c r="U325" i="2" s="1"/>
  <c r="N325" i="2"/>
  <c r="W325" i="2" s="1"/>
  <c r="M325" i="2"/>
  <c r="H325" i="2"/>
  <c r="I325" i="2" s="1"/>
  <c r="B325" i="2"/>
  <c r="A325" i="2"/>
  <c r="AF324" i="2"/>
  <c r="AG324" i="2" s="1"/>
  <c r="Z324" i="2"/>
  <c r="Y324" i="2"/>
  <c r="U324" i="2"/>
  <c r="T324" i="2"/>
  <c r="M324" i="2"/>
  <c r="N324" i="2" s="1"/>
  <c r="I324" i="2"/>
  <c r="H324" i="2"/>
  <c r="B324" i="2"/>
  <c r="K324" i="2" s="1"/>
  <c r="A324" i="2"/>
  <c r="AF323" i="2"/>
  <c r="AG323" i="2" s="1"/>
  <c r="Y323" i="2"/>
  <c r="Z323" i="2" s="1"/>
  <c r="AI323" i="2" s="1"/>
  <c r="U323" i="2"/>
  <c r="T323" i="2"/>
  <c r="M323" i="2"/>
  <c r="N323" i="2" s="1"/>
  <c r="H323" i="2"/>
  <c r="I323" i="2" s="1"/>
  <c r="A323" i="2"/>
  <c r="B323" i="2" s="1"/>
  <c r="AF322" i="2"/>
  <c r="AG322" i="2" s="1"/>
  <c r="Y322" i="2"/>
  <c r="Z322" i="2" s="1"/>
  <c r="U322" i="2"/>
  <c r="T322" i="2"/>
  <c r="M322" i="2"/>
  <c r="N322" i="2" s="1"/>
  <c r="W322" i="2" s="1"/>
  <c r="H322" i="2"/>
  <c r="I322" i="2" s="1"/>
  <c r="K322" i="2" s="1"/>
  <c r="A322" i="2"/>
  <c r="B322" i="2" s="1"/>
  <c r="AG321" i="2"/>
  <c r="AF321" i="2"/>
  <c r="Y321" i="2"/>
  <c r="Z321" i="2" s="1"/>
  <c r="U321" i="2"/>
  <c r="T321" i="2"/>
  <c r="M321" i="2"/>
  <c r="N321" i="2" s="1"/>
  <c r="W321" i="2" s="1"/>
  <c r="H321" i="2"/>
  <c r="I321" i="2" s="1"/>
  <c r="A321" i="2"/>
  <c r="B321" i="2" s="1"/>
  <c r="K321" i="2" s="1"/>
  <c r="AF320" i="2"/>
  <c r="AG320" i="2" s="1"/>
  <c r="AI320" i="2" s="1"/>
  <c r="Y320" i="2"/>
  <c r="Z320" i="2" s="1"/>
  <c r="T320" i="2"/>
  <c r="U320" i="2" s="1"/>
  <c r="M320" i="2"/>
  <c r="N320" i="2" s="1"/>
  <c r="H320" i="2"/>
  <c r="I320" i="2" s="1"/>
  <c r="A320" i="2"/>
  <c r="B320" i="2" s="1"/>
  <c r="K320" i="2" s="1"/>
  <c r="AF319" i="2"/>
  <c r="AG319" i="2" s="1"/>
  <c r="Y319" i="2"/>
  <c r="Z319" i="2" s="1"/>
  <c r="AI319" i="2" s="1"/>
  <c r="T319" i="2"/>
  <c r="U319" i="2" s="1"/>
  <c r="M319" i="2"/>
  <c r="N319" i="2" s="1"/>
  <c r="H319" i="2"/>
  <c r="I319" i="2" s="1"/>
  <c r="A319" i="2"/>
  <c r="B319" i="2" s="1"/>
  <c r="AF318" i="2"/>
  <c r="AG318" i="2" s="1"/>
  <c r="Y318" i="2"/>
  <c r="Z318" i="2" s="1"/>
  <c r="T318" i="2"/>
  <c r="U318" i="2" s="1"/>
  <c r="M318" i="2"/>
  <c r="N318" i="2" s="1"/>
  <c r="H318" i="2"/>
  <c r="I318" i="2" s="1"/>
  <c r="K318" i="2" s="1"/>
  <c r="A318" i="2"/>
  <c r="B318" i="2" s="1"/>
  <c r="AF317" i="2"/>
  <c r="AG317" i="2" s="1"/>
  <c r="Y317" i="2"/>
  <c r="Z317" i="2" s="1"/>
  <c r="T317" i="2"/>
  <c r="U317" i="2" s="1"/>
  <c r="M317" i="2"/>
  <c r="N317" i="2" s="1"/>
  <c r="W317" i="2" s="1"/>
  <c r="H317" i="2"/>
  <c r="I317" i="2" s="1"/>
  <c r="B317" i="2"/>
  <c r="A317" i="2"/>
  <c r="AF316" i="2"/>
  <c r="AG316" i="2" s="1"/>
  <c r="Y316" i="2"/>
  <c r="Z316" i="2" s="1"/>
  <c r="T316" i="2"/>
  <c r="U316" i="2" s="1"/>
  <c r="M316" i="2"/>
  <c r="N316" i="2" s="1"/>
  <c r="H316" i="2"/>
  <c r="I316" i="2" s="1"/>
  <c r="A316" i="2"/>
  <c r="B316" i="2" s="1"/>
  <c r="AF315" i="2"/>
  <c r="AG315" i="2" s="1"/>
  <c r="Y315" i="2"/>
  <c r="Z315" i="2" s="1"/>
  <c r="T315" i="2"/>
  <c r="U315" i="2" s="1"/>
  <c r="M315" i="2"/>
  <c r="N315" i="2" s="1"/>
  <c r="W315" i="2" s="1"/>
  <c r="H315" i="2"/>
  <c r="I315" i="2" s="1"/>
  <c r="A315" i="2"/>
  <c r="B315" i="2" s="1"/>
  <c r="K315" i="2" s="1"/>
  <c r="AI314" i="2"/>
  <c r="AF314" i="2"/>
  <c r="AG314" i="2" s="1"/>
  <c r="Y314" i="2"/>
  <c r="Z314" i="2" s="1"/>
  <c r="T314" i="2"/>
  <c r="U314" i="2" s="1"/>
  <c r="M314" i="2"/>
  <c r="N314" i="2" s="1"/>
  <c r="W314" i="2" s="1"/>
  <c r="H314" i="2"/>
  <c r="I314" i="2" s="1"/>
  <c r="B314" i="2"/>
  <c r="A314" i="2"/>
  <c r="AG313" i="2"/>
  <c r="AF313" i="2"/>
  <c r="Y313" i="2"/>
  <c r="Z313" i="2" s="1"/>
  <c r="AI313" i="2" s="1"/>
  <c r="U313" i="2"/>
  <c r="T313" i="2"/>
  <c r="M313" i="2"/>
  <c r="N313" i="2" s="1"/>
  <c r="H313" i="2"/>
  <c r="I313" i="2" s="1"/>
  <c r="A313" i="2"/>
  <c r="B313" i="2" s="1"/>
  <c r="AG312" i="2"/>
  <c r="AF312" i="2"/>
  <c r="Y312" i="2"/>
  <c r="Z312" i="2" s="1"/>
  <c r="AI312" i="2" s="1"/>
  <c r="T312" i="2"/>
  <c r="U312" i="2" s="1"/>
  <c r="M312" i="2"/>
  <c r="N312" i="2" s="1"/>
  <c r="H312" i="2"/>
  <c r="I312" i="2" s="1"/>
  <c r="B312" i="2"/>
  <c r="K312" i="2" s="1"/>
  <c r="A312" i="2"/>
  <c r="AF311" i="2"/>
  <c r="AG311" i="2" s="1"/>
  <c r="AI311" i="2" s="1"/>
  <c r="Z311" i="2"/>
  <c r="Y311" i="2"/>
  <c r="T311" i="2"/>
  <c r="U311" i="2" s="1"/>
  <c r="W311" i="2" s="1"/>
  <c r="N311" i="2"/>
  <c r="M311" i="2"/>
  <c r="I311" i="2"/>
  <c r="H311" i="2"/>
  <c r="A311" i="2"/>
  <c r="B311" i="2" s="1"/>
  <c r="K311" i="2" s="1"/>
  <c r="AF310" i="2"/>
  <c r="AG310" i="2" s="1"/>
  <c r="Y310" i="2"/>
  <c r="Z310" i="2" s="1"/>
  <c r="AI310" i="2" s="1"/>
  <c r="T310" i="2"/>
  <c r="U310" i="2" s="1"/>
  <c r="M310" i="2"/>
  <c r="N310" i="2" s="1"/>
  <c r="W310" i="2" s="1"/>
  <c r="K310" i="2"/>
  <c r="I310" i="2"/>
  <c r="H310" i="2"/>
  <c r="B310" i="2"/>
  <c r="A310" i="2"/>
  <c r="AF309" i="2"/>
  <c r="AG309" i="2" s="1"/>
  <c r="Y309" i="2"/>
  <c r="Z309" i="2" s="1"/>
  <c r="T309" i="2"/>
  <c r="U309" i="2" s="1"/>
  <c r="M309" i="2"/>
  <c r="N309" i="2" s="1"/>
  <c r="W309" i="2" s="1"/>
  <c r="I309" i="2"/>
  <c r="H309" i="2"/>
  <c r="B309" i="2"/>
  <c r="A309" i="2"/>
  <c r="AG308" i="2"/>
  <c r="AF308" i="2"/>
  <c r="Y308" i="2"/>
  <c r="Z308" i="2" s="1"/>
  <c r="AI308" i="2" s="1"/>
  <c r="T308" i="2"/>
  <c r="U308" i="2" s="1"/>
  <c r="M308" i="2"/>
  <c r="N308" i="2" s="1"/>
  <c r="W308" i="2" s="1"/>
  <c r="H308" i="2"/>
  <c r="I308" i="2" s="1"/>
  <c r="A308" i="2"/>
  <c r="B308" i="2" s="1"/>
  <c r="AF307" i="2"/>
  <c r="AG307" i="2" s="1"/>
  <c r="Y307" i="2"/>
  <c r="Z307" i="2" s="1"/>
  <c r="T307" i="2"/>
  <c r="U307" i="2" s="1"/>
  <c r="M307" i="2"/>
  <c r="N307" i="2" s="1"/>
  <c r="I307" i="2"/>
  <c r="H307" i="2"/>
  <c r="A307" i="2"/>
  <c r="B307" i="2" s="1"/>
  <c r="K307" i="2" s="1"/>
  <c r="AF306" i="2"/>
  <c r="AG306" i="2" s="1"/>
  <c r="Y306" i="2"/>
  <c r="Z306" i="2" s="1"/>
  <c r="T306" i="2"/>
  <c r="U306" i="2" s="1"/>
  <c r="N306" i="2"/>
  <c r="W306" i="2" s="1"/>
  <c r="M306" i="2"/>
  <c r="H306" i="2"/>
  <c r="I306" i="2" s="1"/>
  <c r="A306" i="2"/>
  <c r="B306" i="2" s="1"/>
  <c r="AF305" i="2"/>
  <c r="AG305" i="2" s="1"/>
  <c r="Y305" i="2"/>
  <c r="Z305" i="2" s="1"/>
  <c r="T305" i="2"/>
  <c r="U305" i="2" s="1"/>
  <c r="M305" i="2"/>
  <c r="N305" i="2" s="1"/>
  <c r="H305" i="2"/>
  <c r="I305" i="2" s="1"/>
  <c r="B305" i="2"/>
  <c r="A305" i="2"/>
  <c r="AF304" i="2"/>
  <c r="AG304" i="2" s="1"/>
  <c r="Y304" i="2"/>
  <c r="Z304" i="2" s="1"/>
  <c r="U304" i="2"/>
  <c r="W304" i="2" s="1"/>
  <c r="T304" i="2"/>
  <c r="M304" i="2"/>
  <c r="N304" i="2" s="1"/>
  <c r="H304" i="2"/>
  <c r="I304" i="2" s="1"/>
  <c r="A304" i="2"/>
  <c r="B304" i="2" s="1"/>
  <c r="AF303" i="2"/>
  <c r="AG303" i="2" s="1"/>
  <c r="Y303" i="2"/>
  <c r="Z303" i="2" s="1"/>
  <c r="AI303" i="2" s="1"/>
  <c r="T303" i="2"/>
  <c r="U303" i="2" s="1"/>
  <c r="W303" i="2" s="1"/>
  <c r="N303" i="2"/>
  <c r="M303" i="2"/>
  <c r="H303" i="2"/>
  <c r="I303" i="2" s="1"/>
  <c r="A303" i="2"/>
  <c r="B303" i="2" s="1"/>
  <c r="AG302" i="2"/>
  <c r="AF302" i="2"/>
  <c r="Y302" i="2"/>
  <c r="Z302" i="2" s="1"/>
  <c r="AI302" i="2" s="1"/>
  <c r="T302" i="2"/>
  <c r="U302" i="2" s="1"/>
  <c r="M302" i="2"/>
  <c r="N302" i="2" s="1"/>
  <c r="W302" i="2" s="1"/>
  <c r="H302" i="2"/>
  <c r="I302" i="2" s="1"/>
  <c r="A302" i="2"/>
  <c r="B302" i="2" s="1"/>
  <c r="AF301" i="2"/>
  <c r="AG301" i="2" s="1"/>
  <c r="Y301" i="2"/>
  <c r="Z301" i="2" s="1"/>
  <c r="T301" i="2"/>
  <c r="U301" i="2" s="1"/>
  <c r="M301" i="2"/>
  <c r="N301" i="2" s="1"/>
  <c r="I301" i="2"/>
  <c r="H301" i="2"/>
  <c r="A301" i="2"/>
  <c r="B301" i="2" s="1"/>
  <c r="K301" i="2" s="1"/>
  <c r="AF300" i="2"/>
  <c r="AG300" i="2" s="1"/>
  <c r="Z300" i="2"/>
  <c r="Y300" i="2"/>
  <c r="T300" i="2"/>
  <c r="U300" i="2" s="1"/>
  <c r="M300" i="2"/>
  <c r="N300" i="2" s="1"/>
  <c r="I300" i="2"/>
  <c r="H300" i="2"/>
  <c r="A300" i="2"/>
  <c r="B300" i="2" s="1"/>
  <c r="K300" i="2" s="1"/>
  <c r="AF299" i="2"/>
  <c r="AG299" i="2" s="1"/>
  <c r="Y299" i="2"/>
  <c r="Z299" i="2" s="1"/>
  <c r="U299" i="2"/>
  <c r="T299" i="2"/>
  <c r="M299" i="2"/>
  <c r="N299" i="2" s="1"/>
  <c r="W299" i="2" s="1"/>
  <c r="H299" i="2"/>
  <c r="I299" i="2" s="1"/>
  <c r="A299" i="2"/>
  <c r="B299" i="2" s="1"/>
  <c r="K299" i="2" s="1"/>
  <c r="AF298" i="2"/>
  <c r="AG298" i="2" s="1"/>
  <c r="Y298" i="2"/>
  <c r="Z298" i="2" s="1"/>
  <c r="U298" i="2"/>
  <c r="T298" i="2"/>
  <c r="M298" i="2"/>
  <c r="N298" i="2" s="1"/>
  <c r="W298" i="2" s="1"/>
  <c r="H298" i="2"/>
  <c r="I298" i="2" s="1"/>
  <c r="A298" i="2"/>
  <c r="B298" i="2" s="1"/>
  <c r="K298" i="2" s="1"/>
  <c r="AF297" i="2"/>
  <c r="AG297" i="2" s="1"/>
  <c r="Y297" i="2"/>
  <c r="Z297" i="2" s="1"/>
  <c r="T297" i="2"/>
  <c r="U297" i="2" s="1"/>
  <c r="N297" i="2"/>
  <c r="M297" i="2"/>
  <c r="H297" i="2"/>
  <c r="I297" i="2" s="1"/>
  <c r="A297" i="2"/>
  <c r="B297" i="2" s="1"/>
  <c r="AG296" i="2"/>
  <c r="AF296" i="2"/>
  <c r="Y296" i="2"/>
  <c r="Z296" i="2" s="1"/>
  <c r="T296" i="2"/>
  <c r="U296" i="2" s="1"/>
  <c r="N296" i="2"/>
  <c r="M296" i="2"/>
  <c r="H296" i="2"/>
  <c r="I296" i="2" s="1"/>
  <c r="A296" i="2"/>
  <c r="B296" i="2" s="1"/>
  <c r="AG295" i="2"/>
  <c r="AF295" i="2"/>
  <c r="Y295" i="2"/>
  <c r="Z295" i="2" s="1"/>
  <c r="U295" i="2"/>
  <c r="T295" i="2"/>
  <c r="N295" i="2"/>
  <c r="W295" i="2" s="1"/>
  <c r="M295" i="2"/>
  <c r="H295" i="2"/>
  <c r="I295" i="2" s="1"/>
  <c r="B295" i="2"/>
  <c r="K295" i="2" s="1"/>
  <c r="A295" i="2"/>
  <c r="AG294" i="2"/>
  <c r="AF294" i="2"/>
  <c r="Y294" i="2"/>
  <c r="Z294" i="2" s="1"/>
  <c r="AI294" i="2" s="1"/>
  <c r="T294" i="2"/>
  <c r="U294" i="2" s="1"/>
  <c r="M294" i="2"/>
  <c r="N294" i="2" s="1"/>
  <c r="W294" i="2" s="1"/>
  <c r="H294" i="2"/>
  <c r="I294" i="2" s="1"/>
  <c r="A294" i="2"/>
  <c r="B294" i="2" s="1"/>
  <c r="AF293" i="2"/>
  <c r="AG293" i="2" s="1"/>
  <c r="Z293" i="2"/>
  <c r="Y293" i="2"/>
  <c r="T293" i="2"/>
  <c r="U293" i="2" s="1"/>
  <c r="N293" i="2"/>
  <c r="M293" i="2"/>
  <c r="H293" i="2"/>
  <c r="I293" i="2" s="1"/>
  <c r="A293" i="2"/>
  <c r="B293" i="2" s="1"/>
  <c r="AF292" i="2"/>
  <c r="AG292" i="2" s="1"/>
  <c r="Z292" i="2"/>
  <c r="AI292" i="2" s="1"/>
  <c r="Y292" i="2"/>
  <c r="T292" i="2"/>
  <c r="U292" i="2" s="1"/>
  <c r="M292" i="2"/>
  <c r="N292" i="2" s="1"/>
  <c r="H292" i="2"/>
  <c r="I292" i="2" s="1"/>
  <c r="A292" i="2"/>
  <c r="B292" i="2" s="1"/>
  <c r="AF291" i="2"/>
  <c r="AG291" i="2" s="1"/>
  <c r="Y291" i="2"/>
  <c r="Z291" i="2" s="1"/>
  <c r="AI291" i="2" s="1"/>
  <c r="U291" i="2"/>
  <c r="T291" i="2"/>
  <c r="M291" i="2"/>
  <c r="N291" i="2" s="1"/>
  <c r="K291" i="2"/>
  <c r="H291" i="2"/>
  <c r="I291" i="2" s="1"/>
  <c r="A291" i="2"/>
  <c r="B291" i="2" s="1"/>
  <c r="AF290" i="2"/>
  <c r="AG290" i="2" s="1"/>
  <c r="Z290" i="2"/>
  <c r="AI290" i="2" s="1"/>
  <c r="Y290" i="2"/>
  <c r="T290" i="2"/>
  <c r="U290" i="2" s="1"/>
  <c r="M290" i="2"/>
  <c r="N290" i="2" s="1"/>
  <c r="I290" i="2"/>
  <c r="H290" i="2"/>
  <c r="A290" i="2"/>
  <c r="B290" i="2" s="1"/>
  <c r="K290" i="2" s="1"/>
  <c r="AF289" i="2"/>
  <c r="AG289" i="2" s="1"/>
  <c r="Z289" i="2"/>
  <c r="Y289" i="2"/>
  <c r="U289" i="2"/>
  <c r="T289" i="2"/>
  <c r="M289" i="2"/>
  <c r="N289" i="2" s="1"/>
  <c r="H289" i="2"/>
  <c r="I289" i="2" s="1"/>
  <c r="A289" i="2"/>
  <c r="B289" i="2" s="1"/>
  <c r="K289" i="2" s="1"/>
  <c r="AF288" i="2"/>
  <c r="AG288" i="2" s="1"/>
  <c r="Y288" i="2"/>
  <c r="Z288" i="2" s="1"/>
  <c r="T288" i="2"/>
  <c r="U288" i="2" s="1"/>
  <c r="M288" i="2"/>
  <c r="N288" i="2" s="1"/>
  <c r="H288" i="2"/>
  <c r="I288" i="2" s="1"/>
  <c r="B288" i="2"/>
  <c r="A288" i="2"/>
  <c r="AG287" i="2"/>
  <c r="AF287" i="2"/>
  <c r="Y287" i="2"/>
  <c r="Z287" i="2" s="1"/>
  <c r="U287" i="2"/>
  <c r="T287" i="2"/>
  <c r="N287" i="2"/>
  <c r="W287" i="2" s="1"/>
  <c r="M287" i="2"/>
  <c r="H287" i="2"/>
  <c r="I287" i="2" s="1"/>
  <c r="A287" i="2"/>
  <c r="B287" i="2" s="1"/>
  <c r="AF286" i="2"/>
  <c r="AG286" i="2" s="1"/>
  <c r="Z286" i="2"/>
  <c r="Y286" i="2"/>
  <c r="W286" i="2"/>
  <c r="U286" i="2"/>
  <c r="T286" i="2"/>
  <c r="M286" i="2"/>
  <c r="N286" i="2" s="1"/>
  <c r="I286" i="2"/>
  <c r="H286" i="2"/>
  <c r="A286" i="2"/>
  <c r="B286" i="2" s="1"/>
  <c r="AF285" i="2"/>
  <c r="AG285" i="2" s="1"/>
  <c r="Y285" i="2"/>
  <c r="Z285" i="2" s="1"/>
  <c r="AI285" i="2" s="1"/>
  <c r="T285" i="2"/>
  <c r="U285" i="2" s="1"/>
  <c r="M285" i="2"/>
  <c r="N285" i="2" s="1"/>
  <c r="W285" i="2" s="1"/>
  <c r="H285" i="2"/>
  <c r="I285" i="2" s="1"/>
  <c r="K285" i="2" s="1"/>
  <c r="A285" i="2"/>
  <c r="B285" i="2" s="1"/>
  <c r="AG284" i="2"/>
  <c r="AF284" i="2"/>
  <c r="Y284" i="2"/>
  <c r="Z284" i="2" s="1"/>
  <c r="T284" i="2"/>
  <c r="U284" i="2" s="1"/>
  <c r="N284" i="2"/>
  <c r="M284" i="2"/>
  <c r="H284" i="2"/>
  <c r="I284" i="2" s="1"/>
  <c r="A284" i="2"/>
  <c r="B284" i="2" s="1"/>
  <c r="AF283" i="2"/>
  <c r="AG283" i="2" s="1"/>
  <c r="Y283" i="2"/>
  <c r="Z283" i="2" s="1"/>
  <c r="T283" i="2"/>
  <c r="U283" i="2" s="1"/>
  <c r="N283" i="2"/>
  <c r="M283" i="2"/>
  <c r="I283" i="2"/>
  <c r="H283" i="2"/>
  <c r="A283" i="2"/>
  <c r="B283" i="2" s="1"/>
  <c r="AF282" i="2"/>
  <c r="AG282" i="2" s="1"/>
  <c r="Y282" i="2"/>
  <c r="Z282" i="2" s="1"/>
  <c r="AI282" i="2" s="1"/>
  <c r="U282" i="2"/>
  <c r="T282" i="2"/>
  <c r="N282" i="2"/>
  <c r="M282" i="2"/>
  <c r="I282" i="2"/>
  <c r="H282" i="2"/>
  <c r="A282" i="2"/>
  <c r="B282" i="2" s="1"/>
  <c r="AG281" i="2"/>
  <c r="AF281" i="2"/>
  <c r="Y281" i="2"/>
  <c r="Z281" i="2" s="1"/>
  <c r="T281" i="2"/>
  <c r="U281" i="2" s="1"/>
  <c r="M281" i="2"/>
  <c r="N281" i="2" s="1"/>
  <c r="W281" i="2" s="1"/>
  <c r="I281" i="2"/>
  <c r="H281" i="2"/>
  <c r="A281" i="2"/>
  <c r="B281" i="2" s="1"/>
  <c r="AF280" i="2"/>
  <c r="AG280" i="2" s="1"/>
  <c r="Y280" i="2"/>
  <c r="Z280" i="2" s="1"/>
  <c r="T280" i="2"/>
  <c r="U280" i="2" s="1"/>
  <c r="M280" i="2"/>
  <c r="N280" i="2" s="1"/>
  <c r="H280" i="2"/>
  <c r="I280" i="2" s="1"/>
  <c r="A280" i="2"/>
  <c r="B280" i="2" s="1"/>
  <c r="AF279" i="2"/>
  <c r="AG279" i="2" s="1"/>
  <c r="Y279" i="2"/>
  <c r="Z279" i="2" s="1"/>
  <c r="T279" i="2"/>
  <c r="U279" i="2" s="1"/>
  <c r="M279" i="2"/>
  <c r="N279" i="2" s="1"/>
  <c r="H279" i="2"/>
  <c r="I279" i="2" s="1"/>
  <c r="A279" i="2"/>
  <c r="B279" i="2" s="1"/>
  <c r="AF278" i="2"/>
  <c r="AG278" i="2" s="1"/>
  <c r="Y278" i="2"/>
  <c r="Z278" i="2" s="1"/>
  <c r="T278" i="2"/>
  <c r="U278" i="2" s="1"/>
  <c r="M278" i="2"/>
  <c r="N278" i="2" s="1"/>
  <c r="H278" i="2"/>
  <c r="I278" i="2" s="1"/>
  <c r="A278" i="2"/>
  <c r="B278" i="2" s="1"/>
  <c r="AF277" i="2"/>
  <c r="AG277" i="2" s="1"/>
  <c r="Y277" i="2"/>
  <c r="Z277" i="2" s="1"/>
  <c r="AI277" i="2" s="1"/>
  <c r="T277" i="2"/>
  <c r="U277" i="2" s="1"/>
  <c r="M277" i="2"/>
  <c r="N277" i="2" s="1"/>
  <c r="W277" i="2" s="1"/>
  <c r="H277" i="2"/>
  <c r="I277" i="2" s="1"/>
  <c r="A277" i="2"/>
  <c r="B277" i="2" s="1"/>
  <c r="AG276" i="2"/>
  <c r="AI276" i="2" s="1"/>
  <c r="AF276" i="2"/>
  <c r="Y276" i="2"/>
  <c r="Z276" i="2" s="1"/>
  <c r="U276" i="2"/>
  <c r="T276" i="2"/>
  <c r="N276" i="2"/>
  <c r="M276" i="2"/>
  <c r="H276" i="2"/>
  <c r="I276" i="2" s="1"/>
  <c r="B276" i="2"/>
  <c r="K276" i="2" s="1"/>
  <c r="A276" i="2"/>
  <c r="AF275" i="2"/>
  <c r="AG275" i="2" s="1"/>
  <c r="AI275" i="2" s="1"/>
  <c r="Y275" i="2"/>
  <c r="Z275" i="2" s="1"/>
  <c r="T275" i="2"/>
  <c r="U275" i="2" s="1"/>
  <c r="M275" i="2"/>
  <c r="N275" i="2" s="1"/>
  <c r="H275" i="2"/>
  <c r="I275" i="2" s="1"/>
  <c r="B275" i="2"/>
  <c r="A275" i="2"/>
  <c r="AF274" i="2"/>
  <c r="AG274" i="2" s="1"/>
  <c r="Y274" i="2"/>
  <c r="Z274" i="2" s="1"/>
  <c r="T274" i="2"/>
  <c r="U274" i="2" s="1"/>
  <c r="M274" i="2"/>
  <c r="N274" i="2" s="1"/>
  <c r="W274" i="2" s="1"/>
  <c r="I274" i="2"/>
  <c r="H274" i="2"/>
  <c r="A274" i="2"/>
  <c r="B274" i="2" s="1"/>
  <c r="K274" i="2" s="1"/>
  <c r="AF273" i="2"/>
  <c r="AG273" i="2" s="1"/>
  <c r="AI273" i="2" s="1"/>
  <c r="Z273" i="2"/>
  <c r="Y273" i="2"/>
  <c r="T273" i="2"/>
  <c r="U273" i="2" s="1"/>
  <c r="N273" i="2"/>
  <c r="M273" i="2"/>
  <c r="I273" i="2"/>
  <c r="H273" i="2"/>
  <c r="B273" i="2"/>
  <c r="A273" i="2"/>
  <c r="AF272" i="2"/>
  <c r="AG272" i="2" s="1"/>
  <c r="Y272" i="2"/>
  <c r="Z272" i="2" s="1"/>
  <c r="T272" i="2"/>
  <c r="U272" i="2" s="1"/>
  <c r="W272" i="2" s="1"/>
  <c r="M272" i="2"/>
  <c r="N272" i="2" s="1"/>
  <c r="H272" i="2"/>
  <c r="I272" i="2" s="1"/>
  <c r="B272" i="2"/>
  <c r="A272" i="2"/>
  <c r="AF271" i="2"/>
  <c r="AG271" i="2" s="1"/>
  <c r="Y271" i="2"/>
  <c r="Z271" i="2" s="1"/>
  <c r="U271" i="2"/>
  <c r="T271" i="2"/>
  <c r="M271" i="2"/>
  <c r="N271" i="2" s="1"/>
  <c r="W271" i="2" s="1"/>
  <c r="H271" i="2"/>
  <c r="I271" i="2" s="1"/>
  <c r="K271" i="2" s="1"/>
  <c r="B271" i="2"/>
  <c r="A271" i="2"/>
  <c r="AF270" i="2"/>
  <c r="AG270" i="2" s="1"/>
  <c r="Y270" i="2"/>
  <c r="Z270" i="2" s="1"/>
  <c r="T270" i="2"/>
  <c r="U270" i="2" s="1"/>
  <c r="M270" i="2"/>
  <c r="N270" i="2" s="1"/>
  <c r="H270" i="2"/>
  <c r="I270" i="2" s="1"/>
  <c r="A270" i="2"/>
  <c r="B270" i="2" s="1"/>
  <c r="AI269" i="2"/>
  <c r="AG269" i="2"/>
  <c r="AF269" i="2"/>
  <c r="Y269" i="2"/>
  <c r="Z269" i="2" s="1"/>
  <c r="T269" i="2"/>
  <c r="U269" i="2" s="1"/>
  <c r="N269" i="2"/>
  <c r="M269" i="2"/>
  <c r="H269" i="2"/>
  <c r="I269" i="2" s="1"/>
  <c r="B269" i="2"/>
  <c r="A269" i="2"/>
  <c r="AF268" i="2"/>
  <c r="AG268" i="2" s="1"/>
  <c r="Y268" i="2"/>
  <c r="Z268" i="2" s="1"/>
  <c r="T268" i="2"/>
  <c r="U268" i="2" s="1"/>
  <c r="N268" i="2"/>
  <c r="M268" i="2"/>
  <c r="H268" i="2"/>
  <c r="I268" i="2" s="1"/>
  <c r="A268" i="2"/>
  <c r="B268" i="2" s="1"/>
  <c r="K268" i="2" s="1"/>
  <c r="AF267" i="2"/>
  <c r="AG267" i="2" s="1"/>
  <c r="Y267" i="2"/>
  <c r="Z267" i="2" s="1"/>
  <c r="T267" i="2"/>
  <c r="U267" i="2" s="1"/>
  <c r="N267" i="2"/>
  <c r="M267" i="2"/>
  <c r="H267" i="2"/>
  <c r="I267" i="2" s="1"/>
  <c r="B267" i="2"/>
  <c r="K267" i="2" s="1"/>
  <c r="A267" i="2"/>
  <c r="AF266" i="2"/>
  <c r="AG266" i="2" s="1"/>
  <c r="Y266" i="2"/>
  <c r="Z266" i="2" s="1"/>
  <c r="T266" i="2"/>
  <c r="U266" i="2" s="1"/>
  <c r="M266" i="2"/>
  <c r="N266" i="2" s="1"/>
  <c r="H266" i="2"/>
  <c r="I266" i="2" s="1"/>
  <c r="K266" i="2" s="1"/>
  <c r="A266" i="2"/>
  <c r="B266" i="2" s="1"/>
  <c r="AF265" i="2"/>
  <c r="AG265" i="2" s="1"/>
  <c r="Y265" i="2"/>
  <c r="Z265" i="2" s="1"/>
  <c r="T265" i="2"/>
  <c r="U265" i="2" s="1"/>
  <c r="M265" i="2"/>
  <c r="N265" i="2" s="1"/>
  <c r="H265" i="2"/>
  <c r="I265" i="2" s="1"/>
  <c r="A265" i="2"/>
  <c r="B265" i="2" s="1"/>
  <c r="K265" i="2" s="1"/>
  <c r="AG264" i="2"/>
  <c r="AF264" i="2"/>
  <c r="Y264" i="2"/>
  <c r="Z264" i="2" s="1"/>
  <c r="AI264" i="2" s="1"/>
  <c r="U264" i="2"/>
  <c r="T264" i="2"/>
  <c r="M264" i="2"/>
  <c r="N264" i="2" s="1"/>
  <c r="H264" i="2"/>
  <c r="I264" i="2" s="1"/>
  <c r="A264" i="2"/>
  <c r="B264" i="2" s="1"/>
  <c r="AF263" i="2"/>
  <c r="AG263" i="2" s="1"/>
  <c r="Z263" i="2"/>
  <c r="AI263" i="2" s="1"/>
  <c r="Y263" i="2"/>
  <c r="T263" i="2"/>
  <c r="U263" i="2" s="1"/>
  <c r="M263" i="2"/>
  <c r="N263" i="2" s="1"/>
  <c r="W263" i="2" s="1"/>
  <c r="H263" i="2"/>
  <c r="I263" i="2" s="1"/>
  <c r="A263" i="2"/>
  <c r="B263" i="2" s="1"/>
  <c r="AF262" i="2"/>
  <c r="AG262" i="2" s="1"/>
  <c r="Y262" i="2"/>
  <c r="Z262" i="2" s="1"/>
  <c r="AI262" i="2" s="1"/>
  <c r="T262" i="2"/>
  <c r="U262" i="2" s="1"/>
  <c r="M262" i="2"/>
  <c r="N262" i="2" s="1"/>
  <c r="W262" i="2" s="1"/>
  <c r="H262" i="2"/>
  <c r="I262" i="2" s="1"/>
  <c r="A262" i="2"/>
  <c r="B262" i="2" s="1"/>
  <c r="K262" i="2" s="1"/>
  <c r="AF261" i="2"/>
  <c r="AG261" i="2" s="1"/>
  <c r="Y261" i="2"/>
  <c r="Z261" i="2" s="1"/>
  <c r="AI261" i="2" s="1"/>
  <c r="T261" i="2"/>
  <c r="U261" i="2" s="1"/>
  <c r="M261" i="2"/>
  <c r="N261" i="2" s="1"/>
  <c r="W261" i="2" s="1"/>
  <c r="I261" i="2"/>
  <c r="H261" i="2"/>
  <c r="A261" i="2"/>
  <c r="B261" i="2" s="1"/>
  <c r="AG260" i="2"/>
  <c r="AF260" i="2"/>
  <c r="Y260" i="2"/>
  <c r="Z260" i="2" s="1"/>
  <c r="T260" i="2"/>
  <c r="U260" i="2" s="1"/>
  <c r="M260" i="2"/>
  <c r="N260" i="2" s="1"/>
  <c r="W260" i="2" s="1"/>
  <c r="H260" i="2"/>
  <c r="I260" i="2" s="1"/>
  <c r="A260" i="2"/>
  <c r="B260" i="2" s="1"/>
  <c r="K260" i="2" s="1"/>
  <c r="AG259" i="2"/>
  <c r="AF259" i="2"/>
  <c r="Y259" i="2"/>
  <c r="Z259" i="2" s="1"/>
  <c r="U259" i="2"/>
  <c r="T259" i="2"/>
  <c r="M259" i="2"/>
  <c r="N259" i="2" s="1"/>
  <c r="H259" i="2"/>
  <c r="I259" i="2" s="1"/>
  <c r="B259" i="2"/>
  <c r="A259" i="2"/>
  <c r="AF258" i="2"/>
  <c r="AG258" i="2" s="1"/>
  <c r="Y258" i="2"/>
  <c r="Z258" i="2" s="1"/>
  <c r="AI258" i="2" s="1"/>
  <c r="T258" i="2"/>
  <c r="U258" i="2" s="1"/>
  <c r="M258" i="2"/>
  <c r="N258" i="2" s="1"/>
  <c r="H258" i="2"/>
  <c r="I258" i="2" s="1"/>
  <c r="A258" i="2"/>
  <c r="B258" i="2" s="1"/>
  <c r="AF257" i="2"/>
  <c r="AG257" i="2" s="1"/>
  <c r="Y257" i="2"/>
  <c r="Z257" i="2" s="1"/>
  <c r="T257" i="2"/>
  <c r="U257" i="2" s="1"/>
  <c r="N257" i="2"/>
  <c r="M257" i="2"/>
  <c r="H257" i="2"/>
  <c r="I257" i="2" s="1"/>
  <c r="B257" i="2"/>
  <c r="A257" i="2"/>
  <c r="AG256" i="2"/>
  <c r="AF256" i="2"/>
  <c r="Y256" i="2"/>
  <c r="Z256" i="2" s="1"/>
  <c r="AI256" i="2" s="1"/>
  <c r="T256" i="2"/>
  <c r="U256" i="2" s="1"/>
  <c r="M256" i="2"/>
  <c r="N256" i="2" s="1"/>
  <c r="W256" i="2" s="1"/>
  <c r="K256" i="2"/>
  <c r="H256" i="2"/>
  <c r="I256" i="2" s="1"/>
  <c r="A256" i="2"/>
  <c r="B256" i="2" s="1"/>
  <c r="AF255" i="2"/>
  <c r="AG255" i="2" s="1"/>
  <c r="Y255" i="2"/>
  <c r="Z255" i="2" s="1"/>
  <c r="T255" i="2"/>
  <c r="U255" i="2" s="1"/>
  <c r="M255" i="2"/>
  <c r="N255" i="2" s="1"/>
  <c r="W255" i="2" s="1"/>
  <c r="H255" i="2"/>
  <c r="I255" i="2" s="1"/>
  <c r="A255" i="2"/>
  <c r="B255" i="2" s="1"/>
  <c r="AG254" i="2"/>
  <c r="AF254" i="2"/>
  <c r="Y254" i="2"/>
  <c r="Z254" i="2" s="1"/>
  <c r="AI254" i="2" s="1"/>
  <c r="T254" i="2"/>
  <c r="U254" i="2" s="1"/>
  <c r="M254" i="2"/>
  <c r="N254" i="2" s="1"/>
  <c r="W254" i="2" s="1"/>
  <c r="H254" i="2"/>
  <c r="I254" i="2" s="1"/>
  <c r="A254" i="2"/>
  <c r="B254" i="2" s="1"/>
  <c r="AF253" i="2"/>
  <c r="AG253" i="2" s="1"/>
  <c r="Y253" i="2"/>
  <c r="Z253" i="2" s="1"/>
  <c r="T253" i="2"/>
  <c r="U253" i="2" s="1"/>
  <c r="M253" i="2"/>
  <c r="N253" i="2" s="1"/>
  <c r="H253" i="2"/>
  <c r="I253" i="2" s="1"/>
  <c r="K253" i="2" s="1"/>
  <c r="A253" i="2"/>
  <c r="B253" i="2" s="1"/>
  <c r="AF252" i="2"/>
  <c r="AG252" i="2" s="1"/>
  <c r="Z252" i="2"/>
  <c r="Y252" i="2"/>
  <c r="T252" i="2"/>
  <c r="U252" i="2" s="1"/>
  <c r="M252" i="2"/>
  <c r="N252" i="2" s="1"/>
  <c r="H252" i="2"/>
  <c r="I252" i="2" s="1"/>
  <c r="A252" i="2"/>
  <c r="B252" i="2" s="1"/>
  <c r="K252" i="2" s="1"/>
  <c r="AF251" i="2"/>
  <c r="AG251" i="2" s="1"/>
  <c r="Y251" i="2"/>
  <c r="Z251" i="2" s="1"/>
  <c r="U251" i="2"/>
  <c r="W251" i="2" s="1"/>
  <c r="T251" i="2"/>
  <c r="M251" i="2"/>
  <c r="N251" i="2" s="1"/>
  <c r="H251" i="2"/>
  <c r="I251" i="2" s="1"/>
  <c r="A251" i="2"/>
  <c r="B251" i="2" s="1"/>
  <c r="K251" i="2" s="1"/>
  <c r="AF250" i="2"/>
  <c r="AG250" i="2" s="1"/>
  <c r="Z250" i="2"/>
  <c r="Y250" i="2"/>
  <c r="T250" i="2"/>
  <c r="U250" i="2" s="1"/>
  <c r="M250" i="2"/>
  <c r="N250" i="2" s="1"/>
  <c r="I250" i="2"/>
  <c r="H250" i="2"/>
  <c r="A250" i="2"/>
  <c r="B250" i="2" s="1"/>
  <c r="AF249" i="2"/>
  <c r="AG249" i="2" s="1"/>
  <c r="AI249" i="2" s="1"/>
  <c r="Y249" i="2"/>
  <c r="Z249" i="2" s="1"/>
  <c r="U249" i="2"/>
  <c r="T249" i="2"/>
  <c r="M249" i="2"/>
  <c r="N249" i="2" s="1"/>
  <c r="H249" i="2"/>
  <c r="I249" i="2" s="1"/>
  <c r="A249" i="2"/>
  <c r="B249" i="2" s="1"/>
  <c r="K249" i="2" s="1"/>
  <c r="AF248" i="2"/>
  <c r="AG248" i="2" s="1"/>
  <c r="Y248" i="2"/>
  <c r="Z248" i="2" s="1"/>
  <c r="AI248" i="2" s="1"/>
  <c r="T248" i="2"/>
  <c r="U248" i="2" s="1"/>
  <c r="M248" i="2"/>
  <c r="N248" i="2" s="1"/>
  <c r="W248" i="2" s="1"/>
  <c r="H248" i="2"/>
  <c r="I248" i="2" s="1"/>
  <c r="A248" i="2"/>
  <c r="B248" i="2" s="1"/>
  <c r="K248" i="2" s="1"/>
  <c r="AF247" i="2"/>
  <c r="AG247" i="2" s="1"/>
  <c r="Y247" i="2"/>
  <c r="Z247" i="2" s="1"/>
  <c r="AI247" i="2" s="1"/>
  <c r="T247" i="2"/>
  <c r="U247" i="2" s="1"/>
  <c r="M247" i="2"/>
  <c r="N247" i="2" s="1"/>
  <c r="W247" i="2" s="1"/>
  <c r="H247" i="2"/>
  <c r="I247" i="2" s="1"/>
  <c r="A247" i="2"/>
  <c r="B247" i="2" s="1"/>
  <c r="K247" i="2" s="1"/>
  <c r="AG246" i="2"/>
  <c r="AF246" i="2"/>
  <c r="Y246" i="2"/>
  <c r="Z246" i="2" s="1"/>
  <c r="AI246" i="2" s="1"/>
  <c r="U246" i="2"/>
  <c r="T246" i="2"/>
  <c r="M246" i="2"/>
  <c r="N246" i="2" s="1"/>
  <c r="I246" i="2"/>
  <c r="H246" i="2"/>
  <c r="A246" i="2"/>
  <c r="B246" i="2" s="1"/>
  <c r="K246" i="2" s="1"/>
  <c r="AG245" i="2"/>
  <c r="AF245" i="2"/>
  <c r="Y245" i="2"/>
  <c r="Z245" i="2" s="1"/>
  <c r="AI245" i="2" s="1"/>
  <c r="T245" i="2"/>
  <c r="U245" i="2" s="1"/>
  <c r="M245" i="2"/>
  <c r="N245" i="2" s="1"/>
  <c r="W245" i="2" s="1"/>
  <c r="H245" i="2"/>
  <c r="I245" i="2" s="1"/>
  <c r="A245" i="2"/>
  <c r="B245" i="2" s="1"/>
  <c r="AG244" i="2"/>
  <c r="AF244" i="2"/>
  <c r="Z244" i="2"/>
  <c r="Y244" i="2"/>
  <c r="U244" i="2"/>
  <c r="T244" i="2"/>
  <c r="M244" i="2"/>
  <c r="N244" i="2" s="1"/>
  <c r="W244" i="2" s="1"/>
  <c r="I244" i="2"/>
  <c r="H244" i="2"/>
  <c r="A244" i="2"/>
  <c r="B244" i="2" s="1"/>
  <c r="AF243" i="2"/>
  <c r="AG243" i="2" s="1"/>
  <c r="Z243" i="2"/>
  <c r="AI243" i="2" s="1"/>
  <c r="Y243" i="2"/>
  <c r="T243" i="2"/>
  <c r="U243" i="2" s="1"/>
  <c r="M243" i="2"/>
  <c r="N243" i="2" s="1"/>
  <c r="H243" i="2"/>
  <c r="I243" i="2" s="1"/>
  <c r="A243" i="2"/>
  <c r="B243" i="2" s="1"/>
  <c r="K243" i="2" s="1"/>
  <c r="AF242" i="2"/>
  <c r="AG242" i="2" s="1"/>
  <c r="Y242" i="2"/>
  <c r="Z242" i="2" s="1"/>
  <c r="AI242" i="2" s="1"/>
  <c r="T242" i="2"/>
  <c r="U242" i="2" s="1"/>
  <c r="N242" i="2"/>
  <c r="M242" i="2"/>
  <c r="H242" i="2"/>
  <c r="I242" i="2" s="1"/>
  <c r="A242" i="2"/>
  <c r="B242" i="2" s="1"/>
  <c r="K242" i="2" s="1"/>
  <c r="AF241" i="2"/>
  <c r="AG241" i="2" s="1"/>
  <c r="Y241" i="2"/>
  <c r="Z241" i="2" s="1"/>
  <c r="U241" i="2"/>
  <c r="T241" i="2"/>
  <c r="M241" i="2"/>
  <c r="N241" i="2" s="1"/>
  <c r="H241" i="2"/>
  <c r="I241" i="2" s="1"/>
  <c r="A241" i="2"/>
  <c r="B241" i="2" s="1"/>
  <c r="AF240" i="2"/>
  <c r="AG240" i="2" s="1"/>
  <c r="Y240" i="2"/>
  <c r="Z240" i="2" s="1"/>
  <c r="W240" i="2"/>
  <c r="T240" i="2"/>
  <c r="U240" i="2" s="1"/>
  <c r="M240" i="2"/>
  <c r="N240" i="2" s="1"/>
  <c r="H240" i="2"/>
  <c r="I240" i="2" s="1"/>
  <c r="K240" i="2" s="1"/>
  <c r="B240" i="2"/>
  <c r="A240" i="2"/>
  <c r="AG239" i="2"/>
  <c r="AF239" i="2"/>
  <c r="Y239" i="2"/>
  <c r="Z239" i="2" s="1"/>
  <c r="T239" i="2"/>
  <c r="U239" i="2" s="1"/>
  <c r="M239" i="2"/>
  <c r="N239" i="2" s="1"/>
  <c r="W239" i="2" s="1"/>
  <c r="H239" i="2"/>
  <c r="I239" i="2" s="1"/>
  <c r="A239" i="2"/>
  <c r="B239" i="2" s="1"/>
  <c r="AF238" i="2"/>
  <c r="AG238" i="2" s="1"/>
  <c r="Y238" i="2"/>
  <c r="Z238" i="2" s="1"/>
  <c r="T238" i="2"/>
  <c r="U238" i="2" s="1"/>
  <c r="M238" i="2"/>
  <c r="N238" i="2" s="1"/>
  <c r="H238" i="2"/>
  <c r="I238" i="2" s="1"/>
  <c r="A238" i="2"/>
  <c r="B238" i="2" s="1"/>
  <c r="AF237" i="2"/>
  <c r="AG237" i="2" s="1"/>
  <c r="AI237" i="2" s="1"/>
  <c r="Y237" i="2"/>
  <c r="Z237" i="2" s="1"/>
  <c r="T237" i="2"/>
  <c r="U237" i="2" s="1"/>
  <c r="M237" i="2"/>
  <c r="N237" i="2" s="1"/>
  <c r="W237" i="2" s="1"/>
  <c r="H237" i="2"/>
  <c r="I237" i="2" s="1"/>
  <c r="A237" i="2"/>
  <c r="B237" i="2" s="1"/>
  <c r="K237" i="2" s="1"/>
  <c r="AF236" i="2"/>
  <c r="AG236" i="2" s="1"/>
  <c r="Y236" i="2"/>
  <c r="Z236" i="2" s="1"/>
  <c r="AI236" i="2" s="1"/>
  <c r="U236" i="2"/>
  <c r="T236" i="2"/>
  <c r="M236" i="2"/>
  <c r="N236" i="2" s="1"/>
  <c r="W236" i="2" s="1"/>
  <c r="H236" i="2"/>
  <c r="I236" i="2" s="1"/>
  <c r="A236" i="2"/>
  <c r="B236" i="2" s="1"/>
  <c r="AF235" i="2"/>
  <c r="AG235" i="2" s="1"/>
  <c r="Y235" i="2"/>
  <c r="Z235" i="2" s="1"/>
  <c r="W235" i="2"/>
  <c r="U235" i="2"/>
  <c r="T235" i="2"/>
  <c r="M235" i="2"/>
  <c r="N235" i="2" s="1"/>
  <c r="H235" i="2"/>
  <c r="I235" i="2" s="1"/>
  <c r="A235" i="2"/>
  <c r="B235" i="2" s="1"/>
  <c r="AF234" i="2"/>
  <c r="AG234" i="2" s="1"/>
  <c r="Z234" i="2"/>
  <c r="Y234" i="2"/>
  <c r="U234" i="2"/>
  <c r="T234" i="2"/>
  <c r="M234" i="2"/>
  <c r="N234" i="2" s="1"/>
  <c r="H234" i="2"/>
  <c r="I234" i="2" s="1"/>
  <c r="B234" i="2"/>
  <c r="K234" i="2" s="1"/>
  <c r="A234" i="2"/>
  <c r="AF233" i="2"/>
  <c r="AG233" i="2" s="1"/>
  <c r="Z233" i="2"/>
  <c r="AI233" i="2" s="1"/>
  <c r="Y233" i="2"/>
  <c r="T233" i="2"/>
  <c r="U233" i="2" s="1"/>
  <c r="M233" i="2"/>
  <c r="N233" i="2" s="1"/>
  <c r="H233" i="2"/>
  <c r="I233" i="2" s="1"/>
  <c r="A233" i="2"/>
  <c r="B233" i="2" s="1"/>
  <c r="AF232" i="2"/>
  <c r="AG232" i="2" s="1"/>
  <c r="Y232" i="2"/>
  <c r="Z232" i="2" s="1"/>
  <c r="U232" i="2"/>
  <c r="T232" i="2"/>
  <c r="M232" i="2"/>
  <c r="N232" i="2" s="1"/>
  <c r="W232" i="2" s="1"/>
  <c r="H232" i="2"/>
  <c r="I232" i="2" s="1"/>
  <c r="B232" i="2"/>
  <c r="K232" i="2" s="1"/>
  <c r="A232" i="2"/>
  <c r="AF231" i="2"/>
  <c r="AG231" i="2" s="1"/>
  <c r="Z231" i="2"/>
  <c r="AI231" i="2" s="1"/>
  <c r="Y231" i="2"/>
  <c r="T231" i="2"/>
  <c r="U231" i="2" s="1"/>
  <c r="M231" i="2"/>
  <c r="N231" i="2" s="1"/>
  <c r="H231" i="2"/>
  <c r="I231" i="2" s="1"/>
  <c r="A231" i="2"/>
  <c r="B231" i="2" s="1"/>
  <c r="AF230" i="2"/>
  <c r="AG230" i="2" s="1"/>
  <c r="Y230" i="2"/>
  <c r="Z230" i="2" s="1"/>
  <c r="AI230" i="2" s="1"/>
  <c r="T230" i="2"/>
  <c r="U230" i="2" s="1"/>
  <c r="M230" i="2"/>
  <c r="N230" i="2" s="1"/>
  <c r="H230" i="2"/>
  <c r="I230" i="2" s="1"/>
  <c r="A230" i="2"/>
  <c r="B230" i="2" s="1"/>
  <c r="K230" i="2" s="1"/>
  <c r="AF229" i="2"/>
  <c r="AG229" i="2" s="1"/>
  <c r="Y229" i="2"/>
  <c r="Z229" i="2" s="1"/>
  <c r="T229" i="2"/>
  <c r="U229" i="2" s="1"/>
  <c r="M229" i="2"/>
  <c r="N229" i="2" s="1"/>
  <c r="H229" i="2"/>
  <c r="I229" i="2" s="1"/>
  <c r="B229" i="2"/>
  <c r="A229" i="2"/>
  <c r="AF228" i="2"/>
  <c r="AG228" i="2" s="1"/>
  <c r="Z228" i="2"/>
  <c r="Y228" i="2"/>
  <c r="T228" i="2"/>
  <c r="U228" i="2" s="1"/>
  <c r="M228" i="2"/>
  <c r="N228" i="2" s="1"/>
  <c r="H228" i="2"/>
  <c r="I228" i="2" s="1"/>
  <c r="A228" i="2"/>
  <c r="B228" i="2" s="1"/>
  <c r="AF227" i="2"/>
  <c r="AG227" i="2" s="1"/>
  <c r="Y227" i="2"/>
  <c r="Z227" i="2" s="1"/>
  <c r="AI227" i="2" s="1"/>
  <c r="T227" i="2"/>
  <c r="U227" i="2" s="1"/>
  <c r="M227" i="2"/>
  <c r="N227" i="2" s="1"/>
  <c r="W227" i="2" s="1"/>
  <c r="H227" i="2"/>
  <c r="I227" i="2" s="1"/>
  <c r="A227" i="2"/>
  <c r="B227" i="2" s="1"/>
  <c r="AF226" i="2"/>
  <c r="AG226" i="2" s="1"/>
  <c r="Y226" i="2"/>
  <c r="Z226" i="2" s="1"/>
  <c r="AI226" i="2" s="1"/>
  <c r="T226" i="2"/>
  <c r="U226" i="2" s="1"/>
  <c r="M226" i="2"/>
  <c r="N226" i="2" s="1"/>
  <c r="K226" i="2"/>
  <c r="H226" i="2"/>
  <c r="I226" i="2" s="1"/>
  <c r="B226" i="2"/>
  <c r="A226" i="2"/>
  <c r="AF225" i="2"/>
  <c r="AG225" i="2" s="1"/>
  <c r="Y225" i="2"/>
  <c r="Z225" i="2" s="1"/>
  <c r="U225" i="2"/>
  <c r="W225" i="2" s="1"/>
  <c r="T225" i="2"/>
  <c r="M225" i="2"/>
  <c r="N225" i="2" s="1"/>
  <c r="I225" i="2"/>
  <c r="H225" i="2"/>
  <c r="B225" i="2"/>
  <c r="K225" i="2" s="1"/>
  <c r="A225" i="2"/>
  <c r="AF224" i="2"/>
  <c r="AG224" i="2" s="1"/>
  <c r="Y224" i="2"/>
  <c r="Z224" i="2" s="1"/>
  <c r="T224" i="2"/>
  <c r="U224" i="2" s="1"/>
  <c r="M224" i="2"/>
  <c r="N224" i="2" s="1"/>
  <c r="I224" i="2"/>
  <c r="H224" i="2"/>
  <c r="A224" i="2"/>
  <c r="B224" i="2" s="1"/>
  <c r="K224" i="2" s="1"/>
  <c r="AF223" i="2"/>
  <c r="AG223" i="2" s="1"/>
  <c r="Y223" i="2"/>
  <c r="Z223" i="2" s="1"/>
  <c r="AI223" i="2" s="1"/>
  <c r="T223" i="2"/>
  <c r="U223" i="2" s="1"/>
  <c r="M223" i="2"/>
  <c r="N223" i="2" s="1"/>
  <c r="H223" i="2"/>
  <c r="I223" i="2" s="1"/>
  <c r="A223" i="2"/>
  <c r="B223" i="2" s="1"/>
  <c r="AF222" i="2"/>
  <c r="AG222" i="2" s="1"/>
  <c r="Y222" i="2"/>
  <c r="Z222" i="2" s="1"/>
  <c r="AI222" i="2" s="1"/>
  <c r="T222" i="2"/>
  <c r="U222" i="2" s="1"/>
  <c r="M222" i="2"/>
  <c r="N222" i="2" s="1"/>
  <c r="W222" i="2" s="1"/>
  <c r="H222" i="2"/>
  <c r="I222" i="2" s="1"/>
  <c r="B222" i="2"/>
  <c r="A222" i="2"/>
  <c r="AF221" i="2"/>
  <c r="AG221" i="2" s="1"/>
  <c r="Y221" i="2"/>
  <c r="Z221" i="2" s="1"/>
  <c r="AI221" i="2" s="1"/>
  <c r="U221" i="2"/>
  <c r="T221" i="2"/>
  <c r="M221" i="2"/>
  <c r="N221" i="2" s="1"/>
  <c r="I221" i="2"/>
  <c r="H221" i="2"/>
  <c r="A221" i="2"/>
  <c r="B221" i="2" s="1"/>
  <c r="AF220" i="2"/>
  <c r="AG220" i="2" s="1"/>
  <c r="Z220" i="2"/>
  <c r="AI220" i="2" s="1"/>
  <c r="Y220" i="2"/>
  <c r="T220" i="2"/>
  <c r="U220" i="2" s="1"/>
  <c r="M220" i="2"/>
  <c r="N220" i="2" s="1"/>
  <c r="W220" i="2" s="1"/>
  <c r="H220" i="2"/>
  <c r="I220" i="2" s="1"/>
  <c r="A220" i="2"/>
  <c r="B220" i="2" s="1"/>
  <c r="AF219" i="2"/>
  <c r="AG219" i="2" s="1"/>
  <c r="Z219" i="2"/>
  <c r="Y219" i="2"/>
  <c r="U219" i="2"/>
  <c r="T219" i="2"/>
  <c r="N219" i="2"/>
  <c r="M219" i="2"/>
  <c r="H219" i="2"/>
  <c r="I219" i="2" s="1"/>
  <c r="A219" i="2"/>
  <c r="B219" i="2" s="1"/>
  <c r="AF218" i="2"/>
  <c r="AG218" i="2" s="1"/>
  <c r="Y218" i="2"/>
  <c r="Z218" i="2" s="1"/>
  <c r="T218" i="2"/>
  <c r="U218" i="2" s="1"/>
  <c r="M218" i="2"/>
  <c r="N218" i="2" s="1"/>
  <c r="W218" i="2" s="1"/>
  <c r="H218" i="2"/>
  <c r="I218" i="2" s="1"/>
  <c r="A218" i="2"/>
  <c r="B218" i="2" s="1"/>
  <c r="K218" i="2" s="1"/>
  <c r="AF217" i="2"/>
  <c r="AG217" i="2" s="1"/>
  <c r="Y217" i="2"/>
  <c r="Z217" i="2" s="1"/>
  <c r="AI217" i="2" s="1"/>
  <c r="T217" i="2"/>
  <c r="U217" i="2" s="1"/>
  <c r="M217" i="2"/>
  <c r="N217" i="2" s="1"/>
  <c r="W217" i="2" s="1"/>
  <c r="H217" i="2"/>
  <c r="I217" i="2" s="1"/>
  <c r="A217" i="2"/>
  <c r="B217" i="2" s="1"/>
  <c r="K217" i="2" s="1"/>
  <c r="AF216" i="2"/>
  <c r="AG216" i="2" s="1"/>
  <c r="Y216" i="2"/>
  <c r="Z216" i="2" s="1"/>
  <c r="AI216" i="2" s="1"/>
  <c r="T216" i="2"/>
  <c r="U216" i="2" s="1"/>
  <c r="M216" i="2"/>
  <c r="N216" i="2" s="1"/>
  <c r="W216" i="2" s="1"/>
  <c r="H216" i="2"/>
  <c r="I216" i="2" s="1"/>
  <c r="A216" i="2"/>
  <c r="B216" i="2" s="1"/>
  <c r="AG215" i="2"/>
  <c r="AF215" i="2"/>
  <c r="Y215" i="2"/>
  <c r="Z215" i="2" s="1"/>
  <c r="AI215" i="2" s="1"/>
  <c r="U215" i="2"/>
  <c r="T215" i="2"/>
  <c r="M215" i="2"/>
  <c r="N215" i="2" s="1"/>
  <c r="H215" i="2"/>
  <c r="I215" i="2" s="1"/>
  <c r="A215" i="2"/>
  <c r="B215" i="2" s="1"/>
  <c r="K215" i="2" s="1"/>
  <c r="AF214" i="2"/>
  <c r="AG214" i="2" s="1"/>
  <c r="Y214" i="2"/>
  <c r="Z214" i="2" s="1"/>
  <c r="T214" i="2"/>
  <c r="U214" i="2" s="1"/>
  <c r="N214" i="2"/>
  <c r="M214" i="2"/>
  <c r="I214" i="2"/>
  <c r="H214" i="2"/>
  <c r="B214" i="2"/>
  <c r="K214" i="2" s="1"/>
  <c r="A214" i="2"/>
  <c r="AF213" i="2"/>
  <c r="AG213" i="2" s="1"/>
  <c r="Z213" i="2"/>
  <c r="Y213" i="2"/>
  <c r="T213" i="2"/>
  <c r="U213" i="2" s="1"/>
  <c r="M213" i="2"/>
  <c r="N213" i="2" s="1"/>
  <c r="H213" i="2"/>
  <c r="I213" i="2" s="1"/>
  <c r="A213" i="2"/>
  <c r="B213" i="2" s="1"/>
  <c r="K213" i="2" s="1"/>
  <c r="AF212" i="2"/>
  <c r="AG212" i="2" s="1"/>
  <c r="Y212" i="2"/>
  <c r="Z212" i="2" s="1"/>
  <c r="AI212" i="2" s="1"/>
  <c r="T212" i="2"/>
  <c r="U212" i="2" s="1"/>
  <c r="M212" i="2"/>
  <c r="N212" i="2" s="1"/>
  <c r="W212" i="2" s="1"/>
  <c r="H212" i="2"/>
  <c r="I212" i="2" s="1"/>
  <c r="B212" i="2"/>
  <c r="A212" i="2"/>
  <c r="AF211" i="2"/>
  <c r="AG211" i="2" s="1"/>
  <c r="Y211" i="2"/>
  <c r="Z211" i="2" s="1"/>
  <c r="T211" i="2"/>
  <c r="U211" i="2" s="1"/>
  <c r="M211" i="2"/>
  <c r="N211" i="2" s="1"/>
  <c r="W211" i="2" s="1"/>
  <c r="H211" i="2"/>
  <c r="I211" i="2" s="1"/>
  <c r="A211" i="2"/>
  <c r="B211" i="2" s="1"/>
  <c r="AG210" i="2"/>
  <c r="AF210" i="2"/>
  <c r="Y210" i="2"/>
  <c r="Z210" i="2" s="1"/>
  <c r="AI210" i="2" s="1"/>
  <c r="U210" i="2"/>
  <c r="T210" i="2"/>
  <c r="M210" i="2"/>
  <c r="N210" i="2" s="1"/>
  <c r="H210" i="2"/>
  <c r="I210" i="2" s="1"/>
  <c r="A210" i="2"/>
  <c r="B210" i="2" s="1"/>
  <c r="AF209" i="2"/>
  <c r="AG209" i="2" s="1"/>
  <c r="Y209" i="2"/>
  <c r="Z209" i="2" s="1"/>
  <c r="AI209" i="2" s="1"/>
  <c r="T209" i="2"/>
  <c r="U209" i="2" s="1"/>
  <c r="M209" i="2"/>
  <c r="N209" i="2" s="1"/>
  <c r="H209" i="2"/>
  <c r="I209" i="2" s="1"/>
  <c r="A209" i="2"/>
  <c r="B209" i="2" s="1"/>
  <c r="AF208" i="2"/>
  <c r="AG208" i="2" s="1"/>
  <c r="Z208" i="2"/>
  <c r="Y208" i="2"/>
  <c r="T208" i="2"/>
  <c r="U208" i="2" s="1"/>
  <c r="M208" i="2"/>
  <c r="N208" i="2" s="1"/>
  <c r="H208" i="2"/>
  <c r="I208" i="2" s="1"/>
  <c r="B208" i="2"/>
  <c r="K208" i="2" s="1"/>
  <c r="A208" i="2"/>
  <c r="AF207" i="2"/>
  <c r="AG207" i="2" s="1"/>
  <c r="Y207" i="2"/>
  <c r="Z207" i="2" s="1"/>
  <c r="AI207" i="2" s="1"/>
  <c r="T207" i="2"/>
  <c r="U207" i="2" s="1"/>
  <c r="N207" i="2"/>
  <c r="W207" i="2" s="1"/>
  <c r="M207" i="2"/>
  <c r="I207" i="2"/>
  <c r="H207" i="2"/>
  <c r="A207" i="2"/>
  <c r="B207" i="2" s="1"/>
  <c r="K207" i="2" s="1"/>
  <c r="AF206" i="2"/>
  <c r="AG206" i="2" s="1"/>
  <c r="Y206" i="2"/>
  <c r="Z206" i="2" s="1"/>
  <c r="T206" i="2"/>
  <c r="U206" i="2" s="1"/>
  <c r="M206" i="2"/>
  <c r="N206" i="2" s="1"/>
  <c r="K206" i="2"/>
  <c r="H206" i="2"/>
  <c r="I206" i="2" s="1"/>
  <c r="B206" i="2"/>
  <c r="A206" i="2"/>
  <c r="AF205" i="2"/>
  <c r="AG205" i="2" s="1"/>
  <c r="Y205" i="2"/>
  <c r="Z205" i="2" s="1"/>
  <c r="T205" i="2"/>
  <c r="U205" i="2" s="1"/>
  <c r="M205" i="2"/>
  <c r="N205" i="2" s="1"/>
  <c r="H205" i="2"/>
  <c r="I205" i="2" s="1"/>
  <c r="A205" i="2"/>
  <c r="B205" i="2" s="1"/>
  <c r="AF204" i="2"/>
  <c r="AG204" i="2" s="1"/>
  <c r="Y204" i="2"/>
  <c r="Z204" i="2" s="1"/>
  <c r="T204" i="2"/>
  <c r="U204" i="2" s="1"/>
  <c r="M204" i="2"/>
  <c r="N204" i="2" s="1"/>
  <c r="H204" i="2"/>
  <c r="I204" i="2" s="1"/>
  <c r="A204" i="2"/>
  <c r="B204" i="2" s="1"/>
  <c r="K204" i="2" s="1"/>
  <c r="AF203" i="2"/>
  <c r="AG203" i="2" s="1"/>
  <c r="Z203" i="2"/>
  <c r="AI203" i="2" s="1"/>
  <c r="Y203" i="2"/>
  <c r="U203" i="2"/>
  <c r="T203" i="2"/>
  <c r="N203" i="2"/>
  <c r="W203" i="2" s="1"/>
  <c r="M203" i="2"/>
  <c r="H203" i="2"/>
  <c r="I203" i="2" s="1"/>
  <c r="B203" i="2"/>
  <c r="A203" i="2"/>
  <c r="AF202" i="2"/>
  <c r="AG202" i="2" s="1"/>
  <c r="Y202" i="2"/>
  <c r="Z202" i="2" s="1"/>
  <c r="T202" i="2"/>
  <c r="U202" i="2" s="1"/>
  <c r="N202" i="2"/>
  <c r="W202" i="2" s="1"/>
  <c r="M202" i="2"/>
  <c r="H202" i="2"/>
  <c r="I202" i="2" s="1"/>
  <c r="A202" i="2"/>
  <c r="B202" i="2" s="1"/>
  <c r="AF201" i="2"/>
  <c r="AG201" i="2" s="1"/>
  <c r="Y201" i="2"/>
  <c r="Z201" i="2" s="1"/>
  <c r="T201" i="2"/>
  <c r="U201" i="2" s="1"/>
  <c r="M201" i="2"/>
  <c r="N201" i="2" s="1"/>
  <c r="W201" i="2" s="1"/>
  <c r="H201" i="2"/>
  <c r="I201" i="2" s="1"/>
  <c r="A201" i="2"/>
  <c r="B201" i="2" s="1"/>
  <c r="K201" i="2" s="1"/>
  <c r="AF200" i="2"/>
  <c r="AG200" i="2" s="1"/>
  <c r="Y200" i="2"/>
  <c r="Z200" i="2" s="1"/>
  <c r="U200" i="2"/>
  <c r="T200" i="2"/>
  <c r="M200" i="2"/>
  <c r="N200" i="2" s="1"/>
  <c r="I200" i="2"/>
  <c r="H200" i="2"/>
  <c r="A200" i="2"/>
  <c r="B200" i="2" s="1"/>
  <c r="K200" i="2" s="1"/>
  <c r="AF199" i="2"/>
  <c r="AG199" i="2" s="1"/>
  <c r="Z199" i="2"/>
  <c r="AI199" i="2" s="1"/>
  <c r="Y199" i="2"/>
  <c r="T199" i="2"/>
  <c r="U199" i="2" s="1"/>
  <c r="M199" i="2"/>
  <c r="N199" i="2" s="1"/>
  <c r="H199" i="2"/>
  <c r="I199" i="2" s="1"/>
  <c r="A199" i="2"/>
  <c r="B199" i="2" s="1"/>
  <c r="AF198" i="2"/>
  <c r="AG198" i="2" s="1"/>
  <c r="Y198" i="2"/>
  <c r="Z198" i="2" s="1"/>
  <c r="T198" i="2"/>
  <c r="U198" i="2" s="1"/>
  <c r="M198" i="2"/>
  <c r="N198" i="2" s="1"/>
  <c r="W198" i="2" s="1"/>
  <c r="H198" i="2"/>
  <c r="I198" i="2" s="1"/>
  <c r="A198" i="2"/>
  <c r="B198" i="2" s="1"/>
  <c r="K198" i="2" s="1"/>
  <c r="AF197" i="2"/>
  <c r="AG197" i="2" s="1"/>
  <c r="Y197" i="2"/>
  <c r="Z197" i="2" s="1"/>
  <c r="U197" i="2"/>
  <c r="W197" i="2" s="1"/>
  <c r="T197" i="2"/>
  <c r="M197" i="2"/>
  <c r="N197" i="2" s="1"/>
  <c r="H197" i="2"/>
  <c r="I197" i="2" s="1"/>
  <c r="A197" i="2"/>
  <c r="B197" i="2" s="1"/>
  <c r="AG196" i="2"/>
  <c r="AF196" i="2"/>
  <c r="Y196" i="2"/>
  <c r="Z196" i="2" s="1"/>
  <c r="T196" i="2"/>
  <c r="U196" i="2" s="1"/>
  <c r="M196" i="2"/>
  <c r="N196" i="2" s="1"/>
  <c r="H196" i="2"/>
  <c r="I196" i="2" s="1"/>
  <c r="K196" i="2" s="1"/>
  <c r="A196" i="2"/>
  <c r="B196" i="2" s="1"/>
  <c r="AF195" i="2"/>
  <c r="AG195" i="2" s="1"/>
  <c r="Y195" i="2"/>
  <c r="Z195" i="2" s="1"/>
  <c r="T195" i="2"/>
  <c r="U195" i="2" s="1"/>
  <c r="N195" i="2"/>
  <c r="M195" i="2"/>
  <c r="H195" i="2"/>
  <c r="I195" i="2" s="1"/>
  <c r="A195" i="2"/>
  <c r="B195" i="2" s="1"/>
  <c r="AF194" i="2"/>
  <c r="AG194" i="2" s="1"/>
  <c r="Y194" i="2"/>
  <c r="Z194" i="2" s="1"/>
  <c r="T194" i="2"/>
  <c r="U194" i="2" s="1"/>
  <c r="M194" i="2"/>
  <c r="N194" i="2" s="1"/>
  <c r="H194" i="2"/>
  <c r="I194" i="2" s="1"/>
  <c r="A194" i="2"/>
  <c r="B194" i="2" s="1"/>
  <c r="AF193" i="2"/>
  <c r="AG193" i="2" s="1"/>
  <c r="Z193" i="2"/>
  <c r="Y193" i="2"/>
  <c r="T193" i="2"/>
  <c r="U193" i="2" s="1"/>
  <c r="N193" i="2"/>
  <c r="W193" i="2" s="1"/>
  <c r="M193" i="2"/>
  <c r="H193" i="2"/>
  <c r="I193" i="2" s="1"/>
  <c r="B193" i="2"/>
  <c r="K193" i="2" s="1"/>
  <c r="A193" i="2"/>
  <c r="AF192" i="2"/>
  <c r="AG192" i="2" s="1"/>
  <c r="Y192" i="2"/>
  <c r="Z192" i="2" s="1"/>
  <c r="AI192" i="2" s="1"/>
  <c r="T192" i="2"/>
  <c r="U192" i="2" s="1"/>
  <c r="N192" i="2"/>
  <c r="W192" i="2" s="1"/>
  <c r="M192" i="2"/>
  <c r="I192" i="2"/>
  <c r="H192" i="2"/>
  <c r="A192" i="2"/>
  <c r="B192" i="2" s="1"/>
  <c r="AG191" i="2"/>
  <c r="AF191" i="2"/>
  <c r="Y191" i="2"/>
  <c r="Z191" i="2" s="1"/>
  <c r="AI191" i="2" s="1"/>
  <c r="U191" i="2"/>
  <c r="T191" i="2"/>
  <c r="M191" i="2"/>
  <c r="N191" i="2" s="1"/>
  <c r="H191" i="2"/>
  <c r="I191" i="2" s="1"/>
  <c r="K191" i="2" s="1"/>
  <c r="A191" i="2"/>
  <c r="B191" i="2" s="1"/>
  <c r="AF190" i="2"/>
  <c r="AG190" i="2" s="1"/>
  <c r="Y190" i="2"/>
  <c r="Z190" i="2" s="1"/>
  <c r="T190" i="2"/>
  <c r="U190" i="2" s="1"/>
  <c r="M190" i="2"/>
  <c r="N190" i="2" s="1"/>
  <c r="W190" i="2" s="1"/>
  <c r="H190" i="2"/>
  <c r="I190" i="2" s="1"/>
  <c r="B190" i="2"/>
  <c r="K190" i="2" s="1"/>
  <c r="A190" i="2"/>
  <c r="AF189" i="2"/>
  <c r="AG189" i="2" s="1"/>
  <c r="Y189" i="2"/>
  <c r="Z189" i="2" s="1"/>
  <c r="T189" i="2"/>
  <c r="U189" i="2" s="1"/>
  <c r="N189" i="2"/>
  <c r="M189" i="2"/>
  <c r="H189" i="2"/>
  <c r="I189" i="2" s="1"/>
  <c r="A189" i="2"/>
  <c r="B189" i="2" s="1"/>
  <c r="AF188" i="2"/>
  <c r="AG188" i="2" s="1"/>
  <c r="Y188" i="2"/>
  <c r="Z188" i="2" s="1"/>
  <c r="T188" i="2"/>
  <c r="U188" i="2" s="1"/>
  <c r="N188" i="2"/>
  <c r="W188" i="2" s="1"/>
  <c r="M188" i="2"/>
  <c r="I188" i="2"/>
  <c r="H188" i="2"/>
  <c r="A188" i="2"/>
  <c r="B188" i="2" s="1"/>
  <c r="K188" i="2" s="1"/>
  <c r="AF187" i="2"/>
  <c r="AG187" i="2" s="1"/>
  <c r="Y187" i="2"/>
  <c r="Z187" i="2" s="1"/>
  <c r="T187" i="2"/>
  <c r="U187" i="2" s="1"/>
  <c r="N187" i="2"/>
  <c r="M187" i="2"/>
  <c r="H187" i="2"/>
  <c r="I187" i="2" s="1"/>
  <c r="B187" i="2"/>
  <c r="K187" i="2" s="1"/>
  <c r="A187" i="2"/>
  <c r="AF186" i="2"/>
  <c r="AG186" i="2" s="1"/>
  <c r="Y186" i="2"/>
  <c r="Z186" i="2" s="1"/>
  <c r="U186" i="2"/>
  <c r="T186" i="2"/>
  <c r="M186" i="2"/>
  <c r="N186" i="2" s="1"/>
  <c r="W186" i="2" s="1"/>
  <c r="H186" i="2"/>
  <c r="I186" i="2" s="1"/>
  <c r="A186" i="2"/>
  <c r="B186" i="2" s="1"/>
  <c r="AF185" i="2"/>
  <c r="AG185" i="2" s="1"/>
  <c r="AI185" i="2" s="1"/>
  <c r="Y185" i="2"/>
  <c r="Z185" i="2" s="1"/>
  <c r="T185" i="2"/>
  <c r="U185" i="2" s="1"/>
  <c r="M185" i="2"/>
  <c r="N185" i="2" s="1"/>
  <c r="W185" i="2" s="1"/>
  <c r="H185" i="2"/>
  <c r="I185" i="2" s="1"/>
  <c r="A185" i="2"/>
  <c r="B185" i="2" s="1"/>
  <c r="K185" i="2" s="1"/>
  <c r="AI184" i="2"/>
  <c r="AF184" i="2"/>
  <c r="AG184" i="2" s="1"/>
  <c r="Z184" i="2"/>
  <c r="Y184" i="2"/>
  <c r="T184" i="2"/>
  <c r="U184" i="2" s="1"/>
  <c r="M184" i="2"/>
  <c r="N184" i="2" s="1"/>
  <c r="W184" i="2" s="1"/>
  <c r="I184" i="2"/>
  <c r="H184" i="2"/>
  <c r="A184" i="2"/>
  <c r="B184" i="2" s="1"/>
  <c r="K184" i="2" s="1"/>
  <c r="AG183" i="2"/>
  <c r="AI183" i="2" s="1"/>
  <c r="AF183" i="2"/>
  <c r="Z183" i="2"/>
  <c r="Y183" i="2"/>
  <c r="T183" i="2"/>
  <c r="U183" i="2" s="1"/>
  <c r="M183" i="2"/>
  <c r="N183" i="2" s="1"/>
  <c r="H183" i="2"/>
  <c r="I183" i="2" s="1"/>
  <c r="A183" i="2"/>
  <c r="B183" i="2" s="1"/>
  <c r="K183" i="2" s="1"/>
  <c r="AF182" i="2"/>
  <c r="AG182" i="2" s="1"/>
  <c r="Y182" i="2"/>
  <c r="Z182" i="2" s="1"/>
  <c r="AI182" i="2" s="1"/>
  <c r="T182" i="2"/>
  <c r="U182" i="2" s="1"/>
  <c r="M182" i="2"/>
  <c r="N182" i="2" s="1"/>
  <c r="W182" i="2" s="1"/>
  <c r="K182" i="2"/>
  <c r="H182" i="2"/>
  <c r="I182" i="2" s="1"/>
  <c r="B182" i="2"/>
  <c r="A182" i="2"/>
  <c r="AF181" i="2"/>
  <c r="AG181" i="2" s="1"/>
  <c r="Y181" i="2"/>
  <c r="Z181" i="2" s="1"/>
  <c r="AI181" i="2" s="1"/>
  <c r="U181" i="2"/>
  <c r="T181" i="2"/>
  <c r="M181" i="2"/>
  <c r="N181" i="2" s="1"/>
  <c r="I181" i="2"/>
  <c r="H181" i="2"/>
  <c r="A181" i="2"/>
  <c r="B181" i="2" s="1"/>
  <c r="K181" i="2" s="1"/>
  <c r="AF180" i="2"/>
  <c r="AG180" i="2" s="1"/>
  <c r="Y180" i="2"/>
  <c r="Z180" i="2" s="1"/>
  <c r="AI180" i="2" s="1"/>
  <c r="T180" i="2"/>
  <c r="U180" i="2" s="1"/>
  <c r="M180" i="2"/>
  <c r="N180" i="2" s="1"/>
  <c r="I180" i="2"/>
  <c r="H180" i="2"/>
  <c r="A180" i="2"/>
  <c r="B180" i="2" s="1"/>
  <c r="AG179" i="2"/>
  <c r="AI179" i="2" s="1"/>
  <c r="AF179" i="2"/>
  <c r="Y179" i="2"/>
  <c r="Z179" i="2" s="1"/>
  <c r="T179" i="2"/>
  <c r="U179" i="2" s="1"/>
  <c r="M179" i="2"/>
  <c r="N179" i="2" s="1"/>
  <c r="W179" i="2" s="1"/>
  <c r="H179" i="2"/>
  <c r="I179" i="2" s="1"/>
  <c r="A179" i="2"/>
  <c r="B179" i="2" s="1"/>
  <c r="K179" i="2" s="1"/>
  <c r="AG178" i="2"/>
  <c r="AF178" i="2"/>
  <c r="Y178" i="2"/>
  <c r="Z178" i="2" s="1"/>
  <c r="AI178" i="2" s="1"/>
  <c r="T178" i="2"/>
  <c r="U178" i="2" s="1"/>
  <c r="M178" i="2"/>
  <c r="N178" i="2" s="1"/>
  <c r="W178" i="2" s="1"/>
  <c r="I178" i="2"/>
  <c r="H178" i="2"/>
  <c r="A178" i="2"/>
  <c r="B178" i="2" s="1"/>
  <c r="AF177" i="2"/>
  <c r="AG177" i="2" s="1"/>
  <c r="Y177" i="2"/>
  <c r="Z177" i="2" s="1"/>
  <c r="T177" i="2"/>
  <c r="U177" i="2" s="1"/>
  <c r="W177" i="2" s="1"/>
  <c r="N177" i="2"/>
  <c r="M177" i="2"/>
  <c r="H177" i="2"/>
  <c r="I177" i="2" s="1"/>
  <c r="A177" i="2"/>
  <c r="B177" i="2" s="1"/>
  <c r="K177" i="2" s="1"/>
  <c r="AF176" i="2"/>
  <c r="AG176" i="2" s="1"/>
  <c r="Y176" i="2"/>
  <c r="Z176" i="2" s="1"/>
  <c r="T176" i="2"/>
  <c r="U176" i="2" s="1"/>
  <c r="M176" i="2"/>
  <c r="N176" i="2" s="1"/>
  <c r="W176" i="2" s="1"/>
  <c r="I176" i="2"/>
  <c r="H176" i="2"/>
  <c r="A176" i="2"/>
  <c r="B176" i="2" s="1"/>
  <c r="AF175" i="2"/>
  <c r="AG175" i="2" s="1"/>
  <c r="Y175" i="2"/>
  <c r="Z175" i="2" s="1"/>
  <c r="U175" i="2"/>
  <c r="T175" i="2"/>
  <c r="M175" i="2"/>
  <c r="N175" i="2" s="1"/>
  <c r="W175" i="2" s="1"/>
  <c r="H175" i="2"/>
  <c r="I175" i="2" s="1"/>
  <c r="K175" i="2" s="1"/>
  <c r="A175" i="2"/>
  <c r="B175" i="2" s="1"/>
  <c r="AF174" i="2"/>
  <c r="AG174" i="2" s="1"/>
  <c r="Y174" i="2"/>
  <c r="Z174" i="2" s="1"/>
  <c r="AI174" i="2" s="1"/>
  <c r="T174" i="2"/>
  <c r="U174" i="2" s="1"/>
  <c r="N174" i="2"/>
  <c r="W174" i="2" s="1"/>
  <c r="M174" i="2"/>
  <c r="I174" i="2"/>
  <c r="H174" i="2"/>
  <c r="A174" i="2"/>
  <c r="B174" i="2" s="1"/>
  <c r="K174" i="2" s="1"/>
  <c r="AF173" i="2"/>
  <c r="AG173" i="2" s="1"/>
  <c r="Y173" i="2"/>
  <c r="Z173" i="2" s="1"/>
  <c r="AI173" i="2" s="1"/>
  <c r="T173" i="2"/>
  <c r="U173" i="2" s="1"/>
  <c r="M173" i="2"/>
  <c r="N173" i="2" s="1"/>
  <c r="H173" i="2"/>
  <c r="I173" i="2" s="1"/>
  <c r="A173" i="2"/>
  <c r="B173" i="2" s="1"/>
  <c r="AF172" i="2"/>
  <c r="AG172" i="2" s="1"/>
  <c r="Y172" i="2"/>
  <c r="Z172" i="2" s="1"/>
  <c r="T172" i="2"/>
  <c r="U172" i="2" s="1"/>
  <c r="M172" i="2"/>
  <c r="N172" i="2" s="1"/>
  <c r="H172" i="2"/>
  <c r="I172" i="2" s="1"/>
  <c r="A172" i="2"/>
  <c r="B172" i="2" s="1"/>
  <c r="AF171" i="2"/>
  <c r="AG171" i="2" s="1"/>
  <c r="Y171" i="2"/>
  <c r="Z171" i="2" s="1"/>
  <c r="AI171" i="2" s="1"/>
  <c r="T171" i="2"/>
  <c r="U171" i="2" s="1"/>
  <c r="M171" i="2"/>
  <c r="N171" i="2" s="1"/>
  <c r="I171" i="2"/>
  <c r="H171" i="2"/>
  <c r="A171" i="2"/>
  <c r="B171" i="2" s="1"/>
  <c r="K171" i="2" s="1"/>
  <c r="AI170" i="2"/>
  <c r="AF170" i="2"/>
  <c r="AG170" i="2" s="1"/>
  <c r="Z170" i="2"/>
  <c r="Y170" i="2"/>
  <c r="U170" i="2"/>
  <c r="T170" i="2"/>
  <c r="M170" i="2"/>
  <c r="N170" i="2" s="1"/>
  <c r="I170" i="2"/>
  <c r="H170" i="2"/>
  <c r="A170" i="2"/>
  <c r="B170" i="2" s="1"/>
  <c r="AF169" i="2"/>
  <c r="AG169" i="2" s="1"/>
  <c r="Y169" i="2"/>
  <c r="Z169" i="2" s="1"/>
  <c r="T169" i="2"/>
  <c r="U169" i="2" s="1"/>
  <c r="N169" i="2"/>
  <c r="M169" i="2"/>
  <c r="H169" i="2"/>
  <c r="I169" i="2" s="1"/>
  <c r="A169" i="2"/>
  <c r="B169" i="2" s="1"/>
  <c r="AF168" i="2"/>
  <c r="AG168" i="2" s="1"/>
  <c r="Y168" i="2"/>
  <c r="Z168" i="2" s="1"/>
  <c r="AI168" i="2" s="1"/>
  <c r="T168" i="2"/>
  <c r="U168" i="2" s="1"/>
  <c r="M168" i="2"/>
  <c r="N168" i="2" s="1"/>
  <c r="W168" i="2" s="1"/>
  <c r="H168" i="2"/>
  <c r="I168" i="2" s="1"/>
  <c r="A168" i="2"/>
  <c r="B168" i="2" s="1"/>
  <c r="AF167" i="2"/>
  <c r="AG167" i="2" s="1"/>
  <c r="Y167" i="2"/>
  <c r="Z167" i="2" s="1"/>
  <c r="U167" i="2"/>
  <c r="T167" i="2"/>
  <c r="M167" i="2"/>
  <c r="N167" i="2" s="1"/>
  <c r="W167" i="2" s="1"/>
  <c r="I167" i="2"/>
  <c r="H167" i="2"/>
  <c r="A167" i="2"/>
  <c r="B167" i="2" s="1"/>
  <c r="AF166" i="2"/>
  <c r="AG166" i="2" s="1"/>
  <c r="Y166" i="2"/>
  <c r="Z166" i="2" s="1"/>
  <c r="T166" i="2"/>
  <c r="U166" i="2" s="1"/>
  <c r="M166" i="2"/>
  <c r="N166" i="2" s="1"/>
  <c r="W166" i="2" s="1"/>
  <c r="K166" i="2"/>
  <c r="H166" i="2"/>
  <c r="I166" i="2" s="1"/>
  <c r="A166" i="2"/>
  <c r="B166" i="2" s="1"/>
  <c r="AF165" i="2"/>
  <c r="AG165" i="2" s="1"/>
  <c r="Z165" i="2"/>
  <c r="Y165" i="2"/>
  <c r="U165" i="2"/>
  <c r="T165" i="2"/>
  <c r="M165" i="2"/>
  <c r="N165" i="2" s="1"/>
  <c r="W165" i="2" s="1"/>
  <c r="H165" i="2"/>
  <c r="I165" i="2" s="1"/>
  <c r="A165" i="2"/>
  <c r="B165" i="2" s="1"/>
  <c r="AF164" i="2"/>
  <c r="AG164" i="2" s="1"/>
  <c r="Y164" i="2"/>
  <c r="Z164" i="2" s="1"/>
  <c r="T164" i="2"/>
  <c r="U164" i="2" s="1"/>
  <c r="M164" i="2"/>
  <c r="N164" i="2" s="1"/>
  <c r="W164" i="2" s="1"/>
  <c r="H164" i="2"/>
  <c r="I164" i="2" s="1"/>
  <c r="B164" i="2"/>
  <c r="A164" i="2"/>
  <c r="AF163" i="2"/>
  <c r="AG163" i="2" s="1"/>
  <c r="Y163" i="2"/>
  <c r="Z163" i="2" s="1"/>
  <c r="AI163" i="2" s="1"/>
  <c r="T163" i="2"/>
  <c r="U163" i="2" s="1"/>
  <c r="M163" i="2"/>
  <c r="N163" i="2" s="1"/>
  <c r="H163" i="2"/>
  <c r="I163" i="2" s="1"/>
  <c r="A163" i="2"/>
  <c r="B163" i="2" s="1"/>
  <c r="AI162" i="2"/>
  <c r="AF162" i="2"/>
  <c r="AG162" i="2" s="1"/>
  <c r="Y162" i="2"/>
  <c r="Z162" i="2" s="1"/>
  <c r="U162" i="2"/>
  <c r="T162" i="2"/>
  <c r="M162" i="2"/>
  <c r="N162" i="2" s="1"/>
  <c r="W162" i="2" s="1"/>
  <c r="I162" i="2"/>
  <c r="H162" i="2"/>
  <c r="A162" i="2"/>
  <c r="B162" i="2" s="1"/>
  <c r="AF161" i="2"/>
  <c r="AG161" i="2" s="1"/>
  <c r="AI161" i="2" s="1"/>
  <c r="Z161" i="2"/>
  <c r="Y161" i="2"/>
  <c r="T161" i="2"/>
  <c r="U161" i="2" s="1"/>
  <c r="M161" i="2"/>
  <c r="N161" i="2" s="1"/>
  <c r="H161" i="2"/>
  <c r="I161" i="2" s="1"/>
  <c r="A161" i="2"/>
  <c r="B161" i="2" s="1"/>
  <c r="AF160" i="2"/>
  <c r="AG160" i="2" s="1"/>
  <c r="Y160" i="2"/>
  <c r="Z160" i="2" s="1"/>
  <c r="T160" i="2"/>
  <c r="U160" i="2" s="1"/>
  <c r="M160" i="2"/>
  <c r="N160" i="2" s="1"/>
  <c r="H160" i="2"/>
  <c r="I160" i="2" s="1"/>
  <c r="A160" i="2"/>
  <c r="B160" i="2" s="1"/>
  <c r="K160" i="2" s="1"/>
  <c r="AF159" i="2"/>
  <c r="AG159" i="2" s="1"/>
  <c r="Y159" i="2"/>
  <c r="Z159" i="2" s="1"/>
  <c r="U159" i="2"/>
  <c r="T159" i="2"/>
  <c r="N159" i="2"/>
  <c r="W159" i="2" s="1"/>
  <c r="M159" i="2"/>
  <c r="H159" i="2"/>
  <c r="I159" i="2" s="1"/>
  <c r="A159" i="2"/>
  <c r="B159" i="2" s="1"/>
  <c r="K159" i="2" s="1"/>
  <c r="AF158" i="2"/>
  <c r="AG158" i="2" s="1"/>
  <c r="Y158" i="2"/>
  <c r="Z158" i="2" s="1"/>
  <c r="T158" i="2"/>
  <c r="U158" i="2" s="1"/>
  <c r="M158" i="2"/>
  <c r="N158" i="2" s="1"/>
  <c r="H158" i="2"/>
  <c r="I158" i="2" s="1"/>
  <c r="A158" i="2"/>
  <c r="B158" i="2" s="1"/>
  <c r="AF157" i="2"/>
  <c r="AG157" i="2" s="1"/>
  <c r="Y157" i="2"/>
  <c r="Z157" i="2" s="1"/>
  <c r="AI157" i="2" s="1"/>
  <c r="T157" i="2"/>
  <c r="U157" i="2" s="1"/>
  <c r="N157" i="2"/>
  <c r="M157" i="2"/>
  <c r="H157" i="2"/>
  <c r="I157" i="2" s="1"/>
  <c r="A157" i="2"/>
  <c r="B157" i="2" s="1"/>
  <c r="AG156" i="2"/>
  <c r="AF156" i="2"/>
  <c r="Y156" i="2"/>
  <c r="Z156" i="2" s="1"/>
  <c r="T156" i="2"/>
  <c r="U156" i="2" s="1"/>
  <c r="M156" i="2"/>
  <c r="N156" i="2" s="1"/>
  <c r="W156" i="2" s="1"/>
  <c r="I156" i="2"/>
  <c r="H156" i="2"/>
  <c r="A156" i="2"/>
  <c r="B156" i="2" s="1"/>
  <c r="K156" i="2" s="1"/>
  <c r="AF155" i="2"/>
  <c r="AG155" i="2" s="1"/>
  <c r="Y155" i="2"/>
  <c r="Z155" i="2" s="1"/>
  <c r="AI155" i="2" s="1"/>
  <c r="U155" i="2"/>
  <c r="T155" i="2"/>
  <c r="M155" i="2"/>
  <c r="N155" i="2" s="1"/>
  <c r="H155" i="2"/>
  <c r="I155" i="2" s="1"/>
  <c r="K155" i="2" s="1"/>
  <c r="B155" i="2"/>
  <c r="A155" i="2"/>
  <c r="AF154" i="2"/>
  <c r="AG154" i="2" s="1"/>
  <c r="Z154" i="2"/>
  <c r="Y154" i="2"/>
  <c r="T154" i="2"/>
  <c r="U154" i="2" s="1"/>
  <c r="M154" i="2"/>
  <c r="N154" i="2" s="1"/>
  <c r="H154" i="2"/>
  <c r="I154" i="2" s="1"/>
  <c r="A154" i="2"/>
  <c r="B154" i="2" s="1"/>
  <c r="AG153" i="2"/>
  <c r="AF153" i="2"/>
  <c r="Y153" i="2"/>
  <c r="Z153" i="2" s="1"/>
  <c r="U153" i="2"/>
  <c r="T153" i="2"/>
  <c r="M153" i="2"/>
  <c r="N153" i="2" s="1"/>
  <c r="H153" i="2"/>
  <c r="I153" i="2" s="1"/>
  <c r="A153" i="2"/>
  <c r="B153" i="2" s="1"/>
  <c r="K153" i="2" s="1"/>
  <c r="AG152" i="2"/>
  <c r="AF152" i="2"/>
  <c r="Y152" i="2"/>
  <c r="Z152" i="2" s="1"/>
  <c r="AI152" i="2" s="1"/>
  <c r="T152" i="2"/>
  <c r="U152" i="2" s="1"/>
  <c r="M152" i="2"/>
  <c r="N152" i="2" s="1"/>
  <c r="W152" i="2" s="1"/>
  <c r="H152" i="2"/>
  <c r="I152" i="2" s="1"/>
  <c r="A152" i="2"/>
  <c r="B152" i="2" s="1"/>
  <c r="AG151" i="2"/>
  <c r="AI151" i="2" s="1"/>
  <c r="AF151" i="2"/>
  <c r="Z151" i="2"/>
  <c r="Y151" i="2"/>
  <c r="T151" i="2"/>
  <c r="U151" i="2" s="1"/>
  <c r="M151" i="2"/>
  <c r="N151" i="2" s="1"/>
  <c r="H151" i="2"/>
  <c r="I151" i="2" s="1"/>
  <c r="A151" i="2"/>
  <c r="B151" i="2" s="1"/>
  <c r="AF150" i="2"/>
  <c r="AG150" i="2" s="1"/>
  <c r="Y150" i="2"/>
  <c r="Z150" i="2" s="1"/>
  <c r="U150" i="2"/>
  <c r="W150" i="2" s="1"/>
  <c r="T150" i="2"/>
  <c r="M150" i="2"/>
  <c r="N150" i="2" s="1"/>
  <c r="I150" i="2"/>
  <c r="H150" i="2"/>
  <c r="A150" i="2"/>
  <c r="B150" i="2" s="1"/>
  <c r="AF149" i="2"/>
  <c r="AG149" i="2" s="1"/>
  <c r="Y149" i="2"/>
  <c r="Z149" i="2" s="1"/>
  <c r="AI149" i="2" s="1"/>
  <c r="U149" i="2"/>
  <c r="T149" i="2"/>
  <c r="M149" i="2"/>
  <c r="N149" i="2" s="1"/>
  <c r="W149" i="2" s="1"/>
  <c r="H149" i="2"/>
  <c r="I149" i="2" s="1"/>
  <c r="A149" i="2"/>
  <c r="B149" i="2" s="1"/>
  <c r="AF148" i="2"/>
  <c r="AG148" i="2" s="1"/>
  <c r="Y148" i="2"/>
  <c r="Z148" i="2" s="1"/>
  <c r="AI148" i="2" s="1"/>
  <c r="U148" i="2"/>
  <c r="T148" i="2"/>
  <c r="M148" i="2"/>
  <c r="N148" i="2" s="1"/>
  <c r="I148" i="2"/>
  <c r="H148" i="2"/>
  <c r="A148" i="2"/>
  <c r="B148" i="2" s="1"/>
  <c r="K148" i="2" s="1"/>
  <c r="AF147" i="2"/>
  <c r="AG147" i="2" s="1"/>
  <c r="Y147" i="2"/>
  <c r="Z147" i="2" s="1"/>
  <c r="T147" i="2"/>
  <c r="U147" i="2" s="1"/>
  <c r="N147" i="2"/>
  <c r="M147" i="2"/>
  <c r="H147" i="2"/>
  <c r="I147" i="2" s="1"/>
  <c r="B147" i="2"/>
  <c r="A147" i="2"/>
  <c r="AF146" i="2"/>
  <c r="AG146" i="2" s="1"/>
  <c r="Y146" i="2"/>
  <c r="Z146" i="2" s="1"/>
  <c r="T146" i="2"/>
  <c r="U146" i="2" s="1"/>
  <c r="M146" i="2"/>
  <c r="N146" i="2" s="1"/>
  <c r="I146" i="2"/>
  <c r="H146" i="2"/>
  <c r="B146" i="2"/>
  <c r="K146" i="2" s="1"/>
  <c r="A146" i="2"/>
  <c r="AF145" i="2"/>
  <c r="AG145" i="2" s="1"/>
  <c r="Y145" i="2"/>
  <c r="Z145" i="2" s="1"/>
  <c r="AI145" i="2" s="1"/>
  <c r="T145" i="2"/>
  <c r="U145" i="2" s="1"/>
  <c r="M145" i="2"/>
  <c r="N145" i="2" s="1"/>
  <c r="W145" i="2" s="1"/>
  <c r="H145" i="2"/>
  <c r="I145" i="2" s="1"/>
  <c r="K145" i="2" s="1"/>
  <c r="A145" i="2"/>
  <c r="B145" i="2" s="1"/>
  <c r="AF144" i="2"/>
  <c r="AG144" i="2" s="1"/>
  <c r="Y144" i="2"/>
  <c r="Z144" i="2" s="1"/>
  <c r="T144" i="2"/>
  <c r="U144" i="2" s="1"/>
  <c r="M144" i="2"/>
  <c r="N144" i="2" s="1"/>
  <c r="H144" i="2"/>
  <c r="I144" i="2" s="1"/>
  <c r="A144" i="2"/>
  <c r="B144" i="2" s="1"/>
  <c r="AG143" i="2"/>
  <c r="AF143" i="2"/>
  <c r="Y143" i="2"/>
  <c r="Z143" i="2" s="1"/>
  <c r="T143" i="2"/>
  <c r="U143" i="2" s="1"/>
  <c r="M143" i="2"/>
  <c r="N143" i="2" s="1"/>
  <c r="H143" i="2"/>
  <c r="I143" i="2" s="1"/>
  <c r="A143" i="2"/>
  <c r="B143" i="2" s="1"/>
  <c r="AF142" i="2"/>
  <c r="AG142" i="2" s="1"/>
  <c r="Y142" i="2"/>
  <c r="Z142" i="2" s="1"/>
  <c r="T142" i="2"/>
  <c r="U142" i="2" s="1"/>
  <c r="N142" i="2"/>
  <c r="M142" i="2"/>
  <c r="H142" i="2"/>
  <c r="I142" i="2" s="1"/>
  <c r="A142" i="2"/>
  <c r="B142" i="2" s="1"/>
  <c r="AF141" i="2"/>
  <c r="AG141" i="2" s="1"/>
  <c r="Y141" i="2"/>
  <c r="Z141" i="2" s="1"/>
  <c r="AI141" i="2" s="1"/>
  <c r="T141" i="2"/>
  <c r="U141" i="2" s="1"/>
  <c r="M141" i="2"/>
  <c r="N141" i="2" s="1"/>
  <c r="H141" i="2"/>
  <c r="I141" i="2" s="1"/>
  <c r="A141" i="2"/>
  <c r="B141" i="2" s="1"/>
  <c r="AG140" i="2"/>
  <c r="AF140" i="2"/>
  <c r="Z140" i="2"/>
  <c r="AI140" i="2" s="1"/>
  <c r="Y140" i="2"/>
  <c r="T140" i="2"/>
  <c r="U140" i="2" s="1"/>
  <c r="M140" i="2"/>
  <c r="N140" i="2" s="1"/>
  <c r="W140" i="2" s="1"/>
  <c r="H140" i="2"/>
  <c r="I140" i="2" s="1"/>
  <c r="A140" i="2"/>
  <c r="B140" i="2" s="1"/>
  <c r="K140" i="2" s="1"/>
  <c r="AF139" i="2"/>
  <c r="AG139" i="2" s="1"/>
  <c r="Y139" i="2"/>
  <c r="Z139" i="2" s="1"/>
  <c r="U139" i="2"/>
  <c r="T139" i="2"/>
  <c r="M139" i="2"/>
  <c r="N139" i="2" s="1"/>
  <c r="W139" i="2" s="1"/>
  <c r="H139" i="2"/>
  <c r="I139" i="2" s="1"/>
  <c r="A139" i="2"/>
  <c r="B139" i="2" s="1"/>
  <c r="AF138" i="2"/>
  <c r="AG138" i="2" s="1"/>
  <c r="Y138" i="2"/>
  <c r="Z138" i="2" s="1"/>
  <c r="T138" i="2"/>
  <c r="U138" i="2" s="1"/>
  <c r="M138" i="2"/>
  <c r="N138" i="2" s="1"/>
  <c r="H138" i="2"/>
  <c r="I138" i="2" s="1"/>
  <c r="A138" i="2"/>
  <c r="B138" i="2" s="1"/>
  <c r="AF137" i="2"/>
  <c r="AG137" i="2" s="1"/>
  <c r="Y137" i="2"/>
  <c r="Z137" i="2" s="1"/>
  <c r="T137" i="2"/>
  <c r="U137" i="2" s="1"/>
  <c r="N137" i="2"/>
  <c r="M137" i="2"/>
  <c r="I137" i="2"/>
  <c r="H137" i="2"/>
  <c r="A137" i="2"/>
  <c r="B137" i="2" s="1"/>
  <c r="AF136" i="2"/>
  <c r="AG136" i="2" s="1"/>
  <c r="Y136" i="2"/>
  <c r="Z136" i="2" s="1"/>
  <c r="T136" i="2"/>
  <c r="U136" i="2" s="1"/>
  <c r="M136" i="2"/>
  <c r="N136" i="2" s="1"/>
  <c r="W136" i="2" s="1"/>
  <c r="H136" i="2"/>
  <c r="I136" i="2" s="1"/>
  <c r="A136" i="2"/>
  <c r="B136" i="2" s="1"/>
  <c r="AF135" i="2"/>
  <c r="AG135" i="2" s="1"/>
  <c r="Y135" i="2"/>
  <c r="Z135" i="2" s="1"/>
  <c r="AI135" i="2" s="1"/>
  <c r="T135" i="2"/>
  <c r="U135" i="2" s="1"/>
  <c r="M135" i="2"/>
  <c r="N135" i="2" s="1"/>
  <c r="I135" i="2"/>
  <c r="H135" i="2"/>
  <c r="A135" i="2"/>
  <c r="B135" i="2" s="1"/>
  <c r="K135" i="2" s="1"/>
  <c r="AF134" i="2"/>
  <c r="AG134" i="2" s="1"/>
  <c r="Z134" i="2"/>
  <c r="Y134" i="2"/>
  <c r="T134" i="2"/>
  <c r="U134" i="2" s="1"/>
  <c r="N134" i="2"/>
  <c r="M134" i="2"/>
  <c r="H134" i="2"/>
  <c r="I134" i="2" s="1"/>
  <c r="A134" i="2"/>
  <c r="B134" i="2" s="1"/>
  <c r="AF133" i="2"/>
  <c r="AG133" i="2" s="1"/>
  <c r="Y133" i="2"/>
  <c r="Z133" i="2" s="1"/>
  <c r="T133" i="2"/>
  <c r="U133" i="2" s="1"/>
  <c r="W133" i="2" s="1"/>
  <c r="N133" i="2"/>
  <c r="M133" i="2"/>
  <c r="I133" i="2"/>
  <c r="H133" i="2"/>
  <c r="A133" i="2"/>
  <c r="B133" i="2" s="1"/>
  <c r="AF132" i="2"/>
  <c r="AG132" i="2" s="1"/>
  <c r="Y132" i="2"/>
  <c r="Z132" i="2" s="1"/>
  <c r="U132" i="2"/>
  <c r="T132" i="2"/>
  <c r="M132" i="2"/>
  <c r="N132" i="2" s="1"/>
  <c r="H132" i="2"/>
  <c r="I132" i="2" s="1"/>
  <c r="A132" i="2"/>
  <c r="B132" i="2" s="1"/>
  <c r="AG131" i="2"/>
  <c r="AF131" i="2"/>
  <c r="Y131" i="2"/>
  <c r="Z131" i="2" s="1"/>
  <c r="T131" i="2"/>
  <c r="U131" i="2" s="1"/>
  <c r="M131" i="2"/>
  <c r="N131" i="2" s="1"/>
  <c r="H131" i="2"/>
  <c r="I131" i="2" s="1"/>
  <c r="B131" i="2"/>
  <c r="A131" i="2"/>
  <c r="AF130" i="2"/>
  <c r="AG130" i="2" s="1"/>
  <c r="Y130" i="2"/>
  <c r="Z130" i="2" s="1"/>
  <c r="T130" i="2"/>
  <c r="U130" i="2" s="1"/>
  <c r="N130" i="2"/>
  <c r="W130" i="2" s="1"/>
  <c r="M130" i="2"/>
  <c r="H130" i="2"/>
  <c r="I130" i="2" s="1"/>
  <c r="K130" i="2" s="1"/>
  <c r="A130" i="2"/>
  <c r="B130" i="2" s="1"/>
  <c r="AF129" i="2"/>
  <c r="AG129" i="2" s="1"/>
  <c r="Y129" i="2"/>
  <c r="Z129" i="2" s="1"/>
  <c r="U129" i="2"/>
  <c r="T129" i="2"/>
  <c r="M129" i="2"/>
  <c r="N129" i="2" s="1"/>
  <c r="W129" i="2" s="1"/>
  <c r="H129" i="2"/>
  <c r="I129" i="2" s="1"/>
  <c r="A129" i="2"/>
  <c r="B129" i="2" s="1"/>
  <c r="AG128" i="2"/>
  <c r="AF128" i="2"/>
  <c r="Y128" i="2"/>
  <c r="Z128" i="2" s="1"/>
  <c r="T128" i="2"/>
  <c r="U128" i="2" s="1"/>
  <c r="M128" i="2"/>
  <c r="N128" i="2" s="1"/>
  <c r="H128" i="2"/>
  <c r="I128" i="2" s="1"/>
  <c r="K128" i="2" s="1"/>
  <c r="A128" i="2"/>
  <c r="B128" i="2" s="1"/>
  <c r="AG127" i="2"/>
  <c r="AI127" i="2" s="1"/>
  <c r="AF127" i="2"/>
  <c r="Y127" i="2"/>
  <c r="Z127" i="2" s="1"/>
  <c r="T127" i="2"/>
  <c r="U127" i="2" s="1"/>
  <c r="M127" i="2"/>
  <c r="N127" i="2" s="1"/>
  <c r="W127" i="2" s="1"/>
  <c r="I127" i="2"/>
  <c r="H127" i="2"/>
  <c r="A127" i="2"/>
  <c r="B127" i="2" s="1"/>
  <c r="AF126" i="2"/>
  <c r="AG126" i="2" s="1"/>
  <c r="Y126" i="2"/>
  <c r="Z126" i="2" s="1"/>
  <c r="U126" i="2"/>
  <c r="T126" i="2"/>
  <c r="M126" i="2"/>
  <c r="N126" i="2" s="1"/>
  <c r="H126" i="2"/>
  <c r="I126" i="2" s="1"/>
  <c r="A126" i="2"/>
  <c r="B126" i="2" s="1"/>
  <c r="AG125" i="2"/>
  <c r="AF125" i="2"/>
  <c r="Y125" i="2"/>
  <c r="Z125" i="2" s="1"/>
  <c r="AI125" i="2" s="1"/>
  <c r="T125" i="2"/>
  <c r="U125" i="2" s="1"/>
  <c r="M125" i="2"/>
  <c r="N125" i="2" s="1"/>
  <c r="H125" i="2"/>
  <c r="I125" i="2" s="1"/>
  <c r="A125" i="2"/>
  <c r="B125" i="2" s="1"/>
  <c r="K125" i="2" s="1"/>
  <c r="AF124" i="2"/>
  <c r="AG124" i="2" s="1"/>
  <c r="Y124" i="2"/>
  <c r="Z124" i="2" s="1"/>
  <c r="AI124" i="2" s="1"/>
  <c r="T124" i="2"/>
  <c r="U124" i="2" s="1"/>
  <c r="N124" i="2"/>
  <c r="M124" i="2"/>
  <c r="I124" i="2"/>
  <c r="H124" i="2"/>
  <c r="A124" i="2"/>
  <c r="B124" i="2" s="1"/>
  <c r="K124" i="2" s="1"/>
  <c r="AF123" i="2"/>
  <c r="AG123" i="2" s="1"/>
  <c r="Y123" i="2"/>
  <c r="Z123" i="2" s="1"/>
  <c r="T123" i="2"/>
  <c r="U123" i="2" s="1"/>
  <c r="M123" i="2"/>
  <c r="N123" i="2" s="1"/>
  <c r="H123" i="2"/>
  <c r="I123" i="2" s="1"/>
  <c r="A123" i="2"/>
  <c r="B123" i="2" s="1"/>
  <c r="AF122" i="2"/>
  <c r="AG122" i="2" s="1"/>
  <c r="Z122" i="2"/>
  <c r="AI122" i="2" s="1"/>
  <c r="Y122" i="2"/>
  <c r="T122" i="2"/>
  <c r="U122" i="2" s="1"/>
  <c r="W122" i="2" s="1"/>
  <c r="M122" i="2"/>
  <c r="N122" i="2" s="1"/>
  <c r="H122" i="2"/>
  <c r="I122" i="2" s="1"/>
  <c r="A122" i="2"/>
  <c r="B122" i="2" s="1"/>
  <c r="K122" i="2" s="1"/>
  <c r="AF121" i="2"/>
  <c r="AG121" i="2" s="1"/>
  <c r="Y121" i="2"/>
  <c r="Z121" i="2" s="1"/>
  <c r="AI121" i="2" s="1"/>
  <c r="T121" i="2"/>
  <c r="U121" i="2" s="1"/>
  <c r="M121" i="2"/>
  <c r="N121" i="2" s="1"/>
  <c r="H121" i="2"/>
  <c r="I121" i="2" s="1"/>
  <c r="A121" i="2"/>
  <c r="B121" i="2" s="1"/>
  <c r="K121" i="2" s="1"/>
  <c r="AF120" i="2"/>
  <c r="AG120" i="2" s="1"/>
  <c r="Y120" i="2"/>
  <c r="Z120" i="2" s="1"/>
  <c r="T120" i="2"/>
  <c r="U120" i="2" s="1"/>
  <c r="N120" i="2"/>
  <c r="W120" i="2" s="1"/>
  <c r="M120" i="2"/>
  <c r="H120" i="2"/>
  <c r="I120" i="2" s="1"/>
  <c r="A120" i="2"/>
  <c r="B120" i="2" s="1"/>
  <c r="AF119" i="2"/>
  <c r="AG119" i="2" s="1"/>
  <c r="Y119" i="2"/>
  <c r="Z119" i="2" s="1"/>
  <c r="T119" i="2"/>
  <c r="U119" i="2" s="1"/>
  <c r="M119" i="2"/>
  <c r="N119" i="2" s="1"/>
  <c r="H119" i="2"/>
  <c r="I119" i="2" s="1"/>
  <c r="B119" i="2"/>
  <c r="A119" i="2"/>
  <c r="AG118" i="2"/>
  <c r="AF118" i="2"/>
  <c r="Y118" i="2"/>
  <c r="Z118" i="2" s="1"/>
  <c r="AI118" i="2" s="1"/>
  <c r="T118" i="2"/>
  <c r="U118" i="2" s="1"/>
  <c r="M118" i="2"/>
  <c r="N118" i="2" s="1"/>
  <c r="H118" i="2"/>
  <c r="I118" i="2" s="1"/>
  <c r="A118" i="2"/>
  <c r="B118" i="2" s="1"/>
  <c r="AF117" i="2"/>
  <c r="AG117" i="2" s="1"/>
  <c r="Y117" i="2"/>
  <c r="Z117" i="2" s="1"/>
  <c r="AI117" i="2" s="1"/>
  <c r="T117" i="2"/>
  <c r="U117" i="2" s="1"/>
  <c r="N117" i="2"/>
  <c r="M117" i="2"/>
  <c r="H117" i="2"/>
  <c r="I117" i="2" s="1"/>
  <c r="A117" i="2"/>
  <c r="B117" i="2" s="1"/>
  <c r="AG116" i="2"/>
  <c r="AF116" i="2"/>
  <c r="Y116" i="2"/>
  <c r="Z116" i="2" s="1"/>
  <c r="AI116" i="2" s="1"/>
  <c r="T116" i="2"/>
  <c r="U116" i="2" s="1"/>
  <c r="W116" i="2" s="1"/>
  <c r="M116" i="2"/>
  <c r="N116" i="2" s="1"/>
  <c r="H116" i="2"/>
  <c r="I116" i="2" s="1"/>
  <c r="A116" i="2"/>
  <c r="B116" i="2" s="1"/>
  <c r="AG115" i="2"/>
  <c r="AF115" i="2"/>
  <c r="Y115" i="2"/>
  <c r="Z115" i="2" s="1"/>
  <c r="T115" i="2"/>
  <c r="U115" i="2" s="1"/>
  <c r="M115" i="2"/>
  <c r="N115" i="2" s="1"/>
  <c r="H115" i="2"/>
  <c r="I115" i="2" s="1"/>
  <c r="A115" i="2"/>
  <c r="B115" i="2" s="1"/>
  <c r="K115" i="2" s="1"/>
  <c r="AF114" i="2"/>
  <c r="AG114" i="2" s="1"/>
  <c r="Y114" i="2"/>
  <c r="Z114" i="2" s="1"/>
  <c r="T114" i="2"/>
  <c r="U114" i="2" s="1"/>
  <c r="M114" i="2"/>
  <c r="N114" i="2" s="1"/>
  <c r="I114" i="2"/>
  <c r="H114" i="2"/>
  <c r="A114" i="2"/>
  <c r="B114" i="2" s="1"/>
  <c r="AF113" i="2"/>
  <c r="AG113" i="2" s="1"/>
  <c r="Z113" i="2"/>
  <c r="Y113" i="2"/>
  <c r="T113" i="2"/>
  <c r="U113" i="2" s="1"/>
  <c r="M113" i="2"/>
  <c r="N113" i="2" s="1"/>
  <c r="H113" i="2"/>
  <c r="I113" i="2" s="1"/>
  <c r="A113" i="2"/>
  <c r="B113" i="2" s="1"/>
  <c r="AG112" i="2"/>
  <c r="AF112" i="2"/>
  <c r="Y112" i="2"/>
  <c r="Z112" i="2" s="1"/>
  <c r="T112" i="2"/>
  <c r="U112" i="2" s="1"/>
  <c r="M112" i="2"/>
  <c r="N112" i="2" s="1"/>
  <c r="H112" i="2"/>
  <c r="I112" i="2" s="1"/>
  <c r="A112" i="2"/>
  <c r="B112" i="2" s="1"/>
  <c r="AF111" i="2"/>
  <c r="AG111" i="2" s="1"/>
  <c r="Y111" i="2"/>
  <c r="Z111" i="2" s="1"/>
  <c r="T111" i="2"/>
  <c r="U111" i="2" s="1"/>
  <c r="M111" i="2"/>
  <c r="N111" i="2" s="1"/>
  <c r="I111" i="2"/>
  <c r="H111" i="2"/>
  <c r="A111" i="2"/>
  <c r="B111" i="2" s="1"/>
  <c r="AF110" i="2"/>
  <c r="AG110" i="2" s="1"/>
  <c r="Y110" i="2"/>
  <c r="Z110" i="2" s="1"/>
  <c r="U110" i="2"/>
  <c r="T110" i="2"/>
  <c r="M110" i="2"/>
  <c r="N110" i="2" s="1"/>
  <c r="H110" i="2"/>
  <c r="I110" i="2" s="1"/>
  <c r="A110" i="2"/>
  <c r="B110" i="2" s="1"/>
  <c r="AG109" i="2"/>
  <c r="AF109" i="2"/>
  <c r="Y109" i="2"/>
  <c r="Z109" i="2" s="1"/>
  <c r="T109" i="2"/>
  <c r="U109" i="2" s="1"/>
  <c r="M109" i="2"/>
  <c r="N109" i="2" s="1"/>
  <c r="H109" i="2"/>
  <c r="I109" i="2" s="1"/>
  <c r="A109" i="2"/>
  <c r="B109" i="2" s="1"/>
  <c r="AF108" i="2"/>
  <c r="AG108" i="2" s="1"/>
  <c r="Y108" i="2"/>
  <c r="Z108" i="2" s="1"/>
  <c r="AI108" i="2" s="1"/>
  <c r="U108" i="2"/>
  <c r="T108" i="2"/>
  <c r="N108" i="2"/>
  <c r="M108" i="2"/>
  <c r="H108" i="2"/>
  <c r="I108" i="2" s="1"/>
  <c r="A108" i="2"/>
  <c r="B108" i="2" s="1"/>
  <c r="AF107" i="2"/>
  <c r="AG107" i="2" s="1"/>
  <c r="Z107" i="2"/>
  <c r="Y107" i="2"/>
  <c r="U107" i="2"/>
  <c r="T107" i="2"/>
  <c r="M107" i="2"/>
  <c r="N107" i="2" s="1"/>
  <c r="H107" i="2"/>
  <c r="I107" i="2" s="1"/>
  <c r="A107" i="2"/>
  <c r="B107" i="2" s="1"/>
  <c r="AG106" i="2"/>
  <c r="AF106" i="2"/>
  <c r="Y106" i="2"/>
  <c r="Z106" i="2" s="1"/>
  <c r="AI106" i="2" s="1"/>
  <c r="T106" i="2"/>
  <c r="U106" i="2" s="1"/>
  <c r="N106" i="2"/>
  <c r="M106" i="2"/>
  <c r="H106" i="2"/>
  <c r="I106" i="2" s="1"/>
  <c r="A106" i="2"/>
  <c r="B106" i="2" s="1"/>
  <c r="K106" i="2" s="1"/>
  <c r="AF105" i="2"/>
  <c r="AG105" i="2" s="1"/>
  <c r="AI105" i="2" s="1"/>
  <c r="Y105" i="2"/>
  <c r="Z105" i="2" s="1"/>
  <c r="T105" i="2"/>
  <c r="U105" i="2" s="1"/>
  <c r="N105" i="2"/>
  <c r="W105" i="2" s="1"/>
  <c r="M105" i="2"/>
  <c r="H105" i="2"/>
  <c r="I105" i="2" s="1"/>
  <c r="B105" i="2"/>
  <c r="A105" i="2"/>
  <c r="AF104" i="2"/>
  <c r="AG104" i="2" s="1"/>
  <c r="Y104" i="2"/>
  <c r="Z104" i="2" s="1"/>
  <c r="T104" i="2"/>
  <c r="U104" i="2" s="1"/>
  <c r="W104" i="2" s="1"/>
  <c r="M104" i="2"/>
  <c r="N104" i="2" s="1"/>
  <c r="H104" i="2"/>
  <c r="I104" i="2" s="1"/>
  <c r="A104" i="2"/>
  <c r="B104" i="2" s="1"/>
  <c r="AF103" i="2"/>
  <c r="AG103" i="2" s="1"/>
  <c r="Y103" i="2"/>
  <c r="Z103" i="2" s="1"/>
  <c r="U103" i="2"/>
  <c r="T103" i="2"/>
  <c r="M103" i="2"/>
  <c r="N103" i="2" s="1"/>
  <c r="I103" i="2"/>
  <c r="H103" i="2"/>
  <c r="B103" i="2"/>
  <c r="K103" i="2" s="1"/>
  <c r="A103" i="2"/>
  <c r="AF102" i="2"/>
  <c r="AG102" i="2" s="1"/>
  <c r="Y102" i="2"/>
  <c r="Z102" i="2" s="1"/>
  <c r="T102" i="2"/>
  <c r="U102" i="2" s="1"/>
  <c r="M102" i="2"/>
  <c r="N102" i="2" s="1"/>
  <c r="I102" i="2"/>
  <c r="H102" i="2"/>
  <c r="A102" i="2"/>
  <c r="B102" i="2" s="1"/>
  <c r="AF101" i="2"/>
  <c r="AG101" i="2" s="1"/>
  <c r="Y101" i="2"/>
  <c r="Z101" i="2" s="1"/>
  <c r="U101" i="2"/>
  <c r="T101" i="2"/>
  <c r="N101" i="2"/>
  <c r="W101" i="2" s="1"/>
  <c r="M101" i="2"/>
  <c r="H101" i="2"/>
  <c r="I101" i="2" s="1"/>
  <c r="A101" i="2"/>
  <c r="B101" i="2" s="1"/>
  <c r="K101" i="2" s="1"/>
  <c r="AF100" i="2"/>
  <c r="AG100" i="2" s="1"/>
  <c r="Y100" i="2"/>
  <c r="Z100" i="2" s="1"/>
  <c r="AI100" i="2" s="1"/>
  <c r="T100" i="2"/>
  <c r="U100" i="2" s="1"/>
  <c r="M100" i="2"/>
  <c r="N100" i="2" s="1"/>
  <c r="W100" i="2" s="1"/>
  <c r="H100" i="2"/>
  <c r="I100" i="2" s="1"/>
  <c r="A100" i="2"/>
  <c r="B100" i="2" s="1"/>
  <c r="K100" i="2" s="1"/>
  <c r="AF99" i="2"/>
  <c r="AG99" i="2" s="1"/>
  <c r="Y99" i="2"/>
  <c r="Z99" i="2" s="1"/>
  <c r="T99" i="2"/>
  <c r="U99" i="2" s="1"/>
  <c r="M99" i="2"/>
  <c r="N99" i="2" s="1"/>
  <c r="H99" i="2"/>
  <c r="I99" i="2" s="1"/>
  <c r="A99" i="2"/>
  <c r="B99" i="2" s="1"/>
  <c r="AF98" i="2"/>
  <c r="AG98" i="2" s="1"/>
  <c r="Y98" i="2"/>
  <c r="Z98" i="2" s="1"/>
  <c r="AI98" i="2" s="1"/>
  <c r="T98" i="2"/>
  <c r="U98" i="2" s="1"/>
  <c r="N98" i="2"/>
  <c r="M98" i="2"/>
  <c r="I98" i="2"/>
  <c r="H98" i="2"/>
  <c r="A98" i="2"/>
  <c r="B98" i="2" s="1"/>
  <c r="AG97" i="2"/>
  <c r="AF97" i="2"/>
  <c r="Y97" i="2"/>
  <c r="Z97" i="2" s="1"/>
  <c r="AI97" i="2" s="1"/>
  <c r="T97" i="2"/>
  <c r="U97" i="2" s="1"/>
  <c r="M97" i="2"/>
  <c r="N97" i="2" s="1"/>
  <c r="H97" i="2"/>
  <c r="I97" i="2" s="1"/>
  <c r="A97" i="2"/>
  <c r="B97" i="2" s="1"/>
  <c r="AG96" i="2"/>
  <c r="AF96" i="2"/>
  <c r="Y96" i="2"/>
  <c r="Z96" i="2" s="1"/>
  <c r="U96" i="2"/>
  <c r="T96" i="2"/>
  <c r="M96" i="2"/>
  <c r="N96" i="2" s="1"/>
  <c r="W96" i="2" s="1"/>
  <c r="I96" i="2"/>
  <c r="H96" i="2"/>
  <c r="A96" i="2"/>
  <c r="B96" i="2" s="1"/>
  <c r="K96" i="2" s="1"/>
  <c r="AF95" i="2"/>
  <c r="AG95" i="2" s="1"/>
  <c r="Y95" i="2"/>
  <c r="Z95" i="2" s="1"/>
  <c r="AI95" i="2" s="1"/>
  <c r="T95" i="2"/>
  <c r="U95" i="2" s="1"/>
  <c r="M95" i="2"/>
  <c r="N95" i="2" s="1"/>
  <c r="W95" i="2" s="1"/>
  <c r="H95" i="2"/>
  <c r="I95" i="2" s="1"/>
  <c r="A95" i="2"/>
  <c r="B95" i="2" s="1"/>
  <c r="AF94" i="2"/>
  <c r="AG94" i="2" s="1"/>
  <c r="Y94" i="2"/>
  <c r="Z94" i="2" s="1"/>
  <c r="AI94" i="2" s="1"/>
  <c r="U94" i="2"/>
  <c r="T94" i="2"/>
  <c r="M94" i="2"/>
  <c r="N94" i="2" s="1"/>
  <c r="H94" i="2"/>
  <c r="I94" i="2" s="1"/>
  <c r="K94" i="2" s="1"/>
  <c r="A94" i="2"/>
  <c r="B94" i="2" s="1"/>
  <c r="AG93" i="2"/>
  <c r="AF93" i="2"/>
  <c r="Y93" i="2"/>
  <c r="Z93" i="2" s="1"/>
  <c r="AI93" i="2" s="1"/>
  <c r="T93" i="2"/>
  <c r="U93" i="2" s="1"/>
  <c r="M93" i="2"/>
  <c r="N93" i="2" s="1"/>
  <c r="H93" i="2"/>
  <c r="I93" i="2" s="1"/>
  <c r="A93" i="2"/>
  <c r="B93" i="2" s="1"/>
  <c r="AG92" i="2"/>
  <c r="AF92" i="2"/>
  <c r="Y92" i="2"/>
  <c r="Z92" i="2" s="1"/>
  <c r="T92" i="2"/>
  <c r="U92" i="2" s="1"/>
  <c r="N92" i="2"/>
  <c r="M92" i="2"/>
  <c r="H92" i="2"/>
  <c r="I92" i="2" s="1"/>
  <c r="A92" i="2"/>
  <c r="B92" i="2" s="1"/>
  <c r="AF91" i="2"/>
  <c r="AG91" i="2" s="1"/>
  <c r="AI91" i="2" s="1"/>
  <c r="Z91" i="2"/>
  <c r="Y91" i="2"/>
  <c r="U91" i="2"/>
  <c r="T91" i="2"/>
  <c r="M91" i="2"/>
  <c r="N91" i="2" s="1"/>
  <c r="W91" i="2" s="1"/>
  <c r="I91" i="2"/>
  <c r="H91" i="2"/>
  <c r="A91" i="2"/>
  <c r="B91" i="2" s="1"/>
  <c r="AG90" i="2"/>
  <c r="AF90" i="2"/>
  <c r="Y90" i="2"/>
  <c r="Z90" i="2" s="1"/>
  <c r="AI90" i="2" s="1"/>
  <c r="T90" i="2"/>
  <c r="U90" i="2" s="1"/>
  <c r="M90" i="2"/>
  <c r="N90" i="2" s="1"/>
  <c r="H90" i="2"/>
  <c r="I90" i="2" s="1"/>
  <c r="A90" i="2"/>
  <c r="B90" i="2" s="1"/>
  <c r="K90" i="2" s="1"/>
  <c r="AF89" i="2"/>
  <c r="AG89" i="2" s="1"/>
  <c r="Y89" i="2"/>
  <c r="Z89" i="2" s="1"/>
  <c r="T89" i="2"/>
  <c r="U89" i="2" s="1"/>
  <c r="M89" i="2"/>
  <c r="N89" i="2" s="1"/>
  <c r="W89" i="2" s="1"/>
  <c r="H89" i="2"/>
  <c r="I89" i="2" s="1"/>
  <c r="A89" i="2"/>
  <c r="B89" i="2" s="1"/>
  <c r="AF88" i="2"/>
  <c r="AG88" i="2" s="1"/>
  <c r="Y88" i="2"/>
  <c r="Z88" i="2" s="1"/>
  <c r="AI88" i="2" s="1"/>
  <c r="W88" i="2"/>
  <c r="U88" i="2"/>
  <c r="T88" i="2"/>
  <c r="M88" i="2"/>
  <c r="N88" i="2" s="1"/>
  <c r="H88" i="2"/>
  <c r="I88" i="2" s="1"/>
  <c r="A88" i="2"/>
  <c r="B88" i="2" s="1"/>
  <c r="K88" i="2" s="1"/>
  <c r="AF87" i="2"/>
  <c r="AG87" i="2" s="1"/>
  <c r="Y87" i="2"/>
  <c r="Z87" i="2" s="1"/>
  <c r="AI87" i="2" s="1"/>
  <c r="T87" i="2"/>
  <c r="U87" i="2" s="1"/>
  <c r="M87" i="2"/>
  <c r="N87" i="2" s="1"/>
  <c r="I87" i="2"/>
  <c r="H87" i="2"/>
  <c r="A87" i="2"/>
  <c r="B87" i="2" s="1"/>
  <c r="K87" i="2" s="1"/>
  <c r="AG86" i="2"/>
  <c r="AF86" i="2"/>
  <c r="Y86" i="2"/>
  <c r="Z86" i="2" s="1"/>
  <c r="AI86" i="2" s="1"/>
  <c r="U86" i="2"/>
  <c r="T86" i="2"/>
  <c r="M86" i="2"/>
  <c r="N86" i="2" s="1"/>
  <c r="W86" i="2" s="1"/>
  <c r="H86" i="2"/>
  <c r="I86" i="2" s="1"/>
  <c r="A86" i="2"/>
  <c r="B86" i="2" s="1"/>
  <c r="AF85" i="2"/>
  <c r="AG85" i="2" s="1"/>
  <c r="Z85" i="2"/>
  <c r="Y85" i="2"/>
  <c r="T85" i="2"/>
  <c r="U85" i="2" s="1"/>
  <c r="M85" i="2"/>
  <c r="N85" i="2" s="1"/>
  <c r="H85" i="2"/>
  <c r="I85" i="2" s="1"/>
  <c r="A85" i="2"/>
  <c r="B85" i="2" s="1"/>
  <c r="K85" i="2" s="1"/>
  <c r="AF84" i="2"/>
  <c r="AG84" i="2" s="1"/>
  <c r="AI84" i="2" s="1"/>
  <c r="Z84" i="2"/>
  <c r="Y84" i="2"/>
  <c r="T84" i="2"/>
  <c r="U84" i="2" s="1"/>
  <c r="M84" i="2"/>
  <c r="N84" i="2" s="1"/>
  <c r="H84" i="2"/>
  <c r="I84" i="2" s="1"/>
  <c r="A84" i="2"/>
  <c r="B84" i="2" s="1"/>
  <c r="AF83" i="2"/>
  <c r="AG83" i="2" s="1"/>
  <c r="Y83" i="2"/>
  <c r="Z83" i="2" s="1"/>
  <c r="W83" i="2"/>
  <c r="T83" i="2"/>
  <c r="U83" i="2" s="1"/>
  <c r="M83" i="2"/>
  <c r="N83" i="2" s="1"/>
  <c r="H83" i="2"/>
  <c r="I83" i="2" s="1"/>
  <c r="A83" i="2"/>
  <c r="B83" i="2" s="1"/>
  <c r="AF82" i="2"/>
  <c r="AG82" i="2" s="1"/>
  <c r="Y82" i="2"/>
  <c r="Z82" i="2" s="1"/>
  <c r="AI82" i="2" s="1"/>
  <c r="U82" i="2"/>
  <c r="T82" i="2"/>
  <c r="M82" i="2"/>
  <c r="N82" i="2" s="1"/>
  <c r="W82" i="2" s="1"/>
  <c r="H82" i="2"/>
  <c r="I82" i="2" s="1"/>
  <c r="A82" i="2"/>
  <c r="B82" i="2" s="1"/>
  <c r="AF81" i="2"/>
  <c r="AG81" i="2" s="1"/>
  <c r="Y81" i="2"/>
  <c r="Z81" i="2" s="1"/>
  <c r="U81" i="2"/>
  <c r="T81" i="2"/>
  <c r="M81" i="2"/>
  <c r="N81" i="2" s="1"/>
  <c r="H81" i="2"/>
  <c r="I81" i="2" s="1"/>
  <c r="A81" i="2"/>
  <c r="B81" i="2" s="1"/>
  <c r="K81" i="2" s="1"/>
  <c r="AF80" i="2"/>
  <c r="AG80" i="2" s="1"/>
  <c r="Y80" i="2"/>
  <c r="Z80" i="2" s="1"/>
  <c r="U80" i="2"/>
  <c r="T80" i="2"/>
  <c r="M80" i="2"/>
  <c r="N80" i="2" s="1"/>
  <c r="W80" i="2" s="1"/>
  <c r="H80" i="2"/>
  <c r="I80" i="2" s="1"/>
  <c r="K80" i="2" s="1"/>
  <c r="A80" i="2"/>
  <c r="B80" i="2" s="1"/>
  <c r="AF79" i="2"/>
  <c r="AG79" i="2" s="1"/>
  <c r="Z79" i="2"/>
  <c r="Y79" i="2"/>
  <c r="T79" i="2"/>
  <c r="U79" i="2" s="1"/>
  <c r="M79" i="2"/>
  <c r="N79" i="2" s="1"/>
  <c r="I79" i="2"/>
  <c r="H79" i="2"/>
  <c r="A79" i="2"/>
  <c r="B79" i="2" s="1"/>
  <c r="K79" i="2" s="1"/>
  <c r="AG78" i="2"/>
  <c r="AF78" i="2"/>
  <c r="Y78" i="2"/>
  <c r="Z78" i="2" s="1"/>
  <c r="U78" i="2"/>
  <c r="T78" i="2"/>
  <c r="M78" i="2"/>
  <c r="N78" i="2" s="1"/>
  <c r="H78" i="2"/>
  <c r="I78" i="2" s="1"/>
  <c r="B78" i="2"/>
  <c r="K78" i="2" s="1"/>
  <c r="A78" i="2"/>
  <c r="AF77" i="2"/>
  <c r="AG77" i="2" s="1"/>
  <c r="Y77" i="2"/>
  <c r="Z77" i="2" s="1"/>
  <c r="T77" i="2"/>
  <c r="U77" i="2" s="1"/>
  <c r="M77" i="2"/>
  <c r="N77" i="2" s="1"/>
  <c r="I77" i="2"/>
  <c r="H77" i="2"/>
  <c r="A77" i="2"/>
  <c r="B77" i="2" s="1"/>
  <c r="AF76" i="2"/>
  <c r="AG76" i="2" s="1"/>
  <c r="Y76" i="2"/>
  <c r="Z76" i="2" s="1"/>
  <c r="AI76" i="2" s="1"/>
  <c r="T76" i="2"/>
  <c r="U76" i="2" s="1"/>
  <c r="M76" i="2"/>
  <c r="N76" i="2" s="1"/>
  <c r="W76" i="2" s="1"/>
  <c r="H76" i="2"/>
  <c r="I76" i="2" s="1"/>
  <c r="A76" i="2"/>
  <c r="B76" i="2" s="1"/>
  <c r="AF75" i="2"/>
  <c r="AG75" i="2" s="1"/>
  <c r="Y75" i="2"/>
  <c r="Z75" i="2" s="1"/>
  <c r="AI75" i="2" s="1"/>
  <c r="T75" i="2"/>
  <c r="U75" i="2" s="1"/>
  <c r="N75" i="2"/>
  <c r="M75" i="2"/>
  <c r="H75" i="2"/>
  <c r="I75" i="2" s="1"/>
  <c r="A75" i="2"/>
  <c r="B75" i="2" s="1"/>
  <c r="AF74" i="2"/>
  <c r="AG74" i="2" s="1"/>
  <c r="AI74" i="2" s="1"/>
  <c r="Y74" i="2"/>
  <c r="Z74" i="2" s="1"/>
  <c r="T74" i="2"/>
  <c r="U74" i="2" s="1"/>
  <c r="M74" i="2"/>
  <c r="N74" i="2" s="1"/>
  <c r="W74" i="2" s="1"/>
  <c r="H74" i="2"/>
  <c r="I74" i="2" s="1"/>
  <c r="A74" i="2"/>
  <c r="B74" i="2" s="1"/>
  <c r="K74" i="2" s="1"/>
  <c r="AG73" i="2"/>
  <c r="AF73" i="2"/>
  <c r="Y73" i="2"/>
  <c r="Z73" i="2" s="1"/>
  <c r="U73" i="2"/>
  <c r="T73" i="2"/>
  <c r="M73" i="2"/>
  <c r="N73" i="2" s="1"/>
  <c r="W73" i="2" s="1"/>
  <c r="H73" i="2"/>
  <c r="I73" i="2" s="1"/>
  <c r="A73" i="2"/>
  <c r="B73" i="2" s="1"/>
  <c r="AF72" i="2"/>
  <c r="AG72" i="2" s="1"/>
  <c r="Z72" i="2"/>
  <c r="AI72" i="2" s="1"/>
  <c r="Y72" i="2"/>
  <c r="T72" i="2"/>
  <c r="U72" i="2" s="1"/>
  <c r="M72" i="2"/>
  <c r="N72" i="2" s="1"/>
  <c r="H72" i="2"/>
  <c r="I72" i="2" s="1"/>
  <c r="K72" i="2" s="1"/>
  <c r="A72" i="2"/>
  <c r="B72" i="2" s="1"/>
  <c r="AG71" i="2"/>
  <c r="AF71" i="2"/>
  <c r="Y71" i="2"/>
  <c r="Z71" i="2" s="1"/>
  <c r="AI71" i="2" s="1"/>
  <c r="T71" i="2"/>
  <c r="U71" i="2" s="1"/>
  <c r="M71" i="2"/>
  <c r="N71" i="2" s="1"/>
  <c r="W71" i="2" s="1"/>
  <c r="H71" i="2"/>
  <c r="I71" i="2" s="1"/>
  <c r="A71" i="2"/>
  <c r="B71" i="2" s="1"/>
  <c r="AG70" i="2"/>
  <c r="AI70" i="2" s="1"/>
  <c r="AF70" i="2"/>
  <c r="Y70" i="2"/>
  <c r="Z70" i="2" s="1"/>
  <c r="T70" i="2"/>
  <c r="U70" i="2" s="1"/>
  <c r="M70" i="2"/>
  <c r="N70" i="2" s="1"/>
  <c r="W70" i="2" s="1"/>
  <c r="H70" i="2"/>
  <c r="I70" i="2" s="1"/>
  <c r="A70" i="2"/>
  <c r="B70" i="2" s="1"/>
  <c r="AF69" i="2"/>
  <c r="AG69" i="2" s="1"/>
  <c r="Y69" i="2"/>
  <c r="Z69" i="2" s="1"/>
  <c r="T69" i="2"/>
  <c r="U69" i="2" s="1"/>
  <c r="M69" i="2"/>
  <c r="N69" i="2" s="1"/>
  <c r="W69" i="2" s="1"/>
  <c r="H69" i="2"/>
  <c r="I69" i="2" s="1"/>
  <c r="A69" i="2"/>
  <c r="B69" i="2" s="1"/>
  <c r="K69" i="2" s="1"/>
  <c r="AG68" i="2"/>
  <c r="AF68" i="2"/>
  <c r="Y68" i="2"/>
  <c r="Z68" i="2" s="1"/>
  <c r="AI68" i="2" s="1"/>
  <c r="T68" i="2"/>
  <c r="U68" i="2" s="1"/>
  <c r="M68" i="2"/>
  <c r="N68" i="2" s="1"/>
  <c r="H68" i="2"/>
  <c r="I68" i="2" s="1"/>
  <c r="A68" i="2"/>
  <c r="B68" i="2" s="1"/>
  <c r="AF67" i="2"/>
  <c r="AG67" i="2" s="1"/>
  <c r="Y67" i="2"/>
  <c r="Z67" i="2" s="1"/>
  <c r="AI67" i="2" s="1"/>
  <c r="T67" i="2"/>
  <c r="U67" i="2" s="1"/>
  <c r="M67" i="2"/>
  <c r="N67" i="2" s="1"/>
  <c r="W67" i="2" s="1"/>
  <c r="H67" i="2"/>
  <c r="I67" i="2" s="1"/>
  <c r="K67" i="2" s="1"/>
  <c r="A67" i="2"/>
  <c r="B67" i="2" s="1"/>
  <c r="AF66" i="2"/>
  <c r="AG66" i="2" s="1"/>
  <c r="Y66" i="2"/>
  <c r="Z66" i="2" s="1"/>
  <c r="AI66" i="2" s="1"/>
  <c r="U66" i="2"/>
  <c r="T66" i="2"/>
  <c r="M66" i="2"/>
  <c r="N66" i="2" s="1"/>
  <c r="I66" i="2"/>
  <c r="H66" i="2"/>
  <c r="A66" i="2"/>
  <c r="B66" i="2" s="1"/>
  <c r="K66" i="2" s="1"/>
  <c r="AF65" i="2"/>
  <c r="AG65" i="2" s="1"/>
  <c r="Y65" i="2"/>
  <c r="Z65" i="2" s="1"/>
  <c r="T65" i="2"/>
  <c r="U65" i="2" s="1"/>
  <c r="M65" i="2"/>
  <c r="N65" i="2" s="1"/>
  <c r="H65" i="2"/>
  <c r="I65" i="2" s="1"/>
  <c r="A65" i="2"/>
  <c r="B65" i="2" s="1"/>
  <c r="K65" i="2" s="1"/>
  <c r="AF64" i="2"/>
  <c r="AG64" i="2" s="1"/>
  <c r="Z64" i="2"/>
  <c r="Y64" i="2"/>
  <c r="T64" i="2"/>
  <c r="U64" i="2" s="1"/>
  <c r="M64" i="2"/>
  <c r="N64" i="2" s="1"/>
  <c r="H64" i="2"/>
  <c r="I64" i="2" s="1"/>
  <c r="B64" i="2"/>
  <c r="A64" i="2"/>
  <c r="AF63" i="2"/>
  <c r="AG63" i="2" s="1"/>
  <c r="Y63" i="2"/>
  <c r="Z63" i="2" s="1"/>
  <c r="AI63" i="2" s="1"/>
  <c r="T63" i="2"/>
  <c r="U63" i="2" s="1"/>
  <c r="M63" i="2"/>
  <c r="N63" i="2" s="1"/>
  <c r="H63" i="2"/>
  <c r="I63" i="2" s="1"/>
  <c r="A63" i="2"/>
  <c r="B63" i="2" s="1"/>
  <c r="AF62" i="2"/>
  <c r="AG62" i="2" s="1"/>
  <c r="AI62" i="2" s="1"/>
  <c r="Z62" i="2"/>
  <c r="Y62" i="2"/>
  <c r="T62" i="2"/>
  <c r="U62" i="2" s="1"/>
  <c r="M62" i="2"/>
  <c r="N62" i="2" s="1"/>
  <c r="H62" i="2"/>
  <c r="I62" i="2" s="1"/>
  <c r="A62" i="2"/>
  <c r="B62" i="2" s="1"/>
  <c r="K62" i="2" s="1"/>
  <c r="AF61" i="2"/>
  <c r="AG61" i="2" s="1"/>
  <c r="Y61" i="2"/>
  <c r="Z61" i="2" s="1"/>
  <c r="T61" i="2"/>
  <c r="U61" i="2" s="1"/>
  <c r="N61" i="2"/>
  <c r="M61" i="2"/>
  <c r="H61" i="2"/>
  <c r="I61" i="2" s="1"/>
  <c r="A61" i="2"/>
  <c r="B61" i="2" s="1"/>
  <c r="AF60" i="2"/>
  <c r="AG60" i="2" s="1"/>
  <c r="Y60" i="2"/>
  <c r="Z60" i="2" s="1"/>
  <c r="T60" i="2"/>
  <c r="U60" i="2" s="1"/>
  <c r="M60" i="2"/>
  <c r="N60" i="2" s="1"/>
  <c r="H60" i="2"/>
  <c r="I60" i="2" s="1"/>
  <c r="A60" i="2"/>
  <c r="B60" i="2" s="1"/>
  <c r="AF59" i="2"/>
  <c r="AG59" i="2" s="1"/>
  <c r="Z59" i="2"/>
  <c r="AI59" i="2" s="1"/>
  <c r="Y59" i="2"/>
  <c r="T59" i="2"/>
  <c r="U59" i="2" s="1"/>
  <c r="M59" i="2"/>
  <c r="N59" i="2" s="1"/>
  <c r="W59" i="2" s="1"/>
  <c r="H59" i="2"/>
  <c r="I59" i="2" s="1"/>
  <c r="K59" i="2" s="1"/>
  <c r="A59" i="2"/>
  <c r="B59" i="2" s="1"/>
  <c r="AG58" i="2"/>
  <c r="AF58" i="2"/>
  <c r="Y58" i="2"/>
  <c r="Z58" i="2" s="1"/>
  <c r="T58" i="2"/>
  <c r="U58" i="2" s="1"/>
  <c r="M58" i="2"/>
  <c r="N58" i="2" s="1"/>
  <c r="W58" i="2" s="1"/>
  <c r="H58" i="2"/>
  <c r="I58" i="2" s="1"/>
  <c r="A58" i="2"/>
  <c r="B58" i="2" s="1"/>
  <c r="AG57" i="2"/>
  <c r="AF57" i="2"/>
  <c r="Y57" i="2"/>
  <c r="Z57" i="2" s="1"/>
  <c r="AI57" i="2" s="1"/>
  <c r="T57" i="2"/>
  <c r="U57" i="2" s="1"/>
  <c r="M57" i="2"/>
  <c r="N57" i="2" s="1"/>
  <c r="H57" i="2"/>
  <c r="I57" i="2" s="1"/>
  <c r="A57" i="2"/>
  <c r="B57" i="2" s="1"/>
  <c r="AF56" i="2"/>
  <c r="AG56" i="2" s="1"/>
  <c r="Y56" i="2"/>
  <c r="Z56" i="2" s="1"/>
  <c r="AI56" i="2" s="1"/>
  <c r="T56" i="2"/>
  <c r="U56" i="2" s="1"/>
  <c r="N56" i="2"/>
  <c r="M56" i="2"/>
  <c r="H56" i="2"/>
  <c r="I56" i="2" s="1"/>
  <c r="B56" i="2"/>
  <c r="A56" i="2"/>
  <c r="AF55" i="2"/>
  <c r="AG55" i="2" s="1"/>
  <c r="AI55" i="2" s="1"/>
  <c r="Z55" i="2"/>
  <c r="Y55" i="2"/>
  <c r="T55" i="2"/>
  <c r="U55" i="2" s="1"/>
  <c r="N55" i="2"/>
  <c r="M55" i="2"/>
  <c r="H55" i="2"/>
  <c r="I55" i="2" s="1"/>
  <c r="A55" i="2"/>
  <c r="B55" i="2" s="1"/>
  <c r="AF54" i="2"/>
  <c r="AG54" i="2" s="1"/>
  <c r="Y54" i="2"/>
  <c r="Z54" i="2" s="1"/>
  <c r="U54" i="2"/>
  <c r="T54" i="2"/>
  <c r="M54" i="2"/>
  <c r="N54" i="2" s="1"/>
  <c r="W54" i="2" s="1"/>
  <c r="H54" i="2"/>
  <c r="I54" i="2" s="1"/>
  <c r="A54" i="2"/>
  <c r="B54" i="2" s="1"/>
  <c r="AF53" i="2"/>
  <c r="AG53" i="2" s="1"/>
  <c r="Z53" i="2"/>
  <c r="AI53" i="2" s="1"/>
  <c r="Y53" i="2"/>
  <c r="T53" i="2"/>
  <c r="U53" i="2" s="1"/>
  <c r="N53" i="2"/>
  <c r="M53" i="2"/>
  <c r="H53" i="2"/>
  <c r="I53" i="2" s="1"/>
  <c r="A53" i="2"/>
  <c r="B53" i="2" s="1"/>
  <c r="AF52" i="2"/>
  <c r="AG52" i="2" s="1"/>
  <c r="Y52" i="2"/>
  <c r="Z52" i="2" s="1"/>
  <c r="T52" i="2"/>
  <c r="U52" i="2" s="1"/>
  <c r="M52" i="2"/>
  <c r="N52" i="2" s="1"/>
  <c r="W52" i="2" s="1"/>
  <c r="H52" i="2"/>
  <c r="I52" i="2" s="1"/>
  <c r="A52" i="2"/>
  <c r="B52" i="2" s="1"/>
  <c r="K52" i="2" s="1"/>
  <c r="AF51" i="2"/>
  <c r="AG51" i="2" s="1"/>
  <c r="AI51" i="2" s="1"/>
  <c r="Y51" i="2"/>
  <c r="Z51" i="2" s="1"/>
  <c r="T51" i="2"/>
  <c r="U51" i="2" s="1"/>
  <c r="M51" i="2"/>
  <c r="N51" i="2" s="1"/>
  <c r="W51" i="2" s="1"/>
  <c r="I51" i="2"/>
  <c r="H51" i="2"/>
  <c r="A51" i="2"/>
  <c r="B51" i="2" s="1"/>
  <c r="AF50" i="2"/>
  <c r="AG50" i="2" s="1"/>
  <c r="Z50" i="2"/>
  <c r="Y50" i="2"/>
  <c r="T50" i="2"/>
  <c r="U50" i="2" s="1"/>
  <c r="M50" i="2"/>
  <c r="N50" i="2" s="1"/>
  <c r="H50" i="2"/>
  <c r="I50" i="2" s="1"/>
  <c r="A50" i="2"/>
  <c r="B50" i="2" s="1"/>
  <c r="AG49" i="2"/>
  <c r="AF49" i="2"/>
  <c r="Y49" i="2"/>
  <c r="Z49" i="2" s="1"/>
  <c r="AI49" i="2" s="1"/>
  <c r="T49" i="2"/>
  <c r="U49" i="2" s="1"/>
  <c r="M49" i="2"/>
  <c r="N49" i="2" s="1"/>
  <c r="H49" i="2"/>
  <c r="I49" i="2" s="1"/>
  <c r="A49" i="2"/>
  <c r="B49" i="2" s="1"/>
  <c r="K49" i="2" s="1"/>
  <c r="AG48" i="2"/>
  <c r="AF48" i="2"/>
  <c r="Y48" i="2"/>
  <c r="Z48" i="2" s="1"/>
  <c r="T48" i="2"/>
  <c r="U48" i="2" s="1"/>
  <c r="N48" i="2"/>
  <c r="M48" i="2"/>
  <c r="H48" i="2"/>
  <c r="I48" i="2" s="1"/>
  <c r="A48" i="2"/>
  <c r="B48" i="2" s="1"/>
  <c r="AF47" i="2"/>
  <c r="AG47" i="2" s="1"/>
  <c r="Z47" i="2"/>
  <c r="AI47" i="2" s="1"/>
  <c r="Y47" i="2"/>
  <c r="T47" i="2"/>
  <c r="U47" i="2" s="1"/>
  <c r="M47" i="2"/>
  <c r="N47" i="2" s="1"/>
  <c r="I47" i="2"/>
  <c r="H47" i="2"/>
  <c r="A47" i="2"/>
  <c r="B47" i="2" s="1"/>
  <c r="K47" i="2" s="1"/>
  <c r="AG46" i="2"/>
  <c r="AF46" i="2"/>
  <c r="Y46" i="2"/>
  <c r="Z46" i="2" s="1"/>
  <c r="AI46" i="2" s="1"/>
  <c r="T46" i="2"/>
  <c r="U46" i="2" s="1"/>
  <c r="M46" i="2"/>
  <c r="N46" i="2" s="1"/>
  <c r="H46" i="2"/>
  <c r="I46" i="2" s="1"/>
  <c r="A46" i="2"/>
  <c r="B46" i="2" s="1"/>
  <c r="K46" i="2" s="1"/>
  <c r="AF45" i="2"/>
  <c r="AG45" i="2" s="1"/>
  <c r="Y45" i="2"/>
  <c r="Z45" i="2" s="1"/>
  <c r="T45" i="2"/>
  <c r="U45" i="2" s="1"/>
  <c r="M45" i="2"/>
  <c r="N45" i="2" s="1"/>
  <c r="W45" i="2" s="1"/>
  <c r="I45" i="2"/>
  <c r="H45" i="2"/>
  <c r="A45" i="2"/>
  <c r="B45" i="2" s="1"/>
  <c r="K45" i="2" s="1"/>
  <c r="AF44" i="2"/>
  <c r="AG44" i="2" s="1"/>
  <c r="Y44" i="2"/>
  <c r="Z44" i="2" s="1"/>
  <c r="T44" i="2"/>
  <c r="U44" i="2" s="1"/>
  <c r="M44" i="2"/>
  <c r="N44" i="2" s="1"/>
  <c r="H44" i="2"/>
  <c r="I44" i="2" s="1"/>
  <c r="A44" i="2"/>
  <c r="B44" i="2" s="1"/>
  <c r="AG43" i="2"/>
  <c r="AF43" i="2"/>
  <c r="Y43" i="2"/>
  <c r="Z43" i="2" s="1"/>
  <c r="T43" i="2"/>
  <c r="U43" i="2" s="1"/>
  <c r="N43" i="2"/>
  <c r="M43" i="2"/>
  <c r="H43" i="2"/>
  <c r="I43" i="2" s="1"/>
  <c r="B43" i="2"/>
  <c r="K43" i="2" s="1"/>
  <c r="A43" i="2"/>
  <c r="AF42" i="2"/>
  <c r="AG42" i="2" s="1"/>
  <c r="Z42" i="2"/>
  <c r="Y42" i="2"/>
  <c r="T42" i="2"/>
  <c r="U42" i="2" s="1"/>
  <c r="M42" i="2"/>
  <c r="N42" i="2" s="1"/>
  <c r="H42" i="2"/>
  <c r="I42" i="2" s="1"/>
  <c r="A42" i="2"/>
  <c r="B42" i="2" s="1"/>
  <c r="AF41" i="2"/>
  <c r="AG41" i="2" s="1"/>
  <c r="Y41" i="2"/>
  <c r="Z41" i="2" s="1"/>
  <c r="AI41" i="2" s="1"/>
  <c r="T41" i="2"/>
  <c r="U41" i="2" s="1"/>
  <c r="M41" i="2"/>
  <c r="N41" i="2" s="1"/>
  <c r="H41" i="2"/>
  <c r="I41" i="2" s="1"/>
  <c r="A41" i="2"/>
  <c r="B41" i="2" s="1"/>
  <c r="AF40" i="2"/>
  <c r="AG40" i="2" s="1"/>
  <c r="AI40" i="2" s="1"/>
  <c r="Z40" i="2"/>
  <c r="Y40" i="2"/>
  <c r="T40" i="2"/>
  <c r="U40" i="2" s="1"/>
  <c r="M40" i="2"/>
  <c r="N40" i="2" s="1"/>
  <c r="I40" i="2"/>
  <c r="H40" i="2"/>
  <c r="A40" i="2"/>
  <c r="B40" i="2" s="1"/>
  <c r="AF39" i="2"/>
  <c r="AG39" i="2" s="1"/>
  <c r="Y39" i="2"/>
  <c r="Z39" i="2" s="1"/>
  <c r="U39" i="2"/>
  <c r="T39" i="2"/>
  <c r="M39" i="2"/>
  <c r="N39" i="2" s="1"/>
  <c r="W39" i="2" s="1"/>
  <c r="H39" i="2"/>
  <c r="I39" i="2" s="1"/>
  <c r="A39" i="2"/>
  <c r="B39" i="2" s="1"/>
  <c r="AF38" i="2"/>
  <c r="AG38" i="2" s="1"/>
  <c r="Y38" i="2"/>
  <c r="Z38" i="2" s="1"/>
  <c r="U38" i="2"/>
  <c r="T38" i="2"/>
  <c r="M38" i="2"/>
  <c r="N38" i="2" s="1"/>
  <c r="W38" i="2" s="1"/>
  <c r="I38" i="2"/>
  <c r="H38" i="2"/>
  <c r="A38" i="2"/>
  <c r="B38" i="2" s="1"/>
  <c r="K38" i="2" s="1"/>
  <c r="AF37" i="2"/>
  <c r="AG37" i="2" s="1"/>
  <c r="Y37" i="2"/>
  <c r="Z37" i="2" s="1"/>
  <c r="U37" i="2"/>
  <c r="T37" i="2"/>
  <c r="M37" i="2"/>
  <c r="N37" i="2" s="1"/>
  <c r="I37" i="2"/>
  <c r="H37" i="2"/>
  <c r="B37" i="2"/>
  <c r="A37" i="2"/>
  <c r="AF36" i="2"/>
  <c r="AG36" i="2" s="1"/>
  <c r="Y36" i="2"/>
  <c r="Z36" i="2" s="1"/>
  <c r="T36" i="2"/>
  <c r="U36" i="2" s="1"/>
  <c r="M36" i="2"/>
  <c r="N36" i="2" s="1"/>
  <c r="I36" i="2"/>
  <c r="H36" i="2"/>
  <c r="A36" i="2"/>
  <c r="B36" i="2" s="1"/>
  <c r="K36" i="2" s="1"/>
  <c r="AF35" i="2"/>
  <c r="AG35" i="2" s="1"/>
  <c r="Y35" i="2"/>
  <c r="Z35" i="2" s="1"/>
  <c r="T35" i="2"/>
  <c r="U35" i="2" s="1"/>
  <c r="M35" i="2"/>
  <c r="N35" i="2" s="1"/>
  <c r="I35" i="2"/>
  <c r="H35" i="2"/>
  <c r="A35" i="2"/>
  <c r="B35" i="2" s="1"/>
  <c r="K35" i="2" s="1"/>
  <c r="AG34" i="2"/>
  <c r="AF34" i="2"/>
  <c r="Y34" i="2"/>
  <c r="Z34" i="2" s="1"/>
  <c r="AI34" i="2" s="1"/>
  <c r="U34" i="2"/>
  <c r="T34" i="2"/>
  <c r="M34" i="2"/>
  <c r="N34" i="2" s="1"/>
  <c r="W34" i="2" s="1"/>
  <c r="I34" i="2"/>
  <c r="H34" i="2"/>
  <c r="A34" i="2"/>
  <c r="B34" i="2" s="1"/>
  <c r="AG33" i="2"/>
  <c r="AF33" i="2"/>
  <c r="Y33" i="2"/>
  <c r="Z33" i="2" s="1"/>
  <c r="T33" i="2"/>
  <c r="U33" i="2" s="1"/>
  <c r="M33" i="2"/>
  <c r="N33" i="2" s="1"/>
  <c r="H33" i="2"/>
  <c r="I33" i="2" s="1"/>
  <c r="B33" i="2"/>
  <c r="A33" i="2"/>
  <c r="AF32" i="2"/>
  <c r="AG32" i="2" s="1"/>
  <c r="Y32" i="2"/>
  <c r="Z32" i="2" s="1"/>
  <c r="T32" i="2"/>
  <c r="U32" i="2" s="1"/>
  <c r="W32" i="2" s="1"/>
  <c r="M32" i="2"/>
  <c r="N32" i="2" s="1"/>
  <c r="H32" i="2"/>
  <c r="I32" i="2" s="1"/>
  <c r="A32" i="2"/>
  <c r="B32" i="2" s="1"/>
  <c r="AF31" i="2"/>
  <c r="AG31" i="2" s="1"/>
  <c r="Y31" i="2"/>
  <c r="Z31" i="2" s="1"/>
  <c r="T31" i="2"/>
  <c r="U31" i="2" s="1"/>
  <c r="N31" i="2"/>
  <c r="M31" i="2"/>
  <c r="H31" i="2"/>
  <c r="I31" i="2" s="1"/>
  <c r="A31" i="2"/>
  <c r="B31" i="2" s="1"/>
  <c r="AF30" i="2"/>
  <c r="AG30" i="2" s="1"/>
  <c r="Y30" i="2"/>
  <c r="Z30" i="2" s="1"/>
  <c r="T30" i="2"/>
  <c r="U30" i="2" s="1"/>
  <c r="W30" i="2" s="1"/>
  <c r="N30" i="2"/>
  <c r="M30" i="2"/>
  <c r="H30" i="2"/>
  <c r="I30" i="2" s="1"/>
  <c r="A30" i="2"/>
  <c r="B30" i="2" s="1"/>
  <c r="K30" i="2" s="1"/>
  <c r="AF29" i="2"/>
  <c r="AG29" i="2" s="1"/>
  <c r="Y29" i="2"/>
  <c r="Z29" i="2" s="1"/>
  <c r="U29" i="2"/>
  <c r="T29" i="2"/>
  <c r="M29" i="2"/>
  <c r="N29" i="2" s="1"/>
  <c r="H29" i="2"/>
  <c r="I29" i="2" s="1"/>
  <c r="A29" i="2"/>
  <c r="B29" i="2" s="1"/>
  <c r="AF28" i="2"/>
  <c r="AG28" i="2" s="1"/>
  <c r="Y28" i="2"/>
  <c r="Z28" i="2" s="1"/>
  <c r="T28" i="2"/>
  <c r="U28" i="2" s="1"/>
  <c r="M28" i="2"/>
  <c r="N28" i="2" s="1"/>
  <c r="H28" i="2"/>
  <c r="I28" i="2" s="1"/>
  <c r="A28" i="2"/>
  <c r="B28" i="2" s="1"/>
  <c r="K28" i="2" s="1"/>
  <c r="AF27" i="2"/>
  <c r="AG27" i="2" s="1"/>
  <c r="Y27" i="2"/>
  <c r="Z27" i="2" s="1"/>
  <c r="T27" i="2"/>
  <c r="U27" i="2" s="1"/>
  <c r="M27" i="2"/>
  <c r="N27" i="2" s="1"/>
  <c r="W27" i="2" s="1"/>
  <c r="H27" i="2"/>
  <c r="I27" i="2" s="1"/>
  <c r="A27" i="2"/>
  <c r="B27" i="2" s="1"/>
  <c r="AF26" i="2"/>
  <c r="AG26" i="2" s="1"/>
  <c r="Y26" i="2"/>
  <c r="Z26" i="2" s="1"/>
  <c r="AI26" i="2" s="1"/>
  <c r="T26" i="2"/>
  <c r="U26" i="2" s="1"/>
  <c r="M26" i="2"/>
  <c r="N26" i="2" s="1"/>
  <c r="H26" i="2"/>
  <c r="I26" i="2" s="1"/>
  <c r="K26" i="2" s="1"/>
  <c r="B26" i="2"/>
  <c r="A26" i="2"/>
  <c r="AF25" i="2"/>
  <c r="AG25" i="2" s="1"/>
  <c r="Z25" i="2"/>
  <c r="Y25" i="2"/>
  <c r="T25" i="2"/>
  <c r="U25" i="2" s="1"/>
  <c r="M25" i="2"/>
  <c r="N25" i="2" s="1"/>
  <c r="H25" i="2"/>
  <c r="I25" i="2" s="1"/>
  <c r="A25" i="2"/>
  <c r="B25" i="2" s="1"/>
  <c r="AF24" i="2"/>
  <c r="AG24" i="2" s="1"/>
  <c r="Y24" i="2"/>
  <c r="Z24" i="2" s="1"/>
  <c r="T24" i="2"/>
  <c r="U24" i="2" s="1"/>
  <c r="M24" i="2"/>
  <c r="N24" i="2" s="1"/>
  <c r="H24" i="2"/>
  <c r="I24" i="2" s="1"/>
  <c r="A24" i="2"/>
  <c r="B24" i="2" s="1"/>
  <c r="AF23" i="2"/>
  <c r="AG23" i="2" s="1"/>
  <c r="Z23" i="2"/>
  <c r="AI23" i="2" s="1"/>
  <c r="Y23" i="2"/>
  <c r="T23" i="2"/>
  <c r="U23" i="2" s="1"/>
  <c r="M23" i="2"/>
  <c r="N23" i="2" s="1"/>
  <c r="I23" i="2"/>
  <c r="H23" i="2"/>
  <c r="A23" i="2"/>
  <c r="B23" i="2" s="1"/>
  <c r="K23" i="2" s="1"/>
  <c r="AF22" i="2"/>
  <c r="AG22" i="2" s="1"/>
  <c r="Z22" i="2"/>
  <c r="Y22" i="2"/>
  <c r="T22" i="2"/>
  <c r="U22" i="2" s="1"/>
  <c r="M22" i="2"/>
  <c r="N22" i="2" s="1"/>
  <c r="H22" i="2"/>
  <c r="I22" i="2" s="1"/>
  <c r="A22" i="2"/>
  <c r="B22" i="2" s="1"/>
  <c r="AF21" i="2"/>
  <c r="AG21" i="2" s="1"/>
  <c r="Y21" i="2"/>
  <c r="Z21" i="2" s="1"/>
  <c r="AI21" i="2" s="1"/>
  <c r="T21" i="2"/>
  <c r="U21" i="2" s="1"/>
  <c r="M21" i="2"/>
  <c r="N21" i="2" s="1"/>
  <c r="H21" i="2"/>
  <c r="I21" i="2" s="1"/>
  <c r="A21" i="2"/>
  <c r="B21" i="2" s="1"/>
  <c r="AF20" i="2"/>
  <c r="AG20" i="2" s="1"/>
  <c r="Y20" i="2"/>
  <c r="Z20" i="2" s="1"/>
  <c r="T20" i="2"/>
  <c r="U20" i="2" s="1"/>
  <c r="N20" i="2"/>
  <c r="M20" i="2"/>
  <c r="H20" i="2"/>
  <c r="I20" i="2" s="1"/>
  <c r="A20" i="2"/>
  <c r="B20" i="2" s="1"/>
  <c r="AF19" i="2"/>
  <c r="AG19" i="2" s="1"/>
  <c r="Y19" i="2"/>
  <c r="Z19" i="2" s="1"/>
  <c r="AI19" i="2" s="1"/>
  <c r="T19" i="2"/>
  <c r="U19" i="2" s="1"/>
  <c r="W19" i="2" s="1"/>
  <c r="M19" i="2"/>
  <c r="N19" i="2" s="1"/>
  <c r="H19" i="2"/>
  <c r="I19" i="2" s="1"/>
  <c r="A19" i="2"/>
  <c r="B19" i="2" s="1"/>
  <c r="AF18" i="2"/>
  <c r="AG18" i="2" s="1"/>
  <c r="Z18" i="2"/>
  <c r="Y18" i="2"/>
  <c r="T18" i="2"/>
  <c r="U18" i="2" s="1"/>
  <c r="M18" i="2"/>
  <c r="N18" i="2" s="1"/>
  <c r="H18" i="2"/>
  <c r="I18" i="2" s="1"/>
  <c r="A18" i="2"/>
  <c r="B18" i="2" s="1"/>
  <c r="AF17" i="2"/>
  <c r="AG17" i="2" s="1"/>
  <c r="Y17" i="2"/>
  <c r="Z17" i="2" s="1"/>
  <c r="T17" i="2"/>
  <c r="U17" i="2" s="1"/>
  <c r="N17" i="2"/>
  <c r="M17" i="2"/>
  <c r="H17" i="2"/>
  <c r="I17" i="2" s="1"/>
  <c r="A17" i="2"/>
  <c r="B17" i="2" s="1"/>
  <c r="AF16" i="2"/>
  <c r="AG16" i="2" s="1"/>
  <c r="Y16" i="2"/>
  <c r="Z16" i="2" s="1"/>
  <c r="T16" i="2"/>
  <c r="U16" i="2" s="1"/>
  <c r="M16" i="2"/>
  <c r="N16" i="2" s="1"/>
  <c r="I16" i="2"/>
  <c r="H16" i="2"/>
  <c r="B16" i="2"/>
  <c r="A16" i="2"/>
  <c r="AF15" i="2"/>
  <c r="AG15" i="2" s="1"/>
  <c r="Y15" i="2"/>
  <c r="Z15" i="2" s="1"/>
  <c r="U15" i="2"/>
  <c r="T15" i="2"/>
  <c r="M15" i="2"/>
  <c r="N15" i="2" s="1"/>
  <c r="W15" i="2" s="1"/>
  <c r="I15" i="2"/>
  <c r="H15" i="2"/>
  <c r="A15" i="2"/>
  <c r="B15" i="2" s="1"/>
  <c r="K15" i="2" s="1"/>
  <c r="AF14" i="2"/>
  <c r="AG14" i="2" s="1"/>
  <c r="Y14" i="2"/>
  <c r="Z14" i="2" s="1"/>
  <c r="T14" i="2"/>
  <c r="U14" i="2" s="1"/>
  <c r="M14" i="2"/>
  <c r="N14" i="2" s="1"/>
  <c r="H14" i="2"/>
  <c r="I14" i="2" s="1"/>
  <c r="K14" i="2" s="1"/>
  <c r="A14" i="2"/>
  <c r="B14" i="2" s="1"/>
  <c r="AF13" i="2"/>
  <c r="AG13" i="2" s="1"/>
  <c r="Y13" i="2"/>
  <c r="Z13" i="2" s="1"/>
  <c r="T13" i="2"/>
  <c r="U13" i="2" s="1"/>
  <c r="N13" i="2"/>
  <c r="M13" i="2"/>
  <c r="H13" i="2"/>
  <c r="I13" i="2" s="1"/>
  <c r="A13" i="2"/>
  <c r="B13" i="2" s="1"/>
  <c r="AF12" i="2"/>
  <c r="AG12" i="2" s="1"/>
  <c r="Y12" i="2"/>
  <c r="Z12" i="2" s="1"/>
  <c r="T12" i="2"/>
  <c r="U12" i="2" s="1"/>
  <c r="M12" i="2"/>
  <c r="N12" i="2" s="1"/>
  <c r="H12" i="2"/>
  <c r="I12" i="2" s="1"/>
  <c r="B12" i="2"/>
  <c r="A12" i="2"/>
  <c r="AF11" i="2"/>
  <c r="AG11" i="2" s="1"/>
  <c r="Y11" i="2"/>
  <c r="Z11" i="2" s="1"/>
  <c r="T11" i="2"/>
  <c r="U11" i="2" s="1"/>
  <c r="M11" i="2"/>
  <c r="N11" i="2" s="1"/>
  <c r="H11" i="2"/>
  <c r="I11" i="2" s="1"/>
  <c r="A11" i="2"/>
  <c r="B11" i="2" s="1"/>
  <c r="AF10" i="2"/>
  <c r="AG10" i="2" s="1"/>
  <c r="Z10" i="2"/>
  <c r="Y10" i="2"/>
  <c r="T10" i="2"/>
  <c r="U10" i="2" s="1"/>
  <c r="M10" i="2"/>
  <c r="N10" i="2" s="1"/>
  <c r="I10" i="2"/>
  <c r="H10" i="2"/>
  <c r="A10" i="2"/>
  <c r="B10" i="2" s="1"/>
  <c r="K10" i="2" s="1"/>
  <c r="AG9" i="2"/>
  <c r="AF9" i="2"/>
  <c r="Y9" i="2"/>
  <c r="Z9" i="2" s="1"/>
  <c r="T9" i="2"/>
  <c r="U9" i="2" s="1"/>
  <c r="M9" i="2"/>
  <c r="N9" i="2" s="1"/>
  <c r="H9" i="2"/>
  <c r="I9" i="2" s="1"/>
  <c r="A9" i="2"/>
  <c r="B9" i="2" s="1"/>
  <c r="AF8" i="2"/>
  <c r="AG8" i="2" s="1"/>
  <c r="Y8" i="2"/>
  <c r="Z8" i="2" s="1"/>
  <c r="T8" i="2"/>
  <c r="U8" i="2" s="1"/>
  <c r="M8" i="2"/>
  <c r="N8" i="2" s="1"/>
  <c r="H8" i="2"/>
  <c r="I8" i="2" s="1"/>
  <c r="B8" i="2"/>
  <c r="A8" i="2"/>
  <c r="AF7" i="2"/>
  <c r="AG7" i="2" s="1"/>
  <c r="Y7" i="2"/>
  <c r="Z7" i="2" s="1"/>
  <c r="T7" i="2"/>
  <c r="U7" i="2" s="1"/>
  <c r="M7" i="2"/>
  <c r="N7" i="2" s="1"/>
  <c r="H7" i="2"/>
  <c r="I7" i="2" s="1"/>
  <c r="A7" i="2"/>
  <c r="B7" i="2" s="1"/>
  <c r="AF6" i="2"/>
  <c r="AG6" i="2" s="1"/>
  <c r="Z6" i="2"/>
  <c r="Y6" i="2"/>
  <c r="T6" i="2"/>
  <c r="U6" i="2" s="1"/>
  <c r="M6" i="2"/>
  <c r="N6" i="2" s="1"/>
  <c r="H6" i="2"/>
  <c r="I6" i="2" s="1"/>
  <c r="A6" i="2"/>
  <c r="B6" i="2" s="1"/>
  <c r="AF5" i="2"/>
  <c r="AG5" i="2" s="1"/>
  <c r="Y5" i="2"/>
  <c r="Z5" i="2" s="1"/>
  <c r="T5" i="2"/>
  <c r="U5" i="2" s="1"/>
  <c r="N5" i="2"/>
  <c r="W5" i="2" s="1"/>
  <c r="M5" i="2"/>
  <c r="H5" i="2"/>
  <c r="I5" i="2" s="1"/>
  <c r="A5" i="2"/>
  <c r="B5" i="2" s="1"/>
  <c r="AG4" i="2"/>
  <c r="AF4" i="2"/>
  <c r="Y4" i="2"/>
  <c r="Z4" i="2" s="1"/>
  <c r="AI4" i="2" s="1"/>
  <c r="U4" i="2"/>
  <c r="T4" i="2"/>
  <c r="M4" i="2"/>
  <c r="N4" i="2" s="1"/>
  <c r="H4" i="2"/>
  <c r="I4" i="2" s="1"/>
  <c r="A4" i="2"/>
  <c r="B4" i="2" s="1"/>
  <c r="AF3" i="2"/>
  <c r="AG3" i="2" s="1"/>
  <c r="Y3" i="2"/>
  <c r="Z3" i="2" s="1"/>
  <c r="T3" i="2"/>
  <c r="U3" i="2" s="1"/>
  <c r="M3" i="2"/>
  <c r="N3" i="2" s="1"/>
  <c r="H3" i="2"/>
  <c r="I3" i="2" s="1"/>
  <c r="A3" i="2"/>
  <c r="B3" i="2" s="1"/>
  <c r="AF2" i="2"/>
  <c r="AG2" i="2" s="1"/>
  <c r="Z2" i="2"/>
  <c r="Y2" i="2"/>
  <c r="T2" i="2"/>
  <c r="U2" i="2" s="1"/>
  <c r="M2" i="2"/>
  <c r="N2" i="2" s="1"/>
  <c r="H2" i="2"/>
  <c r="I2" i="2" s="1"/>
  <c r="A2" i="2"/>
  <c r="B2" i="2" s="1"/>
  <c r="AF497" i="1"/>
  <c r="AG497" i="1" s="1"/>
  <c r="Y497" i="1"/>
  <c r="Z497" i="1" s="1"/>
  <c r="AI497" i="1" s="1"/>
  <c r="T497" i="1"/>
  <c r="U497" i="1" s="1"/>
  <c r="M497" i="1"/>
  <c r="N497" i="1" s="1"/>
  <c r="H497" i="1"/>
  <c r="I497" i="1" s="1"/>
  <c r="A497" i="1"/>
  <c r="B497" i="1" s="1"/>
  <c r="AF496" i="1"/>
  <c r="AG496" i="1" s="1"/>
  <c r="Y496" i="1"/>
  <c r="Z496" i="1" s="1"/>
  <c r="T496" i="1"/>
  <c r="U496" i="1" s="1"/>
  <c r="M496" i="1"/>
  <c r="N496" i="1" s="1"/>
  <c r="H496" i="1"/>
  <c r="I496" i="1" s="1"/>
  <c r="A496" i="1"/>
  <c r="B496" i="1" s="1"/>
  <c r="AF495" i="1"/>
  <c r="AG495" i="1" s="1"/>
  <c r="Y495" i="1"/>
  <c r="Z495" i="1" s="1"/>
  <c r="AI495" i="1" s="1"/>
  <c r="T495" i="1"/>
  <c r="U495" i="1" s="1"/>
  <c r="M495" i="1"/>
  <c r="N495" i="1" s="1"/>
  <c r="W495" i="1" s="1"/>
  <c r="I495" i="1"/>
  <c r="H495" i="1"/>
  <c r="A495" i="1"/>
  <c r="B495" i="1" s="1"/>
  <c r="K495" i="1" s="1"/>
  <c r="AF494" i="1"/>
  <c r="AG494" i="1" s="1"/>
  <c r="Y494" i="1"/>
  <c r="Z494" i="1" s="1"/>
  <c r="T494" i="1"/>
  <c r="U494" i="1" s="1"/>
  <c r="M494" i="1"/>
  <c r="N494" i="1" s="1"/>
  <c r="W494" i="1" s="1"/>
  <c r="H494" i="1"/>
  <c r="I494" i="1" s="1"/>
  <c r="A494" i="1"/>
  <c r="B494" i="1" s="1"/>
  <c r="AF493" i="1"/>
  <c r="AG493" i="1" s="1"/>
  <c r="Y493" i="1"/>
  <c r="Z493" i="1" s="1"/>
  <c r="T493" i="1"/>
  <c r="U493" i="1" s="1"/>
  <c r="M493" i="1"/>
  <c r="N493" i="1" s="1"/>
  <c r="H493" i="1"/>
  <c r="I493" i="1" s="1"/>
  <c r="A493" i="1"/>
  <c r="B493" i="1" s="1"/>
  <c r="AF492" i="1"/>
  <c r="AG492" i="1" s="1"/>
  <c r="Y492" i="1"/>
  <c r="Z492" i="1" s="1"/>
  <c r="U492" i="1"/>
  <c r="T492" i="1"/>
  <c r="M492" i="1"/>
  <c r="N492" i="1" s="1"/>
  <c r="W492" i="1" s="1"/>
  <c r="H492" i="1"/>
  <c r="I492" i="1" s="1"/>
  <c r="A492" i="1"/>
  <c r="B492" i="1" s="1"/>
  <c r="K492" i="1" s="1"/>
  <c r="AF491" i="1"/>
  <c r="AG491" i="1" s="1"/>
  <c r="Y491" i="1"/>
  <c r="Z491" i="1" s="1"/>
  <c r="T491" i="1"/>
  <c r="U491" i="1" s="1"/>
  <c r="M491" i="1"/>
  <c r="N491" i="1" s="1"/>
  <c r="W491" i="1" s="1"/>
  <c r="H491" i="1"/>
  <c r="I491" i="1" s="1"/>
  <c r="A491" i="1"/>
  <c r="B491" i="1" s="1"/>
  <c r="AF490" i="1"/>
  <c r="AG490" i="1" s="1"/>
  <c r="Y490" i="1"/>
  <c r="Z490" i="1" s="1"/>
  <c r="AI490" i="1" s="1"/>
  <c r="T490" i="1"/>
  <c r="U490" i="1" s="1"/>
  <c r="M490" i="1"/>
  <c r="N490" i="1" s="1"/>
  <c r="H490" i="1"/>
  <c r="I490" i="1" s="1"/>
  <c r="A490" i="1"/>
  <c r="B490" i="1" s="1"/>
  <c r="K490" i="1" s="1"/>
  <c r="AF489" i="1"/>
  <c r="AG489" i="1" s="1"/>
  <c r="Y489" i="1"/>
  <c r="Z489" i="1" s="1"/>
  <c r="T489" i="1"/>
  <c r="U489" i="1" s="1"/>
  <c r="M489" i="1"/>
  <c r="N489" i="1" s="1"/>
  <c r="I489" i="1"/>
  <c r="H489" i="1"/>
  <c r="A489" i="1"/>
  <c r="B489" i="1" s="1"/>
  <c r="AF488" i="1"/>
  <c r="AG488" i="1" s="1"/>
  <c r="Y488" i="1"/>
  <c r="Z488" i="1" s="1"/>
  <c r="T488" i="1"/>
  <c r="U488" i="1" s="1"/>
  <c r="M488" i="1"/>
  <c r="N488" i="1" s="1"/>
  <c r="H488" i="1"/>
  <c r="I488" i="1" s="1"/>
  <c r="A488" i="1"/>
  <c r="B488" i="1" s="1"/>
  <c r="K488" i="1" s="1"/>
  <c r="AF487" i="1"/>
  <c r="AG487" i="1" s="1"/>
  <c r="Y487" i="1"/>
  <c r="Z487" i="1" s="1"/>
  <c r="AI487" i="1" s="1"/>
  <c r="U487" i="1"/>
  <c r="T487" i="1"/>
  <c r="M487" i="1"/>
  <c r="N487" i="1" s="1"/>
  <c r="W487" i="1" s="1"/>
  <c r="H487" i="1"/>
  <c r="I487" i="1" s="1"/>
  <c r="A487" i="1"/>
  <c r="B487" i="1" s="1"/>
  <c r="AG486" i="1"/>
  <c r="AF486" i="1"/>
  <c r="Y486" i="1"/>
  <c r="Z486" i="1" s="1"/>
  <c r="AI486" i="1" s="1"/>
  <c r="T486" i="1"/>
  <c r="U486" i="1" s="1"/>
  <c r="M486" i="1"/>
  <c r="N486" i="1" s="1"/>
  <c r="W486" i="1" s="1"/>
  <c r="H486" i="1"/>
  <c r="I486" i="1" s="1"/>
  <c r="A486" i="1"/>
  <c r="B486" i="1" s="1"/>
  <c r="K486" i="1" s="1"/>
  <c r="AG485" i="1"/>
  <c r="AF485" i="1"/>
  <c r="Y485" i="1"/>
  <c r="Z485" i="1" s="1"/>
  <c r="AI485" i="1" s="1"/>
  <c r="T485" i="1"/>
  <c r="U485" i="1" s="1"/>
  <c r="M485" i="1"/>
  <c r="N485" i="1" s="1"/>
  <c r="H485" i="1"/>
  <c r="I485" i="1" s="1"/>
  <c r="B485" i="1"/>
  <c r="A485" i="1"/>
  <c r="AF484" i="1"/>
  <c r="AG484" i="1" s="1"/>
  <c r="Y484" i="1"/>
  <c r="Z484" i="1" s="1"/>
  <c r="T484" i="1"/>
  <c r="U484" i="1" s="1"/>
  <c r="M484" i="1"/>
  <c r="N484" i="1" s="1"/>
  <c r="I484" i="1"/>
  <c r="H484" i="1"/>
  <c r="A484" i="1"/>
  <c r="B484" i="1" s="1"/>
  <c r="AG483" i="1"/>
  <c r="AF483" i="1"/>
  <c r="Y483" i="1"/>
  <c r="Z483" i="1" s="1"/>
  <c r="U483" i="1"/>
  <c r="T483" i="1"/>
  <c r="M483" i="1"/>
  <c r="N483" i="1" s="1"/>
  <c r="W483" i="1" s="1"/>
  <c r="H483" i="1"/>
  <c r="I483" i="1" s="1"/>
  <c r="A483" i="1"/>
  <c r="B483" i="1" s="1"/>
  <c r="AF482" i="1"/>
  <c r="AG482" i="1" s="1"/>
  <c r="Y482" i="1"/>
  <c r="Z482" i="1" s="1"/>
  <c r="AI482" i="1" s="1"/>
  <c r="U482" i="1"/>
  <c r="T482" i="1"/>
  <c r="M482" i="1"/>
  <c r="N482" i="1" s="1"/>
  <c r="W482" i="1" s="1"/>
  <c r="H482" i="1"/>
  <c r="I482" i="1" s="1"/>
  <c r="A482" i="1"/>
  <c r="B482" i="1" s="1"/>
  <c r="K482" i="1" s="1"/>
  <c r="AF481" i="1"/>
  <c r="AG481" i="1" s="1"/>
  <c r="Z481" i="1"/>
  <c r="AI481" i="1" s="1"/>
  <c r="Y481" i="1"/>
  <c r="T481" i="1"/>
  <c r="U481" i="1" s="1"/>
  <c r="M481" i="1"/>
  <c r="N481" i="1" s="1"/>
  <c r="H481" i="1"/>
  <c r="I481" i="1" s="1"/>
  <c r="A481" i="1"/>
  <c r="B481" i="1" s="1"/>
  <c r="K481" i="1" s="1"/>
  <c r="AF480" i="1"/>
  <c r="AG480" i="1" s="1"/>
  <c r="Y480" i="1"/>
  <c r="Z480" i="1" s="1"/>
  <c r="AI480" i="1" s="1"/>
  <c r="U480" i="1"/>
  <c r="T480" i="1"/>
  <c r="M480" i="1"/>
  <c r="N480" i="1" s="1"/>
  <c r="W480" i="1" s="1"/>
  <c r="H480" i="1"/>
  <c r="I480" i="1" s="1"/>
  <c r="A480" i="1"/>
  <c r="B480" i="1" s="1"/>
  <c r="AF479" i="1"/>
  <c r="AG479" i="1" s="1"/>
  <c r="Z479" i="1"/>
  <c r="AI479" i="1" s="1"/>
  <c r="Y479" i="1"/>
  <c r="T479" i="1"/>
  <c r="U479" i="1" s="1"/>
  <c r="M479" i="1"/>
  <c r="N479" i="1" s="1"/>
  <c r="H479" i="1"/>
  <c r="I479" i="1" s="1"/>
  <c r="A479" i="1"/>
  <c r="B479" i="1" s="1"/>
  <c r="AG478" i="1"/>
  <c r="AF478" i="1"/>
  <c r="Y478" i="1"/>
  <c r="Z478" i="1" s="1"/>
  <c r="U478" i="1"/>
  <c r="T478" i="1"/>
  <c r="M478" i="1"/>
  <c r="N478" i="1" s="1"/>
  <c r="I478" i="1"/>
  <c r="H478" i="1"/>
  <c r="A478" i="1"/>
  <c r="B478" i="1" s="1"/>
  <c r="K478" i="1" s="1"/>
  <c r="AF477" i="1"/>
  <c r="AG477" i="1" s="1"/>
  <c r="Y477" i="1"/>
  <c r="Z477" i="1" s="1"/>
  <c r="T477" i="1"/>
  <c r="U477" i="1" s="1"/>
  <c r="M477" i="1"/>
  <c r="N477" i="1" s="1"/>
  <c r="W477" i="1" s="1"/>
  <c r="I477" i="1"/>
  <c r="H477" i="1"/>
  <c r="A477" i="1"/>
  <c r="B477" i="1" s="1"/>
  <c r="K477" i="1" s="1"/>
  <c r="AF476" i="1"/>
  <c r="AG476" i="1" s="1"/>
  <c r="Y476" i="1"/>
  <c r="Z476" i="1" s="1"/>
  <c r="AI476" i="1" s="1"/>
  <c r="U476" i="1"/>
  <c r="T476" i="1"/>
  <c r="M476" i="1"/>
  <c r="N476" i="1" s="1"/>
  <c r="I476" i="1"/>
  <c r="H476" i="1"/>
  <c r="A476" i="1"/>
  <c r="B476" i="1" s="1"/>
  <c r="K476" i="1" s="1"/>
  <c r="AF475" i="1"/>
  <c r="AG475" i="1" s="1"/>
  <c r="Y475" i="1"/>
  <c r="Z475" i="1" s="1"/>
  <c r="AI475" i="1" s="1"/>
  <c r="T475" i="1"/>
  <c r="U475" i="1" s="1"/>
  <c r="M475" i="1"/>
  <c r="N475" i="1" s="1"/>
  <c r="I475" i="1"/>
  <c r="H475" i="1"/>
  <c r="B475" i="1"/>
  <c r="A475" i="1"/>
  <c r="AG474" i="1"/>
  <c r="AF474" i="1"/>
  <c r="Y474" i="1"/>
  <c r="Z474" i="1" s="1"/>
  <c r="T474" i="1"/>
  <c r="U474" i="1" s="1"/>
  <c r="N474" i="1"/>
  <c r="W474" i="1" s="1"/>
  <c r="M474" i="1"/>
  <c r="H474" i="1"/>
  <c r="I474" i="1" s="1"/>
  <c r="B474" i="1"/>
  <c r="A474" i="1"/>
  <c r="AG473" i="1"/>
  <c r="AF473" i="1"/>
  <c r="Y473" i="1"/>
  <c r="Z473" i="1" s="1"/>
  <c r="U473" i="1"/>
  <c r="T473" i="1"/>
  <c r="M473" i="1"/>
  <c r="N473" i="1" s="1"/>
  <c r="W473" i="1" s="1"/>
  <c r="H473" i="1"/>
  <c r="I473" i="1" s="1"/>
  <c r="A473" i="1"/>
  <c r="B473" i="1" s="1"/>
  <c r="AF472" i="1"/>
  <c r="AG472" i="1" s="1"/>
  <c r="Y472" i="1"/>
  <c r="Z472" i="1" s="1"/>
  <c r="AI472" i="1" s="1"/>
  <c r="T472" i="1"/>
  <c r="U472" i="1" s="1"/>
  <c r="M472" i="1"/>
  <c r="N472" i="1" s="1"/>
  <c r="H472" i="1"/>
  <c r="I472" i="1" s="1"/>
  <c r="A472" i="1"/>
  <c r="B472" i="1" s="1"/>
  <c r="K472" i="1" s="1"/>
  <c r="AG471" i="1"/>
  <c r="AF471" i="1"/>
  <c r="Y471" i="1"/>
  <c r="Z471" i="1" s="1"/>
  <c r="AI471" i="1" s="1"/>
  <c r="T471" i="1"/>
  <c r="U471" i="1" s="1"/>
  <c r="M471" i="1"/>
  <c r="N471" i="1" s="1"/>
  <c r="W471" i="1" s="1"/>
  <c r="I471" i="1"/>
  <c r="H471" i="1"/>
  <c r="B471" i="1"/>
  <c r="K471" i="1" s="1"/>
  <c r="A471" i="1"/>
  <c r="AG470" i="1"/>
  <c r="AF470" i="1"/>
  <c r="Y470" i="1"/>
  <c r="Z470" i="1" s="1"/>
  <c r="AI470" i="1" s="1"/>
  <c r="T470" i="1"/>
  <c r="U470" i="1" s="1"/>
  <c r="M470" i="1"/>
  <c r="N470" i="1" s="1"/>
  <c r="H470" i="1"/>
  <c r="I470" i="1" s="1"/>
  <c r="A470" i="1"/>
  <c r="B470" i="1" s="1"/>
  <c r="AG469" i="1"/>
  <c r="AF469" i="1"/>
  <c r="Z469" i="1"/>
  <c r="Y469" i="1"/>
  <c r="U469" i="1"/>
  <c r="T469" i="1"/>
  <c r="M469" i="1"/>
  <c r="N469" i="1" s="1"/>
  <c r="H469" i="1"/>
  <c r="I469" i="1" s="1"/>
  <c r="B469" i="1"/>
  <c r="A469" i="1"/>
  <c r="AF468" i="1"/>
  <c r="AG468" i="1" s="1"/>
  <c r="Z468" i="1"/>
  <c r="Y468" i="1"/>
  <c r="U468" i="1"/>
  <c r="T468" i="1"/>
  <c r="M468" i="1"/>
  <c r="N468" i="1" s="1"/>
  <c r="I468" i="1"/>
  <c r="H468" i="1"/>
  <c r="A468" i="1"/>
  <c r="B468" i="1" s="1"/>
  <c r="K468" i="1" s="1"/>
  <c r="AF467" i="1"/>
  <c r="AG467" i="1" s="1"/>
  <c r="Y467" i="1"/>
  <c r="Z467" i="1" s="1"/>
  <c r="T467" i="1"/>
  <c r="U467" i="1" s="1"/>
  <c r="M467" i="1"/>
  <c r="N467" i="1" s="1"/>
  <c r="H467" i="1"/>
  <c r="I467" i="1" s="1"/>
  <c r="A467" i="1"/>
  <c r="B467" i="1" s="1"/>
  <c r="AF466" i="1"/>
  <c r="AG466" i="1" s="1"/>
  <c r="Y466" i="1"/>
  <c r="Z466" i="1" s="1"/>
  <c r="U466" i="1"/>
  <c r="T466" i="1"/>
  <c r="M466" i="1"/>
  <c r="N466" i="1" s="1"/>
  <c r="H466" i="1"/>
  <c r="I466" i="1" s="1"/>
  <c r="A466" i="1"/>
  <c r="B466" i="1" s="1"/>
  <c r="K466" i="1" s="1"/>
  <c r="AF465" i="1"/>
  <c r="AG465" i="1" s="1"/>
  <c r="Z465" i="1"/>
  <c r="Y465" i="1"/>
  <c r="T465" i="1"/>
  <c r="U465" i="1" s="1"/>
  <c r="M465" i="1"/>
  <c r="N465" i="1" s="1"/>
  <c r="W465" i="1" s="1"/>
  <c r="I465" i="1"/>
  <c r="H465" i="1"/>
  <c r="A465" i="1"/>
  <c r="B465" i="1" s="1"/>
  <c r="K465" i="1" s="1"/>
  <c r="AF464" i="1"/>
  <c r="AG464" i="1" s="1"/>
  <c r="Y464" i="1"/>
  <c r="Z464" i="1" s="1"/>
  <c r="T464" i="1"/>
  <c r="U464" i="1" s="1"/>
  <c r="M464" i="1"/>
  <c r="N464" i="1" s="1"/>
  <c r="H464" i="1"/>
  <c r="I464" i="1" s="1"/>
  <c r="A464" i="1"/>
  <c r="B464" i="1" s="1"/>
  <c r="AF463" i="1"/>
  <c r="AG463" i="1" s="1"/>
  <c r="Y463" i="1"/>
  <c r="Z463" i="1" s="1"/>
  <c r="U463" i="1"/>
  <c r="W463" i="1" s="1"/>
  <c r="T463" i="1"/>
  <c r="N463" i="1"/>
  <c r="M463" i="1"/>
  <c r="I463" i="1"/>
  <c r="H463" i="1"/>
  <c r="B463" i="1"/>
  <c r="K463" i="1" s="1"/>
  <c r="A463" i="1"/>
  <c r="AG462" i="1"/>
  <c r="AF462" i="1"/>
  <c r="Y462" i="1"/>
  <c r="Z462" i="1" s="1"/>
  <c r="AI462" i="1" s="1"/>
  <c r="T462" i="1"/>
  <c r="U462" i="1" s="1"/>
  <c r="M462" i="1"/>
  <c r="N462" i="1" s="1"/>
  <c r="H462" i="1"/>
  <c r="I462" i="1" s="1"/>
  <c r="A462" i="1"/>
  <c r="B462" i="1" s="1"/>
  <c r="AF461" i="1"/>
  <c r="AG461" i="1" s="1"/>
  <c r="Y461" i="1"/>
  <c r="Z461" i="1" s="1"/>
  <c r="T461" i="1"/>
  <c r="U461" i="1" s="1"/>
  <c r="N461" i="1"/>
  <c r="M461" i="1"/>
  <c r="I461" i="1"/>
  <c r="H461" i="1"/>
  <c r="B461" i="1"/>
  <c r="A461" i="1"/>
  <c r="AF460" i="1"/>
  <c r="AG460" i="1" s="1"/>
  <c r="Z460" i="1"/>
  <c r="Y460" i="1"/>
  <c r="T460" i="1"/>
  <c r="U460" i="1" s="1"/>
  <c r="M460" i="1"/>
  <c r="N460" i="1" s="1"/>
  <c r="W460" i="1" s="1"/>
  <c r="I460" i="1"/>
  <c r="H460" i="1"/>
  <c r="A460" i="1"/>
  <c r="B460" i="1" s="1"/>
  <c r="AG459" i="1"/>
  <c r="AF459" i="1"/>
  <c r="Y459" i="1"/>
  <c r="Z459" i="1" s="1"/>
  <c r="AI459" i="1" s="1"/>
  <c r="T459" i="1"/>
  <c r="U459" i="1" s="1"/>
  <c r="M459" i="1"/>
  <c r="N459" i="1" s="1"/>
  <c r="H459" i="1"/>
  <c r="I459" i="1" s="1"/>
  <c r="A459" i="1"/>
  <c r="B459" i="1" s="1"/>
  <c r="AF458" i="1"/>
  <c r="AG458" i="1" s="1"/>
  <c r="Y458" i="1"/>
  <c r="Z458" i="1" s="1"/>
  <c r="T458" i="1"/>
  <c r="U458" i="1" s="1"/>
  <c r="M458" i="1"/>
  <c r="N458" i="1" s="1"/>
  <c r="I458" i="1"/>
  <c r="K458" i="1" s="1"/>
  <c r="H458" i="1"/>
  <c r="A458" i="1"/>
  <c r="B458" i="1" s="1"/>
  <c r="AF457" i="1"/>
  <c r="AG457" i="1" s="1"/>
  <c r="Y457" i="1"/>
  <c r="Z457" i="1" s="1"/>
  <c r="U457" i="1"/>
  <c r="T457" i="1"/>
  <c r="N457" i="1"/>
  <c r="M457" i="1"/>
  <c r="I457" i="1"/>
  <c r="H457" i="1"/>
  <c r="A457" i="1"/>
  <c r="B457" i="1" s="1"/>
  <c r="AF456" i="1"/>
  <c r="AG456" i="1" s="1"/>
  <c r="Y456" i="1"/>
  <c r="Z456" i="1" s="1"/>
  <c r="T456" i="1"/>
  <c r="U456" i="1" s="1"/>
  <c r="M456" i="1"/>
  <c r="N456" i="1" s="1"/>
  <c r="H456" i="1"/>
  <c r="I456" i="1" s="1"/>
  <c r="A456" i="1"/>
  <c r="B456" i="1" s="1"/>
  <c r="AF455" i="1"/>
  <c r="AG455" i="1" s="1"/>
  <c r="Z455" i="1"/>
  <c r="Y455" i="1"/>
  <c r="T455" i="1"/>
  <c r="U455" i="1" s="1"/>
  <c r="M455" i="1"/>
  <c r="N455" i="1" s="1"/>
  <c r="H455" i="1"/>
  <c r="I455" i="1" s="1"/>
  <c r="A455" i="1"/>
  <c r="B455" i="1" s="1"/>
  <c r="K455" i="1" s="1"/>
  <c r="AG454" i="1"/>
  <c r="AF454" i="1"/>
  <c r="Y454" i="1"/>
  <c r="Z454" i="1" s="1"/>
  <c r="AI454" i="1" s="1"/>
  <c r="T454" i="1"/>
  <c r="U454" i="1" s="1"/>
  <c r="M454" i="1"/>
  <c r="N454" i="1" s="1"/>
  <c r="I454" i="1"/>
  <c r="H454" i="1"/>
  <c r="A454" i="1"/>
  <c r="B454" i="1" s="1"/>
  <c r="AF453" i="1"/>
  <c r="AG453" i="1" s="1"/>
  <c r="Y453" i="1"/>
  <c r="Z453" i="1" s="1"/>
  <c r="T453" i="1"/>
  <c r="U453" i="1" s="1"/>
  <c r="M453" i="1"/>
  <c r="N453" i="1" s="1"/>
  <c r="H453" i="1"/>
  <c r="I453" i="1" s="1"/>
  <c r="A453" i="1"/>
  <c r="B453" i="1" s="1"/>
  <c r="K453" i="1" s="1"/>
  <c r="AI452" i="1"/>
  <c r="AG452" i="1"/>
  <c r="AF452" i="1"/>
  <c r="Z452" i="1"/>
  <c r="Y452" i="1"/>
  <c r="U452" i="1"/>
  <c r="T452" i="1"/>
  <c r="M452" i="1"/>
  <c r="N452" i="1" s="1"/>
  <c r="W452" i="1" s="1"/>
  <c r="H452" i="1"/>
  <c r="I452" i="1" s="1"/>
  <c r="A452" i="1"/>
  <c r="B452" i="1" s="1"/>
  <c r="AG451" i="1"/>
  <c r="AF451" i="1"/>
  <c r="Y451" i="1"/>
  <c r="Z451" i="1" s="1"/>
  <c r="AI451" i="1" s="1"/>
  <c r="T451" i="1"/>
  <c r="U451" i="1" s="1"/>
  <c r="M451" i="1"/>
  <c r="N451" i="1" s="1"/>
  <c r="H451" i="1"/>
  <c r="I451" i="1" s="1"/>
  <c r="A451" i="1"/>
  <c r="B451" i="1" s="1"/>
  <c r="K451" i="1" s="1"/>
  <c r="AF450" i="1"/>
  <c r="AG450" i="1" s="1"/>
  <c r="Z450" i="1"/>
  <c r="Y450" i="1"/>
  <c r="T450" i="1"/>
  <c r="U450" i="1" s="1"/>
  <c r="M450" i="1"/>
  <c r="N450" i="1" s="1"/>
  <c r="H450" i="1"/>
  <c r="I450" i="1" s="1"/>
  <c r="B450" i="1"/>
  <c r="K450" i="1" s="1"/>
  <c r="A450" i="1"/>
  <c r="AF449" i="1"/>
  <c r="AG449" i="1" s="1"/>
  <c r="Y449" i="1"/>
  <c r="Z449" i="1" s="1"/>
  <c r="U449" i="1"/>
  <c r="T449" i="1"/>
  <c r="M449" i="1"/>
  <c r="N449" i="1" s="1"/>
  <c r="W449" i="1" s="1"/>
  <c r="H449" i="1"/>
  <c r="I449" i="1" s="1"/>
  <c r="A449" i="1"/>
  <c r="B449" i="1" s="1"/>
  <c r="AF448" i="1"/>
  <c r="AG448" i="1" s="1"/>
  <c r="Y448" i="1"/>
  <c r="Z448" i="1" s="1"/>
  <c r="T448" i="1"/>
  <c r="U448" i="1" s="1"/>
  <c r="M448" i="1"/>
  <c r="N448" i="1" s="1"/>
  <c r="H448" i="1"/>
  <c r="I448" i="1" s="1"/>
  <c r="A448" i="1"/>
  <c r="B448" i="1" s="1"/>
  <c r="AF447" i="1"/>
  <c r="AG447" i="1" s="1"/>
  <c r="Y447" i="1"/>
  <c r="Z447" i="1" s="1"/>
  <c r="AI447" i="1" s="1"/>
  <c r="W447" i="1"/>
  <c r="U447" i="1"/>
  <c r="T447" i="1"/>
  <c r="N447" i="1"/>
  <c r="M447" i="1"/>
  <c r="I447" i="1"/>
  <c r="H447" i="1"/>
  <c r="A447" i="1"/>
  <c r="B447" i="1" s="1"/>
  <c r="K447" i="1" s="1"/>
  <c r="AF446" i="1"/>
  <c r="AG446" i="1" s="1"/>
  <c r="Y446" i="1"/>
  <c r="Z446" i="1" s="1"/>
  <c r="U446" i="1"/>
  <c r="T446" i="1"/>
  <c r="M446" i="1"/>
  <c r="N446" i="1" s="1"/>
  <c r="W446" i="1" s="1"/>
  <c r="H446" i="1"/>
  <c r="I446" i="1" s="1"/>
  <c r="A446" i="1"/>
  <c r="B446" i="1" s="1"/>
  <c r="AF445" i="1"/>
  <c r="AG445" i="1" s="1"/>
  <c r="Y445" i="1"/>
  <c r="Z445" i="1" s="1"/>
  <c r="AI445" i="1" s="1"/>
  <c r="T445" i="1"/>
  <c r="U445" i="1" s="1"/>
  <c r="N445" i="1"/>
  <c r="M445" i="1"/>
  <c r="H445" i="1"/>
  <c r="I445" i="1" s="1"/>
  <c r="A445" i="1"/>
  <c r="B445" i="1" s="1"/>
  <c r="AF444" i="1"/>
  <c r="AG444" i="1" s="1"/>
  <c r="Z444" i="1"/>
  <c r="AI444" i="1" s="1"/>
  <c r="Y444" i="1"/>
  <c r="T444" i="1"/>
  <c r="U444" i="1" s="1"/>
  <c r="M444" i="1"/>
  <c r="N444" i="1" s="1"/>
  <c r="I444" i="1"/>
  <c r="H444" i="1"/>
  <c r="A444" i="1"/>
  <c r="B444" i="1" s="1"/>
  <c r="K444" i="1" s="1"/>
  <c r="AF443" i="1"/>
  <c r="AG443" i="1" s="1"/>
  <c r="Y443" i="1"/>
  <c r="Z443" i="1" s="1"/>
  <c r="T443" i="1"/>
  <c r="U443" i="1" s="1"/>
  <c r="M443" i="1"/>
  <c r="N443" i="1" s="1"/>
  <c r="H443" i="1"/>
  <c r="I443" i="1" s="1"/>
  <c r="A443" i="1"/>
  <c r="B443" i="1" s="1"/>
  <c r="AF442" i="1"/>
  <c r="AG442" i="1" s="1"/>
  <c r="Y442" i="1"/>
  <c r="Z442" i="1" s="1"/>
  <c r="T442" i="1"/>
  <c r="U442" i="1" s="1"/>
  <c r="M442" i="1"/>
  <c r="N442" i="1" s="1"/>
  <c r="W442" i="1" s="1"/>
  <c r="H442" i="1"/>
  <c r="I442" i="1" s="1"/>
  <c r="A442" i="1"/>
  <c r="B442" i="1" s="1"/>
  <c r="AF441" i="1"/>
  <c r="AG441" i="1" s="1"/>
  <c r="Z441" i="1"/>
  <c r="Y441" i="1"/>
  <c r="U441" i="1"/>
  <c r="T441" i="1"/>
  <c r="N441" i="1"/>
  <c r="M441" i="1"/>
  <c r="H441" i="1"/>
  <c r="I441" i="1" s="1"/>
  <c r="A441" i="1"/>
  <c r="B441" i="1" s="1"/>
  <c r="AF440" i="1"/>
  <c r="AG440" i="1" s="1"/>
  <c r="Y440" i="1"/>
  <c r="Z440" i="1" s="1"/>
  <c r="T440" i="1"/>
  <c r="U440" i="1" s="1"/>
  <c r="M440" i="1"/>
  <c r="N440" i="1" s="1"/>
  <c r="H440" i="1"/>
  <c r="I440" i="1" s="1"/>
  <c r="A440" i="1"/>
  <c r="B440" i="1" s="1"/>
  <c r="AG439" i="1"/>
  <c r="AF439" i="1"/>
  <c r="Z439" i="1"/>
  <c r="AI439" i="1" s="1"/>
  <c r="Y439" i="1"/>
  <c r="T439" i="1"/>
  <c r="U439" i="1" s="1"/>
  <c r="N439" i="1"/>
  <c r="M439" i="1"/>
  <c r="H439" i="1"/>
  <c r="I439" i="1" s="1"/>
  <c r="K439" i="1" s="1"/>
  <c r="B439" i="1"/>
  <c r="A439" i="1"/>
  <c r="AG438" i="1"/>
  <c r="AF438" i="1"/>
  <c r="Y438" i="1"/>
  <c r="Z438" i="1" s="1"/>
  <c r="AI438" i="1" s="1"/>
  <c r="T438" i="1"/>
  <c r="U438" i="1" s="1"/>
  <c r="M438" i="1"/>
  <c r="N438" i="1" s="1"/>
  <c r="H438" i="1"/>
  <c r="I438" i="1" s="1"/>
  <c r="A438" i="1"/>
  <c r="B438" i="1" s="1"/>
  <c r="AF437" i="1"/>
  <c r="AG437" i="1" s="1"/>
  <c r="AI437" i="1" s="1"/>
  <c r="Z437" i="1"/>
  <c r="Y437" i="1"/>
  <c r="T437" i="1"/>
  <c r="U437" i="1" s="1"/>
  <c r="M437" i="1"/>
  <c r="N437" i="1" s="1"/>
  <c r="I437" i="1"/>
  <c r="H437" i="1"/>
  <c r="A437" i="1"/>
  <c r="B437" i="1" s="1"/>
  <c r="AG436" i="1"/>
  <c r="AF436" i="1"/>
  <c r="Y436" i="1"/>
  <c r="Z436" i="1" s="1"/>
  <c r="AI436" i="1" s="1"/>
  <c r="T436" i="1"/>
  <c r="U436" i="1" s="1"/>
  <c r="M436" i="1"/>
  <c r="N436" i="1" s="1"/>
  <c r="W436" i="1" s="1"/>
  <c r="I436" i="1"/>
  <c r="H436" i="1"/>
  <c r="B436" i="1"/>
  <c r="A436" i="1"/>
  <c r="AF435" i="1"/>
  <c r="AG435" i="1" s="1"/>
  <c r="Y435" i="1"/>
  <c r="Z435" i="1" s="1"/>
  <c r="T435" i="1"/>
  <c r="U435" i="1" s="1"/>
  <c r="M435" i="1"/>
  <c r="N435" i="1" s="1"/>
  <c r="H435" i="1"/>
  <c r="I435" i="1" s="1"/>
  <c r="K435" i="1" s="1"/>
  <c r="A435" i="1"/>
  <c r="B435" i="1" s="1"/>
  <c r="AF434" i="1"/>
  <c r="AG434" i="1" s="1"/>
  <c r="AI434" i="1" s="1"/>
  <c r="Z434" i="1"/>
  <c r="Y434" i="1"/>
  <c r="T434" i="1"/>
  <c r="U434" i="1" s="1"/>
  <c r="M434" i="1"/>
  <c r="N434" i="1" s="1"/>
  <c r="I434" i="1"/>
  <c r="H434" i="1"/>
  <c r="A434" i="1"/>
  <c r="B434" i="1" s="1"/>
  <c r="AG433" i="1"/>
  <c r="AF433" i="1"/>
  <c r="Y433" i="1"/>
  <c r="Z433" i="1" s="1"/>
  <c r="AI433" i="1" s="1"/>
  <c r="T433" i="1"/>
  <c r="U433" i="1" s="1"/>
  <c r="M433" i="1"/>
  <c r="N433" i="1" s="1"/>
  <c r="W433" i="1" s="1"/>
  <c r="H433" i="1"/>
  <c r="I433" i="1" s="1"/>
  <c r="A433" i="1"/>
  <c r="B433" i="1" s="1"/>
  <c r="AG432" i="1"/>
  <c r="AF432" i="1"/>
  <c r="Y432" i="1"/>
  <c r="Z432" i="1" s="1"/>
  <c r="T432" i="1"/>
  <c r="U432" i="1" s="1"/>
  <c r="M432" i="1"/>
  <c r="N432" i="1" s="1"/>
  <c r="H432" i="1"/>
  <c r="I432" i="1" s="1"/>
  <c r="A432" i="1"/>
  <c r="B432" i="1" s="1"/>
  <c r="K432" i="1" s="1"/>
  <c r="AF431" i="1"/>
  <c r="AG431" i="1" s="1"/>
  <c r="Y431" i="1"/>
  <c r="Z431" i="1" s="1"/>
  <c r="T431" i="1"/>
  <c r="U431" i="1" s="1"/>
  <c r="N431" i="1"/>
  <c r="M431" i="1"/>
  <c r="H431" i="1"/>
  <c r="I431" i="1" s="1"/>
  <c r="B431" i="1"/>
  <c r="K431" i="1" s="1"/>
  <c r="A431" i="1"/>
  <c r="AF430" i="1"/>
  <c r="AG430" i="1" s="1"/>
  <c r="Z430" i="1"/>
  <c r="AI430" i="1" s="1"/>
  <c r="Y430" i="1"/>
  <c r="U430" i="1"/>
  <c r="T430" i="1"/>
  <c r="M430" i="1"/>
  <c r="N430" i="1" s="1"/>
  <c r="I430" i="1"/>
  <c r="H430" i="1"/>
  <c r="A430" i="1"/>
  <c r="B430" i="1" s="1"/>
  <c r="K430" i="1" s="1"/>
  <c r="AF429" i="1"/>
  <c r="AG429" i="1" s="1"/>
  <c r="Y429" i="1"/>
  <c r="Z429" i="1" s="1"/>
  <c r="T429" i="1"/>
  <c r="U429" i="1" s="1"/>
  <c r="N429" i="1"/>
  <c r="M429" i="1"/>
  <c r="H429" i="1"/>
  <c r="I429" i="1" s="1"/>
  <c r="A429" i="1"/>
  <c r="B429" i="1" s="1"/>
  <c r="AG428" i="1"/>
  <c r="AF428" i="1"/>
  <c r="Y428" i="1"/>
  <c r="Z428" i="1" s="1"/>
  <c r="AI428" i="1" s="1"/>
  <c r="T428" i="1"/>
  <c r="U428" i="1" s="1"/>
  <c r="M428" i="1"/>
  <c r="N428" i="1" s="1"/>
  <c r="H428" i="1"/>
  <c r="I428" i="1" s="1"/>
  <c r="B428" i="1"/>
  <c r="A428" i="1"/>
  <c r="AG427" i="1"/>
  <c r="AF427" i="1"/>
  <c r="Y427" i="1"/>
  <c r="Z427" i="1" s="1"/>
  <c r="AI427" i="1" s="1"/>
  <c r="U427" i="1"/>
  <c r="T427" i="1"/>
  <c r="M427" i="1"/>
  <c r="N427" i="1" s="1"/>
  <c r="H427" i="1"/>
  <c r="I427" i="1" s="1"/>
  <c r="A427" i="1"/>
  <c r="B427" i="1" s="1"/>
  <c r="AF426" i="1"/>
  <c r="AG426" i="1" s="1"/>
  <c r="Y426" i="1"/>
  <c r="Z426" i="1" s="1"/>
  <c r="T426" i="1"/>
  <c r="U426" i="1" s="1"/>
  <c r="N426" i="1"/>
  <c r="M426" i="1"/>
  <c r="H426" i="1"/>
  <c r="I426" i="1" s="1"/>
  <c r="B426" i="1"/>
  <c r="A426" i="1"/>
  <c r="AF425" i="1"/>
  <c r="AG425" i="1" s="1"/>
  <c r="Y425" i="1"/>
  <c r="Z425" i="1" s="1"/>
  <c r="T425" i="1"/>
  <c r="U425" i="1" s="1"/>
  <c r="N425" i="1"/>
  <c r="M425" i="1"/>
  <c r="I425" i="1"/>
  <c r="H425" i="1"/>
  <c r="A425" i="1"/>
  <c r="B425" i="1" s="1"/>
  <c r="AG424" i="1"/>
  <c r="AF424" i="1"/>
  <c r="Y424" i="1"/>
  <c r="Z424" i="1" s="1"/>
  <c r="AI424" i="1" s="1"/>
  <c r="U424" i="1"/>
  <c r="T424" i="1"/>
  <c r="M424" i="1"/>
  <c r="N424" i="1" s="1"/>
  <c r="W424" i="1" s="1"/>
  <c r="H424" i="1"/>
  <c r="I424" i="1" s="1"/>
  <c r="A424" i="1"/>
  <c r="B424" i="1" s="1"/>
  <c r="AF423" i="1"/>
  <c r="AG423" i="1" s="1"/>
  <c r="Y423" i="1"/>
  <c r="Z423" i="1" s="1"/>
  <c r="T423" i="1"/>
  <c r="U423" i="1" s="1"/>
  <c r="M423" i="1"/>
  <c r="N423" i="1" s="1"/>
  <c r="I423" i="1"/>
  <c r="H423" i="1"/>
  <c r="B423" i="1"/>
  <c r="K423" i="1" s="1"/>
  <c r="A423" i="1"/>
  <c r="AG422" i="1"/>
  <c r="AF422" i="1"/>
  <c r="Y422" i="1"/>
  <c r="Z422" i="1" s="1"/>
  <c r="U422" i="1"/>
  <c r="T422" i="1"/>
  <c r="M422" i="1"/>
  <c r="N422" i="1" s="1"/>
  <c r="I422" i="1"/>
  <c r="H422" i="1"/>
  <c r="A422" i="1"/>
  <c r="B422" i="1" s="1"/>
  <c r="AF421" i="1"/>
  <c r="AG421" i="1" s="1"/>
  <c r="Y421" i="1"/>
  <c r="Z421" i="1" s="1"/>
  <c r="AI421" i="1" s="1"/>
  <c r="U421" i="1"/>
  <c r="T421" i="1"/>
  <c r="M421" i="1"/>
  <c r="N421" i="1" s="1"/>
  <c r="W421" i="1" s="1"/>
  <c r="H421" i="1"/>
  <c r="I421" i="1" s="1"/>
  <c r="B421" i="1"/>
  <c r="A421" i="1"/>
  <c r="AF420" i="1"/>
  <c r="AG420" i="1" s="1"/>
  <c r="Z420" i="1"/>
  <c r="AI420" i="1" s="1"/>
  <c r="Y420" i="1"/>
  <c r="T420" i="1"/>
  <c r="U420" i="1" s="1"/>
  <c r="M420" i="1"/>
  <c r="N420" i="1" s="1"/>
  <c r="H420" i="1"/>
  <c r="I420" i="1" s="1"/>
  <c r="B420" i="1"/>
  <c r="A420" i="1"/>
  <c r="AG419" i="1"/>
  <c r="AF419" i="1"/>
  <c r="Y419" i="1"/>
  <c r="Z419" i="1" s="1"/>
  <c r="U419" i="1"/>
  <c r="T419" i="1"/>
  <c r="M419" i="1"/>
  <c r="N419" i="1" s="1"/>
  <c r="W419" i="1" s="1"/>
  <c r="I419" i="1"/>
  <c r="H419" i="1"/>
  <c r="A419" i="1"/>
  <c r="B419" i="1" s="1"/>
  <c r="K419" i="1" s="1"/>
  <c r="AF418" i="1"/>
  <c r="AG418" i="1" s="1"/>
  <c r="Y418" i="1"/>
  <c r="Z418" i="1" s="1"/>
  <c r="T418" i="1"/>
  <c r="U418" i="1" s="1"/>
  <c r="M418" i="1"/>
  <c r="N418" i="1" s="1"/>
  <c r="I418" i="1"/>
  <c r="H418" i="1"/>
  <c r="A418" i="1"/>
  <c r="B418" i="1" s="1"/>
  <c r="K418" i="1" s="1"/>
  <c r="AG417" i="1"/>
  <c r="AF417" i="1"/>
  <c r="Z417" i="1"/>
  <c r="AI417" i="1" s="1"/>
  <c r="Y417" i="1"/>
  <c r="T417" i="1"/>
  <c r="U417" i="1" s="1"/>
  <c r="N417" i="1"/>
  <c r="M417" i="1"/>
  <c r="H417" i="1"/>
  <c r="I417" i="1" s="1"/>
  <c r="B417" i="1"/>
  <c r="A417" i="1"/>
  <c r="AI416" i="1"/>
  <c r="AF416" i="1"/>
  <c r="AG416" i="1" s="1"/>
  <c r="Y416" i="1"/>
  <c r="Z416" i="1" s="1"/>
  <c r="T416" i="1"/>
  <c r="U416" i="1" s="1"/>
  <c r="M416" i="1"/>
  <c r="N416" i="1" s="1"/>
  <c r="H416" i="1"/>
  <c r="I416" i="1" s="1"/>
  <c r="A416" i="1"/>
  <c r="B416" i="1" s="1"/>
  <c r="AF415" i="1"/>
  <c r="AG415" i="1" s="1"/>
  <c r="Y415" i="1"/>
  <c r="Z415" i="1" s="1"/>
  <c r="U415" i="1"/>
  <c r="T415" i="1"/>
  <c r="M415" i="1"/>
  <c r="N415" i="1" s="1"/>
  <c r="W415" i="1" s="1"/>
  <c r="H415" i="1"/>
  <c r="I415" i="1" s="1"/>
  <c r="A415" i="1"/>
  <c r="B415" i="1" s="1"/>
  <c r="K415" i="1" s="1"/>
  <c r="AF414" i="1"/>
  <c r="AG414" i="1" s="1"/>
  <c r="Y414" i="1"/>
  <c r="Z414" i="1" s="1"/>
  <c r="T414" i="1"/>
  <c r="U414" i="1" s="1"/>
  <c r="M414" i="1"/>
  <c r="N414" i="1" s="1"/>
  <c r="I414" i="1"/>
  <c r="H414" i="1"/>
  <c r="A414" i="1"/>
  <c r="B414" i="1" s="1"/>
  <c r="AG413" i="1"/>
  <c r="AF413" i="1"/>
  <c r="Y413" i="1"/>
  <c r="Z413" i="1" s="1"/>
  <c r="T413" i="1"/>
  <c r="U413" i="1" s="1"/>
  <c r="M413" i="1"/>
  <c r="N413" i="1" s="1"/>
  <c r="W413" i="1" s="1"/>
  <c r="H413" i="1"/>
  <c r="I413" i="1" s="1"/>
  <c r="A413" i="1"/>
  <c r="B413" i="1" s="1"/>
  <c r="AF412" i="1"/>
  <c r="AG412" i="1" s="1"/>
  <c r="Y412" i="1"/>
  <c r="Z412" i="1" s="1"/>
  <c r="U412" i="1"/>
  <c r="T412" i="1"/>
  <c r="M412" i="1"/>
  <c r="N412" i="1" s="1"/>
  <c r="W412" i="1" s="1"/>
  <c r="H412" i="1"/>
  <c r="I412" i="1" s="1"/>
  <c r="B412" i="1"/>
  <c r="A412" i="1"/>
  <c r="AF411" i="1"/>
  <c r="AG411" i="1" s="1"/>
  <c r="Y411" i="1"/>
  <c r="Z411" i="1" s="1"/>
  <c r="U411" i="1"/>
  <c r="T411" i="1"/>
  <c r="M411" i="1"/>
  <c r="N411" i="1" s="1"/>
  <c r="H411" i="1"/>
  <c r="I411" i="1" s="1"/>
  <c r="A411" i="1"/>
  <c r="B411" i="1" s="1"/>
  <c r="AG410" i="1"/>
  <c r="AF410" i="1"/>
  <c r="Y410" i="1"/>
  <c r="Z410" i="1" s="1"/>
  <c r="T410" i="1"/>
  <c r="U410" i="1" s="1"/>
  <c r="N410" i="1"/>
  <c r="M410" i="1"/>
  <c r="I410" i="1"/>
  <c r="H410" i="1"/>
  <c r="B410" i="1"/>
  <c r="K410" i="1" s="1"/>
  <c r="A410" i="1"/>
  <c r="AF409" i="1"/>
  <c r="AG409" i="1" s="1"/>
  <c r="AI409" i="1" s="1"/>
  <c r="Z409" i="1"/>
  <c r="Y409" i="1"/>
  <c r="U409" i="1"/>
  <c r="T409" i="1"/>
  <c r="M409" i="1"/>
  <c r="N409" i="1" s="1"/>
  <c r="W409" i="1" s="1"/>
  <c r="I409" i="1"/>
  <c r="H409" i="1"/>
  <c r="A409" i="1"/>
  <c r="B409" i="1" s="1"/>
  <c r="K409" i="1" s="1"/>
  <c r="AG408" i="1"/>
  <c r="AF408" i="1"/>
  <c r="Y408" i="1"/>
  <c r="Z408" i="1" s="1"/>
  <c r="U408" i="1"/>
  <c r="T408" i="1"/>
  <c r="M408" i="1"/>
  <c r="N408" i="1" s="1"/>
  <c r="W408" i="1" s="1"/>
  <c r="H408" i="1"/>
  <c r="I408" i="1" s="1"/>
  <c r="A408" i="1"/>
  <c r="B408" i="1" s="1"/>
  <c r="AF407" i="1"/>
  <c r="AG407" i="1" s="1"/>
  <c r="Y407" i="1"/>
  <c r="Z407" i="1" s="1"/>
  <c r="T407" i="1"/>
  <c r="U407" i="1" s="1"/>
  <c r="W407" i="1" s="1"/>
  <c r="N407" i="1"/>
  <c r="M407" i="1"/>
  <c r="H407" i="1"/>
  <c r="I407" i="1" s="1"/>
  <c r="A407" i="1"/>
  <c r="B407" i="1" s="1"/>
  <c r="AF406" i="1"/>
  <c r="AG406" i="1" s="1"/>
  <c r="Y406" i="1"/>
  <c r="Z406" i="1" s="1"/>
  <c r="T406" i="1"/>
  <c r="U406" i="1" s="1"/>
  <c r="M406" i="1"/>
  <c r="N406" i="1" s="1"/>
  <c r="I406" i="1"/>
  <c r="H406" i="1"/>
  <c r="A406" i="1"/>
  <c r="B406" i="1" s="1"/>
  <c r="K406" i="1" s="1"/>
  <c r="AF405" i="1"/>
  <c r="AG405" i="1" s="1"/>
  <c r="Y405" i="1"/>
  <c r="Z405" i="1" s="1"/>
  <c r="T405" i="1"/>
  <c r="U405" i="1" s="1"/>
  <c r="M405" i="1"/>
  <c r="N405" i="1" s="1"/>
  <c r="H405" i="1"/>
  <c r="I405" i="1" s="1"/>
  <c r="K405" i="1" s="1"/>
  <c r="B405" i="1"/>
  <c r="A405" i="1"/>
  <c r="AF404" i="1"/>
  <c r="AG404" i="1" s="1"/>
  <c r="Y404" i="1"/>
  <c r="Z404" i="1" s="1"/>
  <c r="T404" i="1"/>
  <c r="U404" i="1" s="1"/>
  <c r="M404" i="1"/>
  <c r="N404" i="1" s="1"/>
  <c r="W404" i="1" s="1"/>
  <c r="I404" i="1"/>
  <c r="H404" i="1"/>
  <c r="B404" i="1"/>
  <c r="K404" i="1" s="1"/>
  <c r="A404" i="1"/>
  <c r="AF403" i="1"/>
  <c r="AG403" i="1" s="1"/>
  <c r="Z403" i="1"/>
  <c r="Y403" i="1"/>
  <c r="T403" i="1"/>
  <c r="U403" i="1" s="1"/>
  <c r="M403" i="1"/>
  <c r="N403" i="1" s="1"/>
  <c r="H403" i="1"/>
  <c r="I403" i="1" s="1"/>
  <c r="K403" i="1" s="1"/>
  <c r="A403" i="1"/>
  <c r="B403" i="1" s="1"/>
  <c r="AF402" i="1"/>
  <c r="AG402" i="1" s="1"/>
  <c r="Y402" i="1"/>
  <c r="Z402" i="1" s="1"/>
  <c r="AI402" i="1" s="1"/>
  <c r="T402" i="1"/>
  <c r="U402" i="1" s="1"/>
  <c r="M402" i="1"/>
  <c r="N402" i="1" s="1"/>
  <c r="I402" i="1"/>
  <c r="H402" i="1"/>
  <c r="A402" i="1"/>
  <c r="B402" i="1" s="1"/>
  <c r="K402" i="1" s="1"/>
  <c r="AI401" i="1"/>
  <c r="AF401" i="1"/>
  <c r="AG401" i="1" s="1"/>
  <c r="Y401" i="1"/>
  <c r="Z401" i="1" s="1"/>
  <c r="T401" i="1"/>
  <c r="U401" i="1" s="1"/>
  <c r="N401" i="1"/>
  <c r="W401" i="1" s="1"/>
  <c r="M401" i="1"/>
  <c r="H401" i="1"/>
  <c r="I401" i="1" s="1"/>
  <c r="B401" i="1"/>
  <c r="A401" i="1"/>
  <c r="AG400" i="1"/>
  <c r="AF400" i="1"/>
  <c r="Y400" i="1"/>
  <c r="Z400" i="1" s="1"/>
  <c r="AI400" i="1" s="1"/>
  <c r="U400" i="1"/>
  <c r="T400" i="1"/>
  <c r="N400" i="1"/>
  <c r="W400" i="1" s="1"/>
  <c r="M400" i="1"/>
  <c r="H400" i="1"/>
  <c r="I400" i="1" s="1"/>
  <c r="A400" i="1"/>
  <c r="B400" i="1" s="1"/>
  <c r="AF399" i="1"/>
  <c r="AG399" i="1" s="1"/>
  <c r="Z399" i="1"/>
  <c r="Y399" i="1"/>
  <c r="T399" i="1"/>
  <c r="U399" i="1" s="1"/>
  <c r="M399" i="1"/>
  <c r="N399" i="1" s="1"/>
  <c r="I399" i="1"/>
  <c r="H399" i="1"/>
  <c r="A399" i="1"/>
  <c r="B399" i="1" s="1"/>
  <c r="K399" i="1" s="1"/>
  <c r="AF398" i="1"/>
  <c r="AG398" i="1" s="1"/>
  <c r="Z398" i="1"/>
  <c r="AI398" i="1" s="1"/>
  <c r="Y398" i="1"/>
  <c r="T398" i="1"/>
  <c r="U398" i="1" s="1"/>
  <c r="N398" i="1"/>
  <c r="M398" i="1"/>
  <c r="I398" i="1"/>
  <c r="H398" i="1"/>
  <c r="A398" i="1"/>
  <c r="B398" i="1" s="1"/>
  <c r="K398" i="1" s="1"/>
  <c r="AF397" i="1"/>
  <c r="AG397" i="1" s="1"/>
  <c r="AI397" i="1" s="1"/>
  <c r="Y397" i="1"/>
  <c r="Z397" i="1" s="1"/>
  <c r="T397" i="1"/>
  <c r="U397" i="1" s="1"/>
  <c r="M397" i="1"/>
  <c r="N397" i="1" s="1"/>
  <c r="H397" i="1"/>
  <c r="I397" i="1" s="1"/>
  <c r="A397" i="1"/>
  <c r="B397" i="1" s="1"/>
  <c r="K397" i="1" s="1"/>
  <c r="AG396" i="1"/>
  <c r="AF396" i="1"/>
  <c r="Y396" i="1"/>
  <c r="Z396" i="1" s="1"/>
  <c r="T396" i="1"/>
  <c r="U396" i="1" s="1"/>
  <c r="M396" i="1"/>
  <c r="N396" i="1" s="1"/>
  <c r="H396" i="1"/>
  <c r="I396" i="1" s="1"/>
  <c r="A396" i="1"/>
  <c r="B396" i="1" s="1"/>
  <c r="K396" i="1" s="1"/>
  <c r="AF395" i="1"/>
  <c r="AG395" i="1" s="1"/>
  <c r="Y395" i="1"/>
  <c r="Z395" i="1" s="1"/>
  <c r="U395" i="1"/>
  <c r="T395" i="1"/>
  <c r="M395" i="1"/>
  <c r="N395" i="1" s="1"/>
  <c r="K395" i="1"/>
  <c r="H395" i="1"/>
  <c r="I395" i="1" s="1"/>
  <c r="B395" i="1"/>
  <c r="A395" i="1"/>
  <c r="AF394" i="1"/>
  <c r="AG394" i="1" s="1"/>
  <c r="Y394" i="1"/>
  <c r="Z394" i="1" s="1"/>
  <c r="T394" i="1"/>
  <c r="U394" i="1" s="1"/>
  <c r="N394" i="1"/>
  <c r="M394" i="1"/>
  <c r="H394" i="1"/>
  <c r="I394" i="1" s="1"/>
  <c r="K394" i="1" s="1"/>
  <c r="A394" i="1"/>
  <c r="B394" i="1" s="1"/>
  <c r="AG393" i="1"/>
  <c r="AF393" i="1"/>
  <c r="Y393" i="1"/>
  <c r="Z393" i="1" s="1"/>
  <c r="U393" i="1"/>
  <c r="W393" i="1" s="1"/>
  <c r="T393" i="1"/>
  <c r="M393" i="1"/>
  <c r="N393" i="1" s="1"/>
  <c r="H393" i="1"/>
  <c r="I393" i="1" s="1"/>
  <c r="B393" i="1"/>
  <c r="A393" i="1"/>
  <c r="AG392" i="1"/>
  <c r="AF392" i="1"/>
  <c r="Z392" i="1"/>
  <c r="AI392" i="1" s="1"/>
  <c r="Y392" i="1"/>
  <c r="T392" i="1"/>
  <c r="U392" i="1" s="1"/>
  <c r="M392" i="1"/>
  <c r="N392" i="1" s="1"/>
  <c r="H392" i="1"/>
  <c r="I392" i="1" s="1"/>
  <c r="A392" i="1"/>
  <c r="B392" i="1" s="1"/>
  <c r="K392" i="1" s="1"/>
  <c r="AF391" i="1"/>
  <c r="AG391" i="1" s="1"/>
  <c r="Y391" i="1"/>
  <c r="Z391" i="1" s="1"/>
  <c r="U391" i="1"/>
  <c r="T391" i="1"/>
  <c r="N391" i="1"/>
  <c r="W391" i="1" s="1"/>
  <c r="M391" i="1"/>
  <c r="H391" i="1"/>
  <c r="I391" i="1" s="1"/>
  <c r="A391" i="1"/>
  <c r="B391" i="1" s="1"/>
  <c r="AF390" i="1"/>
  <c r="AG390" i="1" s="1"/>
  <c r="Y390" i="1"/>
  <c r="Z390" i="1" s="1"/>
  <c r="T390" i="1"/>
  <c r="U390" i="1" s="1"/>
  <c r="W390" i="1" s="1"/>
  <c r="N390" i="1"/>
  <c r="M390" i="1"/>
  <c r="I390" i="1"/>
  <c r="H390" i="1"/>
  <c r="A390" i="1"/>
  <c r="B390" i="1" s="1"/>
  <c r="AF389" i="1"/>
  <c r="AG389" i="1" s="1"/>
  <c r="Y389" i="1"/>
  <c r="Z389" i="1" s="1"/>
  <c r="T389" i="1"/>
  <c r="U389" i="1" s="1"/>
  <c r="W389" i="1" s="1"/>
  <c r="M389" i="1"/>
  <c r="N389" i="1" s="1"/>
  <c r="K389" i="1"/>
  <c r="H389" i="1"/>
  <c r="I389" i="1" s="1"/>
  <c r="B389" i="1"/>
  <c r="A389" i="1"/>
  <c r="AG388" i="1"/>
  <c r="AF388" i="1"/>
  <c r="Y388" i="1"/>
  <c r="Z388" i="1" s="1"/>
  <c r="U388" i="1"/>
  <c r="T388" i="1"/>
  <c r="N388" i="1"/>
  <c r="M388" i="1"/>
  <c r="H388" i="1"/>
  <c r="I388" i="1" s="1"/>
  <c r="K388" i="1" s="1"/>
  <c r="B388" i="1"/>
  <c r="A388" i="1"/>
  <c r="AF387" i="1"/>
  <c r="AG387" i="1" s="1"/>
  <c r="Y387" i="1"/>
  <c r="Z387" i="1" s="1"/>
  <c r="T387" i="1"/>
  <c r="U387" i="1" s="1"/>
  <c r="N387" i="1"/>
  <c r="W387" i="1" s="1"/>
  <c r="M387" i="1"/>
  <c r="H387" i="1"/>
  <c r="I387" i="1" s="1"/>
  <c r="A387" i="1"/>
  <c r="B387" i="1" s="1"/>
  <c r="AF386" i="1"/>
  <c r="AG386" i="1" s="1"/>
  <c r="Z386" i="1"/>
  <c r="Y386" i="1"/>
  <c r="T386" i="1"/>
  <c r="U386" i="1" s="1"/>
  <c r="M386" i="1"/>
  <c r="N386" i="1" s="1"/>
  <c r="H386" i="1"/>
  <c r="I386" i="1" s="1"/>
  <c r="B386" i="1"/>
  <c r="A386" i="1"/>
  <c r="AG385" i="1"/>
  <c r="AF385" i="1"/>
  <c r="Y385" i="1"/>
  <c r="Z385" i="1" s="1"/>
  <c r="AI385" i="1" s="1"/>
  <c r="T385" i="1"/>
  <c r="U385" i="1" s="1"/>
  <c r="M385" i="1"/>
  <c r="N385" i="1" s="1"/>
  <c r="W385" i="1" s="1"/>
  <c r="I385" i="1"/>
  <c r="H385" i="1"/>
  <c r="A385" i="1"/>
  <c r="B385" i="1" s="1"/>
  <c r="K385" i="1" s="1"/>
  <c r="AG384" i="1"/>
  <c r="AF384" i="1"/>
  <c r="Y384" i="1"/>
  <c r="Z384" i="1" s="1"/>
  <c r="U384" i="1"/>
  <c r="T384" i="1"/>
  <c r="N384" i="1"/>
  <c r="W384" i="1" s="1"/>
  <c r="M384" i="1"/>
  <c r="H384" i="1"/>
  <c r="I384" i="1" s="1"/>
  <c r="A384" i="1"/>
  <c r="B384" i="1" s="1"/>
  <c r="AF383" i="1"/>
  <c r="AG383" i="1" s="1"/>
  <c r="Z383" i="1"/>
  <c r="Y383" i="1"/>
  <c r="U383" i="1"/>
  <c r="T383" i="1"/>
  <c r="M383" i="1"/>
  <c r="N383" i="1" s="1"/>
  <c r="H383" i="1"/>
  <c r="I383" i="1" s="1"/>
  <c r="K383" i="1" s="1"/>
  <c r="A383" i="1"/>
  <c r="B383" i="1" s="1"/>
  <c r="AF382" i="1"/>
  <c r="AG382" i="1" s="1"/>
  <c r="Z382" i="1"/>
  <c r="Y382" i="1"/>
  <c r="T382" i="1"/>
  <c r="U382" i="1" s="1"/>
  <c r="M382" i="1"/>
  <c r="N382" i="1" s="1"/>
  <c r="H382" i="1"/>
  <c r="I382" i="1" s="1"/>
  <c r="A382" i="1"/>
  <c r="B382" i="1" s="1"/>
  <c r="AF381" i="1"/>
  <c r="AG381" i="1" s="1"/>
  <c r="Y381" i="1"/>
  <c r="Z381" i="1" s="1"/>
  <c r="T381" i="1"/>
  <c r="U381" i="1" s="1"/>
  <c r="M381" i="1"/>
  <c r="N381" i="1" s="1"/>
  <c r="H381" i="1"/>
  <c r="I381" i="1" s="1"/>
  <c r="A381" i="1"/>
  <c r="B381" i="1" s="1"/>
  <c r="AF380" i="1"/>
  <c r="AG380" i="1" s="1"/>
  <c r="Y380" i="1"/>
  <c r="Z380" i="1" s="1"/>
  <c r="T380" i="1"/>
  <c r="U380" i="1" s="1"/>
  <c r="M380" i="1"/>
  <c r="N380" i="1" s="1"/>
  <c r="W380" i="1" s="1"/>
  <c r="H380" i="1"/>
  <c r="I380" i="1" s="1"/>
  <c r="A380" i="1"/>
  <c r="B380" i="1" s="1"/>
  <c r="K380" i="1" s="1"/>
  <c r="AF379" i="1"/>
  <c r="AG379" i="1" s="1"/>
  <c r="Y379" i="1"/>
  <c r="Z379" i="1" s="1"/>
  <c r="T379" i="1"/>
  <c r="U379" i="1" s="1"/>
  <c r="M379" i="1"/>
  <c r="N379" i="1" s="1"/>
  <c r="I379" i="1"/>
  <c r="H379" i="1"/>
  <c r="A379" i="1"/>
  <c r="B379" i="1" s="1"/>
  <c r="AG378" i="1"/>
  <c r="AF378" i="1"/>
  <c r="Z378" i="1"/>
  <c r="Y378" i="1"/>
  <c r="T378" i="1"/>
  <c r="U378" i="1" s="1"/>
  <c r="N378" i="1"/>
  <c r="M378" i="1"/>
  <c r="H378" i="1"/>
  <c r="I378" i="1" s="1"/>
  <c r="A378" i="1"/>
  <c r="B378" i="1" s="1"/>
  <c r="AF377" i="1"/>
  <c r="AG377" i="1" s="1"/>
  <c r="Y377" i="1"/>
  <c r="Z377" i="1" s="1"/>
  <c r="U377" i="1"/>
  <c r="T377" i="1"/>
  <c r="N377" i="1"/>
  <c r="M377" i="1"/>
  <c r="H377" i="1"/>
  <c r="I377" i="1" s="1"/>
  <c r="A377" i="1"/>
  <c r="B377" i="1" s="1"/>
  <c r="AF376" i="1"/>
  <c r="AG376" i="1" s="1"/>
  <c r="Y376" i="1"/>
  <c r="Z376" i="1" s="1"/>
  <c r="AI376" i="1" s="1"/>
  <c r="U376" i="1"/>
  <c r="T376" i="1"/>
  <c r="M376" i="1"/>
  <c r="N376" i="1" s="1"/>
  <c r="W376" i="1" s="1"/>
  <c r="H376" i="1"/>
  <c r="I376" i="1" s="1"/>
  <c r="A376" i="1"/>
  <c r="B376" i="1" s="1"/>
  <c r="AF375" i="1"/>
  <c r="AG375" i="1" s="1"/>
  <c r="Y375" i="1"/>
  <c r="Z375" i="1" s="1"/>
  <c r="U375" i="1"/>
  <c r="T375" i="1"/>
  <c r="M375" i="1"/>
  <c r="N375" i="1" s="1"/>
  <c r="W375" i="1" s="1"/>
  <c r="H375" i="1"/>
  <c r="I375" i="1" s="1"/>
  <c r="A375" i="1"/>
  <c r="B375" i="1" s="1"/>
  <c r="AF374" i="1"/>
  <c r="AG374" i="1" s="1"/>
  <c r="Z374" i="1"/>
  <c r="Y374" i="1"/>
  <c r="U374" i="1"/>
  <c r="T374" i="1"/>
  <c r="M374" i="1"/>
  <c r="N374" i="1" s="1"/>
  <c r="W374" i="1" s="1"/>
  <c r="H374" i="1"/>
  <c r="I374" i="1" s="1"/>
  <c r="A374" i="1"/>
  <c r="B374" i="1" s="1"/>
  <c r="AF373" i="1"/>
  <c r="AG373" i="1" s="1"/>
  <c r="Y373" i="1"/>
  <c r="Z373" i="1" s="1"/>
  <c r="AI373" i="1" s="1"/>
  <c r="U373" i="1"/>
  <c r="T373" i="1"/>
  <c r="N373" i="1"/>
  <c r="W373" i="1" s="1"/>
  <c r="M373" i="1"/>
  <c r="H373" i="1"/>
  <c r="I373" i="1" s="1"/>
  <c r="A373" i="1"/>
  <c r="B373" i="1" s="1"/>
  <c r="K373" i="1" s="1"/>
  <c r="AF372" i="1"/>
  <c r="AG372" i="1" s="1"/>
  <c r="Y372" i="1"/>
  <c r="Z372" i="1" s="1"/>
  <c r="T372" i="1"/>
  <c r="U372" i="1" s="1"/>
  <c r="W372" i="1" s="1"/>
  <c r="M372" i="1"/>
  <c r="N372" i="1" s="1"/>
  <c r="I372" i="1"/>
  <c r="H372" i="1"/>
  <c r="A372" i="1"/>
  <c r="B372" i="1" s="1"/>
  <c r="K372" i="1" s="1"/>
  <c r="AF371" i="1"/>
  <c r="AG371" i="1" s="1"/>
  <c r="Y371" i="1"/>
  <c r="Z371" i="1" s="1"/>
  <c r="AI371" i="1" s="1"/>
  <c r="T371" i="1"/>
  <c r="U371" i="1" s="1"/>
  <c r="N371" i="1"/>
  <c r="M371" i="1"/>
  <c r="I371" i="1"/>
  <c r="H371" i="1"/>
  <c r="A371" i="1"/>
  <c r="B371" i="1" s="1"/>
  <c r="AF370" i="1"/>
  <c r="AG370" i="1" s="1"/>
  <c r="Y370" i="1"/>
  <c r="Z370" i="1" s="1"/>
  <c r="T370" i="1"/>
  <c r="U370" i="1" s="1"/>
  <c r="M370" i="1"/>
  <c r="N370" i="1" s="1"/>
  <c r="H370" i="1"/>
  <c r="I370" i="1" s="1"/>
  <c r="A370" i="1"/>
  <c r="B370" i="1" s="1"/>
  <c r="K370" i="1" s="1"/>
  <c r="AF369" i="1"/>
  <c r="AG369" i="1" s="1"/>
  <c r="Y369" i="1"/>
  <c r="Z369" i="1" s="1"/>
  <c r="T369" i="1"/>
  <c r="U369" i="1" s="1"/>
  <c r="N369" i="1"/>
  <c r="M369" i="1"/>
  <c r="H369" i="1"/>
  <c r="I369" i="1" s="1"/>
  <c r="A369" i="1"/>
  <c r="B369" i="1" s="1"/>
  <c r="AG368" i="1"/>
  <c r="AF368" i="1"/>
  <c r="Y368" i="1"/>
  <c r="Z368" i="1" s="1"/>
  <c r="T368" i="1"/>
  <c r="U368" i="1" s="1"/>
  <c r="M368" i="1"/>
  <c r="N368" i="1" s="1"/>
  <c r="K368" i="1"/>
  <c r="H368" i="1"/>
  <c r="I368" i="1" s="1"/>
  <c r="A368" i="1"/>
  <c r="B368" i="1" s="1"/>
  <c r="AF367" i="1"/>
  <c r="AG367" i="1" s="1"/>
  <c r="AI367" i="1" s="1"/>
  <c r="Z367" i="1"/>
  <c r="Y367" i="1"/>
  <c r="U367" i="1"/>
  <c r="T367" i="1"/>
  <c r="N367" i="1"/>
  <c r="W367" i="1" s="1"/>
  <c r="M367" i="1"/>
  <c r="H367" i="1"/>
  <c r="I367" i="1" s="1"/>
  <c r="B367" i="1"/>
  <c r="K367" i="1" s="1"/>
  <c r="A367" i="1"/>
  <c r="AG366" i="1"/>
  <c r="AF366" i="1"/>
  <c r="Z366" i="1"/>
  <c r="AI366" i="1" s="1"/>
  <c r="Y366" i="1"/>
  <c r="T366" i="1"/>
  <c r="U366" i="1" s="1"/>
  <c r="N366" i="1"/>
  <c r="M366" i="1"/>
  <c r="H366" i="1"/>
  <c r="I366" i="1" s="1"/>
  <c r="A366" i="1"/>
  <c r="B366" i="1" s="1"/>
  <c r="K366" i="1" s="1"/>
  <c r="AF365" i="1"/>
  <c r="AG365" i="1" s="1"/>
  <c r="Y365" i="1"/>
  <c r="Z365" i="1" s="1"/>
  <c r="T365" i="1"/>
  <c r="U365" i="1" s="1"/>
  <c r="M365" i="1"/>
  <c r="N365" i="1" s="1"/>
  <c r="W365" i="1" s="1"/>
  <c r="H365" i="1"/>
  <c r="I365" i="1" s="1"/>
  <c r="A365" i="1"/>
  <c r="B365" i="1" s="1"/>
  <c r="K365" i="1" s="1"/>
  <c r="AG364" i="1"/>
  <c r="AF364" i="1"/>
  <c r="Z364" i="1"/>
  <c r="AI364" i="1" s="1"/>
  <c r="Y364" i="1"/>
  <c r="T364" i="1"/>
  <c r="U364" i="1" s="1"/>
  <c r="W364" i="1" s="1"/>
  <c r="M364" i="1"/>
  <c r="N364" i="1" s="1"/>
  <c r="I364" i="1"/>
  <c r="H364" i="1"/>
  <c r="A364" i="1"/>
  <c r="B364" i="1" s="1"/>
  <c r="K364" i="1" s="1"/>
  <c r="AG363" i="1"/>
  <c r="AF363" i="1"/>
  <c r="Y363" i="1"/>
  <c r="Z363" i="1" s="1"/>
  <c r="AI363" i="1" s="1"/>
  <c r="T363" i="1"/>
  <c r="U363" i="1" s="1"/>
  <c r="M363" i="1"/>
  <c r="N363" i="1" s="1"/>
  <c r="W363" i="1" s="1"/>
  <c r="H363" i="1"/>
  <c r="I363" i="1" s="1"/>
  <c r="A363" i="1"/>
  <c r="B363" i="1" s="1"/>
  <c r="AG362" i="1"/>
  <c r="AF362" i="1"/>
  <c r="Y362" i="1"/>
  <c r="Z362" i="1" s="1"/>
  <c r="T362" i="1"/>
  <c r="U362" i="1" s="1"/>
  <c r="N362" i="1"/>
  <c r="W362" i="1" s="1"/>
  <c r="M362" i="1"/>
  <c r="H362" i="1"/>
  <c r="I362" i="1" s="1"/>
  <c r="A362" i="1"/>
  <c r="B362" i="1" s="1"/>
  <c r="AG361" i="1"/>
  <c r="AF361" i="1"/>
  <c r="Y361" i="1"/>
  <c r="Z361" i="1" s="1"/>
  <c r="AI361" i="1" s="1"/>
  <c r="U361" i="1"/>
  <c r="T361" i="1"/>
  <c r="M361" i="1"/>
  <c r="N361" i="1" s="1"/>
  <c r="W361" i="1" s="1"/>
  <c r="H361" i="1"/>
  <c r="I361" i="1" s="1"/>
  <c r="B361" i="1"/>
  <c r="A361" i="1"/>
  <c r="AG360" i="1"/>
  <c r="AF360" i="1"/>
  <c r="Z360" i="1"/>
  <c r="Y360" i="1"/>
  <c r="T360" i="1"/>
  <c r="U360" i="1" s="1"/>
  <c r="M360" i="1"/>
  <c r="N360" i="1" s="1"/>
  <c r="I360" i="1"/>
  <c r="H360" i="1"/>
  <c r="B360" i="1"/>
  <c r="K360" i="1" s="1"/>
  <c r="A360" i="1"/>
  <c r="AF359" i="1"/>
  <c r="AG359" i="1" s="1"/>
  <c r="Y359" i="1"/>
  <c r="Z359" i="1" s="1"/>
  <c r="T359" i="1"/>
  <c r="U359" i="1" s="1"/>
  <c r="M359" i="1"/>
  <c r="N359" i="1" s="1"/>
  <c r="H359" i="1"/>
  <c r="I359" i="1" s="1"/>
  <c r="A359" i="1"/>
  <c r="B359" i="1" s="1"/>
  <c r="AF358" i="1"/>
  <c r="AG358" i="1" s="1"/>
  <c r="Y358" i="1"/>
  <c r="Z358" i="1" s="1"/>
  <c r="U358" i="1"/>
  <c r="T358" i="1"/>
  <c r="N358" i="1"/>
  <c r="M358" i="1"/>
  <c r="H358" i="1"/>
  <c r="I358" i="1" s="1"/>
  <c r="B358" i="1"/>
  <c r="K358" i="1" s="1"/>
  <c r="A358" i="1"/>
  <c r="AF357" i="1"/>
  <c r="AG357" i="1" s="1"/>
  <c r="Y357" i="1"/>
  <c r="Z357" i="1" s="1"/>
  <c r="AI357" i="1" s="1"/>
  <c r="T357" i="1"/>
  <c r="U357" i="1" s="1"/>
  <c r="N357" i="1"/>
  <c r="M357" i="1"/>
  <c r="H357" i="1"/>
  <c r="I357" i="1" s="1"/>
  <c r="A357" i="1"/>
  <c r="B357" i="1" s="1"/>
  <c r="K357" i="1" s="1"/>
  <c r="AF356" i="1"/>
  <c r="AG356" i="1" s="1"/>
  <c r="Y356" i="1"/>
  <c r="Z356" i="1" s="1"/>
  <c r="T356" i="1"/>
  <c r="U356" i="1" s="1"/>
  <c r="M356" i="1"/>
  <c r="N356" i="1" s="1"/>
  <c r="I356" i="1"/>
  <c r="H356" i="1"/>
  <c r="A356" i="1"/>
  <c r="B356" i="1" s="1"/>
  <c r="AF355" i="1"/>
  <c r="AG355" i="1" s="1"/>
  <c r="Z355" i="1"/>
  <c r="AI355" i="1" s="1"/>
  <c r="Y355" i="1"/>
  <c r="T355" i="1"/>
  <c r="U355" i="1" s="1"/>
  <c r="M355" i="1"/>
  <c r="N355" i="1" s="1"/>
  <c r="I355" i="1"/>
  <c r="H355" i="1"/>
  <c r="A355" i="1"/>
  <c r="B355" i="1" s="1"/>
  <c r="K355" i="1" s="1"/>
  <c r="AF354" i="1"/>
  <c r="AG354" i="1" s="1"/>
  <c r="Z354" i="1"/>
  <c r="AI354" i="1" s="1"/>
  <c r="Y354" i="1"/>
  <c r="T354" i="1"/>
  <c r="U354" i="1" s="1"/>
  <c r="N354" i="1"/>
  <c r="W354" i="1" s="1"/>
  <c r="M354" i="1"/>
  <c r="I354" i="1"/>
  <c r="H354" i="1"/>
  <c r="A354" i="1"/>
  <c r="B354" i="1" s="1"/>
  <c r="K354" i="1" s="1"/>
  <c r="AG353" i="1"/>
  <c r="AF353" i="1"/>
  <c r="Y353" i="1"/>
  <c r="Z353" i="1" s="1"/>
  <c r="AI353" i="1" s="1"/>
  <c r="T353" i="1"/>
  <c r="U353" i="1" s="1"/>
  <c r="M353" i="1"/>
  <c r="N353" i="1" s="1"/>
  <c r="H353" i="1"/>
  <c r="I353" i="1" s="1"/>
  <c r="B353" i="1"/>
  <c r="A353" i="1"/>
  <c r="AF352" i="1"/>
  <c r="AG352" i="1" s="1"/>
  <c r="Y352" i="1"/>
  <c r="Z352" i="1" s="1"/>
  <c r="U352" i="1"/>
  <c r="T352" i="1"/>
  <c r="N352" i="1"/>
  <c r="W352" i="1" s="1"/>
  <c r="M352" i="1"/>
  <c r="H352" i="1"/>
  <c r="I352" i="1" s="1"/>
  <c r="A352" i="1"/>
  <c r="B352" i="1" s="1"/>
  <c r="AG351" i="1"/>
  <c r="AF351" i="1"/>
  <c r="Y351" i="1"/>
  <c r="Z351" i="1" s="1"/>
  <c r="AI351" i="1" s="1"/>
  <c r="T351" i="1"/>
  <c r="U351" i="1" s="1"/>
  <c r="M351" i="1"/>
  <c r="N351" i="1" s="1"/>
  <c r="H351" i="1"/>
  <c r="I351" i="1" s="1"/>
  <c r="A351" i="1"/>
  <c r="B351" i="1" s="1"/>
  <c r="AF350" i="1"/>
  <c r="AG350" i="1" s="1"/>
  <c r="Y350" i="1"/>
  <c r="Z350" i="1" s="1"/>
  <c r="AI350" i="1" s="1"/>
  <c r="U350" i="1"/>
  <c r="T350" i="1"/>
  <c r="N350" i="1"/>
  <c r="W350" i="1" s="1"/>
  <c r="M350" i="1"/>
  <c r="H350" i="1"/>
  <c r="I350" i="1" s="1"/>
  <c r="A350" i="1"/>
  <c r="B350" i="1" s="1"/>
  <c r="K350" i="1" s="1"/>
  <c r="AG349" i="1"/>
  <c r="AF349" i="1"/>
  <c r="Y349" i="1"/>
  <c r="Z349" i="1" s="1"/>
  <c r="T349" i="1"/>
  <c r="U349" i="1" s="1"/>
  <c r="M349" i="1"/>
  <c r="N349" i="1" s="1"/>
  <c r="W349" i="1" s="1"/>
  <c r="H349" i="1"/>
  <c r="I349" i="1" s="1"/>
  <c r="A349" i="1"/>
  <c r="B349" i="1" s="1"/>
  <c r="AF348" i="1"/>
  <c r="AG348" i="1" s="1"/>
  <c r="Y348" i="1"/>
  <c r="Z348" i="1" s="1"/>
  <c r="U348" i="1"/>
  <c r="T348" i="1"/>
  <c r="M348" i="1"/>
  <c r="N348" i="1" s="1"/>
  <c r="H348" i="1"/>
  <c r="I348" i="1" s="1"/>
  <c r="A348" i="1"/>
  <c r="B348" i="1" s="1"/>
  <c r="AF347" i="1"/>
  <c r="AG347" i="1" s="1"/>
  <c r="Y347" i="1"/>
  <c r="Z347" i="1" s="1"/>
  <c r="AI347" i="1" s="1"/>
  <c r="T347" i="1"/>
  <c r="U347" i="1" s="1"/>
  <c r="M347" i="1"/>
  <c r="N347" i="1" s="1"/>
  <c r="H347" i="1"/>
  <c r="I347" i="1" s="1"/>
  <c r="A347" i="1"/>
  <c r="B347" i="1" s="1"/>
  <c r="AF346" i="1"/>
  <c r="AG346" i="1" s="1"/>
  <c r="Y346" i="1"/>
  <c r="Z346" i="1" s="1"/>
  <c r="U346" i="1"/>
  <c r="T346" i="1"/>
  <c r="N346" i="1"/>
  <c r="W346" i="1" s="1"/>
  <c r="M346" i="1"/>
  <c r="H346" i="1"/>
  <c r="I346" i="1" s="1"/>
  <c r="A346" i="1"/>
  <c r="B346" i="1" s="1"/>
  <c r="AF345" i="1"/>
  <c r="AG345" i="1" s="1"/>
  <c r="Y345" i="1"/>
  <c r="Z345" i="1" s="1"/>
  <c r="T345" i="1"/>
  <c r="U345" i="1" s="1"/>
  <c r="M345" i="1"/>
  <c r="N345" i="1" s="1"/>
  <c r="W345" i="1" s="1"/>
  <c r="H345" i="1"/>
  <c r="I345" i="1" s="1"/>
  <c r="B345" i="1"/>
  <c r="A345" i="1"/>
  <c r="AF344" i="1"/>
  <c r="AG344" i="1" s="1"/>
  <c r="Z344" i="1"/>
  <c r="AI344" i="1" s="1"/>
  <c r="Y344" i="1"/>
  <c r="U344" i="1"/>
  <c r="T344" i="1"/>
  <c r="M344" i="1"/>
  <c r="N344" i="1" s="1"/>
  <c r="H344" i="1"/>
  <c r="I344" i="1" s="1"/>
  <c r="A344" i="1"/>
  <c r="B344" i="1" s="1"/>
  <c r="AG343" i="1"/>
  <c r="AF343" i="1"/>
  <c r="Y343" i="1"/>
  <c r="Z343" i="1" s="1"/>
  <c r="T343" i="1"/>
  <c r="U343" i="1" s="1"/>
  <c r="M343" i="1"/>
  <c r="N343" i="1" s="1"/>
  <c r="H343" i="1"/>
  <c r="I343" i="1" s="1"/>
  <c r="K343" i="1" s="1"/>
  <c r="A343" i="1"/>
  <c r="B343" i="1" s="1"/>
  <c r="AG342" i="1"/>
  <c r="AF342" i="1"/>
  <c r="Z342" i="1"/>
  <c r="AI342" i="1" s="1"/>
  <c r="Y342" i="1"/>
  <c r="U342" i="1"/>
  <c r="T342" i="1"/>
  <c r="M342" i="1"/>
  <c r="N342" i="1" s="1"/>
  <c r="W342" i="1" s="1"/>
  <c r="H342" i="1"/>
  <c r="I342" i="1" s="1"/>
  <c r="B342" i="1"/>
  <c r="A342" i="1"/>
  <c r="AF341" i="1"/>
  <c r="AG341" i="1" s="1"/>
  <c r="Y341" i="1"/>
  <c r="Z341" i="1" s="1"/>
  <c r="AI341" i="1" s="1"/>
  <c r="T341" i="1"/>
  <c r="U341" i="1" s="1"/>
  <c r="M341" i="1"/>
  <c r="N341" i="1" s="1"/>
  <c r="I341" i="1"/>
  <c r="H341" i="1"/>
  <c r="A341" i="1"/>
  <c r="B341" i="1" s="1"/>
  <c r="K341" i="1" s="1"/>
  <c r="AF340" i="1"/>
  <c r="AG340" i="1" s="1"/>
  <c r="Y340" i="1"/>
  <c r="Z340" i="1" s="1"/>
  <c r="T340" i="1"/>
  <c r="U340" i="1" s="1"/>
  <c r="M340" i="1"/>
  <c r="N340" i="1" s="1"/>
  <c r="W340" i="1" s="1"/>
  <c r="I340" i="1"/>
  <c r="K340" i="1" s="1"/>
  <c r="H340" i="1"/>
  <c r="A340" i="1"/>
  <c r="B340" i="1" s="1"/>
  <c r="AF339" i="1"/>
  <c r="AG339" i="1" s="1"/>
  <c r="Y339" i="1"/>
  <c r="Z339" i="1" s="1"/>
  <c r="T339" i="1"/>
  <c r="U339" i="1" s="1"/>
  <c r="M339" i="1"/>
  <c r="N339" i="1" s="1"/>
  <c r="H339" i="1"/>
  <c r="I339" i="1" s="1"/>
  <c r="B339" i="1"/>
  <c r="A339" i="1"/>
  <c r="AF338" i="1"/>
  <c r="AG338" i="1" s="1"/>
  <c r="Z338" i="1"/>
  <c r="AI338" i="1" s="1"/>
  <c r="Y338" i="1"/>
  <c r="U338" i="1"/>
  <c r="T338" i="1"/>
  <c r="M338" i="1"/>
  <c r="N338" i="1" s="1"/>
  <c r="W338" i="1" s="1"/>
  <c r="I338" i="1"/>
  <c r="H338" i="1"/>
  <c r="B338" i="1"/>
  <c r="A338" i="1"/>
  <c r="AF337" i="1"/>
  <c r="AG337" i="1" s="1"/>
  <c r="Y337" i="1"/>
  <c r="Z337" i="1" s="1"/>
  <c r="T337" i="1"/>
  <c r="U337" i="1" s="1"/>
  <c r="N337" i="1"/>
  <c r="M337" i="1"/>
  <c r="H337" i="1"/>
  <c r="I337" i="1" s="1"/>
  <c r="B337" i="1"/>
  <c r="A337" i="1"/>
  <c r="AG336" i="1"/>
  <c r="AF336" i="1"/>
  <c r="Z336" i="1"/>
  <c r="AI336" i="1" s="1"/>
  <c r="Y336" i="1"/>
  <c r="T336" i="1"/>
  <c r="U336" i="1" s="1"/>
  <c r="M336" i="1"/>
  <c r="N336" i="1" s="1"/>
  <c r="W336" i="1" s="1"/>
  <c r="H336" i="1"/>
  <c r="I336" i="1" s="1"/>
  <c r="A336" i="1"/>
  <c r="B336" i="1" s="1"/>
  <c r="AG335" i="1"/>
  <c r="AF335" i="1"/>
  <c r="Y335" i="1"/>
  <c r="Z335" i="1" s="1"/>
  <c r="AI335" i="1" s="1"/>
  <c r="U335" i="1"/>
  <c r="T335" i="1"/>
  <c r="M335" i="1"/>
  <c r="N335" i="1" s="1"/>
  <c r="H335" i="1"/>
  <c r="I335" i="1" s="1"/>
  <c r="A335" i="1"/>
  <c r="B335" i="1" s="1"/>
  <c r="K335" i="1" s="1"/>
  <c r="AF334" i="1"/>
  <c r="AG334" i="1" s="1"/>
  <c r="Y334" i="1"/>
  <c r="Z334" i="1" s="1"/>
  <c r="T334" i="1"/>
  <c r="U334" i="1" s="1"/>
  <c r="M334" i="1"/>
  <c r="N334" i="1" s="1"/>
  <c r="W334" i="1" s="1"/>
  <c r="I334" i="1"/>
  <c r="H334" i="1"/>
  <c r="A334" i="1"/>
  <c r="B334" i="1" s="1"/>
  <c r="K334" i="1" s="1"/>
  <c r="AG333" i="1"/>
  <c r="AF333" i="1"/>
  <c r="Y333" i="1"/>
  <c r="Z333" i="1" s="1"/>
  <c r="AI333" i="1" s="1"/>
  <c r="T333" i="1"/>
  <c r="U333" i="1" s="1"/>
  <c r="N333" i="1"/>
  <c r="M333" i="1"/>
  <c r="I333" i="1"/>
  <c r="H333" i="1"/>
  <c r="A333" i="1"/>
  <c r="B333" i="1" s="1"/>
  <c r="K333" i="1" s="1"/>
  <c r="AF332" i="1"/>
  <c r="AG332" i="1" s="1"/>
  <c r="Y332" i="1"/>
  <c r="Z332" i="1" s="1"/>
  <c r="AI332" i="1" s="1"/>
  <c r="T332" i="1"/>
  <c r="U332" i="1" s="1"/>
  <c r="M332" i="1"/>
  <c r="N332" i="1" s="1"/>
  <c r="H332" i="1"/>
  <c r="I332" i="1" s="1"/>
  <c r="B332" i="1"/>
  <c r="A332" i="1"/>
  <c r="AF331" i="1"/>
  <c r="AG331" i="1" s="1"/>
  <c r="Z331" i="1"/>
  <c r="AI331" i="1" s="1"/>
  <c r="Y331" i="1"/>
  <c r="U331" i="1"/>
  <c r="T331" i="1"/>
  <c r="N331" i="1"/>
  <c r="W331" i="1" s="1"/>
  <c r="M331" i="1"/>
  <c r="H331" i="1"/>
  <c r="I331" i="1" s="1"/>
  <c r="A331" i="1"/>
  <c r="B331" i="1" s="1"/>
  <c r="AG330" i="1"/>
  <c r="AF330" i="1"/>
  <c r="Y330" i="1"/>
  <c r="Z330" i="1" s="1"/>
  <c r="U330" i="1"/>
  <c r="W330" i="1" s="1"/>
  <c r="T330" i="1"/>
  <c r="M330" i="1"/>
  <c r="N330" i="1" s="1"/>
  <c r="I330" i="1"/>
  <c r="H330" i="1"/>
  <c r="A330" i="1"/>
  <c r="B330" i="1" s="1"/>
  <c r="K330" i="1" s="1"/>
  <c r="AF329" i="1"/>
  <c r="AG329" i="1" s="1"/>
  <c r="Y329" i="1"/>
  <c r="Z329" i="1" s="1"/>
  <c r="T329" i="1"/>
  <c r="U329" i="1" s="1"/>
  <c r="W329" i="1" s="1"/>
  <c r="M329" i="1"/>
  <c r="N329" i="1" s="1"/>
  <c r="H329" i="1"/>
  <c r="I329" i="1" s="1"/>
  <c r="K329" i="1" s="1"/>
  <c r="B329" i="1"/>
  <c r="A329" i="1"/>
  <c r="AF328" i="1"/>
  <c r="AG328" i="1" s="1"/>
  <c r="Z328" i="1"/>
  <c r="Y328" i="1"/>
  <c r="T328" i="1"/>
  <c r="U328" i="1" s="1"/>
  <c r="M328" i="1"/>
  <c r="N328" i="1" s="1"/>
  <c r="W328" i="1" s="1"/>
  <c r="I328" i="1"/>
  <c r="H328" i="1"/>
  <c r="A328" i="1"/>
  <c r="B328" i="1" s="1"/>
  <c r="K328" i="1" s="1"/>
  <c r="AF327" i="1"/>
  <c r="AG327" i="1" s="1"/>
  <c r="Y327" i="1"/>
  <c r="Z327" i="1" s="1"/>
  <c r="T327" i="1"/>
  <c r="U327" i="1" s="1"/>
  <c r="M327" i="1"/>
  <c r="N327" i="1" s="1"/>
  <c r="H327" i="1"/>
  <c r="I327" i="1" s="1"/>
  <c r="A327" i="1"/>
  <c r="B327" i="1" s="1"/>
  <c r="K327" i="1" s="1"/>
  <c r="AF326" i="1"/>
  <c r="AG326" i="1" s="1"/>
  <c r="AI326" i="1" s="1"/>
  <c r="Z326" i="1"/>
  <c r="Y326" i="1"/>
  <c r="T326" i="1"/>
  <c r="U326" i="1" s="1"/>
  <c r="M326" i="1"/>
  <c r="N326" i="1" s="1"/>
  <c r="I326" i="1"/>
  <c r="H326" i="1"/>
  <c r="A326" i="1"/>
  <c r="B326" i="1" s="1"/>
  <c r="K326" i="1" s="1"/>
  <c r="AG325" i="1"/>
  <c r="AF325" i="1"/>
  <c r="Y325" i="1"/>
  <c r="Z325" i="1" s="1"/>
  <c r="AI325" i="1" s="1"/>
  <c r="U325" i="1"/>
  <c r="T325" i="1"/>
  <c r="M325" i="1"/>
  <c r="N325" i="1" s="1"/>
  <c r="W325" i="1" s="1"/>
  <c r="I325" i="1"/>
  <c r="H325" i="1"/>
  <c r="A325" i="1"/>
  <c r="B325" i="1" s="1"/>
  <c r="AF324" i="1"/>
  <c r="AG324" i="1" s="1"/>
  <c r="Y324" i="1"/>
  <c r="Z324" i="1" s="1"/>
  <c r="T324" i="1"/>
  <c r="U324" i="1" s="1"/>
  <c r="M324" i="1"/>
  <c r="N324" i="1" s="1"/>
  <c r="W324" i="1" s="1"/>
  <c r="I324" i="1"/>
  <c r="H324" i="1"/>
  <c r="B324" i="1"/>
  <c r="K324" i="1" s="1"/>
  <c r="A324" i="1"/>
  <c r="AF323" i="1"/>
  <c r="AG323" i="1" s="1"/>
  <c r="Y323" i="1"/>
  <c r="Z323" i="1" s="1"/>
  <c r="T323" i="1"/>
  <c r="U323" i="1" s="1"/>
  <c r="N323" i="1"/>
  <c r="W323" i="1" s="1"/>
  <c r="M323" i="1"/>
  <c r="H323" i="1"/>
  <c r="I323" i="1" s="1"/>
  <c r="A323" i="1"/>
  <c r="B323" i="1" s="1"/>
  <c r="AG322" i="1"/>
  <c r="AF322" i="1"/>
  <c r="Y322" i="1"/>
  <c r="Z322" i="1" s="1"/>
  <c r="T322" i="1"/>
  <c r="U322" i="1" s="1"/>
  <c r="M322" i="1"/>
  <c r="N322" i="1" s="1"/>
  <c r="W322" i="1" s="1"/>
  <c r="H322" i="1"/>
  <c r="I322" i="1" s="1"/>
  <c r="A322" i="1"/>
  <c r="B322" i="1" s="1"/>
  <c r="AF321" i="1"/>
  <c r="AG321" i="1" s="1"/>
  <c r="Y321" i="1"/>
  <c r="Z321" i="1" s="1"/>
  <c r="U321" i="1"/>
  <c r="T321" i="1"/>
  <c r="M321" i="1"/>
  <c r="N321" i="1" s="1"/>
  <c r="W321" i="1" s="1"/>
  <c r="H321" i="1"/>
  <c r="I321" i="1" s="1"/>
  <c r="A321" i="1"/>
  <c r="B321" i="1" s="1"/>
  <c r="K321" i="1" s="1"/>
  <c r="AI320" i="1"/>
  <c r="AF320" i="1"/>
  <c r="AG320" i="1" s="1"/>
  <c r="Y320" i="1"/>
  <c r="Z320" i="1" s="1"/>
  <c r="T320" i="1"/>
  <c r="U320" i="1" s="1"/>
  <c r="M320" i="1"/>
  <c r="N320" i="1" s="1"/>
  <c r="W320" i="1" s="1"/>
  <c r="I320" i="1"/>
  <c r="H320" i="1"/>
  <c r="A320" i="1"/>
  <c r="B320" i="1" s="1"/>
  <c r="K320" i="1" s="1"/>
  <c r="AG319" i="1"/>
  <c r="AI319" i="1" s="1"/>
  <c r="AF319" i="1"/>
  <c r="Y319" i="1"/>
  <c r="Z319" i="1" s="1"/>
  <c r="T319" i="1"/>
  <c r="U319" i="1" s="1"/>
  <c r="M319" i="1"/>
  <c r="N319" i="1" s="1"/>
  <c r="H319" i="1"/>
  <c r="I319" i="1" s="1"/>
  <c r="A319" i="1"/>
  <c r="B319" i="1" s="1"/>
  <c r="AF318" i="1"/>
  <c r="AG318" i="1" s="1"/>
  <c r="Y318" i="1"/>
  <c r="Z318" i="1" s="1"/>
  <c r="T318" i="1"/>
  <c r="U318" i="1" s="1"/>
  <c r="M318" i="1"/>
  <c r="N318" i="1" s="1"/>
  <c r="W318" i="1" s="1"/>
  <c r="I318" i="1"/>
  <c r="H318" i="1"/>
  <c r="A318" i="1"/>
  <c r="B318" i="1" s="1"/>
  <c r="K318" i="1" s="1"/>
  <c r="AF317" i="1"/>
  <c r="AG317" i="1" s="1"/>
  <c r="Z317" i="1"/>
  <c r="Y317" i="1"/>
  <c r="U317" i="1"/>
  <c r="T317" i="1"/>
  <c r="M317" i="1"/>
  <c r="N317" i="1" s="1"/>
  <c r="W317" i="1" s="1"/>
  <c r="H317" i="1"/>
  <c r="I317" i="1" s="1"/>
  <c r="A317" i="1"/>
  <c r="B317" i="1" s="1"/>
  <c r="AF316" i="1"/>
  <c r="AG316" i="1" s="1"/>
  <c r="Y316" i="1"/>
  <c r="Z316" i="1" s="1"/>
  <c r="T316" i="1"/>
  <c r="U316" i="1" s="1"/>
  <c r="M316" i="1"/>
  <c r="N316" i="1" s="1"/>
  <c r="H316" i="1"/>
  <c r="I316" i="1" s="1"/>
  <c r="B316" i="1"/>
  <c r="A316" i="1"/>
  <c r="AF315" i="1"/>
  <c r="AG315" i="1" s="1"/>
  <c r="Z315" i="1"/>
  <c r="AI315" i="1" s="1"/>
  <c r="Y315" i="1"/>
  <c r="T315" i="1"/>
  <c r="U315" i="1" s="1"/>
  <c r="M315" i="1"/>
  <c r="N315" i="1" s="1"/>
  <c r="W315" i="1" s="1"/>
  <c r="H315" i="1"/>
  <c r="I315" i="1" s="1"/>
  <c r="A315" i="1"/>
  <c r="B315" i="1" s="1"/>
  <c r="K315" i="1" s="1"/>
  <c r="AF314" i="1"/>
  <c r="AG314" i="1" s="1"/>
  <c r="Y314" i="1"/>
  <c r="Z314" i="1" s="1"/>
  <c r="AI314" i="1" s="1"/>
  <c r="W314" i="1"/>
  <c r="U314" i="1"/>
  <c r="T314" i="1"/>
  <c r="M314" i="1"/>
  <c r="N314" i="1" s="1"/>
  <c r="H314" i="1"/>
  <c r="I314" i="1" s="1"/>
  <c r="B314" i="1"/>
  <c r="A314" i="1"/>
  <c r="AF313" i="1"/>
  <c r="AG313" i="1" s="1"/>
  <c r="Y313" i="1"/>
  <c r="Z313" i="1" s="1"/>
  <c r="T313" i="1"/>
  <c r="U313" i="1" s="1"/>
  <c r="W313" i="1" s="1"/>
  <c r="N313" i="1"/>
  <c r="M313" i="1"/>
  <c r="H313" i="1"/>
  <c r="I313" i="1" s="1"/>
  <c r="A313" i="1"/>
  <c r="B313" i="1" s="1"/>
  <c r="K313" i="1" s="1"/>
  <c r="AG312" i="1"/>
  <c r="AF312" i="1"/>
  <c r="Y312" i="1"/>
  <c r="Z312" i="1" s="1"/>
  <c r="T312" i="1"/>
  <c r="U312" i="1" s="1"/>
  <c r="W312" i="1" s="1"/>
  <c r="N312" i="1"/>
  <c r="M312" i="1"/>
  <c r="I312" i="1"/>
  <c r="H312" i="1"/>
  <c r="B312" i="1"/>
  <c r="A312" i="1"/>
  <c r="AF311" i="1"/>
  <c r="AG311" i="1" s="1"/>
  <c r="Y311" i="1"/>
  <c r="Z311" i="1" s="1"/>
  <c r="T311" i="1"/>
  <c r="U311" i="1" s="1"/>
  <c r="W311" i="1" s="1"/>
  <c r="N311" i="1"/>
  <c r="M311" i="1"/>
  <c r="H311" i="1"/>
  <c r="I311" i="1" s="1"/>
  <c r="A311" i="1"/>
  <c r="B311" i="1" s="1"/>
  <c r="AF310" i="1"/>
  <c r="AG310" i="1" s="1"/>
  <c r="Y310" i="1"/>
  <c r="Z310" i="1" s="1"/>
  <c r="AI310" i="1" s="1"/>
  <c r="T310" i="1"/>
  <c r="U310" i="1" s="1"/>
  <c r="M310" i="1"/>
  <c r="N310" i="1" s="1"/>
  <c r="H310" i="1"/>
  <c r="I310" i="1" s="1"/>
  <c r="B310" i="1"/>
  <c r="K310" i="1" s="1"/>
  <c r="A310" i="1"/>
  <c r="AF309" i="1"/>
  <c r="AG309" i="1" s="1"/>
  <c r="Y309" i="1"/>
  <c r="Z309" i="1" s="1"/>
  <c r="U309" i="1"/>
  <c r="T309" i="1"/>
  <c r="M309" i="1"/>
  <c r="N309" i="1" s="1"/>
  <c r="W309" i="1" s="1"/>
  <c r="I309" i="1"/>
  <c r="H309" i="1"/>
  <c r="A309" i="1"/>
  <c r="B309" i="1" s="1"/>
  <c r="AF308" i="1"/>
  <c r="AG308" i="1" s="1"/>
  <c r="Y308" i="1"/>
  <c r="Z308" i="1" s="1"/>
  <c r="AI308" i="1" s="1"/>
  <c r="T308" i="1"/>
  <c r="U308" i="1" s="1"/>
  <c r="N308" i="1"/>
  <c r="W308" i="1" s="1"/>
  <c r="M308" i="1"/>
  <c r="H308" i="1"/>
  <c r="I308" i="1" s="1"/>
  <c r="A308" i="1"/>
  <c r="B308" i="1" s="1"/>
  <c r="AG307" i="1"/>
  <c r="AF307" i="1"/>
  <c r="Y307" i="1"/>
  <c r="Z307" i="1" s="1"/>
  <c r="W307" i="1"/>
  <c r="U307" i="1"/>
  <c r="T307" i="1"/>
  <c r="N307" i="1"/>
  <c r="M307" i="1"/>
  <c r="I307" i="1"/>
  <c r="K307" i="1" s="1"/>
  <c r="H307" i="1"/>
  <c r="A307" i="1"/>
  <c r="B307" i="1" s="1"/>
  <c r="AF306" i="1"/>
  <c r="AG306" i="1" s="1"/>
  <c r="Y306" i="1"/>
  <c r="Z306" i="1" s="1"/>
  <c r="U306" i="1"/>
  <c r="T306" i="1"/>
  <c r="M306" i="1"/>
  <c r="N306" i="1" s="1"/>
  <c r="H306" i="1"/>
  <c r="I306" i="1" s="1"/>
  <c r="A306" i="1"/>
  <c r="B306" i="1" s="1"/>
  <c r="K306" i="1" s="1"/>
  <c r="AG305" i="1"/>
  <c r="AF305" i="1"/>
  <c r="Y305" i="1"/>
  <c r="Z305" i="1" s="1"/>
  <c r="AI305" i="1" s="1"/>
  <c r="T305" i="1"/>
  <c r="U305" i="1" s="1"/>
  <c r="M305" i="1"/>
  <c r="N305" i="1" s="1"/>
  <c r="H305" i="1"/>
  <c r="I305" i="1" s="1"/>
  <c r="A305" i="1"/>
  <c r="B305" i="1" s="1"/>
  <c r="K305" i="1" s="1"/>
  <c r="AF304" i="1"/>
  <c r="AG304" i="1" s="1"/>
  <c r="Y304" i="1"/>
  <c r="Z304" i="1" s="1"/>
  <c r="AI304" i="1" s="1"/>
  <c r="U304" i="1"/>
  <c r="T304" i="1"/>
  <c r="M304" i="1"/>
  <c r="N304" i="1" s="1"/>
  <c r="H304" i="1"/>
  <c r="I304" i="1" s="1"/>
  <c r="A304" i="1"/>
  <c r="B304" i="1" s="1"/>
  <c r="K304" i="1" s="1"/>
  <c r="AG303" i="1"/>
  <c r="AF303" i="1"/>
  <c r="Y303" i="1"/>
  <c r="Z303" i="1" s="1"/>
  <c r="AI303" i="1" s="1"/>
  <c r="T303" i="1"/>
  <c r="U303" i="1" s="1"/>
  <c r="M303" i="1"/>
  <c r="N303" i="1" s="1"/>
  <c r="W303" i="1" s="1"/>
  <c r="H303" i="1"/>
  <c r="I303" i="1" s="1"/>
  <c r="A303" i="1"/>
  <c r="B303" i="1" s="1"/>
  <c r="AF302" i="1"/>
  <c r="AG302" i="1" s="1"/>
  <c r="Y302" i="1"/>
  <c r="Z302" i="1" s="1"/>
  <c r="AI302" i="1" s="1"/>
  <c r="T302" i="1"/>
  <c r="U302" i="1" s="1"/>
  <c r="N302" i="1"/>
  <c r="M302" i="1"/>
  <c r="H302" i="1"/>
  <c r="I302" i="1" s="1"/>
  <c r="A302" i="1"/>
  <c r="B302" i="1" s="1"/>
  <c r="K302" i="1" s="1"/>
  <c r="AG301" i="1"/>
  <c r="AF301" i="1"/>
  <c r="Y301" i="1"/>
  <c r="Z301" i="1" s="1"/>
  <c r="AI301" i="1" s="1"/>
  <c r="T301" i="1"/>
  <c r="U301" i="1" s="1"/>
  <c r="M301" i="1"/>
  <c r="N301" i="1" s="1"/>
  <c r="H301" i="1"/>
  <c r="I301" i="1" s="1"/>
  <c r="A301" i="1"/>
  <c r="B301" i="1" s="1"/>
  <c r="AF300" i="1"/>
  <c r="AG300" i="1" s="1"/>
  <c r="Y300" i="1"/>
  <c r="Z300" i="1" s="1"/>
  <c r="T300" i="1"/>
  <c r="U300" i="1" s="1"/>
  <c r="M300" i="1"/>
  <c r="N300" i="1" s="1"/>
  <c r="W300" i="1" s="1"/>
  <c r="H300" i="1"/>
  <c r="I300" i="1" s="1"/>
  <c r="A300" i="1"/>
  <c r="B300" i="1" s="1"/>
  <c r="AF299" i="1"/>
  <c r="AG299" i="1" s="1"/>
  <c r="Y299" i="1"/>
  <c r="Z299" i="1" s="1"/>
  <c r="AI299" i="1" s="1"/>
  <c r="T299" i="1"/>
  <c r="U299" i="1" s="1"/>
  <c r="M299" i="1"/>
  <c r="N299" i="1" s="1"/>
  <c r="W299" i="1" s="1"/>
  <c r="I299" i="1"/>
  <c r="H299" i="1"/>
  <c r="A299" i="1"/>
  <c r="B299" i="1" s="1"/>
  <c r="K299" i="1" s="1"/>
  <c r="AF298" i="1"/>
  <c r="AG298" i="1" s="1"/>
  <c r="Y298" i="1"/>
  <c r="Z298" i="1" s="1"/>
  <c r="AI298" i="1" s="1"/>
  <c r="T298" i="1"/>
  <c r="U298" i="1" s="1"/>
  <c r="N298" i="1"/>
  <c r="M298" i="1"/>
  <c r="H298" i="1"/>
  <c r="I298" i="1" s="1"/>
  <c r="A298" i="1"/>
  <c r="B298" i="1" s="1"/>
  <c r="K298" i="1" s="1"/>
  <c r="AF297" i="1"/>
  <c r="AG297" i="1" s="1"/>
  <c r="Y297" i="1"/>
  <c r="Z297" i="1" s="1"/>
  <c r="AI297" i="1" s="1"/>
  <c r="T297" i="1"/>
  <c r="U297" i="1" s="1"/>
  <c r="M297" i="1"/>
  <c r="N297" i="1" s="1"/>
  <c r="W297" i="1" s="1"/>
  <c r="H297" i="1"/>
  <c r="I297" i="1" s="1"/>
  <c r="B297" i="1"/>
  <c r="A297" i="1"/>
  <c r="AG296" i="1"/>
  <c r="AF296" i="1"/>
  <c r="Y296" i="1"/>
  <c r="Z296" i="1" s="1"/>
  <c r="U296" i="1"/>
  <c r="T296" i="1"/>
  <c r="N296" i="1"/>
  <c r="M296" i="1"/>
  <c r="H296" i="1"/>
  <c r="I296" i="1" s="1"/>
  <c r="A296" i="1"/>
  <c r="B296" i="1" s="1"/>
  <c r="AF295" i="1"/>
  <c r="AG295" i="1" s="1"/>
  <c r="Z295" i="1"/>
  <c r="Y295" i="1"/>
  <c r="T295" i="1"/>
  <c r="U295" i="1" s="1"/>
  <c r="M295" i="1"/>
  <c r="N295" i="1" s="1"/>
  <c r="H295" i="1"/>
  <c r="I295" i="1" s="1"/>
  <c r="A295" i="1"/>
  <c r="B295" i="1" s="1"/>
  <c r="AF294" i="1"/>
  <c r="AG294" i="1" s="1"/>
  <c r="Y294" i="1"/>
  <c r="Z294" i="1" s="1"/>
  <c r="AI294" i="1" s="1"/>
  <c r="T294" i="1"/>
  <c r="U294" i="1" s="1"/>
  <c r="M294" i="1"/>
  <c r="N294" i="1" s="1"/>
  <c r="H294" i="1"/>
  <c r="I294" i="1" s="1"/>
  <c r="A294" i="1"/>
  <c r="B294" i="1" s="1"/>
  <c r="AG293" i="1"/>
  <c r="AF293" i="1"/>
  <c r="Y293" i="1"/>
  <c r="Z293" i="1" s="1"/>
  <c r="AI293" i="1" s="1"/>
  <c r="T293" i="1"/>
  <c r="U293" i="1" s="1"/>
  <c r="M293" i="1"/>
  <c r="N293" i="1" s="1"/>
  <c r="W293" i="1" s="1"/>
  <c r="H293" i="1"/>
  <c r="I293" i="1" s="1"/>
  <c r="B293" i="1"/>
  <c r="A293" i="1"/>
  <c r="AG292" i="1"/>
  <c r="AI292" i="1" s="1"/>
  <c r="AF292" i="1"/>
  <c r="Y292" i="1"/>
  <c r="Z292" i="1" s="1"/>
  <c r="U292" i="1"/>
  <c r="W292" i="1" s="1"/>
  <c r="T292" i="1"/>
  <c r="N292" i="1"/>
  <c r="M292" i="1"/>
  <c r="H292" i="1"/>
  <c r="I292" i="1" s="1"/>
  <c r="B292" i="1"/>
  <c r="A292" i="1"/>
  <c r="AF291" i="1"/>
  <c r="AG291" i="1" s="1"/>
  <c r="Y291" i="1"/>
  <c r="Z291" i="1" s="1"/>
  <c r="T291" i="1"/>
  <c r="U291" i="1" s="1"/>
  <c r="M291" i="1"/>
  <c r="N291" i="1" s="1"/>
  <c r="H291" i="1"/>
  <c r="I291" i="1" s="1"/>
  <c r="A291" i="1"/>
  <c r="B291" i="1" s="1"/>
  <c r="K291" i="1" s="1"/>
  <c r="AF290" i="1"/>
  <c r="AG290" i="1" s="1"/>
  <c r="Y290" i="1"/>
  <c r="Z290" i="1" s="1"/>
  <c r="T290" i="1"/>
  <c r="U290" i="1" s="1"/>
  <c r="M290" i="1"/>
  <c r="N290" i="1" s="1"/>
  <c r="H290" i="1"/>
  <c r="I290" i="1" s="1"/>
  <c r="A290" i="1"/>
  <c r="B290" i="1" s="1"/>
  <c r="AF289" i="1"/>
  <c r="AG289" i="1" s="1"/>
  <c r="Y289" i="1"/>
  <c r="Z289" i="1" s="1"/>
  <c r="T289" i="1"/>
  <c r="U289" i="1" s="1"/>
  <c r="M289" i="1"/>
  <c r="N289" i="1" s="1"/>
  <c r="H289" i="1"/>
  <c r="I289" i="1" s="1"/>
  <c r="A289" i="1"/>
  <c r="B289" i="1" s="1"/>
  <c r="AF288" i="1"/>
  <c r="AG288" i="1" s="1"/>
  <c r="Y288" i="1"/>
  <c r="Z288" i="1" s="1"/>
  <c r="U288" i="1"/>
  <c r="T288" i="1"/>
  <c r="M288" i="1"/>
  <c r="N288" i="1" s="1"/>
  <c r="W288" i="1" s="1"/>
  <c r="I288" i="1"/>
  <c r="H288" i="1"/>
  <c r="A288" i="1"/>
  <c r="B288" i="1" s="1"/>
  <c r="AF287" i="1"/>
  <c r="AG287" i="1" s="1"/>
  <c r="Y287" i="1"/>
  <c r="Z287" i="1" s="1"/>
  <c r="U287" i="1"/>
  <c r="T287" i="1"/>
  <c r="M287" i="1"/>
  <c r="N287" i="1" s="1"/>
  <c r="H287" i="1"/>
  <c r="I287" i="1" s="1"/>
  <c r="A287" i="1"/>
  <c r="B287" i="1" s="1"/>
  <c r="AF286" i="1"/>
  <c r="AG286" i="1" s="1"/>
  <c r="Y286" i="1"/>
  <c r="Z286" i="1" s="1"/>
  <c r="T286" i="1"/>
  <c r="U286" i="1" s="1"/>
  <c r="M286" i="1"/>
  <c r="N286" i="1" s="1"/>
  <c r="W286" i="1" s="1"/>
  <c r="H286" i="1"/>
  <c r="I286" i="1" s="1"/>
  <c r="A286" i="1"/>
  <c r="B286" i="1" s="1"/>
  <c r="K286" i="1" s="1"/>
  <c r="AG285" i="1"/>
  <c r="AF285" i="1"/>
  <c r="Y285" i="1"/>
  <c r="Z285" i="1" s="1"/>
  <c r="AI285" i="1" s="1"/>
  <c r="U285" i="1"/>
  <c r="T285" i="1"/>
  <c r="M285" i="1"/>
  <c r="N285" i="1" s="1"/>
  <c r="H285" i="1"/>
  <c r="I285" i="1" s="1"/>
  <c r="A285" i="1"/>
  <c r="B285" i="1" s="1"/>
  <c r="AF284" i="1"/>
  <c r="AG284" i="1" s="1"/>
  <c r="Z284" i="1"/>
  <c r="Y284" i="1"/>
  <c r="T284" i="1"/>
  <c r="U284" i="1" s="1"/>
  <c r="N284" i="1"/>
  <c r="M284" i="1"/>
  <c r="H284" i="1"/>
  <c r="I284" i="1" s="1"/>
  <c r="A284" i="1"/>
  <c r="B284" i="1" s="1"/>
  <c r="K284" i="1" s="1"/>
  <c r="AF283" i="1"/>
  <c r="AG283" i="1" s="1"/>
  <c r="Y283" i="1"/>
  <c r="Z283" i="1" s="1"/>
  <c r="T283" i="1"/>
  <c r="U283" i="1" s="1"/>
  <c r="M283" i="1"/>
  <c r="N283" i="1" s="1"/>
  <c r="I283" i="1"/>
  <c r="H283" i="1"/>
  <c r="A283" i="1"/>
  <c r="B283" i="1" s="1"/>
  <c r="AF282" i="1"/>
  <c r="AG282" i="1" s="1"/>
  <c r="Y282" i="1"/>
  <c r="Z282" i="1" s="1"/>
  <c r="AI282" i="1" s="1"/>
  <c r="U282" i="1"/>
  <c r="T282" i="1"/>
  <c r="M282" i="1"/>
  <c r="N282" i="1" s="1"/>
  <c r="W282" i="1" s="1"/>
  <c r="H282" i="1"/>
  <c r="I282" i="1" s="1"/>
  <c r="K282" i="1" s="1"/>
  <c r="A282" i="1"/>
  <c r="B282" i="1" s="1"/>
  <c r="AG281" i="1"/>
  <c r="AF281" i="1"/>
  <c r="Y281" i="1"/>
  <c r="Z281" i="1" s="1"/>
  <c r="T281" i="1"/>
  <c r="U281" i="1" s="1"/>
  <c r="M281" i="1"/>
  <c r="N281" i="1" s="1"/>
  <c r="W281" i="1" s="1"/>
  <c r="I281" i="1"/>
  <c r="K281" i="1" s="1"/>
  <c r="H281" i="1"/>
  <c r="A281" i="1"/>
  <c r="B281" i="1" s="1"/>
  <c r="AG280" i="1"/>
  <c r="AF280" i="1"/>
  <c r="Y280" i="1"/>
  <c r="Z280" i="1" s="1"/>
  <c r="T280" i="1"/>
  <c r="U280" i="1" s="1"/>
  <c r="M280" i="1"/>
  <c r="N280" i="1" s="1"/>
  <c r="W280" i="1" s="1"/>
  <c r="I280" i="1"/>
  <c r="H280" i="1"/>
  <c r="A280" i="1"/>
  <c r="B280" i="1" s="1"/>
  <c r="K280" i="1" s="1"/>
  <c r="AF279" i="1"/>
  <c r="AG279" i="1" s="1"/>
  <c r="Y279" i="1"/>
  <c r="Z279" i="1" s="1"/>
  <c r="AI279" i="1" s="1"/>
  <c r="T279" i="1"/>
  <c r="U279" i="1" s="1"/>
  <c r="M279" i="1"/>
  <c r="N279" i="1" s="1"/>
  <c r="W279" i="1" s="1"/>
  <c r="H279" i="1"/>
  <c r="I279" i="1" s="1"/>
  <c r="A279" i="1"/>
  <c r="B279" i="1" s="1"/>
  <c r="AF278" i="1"/>
  <c r="AG278" i="1" s="1"/>
  <c r="Y278" i="1"/>
  <c r="Z278" i="1" s="1"/>
  <c r="T278" i="1"/>
  <c r="U278" i="1" s="1"/>
  <c r="M278" i="1"/>
  <c r="N278" i="1" s="1"/>
  <c r="W278" i="1" s="1"/>
  <c r="H278" i="1"/>
  <c r="I278" i="1" s="1"/>
  <c r="B278" i="1"/>
  <c r="A278" i="1"/>
  <c r="AF277" i="1"/>
  <c r="AG277" i="1" s="1"/>
  <c r="Y277" i="1"/>
  <c r="Z277" i="1" s="1"/>
  <c r="U277" i="1"/>
  <c r="T277" i="1"/>
  <c r="M277" i="1"/>
  <c r="N277" i="1" s="1"/>
  <c r="W277" i="1" s="1"/>
  <c r="H277" i="1"/>
  <c r="I277" i="1" s="1"/>
  <c r="A277" i="1"/>
  <c r="B277" i="1" s="1"/>
  <c r="K277" i="1" s="1"/>
  <c r="AG276" i="1"/>
  <c r="AF276" i="1"/>
  <c r="Y276" i="1"/>
  <c r="Z276" i="1" s="1"/>
  <c r="T276" i="1"/>
  <c r="U276" i="1" s="1"/>
  <c r="N276" i="1"/>
  <c r="W276" i="1" s="1"/>
  <c r="M276" i="1"/>
  <c r="I276" i="1"/>
  <c r="H276" i="1"/>
  <c r="A276" i="1"/>
  <c r="B276" i="1" s="1"/>
  <c r="AF275" i="1"/>
  <c r="AG275" i="1" s="1"/>
  <c r="Z275" i="1"/>
  <c r="AI275" i="1" s="1"/>
  <c r="Y275" i="1"/>
  <c r="T275" i="1"/>
  <c r="U275" i="1" s="1"/>
  <c r="W275" i="1" s="1"/>
  <c r="N275" i="1"/>
  <c r="M275" i="1"/>
  <c r="H275" i="1"/>
  <c r="I275" i="1" s="1"/>
  <c r="A275" i="1"/>
  <c r="B275" i="1" s="1"/>
  <c r="AF274" i="1"/>
  <c r="AG274" i="1" s="1"/>
  <c r="Y274" i="1"/>
  <c r="Z274" i="1" s="1"/>
  <c r="T274" i="1"/>
  <c r="U274" i="1" s="1"/>
  <c r="M274" i="1"/>
  <c r="N274" i="1" s="1"/>
  <c r="W274" i="1" s="1"/>
  <c r="H274" i="1"/>
  <c r="I274" i="1" s="1"/>
  <c r="A274" i="1"/>
  <c r="B274" i="1" s="1"/>
  <c r="K274" i="1" s="1"/>
  <c r="AF273" i="1"/>
  <c r="AG273" i="1" s="1"/>
  <c r="Y273" i="1"/>
  <c r="Z273" i="1" s="1"/>
  <c r="AI273" i="1" s="1"/>
  <c r="T273" i="1"/>
  <c r="U273" i="1" s="1"/>
  <c r="W273" i="1" s="1"/>
  <c r="M273" i="1"/>
  <c r="N273" i="1" s="1"/>
  <c r="H273" i="1"/>
  <c r="I273" i="1" s="1"/>
  <c r="B273" i="1"/>
  <c r="A273" i="1"/>
  <c r="AG272" i="1"/>
  <c r="AI272" i="1" s="1"/>
  <c r="AF272" i="1"/>
  <c r="Y272" i="1"/>
  <c r="Z272" i="1" s="1"/>
  <c r="T272" i="1"/>
  <c r="U272" i="1" s="1"/>
  <c r="M272" i="1"/>
  <c r="N272" i="1" s="1"/>
  <c r="I272" i="1"/>
  <c r="H272" i="1"/>
  <c r="A272" i="1"/>
  <c r="B272" i="1" s="1"/>
  <c r="K272" i="1" s="1"/>
  <c r="AF271" i="1"/>
  <c r="AG271" i="1" s="1"/>
  <c r="Y271" i="1"/>
  <c r="Z271" i="1" s="1"/>
  <c r="T271" i="1"/>
  <c r="U271" i="1" s="1"/>
  <c r="M271" i="1"/>
  <c r="N271" i="1" s="1"/>
  <c r="H271" i="1"/>
  <c r="I271" i="1" s="1"/>
  <c r="A271" i="1"/>
  <c r="B271" i="1" s="1"/>
  <c r="AF270" i="1"/>
  <c r="AG270" i="1" s="1"/>
  <c r="Y270" i="1"/>
  <c r="Z270" i="1" s="1"/>
  <c r="AI270" i="1" s="1"/>
  <c r="T270" i="1"/>
  <c r="U270" i="1" s="1"/>
  <c r="M270" i="1"/>
  <c r="N270" i="1" s="1"/>
  <c r="W270" i="1" s="1"/>
  <c r="H270" i="1"/>
  <c r="I270" i="1" s="1"/>
  <c r="B270" i="1"/>
  <c r="A270" i="1"/>
  <c r="AF269" i="1"/>
  <c r="AG269" i="1" s="1"/>
  <c r="AI269" i="1" s="1"/>
  <c r="Z269" i="1"/>
  <c r="Y269" i="1"/>
  <c r="U269" i="1"/>
  <c r="T269" i="1"/>
  <c r="M269" i="1"/>
  <c r="N269" i="1" s="1"/>
  <c r="H269" i="1"/>
  <c r="I269" i="1" s="1"/>
  <c r="A269" i="1"/>
  <c r="B269" i="1" s="1"/>
  <c r="AF268" i="1"/>
  <c r="AG268" i="1" s="1"/>
  <c r="Y268" i="1"/>
  <c r="Z268" i="1" s="1"/>
  <c r="T268" i="1"/>
  <c r="U268" i="1" s="1"/>
  <c r="M268" i="1"/>
  <c r="N268" i="1" s="1"/>
  <c r="H268" i="1"/>
  <c r="I268" i="1" s="1"/>
  <c r="A268" i="1"/>
  <c r="B268" i="1" s="1"/>
  <c r="K268" i="1" s="1"/>
  <c r="AF267" i="1"/>
  <c r="AG267" i="1" s="1"/>
  <c r="Z267" i="1"/>
  <c r="Y267" i="1"/>
  <c r="U267" i="1"/>
  <c r="T267" i="1"/>
  <c r="M267" i="1"/>
  <c r="N267" i="1" s="1"/>
  <c r="H267" i="1"/>
  <c r="I267" i="1" s="1"/>
  <c r="A267" i="1"/>
  <c r="B267" i="1" s="1"/>
  <c r="K267" i="1" s="1"/>
  <c r="AF266" i="1"/>
  <c r="AG266" i="1" s="1"/>
  <c r="Y266" i="1"/>
  <c r="Z266" i="1" s="1"/>
  <c r="AI266" i="1" s="1"/>
  <c r="T266" i="1"/>
  <c r="U266" i="1" s="1"/>
  <c r="M266" i="1"/>
  <c r="N266" i="1" s="1"/>
  <c r="H266" i="1"/>
  <c r="I266" i="1" s="1"/>
  <c r="A266" i="1"/>
  <c r="B266" i="1" s="1"/>
  <c r="AG265" i="1"/>
  <c r="AF265" i="1"/>
  <c r="Y265" i="1"/>
  <c r="Z265" i="1" s="1"/>
  <c r="T265" i="1"/>
  <c r="U265" i="1" s="1"/>
  <c r="M265" i="1"/>
  <c r="N265" i="1" s="1"/>
  <c r="W265" i="1" s="1"/>
  <c r="H265" i="1"/>
  <c r="I265" i="1" s="1"/>
  <c r="A265" i="1"/>
  <c r="B265" i="1" s="1"/>
  <c r="K265" i="1" s="1"/>
  <c r="AF264" i="1"/>
  <c r="AG264" i="1" s="1"/>
  <c r="Y264" i="1"/>
  <c r="Z264" i="1" s="1"/>
  <c r="U264" i="1"/>
  <c r="T264" i="1"/>
  <c r="M264" i="1"/>
  <c r="N264" i="1" s="1"/>
  <c r="I264" i="1"/>
  <c r="H264" i="1"/>
  <c r="A264" i="1"/>
  <c r="B264" i="1" s="1"/>
  <c r="K264" i="1" s="1"/>
  <c r="AF263" i="1"/>
  <c r="AG263" i="1" s="1"/>
  <c r="Y263" i="1"/>
  <c r="Z263" i="1" s="1"/>
  <c r="AI263" i="1" s="1"/>
  <c r="T263" i="1"/>
  <c r="U263" i="1" s="1"/>
  <c r="M263" i="1"/>
  <c r="N263" i="1" s="1"/>
  <c r="H263" i="1"/>
  <c r="I263" i="1" s="1"/>
  <c r="K263" i="1" s="1"/>
  <c r="A263" i="1"/>
  <c r="B263" i="1" s="1"/>
  <c r="AG262" i="1"/>
  <c r="AF262" i="1"/>
  <c r="Y262" i="1"/>
  <c r="Z262" i="1" s="1"/>
  <c r="U262" i="1"/>
  <c r="T262" i="1"/>
  <c r="M262" i="1"/>
  <c r="N262" i="1" s="1"/>
  <c r="W262" i="1" s="1"/>
  <c r="I262" i="1"/>
  <c r="H262" i="1"/>
  <c r="B262" i="1"/>
  <c r="K262" i="1" s="1"/>
  <c r="A262" i="1"/>
  <c r="AF261" i="1"/>
  <c r="AG261" i="1" s="1"/>
  <c r="Y261" i="1"/>
  <c r="Z261" i="1" s="1"/>
  <c r="U261" i="1"/>
  <c r="T261" i="1"/>
  <c r="M261" i="1"/>
  <c r="N261" i="1" s="1"/>
  <c r="H261" i="1"/>
  <c r="I261" i="1" s="1"/>
  <c r="A261" i="1"/>
  <c r="B261" i="1" s="1"/>
  <c r="AF260" i="1"/>
  <c r="AG260" i="1" s="1"/>
  <c r="Y260" i="1"/>
  <c r="Z260" i="1" s="1"/>
  <c r="T260" i="1"/>
  <c r="U260" i="1" s="1"/>
  <c r="N260" i="1"/>
  <c r="M260" i="1"/>
  <c r="H260" i="1"/>
  <c r="I260" i="1" s="1"/>
  <c r="A260" i="1"/>
  <c r="B260" i="1" s="1"/>
  <c r="K260" i="1" s="1"/>
  <c r="AF259" i="1"/>
  <c r="AG259" i="1" s="1"/>
  <c r="Y259" i="1"/>
  <c r="Z259" i="1" s="1"/>
  <c r="T259" i="1"/>
  <c r="U259" i="1" s="1"/>
  <c r="M259" i="1"/>
  <c r="N259" i="1" s="1"/>
  <c r="H259" i="1"/>
  <c r="I259" i="1" s="1"/>
  <c r="A259" i="1"/>
  <c r="B259" i="1" s="1"/>
  <c r="AG258" i="1"/>
  <c r="AF258" i="1"/>
  <c r="Y258" i="1"/>
  <c r="Z258" i="1" s="1"/>
  <c r="AI258" i="1" s="1"/>
  <c r="T258" i="1"/>
  <c r="U258" i="1" s="1"/>
  <c r="M258" i="1"/>
  <c r="N258" i="1" s="1"/>
  <c r="W258" i="1" s="1"/>
  <c r="H258" i="1"/>
  <c r="I258" i="1" s="1"/>
  <c r="A258" i="1"/>
  <c r="B258" i="1" s="1"/>
  <c r="AF257" i="1"/>
  <c r="AG257" i="1" s="1"/>
  <c r="Y257" i="1"/>
  <c r="Z257" i="1" s="1"/>
  <c r="T257" i="1"/>
  <c r="U257" i="1" s="1"/>
  <c r="M257" i="1"/>
  <c r="N257" i="1" s="1"/>
  <c r="H257" i="1"/>
  <c r="I257" i="1" s="1"/>
  <c r="A257" i="1"/>
  <c r="B257" i="1" s="1"/>
  <c r="K257" i="1" s="1"/>
  <c r="AF256" i="1"/>
  <c r="AG256" i="1" s="1"/>
  <c r="Y256" i="1"/>
  <c r="Z256" i="1" s="1"/>
  <c r="AI256" i="1" s="1"/>
  <c r="U256" i="1"/>
  <c r="T256" i="1"/>
  <c r="M256" i="1"/>
  <c r="N256" i="1" s="1"/>
  <c r="W256" i="1" s="1"/>
  <c r="H256" i="1"/>
  <c r="I256" i="1" s="1"/>
  <c r="A256" i="1"/>
  <c r="B256" i="1" s="1"/>
  <c r="K256" i="1" s="1"/>
  <c r="AG255" i="1"/>
  <c r="AF255" i="1"/>
  <c r="Y255" i="1"/>
  <c r="Z255" i="1" s="1"/>
  <c r="AI255" i="1" s="1"/>
  <c r="T255" i="1"/>
  <c r="U255" i="1" s="1"/>
  <c r="N255" i="1"/>
  <c r="M255" i="1"/>
  <c r="H255" i="1"/>
  <c r="I255" i="1" s="1"/>
  <c r="A255" i="1"/>
  <c r="B255" i="1" s="1"/>
  <c r="K255" i="1" s="1"/>
  <c r="AF254" i="1"/>
  <c r="AG254" i="1" s="1"/>
  <c r="Y254" i="1"/>
  <c r="Z254" i="1" s="1"/>
  <c r="T254" i="1"/>
  <c r="U254" i="1" s="1"/>
  <c r="M254" i="1"/>
  <c r="N254" i="1" s="1"/>
  <c r="W254" i="1" s="1"/>
  <c r="H254" i="1"/>
  <c r="I254" i="1" s="1"/>
  <c r="B254" i="1"/>
  <c r="A254" i="1"/>
  <c r="AF253" i="1"/>
  <c r="AG253" i="1" s="1"/>
  <c r="Y253" i="1"/>
  <c r="Z253" i="1" s="1"/>
  <c r="U253" i="1"/>
  <c r="T253" i="1"/>
  <c r="N253" i="1"/>
  <c r="M253" i="1"/>
  <c r="H253" i="1"/>
  <c r="I253" i="1" s="1"/>
  <c r="A253" i="1"/>
  <c r="B253" i="1" s="1"/>
  <c r="AF252" i="1"/>
  <c r="AG252" i="1" s="1"/>
  <c r="Y252" i="1"/>
  <c r="Z252" i="1" s="1"/>
  <c r="AI252" i="1" s="1"/>
  <c r="T252" i="1"/>
  <c r="U252" i="1" s="1"/>
  <c r="M252" i="1"/>
  <c r="N252" i="1" s="1"/>
  <c r="H252" i="1"/>
  <c r="I252" i="1" s="1"/>
  <c r="A252" i="1"/>
  <c r="B252" i="1" s="1"/>
  <c r="AG251" i="1"/>
  <c r="AF251" i="1"/>
  <c r="Z251" i="1"/>
  <c r="Y251" i="1"/>
  <c r="U251" i="1"/>
  <c r="T251" i="1"/>
  <c r="N251" i="1"/>
  <c r="M251" i="1"/>
  <c r="I251" i="1"/>
  <c r="H251" i="1"/>
  <c r="A251" i="1"/>
  <c r="B251" i="1" s="1"/>
  <c r="AF250" i="1"/>
  <c r="AG250" i="1" s="1"/>
  <c r="Y250" i="1"/>
  <c r="Z250" i="1" s="1"/>
  <c r="T250" i="1"/>
  <c r="U250" i="1" s="1"/>
  <c r="M250" i="1"/>
  <c r="N250" i="1" s="1"/>
  <c r="I250" i="1"/>
  <c r="H250" i="1"/>
  <c r="B250" i="1"/>
  <c r="A250" i="1"/>
  <c r="AG249" i="1"/>
  <c r="AF249" i="1"/>
  <c r="Y249" i="1"/>
  <c r="Z249" i="1" s="1"/>
  <c r="AI249" i="1" s="1"/>
  <c r="T249" i="1"/>
  <c r="U249" i="1" s="1"/>
  <c r="M249" i="1"/>
  <c r="N249" i="1" s="1"/>
  <c r="W249" i="1" s="1"/>
  <c r="H249" i="1"/>
  <c r="I249" i="1" s="1"/>
  <c r="A249" i="1"/>
  <c r="B249" i="1" s="1"/>
  <c r="K249" i="1" s="1"/>
  <c r="AG248" i="1"/>
  <c r="AF248" i="1"/>
  <c r="Z248" i="1"/>
  <c r="AI248" i="1" s="1"/>
  <c r="Y248" i="1"/>
  <c r="W248" i="1"/>
  <c r="T248" i="1"/>
  <c r="U248" i="1" s="1"/>
  <c r="N248" i="1"/>
  <c r="M248" i="1"/>
  <c r="I248" i="1"/>
  <c r="H248" i="1"/>
  <c r="A248" i="1"/>
  <c r="B248" i="1" s="1"/>
  <c r="K248" i="1" s="1"/>
  <c r="AF247" i="1"/>
  <c r="AG247" i="1" s="1"/>
  <c r="AI247" i="1" s="1"/>
  <c r="Y247" i="1"/>
  <c r="Z247" i="1" s="1"/>
  <c r="T247" i="1"/>
  <c r="U247" i="1" s="1"/>
  <c r="M247" i="1"/>
  <c r="N247" i="1" s="1"/>
  <c r="H247" i="1"/>
  <c r="I247" i="1" s="1"/>
  <c r="A247" i="1"/>
  <c r="B247" i="1" s="1"/>
  <c r="AF246" i="1"/>
  <c r="AG246" i="1" s="1"/>
  <c r="Y246" i="1"/>
  <c r="Z246" i="1" s="1"/>
  <c r="AI246" i="1" s="1"/>
  <c r="T246" i="1"/>
  <c r="U246" i="1" s="1"/>
  <c r="M246" i="1"/>
  <c r="N246" i="1" s="1"/>
  <c r="H246" i="1"/>
  <c r="I246" i="1" s="1"/>
  <c r="A246" i="1"/>
  <c r="B246" i="1" s="1"/>
  <c r="K246" i="1" s="1"/>
  <c r="AF245" i="1"/>
  <c r="AG245" i="1" s="1"/>
  <c r="Y245" i="1"/>
  <c r="Z245" i="1" s="1"/>
  <c r="T245" i="1"/>
  <c r="U245" i="1" s="1"/>
  <c r="M245" i="1"/>
  <c r="N245" i="1" s="1"/>
  <c r="I245" i="1"/>
  <c r="H245" i="1"/>
  <c r="A245" i="1"/>
  <c r="B245" i="1" s="1"/>
  <c r="AF244" i="1"/>
  <c r="AG244" i="1" s="1"/>
  <c r="Y244" i="1"/>
  <c r="Z244" i="1" s="1"/>
  <c r="T244" i="1"/>
  <c r="U244" i="1" s="1"/>
  <c r="M244" i="1"/>
  <c r="N244" i="1" s="1"/>
  <c r="W244" i="1" s="1"/>
  <c r="H244" i="1"/>
  <c r="I244" i="1" s="1"/>
  <c r="A244" i="1"/>
  <c r="B244" i="1" s="1"/>
  <c r="K244" i="1" s="1"/>
  <c r="AF243" i="1"/>
  <c r="AG243" i="1" s="1"/>
  <c r="Z243" i="1"/>
  <c r="AI243" i="1" s="1"/>
  <c r="Y243" i="1"/>
  <c r="U243" i="1"/>
  <c r="T243" i="1"/>
  <c r="M243" i="1"/>
  <c r="N243" i="1" s="1"/>
  <c r="H243" i="1"/>
  <c r="I243" i="1" s="1"/>
  <c r="A243" i="1"/>
  <c r="B243" i="1" s="1"/>
  <c r="AF242" i="1"/>
  <c r="AG242" i="1" s="1"/>
  <c r="Y242" i="1"/>
  <c r="Z242" i="1" s="1"/>
  <c r="U242" i="1"/>
  <c r="T242" i="1"/>
  <c r="M242" i="1"/>
  <c r="N242" i="1" s="1"/>
  <c r="H242" i="1"/>
  <c r="I242" i="1" s="1"/>
  <c r="A242" i="1"/>
  <c r="B242" i="1" s="1"/>
  <c r="AF241" i="1"/>
  <c r="AG241" i="1" s="1"/>
  <c r="Y241" i="1"/>
  <c r="Z241" i="1" s="1"/>
  <c r="U241" i="1"/>
  <c r="T241" i="1"/>
  <c r="N241" i="1"/>
  <c r="M241" i="1"/>
  <c r="H241" i="1"/>
  <c r="I241" i="1" s="1"/>
  <c r="K241" i="1" s="1"/>
  <c r="B241" i="1"/>
  <c r="A241" i="1"/>
  <c r="AF240" i="1"/>
  <c r="AG240" i="1" s="1"/>
  <c r="Y240" i="1"/>
  <c r="Z240" i="1" s="1"/>
  <c r="T240" i="1"/>
  <c r="U240" i="1" s="1"/>
  <c r="M240" i="1"/>
  <c r="N240" i="1" s="1"/>
  <c r="W240" i="1" s="1"/>
  <c r="H240" i="1"/>
  <c r="I240" i="1" s="1"/>
  <c r="A240" i="1"/>
  <c r="B240" i="1" s="1"/>
  <c r="K240" i="1" s="1"/>
  <c r="AF239" i="1"/>
  <c r="AG239" i="1" s="1"/>
  <c r="Y239" i="1"/>
  <c r="Z239" i="1" s="1"/>
  <c r="T239" i="1"/>
  <c r="U239" i="1" s="1"/>
  <c r="W239" i="1" s="1"/>
  <c r="N239" i="1"/>
  <c r="M239" i="1"/>
  <c r="H239" i="1"/>
  <c r="I239" i="1" s="1"/>
  <c r="A239" i="1"/>
  <c r="B239" i="1" s="1"/>
  <c r="AF238" i="1"/>
  <c r="AG238" i="1" s="1"/>
  <c r="Y238" i="1"/>
  <c r="Z238" i="1" s="1"/>
  <c r="AI238" i="1" s="1"/>
  <c r="T238" i="1"/>
  <c r="U238" i="1" s="1"/>
  <c r="M238" i="1"/>
  <c r="N238" i="1" s="1"/>
  <c r="W238" i="1" s="1"/>
  <c r="H238" i="1"/>
  <c r="I238" i="1" s="1"/>
  <c r="A238" i="1"/>
  <c r="B238" i="1" s="1"/>
  <c r="AG237" i="1"/>
  <c r="AF237" i="1"/>
  <c r="Y237" i="1"/>
  <c r="Z237" i="1" s="1"/>
  <c r="AI237" i="1" s="1"/>
  <c r="T237" i="1"/>
  <c r="U237" i="1" s="1"/>
  <c r="M237" i="1"/>
  <c r="N237" i="1" s="1"/>
  <c r="W237" i="1" s="1"/>
  <c r="H237" i="1"/>
  <c r="I237" i="1" s="1"/>
  <c r="A237" i="1"/>
  <c r="B237" i="1" s="1"/>
  <c r="AG236" i="1"/>
  <c r="AF236" i="1"/>
  <c r="Y236" i="1"/>
  <c r="Z236" i="1" s="1"/>
  <c r="T236" i="1"/>
  <c r="U236" i="1" s="1"/>
  <c r="M236" i="1"/>
  <c r="N236" i="1" s="1"/>
  <c r="W236" i="1" s="1"/>
  <c r="H236" i="1"/>
  <c r="I236" i="1" s="1"/>
  <c r="B236" i="1"/>
  <c r="A236" i="1"/>
  <c r="AF235" i="1"/>
  <c r="AG235" i="1" s="1"/>
  <c r="Z235" i="1"/>
  <c r="Y235" i="1"/>
  <c r="T235" i="1"/>
  <c r="U235" i="1" s="1"/>
  <c r="M235" i="1"/>
  <c r="N235" i="1" s="1"/>
  <c r="H235" i="1"/>
  <c r="I235" i="1" s="1"/>
  <c r="A235" i="1"/>
  <c r="B235" i="1" s="1"/>
  <c r="AF234" i="1"/>
  <c r="AG234" i="1" s="1"/>
  <c r="Y234" i="1"/>
  <c r="Z234" i="1" s="1"/>
  <c r="T234" i="1"/>
  <c r="U234" i="1" s="1"/>
  <c r="M234" i="1"/>
  <c r="N234" i="1" s="1"/>
  <c r="H234" i="1"/>
  <c r="I234" i="1" s="1"/>
  <c r="A234" i="1"/>
  <c r="B234" i="1" s="1"/>
  <c r="K234" i="1" s="1"/>
  <c r="AG233" i="1"/>
  <c r="AF233" i="1"/>
  <c r="Y233" i="1"/>
  <c r="Z233" i="1" s="1"/>
  <c r="AI233" i="1" s="1"/>
  <c r="T233" i="1"/>
  <c r="U233" i="1" s="1"/>
  <c r="M233" i="1"/>
  <c r="N233" i="1" s="1"/>
  <c r="H233" i="1"/>
  <c r="I233" i="1" s="1"/>
  <c r="A233" i="1"/>
  <c r="B233" i="1" s="1"/>
  <c r="AG232" i="1"/>
  <c r="AF232" i="1"/>
  <c r="Z232" i="1"/>
  <c r="Y232" i="1"/>
  <c r="T232" i="1"/>
  <c r="U232" i="1" s="1"/>
  <c r="M232" i="1"/>
  <c r="N232" i="1" s="1"/>
  <c r="W232" i="1" s="1"/>
  <c r="I232" i="1"/>
  <c r="H232" i="1"/>
  <c r="B232" i="1"/>
  <c r="K232" i="1" s="1"/>
  <c r="A232" i="1"/>
  <c r="AF231" i="1"/>
  <c r="AG231" i="1" s="1"/>
  <c r="Y231" i="1"/>
  <c r="Z231" i="1" s="1"/>
  <c r="T231" i="1"/>
  <c r="U231" i="1" s="1"/>
  <c r="M231" i="1"/>
  <c r="N231" i="1" s="1"/>
  <c r="H231" i="1"/>
  <c r="I231" i="1" s="1"/>
  <c r="A231" i="1"/>
  <c r="B231" i="1" s="1"/>
  <c r="AG230" i="1"/>
  <c r="AF230" i="1"/>
  <c r="Y230" i="1"/>
  <c r="Z230" i="1" s="1"/>
  <c r="AI230" i="1" s="1"/>
  <c r="T230" i="1"/>
  <c r="U230" i="1" s="1"/>
  <c r="M230" i="1"/>
  <c r="N230" i="1" s="1"/>
  <c r="H230" i="1"/>
  <c r="I230" i="1" s="1"/>
  <c r="A230" i="1"/>
  <c r="B230" i="1" s="1"/>
  <c r="K230" i="1" s="1"/>
  <c r="AF229" i="1"/>
  <c r="AG229" i="1" s="1"/>
  <c r="Z229" i="1"/>
  <c r="AI229" i="1" s="1"/>
  <c r="Y229" i="1"/>
  <c r="T229" i="1"/>
  <c r="U229" i="1" s="1"/>
  <c r="M229" i="1"/>
  <c r="N229" i="1" s="1"/>
  <c r="I229" i="1"/>
  <c r="H229" i="1"/>
  <c r="A229" i="1"/>
  <c r="B229" i="1" s="1"/>
  <c r="AF228" i="1"/>
  <c r="AG228" i="1" s="1"/>
  <c r="Y228" i="1"/>
  <c r="Z228" i="1" s="1"/>
  <c r="T228" i="1"/>
  <c r="U228" i="1" s="1"/>
  <c r="M228" i="1"/>
  <c r="N228" i="1" s="1"/>
  <c r="H228" i="1"/>
  <c r="I228" i="1" s="1"/>
  <c r="A228" i="1"/>
  <c r="B228" i="1" s="1"/>
  <c r="AF227" i="1"/>
  <c r="AG227" i="1" s="1"/>
  <c r="Y227" i="1"/>
  <c r="Z227" i="1" s="1"/>
  <c r="AI227" i="1" s="1"/>
  <c r="T227" i="1"/>
  <c r="U227" i="1" s="1"/>
  <c r="M227" i="1"/>
  <c r="N227" i="1" s="1"/>
  <c r="W227" i="1" s="1"/>
  <c r="H227" i="1"/>
  <c r="I227" i="1" s="1"/>
  <c r="A227" i="1"/>
  <c r="B227" i="1" s="1"/>
  <c r="AF226" i="1"/>
  <c r="AG226" i="1" s="1"/>
  <c r="Z226" i="1"/>
  <c r="Y226" i="1"/>
  <c r="T226" i="1"/>
  <c r="U226" i="1" s="1"/>
  <c r="M226" i="1"/>
  <c r="N226" i="1" s="1"/>
  <c r="H226" i="1"/>
  <c r="I226" i="1" s="1"/>
  <c r="A226" i="1"/>
  <c r="B226" i="1" s="1"/>
  <c r="AF225" i="1"/>
  <c r="AG225" i="1" s="1"/>
  <c r="Y225" i="1"/>
  <c r="Z225" i="1" s="1"/>
  <c r="AI225" i="1" s="1"/>
  <c r="T225" i="1"/>
  <c r="U225" i="1" s="1"/>
  <c r="M225" i="1"/>
  <c r="N225" i="1" s="1"/>
  <c r="W225" i="1" s="1"/>
  <c r="H225" i="1"/>
  <c r="I225" i="1" s="1"/>
  <c r="B225" i="1"/>
  <c r="A225" i="1"/>
  <c r="AF224" i="1"/>
  <c r="AG224" i="1" s="1"/>
  <c r="Y224" i="1"/>
  <c r="Z224" i="1" s="1"/>
  <c r="AI224" i="1" s="1"/>
  <c r="T224" i="1"/>
  <c r="U224" i="1" s="1"/>
  <c r="W224" i="1" s="1"/>
  <c r="M224" i="1"/>
  <c r="N224" i="1" s="1"/>
  <c r="H224" i="1"/>
  <c r="I224" i="1" s="1"/>
  <c r="A224" i="1"/>
  <c r="B224" i="1" s="1"/>
  <c r="AG223" i="1"/>
  <c r="AF223" i="1"/>
  <c r="Y223" i="1"/>
  <c r="Z223" i="1" s="1"/>
  <c r="T223" i="1"/>
  <c r="U223" i="1" s="1"/>
  <c r="M223" i="1"/>
  <c r="N223" i="1" s="1"/>
  <c r="H223" i="1"/>
  <c r="I223" i="1" s="1"/>
  <c r="A223" i="1"/>
  <c r="B223" i="1" s="1"/>
  <c r="AF222" i="1"/>
  <c r="AG222" i="1" s="1"/>
  <c r="Y222" i="1"/>
  <c r="Z222" i="1" s="1"/>
  <c r="T222" i="1"/>
  <c r="U222" i="1" s="1"/>
  <c r="M222" i="1"/>
  <c r="N222" i="1" s="1"/>
  <c r="H222" i="1"/>
  <c r="I222" i="1" s="1"/>
  <c r="A222" i="1"/>
  <c r="B222" i="1" s="1"/>
  <c r="K222" i="1" s="1"/>
  <c r="AG221" i="1"/>
  <c r="AI221" i="1" s="1"/>
  <c r="AF221" i="1"/>
  <c r="Z221" i="1"/>
  <c r="Y221" i="1"/>
  <c r="T221" i="1"/>
  <c r="U221" i="1" s="1"/>
  <c r="M221" i="1"/>
  <c r="N221" i="1" s="1"/>
  <c r="H221" i="1"/>
  <c r="I221" i="1" s="1"/>
  <c r="K221" i="1" s="1"/>
  <c r="A221" i="1"/>
  <c r="B221" i="1" s="1"/>
  <c r="AG220" i="1"/>
  <c r="AF220" i="1"/>
  <c r="Y220" i="1"/>
  <c r="Z220" i="1" s="1"/>
  <c r="AI220" i="1" s="1"/>
  <c r="T220" i="1"/>
  <c r="U220" i="1" s="1"/>
  <c r="M220" i="1"/>
  <c r="N220" i="1" s="1"/>
  <c r="H220" i="1"/>
  <c r="I220" i="1" s="1"/>
  <c r="A220" i="1"/>
  <c r="B220" i="1" s="1"/>
  <c r="AF219" i="1"/>
  <c r="AG219" i="1" s="1"/>
  <c r="Y219" i="1"/>
  <c r="Z219" i="1" s="1"/>
  <c r="T219" i="1"/>
  <c r="U219" i="1" s="1"/>
  <c r="M219" i="1"/>
  <c r="N219" i="1" s="1"/>
  <c r="W219" i="1" s="1"/>
  <c r="I219" i="1"/>
  <c r="H219" i="1"/>
  <c r="B219" i="1"/>
  <c r="K219" i="1" s="1"/>
  <c r="A219" i="1"/>
  <c r="AF218" i="1"/>
  <c r="AG218" i="1" s="1"/>
  <c r="Y218" i="1"/>
  <c r="Z218" i="1" s="1"/>
  <c r="T218" i="1"/>
  <c r="U218" i="1" s="1"/>
  <c r="M218" i="1"/>
  <c r="N218" i="1" s="1"/>
  <c r="W218" i="1" s="1"/>
  <c r="H218" i="1"/>
  <c r="I218" i="1" s="1"/>
  <c r="A218" i="1"/>
  <c r="B218" i="1" s="1"/>
  <c r="AG217" i="1"/>
  <c r="AF217" i="1"/>
  <c r="Y217" i="1"/>
  <c r="Z217" i="1" s="1"/>
  <c r="AI217" i="1" s="1"/>
  <c r="T217" i="1"/>
  <c r="U217" i="1" s="1"/>
  <c r="M217" i="1"/>
  <c r="N217" i="1" s="1"/>
  <c r="I217" i="1"/>
  <c r="H217" i="1"/>
  <c r="A217" i="1"/>
  <c r="B217" i="1" s="1"/>
  <c r="AF216" i="1"/>
  <c r="AG216" i="1" s="1"/>
  <c r="Y216" i="1"/>
  <c r="Z216" i="1" s="1"/>
  <c r="T216" i="1"/>
  <c r="U216" i="1" s="1"/>
  <c r="M216" i="1"/>
  <c r="N216" i="1" s="1"/>
  <c r="W216" i="1" s="1"/>
  <c r="H216" i="1"/>
  <c r="I216" i="1" s="1"/>
  <c r="A216" i="1"/>
  <c r="B216" i="1" s="1"/>
  <c r="AF215" i="1"/>
  <c r="AG215" i="1" s="1"/>
  <c r="Y215" i="1"/>
  <c r="Z215" i="1" s="1"/>
  <c r="U215" i="1"/>
  <c r="T215" i="1"/>
  <c r="M215" i="1"/>
  <c r="N215" i="1" s="1"/>
  <c r="W215" i="1" s="1"/>
  <c r="H215" i="1"/>
  <c r="I215" i="1" s="1"/>
  <c r="B215" i="1"/>
  <c r="K215" i="1" s="1"/>
  <c r="A215" i="1"/>
  <c r="AI214" i="1"/>
  <c r="AF214" i="1"/>
  <c r="AG214" i="1" s="1"/>
  <c r="Y214" i="1"/>
  <c r="Z214" i="1" s="1"/>
  <c r="T214" i="1"/>
  <c r="U214" i="1" s="1"/>
  <c r="M214" i="1"/>
  <c r="N214" i="1" s="1"/>
  <c r="H214" i="1"/>
  <c r="I214" i="1" s="1"/>
  <c r="A214" i="1"/>
  <c r="B214" i="1" s="1"/>
  <c r="AF213" i="1"/>
  <c r="AG213" i="1" s="1"/>
  <c r="Y213" i="1"/>
  <c r="Z213" i="1" s="1"/>
  <c r="T213" i="1"/>
  <c r="U213" i="1" s="1"/>
  <c r="N213" i="1"/>
  <c r="M213" i="1"/>
  <c r="I213" i="1"/>
  <c r="H213" i="1"/>
  <c r="B213" i="1"/>
  <c r="A213" i="1"/>
  <c r="AF212" i="1"/>
  <c r="AG212" i="1" s="1"/>
  <c r="Y212" i="1"/>
  <c r="Z212" i="1" s="1"/>
  <c r="T212" i="1"/>
  <c r="U212" i="1" s="1"/>
  <c r="M212" i="1"/>
  <c r="N212" i="1" s="1"/>
  <c r="H212" i="1"/>
  <c r="I212" i="1" s="1"/>
  <c r="B212" i="1"/>
  <c r="K212" i="1" s="1"/>
  <c r="A212" i="1"/>
  <c r="AG211" i="1"/>
  <c r="AF211" i="1"/>
  <c r="Y211" i="1"/>
  <c r="Z211" i="1" s="1"/>
  <c r="AI211" i="1" s="1"/>
  <c r="T211" i="1"/>
  <c r="U211" i="1" s="1"/>
  <c r="N211" i="1"/>
  <c r="M211" i="1"/>
  <c r="H211" i="1"/>
  <c r="I211" i="1" s="1"/>
  <c r="A211" i="1"/>
  <c r="B211" i="1" s="1"/>
  <c r="AG210" i="1"/>
  <c r="AF210" i="1"/>
  <c r="Z210" i="1"/>
  <c r="AI210" i="1" s="1"/>
  <c r="Y210" i="1"/>
  <c r="T210" i="1"/>
  <c r="U210" i="1" s="1"/>
  <c r="M210" i="1"/>
  <c r="N210" i="1" s="1"/>
  <c r="H210" i="1"/>
  <c r="I210" i="1" s="1"/>
  <c r="A210" i="1"/>
  <c r="B210" i="1" s="1"/>
  <c r="AF209" i="1"/>
  <c r="AG209" i="1" s="1"/>
  <c r="Y209" i="1"/>
  <c r="Z209" i="1" s="1"/>
  <c r="T209" i="1"/>
  <c r="U209" i="1" s="1"/>
  <c r="M209" i="1"/>
  <c r="N209" i="1" s="1"/>
  <c r="H209" i="1"/>
  <c r="I209" i="1" s="1"/>
  <c r="A209" i="1"/>
  <c r="B209" i="1" s="1"/>
  <c r="AF208" i="1"/>
  <c r="AG208" i="1" s="1"/>
  <c r="Y208" i="1"/>
  <c r="Z208" i="1" s="1"/>
  <c r="AI208" i="1" s="1"/>
  <c r="T208" i="1"/>
  <c r="U208" i="1" s="1"/>
  <c r="N208" i="1"/>
  <c r="M208" i="1"/>
  <c r="H208" i="1"/>
  <c r="I208" i="1" s="1"/>
  <c r="B208" i="1"/>
  <c r="A208" i="1"/>
  <c r="AF207" i="1"/>
  <c r="AG207" i="1" s="1"/>
  <c r="Y207" i="1"/>
  <c r="Z207" i="1" s="1"/>
  <c r="T207" i="1"/>
  <c r="U207" i="1" s="1"/>
  <c r="M207" i="1"/>
  <c r="N207" i="1" s="1"/>
  <c r="W207" i="1" s="1"/>
  <c r="H207" i="1"/>
  <c r="I207" i="1" s="1"/>
  <c r="A207" i="1"/>
  <c r="B207" i="1" s="1"/>
  <c r="AF206" i="1"/>
  <c r="AG206" i="1" s="1"/>
  <c r="Y206" i="1"/>
  <c r="Z206" i="1" s="1"/>
  <c r="T206" i="1"/>
  <c r="U206" i="1" s="1"/>
  <c r="M206" i="1"/>
  <c r="N206" i="1" s="1"/>
  <c r="H206" i="1"/>
  <c r="I206" i="1" s="1"/>
  <c r="A206" i="1"/>
  <c r="B206" i="1" s="1"/>
  <c r="AF205" i="1"/>
  <c r="AG205" i="1" s="1"/>
  <c r="Z205" i="1"/>
  <c r="Y205" i="1"/>
  <c r="U205" i="1"/>
  <c r="T205" i="1"/>
  <c r="N205" i="1"/>
  <c r="W205" i="1" s="1"/>
  <c r="M205" i="1"/>
  <c r="H205" i="1"/>
  <c r="I205" i="1" s="1"/>
  <c r="A205" i="1"/>
  <c r="B205" i="1" s="1"/>
  <c r="K205" i="1" s="1"/>
  <c r="AF204" i="1"/>
  <c r="AG204" i="1" s="1"/>
  <c r="Y204" i="1"/>
  <c r="Z204" i="1" s="1"/>
  <c r="T204" i="1"/>
  <c r="U204" i="1" s="1"/>
  <c r="N204" i="1"/>
  <c r="M204" i="1"/>
  <c r="H204" i="1"/>
  <c r="I204" i="1" s="1"/>
  <c r="A204" i="1"/>
  <c r="B204" i="1" s="1"/>
  <c r="AF203" i="1"/>
  <c r="AG203" i="1" s="1"/>
  <c r="Y203" i="1"/>
  <c r="Z203" i="1" s="1"/>
  <c r="U203" i="1"/>
  <c r="T203" i="1"/>
  <c r="M203" i="1"/>
  <c r="N203" i="1" s="1"/>
  <c r="W203" i="1" s="1"/>
  <c r="H203" i="1"/>
  <c r="I203" i="1" s="1"/>
  <c r="A203" i="1"/>
  <c r="B203" i="1" s="1"/>
  <c r="K203" i="1" s="1"/>
  <c r="AF202" i="1"/>
  <c r="AG202" i="1" s="1"/>
  <c r="Z202" i="1"/>
  <c r="Y202" i="1"/>
  <c r="T202" i="1"/>
  <c r="U202" i="1" s="1"/>
  <c r="M202" i="1"/>
  <c r="N202" i="1" s="1"/>
  <c r="W202" i="1" s="1"/>
  <c r="H202" i="1"/>
  <c r="I202" i="1" s="1"/>
  <c r="A202" i="1"/>
  <c r="B202" i="1" s="1"/>
  <c r="AF201" i="1"/>
  <c r="AG201" i="1" s="1"/>
  <c r="Y201" i="1"/>
  <c r="Z201" i="1" s="1"/>
  <c r="AI201" i="1" s="1"/>
  <c r="T201" i="1"/>
  <c r="U201" i="1" s="1"/>
  <c r="M201" i="1"/>
  <c r="N201" i="1" s="1"/>
  <c r="W201" i="1" s="1"/>
  <c r="H201" i="1"/>
  <c r="I201" i="1" s="1"/>
  <c r="A201" i="1"/>
  <c r="B201" i="1" s="1"/>
  <c r="AF200" i="1"/>
  <c r="AG200" i="1" s="1"/>
  <c r="Y200" i="1"/>
  <c r="Z200" i="1" s="1"/>
  <c r="T200" i="1"/>
  <c r="U200" i="1" s="1"/>
  <c r="M200" i="1"/>
  <c r="N200" i="1" s="1"/>
  <c r="H200" i="1"/>
  <c r="I200" i="1" s="1"/>
  <c r="A200" i="1"/>
  <c r="B200" i="1" s="1"/>
  <c r="AG199" i="1"/>
  <c r="AF199" i="1"/>
  <c r="Y199" i="1"/>
  <c r="Z199" i="1" s="1"/>
  <c r="T199" i="1"/>
  <c r="U199" i="1" s="1"/>
  <c r="M199" i="1"/>
  <c r="N199" i="1" s="1"/>
  <c r="H199" i="1"/>
  <c r="I199" i="1" s="1"/>
  <c r="K199" i="1" s="1"/>
  <c r="A199" i="1"/>
  <c r="B199" i="1" s="1"/>
  <c r="AF198" i="1"/>
  <c r="AG198" i="1" s="1"/>
  <c r="Y198" i="1"/>
  <c r="Z198" i="1" s="1"/>
  <c r="T198" i="1"/>
  <c r="U198" i="1" s="1"/>
  <c r="N198" i="1"/>
  <c r="W198" i="1" s="1"/>
  <c r="M198" i="1"/>
  <c r="H198" i="1"/>
  <c r="I198" i="1" s="1"/>
  <c r="A198" i="1"/>
  <c r="B198" i="1" s="1"/>
  <c r="K198" i="1" s="1"/>
  <c r="AF197" i="1"/>
  <c r="AG197" i="1" s="1"/>
  <c r="Z197" i="1"/>
  <c r="Y197" i="1"/>
  <c r="U197" i="1"/>
  <c r="T197" i="1"/>
  <c r="M197" i="1"/>
  <c r="N197" i="1" s="1"/>
  <c r="W197" i="1" s="1"/>
  <c r="H197" i="1"/>
  <c r="I197" i="1" s="1"/>
  <c r="A197" i="1"/>
  <c r="B197" i="1" s="1"/>
  <c r="K197" i="1" s="1"/>
  <c r="AF196" i="1"/>
  <c r="AG196" i="1" s="1"/>
  <c r="Y196" i="1"/>
  <c r="Z196" i="1" s="1"/>
  <c r="T196" i="1"/>
  <c r="U196" i="1" s="1"/>
  <c r="M196" i="1"/>
  <c r="N196" i="1" s="1"/>
  <c r="I196" i="1"/>
  <c r="H196" i="1"/>
  <c r="A196" i="1"/>
  <c r="B196" i="1" s="1"/>
  <c r="K196" i="1" s="1"/>
  <c r="AF195" i="1"/>
  <c r="AG195" i="1" s="1"/>
  <c r="Y195" i="1"/>
  <c r="Z195" i="1" s="1"/>
  <c r="AI195" i="1" s="1"/>
  <c r="T195" i="1"/>
  <c r="U195" i="1" s="1"/>
  <c r="M195" i="1"/>
  <c r="N195" i="1" s="1"/>
  <c r="H195" i="1"/>
  <c r="I195" i="1" s="1"/>
  <c r="A195" i="1"/>
  <c r="B195" i="1" s="1"/>
  <c r="AF194" i="1"/>
  <c r="AG194" i="1" s="1"/>
  <c r="Y194" i="1"/>
  <c r="Z194" i="1" s="1"/>
  <c r="T194" i="1"/>
  <c r="U194" i="1" s="1"/>
  <c r="M194" i="1"/>
  <c r="N194" i="1" s="1"/>
  <c r="H194" i="1"/>
  <c r="I194" i="1" s="1"/>
  <c r="A194" i="1"/>
  <c r="B194" i="1" s="1"/>
  <c r="AG193" i="1"/>
  <c r="AF193" i="1"/>
  <c r="Z193" i="1"/>
  <c r="Y193" i="1"/>
  <c r="T193" i="1"/>
  <c r="U193" i="1" s="1"/>
  <c r="W193" i="1" s="1"/>
  <c r="M193" i="1"/>
  <c r="N193" i="1" s="1"/>
  <c r="H193" i="1"/>
  <c r="I193" i="1" s="1"/>
  <c r="A193" i="1"/>
  <c r="B193" i="1" s="1"/>
  <c r="K193" i="1" s="1"/>
  <c r="AF192" i="1"/>
  <c r="AG192" i="1" s="1"/>
  <c r="Z192" i="1"/>
  <c r="Y192" i="1"/>
  <c r="W192" i="1"/>
  <c r="T192" i="1"/>
  <c r="U192" i="1" s="1"/>
  <c r="N192" i="1"/>
  <c r="M192" i="1"/>
  <c r="I192" i="1"/>
  <c r="H192" i="1"/>
  <c r="B192" i="1"/>
  <c r="K192" i="1" s="1"/>
  <c r="A192" i="1"/>
  <c r="AF191" i="1"/>
  <c r="AG191" i="1" s="1"/>
  <c r="Z191" i="1"/>
  <c r="Y191" i="1"/>
  <c r="U191" i="1"/>
  <c r="T191" i="1"/>
  <c r="M191" i="1"/>
  <c r="N191" i="1" s="1"/>
  <c r="W191" i="1" s="1"/>
  <c r="H191" i="1"/>
  <c r="I191" i="1" s="1"/>
  <c r="A191" i="1"/>
  <c r="B191" i="1" s="1"/>
  <c r="AF190" i="1"/>
  <c r="AG190" i="1" s="1"/>
  <c r="Y190" i="1"/>
  <c r="Z190" i="1" s="1"/>
  <c r="U190" i="1"/>
  <c r="T190" i="1"/>
  <c r="N190" i="1"/>
  <c r="W190" i="1" s="1"/>
  <c r="M190" i="1"/>
  <c r="I190" i="1"/>
  <c r="H190" i="1"/>
  <c r="B190" i="1"/>
  <c r="K190" i="1" s="1"/>
  <c r="A190" i="1"/>
  <c r="AF189" i="1"/>
  <c r="AG189" i="1" s="1"/>
  <c r="Z189" i="1"/>
  <c r="Y189" i="1"/>
  <c r="T189" i="1"/>
  <c r="U189" i="1" s="1"/>
  <c r="M189" i="1"/>
  <c r="N189" i="1" s="1"/>
  <c r="I189" i="1"/>
  <c r="H189" i="1"/>
  <c r="B189" i="1"/>
  <c r="A189" i="1"/>
  <c r="AG188" i="1"/>
  <c r="AF188" i="1"/>
  <c r="Y188" i="1"/>
  <c r="Z188" i="1" s="1"/>
  <c r="T188" i="1"/>
  <c r="U188" i="1" s="1"/>
  <c r="M188" i="1"/>
  <c r="N188" i="1" s="1"/>
  <c r="W188" i="1" s="1"/>
  <c r="I188" i="1"/>
  <c r="H188" i="1"/>
  <c r="A188" i="1"/>
  <c r="B188" i="1" s="1"/>
  <c r="K188" i="1" s="1"/>
  <c r="AF187" i="1"/>
  <c r="AG187" i="1" s="1"/>
  <c r="Y187" i="1"/>
  <c r="Z187" i="1" s="1"/>
  <c r="T187" i="1"/>
  <c r="U187" i="1" s="1"/>
  <c r="M187" i="1"/>
  <c r="N187" i="1" s="1"/>
  <c r="W187" i="1" s="1"/>
  <c r="H187" i="1"/>
  <c r="I187" i="1" s="1"/>
  <c r="A187" i="1"/>
  <c r="B187" i="1" s="1"/>
  <c r="K187" i="1" s="1"/>
  <c r="AF186" i="1"/>
  <c r="AG186" i="1" s="1"/>
  <c r="Y186" i="1"/>
  <c r="Z186" i="1" s="1"/>
  <c r="T186" i="1"/>
  <c r="U186" i="1" s="1"/>
  <c r="M186" i="1"/>
  <c r="N186" i="1" s="1"/>
  <c r="W186" i="1" s="1"/>
  <c r="H186" i="1"/>
  <c r="I186" i="1" s="1"/>
  <c r="A186" i="1"/>
  <c r="B186" i="1" s="1"/>
  <c r="AF185" i="1"/>
  <c r="AG185" i="1" s="1"/>
  <c r="Y185" i="1"/>
  <c r="Z185" i="1" s="1"/>
  <c r="T185" i="1"/>
  <c r="U185" i="1" s="1"/>
  <c r="M185" i="1"/>
  <c r="N185" i="1" s="1"/>
  <c r="H185" i="1"/>
  <c r="I185" i="1" s="1"/>
  <c r="A185" i="1"/>
  <c r="B185" i="1" s="1"/>
  <c r="AG184" i="1"/>
  <c r="AF184" i="1"/>
  <c r="Y184" i="1"/>
  <c r="Z184" i="1" s="1"/>
  <c r="AI184" i="1" s="1"/>
  <c r="T184" i="1"/>
  <c r="U184" i="1" s="1"/>
  <c r="M184" i="1"/>
  <c r="N184" i="1" s="1"/>
  <c r="W184" i="1" s="1"/>
  <c r="H184" i="1"/>
  <c r="I184" i="1" s="1"/>
  <c r="A184" i="1"/>
  <c r="B184" i="1" s="1"/>
  <c r="AF183" i="1"/>
  <c r="AG183" i="1" s="1"/>
  <c r="Y183" i="1"/>
  <c r="Z183" i="1" s="1"/>
  <c r="T183" i="1"/>
  <c r="U183" i="1" s="1"/>
  <c r="M183" i="1"/>
  <c r="N183" i="1" s="1"/>
  <c r="H183" i="1"/>
  <c r="I183" i="1" s="1"/>
  <c r="A183" i="1"/>
  <c r="B183" i="1" s="1"/>
  <c r="AF182" i="1"/>
  <c r="AG182" i="1" s="1"/>
  <c r="AI182" i="1" s="1"/>
  <c r="Y182" i="1"/>
  <c r="Z182" i="1" s="1"/>
  <c r="T182" i="1"/>
  <c r="U182" i="1" s="1"/>
  <c r="M182" i="1"/>
  <c r="N182" i="1" s="1"/>
  <c r="W182" i="1" s="1"/>
  <c r="H182" i="1"/>
  <c r="I182" i="1" s="1"/>
  <c r="A182" i="1"/>
  <c r="B182" i="1" s="1"/>
  <c r="K182" i="1" s="1"/>
  <c r="AF181" i="1"/>
  <c r="AG181" i="1" s="1"/>
  <c r="Y181" i="1"/>
  <c r="Z181" i="1" s="1"/>
  <c r="T181" i="1"/>
  <c r="U181" i="1" s="1"/>
  <c r="M181" i="1"/>
  <c r="N181" i="1" s="1"/>
  <c r="W181" i="1" s="1"/>
  <c r="H181" i="1"/>
  <c r="I181" i="1" s="1"/>
  <c r="B181" i="1"/>
  <c r="K181" i="1" s="1"/>
  <c r="A181" i="1"/>
  <c r="AI180" i="1"/>
  <c r="AF180" i="1"/>
  <c r="AG180" i="1" s="1"/>
  <c r="Y180" i="1"/>
  <c r="Z180" i="1" s="1"/>
  <c r="U180" i="1"/>
  <c r="T180" i="1"/>
  <c r="M180" i="1"/>
  <c r="N180" i="1" s="1"/>
  <c r="W180" i="1" s="1"/>
  <c r="H180" i="1"/>
  <c r="I180" i="1" s="1"/>
  <c r="A180" i="1"/>
  <c r="B180" i="1" s="1"/>
  <c r="AG179" i="1"/>
  <c r="AF179" i="1"/>
  <c r="Z179" i="1"/>
  <c r="AI179" i="1" s="1"/>
  <c r="Y179" i="1"/>
  <c r="T179" i="1"/>
  <c r="U179" i="1" s="1"/>
  <c r="M179" i="1"/>
  <c r="N179" i="1" s="1"/>
  <c r="H179" i="1"/>
  <c r="I179" i="1" s="1"/>
  <c r="K179" i="1" s="1"/>
  <c r="A179" i="1"/>
  <c r="B179" i="1" s="1"/>
  <c r="AF178" i="1"/>
  <c r="AG178" i="1" s="1"/>
  <c r="Y178" i="1"/>
  <c r="Z178" i="1" s="1"/>
  <c r="T178" i="1"/>
  <c r="U178" i="1" s="1"/>
  <c r="M178" i="1"/>
  <c r="N178" i="1" s="1"/>
  <c r="H178" i="1"/>
  <c r="I178" i="1" s="1"/>
  <c r="K178" i="1" s="1"/>
  <c r="A178" i="1"/>
  <c r="B178" i="1" s="1"/>
  <c r="AF177" i="1"/>
  <c r="AG177" i="1" s="1"/>
  <c r="Z177" i="1"/>
  <c r="Y177" i="1"/>
  <c r="U177" i="1"/>
  <c r="T177" i="1"/>
  <c r="N177" i="1"/>
  <c r="M177" i="1"/>
  <c r="I177" i="1"/>
  <c r="H177" i="1"/>
  <c r="B177" i="1"/>
  <c r="K177" i="1" s="1"/>
  <c r="A177" i="1"/>
  <c r="AF176" i="1"/>
  <c r="AG176" i="1" s="1"/>
  <c r="Y176" i="1"/>
  <c r="Z176" i="1" s="1"/>
  <c r="AI176" i="1" s="1"/>
  <c r="T176" i="1"/>
  <c r="U176" i="1" s="1"/>
  <c r="M176" i="1"/>
  <c r="N176" i="1" s="1"/>
  <c r="H176" i="1"/>
  <c r="I176" i="1" s="1"/>
  <c r="A176" i="1"/>
  <c r="B176" i="1" s="1"/>
  <c r="K176" i="1" s="1"/>
  <c r="AF175" i="1"/>
  <c r="AG175" i="1" s="1"/>
  <c r="Y175" i="1"/>
  <c r="Z175" i="1" s="1"/>
  <c r="AI175" i="1" s="1"/>
  <c r="T175" i="1"/>
  <c r="U175" i="1" s="1"/>
  <c r="M175" i="1"/>
  <c r="N175" i="1" s="1"/>
  <c r="W175" i="1" s="1"/>
  <c r="H175" i="1"/>
  <c r="I175" i="1" s="1"/>
  <c r="A175" i="1"/>
  <c r="B175" i="1" s="1"/>
  <c r="AG174" i="1"/>
  <c r="AF174" i="1"/>
  <c r="Y174" i="1"/>
  <c r="Z174" i="1" s="1"/>
  <c r="AI174" i="1" s="1"/>
  <c r="U174" i="1"/>
  <c r="T174" i="1"/>
  <c r="M174" i="1"/>
  <c r="N174" i="1" s="1"/>
  <c r="W174" i="1" s="1"/>
  <c r="H174" i="1"/>
  <c r="I174" i="1" s="1"/>
  <c r="A174" i="1"/>
  <c r="B174" i="1" s="1"/>
  <c r="AF173" i="1"/>
  <c r="AG173" i="1" s="1"/>
  <c r="Z173" i="1"/>
  <c r="AI173" i="1" s="1"/>
  <c r="Y173" i="1"/>
  <c r="T173" i="1"/>
  <c r="U173" i="1" s="1"/>
  <c r="M173" i="1"/>
  <c r="N173" i="1" s="1"/>
  <c r="H173" i="1"/>
  <c r="I173" i="1" s="1"/>
  <c r="A173" i="1"/>
  <c r="B173" i="1" s="1"/>
  <c r="K173" i="1" s="1"/>
  <c r="AF172" i="1"/>
  <c r="AG172" i="1" s="1"/>
  <c r="Y172" i="1"/>
  <c r="Z172" i="1" s="1"/>
  <c r="AI172" i="1" s="1"/>
  <c r="U172" i="1"/>
  <c r="T172" i="1"/>
  <c r="N172" i="1"/>
  <c r="M172" i="1"/>
  <c r="H172" i="1"/>
  <c r="I172" i="1" s="1"/>
  <c r="K172" i="1" s="1"/>
  <c r="A172" i="1"/>
  <c r="B172" i="1" s="1"/>
  <c r="AF171" i="1"/>
  <c r="AG171" i="1" s="1"/>
  <c r="Y171" i="1"/>
  <c r="Z171" i="1" s="1"/>
  <c r="T171" i="1"/>
  <c r="U171" i="1" s="1"/>
  <c r="M171" i="1"/>
  <c r="N171" i="1" s="1"/>
  <c r="H171" i="1"/>
  <c r="I171" i="1" s="1"/>
  <c r="A171" i="1"/>
  <c r="B171" i="1" s="1"/>
  <c r="AF170" i="1"/>
  <c r="AG170" i="1" s="1"/>
  <c r="Y170" i="1"/>
  <c r="Z170" i="1" s="1"/>
  <c r="T170" i="1"/>
  <c r="U170" i="1" s="1"/>
  <c r="M170" i="1"/>
  <c r="N170" i="1" s="1"/>
  <c r="H170" i="1"/>
  <c r="I170" i="1" s="1"/>
  <c r="K170" i="1" s="1"/>
  <c r="A170" i="1"/>
  <c r="B170" i="1" s="1"/>
  <c r="AF169" i="1"/>
  <c r="AG169" i="1" s="1"/>
  <c r="AI169" i="1" s="1"/>
  <c r="Y169" i="1"/>
  <c r="Z169" i="1" s="1"/>
  <c r="U169" i="1"/>
  <c r="W169" i="1" s="1"/>
  <c r="T169" i="1"/>
  <c r="M169" i="1"/>
  <c r="N169" i="1" s="1"/>
  <c r="I169" i="1"/>
  <c r="H169" i="1"/>
  <c r="A169" i="1"/>
  <c r="B169" i="1" s="1"/>
  <c r="K169" i="1" s="1"/>
  <c r="AF168" i="1"/>
  <c r="AG168" i="1" s="1"/>
  <c r="Y168" i="1"/>
  <c r="Z168" i="1" s="1"/>
  <c r="AI168" i="1" s="1"/>
  <c r="U168" i="1"/>
  <c r="T168" i="1"/>
  <c r="N168" i="1"/>
  <c r="M168" i="1"/>
  <c r="I168" i="1"/>
  <c r="H168" i="1"/>
  <c r="A168" i="1"/>
  <c r="B168" i="1" s="1"/>
  <c r="AF167" i="1"/>
  <c r="AG167" i="1" s="1"/>
  <c r="Y167" i="1"/>
  <c r="Z167" i="1" s="1"/>
  <c r="T167" i="1"/>
  <c r="U167" i="1" s="1"/>
  <c r="W167" i="1" s="1"/>
  <c r="M167" i="1"/>
  <c r="N167" i="1" s="1"/>
  <c r="H167" i="1"/>
  <c r="I167" i="1" s="1"/>
  <c r="B167" i="1"/>
  <c r="K167" i="1" s="1"/>
  <c r="A167" i="1"/>
  <c r="AF166" i="1"/>
  <c r="AG166" i="1" s="1"/>
  <c r="Y166" i="1"/>
  <c r="Z166" i="1" s="1"/>
  <c r="T166" i="1"/>
  <c r="U166" i="1" s="1"/>
  <c r="M166" i="1"/>
  <c r="N166" i="1" s="1"/>
  <c r="I166" i="1"/>
  <c r="H166" i="1"/>
  <c r="A166" i="1"/>
  <c r="B166" i="1" s="1"/>
  <c r="AF165" i="1"/>
  <c r="AG165" i="1" s="1"/>
  <c r="Y165" i="1"/>
  <c r="Z165" i="1" s="1"/>
  <c r="T165" i="1"/>
  <c r="U165" i="1" s="1"/>
  <c r="M165" i="1"/>
  <c r="N165" i="1" s="1"/>
  <c r="W165" i="1" s="1"/>
  <c r="I165" i="1"/>
  <c r="H165" i="1"/>
  <c r="A165" i="1"/>
  <c r="B165" i="1" s="1"/>
  <c r="AF164" i="1"/>
  <c r="AG164" i="1" s="1"/>
  <c r="Y164" i="1"/>
  <c r="Z164" i="1" s="1"/>
  <c r="AI164" i="1" s="1"/>
  <c r="T164" i="1"/>
  <c r="U164" i="1" s="1"/>
  <c r="M164" i="1"/>
  <c r="N164" i="1" s="1"/>
  <c r="I164" i="1"/>
  <c r="H164" i="1"/>
  <c r="A164" i="1"/>
  <c r="B164" i="1" s="1"/>
  <c r="AF163" i="1"/>
  <c r="AG163" i="1" s="1"/>
  <c r="Y163" i="1"/>
  <c r="Z163" i="1" s="1"/>
  <c r="AI163" i="1" s="1"/>
  <c r="T163" i="1"/>
  <c r="U163" i="1" s="1"/>
  <c r="M163" i="1"/>
  <c r="N163" i="1" s="1"/>
  <c r="H163" i="1"/>
  <c r="I163" i="1" s="1"/>
  <c r="K163" i="1" s="1"/>
  <c r="A163" i="1"/>
  <c r="B163" i="1" s="1"/>
  <c r="AF162" i="1"/>
  <c r="AG162" i="1" s="1"/>
  <c r="AI162" i="1" s="1"/>
  <c r="Y162" i="1"/>
  <c r="Z162" i="1" s="1"/>
  <c r="T162" i="1"/>
  <c r="U162" i="1" s="1"/>
  <c r="M162" i="1"/>
  <c r="N162" i="1" s="1"/>
  <c r="H162" i="1"/>
  <c r="I162" i="1" s="1"/>
  <c r="A162" i="1"/>
  <c r="B162" i="1" s="1"/>
  <c r="AF161" i="1"/>
  <c r="AG161" i="1" s="1"/>
  <c r="Y161" i="1"/>
  <c r="Z161" i="1" s="1"/>
  <c r="AI161" i="1" s="1"/>
  <c r="T161" i="1"/>
  <c r="U161" i="1" s="1"/>
  <c r="M161" i="1"/>
  <c r="N161" i="1" s="1"/>
  <c r="W161" i="1" s="1"/>
  <c r="H161" i="1"/>
  <c r="I161" i="1" s="1"/>
  <c r="A161" i="1"/>
  <c r="B161" i="1" s="1"/>
  <c r="K161" i="1" s="1"/>
  <c r="AF160" i="1"/>
  <c r="AG160" i="1" s="1"/>
  <c r="Y160" i="1"/>
  <c r="Z160" i="1" s="1"/>
  <c r="AI160" i="1" s="1"/>
  <c r="T160" i="1"/>
  <c r="U160" i="1" s="1"/>
  <c r="M160" i="1"/>
  <c r="N160" i="1" s="1"/>
  <c r="H160" i="1"/>
  <c r="I160" i="1" s="1"/>
  <c r="A160" i="1"/>
  <c r="B160" i="1" s="1"/>
  <c r="AG159" i="1"/>
  <c r="AF159" i="1"/>
  <c r="Y159" i="1"/>
  <c r="Z159" i="1" s="1"/>
  <c r="T159" i="1"/>
  <c r="U159" i="1" s="1"/>
  <c r="M159" i="1"/>
  <c r="N159" i="1" s="1"/>
  <c r="W159" i="1" s="1"/>
  <c r="H159" i="1"/>
  <c r="I159" i="1" s="1"/>
  <c r="A159" i="1"/>
  <c r="B159" i="1" s="1"/>
  <c r="K159" i="1" s="1"/>
  <c r="AF158" i="1"/>
  <c r="AG158" i="1" s="1"/>
  <c r="Z158" i="1"/>
  <c r="AI158" i="1" s="1"/>
  <c r="Y158" i="1"/>
  <c r="U158" i="1"/>
  <c r="T158" i="1"/>
  <c r="M158" i="1"/>
  <c r="N158" i="1" s="1"/>
  <c r="W158" i="1" s="1"/>
  <c r="H158" i="1"/>
  <c r="I158" i="1" s="1"/>
  <c r="A158" i="1"/>
  <c r="B158" i="1" s="1"/>
  <c r="AF157" i="1"/>
  <c r="AG157" i="1" s="1"/>
  <c r="Y157" i="1"/>
  <c r="Z157" i="1" s="1"/>
  <c r="AI157" i="1" s="1"/>
  <c r="T157" i="1"/>
  <c r="U157" i="1" s="1"/>
  <c r="M157" i="1"/>
  <c r="N157" i="1" s="1"/>
  <c r="I157" i="1"/>
  <c r="H157" i="1"/>
  <c r="B157" i="1"/>
  <c r="A157" i="1"/>
  <c r="AG156" i="1"/>
  <c r="AF156" i="1"/>
  <c r="Y156" i="1"/>
  <c r="Z156" i="1" s="1"/>
  <c r="U156" i="1"/>
  <c r="T156" i="1"/>
  <c r="M156" i="1"/>
  <c r="N156" i="1" s="1"/>
  <c r="W156" i="1" s="1"/>
  <c r="I156" i="1"/>
  <c r="H156" i="1"/>
  <c r="A156" i="1"/>
  <c r="B156" i="1" s="1"/>
  <c r="K156" i="1" s="1"/>
  <c r="AF155" i="1"/>
  <c r="AG155" i="1" s="1"/>
  <c r="Y155" i="1"/>
  <c r="Z155" i="1" s="1"/>
  <c r="AI155" i="1" s="1"/>
  <c r="T155" i="1"/>
  <c r="U155" i="1" s="1"/>
  <c r="W155" i="1" s="1"/>
  <c r="M155" i="1"/>
  <c r="N155" i="1" s="1"/>
  <c r="H155" i="1"/>
  <c r="I155" i="1" s="1"/>
  <c r="A155" i="1"/>
  <c r="B155" i="1" s="1"/>
  <c r="AG154" i="1"/>
  <c r="AF154" i="1"/>
  <c r="Y154" i="1"/>
  <c r="Z154" i="1" s="1"/>
  <c r="AI154" i="1" s="1"/>
  <c r="T154" i="1"/>
  <c r="U154" i="1" s="1"/>
  <c r="W154" i="1" s="1"/>
  <c r="M154" i="1"/>
  <c r="N154" i="1" s="1"/>
  <c r="H154" i="1"/>
  <c r="I154" i="1" s="1"/>
  <c r="A154" i="1"/>
  <c r="B154" i="1" s="1"/>
  <c r="AF153" i="1"/>
  <c r="AG153" i="1" s="1"/>
  <c r="Z153" i="1"/>
  <c r="Y153" i="1"/>
  <c r="T153" i="1"/>
  <c r="U153" i="1" s="1"/>
  <c r="M153" i="1"/>
  <c r="N153" i="1" s="1"/>
  <c r="H153" i="1"/>
  <c r="I153" i="1" s="1"/>
  <c r="B153" i="1"/>
  <c r="A153" i="1"/>
  <c r="AF152" i="1"/>
  <c r="AG152" i="1" s="1"/>
  <c r="Y152" i="1"/>
  <c r="Z152" i="1" s="1"/>
  <c r="T152" i="1"/>
  <c r="U152" i="1" s="1"/>
  <c r="M152" i="1"/>
  <c r="N152" i="1" s="1"/>
  <c r="W152" i="1" s="1"/>
  <c r="H152" i="1"/>
  <c r="I152" i="1" s="1"/>
  <c r="A152" i="1"/>
  <c r="B152" i="1" s="1"/>
  <c r="K152" i="1" s="1"/>
  <c r="AF151" i="1"/>
  <c r="AG151" i="1" s="1"/>
  <c r="Y151" i="1"/>
  <c r="Z151" i="1" s="1"/>
  <c r="AI151" i="1" s="1"/>
  <c r="U151" i="1"/>
  <c r="T151" i="1"/>
  <c r="M151" i="1"/>
  <c r="N151" i="1" s="1"/>
  <c r="W151" i="1" s="1"/>
  <c r="H151" i="1"/>
  <c r="I151" i="1" s="1"/>
  <c r="A151" i="1"/>
  <c r="B151" i="1" s="1"/>
  <c r="K151" i="1" s="1"/>
  <c r="AF150" i="1"/>
  <c r="AG150" i="1" s="1"/>
  <c r="Y150" i="1"/>
  <c r="Z150" i="1" s="1"/>
  <c r="T150" i="1"/>
  <c r="U150" i="1" s="1"/>
  <c r="M150" i="1"/>
  <c r="N150" i="1" s="1"/>
  <c r="I150" i="1"/>
  <c r="H150" i="1"/>
  <c r="B150" i="1"/>
  <c r="A150" i="1"/>
  <c r="AF149" i="1"/>
  <c r="AG149" i="1" s="1"/>
  <c r="Z149" i="1"/>
  <c r="Y149" i="1"/>
  <c r="T149" i="1"/>
  <c r="U149" i="1" s="1"/>
  <c r="M149" i="1"/>
  <c r="N149" i="1" s="1"/>
  <c r="H149" i="1"/>
  <c r="I149" i="1" s="1"/>
  <c r="A149" i="1"/>
  <c r="B149" i="1" s="1"/>
  <c r="AF148" i="1"/>
  <c r="AG148" i="1" s="1"/>
  <c r="Y148" i="1"/>
  <c r="Z148" i="1" s="1"/>
  <c r="AI148" i="1" s="1"/>
  <c r="T148" i="1"/>
  <c r="U148" i="1" s="1"/>
  <c r="M148" i="1"/>
  <c r="N148" i="1" s="1"/>
  <c r="H148" i="1"/>
  <c r="I148" i="1" s="1"/>
  <c r="A148" i="1"/>
  <c r="B148" i="1" s="1"/>
  <c r="AF147" i="1"/>
  <c r="AG147" i="1" s="1"/>
  <c r="Z147" i="1"/>
  <c r="Y147" i="1"/>
  <c r="T147" i="1"/>
  <c r="U147" i="1" s="1"/>
  <c r="M147" i="1"/>
  <c r="N147" i="1" s="1"/>
  <c r="W147" i="1" s="1"/>
  <c r="H147" i="1"/>
  <c r="I147" i="1" s="1"/>
  <c r="A147" i="1"/>
  <c r="B147" i="1" s="1"/>
  <c r="K147" i="1" s="1"/>
  <c r="AF146" i="1"/>
  <c r="AG146" i="1" s="1"/>
  <c r="Y146" i="1"/>
  <c r="Z146" i="1" s="1"/>
  <c r="T146" i="1"/>
  <c r="U146" i="1" s="1"/>
  <c r="N146" i="1"/>
  <c r="M146" i="1"/>
  <c r="H146" i="1"/>
  <c r="I146" i="1" s="1"/>
  <c r="A146" i="1"/>
  <c r="B146" i="1" s="1"/>
  <c r="K146" i="1" s="1"/>
  <c r="AF145" i="1"/>
  <c r="AG145" i="1" s="1"/>
  <c r="Y145" i="1"/>
  <c r="Z145" i="1" s="1"/>
  <c r="AI145" i="1" s="1"/>
  <c r="T145" i="1"/>
  <c r="U145" i="1" s="1"/>
  <c r="M145" i="1"/>
  <c r="N145" i="1" s="1"/>
  <c r="W145" i="1" s="1"/>
  <c r="H145" i="1"/>
  <c r="I145" i="1" s="1"/>
  <c r="A145" i="1"/>
  <c r="B145" i="1" s="1"/>
  <c r="K145" i="1" s="1"/>
  <c r="AF144" i="1"/>
  <c r="AG144" i="1" s="1"/>
  <c r="Y144" i="1"/>
  <c r="Z144" i="1" s="1"/>
  <c r="T144" i="1"/>
  <c r="U144" i="1" s="1"/>
  <c r="M144" i="1"/>
  <c r="N144" i="1" s="1"/>
  <c r="H144" i="1"/>
  <c r="I144" i="1" s="1"/>
  <c r="A144" i="1"/>
  <c r="B144" i="1" s="1"/>
  <c r="AF143" i="1"/>
  <c r="AG143" i="1" s="1"/>
  <c r="Y143" i="1"/>
  <c r="Z143" i="1" s="1"/>
  <c r="T143" i="1"/>
  <c r="U143" i="1" s="1"/>
  <c r="N143" i="1"/>
  <c r="M143" i="1"/>
  <c r="H143" i="1"/>
  <c r="I143" i="1" s="1"/>
  <c r="A143" i="1"/>
  <c r="B143" i="1" s="1"/>
  <c r="AF142" i="1"/>
  <c r="AG142" i="1" s="1"/>
  <c r="Y142" i="1"/>
  <c r="Z142" i="1" s="1"/>
  <c r="AI142" i="1" s="1"/>
  <c r="T142" i="1"/>
  <c r="U142" i="1" s="1"/>
  <c r="M142" i="1"/>
  <c r="N142" i="1" s="1"/>
  <c r="W142" i="1" s="1"/>
  <c r="H142" i="1"/>
  <c r="I142" i="1" s="1"/>
  <c r="A142" i="1"/>
  <c r="B142" i="1" s="1"/>
  <c r="AF141" i="1"/>
  <c r="AG141" i="1" s="1"/>
  <c r="Y141" i="1"/>
  <c r="Z141" i="1" s="1"/>
  <c r="U141" i="1"/>
  <c r="T141" i="1"/>
  <c r="M141" i="1"/>
  <c r="N141" i="1" s="1"/>
  <c r="I141" i="1"/>
  <c r="H141" i="1"/>
  <c r="B141" i="1"/>
  <c r="A141" i="1"/>
  <c r="AG140" i="1"/>
  <c r="AF140" i="1"/>
  <c r="Z140" i="1"/>
  <c r="Y140" i="1"/>
  <c r="T140" i="1"/>
  <c r="U140" i="1" s="1"/>
  <c r="M140" i="1"/>
  <c r="N140" i="1" s="1"/>
  <c r="W140" i="1" s="1"/>
  <c r="H140" i="1"/>
  <c r="I140" i="1" s="1"/>
  <c r="B140" i="1"/>
  <c r="A140" i="1"/>
  <c r="AF139" i="1"/>
  <c r="AG139" i="1" s="1"/>
  <c r="Z139" i="1"/>
  <c r="Y139" i="1"/>
  <c r="U139" i="1"/>
  <c r="T139" i="1"/>
  <c r="M139" i="1"/>
  <c r="N139" i="1" s="1"/>
  <c r="W139" i="1" s="1"/>
  <c r="H139" i="1"/>
  <c r="I139" i="1" s="1"/>
  <c r="A139" i="1"/>
  <c r="B139" i="1" s="1"/>
  <c r="AG138" i="1"/>
  <c r="AF138" i="1"/>
  <c r="Z138" i="1"/>
  <c r="Y138" i="1"/>
  <c r="U138" i="1"/>
  <c r="T138" i="1"/>
  <c r="M138" i="1"/>
  <c r="N138" i="1" s="1"/>
  <c r="W138" i="1" s="1"/>
  <c r="H138" i="1"/>
  <c r="I138" i="1" s="1"/>
  <c r="A138" i="1"/>
  <c r="B138" i="1" s="1"/>
  <c r="AG137" i="1"/>
  <c r="AF137" i="1"/>
  <c r="Y137" i="1"/>
  <c r="Z137" i="1" s="1"/>
  <c r="AI137" i="1" s="1"/>
  <c r="U137" i="1"/>
  <c r="T137" i="1"/>
  <c r="N137" i="1"/>
  <c r="M137" i="1"/>
  <c r="H137" i="1"/>
  <c r="I137" i="1" s="1"/>
  <c r="A137" i="1"/>
  <c r="B137" i="1" s="1"/>
  <c r="AG136" i="1"/>
  <c r="AF136" i="1"/>
  <c r="Y136" i="1"/>
  <c r="Z136" i="1" s="1"/>
  <c r="U136" i="1"/>
  <c r="T136" i="1"/>
  <c r="M136" i="1"/>
  <c r="N136" i="1" s="1"/>
  <c r="W136" i="1" s="1"/>
  <c r="H136" i="1"/>
  <c r="I136" i="1" s="1"/>
  <c r="A136" i="1"/>
  <c r="B136" i="1" s="1"/>
  <c r="K136" i="1" s="1"/>
  <c r="AF135" i="1"/>
  <c r="AG135" i="1" s="1"/>
  <c r="Y135" i="1"/>
  <c r="Z135" i="1" s="1"/>
  <c r="AI135" i="1" s="1"/>
  <c r="T135" i="1"/>
  <c r="U135" i="1" s="1"/>
  <c r="M135" i="1"/>
  <c r="N135" i="1" s="1"/>
  <c r="W135" i="1" s="1"/>
  <c r="H135" i="1"/>
  <c r="I135" i="1" s="1"/>
  <c r="A135" i="1"/>
  <c r="B135" i="1" s="1"/>
  <c r="K135" i="1" s="1"/>
  <c r="AF134" i="1"/>
  <c r="AG134" i="1" s="1"/>
  <c r="Y134" i="1"/>
  <c r="Z134" i="1" s="1"/>
  <c r="T134" i="1"/>
  <c r="U134" i="1" s="1"/>
  <c r="M134" i="1"/>
  <c r="N134" i="1" s="1"/>
  <c r="K134" i="1"/>
  <c r="H134" i="1"/>
  <c r="I134" i="1" s="1"/>
  <c r="A134" i="1"/>
  <c r="B134" i="1" s="1"/>
  <c r="AF133" i="1"/>
  <c r="AG133" i="1" s="1"/>
  <c r="Y133" i="1"/>
  <c r="Z133" i="1" s="1"/>
  <c r="T133" i="1"/>
  <c r="U133" i="1" s="1"/>
  <c r="M133" i="1"/>
  <c r="N133" i="1" s="1"/>
  <c r="H133" i="1"/>
  <c r="I133" i="1" s="1"/>
  <c r="K133" i="1" s="1"/>
  <c r="A133" i="1"/>
  <c r="B133" i="1" s="1"/>
  <c r="AF132" i="1"/>
  <c r="AG132" i="1" s="1"/>
  <c r="Y132" i="1"/>
  <c r="Z132" i="1" s="1"/>
  <c r="AI132" i="1" s="1"/>
  <c r="T132" i="1"/>
  <c r="U132" i="1" s="1"/>
  <c r="M132" i="1"/>
  <c r="N132" i="1" s="1"/>
  <c r="W132" i="1" s="1"/>
  <c r="I132" i="1"/>
  <c r="H132" i="1"/>
  <c r="B132" i="1"/>
  <c r="K132" i="1" s="1"/>
  <c r="A132" i="1"/>
  <c r="AG131" i="1"/>
  <c r="AF131" i="1"/>
  <c r="Y131" i="1"/>
  <c r="Z131" i="1" s="1"/>
  <c r="T131" i="1"/>
  <c r="U131" i="1" s="1"/>
  <c r="M131" i="1"/>
  <c r="N131" i="1" s="1"/>
  <c r="W131" i="1" s="1"/>
  <c r="H131" i="1"/>
  <c r="I131" i="1" s="1"/>
  <c r="A131" i="1"/>
  <c r="B131" i="1" s="1"/>
  <c r="K131" i="1" s="1"/>
  <c r="AG130" i="1"/>
  <c r="AF130" i="1"/>
  <c r="Z130" i="1"/>
  <c r="Y130" i="1"/>
  <c r="T130" i="1"/>
  <c r="U130" i="1" s="1"/>
  <c r="M130" i="1"/>
  <c r="N130" i="1" s="1"/>
  <c r="H130" i="1"/>
  <c r="I130" i="1" s="1"/>
  <c r="A130" i="1"/>
  <c r="B130" i="1" s="1"/>
  <c r="AF129" i="1"/>
  <c r="AG129" i="1" s="1"/>
  <c r="Y129" i="1"/>
  <c r="Z129" i="1" s="1"/>
  <c r="T129" i="1"/>
  <c r="U129" i="1" s="1"/>
  <c r="M129" i="1"/>
  <c r="N129" i="1" s="1"/>
  <c r="W129" i="1" s="1"/>
  <c r="H129" i="1"/>
  <c r="I129" i="1" s="1"/>
  <c r="A129" i="1"/>
  <c r="B129" i="1" s="1"/>
  <c r="K129" i="1" s="1"/>
  <c r="AF128" i="1"/>
  <c r="AG128" i="1" s="1"/>
  <c r="Y128" i="1"/>
  <c r="Z128" i="1" s="1"/>
  <c r="AI128" i="1" s="1"/>
  <c r="U128" i="1"/>
  <c r="T128" i="1"/>
  <c r="M128" i="1"/>
  <c r="N128" i="1" s="1"/>
  <c r="H128" i="1"/>
  <c r="I128" i="1" s="1"/>
  <c r="B128" i="1"/>
  <c r="K128" i="1" s="1"/>
  <c r="A128" i="1"/>
  <c r="AF127" i="1"/>
  <c r="AG127" i="1" s="1"/>
  <c r="Y127" i="1"/>
  <c r="Z127" i="1" s="1"/>
  <c r="AI127" i="1" s="1"/>
  <c r="T127" i="1"/>
  <c r="U127" i="1" s="1"/>
  <c r="M127" i="1"/>
  <c r="N127" i="1" s="1"/>
  <c r="H127" i="1"/>
  <c r="I127" i="1" s="1"/>
  <c r="A127" i="1"/>
  <c r="B127" i="1" s="1"/>
  <c r="AG126" i="1"/>
  <c r="AI126" i="1" s="1"/>
  <c r="AF126" i="1"/>
  <c r="Z126" i="1"/>
  <c r="Y126" i="1"/>
  <c r="U126" i="1"/>
  <c r="T126" i="1"/>
  <c r="M126" i="1"/>
  <c r="N126" i="1" s="1"/>
  <c r="H126" i="1"/>
  <c r="I126" i="1" s="1"/>
  <c r="B126" i="1"/>
  <c r="K126" i="1" s="1"/>
  <c r="A126" i="1"/>
  <c r="AF125" i="1"/>
  <c r="AG125" i="1" s="1"/>
  <c r="Y125" i="1"/>
  <c r="Z125" i="1" s="1"/>
  <c r="T125" i="1"/>
  <c r="U125" i="1" s="1"/>
  <c r="M125" i="1"/>
  <c r="N125" i="1" s="1"/>
  <c r="H125" i="1"/>
  <c r="I125" i="1" s="1"/>
  <c r="A125" i="1"/>
  <c r="B125" i="1" s="1"/>
  <c r="AG124" i="1"/>
  <c r="AF124" i="1"/>
  <c r="Y124" i="1"/>
  <c r="Z124" i="1" s="1"/>
  <c r="T124" i="1"/>
  <c r="U124" i="1" s="1"/>
  <c r="M124" i="1"/>
  <c r="N124" i="1" s="1"/>
  <c r="H124" i="1"/>
  <c r="I124" i="1" s="1"/>
  <c r="B124" i="1"/>
  <c r="A124" i="1"/>
  <c r="AF123" i="1"/>
  <c r="AG123" i="1" s="1"/>
  <c r="Y123" i="1"/>
  <c r="Z123" i="1" s="1"/>
  <c r="AI123" i="1" s="1"/>
  <c r="T123" i="1"/>
  <c r="U123" i="1" s="1"/>
  <c r="N123" i="1"/>
  <c r="M123" i="1"/>
  <c r="H123" i="1"/>
  <c r="I123" i="1" s="1"/>
  <c r="A123" i="1"/>
  <c r="B123" i="1" s="1"/>
  <c r="AF122" i="1"/>
  <c r="AG122" i="1" s="1"/>
  <c r="Y122" i="1"/>
  <c r="Z122" i="1" s="1"/>
  <c r="T122" i="1"/>
  <c r="U122" i="1" s="1"/>
  <c r="M122" i="1"/>
  <c r="N122" i="1" s="1"/>
  <c r="H122" i="1"/>
  <c r="I122" i="1" s="1"/>
  <c r="A122" i="1"/>
  <c r="B122" i="1" s="1"/>
  <c r="AF121" i="1"/>
  <c r="AG121" i="1" s="1"/>
  <c r="Y121" i="1"/>
  <c r="Z121" i="1" s="1"/>
  <c r="T121" i="1"/>
  <c r="U121" i="1" s="1"/>
  <c r="M121" i="1"/>
  <c r="N121" i="1" s="1"/>
  <c r="I121" i="1"/>
  <c r="H121" i="1"/>
  <c r="A121" i="1"/>
  <c r="B121" i="1" s="1"/>
  <c r="AF120" i="1"/>
  <c r="AG120" i="1" s="1"/>
  <c r="Z120" i="1"/>
  <c r="AI120" i="1" s="1"/>
  <c r="Y120" i="1"/>
  <c r="T120" i="1"/>
  <c r="U120" i="1" s="1"/>
  <c r="M120" i="1"/>
  <c r="N120" i="1" s="1"/>
  <c r="H120" i="1"/>
  <c r="I120" i="1" s="1"/>
  <c r="A120" i="1"/>
  <c r="B120" i="1" s="1"/>
  <c r="AF119" i="1"/>
  <c r="AG119" i="1" s="1"/>
  <c r="Y119" i="1"/>
  <c r="Z119" i="1" s="1"/>
  <c r="AI119" i="1" s="1"/>
  <c r="T119" i="1"/>
  <c r="U119" i="1" s="1"/>
  <c r="M119" i="1"/>
  <c r="N119" i="1" s="1"/>
  <c r="W119" i="1" s="1"/>
  <c r="H119" i="1"/>
  <c r="I119" i="1" s="1"/>
  <c r="A119" i="1"/>
  <c r="B119" i="1" s="1"/>
  <c r="AF118" i="1"/>
  <c r="AG118" i="1" s="1"/>
  <c r="Y118" i="1"/>
  <c r="Z118" i="1" s="1"/>
  <c r="T118" i="1"/>
  <c r="U118" i="1" s="1"/>
  <c r="N118" i="1"/>
  <c r="M118" i="1"/>
  <c r="H118" i="1"/>
  <c r="I118" i="1" s="1"/>
  <c r="B118" i="1"/>
  <c r="K118" i="1" s="1"/>
  <c r="A118" i="1"/>
  <c r="AF117" i="1"/>
  <c r="AG117" i="1" s="1"/>
  <c r="Y117" i="1"/>
  <c r="Z117" i="1" s="1"/>
  <c r="AI117" i="1" s="1"/>
  <c r="T117" i="1"/>
  <c r="U117" i="1" s="1"/>
  <c r="M117" i="1"/>
  <c r="N117" i="1" s="1"/>
  <c r="H117" i="1"/>
  <c r="I117" i="1" s="1"/>
  <c r="B117" i="1"/>
  <c r="A117" i="1"/>
  <c r="AF116" i="1"/>
  <c r="AG116" i="1" s="1"/>
  <c r="Y116" i="1"/>
  <c r="Z116" i="1" s="1"/>
  <c r="T116" i="1"/>
  <c r="U116" i="1" s="1"/>
  <c r="M116" i="1"/>
  <c r="N116" i="1" s="1"/>
  <c r="H116" i="1"/>
  <c r="I116" i="1" s="1"/>
  <c r="A116" i="1"/>
  <c r="B116" i="1" s="1"/>
  <c r="AG115" i="1"/>
  <c r="AF115" i="1"/>
  <c r="Z115" i="1"/>
  <c r="Y115" i="1"/>
  <c r="U115" i="1"/>
  <c r="T115" i="1"/>
  <c r="M115" i="1"/>
  <c r="N115" i="1" s="1"/>
  <c r="H115" i="1"/>
  <c r="I115" i="1" s="1"/>
  <c r="A115" i="1"/>
  <c r="B115" i="1" s="1"/>
  <c r="AF114" i="1"/>
  <c r="AG114" i="1" s="1"/>
  <c r="Y114" i="1"/>
  <c r="Z114" i="1" s="1"/>
  <c r="T114" i="1"/>
  <c r="U114" i="1" s="1"/>
  <c r="M114" i="1"/>
  <c r="N114" i="1" s="1"/>
  <c r="W114" i="1" s="1"/>
  <c r="H114" i="1"/>
  <c r="I114" i="1" s="1"/>
  <c r="A114" i="1"/>
  <c r="B114" i="1" s="1"/>
  <c r="AF113" i="1"/>
  <c r="AG113" i="1" s="1"/>
  <c r="Y113" i="1"/>
  <c r="Z113" i="1" s="1"/>
  <c r="AI113" i="1" s="1"/>
  <c r="T113" i="1"/>
  <c r="U113" i="1" s="1"/>
  <c r="M113" i="1"/>
  <c r="N113" i="1" s="1"/>
  <c r="W113" i="1" s="1"/>
  <c r="H113" i="1"/>
  <c r="I113" i="1" s="1"/>
  <c r="A113" i="1"/>
  <c r="B113" i="1" s="1"/>
  <c r="K113" i="1" s="1"/>
  <c r="AG112" i="1"/>
  <c r="AI112" i="1" s="1"/>
  <c r="AF112" i="1"/>
  <c r="Y112" i="1"/>
  <c r="Z112" i="1" s="1"/>
  <c r="T112" i="1"/>
  <c r="U112" i="1" s="1"/>
  <c r="M112" i="1"/>
  <c r="N112" i="1" s="1"/>
  <c r="H112" i="1"/>
  <c r="I112" i="1" s="1"/>
  <c r="A112" i="1"/>
  <c r="B112" i="1" s="1"/>
  <c r="K112" i="1" s="1"/>
  <c r="AF111" i="1"/>
  <c r="AG111" i="1" s="1"/>
  <c r="Y111" i="1"/>
  <c r="Z111" i="1" s="1"/>
  <c r="T111" i="1"/>
  <c r="U111" i="1" s="1"/>
  <c r="N111" i="1"/>
  <c r="M111" i="1"/>
  <c r="H111" i="1"/>
  <c r="I111" i="1" s="1"/>
  <c r="A111" i="1"/>
  <c r="B111" i="1" s="1"/>
  <c r="AF110" i="1"/>
  <c r="AG110" i="1" s="1"/>
  <c r="Y110" i="1"/>
  <c r="Z110" i="1" s="1"/>
  <c r="AI110" i="1" s="1"/>
  <c r="T110" i="1"/>
  <c r="U110" i="1" s="1"/>
  <c r="M110" i="1"/>
  <c r="N110" i="1" s="1"/>
  <c r="W110" i="1" s="1"/>
  <c r="H110" i="1"/>
  <c r="I110" i="1" s="1"/>
  <c r="A110" i="1"/>
  <c r="B110" i="1" s="1"/>
  <c r="AF109" i="1"/>
  <c r="AG109" i="1" s="1"/>
  <c r="Y109" i="1"/>
  <c r="Z109" i="1" s="1"/>
  <c r="AI109" i="1" s="1"/>
  <c r="T109" i="1"/>
  <c r="U109" i="1" s="1"/>
  <c r="W109" i="1" s="1"/>
  <c r="M109" i="1"/>
  <c r="N109" i="1" s="1"/>
  <c r="H109" i="1"/>
  <c r="I109" i="1" s="1"/>
  <c r="A109" i="1"/>
  <c r="B109" i="1" s="1"/>
  <c r="K109" i="1" s="1"/>
  <c r="AF108" i="1"/>
  <c r="AG108" i="1" s="1"/>
  <c r="Y108" i="1"/>
  <c r="Z108" i="1" s="1"/>
  <c r="T108" i="1"/>
  <c r="U108" i="1" s="1"/>
  <c r="M108" i="1"/>
  <c r="N108" i="1" s="1"/>
  <c r="W108" i="1" s="1"/>
  <c r="H108" i="1"/>
  <c r="I108" i="1" s="1"/>
  <c r="A108" i="1"/>
  <c r="B108" i="1" s="1"/>
  <c r="K108" i="1" s="1"/>
  <c r="AF107" i="1"/>
  <c r="AG107" i="1" s="1"/>
  <c r="Y107" i="1"/>
  <c r="Z107" i="1" s="1"/>
  <c r="U107" i="1"/>
  <c r="T107" i="1"/>
  <c r="M107" i="1"/>
  <c r="N107" i="1" s="1"/>
  <c r="H107" i="1"/>
  <c r="I107" i="1" s="1"/>
  <c r="A107" i="1"/>
  <c r="B107" i="1" s="1"/>
  <c r="AF106" i="1"/>
  <c r="AG106" i="1" s="1"/>
  <c r="Y106" i="1"/>
  <c r="Z106" i="1" s="1"/>
  <c r="AI106" i="1" s="1"/>
  <c r="T106" i="1"/>
  <c r="U106" i="1" s="1"/>
  <c r="M106" i="1"/>
  <c r="N106" i="1" s="1"/>
  <c r="H106" i="1"/>
  <c r="I106" i="1" s="1"/>
  <c r="A106" i="1"/>
  <c r="B106" i="1" s="1"/>
  <c r="AF105" i="1"/>
  <c r="AG105" i="1" s="1"/>
  <c r="Y105" i="1"/>
  <c r="Z105" i="1" s="1"/>
  <c r="AI105" i="1" s="1"/>
  <c r="U105" i="1"/>
  <c r="T105" i="1"/>
  <c r="N105" i="1"/>
  <c r="M105" i="1"/>
  <c r="I105" i="1"/>
  <c r="H105" i="1"/>
  <c r="B105" i="1"/>
  <c r="A105" i="1"/>
  <c r="AG104" i="1"/>
  <c r="AF104" i="1"/>
  <c r="Y104" i="1"/>
  <c r="Z104" i="1" s="1"/>
  <c r="T104" i="1"/>
  <c r="U104" i="1" s="1"/>
  <c r="M104" i="1"/>
  <c r="N104" i="1" s="1"/>
  <c r="H104" i="1"/>
  <c r="I104" i="1" s="1"/>
  <c r="A104" i="1"/>
  <c r="B104" i="1" s="1"/>
  <c r="K104" i="1" s="1"/>
  <c r="AF103" i="1"/>
  <c r="AG103" i="1" s="1"/>
  <c r="Y103" i="1"/>
  <c r="Z103" i="1" s="1"/>
  <c r="U103" i="1"/>
  <c r="T103" i="1"/>
  <c r="M103" i="1"/>
  <c r="N103" i="1" s="1"/>
  <c r="I103" i="1"/>
  <c r="H103" i="1"/>
  <c r="B103" i="1"/>
  <c r="K103" i="1" s="1"/>
  <c r="A103" i="1"/>
  <c r="AG102" i="1"/>
  <c r="AF102" i="1"/>
  <c r="Z102" i="1"/>
  <c r="AI102" i="1" s="1"/>
  <c r="Y102" i="1"/>
  <c r="T102" i="1"/>
  <c r="U102" i="1" s="1"/>
  <c r="M102" i="1"/>
  <c r="N102" i="1" s="1"/>
  <c r="H102" i="1"/>
  <c r="I102" i="1" s="1"/>
  <c r="A102" i="1"/>
  <c r="B102" i="1" s="1"/>
  <c r="K102" i="1" s="1"/>
  <c r="AF101" i="1"/>
  <c r="AG101" i="1" s="1"/>
  <c r="Y101" i="1"/>
  <c r="Z101" i="1" s="1"/>
  <c r="T101" i="1"/>
  <c r="U101" i="1" s="1"/>
  <c r="M101" i="1"/>
  <c r="N101" i="1" s="1"/>
  <c r="W101" i="1" s="1"/>
  <c r="H101" i="1"/>
  <c r="I101" i="1" s="1"/>
  <c r="K101" i="1" s="1"/>
  <c r="B101" i="1"/>
  <c r="A101" i="1"/>
  <c r="AF100" i="1"/>
  <c r="AG100" i="1" s="1"/>
  <c r="Y100" i="1"/>
  <c r="Z100" i="1" s="1"/>
  <c r="T100" i="1"/>
  <c r="U100" i="1" s="1"/>
  <c r="M100" i="1"/>
  <c r="N100" i="1" s="1"/>
  <c r="W100" i="1" s="1"/>
  <c r="H100" i="1"/>
  <c r="I100" i="1" s="1"/>
  <c r="A100" i="1"/>
  <c r="B100" i="1" s="1"/>
  <c r="AF99" i="1"/>
  <c r="AG99" i="1" s="1"/>
  <c r="Y99" i="1"/>
  <c r="Z99" i="1" s="1"/>
  <c r="T99" i="1"/>
  <c r="U99" i="1" s="1"/>
  <c r="M99" i="1"/>
  <c r="N99" i="1" s="1"/>
  <c r="H99" i="1"/>
  <c r="I99" i="1" s="1"/>
  <c r="A99" i="1"/>
  <c r="B99" i="1" s="1"/>
  <c r="K99" i="1" s="1"/>
  <c r="AF98" i="1"/>
  <c r="AG98" i="1" s="1"/>
  <c r="Y98" i="1"/>
  <c r="Z98" i="1" s="1"/>
  <c r="T98" i="1"/>
  <c r="U98" i="1" s="1"/>
  <c r="M98" i="1"/>
  <c r="N98" i="1" s="1"/>
  <c r="I98" i="1"/>
  <c r="H98" i="1"/>
  <c r="A98" i="1"/>
  <c r="B98" i="1" s="1"/>
  <c r="AF97" i="1"/>
  <c r="AG97" i="1" s="1"/>
  <c r="Y97" i="1"/>
  <c r="Z97" i="1" s="1"/>
  <c r="AI97" i="1" s="1"/>
  <c r="T97" i="1"/>
  <c r="U97" i="1" s="1"/>
  <c r="M97" i="1"/>
  <c r="N97" i="1" s="1"/>
  <c r="H97" i="1"/>
  <c r="I97" i="1" s="1"/>
  <c r="A97" i="1"/>
  <c r="B97" i="1" s="1"/>
  <c r="K97" i="1" s="1"/>
  <c r="AF96" i="1"/>
  <c r="AG96" i="1" s="1"/>
  <c r="Y96" i="1"/>
  <c r="Z96" i="1" s="1"/>
  <c r="U96" i="1"/>
  <c r="T96" i="1"/>
  <c r="M96" i="1"/>
  <c r="N96" i="1" s="1"/>
  <c r="H96" i="1"/>
  <c r="I96" i="1" s="1"/>
  <c r="A96" i="1"/>
  <c r="B96" i="1" s="1"/>
  <c r="K96" i="1" s="1"/>
  <c r="AF95" i="1"/>
  <c r="AG95" i="1" s="1"/>
  <c r="AI95" i="1" s="1"/>
  <c r="Z95" i="1"/>
  <c r="Y95" i="1"/>
  <c r="T95" i="1"/>
  <c r="U95" i="1" s="1"/>
  <c r="M95" i="1"/>
  <c r="N95" i="1" s="1"/>
  <c r="W95" i="1" s="1"/>
  <c r="H95" i="1"/>
  <c r="I95" i="1" s="1"/>
  <c r="A95" i="1"/>
  <c r="B95" i="1" s="1"/>
  <c r="AG94" i="1"/>
  <c r="AF94" i="1"/>
  <c r="Z94" i="1"/>
  <c r="Y94" i="1"/>
  <c r="U94" i="1"/>
  <c r="T94" i="1"/>
  <c r="M94" i="1"/>
  <c r="N94" i="1" s="1"/>
  <c r="H94" i="1"/>
  <c r="I94" i="1" s="1"/>
  <c r="A94" i="1"/>
  <c r="B94" i="1" s="1"/>
  <c r="K94" i="1" s="1"/>
  <c r="AF93" i="1"/>
  <c r="AG93" i="1" s="1"/>
  <c r="Y93" i="1"/>
  <c r="Z93" i="1" s="1"/>
  <c r="U93" i="1"/>
  <c r="T93" i="1"/>
  <c r="M93" i="1"/>
  <c r="N93" i="1" s="1"/>
  <c r="W93" i="1" s="1"/>
  <c r="I93" i="1"/>
  <c r="H93" i="1"/>
  <c r="B93" i="1"/>
  <c r="K93" i="1" s="1"/>
  <c r="A93" i="1"/>
  <c r="AG92" i="1"/>
  <c r="AI92" i="1" s="1"/>
  <c r="AF92" i="1"/>
  <c r="Z92" i="1"/>
  <c r="Y92" i="1"/>
  <c r="W92" i="1"/>
  <c r="T92" i="1"/>
  <c r="U92" i="1" s="1"/>
  <c r="M92" i="1"/>
  <c r="N92" i="1" s="1"/>
  <c r="H92" i="1"/>
  <c r="I92" i="1" s="1"/>
  <c r="A92" i="1"/>
  <c r="B92" i="1" s="1"/>
  <c r="AF91" i="1"/>
  <c r="AG91" i="1" s="1"/>
  <c r="Y91" i="1"/>
  <c r="Z91" i="1" s="1"/>
  <c r="T91" i="1"/>
  <c r="U91" i="1" s="1"/>
  <c r="M91" i="1"/>
  <c r="N91" i="1" s="1"/>
  <c r="W91" i="1" s="1"/>
  <c r="H91" i="1"/>
  <c r="I91" i="1" s="1"/>
  <c r="A91" i="1"/>
  <c r="B91" i="1" s="1"/>
  <c r="AF90" i="1"/>
  <c r="AG90" i="1" s="1"/>
  <c r="Y90" i="1"/>
  <c r="Z90" i="1" s="1"/>
  <c r="T90" i="1"/>
  <c r="U90" i="1" s="1"/>
  <c r="M90" i="1"/>
  <c r="N90" i="1" s="1"/>
  <c r="H90" i="1"/>
  <c r="I90" i="1" s="1"/>
  <c r="A90" i="1"/>
  <c r="B90" i="1" s="1"/>
  <c r="K90" i="1" s="1"/>
  <c r="AF89" i="1"/>
  <c r="AG89" i="1" s="1"/>
  <c r="Y89" i="1"/>
  <c r="Z89" i="1" s="1"/>
  <c r="T89" i="1"/>
  <c r="U89" i="1" s="1"/>
  <c r="M89" i="1"/>
  <c r="N89" i="1" s="1"/>
  <c r="H89" i="1"/>
  <c r="I89" i="1" s="1"/>
  <c r="B89" i="1"/>
  <c r="A89" i="1"/>
  <c r="AF88" i="1"/>
  <c r="AG88" i="1" s="1"/>
  <c r="Y88" i="1"/>
  <c r="Z88" i="1" s="1"/>
  <c r="T88" i="1"/>
  <c r="U88" i="1" s="1"/>
  <c r="M88" i="1"/>
  <c r="N88" i="1" s="1"/>
  <c r="H88" i="1"/>
  <c r="I88" i="1" s="1"/>
  <c r="A88" i="1"/>
  <c r="B88" i="1" s="1"/>
  <c r="AG87" i="1"/>
  <c r="AF87" i="1"/>
  <c r="Y87" i="1"/>
  <c r="Z87" i="1" s="1"/>
  <c r="AI87" i="1" s="1"/>
  <c r="U87" i="1"/>
  <c r="T87" i="1"/>
  <c r="N87" i="1"/>
  <c r="W87" i="1" s="1"/>
  <c r="M87" i="1"/>
  <c r="H87" i="1"/>
  <c r="I87" i="1" s="1"/>
  <c r="A87" i="1"/>
  <c r="B87" i="1" s="1"/>
  <c r="K87" i="1" s="1"/>
  <c r="AF86" i="1"/>
  <c r="AG86" i="1" s="1"/>
  <c r="Y86" i="1"/>
  <c r="Z86" i="1" s="1"/>
  <c r="T86" i="1"/>
  <c r="U86" i="1" s="1"/>
  <c r="N86" i="1"/>
  <c r="M86" i="1"/>
  <c r="I86" i="1"/>
  <c r="H86" i="1"/>
  <c r="A86" i="1"/>
  <c r="B86" i="1" s="1"/>
  <c r="K86" i="1" s="1"/>
  <c r="AF85" i="1"/>
  <c r="AG85" i="1" s="1"/>
  <c r="Y85" i="1"/>
  <c r="Z85" i="1" s="1"/>
  <c r="T85" i="1"/>
  <c r="U85" i="1" s="1"/>
  <c r="M85" i="1"/>
  <c r="N85" i="1" s="1"/>
  <c r="H85" i="1"/>
  <c r="I85" i="1" s="1"/>
  <c r="A85" i="1"/>
  <c r="B85" i="1" s="1"/>
  <c r="K85" i="1" s="1"/>
  <c r="AF84" i="1"/>
  <c r="AG84" i="1" s="1"/>
  <c r="Y84" i="1"/>
  <c r="Z84" i="1" s="1"/>
  <c r="U84" i="1"/>
  <c r="T84" i="1"/>
  <c r="N84" i="1"/>
  <c r="W84" i="1" s="1"/>
  <c r="M84" i="1"/>
  <c r="H84" i="1"/>
  <c r="I84" i="1" s="1"/>
  <c r="A84" i="1"/>
  <c r="B84" i="1" s="1"/>
  <c r="K84" i="1" s="1"/>
  <c r="AF83" i="1"/>
  <c r="AG83" i="1" s="1"/>
  <c r="Z83" i="1"/>
  <c r="Y83" i="1"/>
  <c r="T83" i="1"/>
  <c r="U83" i="1" s="1"/>
  <c r="M83" i="1"/>
  <c r="N83" i="1" s="1"/>
  <c r="H83" i="1"/>
  <c r="I83" i="1" s="1"/>
  <c r="A83" i="1"/>
  <c r="B83" i="1" s="1"/>
  <c r="AF82" i="1"/>
  <c r="AG82" i="1" s="1"/>
  <c r="Y82" i="1"/>
  <c r="Z82" i="1" s="1"/>
  <c r="U82" i="1"/>
  <c r="T82" i="1"/>
  <c r="N82" i="1"/>
  <c r="W82" i="1" s="1"/>
  <c r="M82" i="1"/>
  <c r="H82" i="1"/>
  <c r="I82" i="1" s="1"/>
  <c r="B82" i="1"/>
  <c r="A82" i="1"/>
  <c r="AF81" i="1"/>
  <c r="AG81" i="1" s="1"/>
  <c r="Y81" i="1"/>
  <c r="Z81" i="1" s="1"/>
  <c r="T81" i="1"/>
  <c r="U81" i="1" s="1"/>
  <c r="M81" i="1"/>
  <c r="N81" i="1" s="1"/>
  <c r="W81" i="1" s="1"/>
  <c r="I81" i="1"/>
  <c r="H81" i="1"/>
  <c r="A81" i="1"/>
  <c r="B81" i="1" s="1"/>
  <c r="AG80" i="1"/>
  <c r="AF80" i="1"/>
  <c r="Z80" i="1"/>
  <c r="Y80" i="1"/>
  <c r="U80" i="1"/>
  <c r="T80" i="1"/>
  <c r="M80" i="1"/>
  <c r="N80" i="1" s="1"/>
  <c r="H80" i="1"/>
  <c r="I80" i="1" s="1"/>
  <c r="A80" i="1"/>
  <c r="B80" i="1" s="1"/>
  <c r="AF79" i="1"/>
  <c r="AG79" i="1" s="1"/>
  <c r="Y79" i="1"/>
  <c r="Z79" i="1" s="1"/>
  <c r="T79" i="1"/>
  <c r="U79" i="1" s="1"/>
  <c r="M79" i="1"/>
  <c r="N79" i="1" s="1"/>
  <c r="I79" i="1"/>
  <c r="H79" i="1"/>
  <c r="A79" i="1"/>
  <c r="B79" i="1" s="1"/>
  <c r="AF78" i="1"/>
  <c r="AG78" i="1" s="1"/>
  <c r="Y78" i="1"/>
  <c r="Z78" i="1" s="1"/>
  <c r="T78" i="1"/>
  <c r="U78" i="1" s="1"/>
  <c r="N78" i="1"/>
  <c r="W78" i="1" s="1"/>
  <c r="M78" i="1"/>
  <c r="H78" i="1"/>
  <c r="I78" i="1" s="1"/>
  <c r="A78" i="1"/>
  <c r="B78" i="1" s="1"/>
  <c r="AF77" i="1"/>
  <c r="AG77" i="1" s="1"/>
  <c r="Y77" i="1"/>
  <c r="Z77" i="1" s="1"/>
  <c r="AI77" i="1" s="1"/>
  <c r="U77" i="1"/>
  <c r="T77" i="1"/>
  <c r="M77" i="1"/>
  <c r="N77" i="1" s="1"/>
  <c r="I77" i="1"/>
  <c r="H77" i="1"/>
  <c r="A77" i="1"/>
  <c r="B77" i="1" s="1"/>
  <c r="K77" i="1" s="1"/>
  <c r="AF76" i="1"/>
  <c r="AG76" i="1" s="1"/>
  <c r="Y76" i="1"/>
  <c r="Z76" i="1" s="1"/>
  <c r="T76" i="1"/>
  <c r="U76" i="1" s="1"/>
  <c r="M76" i="1"/>
  <c r="N76" i="1" s="1"/>
  <c r="W76" i="1" s="1"/>
  <c r="H76" i="1"/>
  <c r="I76" i="1" s="1"/>
  <c r="B76" i="1"/>
  <c r="K76" i="1" s="1"/>
  <c r="A76" i="1"/>
  <c r="AF75" i="1"/>
  <c r="AG75" i="1" s="1"/>
  <c r="Y75" i="1"/>
  <c r="Z75" i="1" s="1"/>
  <c r="AI75" i="1" s="1"/>
  <c r="U75" i="1"/>
  <c r="T75" i="1"/>
  <c r="M75" i="1"/>
  <c r="N75" i="1" s="1"/>
  <c r="H75" i="1"/>
  <c r="I75" i="1" s="1"/>
  <c r="A75" i="1"/>
  <c r="B75" i="1" s="1"/>
  <c r="K75" i="1" s="1"/>
  <c r="AF74" i="1"/>
  <c r="AG74" i="1" s="1"/>
  <c r="Y74" i="1"/>
  <c r="Z74" i="1" s="1"/>
  <c r="T74" i="1"/>
  <c r="U74" i="1" s="1"/>
  <c r="W74" i="1" s="1"/>
  <c r="M74" i="1"/>
  <c r="N74" i="1" s="1"/>
  <c r="H74" i="1"/>
  <c r="I74" i="1" s="1"/>
  <c r="A74" i="1"/>
  <c r="B74" i="1" s="1"/>
  <c r="AF73" i="1"/>
  <c r="AG73" i="1" s="1"/>
  <c r="Y73" i="1"/>
  <c r="Z73" i="1" s="1"/>
  <c r="AI73" i="1" s="1"/>
  <c r="T73" i="1"/>
  <c r="U73" i="1" s="1"/>
  <c r="M73" i="1"/>
  <c r="N73" i="1" s="1"/>
  <c r="W73" i="1" s="1"/>
  <c r="H73" i="1"/>
  <c r="I73" i="1" s="1"/>
  <c r="B73" i="1"/>
  <c r="A73" i="1"/>
  <c r="AF72" i="1"/>
  <c r="AG72" i="1" s="1"/>
  <c r="Y72" i="1"/>
  <c r="Z72" i="1" s="1"/>
  <c r="T72" i="1"/>
  <c r="U72" i="1" s="1"/>
  <c r="W72" i="1" s="1"/>
  <c r="M72" i="1"/>
  <c r="N72" i="1" s="1"/>
  <c r="H72" i="1"/>
  <c r="I72" i="1" s="1"/>
  <c r="A72" i="1"/>
  <c r="B72" i="1" s="1"/>
  <c r="AF71" i="1"/>
  <c r="AG71" i="1" s="1"/>
  <c r="Y71" i="1"/>
  <c r="Z71" i="1" s="1"/>
  <c r="T71" i="1"/>
  <c r="U71" i="1" s="1"/>
  <c r="N71" i="1"/>
  <c r="W71" i="1" s="1"/>
  <c r="M71" i="1"/>
  <c r="H71" i="1"/>
  <c r="I71" i="1" s="1"/>
  <c r="A71" i="1"/>
  <c r="B71" i="1" s="1"/>
  <c r="AF70" i="1"/>
  <c r="AG70" i="1" s="1"/>
  <c r="Z70" i="1"/>
  <c r="AI70" i="1" s="1"/>
  <c r="Y70" i="1"/>
  <c r="T70" i="1"/>
  <c r="U70" i="1" s="1"/>
  <c r="M70" i="1"/>
  <c r="N70" i="1" s="1"/>
  <c r="H70" i="1"/>
  <c r="I70" i="1" s="1"/>
  <c r="A70" i="1"/>
  <c r="B70" i="1" s="1"/>
  <c r="AG69" i="1"/>
  <c r="AF69" i="1"/>
  <c r="Y69" i="1"/>
  <c r="Z69" i="1" s="1"/>
  <c r="AI69" i="1" s="1"/>
  <c r="T69" i="1"/>
  <c r="U69" i="1" s="1"/>
  <c r="N69" i="1"/>
  <c r="W69" i="1" s="1"/>
  <c r="M69" i="1"/>
  <c r="H69" i="1"/>
  <c r="I69" i="1" s="1"/>
  <c r="A69" i="1"/>
  <c r="B69" i="1" s="1"/>
  <c r="AF68" i="1"/>
  <c r="AG68" i="1" s="1"/>
  <c r="Y68" i="1"/>
  <c r="Z68" i="1" s="1"/>
  <c r="T68" i="1"/>
  <c r="U68" i="1" s="1"/>
  <c r="M68" i="1"/>
  <c r="N68" i="1" s="1"/>
  <c r="H68" i="1"/>
  <c r="I68" i="1" s="1"/>
  <c r="A68" i="1"/>
  <c r="B68" i="1" s="1"/>
  <c r="AF67" i="1"/>
  <c r="AG67" i="1" s="1"/>
  <c r="Z67" i="1"/>
  <c r="AI67" i="1" s="1"/>
  <c r="Y67" i="1"/>
  <c r="T67" i="1"/>
  <c r="U67" i="1" s="1"/>
  <c r="M67" i="1"/>
  <c r="N67" i="1" s="1"/>
  <c r="W67" i="1" s="1"/>
  <c r="H67" i="1"/>
  <c r="I67" i="1" s="1"/>
  <c r="A67" i="1"/>
  <c r="B67" i="1" s="1"/>
  <c r="K67" i="1" s="1"/>
  <c r="AG66" i="1"/>
  <c r="AF66" i="1"/>
  <c r="Y66" i="1"/>
  <c r="Z66" i="1" s="1"/>
  <c r="T66" i="1"/>
  <c r="U66" i="1" s="1"/>
  <c r="M66" i="1"/>
  <c r="N66" i="1" s="1"/>
  <c r="H66" i="1"/>
  <c r="I66" i="1" s="1"/>
  <c r="A66" i="1"/>
  <c r="B66" i="1" s="1"/>
  <c r="AF65" i="1"/>
  <c r="AG65" i="1" s="1"/>
  <c r="Y65" i="1"/>
  <c r="Z65" i="1" s="1"/>
  <c r="T65" i="1"/>
  <c r="U65" i="1" s="1"/>
  <c r="N65" i="1"/>
  <c r="M65" i="1"/>
  <c r="H65" i="1"/>
  <c r="I65" i="1" s="1"/>
  <c r="A65" i="1"/>
  <c r="B65" i="1" s="1"/>
  <c r="AF64" i="1"/>
  <c r="AG64" i="1" s="1"/>
  <c r="Z64" i="1"/>
  <c r="Y64" i="1"/>
  <c r="T64" i="1"/>
  <c r="U64" i="1" s="1"/>
  <c r="M64" i="1"/>
  <c r="N64" i="1" s="1"/>
  <c r="H64" i="1"/>
  <c r="I64" i="1" s="1"/>
  <c r="A64" i="1"/>
  <c r="B64" i="1" s="1"/>
  <c r="AF63" i="1"/>
  <c r="AG63" i="1" s="1"/>
  <c r="Y63" i="1"/>
  <c r="Z63" i="1" s="1"/>
  <c r="T63" i="1"/>
  <c r="U63" i="1" s="1"/>
  <c r="M63" i="1"/>
  <c r="N63" i="1" s="1"/>
  <c r="H63" i="1"/>
  <c r="I63" i="1" s="1"/>
  <c r="A63" i="1"/>
  <c r="B63" i="1" s="1"/>
  <c r="AF62" i="1"/>
  <c r="AG62" i="1" s="1"/>
  <c r="Z62" i="1"/>
  <c r="Y62" i="1"/>
  <c r="T62" i="1"/>
  <c r="U62" i="1" s="1"/>
  <c r="N62" i="1"/>
  <c r="W62" i="1" s="1"/>
  <c r="M62" i="1"/>
  <c r="H62" i="1"/>
  <c r="I62" i="1" s="1"/>
  <c r="A62" i="1"/>
  <c r="B62" i="1" s="1"/>
  <c r="K62" i="1" s="1"/>
  <c r="AF61" i="1"/>
  <c r="AG61" i="1" s="1"/>
  <c r="Y61" i="1"/>
  <c r="Z61" i="1" s="1"/>
  <c r="T61" i="1"/>
  <c r="U61" i="1" s="1"/>
  <c r="M61" i="1"/>
  <c r="N61" i="1" s="1"/>
  <c r="H61" i="1"/>
  <c r="I61" i="1" s="1"/>
  <c r="B61" i="1"/>
  <c r="A61" i="1"/>
  <c r="AF60" i="1"/>
  <c r="AG60" i="1" s="1"/>
  <c r="Y60" i="1"/>
  <c r="Z60" i="1" s="1"/>
  <c r="AI60" i="1" s="1"/>
  <c r="T60" i="1"/>
  <c r="U60" i="1" s="1"/>
  <c r="M60" i="1"/>
  <c r="N60" i="1" s="1"/>
  <c r="H60" i="1"/>
  <c r="I60" i="1" s="1"/>
  <c r="B60" i="1"/>
  <c r="A60" i="1"/>
  <c r="AF59" i="1"/>
  <c r="AG59" i="1" s="1"/>
  <c r="Y59" i="1"/>
  <c r="Z59" i="1" s="1"/>
  <c r="T59" i="1"/>
  <c r="U59" i="1" s="1"/>
  <c r="N59" i="1"/>
  <c r="M59" i="1"/>
  <c r="H59" i="1"/>
  <c r="I59" i="1" s="1"/>
  <c r="A59" i="1"/>
  <c r="B59" i="1" s="1"/>
  <c r="AF58" i="1"/>
  <c r="AG58" i="1" s="1"/>
  <c r="Y58" i="1"/>
  <c r="Z58" i="1" s="1"/>
  <c r="T58" i="1"/>
  <c r="U58" i="1" s="1"/>
  <c r="M58" i="1"/>
  <c r="N58" i="1" s="1"/>
  <c r="H58" i="1"/>
  <c r="I58" i="1" s="1"/>
  <c r="B58" i="1"/>
  <c r="A58" i="1"/>
  <c r="AG57" i="1"/>
  <c r="AF57" i="1"/>
  <c r="Z57" i="1"/>
  <c r="Y57" i="1"/>
  <c r="T57" i="1"/>
  <c r="U57" i="1" s="1"/>
  <c r="M57" i="1"/>
  <c r="N57" i="1" s="1"/>
  <c r="W57" i="1" s="1"/>
  <c r="H57" i="1"/>
  <c r="I57" i="1" s="1"/>
  <c r="A57" i="1"/>
  <c r="B57" i="1" s="1"/>
  <c r="AG56" i="1"/>
  <c r="AF56" i="1"/>
  <c r="Z56" i="1"/>
  <c r="AI56" i="1" s="1"/>
  <c r="Y56" i="1"/>
  <c r="T56" i="1"/>
  <c r="U56" i="1" s="1"/>
  <c r="M56" i="1"/>
  <c r="N56" i="1" s="1"/>
  <c r="W56" i="1" s="1"/>
  <c r="H56" i="1"/>
  <c r="I56" i="1" s="1"/>
  <c r="A56" i="1"/>
  <c r="B56" i="1" s="1"/>
  <c r="K56" i="1" s="1"/>
  <c r="AG55" i="1"/>
  <c r="AF55" i="1"/>
  <c r="Y55" i="1"/>
  <c r="Z55" i="1" s="1"/>
  <c r="AI55" i="1" s="1"/>
  <c r="U55" i="1"/>
  <c r="T55" i="1"/>
  <c r="M55" i="1"/>
  <c r="N55" i="1" s="1"/>
  <c r="H55" i="1"/>
  <c r="I55" i="1" s="1"/>
  <c r="K55" i="1" s="1"/>
  <c r="A55" i="1"/>
  <c r="B55" i="1" s="1"/>
  <c r="AF54" i="1"/>
  <c r="AG54" i="1" s="1"/>
  <c r="Y54" i="1"/>
  <c r="Z54" i="1" s="1"/>
  <c r="U54" i="1"/>
  <c r="T54" i="1"/>
  <c r="N54" i="1"/>
  <c r="W54" i="1" s="1"/>
  <c r="M54" i="1"/>
  <c r="H54" i="1"/>
  <c r="I54" i="1" s="1"/>
  <c r="K54" i="1" s="1"/>
  <c r="B54" i="1"/>
  <c r="A54" i="1"/>
  <c r="AF53" i="1"/>
  <c r="AG53" i="1" s="1"/>
  <c r="Y53" i="1"/>
  <c r="Z53" i="1" s="1"/>
  <c r="T53" i="1"/>
  <c r="U53" i="1" s="1"/>
  <c r="M53" i="1"/>
  <c r="N53" i="1" s="1"/>
  <c r="W53" i="1" s="1"/>
  <c r="H53" i="1"/>
  <c r="I53" i="1" s="1"/>
  <c r="B53" i="1"/>
  <c r="K53" i="1" s="1"/>
  <c r="A53" i="1"/>
  <c r="AF52" i="1"/>
  <c r="AG52" i="1" s="1"/>
  <c r="Z52" i="1"/>
  <c r="Y52" i="1"/>
  <c r="U52" i="1"/>
  <c r="T52" i="1"/>
  <c r="M52" i="1"/>
  <c r="N52" i="1" s="1"/>
  <c r="I52" i="1"/>
  <c r="H52" i="1"/>
  <c r="A52" i="1"/>
  <c r="B52" i="1" s="1"/>
  <c r="K52" i="1" s="1"/>
  <c r="AF51" i="1"/>
  <c r="AG51" i="1" s="1"/>
  <c r="Y51" i="1"/>
  <c r="Z51" i="1" s="1"/>
  <c r="T51" i="1"/>
  <c r="U51" i="1" s="1"/>
  <c r="M51" i="1"/>
  <c r="N51" i="1" s="1"/>
  <c r="H51" i="1"/>
  <c r="I51" i="1" s="1"/>
  <c r="B51" i="1"/>
  <c r="K51" i="1" s="1"/>
  <c r="A51" i="1"/>
  <c r="AG50" i="1"/>
  <c r="AF50" i="1"/>
  <c r="Y50" i="1"/>
  <c r="Z50" i="1" s="1"/>
  <c r="U50" i="1"/>
  <c r="T50" i="1"/>
  <c r="M50" i="1"/>
  <c r="N50" i="1" s="1"/>
  <c r="W50" i="1" s="1"/>
  <c r="H50" i="1"/>
  <c r="I50" i="1" s="1"/>
  <c r="A50" i="1"/>
  <c r="B50" i="1" s="1"/>
  <c r="AF49" i="1"/>
  <c r="AG49" i="1" s="1"/>
  <c r="Y49" i="1"/>
  <c r="Z49" i="1" s="1"/>
  <c r="AI49" i="1" s="1"/>
  <c r="T49" i="1"/>
  <c r="U49" i="1" s="1"/>
  <c r="N49" i="1"/>
  <c r="W49" i="1" s="1"/>
  <c r="M49" i="1"/>
  <c r="H49" i="1"/>
  <c r="I49" i="1" s="1"/>
  <c r="A49" i="1"/>
  <c r="B49" i="1" s="1"/>
  <c r="AG48" i="1"/>
  <c r="AF48" i="1"/>
  <c r="Z48" i="1"/>
  <c r="Y48" i="1"/>
  <c r="T48" i="1"/>
  <c r="U48" i="1" s="1"/>
  <c r="M48" i="1"/>
  <c r="N48" i="1" s="1"/>
  <c r="H48" i="1"/>
  <c r="I48" i="1" s="1"/>
  <c r="A48" i="1"/>
  <c r="B48" i="1" s="1"/>
  <c r="K48" i="1" s="1"/>
  <c r="AF47" i="1"/>
  <c r="AG47" i="1" s="1"/>
  <c r="Y47" i="1"/>
  <c r="Z47" i="1" s="1"/>
  <c r="AI47" i="1" s="1"/>
  <c r="T47" i="1"/>
  <c r="U47" i="1" s="1"/>
  <c r="M47" i="1"/>
  <c r="N47" i="1" s="1"/>
  <c r="W47" i="1" s="1"/>
  <c r="I47" i="1"/>
  <c r="H47" i="1"/>
  <c r="A47" i="1"/>
  <c r="B47" i="1" s="1"/>
  <c r="K47" i="1" s="1"/>
  <c r="AF46" i="1"/>
  <c r="AG46" i="1" s="1"/>
  <c r="Y46" i="1"/>
  <c r="Z46" i="1" s="1"/>
  <c r="T46" i="1"/>
  <c r="U46" i="1" s="1"/>
  <c r="M46" i="1"/>
  <c r="N46" i="1" s="1"/>
  <c r="I46" i="1"/>
  <c r="H46" i="1"/>
  <c r="A46" i="1"/>
  <c r="B46" i="1" s="1"/>
  <c r="AG45" i="1"/>
  <c r="AF45" i="1"/>
  <c r="Y45" i="1"/>
  <c r="Z45" i="1" s="1"/>
  <c r="AI45" i="1" s="1"/>
  <c r="T45" i="1"/>
  <c r="U45" i="1" s="1"/>
  <c r="M45" i="1"/>
  <c r="N45" i="1" s="1"/>
  <c r="W45" i="1" s="1"/>
  <c r="H45" i="1"/>
  <c r="I45" i="1" s="1"/>
  <c r="B45" i="1"/>
  <c r="A45" i="1"/>
  <c r="AF44" i="1"/>
  <c r="AG44" i="1" s="1"/>
  <c r="Y44" i="1"/>
  <c r="Z44" i="1" s="1"/>
  <c r="U44" i="1"/>
  <c r="T44" i="1"/>
  <c r="M44" i="1"/>
  <c r="N44" i="1" s="1"/>
  <c r="W44" i="1" s="1"/>
  <c r="H44" i="1"/>
  <c r="I44" i="1" s="1"/>
  <c r="A44" i="1"/>
  <c r="B44" i="1" s="1"/>
  <c r="K44" i="1" s="1"/>
  <c r="AF43" i="1"/>
  <c r="AG43" i="1" s="1"/>
  <c r="Z43" i="1"/>
  <c r="AI43" i="1" s="1"/>
  <c r="Y43" i="1"/>
  <c r="T43" i="1"/>
  <c r="U43" i="1" s="1"/>
  <c r="M43" i="1"/>
  <c r="N43" i="1" s="1"/>
  <c r="W43" i="1" s="1"/>
  <c r="H43" i="1"/>
  <c r="I43" i="1" s="1"/>
  <c r="A43" i="1"/>
  <c r="B43" i="1" s="1"/>
  <c r="AF42" i="1"/>
  <c r="AG42" i="1" s="1"/>
  <c r="Z42" i="1"/>
  <c r="AI42" i="1" s="1"/>
  <c r="Y42" i="1"/>
  <c r="T42" i="1"/>
  <c r="U42" i="1" s="1"/>
  <c r="M42" i="1"/>
  <c r="N42" i="1" s="1"/>
  <c r="W42" i="1" s="1"/>
  <c r="H42" i="1"/>
  <c r="I42" i="1" s="1"/>
  <c r="A42" i="1"/>
  <c r="B42" i="1" s="1"/>
  <c r="K42" i="1" s="1"/>
  <c r="AG41" i="1"/>
  <c r="AF41" i="1"/>
  <c r="Y41" i="1"/>
  <c r="Z41" i="1" s="1"/>
  <c r="T41" i="1"/>
  <c r="U41" i="1" s="1"/>
  <c r="M41" i="1"/>
  <c r="N41" i="1" s="1"/>
  <c r="H41" i="1"/>
  <c r="I41" i="1" s="1"/>
  <c r="A41" i="1"/>
  <c r="B41" i="1" s="1"/>
  <c r="AG40" i="1"/>
  <c r="AI40" i="1" s="1"/>
  <c r="AF40" i="1"/>
  <c r="Y40" i="1"/>
  <c r="Z40" i="1" s="1"/>
  <c r="U40" i="1"/>
  <c r="T40" i="1"/>
  <c r="M40" i="1"/>
  <c r="N40" i="1" s="1"/>
  <c r="W40" i="1" s="1"/>
  <c r="H40" i="1"/>
  <c r="I40" i="1" s="1"/>
  <c r="A40" i="1"/>
  <c r="B40" i="1" s="1"/>
  <c r="K40" i="1" s="1"/>
  <c r="AF39" i="1"/>
  <c r="AG39" i="1" s="1"/>
  <c r="Z39" i="1"/>
  <c r="Y39" i="1"/>
  <c r="T39" i="1"/>
  <c r="U39" i="1" s="1"/>
  <c r="M39" i="1"/>
  <c r="N39" i="1" s="1"/>
  <c r="I39" i="1"/>
  <c r="H39" i="1"/>
  <c r="A39" i="1"/>
  <c r="B39" i="1" s="1"/>
  <c r="K39" i="1" s="1"/>
  <c r="AF38" i="1"/>
  <c r="AG38" i="1" s="1"/>
  <c r="Z38" i="1"/>
  <c r="Y38" i="1"/>
  <c r="T38" i="1"/>
  <c r="U38" i="1" s="1"/>
  <c r="N38" i="1"/>
  <c r="M38" i="1"/>
  <c r="H38" i="1"/>
  <c r="I38" i="1" s="1"/>
  <c r="A38" i="1"/>
  <c r="B38" i="1" s="1"/>
  <c r="AG37" i="1"/>
  <c r="AF37" i="1"/>
  <c r="Y37" i="1"/>
  <c r="Z37" i="1" s="1"/>
  <c r="T37" i="1"/>
  <c r="U37" i="1" s="1"/>
  <c r="N37" i="1"/>
  <c r="M37" i="1"/>
  <c r="I37" i="1"/>
  <c r="H37" i="1"/>
  <c r="B37" i="1"/>
  <c r="K37" i="1" s="1"/>
  <c r="A37" i="1"/>
  <c r="AF36" i="1"/>
  <c r="AG36" i="1" s="1"/>
  <c r="Y36" i="1"/>
  <c r="Z36" i="1" s="1"/>
  <c r="T36" i="1"/>
  <c r="U36" i="1" s="1"/>
  <c r="M36" i="1"/>
  <c r="N36" i="1" s="1"/>
  <c r="H36" i="1"/>
  <c r="I36" i="1" s="1"/>
  <c r="A36" i="1"/>
  <c r="B36" i="1" s="1"/>
  <c r="AF35" i="1"/>
  <c r="AG35" i="1" s="1"/>
  <c r="Y35" i="1"/>
  <c r="Z35" i="1" s="1"/>
  <c r="AI35" i="1" s="1"/>
  <c r="U35" i="1"/>
  <c r="T35" i="1"/>
  <c r="M35" i="1"/>
  <c r="N35" i="1" s="1"/>
  <c r="W35" i="1" s="1"/>
  <c r="I35" i="1"/>
  <c r="H35" i="1"/>
  <c r="B35" i="1"/>
  <c r="K35" i="1" s="1"/>
  <c r="A35" i="1"/>
  <c r="AF34" i="1"/>
  <c r="AG34" i="1" s="1"/>
  <c r="Y34" i="1"/>
  <c r="Z34" i="1" s="1"/>
  <c r="AI34" i="1" s="1"/>
  <c r="T34" i="1"/>
  <c r="U34" i="1" s="1"/>
  <c r="N34" i="1"/>
  <c r="M34" i="1"/>
  <c r="H34" i="1"/>
  <c r="I34" i="1" s="1"/>
  <c r="A34" i="1"/>
  <c r="B34" i="1" s="1"/>
  <c r="K34" i="1" s="1"/>
  <c r="AG33" i="1"/>
  <c r="AF33" i="1"/>
  <c r="Y33" i="1"/>
  <c r="Z33" i="1" s="1"/>
  <c r="AI33" i="1" s="1"/>
  <c r="T33" i="1"/>
  <c r="U33" i="1" s="1"/>
  <c r="N33" i="1"/>
  <c r="M33" i="1"/>
  <c r="H33" i="1"/>
  <c r="I33" i="1" s="1"/>
  <c r="B33" i="1"/>
  <c r="K33" i="1" s="1"/>
  <c r="A33" i="1"/>
  <c r="AG32" i="1"/>
  <c r="AF32" i="1"/>
  <c r="Y32" i="1"/>
  <c r="Z32" i="1" s="1"/>
  <c r="AI32" i="1" s="1"/>
  <c r="T32" i="1"/>
  <c r="U32" i="1" s="1"/>
  <c r="M32" i="1"/>
  <c r="N32" i="1" s="1"/>
  <c r="K32" i="1"/>
  <c r="I32" i="1"/>
  <c r="H32" i="1"/>
  <c r="B32" i="1"/>
  <c r="A32" i="1"/>
  <c r="AF31" i="1"/>
  <c r="AG31" i="1" s="1"/>
  <c r="Y31" i="1"/>
  <c r="Z31" i="1" s="1"/>
  <c r="T31" i="1"/>
  <c r="U31" i="1" s="1"/>
  <c r="N31" i="1"/>
  <c r="M31" i="1"/>
  <c r="I31" i="1"/>
  <c r="H31" i="1"/>
  <c r="A31" i="1"/>
  <c r="B31" i="1" s="1"/>
  <c r="K31" i="1" s="1"/>
  <c r="AG30" i="1"/>
  <c r="AF30" i="1"/>
  <c r="Y30" i="1"/>
  <c r="Z30" i="1" s="1"/>
  <c r="T30" i="1"/>
  <c r="U30" i="1" s="1"/>
  <c r="M30" i="1"/>
  <c r="N30" i="1" s="1"/>
  <c r="H30" i="1"/>
  <c r="I30" i="1" s="1"/>
  <c r="B30" i="1"/>
  <c r="K30" i="1" s="1"/>
  <c r="A30" i="1"/>
  <c r="AF29" i="1"/>
  <c r="AG29" i="1" s="1"/>
  <c r="Y29" i="1"/>
  <c r="Z29" i="1" s="1"/>
  <c r="U29" i="1"/>
  <c r="T29" i="1"/>
  <c r="M29" i="1"/>
  <c r="N29" i="1" s="1"/>
  <c r="I29" i="1"/>
  <c r="H29" i="1"/>
  <c r="B29" i="1"/>
  <c r="K29" i="1" s="1"/>
  <c r="A29" i="1"/>
  <c r="AF28" i="1"/>
  <c r="AG28" i="1" s="1"/>
  <c r="Z28" i="1"/>
  <c r="AI28" i="1" s="1"/>
  <c r="Y28" i="1"/>
  <c r="T28" i="1"/>
  <c r="U28" i="1" s="1"/>
  <c r="M28" i="1"/>
  <c r="N28" i="1" s="1"/>
  <c r="W28" i="1" s="1"/>
  <c r="H28" i="1"/>
  <c r="I28" i="1" s="1"/>
  <c r="A28" i="1"/>
  <c r="B28" i="1" s="1"/>
  <c r="AF27" i="1"/>
  <c r="AG27" i="1" s="1"/>
  <c r="Y27" i="1"/>
  <c r="Z27" i="1" s="1"/>
  <c r="T27" i="1"/>
  <c r="U27" i="1" s="1"/>
  <c r="N27" i="1"/>
  <c r="W27" i="1" s="1"/>
  <c r="M27" i="1"/>
  <c r="I27" i="1"/>
  <c r="H27" i="1"/>
  <c r="A27" i="1"/>
  <c r="B27" i="1" s="1"/>
  <c r="AI26" i="1"/>
  <c r="AG26" i="1"/>
  <c r="AF26" i="1"/>
  <c r="Z26" i="1"/>
  <c r="Y26" i="1"/>
  <c r="T26" i="1"/>
  <c r="U26" i="1" s="1"/>
  <c r="M26" i="1"/>
  <c r="N26" i="1" s="1"/>
  <c r="H26" i="1"/>
  <c r="I26" i="1" s="1"/>
  <c r="B26" i="1"/>
  <c r="K26" i="1" s="1"/>
  <c r="A26" i="1"/>
  <c r="AG25" i="1"/>
  <c r="AF25" i="1"/>
  <c r="Y25" i="1"/>
  <c r="Z25" i="1" s="1"/>
  <c r="AI25" i="1" s="1"/>
  <c r="U25" i="1"/>
  <c r="T25" i="1"/>
  <c r="M25" i="1"/>
  <c r="N25" i="1" s="1"/>
  <c r="H25" i="1"/>
  <c r="I25" i="1" s="1"/>
  <c r="A25" i="1"/>
  <c r="B25" i="1" s="1"/>
  <c r="AF24" i="1"/>
  <c r="AG24" i="1" s="1"/>
  <c r="Z24" i="1"/>
  <c r="AI24" i="1" s="1"/>
  <c r="Y24" i="1"/>
  <c r="T24" i="1"/>
  <c r="U24" i="1" s="1"/>
  <c r="M24" i="1"/>
  <c r="N24" i="1" s="1"/>
  <c r="H24" i="1"/>
  <c r="I24" i="1" s="1"/>
  <c r="A24" i="1"/>
  <c r="B24" i="1" s="1"/>
  <c r="AG23" i="1"/>
  <c r="AF23" i="1"/>
  <c r="Z23" i="1"/>
  <c r="AI23" i="1" s="1"/>
  <c r="Y23" i="1"/>
  <c r="T23" i="1"/>
  <c r="U23" i="1" s="1"/>
  <c r="N23" i="1"/>
  <c r="W23" i="1" s="1"/>
  <c r="M23" i="1"/>
  <c r="H23" i="1"/>
  <c r="I23" i="1" s="1"/>
  <c r="A23" i="1"/>
  <c r="B23" i="1" s="1"/>
  <c r="K23" i="1" s="1"/>
  <c r="AF22" i="1"/>
  <c r="AG22" i="1" s="1"/>
  <c r="Y22" i="1"/>
  <c r="Z22" i="1" s="1"/>
  <c r="T22" i="1"/>
  <c r="U22" i="1" s="1"/>
  <c r="M22" i="1"/>
  <c r="N22" i="1" s="1"/>
  <c r="W22" i="1" s="1"/>
  <c r="H22" i="1"/>
  <c r="I22" i="1" s="1"/>
  <c r="B22" i="1"/>
  <c r="K22" i="1" s="1"/>
  <c r="A22" i="1"/>
  <c r="AG21" i="1"/>
  <c r="AF21" i="1"/>
  <c r="Y21" i="1"/>
  <c r="Z21" i="1" s="1"/>
  <c r="W21" i="1"/>
  <c r="U21" i="1"/>
  <c r="T21" i="1"/>
  <c r="N21" i="1"/>
  <c r="M21" i="1"/>
  <c r="H21" i="1"/>
  <c r="I21" i="1" s="1"/>
  <c r="A21" i="1"/>
  <c r="B21" i="1" s="1"/>
  <c r="AF20" i="1"/>
  <c r="AG20" i="1" s="1"/>
  <c r="Z20" i="1"/>
  <c r="Y20" i="1"/>
  <c r="U20" i="1"/>
  <c r="T20" i="1"/>
  <c r="M20" i="1"/>
  <c r="N20" i="1" s="1"/>
  <c r="W20" i="1" s="1"/>
  <c r="I20" i="1"/>
  <c r="H20" i="1"/>
  <c r="A20" i="1"/>
  <c r="B20" i="1" s="1"/>
  <c r="AF19" i="1"/>
  <c r="AG19" i="1" s="1"/>
  <c r="Y19" i="1"/>
  <c r="Z19" i="1" s="1"/>
  <c r="T19" i="1"/>
  <c r="U19" i="1" s="1"/>
  <c r="N19" i="1"/>
  <c r="W19" i="1" s="1"/>
  <c r="M19" i="1"/>
  <c r="H19" i="1"/>
  <c r="I19" i="1" s="1"/>
  <c r="A19" i="1"/>
  <c r="B19" i="1" s="1"/>
  <c r="AG18" i="1"/>
  <c r="AF18" i="1"/>
  <c r="Y18" i="1"/>
  <c r="Z18" i="1" s="1"/>
  <c r="U18" i="1"/>
  <c r="T18" i="1"/>
  <c r="N18" i="1"/>
  <c r="W18" i="1" s="1"/>
  <c r="M18" i="1"/>
  <c r="H18" i="1"/>
  <c r="I18" i="1" s="1"/>
  <c r="B18" i="1"/>
  <c r="K18" i="1" s="1"/>
  <c r="A18" i="1"/>
  <c r="AF17" i="1"/>
  <c r="AG17" i="1" s="1"/>
  <c r="Y17" i="1"/>
  <c r="Z17" i="1" s="1"/>
  <c r="AI17" i="1" s="1"/>
  <c r="T17" i="1"/>
  <c r="U17" i="1" s="1"/>
  <c r="M17" i="1"/>
  <c r="N17" i="1" s="1"/>
  <c r="H17" i="1"/>
  <c r="I17" i="1" s="1"/>
  <c r="A17" i="1"/>
  <c r="B17" i="1" s="1"/>
  <c r="AF16" i="1"/>
  <c r="AG16" i="1" s="1"/>
  <c r="Z16" i="1"/>
  <c r="AI16" i="1" s="1"/>
  <c r="Y16" i="1"/>
  <c r="U16" i="1"/>
  <c r="T16" i="1"/>
  <c r="M16" i="1"/>
  <c r="N16" i="1" s="1"/>
  <c r="K16" i="1"/>
  <c r="I16" i="1"/>
  <c r="H16" i="1"/>
  <c r="B16" i="1"/>
  <c r="A16" i="1"/>
  <c r="AF15" i="1"/>
  <c r="AG15" i="1" s="1"/>
  <c r="Y15" i="1"/>
  <c r="Z15" i="1" s="1"/>
  <c r="T15" i="1"/>
  <c r="U15" i="1" s="1"/>
  <c r="N15" i="1"/>
  <c r="W15" i="1" s="1"/>
  <c r="M15" i="1"/>
  <c r="I15" i="1"/>
  <c r="H15" i="1"/>
  <c r="A15" i="1"/>
  <c r="B15" i="1" s="1"/>
  <c r="K15" i="1" s="1"/>
  <c r="AG14" i="1"/>
  <c r="AF14" i="1"/>
  <c r="Y14" i="1"/>
  <c r="Z14" i="1" s="1"/>
  <c r="T14" i="1"/>
  <c r="U14" i="1" s="1"/>
  <c r="M14" i="1"/>
  <c r="N14" i="1" s="1"/>
  <c r="H14" i="1"/>
  <c r="I14" i="1" s="1"/>
  <c r="A14" i="1"/>
  <c r="B14" i="1" s="1"/>
  <c r="K14" i="1" s="1"/>
  <c r="AF13" i="1"/>
  <c r="AG13" i="1" s="1"/>
  <c r="Y13" i="1"/>
  <c r="Z13" i="1" s="1"/>
  <c r="U13" i="1"/>
  <c r="T13" i="1"/>
  <c r="M13" i="1"/>
  <c r="N13" i="1" s="1"/>
  <c r="H13" i="1"/>
  <c r="I13" i="1" s="1"/>
  <c r="B13" i="1"/>
  <c r="A13" i="1"/>
  <c r="AF12" i="1"/>
  <c r="AG12" i="1" s="1"/>
  <c r="Z12" i="1"/>
  <c r="AI12" i="1" s="1"/>
  <c r="Y12" i="1"/>
  <c r="T12" i="1"/>
  <c r="U12" i="1" s="1"/>
  <c r="M12" i="1"/>
  <c r="N12" i="1" s="1"/>
  <c r="W12" i="1" s="1"/>
  <c r="H12" i="1"/>
  <c r="I12" i="1" s="1"/>
  <c r="A12" i="1"/>
  <c r="B12" i="1" s="1"/>
  <c r="AF11" i="1"/>
  <c r="AG11" i="1" s="1"/>
  <c r="Y11" i="1"/>
  <c r="Z11" i="1" s="1"/>
  <c r="AI11" i="1" s="1"/>
  <c r="T11" i="1"/>
  <c r="U11" i="1" s="1"/>
  <c r="M11" i="1"/>
  <c r="N11" i="1" s="1"/>
  <c r="W11" i="1" s="1"/>
  <c r="I11" i="1"/>
  <c r="H11" i="1"/>
  <c r="A11" i="1"/>
  <c r="B11" i="1" s="1"/>
  <c r="AI10" i="1"/>
  <c r="AG10" i="1"/>
  <c r="AF10" i="1"/>
  <c r="Y10" i="1"/>
  <c r="Z10" i="1" s="1"/>
  <c r="T10" i="1"/>
  <c r="U10" i="1" s="1"/>
  <c r="M10" i="1"/>
  <c r="N10" i="1" s="1"/>
  <c r="H10" i="1"/>
  <c r="I10" i="1" s="1"/>
  <c r="B10" i="1"/>
  <c r="A10" i="1"/>
  <c r="AG9" i="1"/>
  <c r="AF9" i="1"/>
  <c r="Y9" i="1"/>
  <c r="Z9" i="1" s="1"/>
  <c r="U9" i="1"/>
  <c r="T9" i="1"/>
  <c r="M9" i="1"/>
  <c r="N9" i="1" s="1"/>
  <c r="H9" i="1"/>
  <c r="I9" i="1" s="1"/>
  <c r="K9" i="1" s="1"/>
  <c r="B9" i="1"/>
  <c r="A9" i="1"/>
  <c r="AF8" i="1"/>
  <c r="AG8" i="1" s="1"/>
  <c r="Y8" i="1"/>
  <c r="Z8" i="1" s="1"/>
  <c r="T8" i="1"/>
  <c r="U8" i="1" s="1"/>
  <c r="M8" i="1"/>
  <c r="N8" i="1" s="1"/>
  <c r="W8" i="1" s="1"/>
  <c r="I8" i="1"/>
  <c r="H8" i="1"/>
  <c r="A8" i="1"/>
  <c r="B8" i="1" s="1"/>
  <c r="AG7" i="1"/>
  <c r="AF7" i="1"/>
  <c r="Z7" i="1"/>
  <c r="Y7" i="1"/>
  <c r="T7" i="1"/>
  <c r="U7" i="1" s="1"/>
  <c r="N7" i="1"/>
  <c r="M7" i="1"/>
  <c r="H7" i="1"/>
  <c r="I7" i="1" s="1"/>
  <c r="A7" i="1"/>
  <c r="B7" i="1" s="1"/>
  <c r="AF6" i="1"/>
  <c r="AG6" i="1" s="1"/>
  <c r="Y6" i="1"/>
  <c r="Z6" i="1" s="1"/>
  <c r="AI6" i="1" s="1"/>
  <c r="T6" i="1"/>
  <c r="U6" i="1" s="1"/>
  <c r="M6" i="1"/>
  <c r="N6" i="1" s="1"/>
  <c r="H6" i="1"/>
  <c r="I6" i="1" s="1"/>
  <c r="A6" i="1"/>
  <c r="B6" i="1" s="1"/>
  <c r="AG5" i="1"/>
  <c r="AF5" i="1"/>
  <c r="Y5" i="1"/>
  <c r="Z5" i="1" s="1"/>
  <c r="T5" i="1"/>
  <c r="U5" i="1" s="1"/>
  <c r="M5" i="1"/>
  <c r="N5" i="1" s="1"/>
  <c r="H5" i="1"/>
  <c r="I5" i="1" s="1"/>
  <c r="A5" i="1"/>
  <c r="B5" i="1" s="1"/>
  <c r="K5" i="1" s="1"/>
  <c r="AF4" i="1"/>
  <c r="AG4" i="1" s="1"/>
  <c r="Y4" i="1"/>
  <c r="Z4" i="1" s="1"/>
  <c r="T4" i="1"/>
  <c r="U4" i="1" s="1"/>
  <c r="M4" i="1"/>
  <c r="N4" i="1" s="1"/>
  <c r="H4" i="1"/>
  <c r="I4" i="1" s="1"/>
  <c r="A4" i="1"/>
  <c r="B4" i="1" s="1"/>
  <c r="K4" i="1" s="1"/>
  <c r="AF3" i="1"/>
  <c r="AG3" i="1" s="1"/>
  <c r="Y3" i="1"/>
  <c r="Z3" i="1" s="1"/>
  <c r="T3" i="1"/>
  <c r="U3" i="1" s="1"/>
  <c r="M3" i="1"/>
  <c r="N3" i="1" s="1"/>
  <c r="W3" i="1" s="1"/>
  <c r="H3" i="1"/>
  <c r="I3" i="1" s="1"/>
  <c r="A3" i="1"/>
  <c r="B3" i="1" s="1"/>
  <c r="K3" i="1" s="1"/>
  <c r="AF2" i="1"/>
  <c r="AG2" i="1" s="1"/>
  <c r="Y2" i="1"/>
  <c r="Z2" i="1" s="1"/>
  <c r="AI2" i="1" s="1"/>
  <c r="U2" i="1"/>
  <c r="T2" i="1"/>
  <c r="M2" i="1"/>
  <c r="N2" i="1" s="1"/>
  <c r="I2" i="1"/>
  <c r="H2" i="1"/>
  <c r="A2" i="1"/>
  <c r="B2" i="1" s="1"/>
  <c r="K3" i="12" l="1"/>
  <c r="W6" i="12"/>
  <c r="AI6" i="12"/>
  <c r="K22" i="12"/>
  <c r="K30" i="12"/>
  <c r="K32" i="12"/>
  <c r="K90" i="12"/>
  <c r="AI100" i="12"/>
  <c r="K126" i="12"/>
  <c r="K142" i="12"/>
  <c r="K172" i="12"/>
  <c r="W3" i="12"/>
  <c r="AI10" i="12"/>
  <c r="AI27" i="12"/>
  <c r="K14" i="12"/>
  <c r="W22" i="12"/>
  <c r="W24" i="12"/>
  <c r="K28" i="12"/>
  <c r="W34" i="12"/>
  <c r="AI60" i="12"/>
  <c r="W88" i="12"/>
  <c r="AI189" i="12"/>
  <c r="K200" i="12"/>
  <c r="K26" i="12"/>
  <c r="AI36" i="12"/>
  <c r="W43" i="12"/>
  <c r="AI49" i="12"/>
  <c r="AI86" i="12"/>
  <c r="K107" i="12"/>
  <c r="W198" i="12"/>
  <c r="AI5" i="12"/>
  <c r="W11" i="12"/>
  <c r="W28" i="12"/>
  <c r="W41" i="12"/>
  <c r="K91" i="12"/>
  <c r="K131" i="12"/>
  <c r="K177" i="12"/>
  <c r="K190" i="12"/>
  <c r="AI26" i="12"/>
  <c r="K31" i="12"/>
  <c r="AI41" i="12"/>
  <c r="AI13" i="12"/>
  <c r="W19" i="12"/>
  <c r="W68" i="12"/>
  <c r="K83" i="12"/>
  <c r="K165" i="12"/>
  <c r="K218" i="12"/>
  <c r="W17" i="12"/>
  <c r="K27" i="12"/>
  <c r="K29" i="12"/>
  <c r="W186" i="12"/>
  <c r="W8" i="12"/>
  <c r="AI11" i="12"/>
  <c r="W21" i="12"/>
  <c r="K25" i="12"/>
  <c r="W33" i="12"/>
  <c r="W66" i="12"/>
  <c r="W121" i="12"/>
  <c r="K163" i="12"/>
  <c r="AI205" i="12"/>
  <c r="K12" i="12"/>
  <c r="W27" i="12"/>
  <c r="W29" i="12"/>
  <c r="K40" i="12"/>
  <c r="AI44" i="12"/>
  <c r="W171" i="12"/>
  <c r="AI173" i="12"/>
  <c r="W184" i="12"/>
  <c r="AI207" i="12"/>
  <c r="K265" i="12"/>
  <c r="K11" i="12"/>
  <c r="AI12" i="12"/>
  <c r="W16" i="12"/>
  <c r="K18" i="12"/>
  <c r="AI21" i="12"/>
  <c r="K45" i="12"/>
  <c r="K74" i="12"/>
  <c r="AI84" i="12"/>
  <c r="K88" i="12"/>
  <c r="W93" i="12"/>
  <c r="K97" i="12"/>
  <c r="W102" i="12"/>
  <c r="K104" i="12"/>
  <c r="K118" i="12"/>
  <c r="AI172" i="12"/>
  <c r="W174" i="12"/>
  <c r="K176" i="12"/>
  <c r="AI177" i="12"/>
  <c r="W179" i="12"/>
  <c r="W181" i="12"/>
  <c r="K188" i="12"/>
  <c r="W193" i="12"/>
  <c r="W216" i="12"/>
  <c r="AI229" i="12"/>
  <c r="W233" i="12"/>
  <c r="AI253" i="12"/>
  <c r="W261" i="12"/>
  <c r="K271" i="12"/>
  <c r="AI343" i="12"/>
  <c r="W385" i="12"/>
  <c r="AI387" i="12"/>
  <c r="AI447" i="12"/>
  <c r="W460" i="12"/>
  <c r="W23" i="12"/>
  <c r="K47" i="12"/>
  <c r="W50" i="12"/>
  <c r="AI68" i="12"/>
  <c r="AI93" i="12"/>
  <c r="K99" i="12"/>
  <c r="K113" i="12"/>
  <c r="K120" i="12"/>
  <c r="AI121" i="12"/>
  <c r="K125" i="12"/>
  <c r="AI126" i="12"/>
  <c r="K151" i="12"/>
  <c r="AI154" i="12"/>
  <c r="W163" i="12"/>
  <c r="K173" i="12"/>
  <c r="AI179" i="12"/>
  <c r="K197" i="12"/>
  <c r="W209" i="12"/>
  <c r="W220" i="12"/>
  <c r="K226" i="12"/>
  <c r="AI233" i="12"/>
  <c r="W290" i="12"/>
  <c r="AI385" i="12"/>
  <c r="W390" i="12"/>
  <c r="AI416" i="12"/>
  <c r="W133" i="12"/>
  <c r="K149" i="12"/>
  <c r="K192" i="12"/>
  <c r="AI193" i="12"/>
  <c r="W200" i="12"/>
  <c r="K206" i="12"/>
  <c r="W207" i="12"/>
  <c r="AI259" i="12"/>
  <c r="W282" i="12"/>
  <c r="K327" i="12"/>
  <c r="W40" i="12"/>
  <c r="K85" i="12"/>
  <c r="K106" i="12"/>
  <c r="W130" i="12"/>
  <c r="K147" i="12"/>
  <c r="AI186" i="12"/>
  <c r="AI216" i="12"/>
  <c r="W321" i="12"/>
  <c r="K441" i="12"/>
  <c r="W13" i="12"/>
  <c r="K15" i="12"/>
  <c r="AI18" i="12"/>
  <c r="W20" i="12"/>
  <c r="AI23" i="12"/>
  <c r="AI28" i="12"/>
  <c r="K37" i="12"/>
  <c r="AI43" i="12"/>
  <c r="AI74" i="12"/>
  <c r="AI76" i="12"/>
  <c r="K80" i="12"/>
  <c r="W85" i="12"/>
  <c r="K117" i="12"/>
  <c r="W125" i="12"/>
  <c r="W158" i="12"/>
  <c r="W183" i="12"/>
  <c r="K185" i="12"/>
  <c r="W197" i="12"/>
  <c r="AI202" i="12"/>
  <c r="W228" i="12"/>
  <c r="K234" i="12"/>
  <c r="AI248" i="12"/>
  <c r="K281" i="12"/>
  <c r="W307" i="12"/>
  <c r="W360" i="12"/>
  <c r="AI364" i="12"/>
  <c r="K371" i="12"/>
  <c r="AI381" i="12"/>
  <c r="AI403" i="12"/>
  <c r="K489" i="12"/>
  <c r="K87" i="12"/>
  <c r="W149" i="12"/>
  <c r="W178" i="12"/>
  <c r="K194" i="12"/>
  <c r="K223" i="12"/>
  <c r="W232" i="12"/>
  <c r="W245" i="12"/>
  <c r="AI250" i="12"/>
  <c r="AI252" i="12"/>
  <c r="AI388" i="12"/>
  <c r="K19" i="12"/>
  <c r="K51" i="12"/>
  <c r="W56" i="12"/>
  <c r="K60" i="12"/>
  <c r="AI61" i="12"/>
  <c r="W69" i="12"/>
  <c r="W71" i="12"/>
  <c r="W94" i="12"/>
  <c r="AI118" i="12"/>
  <c r="K137" i="12"/>
  <c r="AI138" i="12"/>
  <c r="K157" i="12"/>
  <c r="K167" i="12"/>
  <c r="K182" i="12"/>
  <c r="AI183" i="12"/>
  <c r="W190" i="12"/>
  <c r="AI226" i="12"/>
  <c r="AI243" i="12"/>
  <c r="W256" i="12"/>
  <c r="K367" i="12"/>
  <c r="K369" i="12"/>
  <c r="AI484" i="12"/>
  <c r="AI30" i="12"/>
  <c r="W32" i="12"/>
  <c r="W37" i="12"/>
  <c r="K39" i="12"/>
  <c r="K44" i="12"/>
  <c r="K46" i="12"/>
  <c r="W49" i="12"/>
  <c r="AI78" i="12"/>
  <c r="AI85" i="12"/>
  <c r="W92" i="12"/>
  <c r="AI99" i="12"/>
  <c r="W108" i="12"/>
  <c r="W110" i="12"/>
  <c r="K119" i="12"/>
  <c r="W122" i="12"/>
  <c r="K124" i="12"/>
  <c r="AI125" i="12"/>
  <c r="AI158" i="12"/>
  <c r="W167" i="12"/>
  <c r="K169" i="12"/>
  <c r="AI176" i="12"/>
  <c r="K196" i="12"/>
  <c r="K201" i="12"/>
  <c r="K208" i="12"/>
  <c r="K240" i="12"/>
  <c r="K249" i="12"/>
  <c r="AI336" i="12"/>
  <c r="K339" i="12"/>
  <c r="W439" i="12"/>
  <c r="AI454" i="12"/>
  <c r="K66" i="12"/>
  <c r="AI67" i="12"/>
  <c r="K96" i="12"/>
  <c r="AI113" i="12"/>
  <c r="K374" i="12"/>
  <c r="W73" i="12"/>
  <c r="K84" i="12"/>
  <c r="W89" i="12"/>
  <c r="K98" i="12"/>
  <c r="K105" i="12"/>
  <c r="AI108" i="12"/>
  <c r="AI132" i="12"/>
  <c r="W137" i="12"/>
  <c r="K139" i="12"/>
  <c r="AI153" i="12"/>
  <c r="AI167" i="12"/>
  <c r="AI190" i="12"/>
  <c r="W201" i="12"/>
  <c r="W219" i="12"/>
  <c r="K229" i="12"/>
  <c r="K350" i="12"/>
  <c r="K387" i="12"/>
  <c r="W410" i="12"/>
  <c r="K36" i="12"/>
  <c r="W39" i="12"/>
  <c r="W46" i="12"/>
  <c r="K79" i="12"/>
  <c r="AI80" i="12"/>
  <c r="W112" i="12"/>
  <c r="K116" i="12"/>
  <c r="W119" i="12"/>
  <c r="AI122" i="12"/>
  <c r="K154" i="12"/>
  <c r="AI192" i="12"/>
  <c r="AI470" i="12"/>
  <c r="W481" i="12"/>
  <c r="AI29" i="12"/>
  <c r="K38" i="12"/>
  <c r="K57" i="12"/>
  <c r="W62" i="12"/>
  <c r="K68" i="12"/>
  <c r="W105" i="12"/>
  <c r="W139" i="12"/>
  <c r="K143" i="12"/>
  <c r="AI162" i="12"/>
  <c r="AI217" i="12"/>
  <c r="AI219" i="12"/>
  <c r="W227" i="12"/>
  <c r="AI262" i="12"/>
  <c r="W318" i="12"/>
  <c r="AI347" i="12"/>
  <c r="AI73" i="12"/>
  <c r="W84" i="12"/>
  <c r="AI89" i="12"/>
  <c r="AI96" i="12"/>
  <c r="K102" i="12"/>
  <c r="AI103" i="12"/>
  <c r="AI117" i="12"/>
  <c r="W177" i="12"/>
  <c r="K179" i="12"/>
  <c r="W189" i="12"/>
  <c r="K193" i="12"/>
  <c r="AI201" i="12"/>
  <c r="K214" i="12"/>
  <c r="W229" i="12"/>
  <c r="K237" i="12"/>
  <c r="W244" i="12"/>
  <c r="K257" i="12"/>
  <c r="K284" i="12"/>
  <c r="AI289" i="12"/>
  <c r="AI310" i="12"/>
  <c r="AI314" i="12"/>
  <c r="AI316" i="12"/>
  <c r="W359" i="12"/>
  <c r="AI382" i="12"/>
  <c r="AI406" i="12"/>
  <c r="AI468" i="12"/>
  <c r="W31" i="12"/>
  <c r="AI39" i="12"/>
  <c r="W114" i="12"/>
  <c r="AI139" i="12"/>
  <c r="K174" i="12"/>
  <c r="K195" i="12"/>
  <c r="K207" i="12"/>
  <c r="W212" i="12"/>
  <c r="K222" i="12"/>
  <c r="AI240" i="12"/>
  <c r="AI242" i="12"/>
  <c r="AI251" i="12"/>
  <c r="K261" i="12"/>
  <c r="AI268" i="12"/>
  <c r="W398" i="12"/>
  <c r="W424" i="12"/>
  <c r="AI428" i="12"/>
  <c r="W455" i="12"/>
  <c r="K460" i="12"/>
  <c r="W462" i="12"/>
  <c r="AI212" i="12"/>
  <c r="W223" i="12"/>
  <c r="W239" i="12"/>
  <c r="K246" i="12"/>
  <c r="K251" i="12"/>
  <c r="W275" i="12"/>
  <c r="K277" i="12"/>
  <c r="K282" i="12"/>
  <c r="K293" i="12"/>
  <c r="AI302" i="12"/>
  <c r="AI304" i="12"/>
  <c r="K318" i="12"/>
  <c r="K329" i="12"/>
  <c r="K346" i="12"/>
  <c r="AI355" i="12"/>
  <c r="K359" i="12"/>
  <c r="AI405" i="12"/>
  <c r="W463" i="12"/>
  <c r="W467" i="12"/>
  <c r="AI472" i="12"/>
  <c r="K263" i="12"/>
  <c r="AI264" i="12"/>
  <c r="AI266" i="12"/>
  <c r="AI280" i="12"/>
  <c r="W289" i="12"/>
  <c r="K297" i="12"/>
  <c r="K299" i="12"/>
  <c r="K301" i="12"/>
  <c r="K303" i="12"/>
  <c r="AI306" i="12"/>
  <c r="W310" i="12"/>
  <c r="W312" i="12"/>
  <c r="W323" i="12"/>
  <c r="K333" i="12"/>
  <c r="AI340" i="12"/>
  <c r="K354" i="12"/>
  <c r="AI360" i="12"/>
  <c r="K364" i="12"/>
  <c r="AI365" i="12"/>
  <c r="W372" i="12"/>
  <c r="K378" i="12"/>
  <c r="AI379" i="12"/>
  <c r="AI384" i="12"/>
  <c r="AI394" i="12"/>
  <c r="AI396" i="12"/>
  <c r="K400" i="12"/>
  <c r="K407" i="12"/>
  <c r="AI417" i="12"/>
  <c r="W419" i="12"/>
  <c r="AI426" i="12"/>
  <c r="K434" i="12"/>
  <c r="AI435" i="12"/>
  <c r="W437" i="12"/>
  <c r="AI463" i="12"/>
  <c r="K469" i="12"/>
  <c r="W474" i="12"/>
  <c r="W483" i="12"/>
  <c r="K344" i="12"/>
  <c r="W364" i="12"/>
  <c r="W369" i="12"/>
  <c r="AI374" i="12"/>
  <c r="AI376" i="12"/>
  <c r="K383" i="12"/>
  <c r="AI389" i="12"/>
  <c r="K397" i="12"/>
  <c r="W412" i="12"/>
  <c r="AI419" i="12"/>
  <c r="W421" i="12"/>
  <c r="K443" i="12"/>
  <c r="AI444" i="12"/>
  <c r="K448" i="12"/>
  <c r="K473" i="12"/>
  <c r="AI398" i="12"/>
  <c r="K404" i="12"/>
  <c r="AI451" i="12"/>
  <c r="W453" i="12"/>
  <c r="AI246" i="12"/>
  <c r="K288" i="12"/>
  <c r="AI308" i="12"/>
  <c r="AI325" i="12"/>
  <c r="AI331" i="12"/>
  <c r="AI350" i="12"/>
  <c r="AI367" i="12"/>
  <c r="W395" i="12"/>
  <c r="AI400" i="12"/>
  <c r="AI421" i="12"/>
  <c r="K438" i="12"/>
  <c r="AI453" i="12"/>
  <c r="AI469" i="12"/>
  <c r="W471" i="12"/>
  <c r="K475" i="12"/>
  <c r="AI478" i="12"/>
  <c r="K482" i="12"/>
  <c r="K494" i="12"/>
  <c r="AI495" i="12"/>
  <c r="AI497" i="12"/>
  <c r="AI327" i="12"/>
  <c r="AI329" i="12"/>
  <c r="AI346" i="12"/>
  <c r="AI348" i="12"/>
  <c r="K363" i="12"/>
  <c r="K366" i="12"/>
  <c r="K375" i="12"/>
  <c r="K399" i="12"/>
  <c r="AI412" i="12"/>
  <c r="K429" i="12"/>
  <c r="K431" i="12"/>
  <c r="W434" i="12"/>
  <c r="W436" i="12"/>
  <c r="W443" i="12"/>
  <c r="W425" i="12"/>
  <c r="W429" i="12"/>
  <c r="AI434" i="12"/>
  <c r="AI441" i="12"/>
  <c r="K447" i="12"/>
  <c r="AI448" i="12"/>
  <c r="K468" i="12"/>
  <c r="K479" i="12"/>
  <c r="AI485" i="12"/>
  <c r="W487" i="12"/>
  <c r="K496" i="12"/>
  <c r="AI218" i="12"/>
  <c r="AI220" i="12"/>
  <c r="W222" i="12"/>
  <c r="W260" i="12"/>
  <c r="K262" i="12"/>
  <c r="K294" i="12"/>
  <c r="AI297" i="12"/>
  <c r="K326" i="12"/>
  <c r="K330" i="12"/>
  <c r="W341" i="12"/>
  <c r="K349" i="12"/>
  <c r="K370" i="12"/>
  <c r="AI373" i="12"/>
  <c r="W380" i="12"/>
  <c r="AI425" i="12"/>
  <c r="AI265" i="12"/>
  <c r="K280" i="12"/>
  <c r="K300" i="12"/>
  <c r="AI303" i="12"/>
  <c r="W311" i="12"/>
  <c r="K332" i="12"/>
  <c r="K334" i="12"/>
  <c r="AI339" i="12"/>
  <c r="W363" i="12"/>
  <c r="K401" i="12"/>
  <c r="AI409" i="12"/>
  <c r="K415" i="12"/>
  <c r="AI423" i="12"/>
  <c r="AI427" i="12"/>
  <c r="AI443" i="12"/>
  <c r="W445" i="12"/>
  <c r="W452" i="12"/>
  <c r="AI464" i="12"/>
  <c r="W468" i="12"/>
  <c r="K477" i="12"/>
  <c r="W489" i="12"/>
  <c r="K491" i="12"/>
  <c r="AI361" i="12"/>
  <c r="K368" i="12"/>
  <c r="AI371" i="12"/>
  <c r="AI395" i="12"/>
  <c r="K403" i="12"/>
  <c r="K422" i="12"/>
  <c r="AI471" i="12"/>
  <c r="W482" i="12"/>
  <c r="W496" i="12"/>
  <c r="AI397" i="12"/>
  <c r="AI418" i="12"/>
  <c r="K428" i="12"/>
  <c r="K435" i="12"/>
  <c r="AI436" i="12"/>
  <c r="K444" i="12"/>
  <c r="K463" i="12"/>
  <c r="AI466" i="12"/>
  <c r="W470" i="12"/>
  <c r="AI475" i="12"/>
  <c r="AI215" i="12"/>
  <c r="K232" i="12"/>
  <c r="W235" i="12"/>
  <c r="W240" i="12"/>
  <c r="W247" i="12"/>
  <c r="AI267" i="12"/>
  <c r="AI274" i="12"/>
  <c r="AI290" i="12"/>
  <c r="K306" i="12"/>
  <c r="AI313" i="12"/>
  <c r="AI324" i="12"/>
  <c r="W334" i="12"/>
  <c r="W343" i="12"/>
  <c r="W345" i="12"/>
  <c r="W349" i="12"/>
  <c r="W358" i="12"/>
  <c r="K376" i="12"/>
  <c r="W377" i="12"/>
  <c r="K398" i="12"/>
  <c r="K417" i="12"/>
  <c r="K426" i="12"/>
  <c r="AI431" i="12"/>
  <c r="W433" i="12"/>
  <c r="K437" i="12"/>
  <c r="W440" i="12"/>
  <c r="K442" i="12"/>
  <c r="AI445" i="12"/>
  <c r="W447" i="12"/>
  <c r="W449" i="12"/>
  <c r="K465" i="12"/>
  <c r="AI487" i="12"/>
  <c r="AI489" i="12"/>
  <c r="AI494" i="12"/>
  <c r="K254" i="12"/>
  <c r="W257" i="12"/>
  <c r="AI269" i="12"/>
  <c r="K273" i="12"/>
  <c r="K275" i="12"/>
  <c r="AI278" i="12"/>
  <c r="AI281" i="12"/>
  <c r="K285" i="12"/>
  <c r="AI300" i="12"/>
  <c r="W302" i="12"/>
  <c r="W304" i="12"/>
  <c r="AI322" i="12"/>
  <c r="AI328" i="12"/>
  <c r="W336" i="12"/>
  <c r="K340" i="12"/>
  <c r="K372" i="12"/>
  <c r="W379" i="12"/>
  <c r="K381" i="12"/>
  <c r="K384" i="12"/>
  <c r="AI392" i="12"/>
  <c r="W403" i="12"/>
  <c r="W408" i="12"/>
  <c r="K456" i="12"/>
  <c r="AI459" i="12"/>
  <c r="W461" i="12"/>
  <c r="AI477" i="12"/>
  <c r="W486" i="12"/>
  <c r="K488" i="12"/>
  <c r="W491" i="12"/>
  <c r="K28" i="11"/>
  <c r="AI95" i="11"/>
  <c r="AI158" i="11"/>
  <c r="W200" i="11"/>
  <c r="K139" i="11"/>
  <c r="AI179" i="11"/>
  <c r="AI65" i="11"/>
  <c r="AI153" i="11"/>
  <c r="W151" i="11"/>
  <c r="K164" i="11"/>
  <c r="W124" i="11"/>
  <c r="K129" i="11"/>
  <c r="W169" i="11"/>
  <c r="AI15" i="11"/>
  <c r="K27" i="11"/>
  <c r="AI30" i="11"/>
  <c r="K36" i="11"/>
  <c r="AI50" i="11"/>
  <c r="K67" i="11"/>
  <c r="AI87" i="11"/>
  <c r="AI89" i="11"/>
  <c r="K107" i="11"/>
  <c r="AI112" i="11"/>
  <c r="AI169" i="11"/>
  <c r="AI189" i="11"/>
  <c r="W197" i="11"/>
  <c r="K208" i="11"/>
  <c r="K224" i="11"/>
  <c r="AI227" i="11"/>
  <c r="W237" i="11"/>
  <c r="AI257" i="11"/>
  <c r="W264" i="11"/>
  <c r="AI268" i="11"/>
  <c r="K280" i="11"/>
  <c r="K289" i="11"/>
  <c r="AI296" i="11"/>
  <c r="AI309" i="11"/>
  <c r="W319" i="11"/>
  <c r="K345" i="11"/>
  <c r="AI367" i="11"/>
  <c r="K394" i="11"/>
  <c r="W432" i="11"/>
  <c r="K469" i="11"/>
  <c r="K3" i="11"/>
  <c r="W10" i="11"/>
  <c r="W12" i="11"/>
  <c r="K16" i="11"/>
  <c r="AI19" i="11"/>
  <c r="W23" i="11"/>
  <c r="W25" i="11"/>
  <c r="K29" i="11"/>
  <c r="K40" i="11"/>
  <c r="AI41" i="11"/>
  <c r="AI43" i="11"/>
  <c r="W47" i="11"/>
  <c r="AI52" i="11"/>
  <c r="W56" i="11"/>
  <c r="K69" i="11"/>
  <c r="AI72" i="11"/>
  <c r="W82" i="11"/>
  <c r="W118" i="11"/>
  <c r="AI123" i="11"/>
  <c r="W131" i="11"/>
  <c r="K137" i="11"/>
  <c r="W140" i="11"/>
  <c r="K156" i="11"/>
  <c r="AI157" i="11"/>
  <c r="AI164" i="11"/>
  <c r="W171" i="11"/>
  <c r="AI174" i="11"/>
  <c r="AI176" i="11"/>
  <c r="W184" i="11"/>
  <c r="K190" i="11"/>
  <c r="K212" i="11"/>
  <c r="W214" i="11"/>
  <c r="K386" i="11"/>
  <c r="K390" i="11"/>
  <c r="AI460" i="11"/>
  <c r="AI464" i="11"/>
  <c r="AI21" i="11"/>
  <c r="W27" i="11"/>
  <c r="K31" i="11"/>
  <c r="W34" i="11"/>
  <c r="W45" i="11"/>
  <c r="AI54" i="11"/>
  <c r="AI61" i="11"/>
  <c r="W67" i="11"/>
  <c r="W97" i="11"/>
  <c r="W101" i="11"/>
  <c r="W103" i="11"/>
  <c r="K109" i="11"/>
  <c r="W135" i="11"/>
  <c r="AI147" i="11"/>
  <c r="AI149" i="11"/>
  <c r="AI159" i="11"/>
  <c r="K163" i="11"/>
  <c r="K168" i="11"/>
  <c r="K170" i="11"/>
  <c r="K180" i="11"/>
  <c r="K183" i="11"/>
  <c r="AI195" i="11"/>
  <c r="K199" i="11"/>
  <c r="AI200" i="11"/>
  <c r="W206" i="11"/>
  <c r="AI233" i="11"/>
  <c r="K256" i="11"/>
  <c r="AI266" i="11"/>
  <c r="K276" i="11"/>
  <c r="K310" i="11"/>
  <c r="W314" i="11"/>
  <c r="AI375" i="11"/>
  <c r="W396" i="11"/>
  <c r="W404" i="11"/>
  <c r="W428" i="11"/>
  <c r="W16" i="11"/>
  <c r="K22" i="11"/>
  <c r="AI25" i="11"/>
  <c r="W38" i="11"/>
  <c r="W40" i="11"/>
  <c r="K42" i="11"/>
  <c r="K44" i="11"/>
  <c r="AI56" i="11"/>
  <c r="W58" i="11"/>
  <c r="K62" i="11"/>
  <c r="W69" i="11"/>
  <c r="AI80" i="11"/>
  <c r="AI82" i="11"/>
  <c r="W84" i="11"/>
  <c r="K86" i="11"/>
  <c r="AI97" i="11"/>
  <c r="W99" i="11"/>
  <c r="AI131" i="11"/>
  <c r="AI133" i="11"/>
  <c r="W137" i="11"/>
  <c r="AI140" i="11"/>
  <c r="K148" i="11"/>
  <c r="W163" i="11"/>
  <c r="W166" i="11"/>
  <c r="W175" i="11"/>
  <c r="W188" i="11"/>
  <c r="K234" i="11"/>
  <c r="W317" i="11"/>
  <c r="W351" i="11"/>
  <c r="K376" i="11"/>
  <c r="K454" i="11"/>
  <c r="AI27" i="11"/>
  <c r="AI38" i="11"/>
  <c r="W42" i="11"/>
  <c r="W44" i="11"/>
  <c r="K57" i="11"/>
  <c r="K64" i="11"/>
  <c r="W73" i="11"/>
  <c r="K81" i="11"/>
  <c r="K92" i="11"/>
  <c r="K130" i="11"/>
  <c r="W146" i="11"/>
  <c r="AI156" i="11"/>
  <c r="W168" i="11"/>
  <c r="W177" i="11"/>
  <c r="K185" i="11"/>
  <c r="AI190" i="11"/>
  <c r="AI206" i="11"/>
  <c r="W220" i="11"/>
  <c r="W232" i="11"/>
  <c r="K242" i="11"/>
  <c r="AI282" i="11"/>
  <c r="W297" i="11"/>
  <c r="AI303" i="11"/>
  <c r="K325" i="11"/>
  <c r="W335" i="11"/>
  <c r="AI384" i="11"/>
  <c r="AI390" i="11"/>
  <c r="K413" i="11"/>
  <c r="K24" i="11"/>
  <c r="K33" i="11"/>
  <c r="K55" i="11"/>
  <c r="W71" i="11"/>
  <c r="K77" i="11"/>
  <c r="K96" i="11"/>
  <c r="W115" i="11"/>
  <c r="K119" i="11"/>
  <c r="AI120" i="11"/>
  <c r="AI122" i="11"/>
  <c r="AI137" i="11"/>
  <c r="K160" i="11"/>
  <c r="K162" i="11"/>
  <c r="AI175" i="11"/>
  <c r="AI183" i="11"/>
  <c r="AI210" i="11"/>
  <c r="W244" i="11"/>
  <c r="AI246" i="11"/>
  <c r="AI63" i="11"/>
  <c r="K146" i="11"/>
  <c r="AI3" i="11"/>
  <c r="AI5" i="11"/>
  <c r="W9" i="11"/>
  <c r="W11" i="11"/>
  <c r="K15" i="11"/>
  <c r="W22" i="11"/>
  <c r="W24" i="11"/>
  <c r="AI51" i="11"/>
  <c r="AI53" i="11"/>
  <c r="W64" i="11"/>
  <c r="AI71" i="11"/>
  <c r="AI88" i="11"/>
  <c r="K100" i="11"/>
  <c r="K106" i="11"/>
  <c r="AI111" i="11"/>
  <c r="K121" i="11"/>
  <c r="K187" i="11"/>
  <c r="K189" i="11"/>
  <c r="W196" i="11"/>
  <c r="K215" i="11"/>
  <c r="K223" i="11"/>
  <c r="K225" i="11"/>
  <c r="W242" i="11"/>
  <c r="AI276" i="11"/>
  <c r="AI286" i="11"/>
  <c r="AI291" i="11"/>
  <c r="AI308" i="11"/>
  <c r="W325" i="11"/>
  <c r="AI366" i="11"/>
  <c r="AI372" i="11"/>
  <c r="K397" i="11"/>
  <c r="L421" i="11" s="1"/>
  <c r="AI18" i="11"/>
  <c r="AI29" i="11"/>
  <c r="K46" i="11"/>
  <c r="AI69" i="11"/>
  <c r="K311" i="11"/>
  <c r="AI320" i="11"/>
  <c r="K383" i="11"/>
  <c r="AI476" i="11"/>
  <c r="K2" i="11"/>
  <c r="K4" i="11"/>
  <c r="K17" i="11"/>
  <c r="K19" i="11"/>
  <c r="K52" i="11"/>
  <c r="W55" i="11"/>
  <c r="K59" i="11"/>
  <c r="W77" i="11"/>
  <c r="AI86" i="11"/>
  <c r="AI90" i="11"/>
  <c r="W94" i="11"/>
  <c r="W96" i="11"/>
  <c r="W106" i="11"/>
  <c r="K116" i="11"/>
  <c r="W121" i="11"/>
  <c r="W167" i="11"/>
  <c r="AI194" i="11"/>
  <c r="W203" i="11"/>
  <c r="W207" i="11"/>
  <c r="K227" i="11"/>
  <c r="AI242" i="11"/>
  <c r="K257" i="11"/>
  <c r="W281" i="11"/>
  <c r="W313" i="11"/>
  <c r="AI325" i="11"/>
  <c r="W346" i="11"/>
  <c r="AI360" i="11"/>
  <c r="K365" i="11"/>
  <c r="W2" i="11"/>
  <c r="AI9" i="11"/>
  <c r="W15" i="11"/>
  <c r="W28" i="11"/>
  <c r="K30" i="11"/>
  <c r="W35" i="11"/>
  <c r="K39" i="11"/>
  <c r="W48" i="11"/>
  <c r="K50" i="11"/>
  <c r="AI64" i="11"/>
  <c r="W66" i="11"/>
  <c r="W68" i="11"/>
  <c r="AI75" i="11"/>
  <c r="AI79" i="11"/>
  <c r="K85" i="11"/>
  <c r="W102" i="11"/>
  <c r="AI117" i="11"/>
  <c r="K145" i="11"/>
  <c r="W150" i="11"/>
  <c r="W162" i="11"/>
  <c r="K178" i="11"/>
  <c r="K181" i="11"/>
  <c r="W185" i="11"/>
  <c r="W189" i="11"/>
  <c r="K200" i="11"/>
  <c r="W209" i="11"/>
  <c r="W213" i="11"/>
  <c r="W221" i="11"/>
  <c r="W223" i="11"/>
  <c r="K229" i="11"/>
  <c r="W251" i="11"/>
  <c r="K292" i="11"/>
  <c r="W344" i="11"/>
  <c r="W379" i="11"/>
  <c r="W405" i="11"/>
  <c r="W422" i="11"/>
  <c r="W468" i="11"/>
  <c r="K8" i="11"/>
  <c r="AI11" i="11"/>
  <c r="AI13" i="11"/>
  <c r="W17" i="11"/>
  <c r="AI24" i="11"/>
  <c r="K43" i="11"/>
  <c r="AI46" i="11"/>
  <c r="K72" i="11"/>
  <c r="AI77" i="11"/>
  <c r="AI81" i="11"/>
  <c r="AI94" i="11"/>
  <c r="W134" i="11"/>
  <c r="K147" i="11"/>
  <c r="AI150" i="11"/>
  <c r="W155" i="11"/>
  <c r="AI172" i="11"/>
  <c r="K176" i="11"/>
  <c r="AI185" i="11"/>
  <c r="K231" i="11"/>
  <c r="W247" i="11"/>
  <c r="AI249" i="11"/>
  <c r="W255" i="11"/>
  <c r="W283" i="11"/>
  <c r="W290" i="11"/>
  <c r="K418" i="11"/>
  <c r="W4" i="11"/>
  <c r="K23" i="11"/>
  <c r="AI26" i="11"/>
  <c r="W50" i="11"/>
  <c r="K61" i="11"/>
  <c r="K63" i="11"/>
  <c r="W89" i="11"/>
  <c r="AI106" i="11"/>
  <c r="AI141" i="11"/>
  <c r="W145" i="11"/>
  <c r="K154" i="11"/>
  <c r="K197" i="11"/>
  <c r="K237" i="11"/>
  <c r="W316" i="11"/>
  <c r="AI348" i="11"/>
  <c r="W29" i="11"/>
  <c r="AI2" i="11"/>
  <c r="K10" i="11"/>
  <c r="K12" i="11"/>
  <c r="W19" i="11"/>
  <c r="W30" i="11"/>
  <c r="K34" i="11"/>
  <c r="AI35" i="11"/>
  <c r="W52" i="11"/>
  <c r="AI57" i="11"/>
  <c r="AI66" i="11"/>
  <c r="K80" i="11"/>
  <c r="W87" i="11"/>
  <c r="W112" i="11"/>
  <c r="K118" i="11"/>
  <c r="AI119" i="11"/>
  <c r="K127" i="11"/>
  <c r="K131" i="11"/>
  <c r="K195" i="11"/>
  <c r="AI217" i="11"/>
  <c r="K239" i="11"/>
  <c r="W268" i="11"/>
  <c r="AI290" i="11"/>
  <c r="K319" i="11"/>
  <c r="W334" i="11"/>
  <c r="W363" i="11"/>
  <c r="AI387" i="11"/>
  <c r="K406" i="11"/>
  <c r="K408" i="11"/>
  <c r="AI422" i="11"/>
  <c r="W425" i="11"/>
  <c r="K471" i="11"/>
  <c r="AI202" i="11"/>
  <c r="W204" i="11"/>
  <c r="K211" i="11"/>
  <c r="W272" i="11"/>
  <c r="K304" i="11"/>
  <c r="AI314" i="11"/>
  <c r="AI335" i="11"/>
  <c r="K351" i="11"/>
  <c r="AI357" i="11"/>
  <c r="AI364" i="11"/>
  <c r="K381" i="11"/>
  <c r="AI382" i="11"/>
  <c r="W392" i="11"/>
  <c r="AI395" i="11"/>
  <c r="AI413" i="11"/>
  <c r="AI415" i="11"/>
  <c r="K423" i="11"/>
  <c r="W448" i="11"/>
  <c r="K463" i="11"/>
  <c r="AI466" i="11"/>
  <c r="W472" i="11"/>
  <c r="AI272" i="11"/>
  <c r="W286" i="11"/>
  <c r="K299" i="11"/>
  <c r="K317" i="11"/>
  <c r="AI339" i="11"/>
  <c r="AI369" i="11"/>
  <c r="W371" i="11"/>
  <c r="K373" i="11"/>
  <c r="AI379" i="11"/>
  <c r="W389" i="11"/>
  <c r="AI392" i="11"/>
  <c r="K414" i="11"/>
  <c r="AI417" i="11"/>
  <c r="W441" i="11"/>
  <c r="K443" i="11"/>
  <c r="AI457" i="11"/>
  <c r="W461" i="11"/>
  <c r="W463" i="11"/>
  <c r="W480" i="11"/>
  <c r="K388" i="11"/>
  <c r="K391" i="11"/>
  <c r="W394" i="11"/>
  <c r="K396" i="11"/>
  <c r="W397" i="11"/>
  <c r="W399" i="11"/>
  <c r="K401" i="11"/>
  <c r="K436" i="11"/>
  <c r="W439" i="11"/>
  <c r="AI444" i="11"/>
  <c r="AI446" i="11"/>
  <c r="W459" i="11"/>
  <c r="AI472" i="11"/>
  <c r="AI474" i="11"/>
  <c r="W476" i="11"/>
  <c r="W478" i="11"/>
  <c r="W208" i="11"/>
  <c r="K253" i="11"/>
  <c r="AI283" i="11"/>
  <c r="W292" i="11"/>
  <c r="W294" i="11"/>
  <c r="K303" i="11"/>
  <c r="W308" i="11"/>
  <c r="K312" i="11"/>
  <c r="AI317" i="11"/>
  <c r="AI321" i="11"/>
  <c r="W358" i="11"/>
  <c r="AI376" i="11"/>
  <c r="AI381" i="11"/>
  <c r="W401" i="11"/>
  <c r="AI423" i="11"/>
  <c r="K440" i="11"/>
  <c r="K473" i="11"/>
  <c r="AI478" i="11"/>
  <c r="W217" i="11"/>
  <c r="W265" i="11"/>
  <c r="W289" i="11"/>
  <c r="K340" i="11"/>
  <c r="W365" i="11"/>
  <c r="K393" i="11"/>
  <c r="AI394" i="11"/>
  <c r="K420" i="11"/>
  <c r="AI465" i="11"/>
  <c r="K192" i="11"/>
  <c r="AI215" i="11"/>
  <c r="W219" i="11"/>
  <c r="AI224" i="11"/>
  <c r="AI229" i="11"/>
  <c r="K245" i="11"/>
  <c r="W253" i="11"/>
  <c r="W267" i="11"/>
  <c r="W269" i="11"/>
  <c r="W275" i="11"/>
  <c r="K320" i="11"/>
  <c r="AI327" i="11"/>
  <c r="AI358" i="11"/>
  <c r="AI378" i="11"/>
  <c r="W393" i="11"/>
  <c r="AI434" i="11"/>
  <c r="W438" i="11"/>
  <c r="K451" i="11"/>
  <c r="W471" i="11"/>
  <c r="W190" i="11"/>
  <c r="K235" i="11"/>
  <c r="AI237" i="11"/>
  <c r="W243" i="11"/>
  <c r="W250" i="11"/>
  <c r="K260" i="11"/>
  <c r="AI263" i="11"/>
  <c r="W273" i="11"/>
  <c r="K284" i="11"/>
  <c r="K305" i="11"/>
  <c r="AI315" i="11"/>
  <c r="K322" i="11"/>
  <c r="K324" i="11"/>
  <c r="AI336" i="11"/>
  <c r="AI343" i="11"/>
  <c r="W353" i="11"/>
  <c r="AI356" i="11"/>
  <c r="K377" i="11"/>
  <c r="K395" i="11"/>
  <c r="K431" i="11"/>
  <c r="K433" i="11"/>
  <c r="AI436" i="11"/>
  <c r="W449" i="11"/>
  <c r="W460" i="11"/>
  <c r="K464" i="11"/>
  <c r="AI469" i="11"/>
  <c r="K479" i="11"/>
  <c r="W375" i="11"/>
  <c r="W385" i="11"/>
  <c r="AI391" i="11"/>
  <c r="AI404" i="11"/>
  <c r="K455" i="11"/>
  <c r="AI456" i="11"/>
  <c r="W233" i="11"/>
  <c r="K247" i="11"/>
  <c r="AI267" i="11"/>
  <c r="W282" i="11"/>
  <c r="K287" i="11"/>
  <c r="AI301" i="11"/>
  <c r="AI331" i="11"/>
  <c r="W333" i="11"/>
  <c r="W347" i="11"/>
  <c r="K417" i="11"/>
  <c r="AI445" i="11"/>
  <c r="AI451" i="11"/>
  <c r="AI458" i="11"/>
  <c r="AI471" i="11"/>
  <c r="W479" i="11"/>
  <c r="K264" i="11"/>
  <c r="AI265" i="11"/>
  <c r="AI269" i="11"/>
  <c r="W288" i="11"/>
  <c r="K293" i="11"/>
  <c r="AI310" i="11"/>
  <c r="W322" i="11"/>
  <c r="K344" i="11"/>
  <c r="K349" i="11"/>
  <c r="AI353" i="11"/>
  <c r="W360" i="11"/>
  <c r="W362" i="11"/>
  <c r="W367" i="11"/>
  <c r="W387" i="11"/>
  <c r="W390" i="11"/>
  <c r="K415" i="11"/>
  <c r="AI418" i="11"/>
  <c r="W420" i="11"/>
  <c r="AI429" i="11"/>
  <c r="K435" i="11"/>
  <c r="K266" i="11"/>
  <c r="AI288" i="11"/>
  <c r="K309" i="11"/>
  <c r="AI350" i="11"/>
  <c r="W357" i="11"/>
  <c r="K366" i="11"/>
  <c r="AI370" i="11"/>
  <c r="K392" i="11"/>
  <c r="AI398" i="11"/>
  <c r="W413" i="11"/>
  <c r="W415" i="11"/>
  <c r="W424" i="11"/>
  <c r="W433" i="11"/>
  <c r="W435" i="11"/>
  <c r="AI462" i="11"/>
  <c r="K472" i="11"/>
  <c r="AI473" i="11"/>
  <c r="W202" i="11"/>
  <c r="K209" i="11"/>
  <c r="W225" i="11"/>
  <c r="AI228" i="11"/>
  <c r="K240" i="11"/>
  <c r="K254" i="11"/>
  <c r="K272" i="11"/>
  <c r="K278" i="11"/>
  <c r="AI279" i="11"/>
  <c r="W307" i="11"/>
  <c r="AI324" i="11"/>
  <c r="W328" i="11"/>
  <c r="AI347" i="11"/>
  <c r="W352" i="11"/>
  <c r="W364" i="11"/>
  <c r="AI424" i="11"/>
  <c r="K439" i="11"/>
  <c r="W444" i="11"/>
  <c r="K448" i="11"/>
  <c r="K452" i="11"/>
  <c r="K459" i="11"/>
  <c r="W466" i="11"/>
  <c r="K474" i="11"/>
  <c r="W146" i="10"/>
  <c r="K160" i="10"/>
  <c r="W182" i="10"/>
  <c r="W187" i="10"/>
  <c r="AI204" i="10"/>
  <c r="W55" i="10"/>
  <c r="W87" i="10"/>
  <c r="K158" i="10"/>
  <c r="K200" i="10"/>
  <c r="W135" i="10"/>
  <c r="K140" i="10"/>
  <c r="K198" i="10"/>
  <c r="K107" i="10"/>
  <c r="AI162" i="10"/>
  <c r="W209" i="10"/>
  <c r="W13" i="10"/>
  <c r="AI18" i="10"/>
  <c r="W56" i="10"/>
  <c r="W149" i="10"/>
  <c r="K161" i="10"/>
  <c r="W154" i="10"/>
  <c r="W166" i="10"/>
  <c r="K175" i="10"/>
  <c r="K179" i="10"/>
  <c r="W186" i="10"/>
  <c r="AI2" i="10"/>
  <c r="AI47" i="10"/>
  <c r="W75" i="10"/>
  <c r="AI160" i="10"/>
  <c r="W5" i="10"/>
  <c r="K11" i="10"/>
  <c r="K13" i="10"/>
  <c r="K26" i="10"/>
  <c r="K36" i="10"/>
  <c r="K57" i="10"/>
  <c r="K64" i="10"/>
  <c r="AI67" i="10"/>
  <c r="K73" i="10"/>
  <c r="AI79" i="10"/>
  <c r="K85" i="10"/>
  <c r="K87" i="10"/>
  <c r="W90" i="10"/>
  <c r="W92" i="10"/>
  <c r="AI100" i="10"/>
  <c r="W107" i="10"/>
  <c r="AI112" i="10"/>
  <c r="W121" i="10"/>
  <c r="W138" i="10"/>
  <c r="AI144" i="10"/>
  <c r="K164" i="10"/>
  <c r="K184" i="10"/>
  <c r="AI218" i="10"/>
  <c r="W243" i="10"/>
  <c r="W245" i="10"/>
  <c r="W251" i="10"/>
  <c r="W319" i="10"/>
  <c r="AI390" i="10"/>
  <c r="W413" i="10"/>
  <c r="K463" i="10"/>
  <c r="W64" i="10"/>
  <c r="AI74" i="10"/>
  <c r="W233" i="10"/>
  <c r="K253" i="10"/>
  <c r="K38" i="10"/>
  <c r="W109" i="10"/>
  <c r="W164" i="10"/>
  <c r="AI185" i="10"/>
  <c r="W208" i="10"/>
  <c r="W259" i="10"/>
  <c r="W292" i="10"/>
  <c r="W34" i="10"/>
  <c r="AI136" i="10"/>
  <c r="W43" i="10"/>
  <c r="AI48" i="10"/>
  <c r="K59" i="10"/>
  <c r="AI62" i="10"/>
  <c r="W78" i="10"/>
  <c r="K80" i="10"/>
  <c r="W85" i="10"/>
  <c r="AI90" i="10"/>
  <c r="AI92" i="10"/>
  <c r="K99" i="10"/>
  <c r="K101" i="10"/>
  <c r="AI121" i="10"/>
  <c r="W130" i="10"/>
  <c r="AI154" i="10"/>
  <c r="AI187" i="10"/>
  <c r="AI245" i="10"/>
  <c r="W365" i="10"/>
  <c r="AI369" i="10"/>
  <c r="AI22" i="10"/>
  <c r="W172" i="10"/>
  <c r="K177" i="10"/>
  <c r="AI190" i="10"/>
  <c r="K286" i="10"/>
  <c r="K4" i="10"/>
  <c r="W15" i="10"/>
  <c r="W17" i="10"/>
  <c r="K23" i="10"/>
  <c r="AI43" i="10"/>
  <c r="K49" i="10"/>
  <c r="W52" i="10"/>
  <c r="W57" i="10"/>
  <c r="AI73" i="10"/>
  <c r="W80" i="10"/>
  <c r="K82" i="10"/>
  <c r="AI85" i="10"/>
  <c r="K91" i="10"/>
  <c r="AI97" i="10"/>
  <c r="W99" i="10"/>
  <c r="W104" i="10"/>
  <c r="W113" i="10"/>
  <c r="K127" i="10"/>
  <c r="AI141" i="10"/>
  <c r="AI143" i="10"/>
  <c r="AI151" i="10"/>
  <c r="AI156" i="10"/>
  <c r="K171" i="10"/>
  <c r="AI177" i="10"/>
  <c r="W191" i="10"/>
  <c r="AI203" i="10"/>
  <c r="W205" i="10"/>
  <c r="AI224" i="10"/>
  <c r="AI241" i="10"/>
  <c r="W456" i="10"/>
  <c r="AI95" i="10"/>
  <c r="W45" i="10"/>
  <c r="AI50" i="10"/>
  <c r="AI55" i="10"/>
  <c r="AI57" i="10"/>
  <c r="K70" i="10"/>
  <c r="W106" i="10"/>
  <c r="AI111" i="10"/>
  <c r="K120" i="10"/>
  <c r="W123" i="10"/>
  <c r="W125" i="10"/>
  <c r="AI146" i="10"/>
  <c r="K168" i="10"/>
  <c r="K176" i="10"/>
  <c r="AI196" i="10"/>
  <c r="W198" i="10"/>
  <c r="W214" i="10"/>
  <c r="K221" i="10"/>
  <c r="W226" i="10"/>
  <c r="W230" i="10"/>
  <c r="K234" i="10"/>
  <c r="K262" i="10"/>
  <c r="W270" i="10"/>
  <c r="K272" i="10"/>
  <c r="K293" i="10"/>
  <c r="W354" i="10"/>
  <c r="AI411" i="10"/>
  <c r="K430" i="10"/>
  <c r="AI481" i="10"/>
  <c r="W36" i="10"/>
  <c r="W189" i="10"/>
  <c r="K196" i="10"/>
  <c r="K29" i="10"/>
  <c r="K31" i="10"/>
  <c r="AI38" i="10"/>
  <c r="K54" i="10"/>
  <c r="K56" i="10"/>
  <c r="K63" i="10"/>
  <c r="AI64" i="10"/>
  <c r="AI68" i="10"/>
  <c r="K98" i="10"/>
  <c r="K110" i="10"/>
  <c r="K115" i="10"/>
  <c r="K117" i="10"/>
  <c r="AI118" i="10"/>
  <c r="AI130" i="10"/>
  <c r="K155" i="10"/>
  <c r="W200" i="10"/>
  <c r="K202" i="10"/>
  <c r="W210" i="10"/>
  <c r="W212" i="10"/>
  <c r="W219" i="10"/>
  <c r="K283" i="10"/>
  <c r="AI363" i="10"/>
  <c r="W404" i="10"/>
  <c r="W30" i="10"/>
  <c r="K104" i="10"/>
  <c r="K142" i="10"/>
  <c r="K195" i="10"/>
  <c r="W59" i="10"/>
  <c r="K61" i="10"/>
  <c r="AI70" i="10"/>
  <c r="K79" i="10"/>
  <c r="W84" i="10"/>
  <c r="AI89" i="10"/>
  <c r="AI94" i="10"/>
  <c r="W103" i="10"/>
  <c r="K124" i="10"/>
  <c r="AI125" i="10"/>
  <c r="K139" i="10"/>
  <c r="K173" i="10"/>
  <c r="W176" i="10"/>
  <c r="K183" i="10"/>
  <c r="AI184" i="10"/>
  <c r="K190" i="10"/>
  <c r="W195" i="10"/>
  <c r="K197" i="10"/>
  <c r="AI205" i="10"/>
  <c r="AI212" i="10"/>
  <c r="AI219" i="10"/>
  <c r="K236" i="10"/>
  <c r="K238" i="10"/>
  <c r="W244" i="10"/>
  <c r="AI268" i="10"/>
  <c r="W289" i="10"/>
  <c r="AI361" i="10"/>
  <c r="K373" i="10"/>
  <c r="AI20" i="10"/>
  <c r="W31" i="10"/>
  <c r="K35" i="10"/>
  <c r="K39" i="10"/>
  <c r="W49" i="10"/>
  <c r="AI54" i="10"/>
  <c r="W61" i="10"/>
  <c r="W63" i="10"/>
  <c r="W65" i="10"/>
  <c r="AI108" i="10"/>
  <c r="K112" i="10"/>
  <c r="K114" i="10"/>
  <c r="K119" i="10"/>
  <c r="AI120" i="10"/>
  <c r="AI145" i="10"/>
  <c r="W150" i="10"/>
  <c r="AI153" i="10"/>
  <c r="W171" i="10"/>
  <c r="AI200" i="10"/>
  <c r="K218" i="10"/>
  <c r="W128" i="10"/>
  <c r="AI175" i="10"/>
  <c r="AI4" i="10"/>
  <c r="AI6" i="10"/>
  <c r="W12" i="10"/>
  <c r="K16" i="10"/>
  <c r="AI45" i="10"/>
  <c r="AI49" i="10"/>
  <c r="AI80" i="10"/>
  <c r="K86" i="10"/>
  <c r="W91" i="10"/>
  <c r="W98" i="10"/>
  <c r="AI127" i="10"/>
  <c r="AI134" i="10"/>
  <c r="K149" i="10"/>
  <c r="W157" i="10"/>
  <c r="W160" i="10"/>
  <c r="AI166" i="10"/>
  <c r="W173" i="10"/>
  <c r="AI181" i="10"/>
  <c r="W327" i="10"/>
  <c r="W334" i="10"/>
  <c r="K362" i="10"/>
  <c r="AI206" i="10"/>
  <c r="W29" i="10"/>
  <c r="K126" i="10"/>
  <c r="W131" i="10"/>
  <c r="K133" i="10"/>
  <c r="AI142" i="10"/>
  <c r="K162" i="10"/>
  <c r="W183" i="10"/>
  <c r="W197" i="10"/>
  <c r="K199" i="10"/>
  <c r="K220" i="10"/>
  <c r="W227" i="10"/>
  <c r="AI230" i="10"/>
  <c r="AI256" i="10"/>
  <c r="K273" i="10"/>
  <c r="AI287" i="10"/>
  <c r="W9" i="10"/>
  <c r="W143" i="10"/>
  <c r="AI31" i="10"/>
  <c r="W33" i="10"/>
  <c r="W39" i="10"/>
  <c r="W51" i="10"/>
  <c r="K55" i="10"/>
  <c r="K60" i="10"/>
  <c r="AI72" i="10"/>
  <c r="W105" i="10"/>
  <c r="AI137" i="10"/>
  <c r="W152" i="10"/>
  <c r="K154" i="10"/>
  <c r="AI155" i="10"/>
  <c r="K167" i="10"/>
  <c r="AI171" i="10"/>
  <c r="K187" i="10"/>
  <c r="AI216" i="10"/>
  <c r="AI398" i="10"/>
  <c r="AI457" i="10"/>
  <c r="AI484" i="10"/>
  <c r="K7" i="10"/>
  <c r="AI10" i="10"/>
  <c r="AI35" i="10"/>
  <c r="AI37" i="10"/>
  <c r="K41" i="10"/>
  <c r="AI42" i="10"/>
  <c r="W46" i="10"/>
  <c r="K48" i="10"/>
  <c r="AI63" i="10"/>
  <c r="W81" i="10"/>
  <c r="AI86" i="10"/>
  <c r="K92" i="10"/>
  <c r="W100" i="10"/>
  <c r="K109" i="10"/>
  <c r="W114" i="10"/>
  <c r="AI122" i="10"/>
  <c r="K128" i="10"/>
  <c r="W165" i="10"/>
  <c r="AI168" i="10"/>
  <c r="AI176" i="10"/>
  <c r="AI178" i="10"/>
  <c r="W192" i="10"/>
  <c r="AI195" i="10"/>
  <c r="AI197" i="10"/>
  <c r="W199" i="10"/>
  <c r="W211" i="10"/>
  <c r="W271" i="10"/>
  <c r="K5" i="10"/>
  <c r="AI12" i="10"/>
  <c r="AI14" i="10"/>
  <c r="W20" i="10"/>
  <c r="AI44" i="10"/>
  <c r="AI51" i="10"/>
  <c r="AI56" i="10"/>
  <c r="K66" i="10"/>
  <c r="W95" i="10"/>
  <c r="AI105" i="10"/>
  <c r="AI129" i="10"/>
  <c r="W133" i="10"/>
  <c r="K143" i="10"/>
  <c r="K151" i="10"/>
  <c r="AI165" i="10"/>
  <c r="W175" i="10"/>
  <c r="W180" i="10"/>
  <c r="AI183" i="10"/>
  <c r="K201" i="10"/>
  <c r="K203" i="10"/>
  <c r="W220" i="10"/>
  <c r="AI225" i="10"/>
  <c r="K243" i="10"/>
  <c r="K245" i="10"/>
  <c r="K249" i="10"/>
  <c r="AI252" i="10"/>
  <c r="W263" i="10"/>
  <c r="K299" i="10"/>
  <c r="W342" i="10"/>
  <c r="W371" i="10"/>
  <c r="K420" i="10"/>
  <c r="K458" i="10"/>
  <c r="K265" i="10"/>
  <c r="AI275" i="10"/>
  <c r="AI299" i="10"/>
  <c r="AI308" i="10"/>
  <c r="W310" i="10"/>
  <c r="K316" i="10"/>
  <c r="AI334" i="10"/>
  <c r="K351" i="10"/>
  <c r="W358" i="10"/>
  <c r="K365" i="10"/>
  <c r="K368" i="10"/>
  <c r="K376" i="10"/>
  <c r="K399" i="10"/>
  <c r="K425" i="10"/>
  <c r="W437" i="10"/>
  <c r="AI460" i="10"/>
  <c r="AI494" i="10"/>
  <c r="W301" i="10"/>
  <c r="K314" i="10"/>
  <c r="W323" i="10"/>
  <c r="AI347" i="10"/>
  <c r="AI354" i="10"/>
  <c r="W360" i="10"/>
  <c r="AI392" i="10"/>
  <c r="K418" i="10"/>
  <c r="W421" i="10"/>
  <c r="W441" i="10"/>
  <c r="W455" i="10"/>
  <c r="W457" i="10"/>
  <c r="K472" i="10"/>
  <c r="K489" i="10"/>
  <c r="AI259" i="10"/>
  <c r="AI277" i="10"/>
  <c r="W281" i="10"/>
  <c r="W286" i="10"/>
  <c r="K303" i="10"/>
  <c r="K309" i="10"/>
  <c r="W316" i="10"/>
  <c r="K331" i="10"/>
  <c r="W368" i="10"/>
  <c r="AI377" i="10"/>
  <c r="K386" i="10"/>
  <c r="K391" i="10"/>
  <c r="AI397" i="10"/>
  <c r="AI402" i="10"/>
  <c r="AI421" i="10"/>
  <c r="AI426" i="10"/>
  <c r="K432" i="10"/>
  <c r="K436" i="10"/>
  <c r="L466" i="10" s="1"/>
  <c r="AI437" i="10"/>
  <c r="K443" i="10"/>
  <c r="AI446" i="10"/>
  <c r="K450" i="10"/>
  <c r="K452" i="10"/>
  <c r="AI453" i="10"/>
  <c r="W470" i="10"/>
  <c r="K476" i="10"/>
  <c r="AI477" i="10"/>
  <c r="AI479" i="10"/>
  <c r="W483" i="10"/>
  <c r="K487" i="10"/>
  <c r="K344" i="10"/>
  <c r="W351" i="10"/>
  <c r="AI376" i="10"/>
  <c r="W383" i="10"/>
  <c r="K393" i="10"/>
  <c r="K401" i="10"/>
  <c r="K422" i="10"/>
  <c r="W491" i="10"/>
  <c r="AI222" i="10"/>
  <c r="W229" i="10"/>
  <c r="AI247" i="10"/>
  <c r="W249" i="10"/>
  <c r="AI254" i="10"/>
  <c r="W267" i="10"/>
  <c r="W274" i="10"/>
  <c r="K295" i="10"/>
  <c r="W331" i="10"/>
  <c r="W337" i="10"/>
  <c r="AI351" i="10"/>
  <c r="AI368" i="10"/>
  <c r="W370" i="10"/>
  <c r="AI381" i="10"/>
  <c r="W396" i="10"/>
  <c r="W427" i="10"/>
  <c r="AI432" i="10"/>
  <c r="AI459" i="10"/>
  <c r="W476" i="10"/>
  <c r="K271" i="10"/>
  <c r="AI272" i="10"/>
  <c r="W293" i="10"/>
  <c r="AI298" i="10"/>
  <c r="W305" i="10"/>
  <c r="AI316" i="10"/>
  <c r="AI318" i="10"/>
  <c r="AI325" i="10"/>
  <c r="AI327" i="10"/>
  <c r="W333" i="10"/>
  <c r="W346" i="10"/>
  <c r="K355" i="10"/>
  <c r="AI365" i="10"/>
  <c r="AI371" i="10"/>
  <c r="K375" i="10"/>
  <c r="AI389" i="10"/>
  <c r="W391" i="10"/>
  <c r="K408" i="10"/>
  <c r="K417" i="10"/>
  <c r="W452" i="10"/>
  <c r="W454" i="10"/>
  <c r="W465" i="10"/>
  <c r="W478" i="10"/>
  <c r="W493" i="10"/>
  <c r="W344" i="10"/>
  <c r="K429" i="10"/>
  <c r="K223" i="10"/>
  <c r="K226" i="10"/>
  <c r="AI249" i="10"/>
  <c r="K255" i="10"/>
  <c r="W258" i="10"/>
  <c r="W260" i="10"/>
  <c r="AI267" i="10"/>
  <c r="AI293" i="10"/>
  <c r="W295" i="10"/>
  <c r="AI305" i="10"/>
  <c r="K315" i="10"/>
  <c r="K322" i="10"/>
  <c r="AI333" i="10"/>
  <c r="AI344" i="10"/>
  <c r="K364" i="10"/>
  <c r="K382" i="10"/>
  <c r="AI427" i="10"/>
  <c r="W429" i="10"/>
  <c r="K431" i="10"/>
  <c r="K433" i="10"/>
  <c r="K460" i="10"/>
  <c r="K473" i="10"/>
  <c r="K486" i="10"/>
  <c r="W300" i="10"/>
  <c r="K350" i="10"/>
  <c r="AI353" i="10"/>
  <c r="AI357" i="10"/>
  <c r="K369" i="10"/>
  <c r="W380" i="10"/>
  <c r="K400" i="10"/>
  <c r="AI438" i="10"/>
  <c r="K442" i="10"/>
  <c r="K444" i="10"/>
  <c r="AI476" i="10"/>
  <c r="AI480" i="10"/>
  <c r="W280" i="10"/>
  <c r="K289" i="10"/>
  <c r="K313" i="10"/>
  <c r="W324" i="10"/>
  <c r="W403" i="10"/>
  <c r="AI463" i="10"/>
  <c r="AI467" i="10"/>
  <c r="W484" i="10"/>
  <c r="K488" i="10"/>
  <c r="AI493" i="10"/>
  <c r="K284" i="10"/>
  <c r="AI290" i="10"/>
  <c r="W313" i="10"/>
  <c r="W317" i="10"/>
  <c r="W326" i="10"/>
  <c r="W328" i="10"/>
  <c r="W332" i="10"/>
  <c r="K345" i="10"/>
  <c r="AI348" i="10"/>
  <c r="W352" i="10"/>
  <c r="W372" i="10"/>
  <c r="W382" i="10"/>
  <c r="K384" i="10"/>
  <c r="W410" i="10"/>
  <c r="W415" i="10"/>
  <c r="W273" i="10"/>
  <c r="AI285" i="10"/>
  <c r="AI341" i="10"/>
  <c r="W369" i="10"/>
  <c r="K371" i="10"/>
  <c r="W385" i="10"/>
  <c r="K397" i="10"/>
  <c r="AI408" i="10"/>
  <c r="W433" i="10"/>
  <c r="W442" i="10"/>
  <c r="AI445" i="10"/>
  <c r="K451" i="10"/>
  <c r="AI456" i="10"/>
  <c r="W458" i="10"/>
  <c r="W462" i="10"/>
  <c r="K479" i="10"/>
  <c r="K481" i="10"/>
  <c r="K252" i="10"/>
  <c r="W266" i="10"/>
  <c r="AI271" i="10"/>
  <c r="K338" i="10"/>
  <c r="K347" i="10"/>
  <c r="AI385" i="10"/>
  <c r="K394" i="10"/>
  <c r="K437" i="10"/>
  <c r="AI447" i="10"/>
  <c r="K453" i="10"/>
  <c r="W475" i="10"/>
  <c r="AI482" i="10"/>
  <c r="AI486" i="10"/>
  <c r="W494" i="10"/>
  <c r="K222" i="10"/>
  <c r="K232" i="10"/>
  <c r="AI255" i="10"/>
  <c r="W257" i="10"/>
  <c r="K261" i="10"/>
  <c r="W268" i="10"/>
  <c r="AI280" i="10"/>
  <c r="K296" i="10"/>
  <c r="K323" i="10"/>
  <c r="W336" i="10"/>
  <c r="W338" i="10"/>
  <c r="K340" i="10"/>
  <c r="W347" i="10"/>
  <c r="AI352" i="10"/>
  <c r="AI372" i="10"/>
  <c r="W392" i="10"/>
  <c r="W412" i="10"/>
  <c r="K416" i="10"/>
  <c r="AI419" i="10"/>
  <c r="K441" i="10"/>
  <c r="K457" i="10"/>
  <c r="AI473" i="10"/>
  <c r="W481" i="10"/>
  <c r="W496" i="10"/>
  <c r="W7" i="9"/>
  <c r="W105" i="9"/>
  <c r="K155" i="9"/>
  <c r="W3" i="9"/>
  <c r="W112" i="9"/>
  <c r="AI146" i="9"/>
  <c r="W15" i="9"/>
  <c r="W4" i="9"/>
  <c r="K13" i="9"/>
  <c r="AI69" i="9"/>
  <c r="AI97" i="9"/>
  <c r="AI51" i="9"/>
  <c r="K56" i="9"/>
  <c r="AI132" i="9"/>
  <c r="K109" i="9"/>
  <c r="K6" i="9"/>
  <c r="K10" i="9"/>
  <c r="AI11" i="9"/>
  <c r="K24" i="9"/>
  <c r="K37" i="9"/>
  <c r="AI42" i="9"/>
  <c r="AI62" i="9"/>
  <c r="K66" i="9"/>
  <c r="K73" i="9"/>
  <c r="AI74" i="9"/>
  <c r="K76" i="9"/>
  <c r="AI77" i="9"/>
  <c r="K85" i="9"/>
  <c r="W114" i="9"/>
  <c r="W123" i="9"/>
  <c r="AI130" i="9"/>
  <c r="K146" i="9"/>
  <c r="K164" i="9"/>
  <c r="W169" i="9"/>
  <c r="W171" i="9"/>
  <c r="W188" i="9"/>
  <c r="W190" i="9"/>
  <c r="K196" i="9"/>
  <c r="W199" i="9"/>
  <c r="K209" i="9"/>
  <c r="W239" i="9"/>
  <c r="K241" i="9"/>
  <c r="W268" i="9"/>
  <c r="K296" i="9"/>
  <c r="AI151" i="9"/>
  <c r="K407" i="9"/>
  <c r="K12" i="9"/>
  <c r="W48" i="9"/>
  <c r="AI50" i="9"/>
  <c r="K52" i="9"/>
  <c r="K78" i="9"/>
  <c r="AI81" i="9"/>
  <c r="AI95" i="9"/>
  <c r="K104" i="9"/>
  <c r="K120" i="9"/>
  <c r="W121" i="9"/>
  <c r="W132" i="9"/>
  <c r="K136" i="9"/>
  <c r="AI137" i="9"/>
  <c r="AI174" i="9"/>
  <c r="W183" i="9"/>
  <c r="AI199" i="9"/>
  <c r="W213" i="9"/>
  <c r="W231" i="9"/>
  <c r="W252" i="9"/>
  <c r="W256" i="9"/>
  <c r="W258" i="9"/>
  <c r="AI262" i="9"/>
  <c r="K276" i="9"/>
  <c r="W282" i="9"/>
  <c r="AI288" i="9"/>
  <c r="K316" i="9"/>
  <c r="W364" i="9"/>
  <c r="K375" i="9"/>
  <c r="AI385" i="9"/>
  <c r="K480" i="9"/>
  <c r="W139" i="9"/>
  <c r="AI147" i="9"/>
  <c r="AI158" i="9"/>
  <c r="W10" i="9"/>
  <c r="AI13" i="9"/>
  <c r="K21" i="9"/>
  <c r="K54" i="9"/>
  <c r="AI64" i="9"/>
  <c r="K68" i="9"/>
  <c r="K82" i="9"/>
  <c r="W92" i="9"/>
  <c r="K102" i="9"/>
  <c r="AI114" i="9"/>
  <c r="K138" i="9"/>
  <c r="K157" i="9"/>
  <c r="AI176" i="9"/>
  <c r="W178" i="9"/>
  <c r="K180" i="9"/>
  <c r="AI190" i="9"/>
  <c r="W196" i="9"/>
  <c r="AI209" i="9"/>
  <c r="AI211" i="9"/>
  <c r="AI227" i="9"/>
  <c r="AI239" i="9"/>
  <c r="AI258" i="9"/>
  <c r="K265" i="9"/>
  <c r="W276" i="9"/>
  <c r="W296" i="9"/>
  <c r="W306" i="9"/>
  <c r="K373" i="9"/>
  <c r="W442" i="9"/>
  <c r="W64" i="9"/>
  <c r="W155" i="9"/>
  <c r="AI6" i="9"/>
  <c r="W94" i="9"/>
  <c r="AI188" i="9"/>
  <c r="AI221" i="9"/>
  <c r="K236" i="9"/>
  <c r="K238" i="9"/>
  <c r="AI256" i="9"/>
  <c r="W265" i="9"/>
  <c r="K291" i="9"/>
  <c r="K293" i="9"/>
  <c r="AI296" i="9"/>
  <c r="AI298" i="9"/>
  <c r="AI320" i="9"/>
  <c r="K348" i="9"/>
  <c r="W12" i="9"/>
  <c r="AI144" i="9"/>
  <c r="AI237" i="9"/>
  <c r="K18" i="9"/>
  <c r="W21" i="9"/>
  <c r="W23" i="9"/>
  <c r="W30" i="9"/>
  <c r="AI39" i="9"/>
  <c r="W41" i="9"/>
  <c r="W43" i="9"/>
  <c r="W49" i="9"/>
  <c r="AI59" i="9"/>
  <c r="AI76" i="9"/>
  <c r="K115" i="9"/>
  <c r="AI118" i="9"/>
  <c r="AI123" i="9"/>
  <c r="W129" i="9"/>
  <c r="W138" i="9"/>
  <c r="W148" i="9"/>
  <c r="AI173" i="9"/>
  <c r="K177" i="9"/>
  <c r="K204" i="9"/>
  <c r="K212" i="9"/>
  <c r="K220" i="9"/>
  <c r="K226" i="9"/>
  <c r="K242" i="9"/>
  <c r="W245" i="9"/>
  <c r="K283" i="9"/>
  <c r="K289" i="9"/>
  <c r="AI302" i="9"/>
  <c r="AI310" i="9"/>
  <c r="K313" i="9"/>
  <c r="K365" i="9"/>
  <c r="K434" i="9"/>
  <c r="K32" i="9"/>
  <c r="AI52" i="9"/>
  <c r="K58" i="9"/>
  <c r="W120" i="9"/>
  <c r="W37" i="9"/>
  <c r="W116" i="9"/>
  <c r="W339" i="9"/>
  <c r="AI43" i="9"/>
  <c r="W58" i="9"/>
  <c r="AI68" i="9"/>
  <c r="K74" i="9"/>
  <c r="W87" i="9"/>
  <c r="K93" i="9"/>
  <c r="W96" i="9"/>
  <c r="AI153" i="9"/>
  <c r="AI157" i="9"/>
  <c r="W161" i="9"/>
  <c r="W180" i="9"/>
  <c r="AI187" i="9"/>
  <c r="W189" i="9"/>
  <c r="AI200" i="9"/>
  <c r="W202" i="9"/>
  <c r="K208" i="9"/>
  <c r="W220" i="9"/>
  <c r="K224" i="9"/>
  <c r="K279" i="9"/>
  <c r="K295" i="9"/>
  <c r="K303" i="9"/>
  <c r="K317" i="9"/>
  <c r="AI326" i="9"/>
  <c r="K342" i="9"/>
  <c r="AI4" i="9"/>
  <c r="K75" i="9"/>
  <c r="K80" i="9"/>
  <c r="W272" i="9"/>
  <c r="AI3" i="9"/>
  <c r="W14" i="9"/>
  <c r="K16" i="9"/>
  <c r="W18" i="9"/>
  <c r="K20" i="9"/>
  <c r="AI21" i="9"/>
  <c r="K27" i="9"/>
  <c r="W34" i="9"/>
  <c r="K36" i="9"/>
  <c r="AI49" i="9"/>
  <c r="K53" i="9"/>
  <c r="K62" i="9"/>
  <c r="W65" i="9"/>
  <c r="W82" i="9"/>
  <c r="W117" i="9"/>
  <c r="K128" i="9"/>
  <c r="W133" i="9"/>
  <c r="AI136" i="9"/>
  <c r="AI138" i="9"/>
  <c r="W150" i="9"/>
  <c r="K165" i="9"/>
  <c r="AI166" i="9"/>
  <c r="K174" i="9"/>
  <c r="W177" i="9"/>
  <c r="AI180" i="9"/>
  <c r="K195" i="9"/>
  <c r="W208" i="9"/>
  <c r="W210" i="9"/>
  <c r="W212" i="9"/>
  <c r="W232" i="9"/>
  <c r="AI247" i="9"/>
  <c r="K273" i="9"/>
  <c r="K281" i="9"/>
  <c r="AI287" i="9"/>
  <c r="W307" i="9"/>
  <c r="K323" i="9"/>
  <c r="AI331" i="9"/>
  <c r="W344" i="9"/>
  <c r="W363" i="9"/>
  <c r="AI369" i="9"/>
  <c r="AI30" i="9"/>
  <c r="K42" i="9"/>
  <c r="W77" i="9"/>
  <c r="W93" i="9"/>
  <c r="AI122" i="9"/>
  <c r="W124" i="9"/>
  <c r="K142" i="9"/>
  <c r="AI143" i="9"/>
  <c r="K147" i="9"/>
  <c r="K154" i="9"/>
  <c r="K158" i="9"/>
  <c r="K163" i="9"/>
  <c r="AI202" i="9"/>
  <c r="W206" i="9"/>
  <c r="AI214" i="9"/>
  <c r="W224" i="9"/>
  <c r="AI228" i="9"/>
  <c r="AI236" i="9"/>
  <c r="W242" i="9"/>
  <c r="K246" i="9"/>
  <c r="K248" i="9"/>
  <c r="W255" i="9"/>
  <c r="K266" i="9"/>
  <c r="W267" i="9"/>
  <c r="W315" i="9"/>
  <c r="AI348" i="9"/>
  <c r="W393" i="9"/>
  <c r="AI83" i="9"/>
  <c r="AI171" i="9"/>
  <c r="AI14" i="9"/>
  <c r="K40" i="9"/>
  <c r="K44" i="9"/>
  <c r="K69" i="9"/>
  <c r="AI75" i="9"/>
  <c r="W79" i="9"/>
  <c r="W91" i="9"/>
  <c r="W101" i="9"/>
  <c r="W119" i="9"/>
  <c r="W128" i="9"/>
  <c r="K160" i="9"/>
  <c r="W165" i="9"/>
  <c r="W244" i="9"/>
  <c r="AI249" i="9"/>
  <c r="AI257" i="9"/>
  <c r="W275" i="9"/>
  <c r="AI363" i="9"/>
  <c r="W374" i="9"/>
  <c r="W432" i="9"/>
  <c r="AI436" i="9"/>
  <c r="K472" i="9"/>
  <c r="W5" i="9"/>
  <c r="W16" i="9"/>
  <c r="W44" i="9"/>
  <c r="K48" i="9"/>
  <c r="W53" i="9"/>
  <c r="W55" i="9"/>
  <c r="AI65" i="9"/>
  <c r="K67" i="9"/>
  <c r="AI89" i="9"/>
  <c r="AI133" i="9"/>
  <c r="AI140" i="9"/>
  <c r="K144" i="9"/>
  <c r="AI212" i="9"/>
  <c r="AI222" i="9"/>
  <c r="AI277" i="9"/>
  <c r="AI307" i="9"/>
  <c r="AI357" i="9"/>
  <c r="W2" i="9"/>
  <c r="AI9" i="9"/>
  <c r="W42" i="9"/>
  <c r="W103" i="9"/>
  <c r="AI110" i="9"/>
  <c r="K123" i="9"/>
  <c r="W130" i="9"/>
  <c r="W135" i="9"/>
  <c r="W147" i="9"/>
  <c r="W149" i="9"/>
  <c r="AI152" i="9"/>
  <c r="AI177" i="9"/>
  <c r="K183" i="9"/>
  <c r="AI191" i="9"/>
  <c r="AI206" i="9"/>
  <c r="K215" i="9"/>
  <c r="AI224" i="9"/>
  <c r="K233" i="9"/>
  <c r="AI242" i="9"/>
  <c r="K262" i="9"/>
  <c r="W266" i="9"/>
  <c r="AI301" i="9"/>
  <c r="AI309" i="9"/>
  <c r="W366" i="9"/>
  <c r="AI393" i="9"/>
  <c r="W408" i="9"/>
  <c r="AI15" i="9"/>
  <c r="AI36" i="9"/>
  <c r="W40" i="9"/>
  <c r="AI58" i="9"/>
  <c r="K188" i="9"/>
  <c r="K394" i="9"/>
  <c r="K444" i="9"/>
  <c r="K8" i="9"/>
  <c r="AI5" i="9"/>
  <c r="K26" i="9"/>
  <c r="K33" i="9"/>
  <c r="AI44" i="9"/>
  <c r="AI55" i="9"/>
  <c r="K57" i="9"/>
  <c r="W98" i="9"/>
  <c r="K100" i="9"/>
  <c r="AI103" i="9"/>
  <c r="K111" i="9"/>
  <c r="K132" i="9"/>
  <c r="K134" i="9"/>
  <c r="W137" i="9"/>
  <c r="W142" i="9"/>
  <c r="AI179" i="9"/>
  <c r="K192" i="9"/>
  <c r="K205" i="9"/>
  <c r="W215" i="9"/>
  <c r="K223" i="9"/>
  <c r="AI248" i="9"/>
  <c r="K347" i="9"/>
  <c r="K413" i="9"/>
  <c r="AI419" i="9"/>
  <c r="AI465" i="9"/>
  <c r="W477" i="9"/>
  <c r="W375" i="9"/>
  <c r="K384" i="9"/>
  <c r="K389" i="9"/>
  <c r="AI408" i="9"/>
  <c r="W413" i="9"/>
  <c r="W424" i="9"/>
  <c r="AI429" i="9"/>
  <c r="W431" i="9"/>
  <c r="W433" i="9"/>
  <c r="K448" i="9"/>
  <c r="K452" i="9"/>
  <c r="W457" i="9"/>
  <c r="AI462" i="9"/>
  <c r="AI464" i="9"/>
  <c r="W478" i="9"/>
  <c r="W382" i="9"/>
  <c r="K426" i="9"/>
  <c r="AI466" i="9"/>
  <c r="AI468" i="9"/>
  <c r="W476" i="9"/>
  <c r="K257" i="9"/>
  <c r="AI265" i="9"/>
  <c r="AI275" i="9"/>
  <c r="W283" i="9"/>
  <c r="W285" i="9"/>
  <c r="K294" i="9"/>
  <c r="W300" i="9"/>
  <c r="AI303" i="9"/>
  <c r="K321" i="9"/>
  <c r="AI349" i="9"/>
  <c r="AI356" i="9"/>
  <c r="AI368" i="9"/>
  <c r="K372" i="9"/>
  <c r="AI382" i="9"/>
  <c r="W384" i="9"/>
  <c r="K412" i="9"/>
  <c r="AI422" i="9"/>
  <c r="K428" i="9"/>
  <c r="W448" i="9"/>
  <c r="W472" i="9"/>
  <c r="K309" i="9"/>
  <c r="W312" i="9"/>
  <c r="K314" i="9"/>
  <c r="W326" i="9"/>
  <c r="W328" i="9"/>
  <c r="AI342" i="9"/>
  <c r="W346" i="9"/>
  <c r="W365" i="9"/>
  <c r="K386" i="9"/>
  <c r="AI387" i="9"/>
  <c r="AI401" i="9"/>
  <c r="AI403" i="9"/>
  <c r="AI413" i="9"/>
  <c r="K419" i="9"/>
  <c r="AI433" i="9"/>
  <c r="K439" i="9"/>
  <c r="AI446" i="9"/>
  <c r="W452" i="9"/>
  <c r="AI457" i="9"/>
  <c r="AI478" i="9"/>
  <c r="AI459" i="9"/>
  <c r="K469" i="9"/>
  <c r="K471" i="9"/>
  <c r="AI182" i="9"/>
  <c r="AI192" i="9"/>
  <c r="K240" i="9"/>
  <c r="AI241" i="9"/>
  <c r="AI255" i="9"/>
  <c r="AI281" i="9"/>
  <c r="AI285" i="9"/>
  <c r="AI292" i="9"/>
  <c r="W302" i="9"/>
  <c r="K304" i="9"/>
  <c r="AI312" i="9"/>
  <c r="AI346" i="9"/>
  <c r="AI351" i="9"/>
  <c r="K400" i="9"/>
  <c r="W405" i="9"/>
  <c r="K414" i="9"/>
  <c r="W419" i="9"/>
  <c r="K423" i="9"/>
  <c r="W428" i="9"/>
  <c r="W437" i="9"/>
  <c r="W463" i="9"/>
  <c r="AI476" i="9"/>
  <c r="K369" i="9"/>
  <c r="W370" i="9"/>
  <c r="AI379" i="9"/>
  <c r="K383" i="9"/>
  <c r="AI384" i="9"/>
  <c r="AI398" i="9"/>
  <c r="K404" i="9"/>
  <c r="K436" i="9"/>
  <c r="W441" i="9"/>
  <c r="K443" i="9"/>
  <c r="K447" i="9"/>
  <c r="AI452" i="9"/>
  <c r="K458" i="9"/>
  <c r="W467" i="9"/>
  <c r="K473" i="9"/>
  <c r="AI225" i="9"/>
  <c r="K252" i="9"/>
  <c r="AI269" i="9"/>
  <c r="W294" i="9"/>
  <c r="K318" i="9"/>
  <c r="W350" i="9"/>
  <c r="AI362" i="9"/>
  <c r="AI370" i="9"/>
  <c r="W381" i="9"/>
  <c r="K385" i="9"/>
  <c r="K390" i="9"/>
  <c r="AI391" i="9"/>
  <c r="W400" i="9"/>
  <c r="W409" i="9"/>
  <c r="W425" i="9"/>
  <c r="AI430" i="9"/>
  <c r="AI437" i="9"/>
  <c r="K449" i="9"/>
  <c r="W475" i="9"/>
  <c r="W481" i="9"/>
  <c r="K366" i="9"/>
  <c r="K371" i="9"/>
  <c r="AI386" i="9"/>
  <c r="K416" i="9"/>
  <c r="AI467" i="9"/>
  <c r="W473" i="9"/>
  <c r="K354" i="9"/>
  <c r="K401" i="9"/>
  <c r="K427" i="9"/>
  <c r="W449" i="9"/>
  <c r="K455" i="9"/>
  <c r="W460" i="9"/>
  <c r="AI463" i="9"/>
  <c r="AI155" i="9"/>
  <c r="W159" i="9"/>
  <c r="K222" i="9"/>
  <c r="K228" i="9"/>
  <c r="W254" i="9"/>
  <c r="K277" i="9"/>
  <c r="K284" i="9"/>
  <c r="K298" i="9"/>
  <c r="AI306" i="9"/>
  <c r="K310" i="9"/>
  <c r="AI323" i="9"/>
  <c r="W347" i="9"/>
  <c r="W354" i="9"/>
  <c r="K356" i="9"/>
  <c r="AI414" i="9"/>
  <c r="K420" i="9"/>
  <c r="AI432" i="9"/>
  <c r="AI443" i="9"/>
  <c r="W451" i="9"/>
  <c r="K453" i="9"/>
  <c r="AI456" i="9"/>
  <c r="W458" i="9"/>
  <c r="K462" i="9"/>
  <c r="K470" i="9"/>
  <c r="AI280" i="9"/>
  <c r="AI282" i="9"/>
  <c r="AI325" i="9"/>
  <c r="AI338" i="9"/>
  <c r="K358" i="9"/>
  <c r="W369" i="9"/>
  <c r="AI374" i="9"/>
  <c r="W378" i="9"/>
  <c r="W406" i="9"/>
  <c r="AI423" i="9"/>
  <c r="W436" i="9"/>
  <c r="W438" i="9"/>
  <c r="AI441" i="9"/>
  <c r="K468" i="9"/>
  <c r="AI195" i="9"/>
  <c r="W197" i="9"/>
  <c r="AI218" i="9"/>
  <c r="AI220" i="9"/>
  <c r="AI240" i="9"/>
  <c r="AI254" i="9"/>
  <c r="AI263" i="9"/>
  <c r="K267" i="9"/>
  <c r="K305" i="9"/>
  <c r="AI316" i="9"/>
  <c r="AI359" i="9"/>
  <c r="W361" i="9"/>
  <c r="AI364" i="9"/>
  <c r="AJ391" i="9" s="1"/>
  <c r="W401" i="9"/>
  <c r="AI416" i="9"/>
  <c r="K422" i="9"/>
  <c r="K433" i="9"/>
  <c r="K442" i="9"/>
  <c r="AI449" i="9"/>
  <c r="AI451" i="9"/>
  <c r="K478" i="9"/>
  <c r="AI42" i="8"/>
  <c r="W54" i="8"/>
  <c r="W72" i="8"/>
  <c r="W98" i="8"/>
  <c r="W118" i="8"/>
  <c r="AI144" i="8"/>
  <c r="AI146" i="8"/>
  <c r="K194" i="8"/>
  <c r="W63" i="8"/>
  <c r="K132" i="8"/>
  <c r="AI22" i="8"/>
  <c r="AI63" i="8"/>
  <c r="AI83" i="8"/>
  <c r="W88" i="8"/>
  <c r="AI125" i="8"/>
  <c r="AI138" i="8"/>
  <c r="K210" i="8"/>
  <c r="K23" i="8"/>
  <c r="K32" i="8"/>
  <c r="K84" i="8"/>
  <c r="AI88" i="8"/>
  <c r="AI92" i="8"/>
  <c r="AI123" i="8"/>
  <c r="W179" i="8"/>
  <c r="AI201" i="8"/>
  <c r="AI203" i="8"/>
  <c r="K237" i="8"/>
  <c r="W110" i="8"/>
  <c r="W160" i="8"/>
  <c r="K19" i="8"/>
  <c r="W21" i="8"/>
  <c r="K113" i="8"/>
  <c r="W124" i="8"/>
  <c r="W67" i="8"/>
  <c r="AI97" i="8"/>
  <c r="W12" i="8"/>
  <c r="W78" i="8"/>
  <c r="W122" i="8"/>
  <c r="AI156" i="8"/>
  <c r="W169" i="8"/>
  <c r="K176" i="8"/>
  <c r="W200" i="8"/>
  <c r="AI67" i="8"/>
  <c r="K96" i="8"/>
  <c r="K9" i="8"/>
  <c r="W48" i="8"/>
  <c r="W52" i="8"/>
  <c r="W94" i="8"/>
  <c r="W104" i="8"/>
  <c r="W111" i="8"/>
  <c r="W120" i="8"/>
  <c r="AI128" i="8"/>
  <c r="W153" i="8"/>
  <c r="W158" i="8"/>
  <c r="AI163" i="8"/>
  <c r="K167" i="8"/>
  <c r="K192" i="8"/>
  <c r="W208" i="8"/>
  <c r="W213" i="8"/>
  <c r="W216" i="8"/>
  <c r="W7" i="8"/>
  <c r="W11" i="8"/>
  <c r="K15" i="8"/>
  <c r="K17" i="8"/>
  <c r="AI44" i="8"/>
  <c r="AI75" i="8"/>
  <c r="W97" i="8"/>
  <c r="AI100" i="8"/>
  <c r="W106" i="8"/>
  <c r="K122" i="8"/>
  <c r="K169" i="8"/>
  <c r="K174" i="8"/>
  <c r="AI180" i="8"/>
  <c r="AI206" i="8"/>
  <c r="K240" i="8"/>
  <c r="W245" i="8"/>
  <c r="K249" i="8"/>
  <c r="AI256" i="8"/>
  <c r="W302" i="8"/>
  <c r="K305" i="8"/>
  <c r="W359" i="8"/>
  <c r="AI137" i="8"/>
  <c r="K162" i="8"/>
  <c r="AI170" i="8"/>
  <c r="W190" i="8"/>
  <c r="W218" i="8"/>
  <c r="W223" i="8"/>
  <c r="W247" i="8"/>
  <c r="K251" i="8"/>
  <c r="K43" i="8"/>
  <c r="K69" i="8"/>
  <c r="AI84" i="8"/>
  <c r="K93" i="8"/>
  <c r="AI118" i="8"/>
  <c r="W132" i="8"/>
  <c r="K138" i="8"/>
  <c r="W143" i="8"/>
  <c r="AI148" i="8"/>
  <c r="K157" i="8"/>
  <c r="W162" i="8"/>
  <c r="K171" i="8"/>
  <c r="AI172" i="8"/>
  <c r="K202" i="8"/>
  <c r="K230" i="8"/>
  <c r="AI247" i="8"/>
  <c r="K263" i="8"/>
  <c r="W267" i="8"/>
  <c r="AI271" i="8"/>
  <c r="W311" i="8"/>
  <c r="W364" i="8"/>
  <c r="AI420" i="8"/>
  <c r="W429" i="8"/>
  <c r="AI458" i="8"/>
  <c r="AI3" i="8"/>
  <c r="AI11" i="8"/>
  <c r="AI15" i="8"/>
  <c r="W19" i="8"/>
  <c r="W41" i="8"/>
  <c r="AI56" i="8"/>
  <c r="W99" i="8"/>
  <c r="K129" i="8"/>
  <c r="AI139" i="8"/>
  <c r="K145" i="8"/>
  <c r="W150" i="8"/>
  <c r="AI158" i="8"/>
  <c r="K164" i="8"/>
  <c r="AI182" i="8"/>
  <c r="K189" i="8"/>
  <c r="AI190" i="8"/>
  <c r="AI210" i="8"/>
  <c r="K220" i="8"/>
  <c r="W242" i="8"/>
  <c r="K246" i="8"/>
  <c r="K461" i="8"/>
  <c r="K473" i="8"/>
  <c r="K480" i="8"/>
  <c r="K2" i="8"/>
  <c r="AI28" i="8"/>
  <c r="W30" i="8"/>
  <c r="K36" i="8"/>
  <c r="K49" i="8"/>
  <c r="K53" i="8"/>
  <c r="W60" i="8"/>
  <c r="K62" i="8"/>
  <c r="AI70" i="8"/>
  <c r="K76" i="8"/>
  <c r="W81" i="8"/>
  <c r="W101" i="8"/>
  <c r="K119" i="8"/>
  <c r="K131" i="8"/>
  <c r="W134" i="8"/>
  <c r="W136" i="8"/>
  <c r="W152" i="8"/>
  <c r="K154" i="8"/>
  <c r="K166" i="8"/>
  <c r="W181" i="8"/>
  <c r="K217" i="8"/>
  <c r="AI218" i="8"/>
  <c r="W235" i="8"/>
  <c r="W240" i="8"/>
  <c r="W249" i="8"/>
  <c r="K259" i="8"/>
  <c r="K261" i="8"/>
  <c r="AI267" i="8"/>
  <c r="K272" i="8"/>
  <c r="K344" i="8"/>
  <c r="W23" i="8"/>
  <c r="K25" i="8"/>
  <c r="K73" i="8"/>
  <c r="AI74" i="8"/>
  <c r="K85" i="8"/>
  <c r="AI86" i="8"/>
  <c r="W93" i="8"/>
  <c r="AI99" i="8"/>
  <c r="W117" i="8"/>
  <c r="AI122" i="8"/>
  <c r="W265" i="8"/>
  <c r="AI19" i="8"/>
  <c r="K87" i="8"/>
  <c r="AI91" i="8"/>
  <c r="K105" i="8"/>
  <c r="AI108" i="8"/>
  <c r="K133" i="8"/>
  <c r="K142" i="8"/>
  <c r="AI155" i="8"/>
  <c r="K168" i="8"/>
  <c r="W189" i="8"/>
  <c r="W207" i="8"/>
  <c r="AI223" i="8"/>
  <c r="W232" i="8"/>
  <c r="AI392" i="8"/>
  <c r="K408" i="8"/>
  <c r="W226" i="8"/>
  <c r="W10" i="8"/>
  <c r="K14" i="8"/>
  <c r="K18" i="8"/>
  <c r="W51" i="8"/>
  <c r="K80" i="8"/>
  <c r="W90" i="8"/>
  <c r="K95" i="8"/>
  <c r="K126" i="8"/>
  <c r="W154" i="8"/>
  <c r="W159" i="8"/>
  <c r="W173" i="8"/>
  <c r="AI176" i="8"/>
  <c r="K204" i="8"/>
  <c r="W225" i="8"/>
  <c r="AI253" i="8"/>
  <c r="AI263" i="8"/>
  <c r="K281" i="8"/>
  <c r="AI289" i="8"/>
  <c r="AI416" i="8"/>
  <c r="K426" i="8"/>
  <c r="W6" i="8"/>
  <c r="AI36" i="8"/>
  <c r="K42" i="8"/>
  <c r="K61" i="8"/>
  <c r="W66" i="8"/>
  <c r="AI69" i="8"/>
  <c r="W73" i="8"/>
  <c r="W85" i="8"/>
  <c r="W95" i="8"/>
  <c r="K100" i="8"/>
  <c r="AI115" i="8"/>
  <c r="AI117" i="8"/>
  <c r="K123" i="8"/>
  <c r="K144" i="8"/>
  <c r="W149" i="8"/>
  <c r="AI157" i="8"/>
  <c r="K163" i="8"/>
  <c r="AI169" i="8"/>
  <c r="AI171" i="8"/>
  <c r="K175" i="8"/>
  <c r="AI189" i="8"/>
  <c r="K201" i="8"/>
  <c r="AI202" i="8"/>
  <c r="AI205" i="8"/>
  <c r="AI212" i="8"/>
  <c r="AI215" i="8"/>
  <c r="W217" i="8"/>
  <c r="AI244" i="8"/>
  <c r="K254" i="8"/>
  <c r="AI257" i="8"/>
  <c r="W259" i="8"/>
  <c r="AI258" i="8"/>
  <c r="AI49" i="8"/>
  <c r="AI53" i="8"/>
  <c r="W62" i="8"/>
  <c r="W64" i="8"/>
  <c r="AI71" i="8"/>
  <c r="W87" i="8"/>
  <c r="AI103" i="8"/>
  <c r="W105" i="8"/>
  <c r="W107" i="8"/>
  <c r="W112" i="8"/>
  <c r="AI181" i="8"/>
  <c r="AI186" i="8"/>
  <c r="AI194" i="8"/>
  <c r="W199" i="8"/>
  <c r="W279" i="8"/>
  <c r="AI287" i="8"/>
  <c r="W319" i="8"/>
  <c r="AI245" i="8"/>
  <c r="W14" i="8"/>
  <c r="AI51" i="8"/>
  <c r="W82" i="8"/>
  <c r="AI90" i="8"/>
  <c r="K137" i="8"/>
  <c r="AI147" i="8"/>
  <c r="W161" i="8"/>
  <c r="AI173" i="8"/>
  <c r="K177" i="8"/>
  <c r="AI183" i="8"/>
  <c r="W185" i="8"/>
  <c r="W204" i="8"/>
  <c r="K208" i="8"/>
  <c r="W211" i="8"/>
  <c r="K229" i="8"/>
  <c r="W241" i="8"/>
  <c r="AI246" i="8"/>
  <c r="W252" i="8"/>
  <c r="K262" i="8"/>
  <c r="W277" i="8"/>
  <c r="W301" i="8"/>
  <c r="K347" i="8"/>
  <c r="K424" i="8"/>
  <c r="AI8" i="8"/>
  <c r="AI12" i="8"/>
  <c r="K35" i="8"/>
  <c r="K37" i="8"/>
  <c r="AI38" i="8"/>
  <c r="K46" i="8"/>
  <c r="K52" i="8"/>
  <c r="W59" i="8"/>
  <c r="AI66" i="8"/>
  <c r="AI73" i="8"/>
  <c r="K77" i="8"/>
  <c r="AI78" i="8"/>
  <c r="K89" i="8"/>
  <c r="K92" i="8"/>
  <c r="K94" i="8"/>
  <c r="AI131" i="8"/>
  <c r="K139" i="8"/>
  <c r="W144" i="8"/>
  <c r="AI149" i="8"/>
  <c r="K153" i="8"/>
  <c r="W156" i="8"/>
  <c r="K158" i="8"/>
  <c r="W163" i="8"/>
  <c r="W191" i="8"/>
  <c r="W193" i="8"/>
  <c r="AI196" i="8"/>
  <c r="K206" i="8"/>
  <c r="AI209" i="8"/>
  <c r="K213" i="8"/>
  <c r="W214" i="8"/>
  <c r="K216" i="8"/>
  <c r="AI217" i="8"/>
  <c r="W219" i="8"/>
  <c r="AI222" i="8"/>
  <c r="K231" i="8"/>
  <c r="W234" i="8"/>
  <c r="W248" i="8"/>
  <c r="W275" i="8"/>
  <c r="AI338" i="8"/>
  <c r="K389" i="8"/>
  <c r="K5" i="8"/>
  <c r="W75" i="8"/>
  <c r="AI87" i="8"/>
  <c r="AI95" i="8"/>
  <c r="K97" i="8"/>
  <c r="AI112" i="8"/>
  <c r="W114" i="8"/>
  <c r="K120" i="8"/>
  <c r="K125" i="8"/>
  <c r="W128" i="8"/>
  <c r="AI133" i="8"/>
  <c r="AI140" i="8"/>
  <c r="K146" i="8"/>
  <c r="W151" i="8"/>
  <c r="AI159" i="8"/>
  <c r="K165" i="8"/>
  <c r="K190" i="8"/>
  <c r="W201" i="8"/>
  <c r="W229" i="8"/>
  <c r="AI248" i="8"/>
  <c r="AI250" i="8"/>
  <c r="AI252" i="8"/>
  <c r="W22" i="8"/>
  <c r="W33" i="8"/>
  <c r="AI82" i="8"/>
  <c r="W89" i="8"/>
  <c r="W92" i="8"/>
  <c r="AI109" i="8"/>
  <c r="AI126" i="8"/>
  <c r="W137" i="8"/>
  <c r="AI142" i="8"/>
  <c r="K148" i="8"/>
  <c r="W170" i="8"/>
  <c r="W182" i="8"/>
  <c r="W206" i="8"/>
  <c r="W221" i="8"/>
  <c r="W236" i="8"/>
  <c r="W254" i="8"/>
  <c r="W256" i="8"/>
  <c r="W262" i="8"/>
  <c r="AI281" i="8"/>
  <c r="K284" i="8"/>
  <c r="K286" i="8"/>
  <c r="W315" i="8"/>
  <c r="AI336" i="8"/>
  <c r="AI437" i="8"/>
  <c r="AI474" i="8"/>
  <c r="AI239" i="8"/>
  <c r="AI241" i="8"/>
  <c r="K257" i="8"/>
  <c r="AI264" i="8"/>
  <c r="W266" i="8"/>
  <c r="W291" i="8"/>
  <c r="W298" i="8"/>
  <c r="AI317" i="8"/>
  <c r="W326" i="8"/>
  <c r="K335" i="8"/>
  <c r="W343" i="8"/>
  <c r="K360" i="8"/>
  <c r="AI370" i="8"/>
  <c r="K376" i="8"/>
  <c r="AI381" i="8"/>
  <c r="W387" i="8"/>
  <c r="W394" i="8"/>
  <c r="AI398" i="8"/>
  <c r="W400" i="8"/>
  <c r="K411" i="8"/>
  <c r="AI414" i="8"/>
  <c r="W416" i="8"/>
  <c r="W418" i="8"/>
  <c r="AI443" i="8"/>
  <c r="AI447" i="8"/>
  <c r="AI454" i="8"/>
  <c r="AI465" i="8"/>
  <c r="W480" i="8"/>
  <c r="K490" i="8"/>
  <c r="K494" i="8"/>
  <c r="W352" i="8"/>
  <c r="W431" i="8"/>
  <c r="AI436" i="8"/>
  <c r="W449" i="8"/>
  <c r="K462" i="8"/>
  <c r="W484" i="8"/>
  <c r="AI279" i="8"/>
  <c r="W284" i="8"/>
  <c r="AI291" i="8"/>
  <c r="AI296" i="8"/>
  <c r="K316" i="8"/>
  <c r="AI326" i="8"/>
  <c r="AI374" i="8"/>
  <c r="AI387" i="8"/>
  <c r="W389" i="8"/>
  <c r="W404" i="8"/>
  <c r="K406" i="8"/>
  <c r="W442" i="8"/>
  <c r="K444" i="8"/>
  <c r="AI456" i="8"/>
  <c r="AI478" i="8"/>
  <c r="W490" i="8"/>
  <c r="K290" i="8"/>
  <c r="AI298" i="8"/>
  <c r="AI324" i="8"/>
  <c r="W330" i="8"/>
  <c r="K342" i="8"/>
  <c r="K345" i="8"/>
  <c r="W369" i="8"/>
  <c r="AI376" i="8"/>
  <c r="AI385" i="8"/>
  <c r="K395" i="8"/>
  <c r="K399" i="8"/>
  <c r="W451" i="8"/>
  <c r="AI469" i="8"/>
  <c r="K475" i="8"/>
  <c r="AI272" i="8"/>
  <c r="K278" i="8"/>
  <c r="W281" i="8"/>
  <c r="W288" i="8"/>
  <c r="K302" i="8"/>
  <c r="K306" i="8"/>
  <c r="K314" i="8"/>
  <c r="W323" i="8"/>
  <c r="K332" i="8"/>
  <c r="AI333" i="8"/>
  <c r="AI350" i="8"/>
  <c r="AI354" i="8"/>
  <c r="AI358" i="8"/>
  <c r="K362" i="8"/>
  <c r="AI365" i="8"/>
  <c r="W380" i="8"/>
  <c r="K384" i="8"/>
  <c r="K388" i="8"/>
  <c r="W393" i="8"/>
  <c r="AI404" i="8"/>
  <c r="K437" i="8"/>
  <c r="AI438" i="8"/>
  <c r="K446" i="8"/>
  <c r="AI449" i="8"/>
  <c r="AI460" i="8"/>
  <c r="W466" i="8"/>
  <c r="AI471" i="8"/>
  <c r="AI488" i="8"/>
  <c r="W492" i="8"/>
  <c r="AI442" i="8"/>
  <c r="W473" i="8"/>
  <c r="W477" i="8"/>
  <c r="K479" i="8"/>
  <c r="K483" i="8"/>
  <c r="AI490" i="8"/>
  <c r="K258" i="8"/>
  <c r="W263" i="8"/>
  <c r="K267" i="8"/>
  <c r="AI270" i="8"/>
  <c r="W290" i="8"/>
  <c r="W309" i="8"/>
  <c r="W314" i="8"/>
  <c r="W325" i="8"/>
  <c r="AI345" i="8"/>
  <c r="K351" i="8"/>
  <c r="K366" i="8"/>
  <c r="W384" i="8"/>
  <c r="AI393" i="8"/>
  <c r="W397" i="8"/>
  <c r="AI411" i="8"/>
  <c r="K417" i="8"/>
  <c r="AI433" i="8"/>
  <c r="AI440" i="8"/>
  <c r="K472" i="8"/>
  <c r="AI494" i="8"/>
  <c r="W337" i="8"/>
  <c r="W353" i="8"/>
  <c r="AI362" i="8"/>
  <c r="AI369" i="8"/>
  <c r="AI380" i="8"/>
  <c r="AI391" i="8"/>
  <c r="AI406" i="8"/>
  <c r="W408" i="8"/>
  <c r="W417" i="8"/>
  <c r="K419" i="8"/>
  <c r="W428" i="8"/>
  <c r="W437" i="8"/>
  <c r="K439" i="8"/>
  <c r="AI466" i="8"/>
  <c r="K489" i="8"/>
  <c r="W280" i="8"/>
  <c r="K285" i="8"/>
  <c r="W294" i="8"/>
  <c r="AI300" i="8"/>
  <c r="K329" i="8"/>
  <c r="AI464" i="8"/>
  <c r="W468" i="8"/>
  <c r="AI473" i="8"/>
  <c r="AI492" i="8"/>
  <c r="W278" i="8"/>
  <c r="AI283" i="8"/>
  <c r="W285" i="8"/>
  <c r="AI292" i="8"/>
  <c r="AI304" i="8"/>
  <c r="K315" i="8"/>
  <c r="K346" i="8"/>
  <c r="W351" i="8"/>
  <c r="W368" i="8"/>
  <c r="K434" i="8"/>
  <c r="AI435" i="8"/>
  <c r="W439" i="8"/>
  <c r="W452" i="8"/>
  <c r="W472" i="8"/>
  <c r="K495" i="8"/>
  <c r="AI355" i="8"/>
  <c r="K363" i="8"/>
  <c r="AI388" i="8"/>
  <c r="K396" i="8"/>
  <c r="W401" i="8"/>
  <c r="AI417" i="8"/>
  <c r="W421" i="8"/>
  <c r="AI428" i="8"/>
  <c r="W430" i="8"/>
  <c r="K445" i="8"/>
  <c r="K447" i="8"/>
  <c r="W459" i="8"/>
  <c r="W461" i="8"/>
  <c r="W463" i="8"/>
  <c r="K467" i="8"/>
  <c r="AI265" i="8"/>
  <c r="AI273" i="8"/>
  <c r="W308" i="8"/>
  <c r="K372" i="8"/>
  <c r="K383" i="8"/>
  <c r="AI397" i="8"/>
  <c r="AI403" i="8"/>
  <c r="K416" i="8"/>
  <c r="W419" i="8"/>
  <c r="W423" i="8"/>
  <c r="K425" i="8"/>
  <c r="K454" i="8"/>
  <c r="K458" i="8"/>
  <c r="AI468" i="8"/>
  <c r="W470" i="8"/>
  <c r="AI483" i="8"/>
  <c r="W493" i="8"/>
  <c r="K287" i="8"/>
  <c r="K319" i="8"/>
  <c r="W322" i="8"/>
  <c r="AI329" i="8"/>
  <c r="W336" i="8"/>
  <c r="W341" i="8"/>
  <c r="W344" i="8"/>
  <c r="K348" i="8"/>
  <c r="K350" i="8"/>
  <c r="W361" i="8"/>
  <c r="AI368" i="8"/>
  <c r="AI373" i="8"/>
  <c r="AI377" i="8"/>
  <c r="W434" i="8"/>
  <c r="AI439" i="8"/>
  <c r="AI448" i="8"/>
  <c r="AI452" i="8"/>
  <c r="AI463" i="8"/>
  <c r="K291" i="8"/>
  <c r="W324" i="8"/>
  <c r="K326" i="8"/>
  <c r="AI344" i="8"/>
  <c r="K352" i="8"/>
  <c r="AI357" i="8"/>
  <c r="K374" i="8"/>
  <c r="W396" i="8"/>
  <c r="K398" i="8"/>
  <c r="K418" i="8"/>
  <c r="K427" i="8"/>
  <c r="K429" i="8"/>
  <c r="W443" i="8"/>
  <c r="W447" i="8"/>
  <c r="W465" i="8"/>
  <c r="W474" i="8"/>
  <c r="AI489" i="8"/>
  <c r="AI491" i="8"/>
  <c r="K268" i="8"/>
  <c r="K270" i="8"/>
  <c r="W289" i="8"/>
  <c r="K298" i="8"/>
  <c r="K303" i="8"/>
  <c r="W305" i="8"/>
  <c r="K307" i="8"/>
  <c r="K328" i="8"/>
  <c r="K333" i="8"/>
  <c r="K343" i="8"/>
  <c r="W348" i="8"/>
  <c r="AI359" i="8"/>
  <c r="K365" i="8"/>
  <c r="W370" i="8"/>
  <c r="W372" i="8"/>
  <c r="W381" i="8"/>
  <c r="W385" i="8"/>
  <c r="K387" i="8"/>
  <c r="K391" i="8"/>
  <c r="W398" i="8"/>
  <c r="AI412" i="8"/>
  <c r="W414" i="8"/>
  <c r="AI423" i="8"/>
  <c r="W436" i="8"/>
  <c r="W458" i="8"/>
  <c r="W476" i="8"/>
  <c r="K478" i="8"/>
  <c r="K484" i="8"/>
  <c r="K488" i="8"/>
  <c r="AI495" i="8"/>
  <c r="W28" i="7"/>
  <c r="W89" i="7"/>
  <c r="W119" i="7"/>
  <c r="K13" i="7"/>
  <c r="K172" i="7"/>
  <c r="W11" i="7"/>
  <c r="AI22" i="7"/>
  <c r="K90" i="7"/>
  <c r="K105" i="7"/>
  <c r="K130" i="7"/>
  <c r="K177" i="7"/>
  <c r="W291" i="7"/>
  <c r="AI297" i="7"/>
  <c r="W222" i="7"/>
  <c r="W192" i="7"/>
  <c r="X218" i="7" s="1"/>
  <c r="AI75" i="7"/>
  <c r="K103" i="7"/>
  <c r="K154" i="7"/>
  <c r="AI44" i="7"/>
  <c r="W86" i="7"/>
  <c r="K152" i="7"/>
  <c r="K169" i="7"/>
  <c r="W175" i="7"/>
  <c r="AI229" i="7"/>
  <c r="W47" i="7"/>
  <c r="W210" i="7"/>
  <c r="AI58" i="7"/>
  <c r="W112" i="7"/>
  <c r="W137" i="7"/>
  <c r="K204" i="7"/>
  <c r="K226" i="7"/>
  <c r="K17" i="7"/>
  <c r="W30" i="7"/>
  <c r="W93" i="7"/>
  <c r="K117" i="7"/>
  <c r="AI152" i="7"/>
  <c r="AI351" i="7"/>
  <c r="W7" i="7"/>
  <c r="W66" i="7"/>
  <c r="K102" i="7"/>
  <c r="AI103" i="7"/>
  <c r="W110" i="7"/>
  <c r="K121" i="7"/>
  <c r="AI150" i="7"/>
  <c r="AI161" i="7"/>
  <c r="W174" i="7"/>
  <c r="W194" i="7"/>
  <c r="AI227" i="7"/>
  <c r="W312" i="7"/>
  <c r="K330" i="7"/>
  <c r="AI341" i="7"/>
  <c r="K483" i="7"/>
  <c r="AI3" i="7"/>
  <c r="W5" i="7"/>
  <c r="W9" i="7"/>
  <c r="K24" i="7"/>
  <c r="K30" i="7"/>
  <c r="K36" i="7"/>
  <c r="AI39" i="7"/>
  <c r="AI41" i="7"/>
  <c r="W43" i="7"/>
  <c r="K51" i="7"/>
  <c r="K53" i="7"/>
  <c r="W68" i="7"/>
  <c r="K72" i="7"/>
  <c r="AI84" i="7"/>
  <c r="W88" i="7"/>
  <c r="AI108" i="7"/>
  <c r="W126" i="7"/>
  <c r="W139" i="7"/>
  <c r="K143" i="7"/>
  <c r="W156" i="7"/>
  <c r="K176" i="7"/>
  <c r="AI179" i="7"/>
  <c r="K200" i="7"/>
  <c r="K211" i="7"/>
  <c r="W231" i="7"/>
  <c r="AI243" i="7"/>
  <c r="K250" i="7"/>
  <c r="W260" i="7"/>
  <c r="W353" i="7"/>
  <c r="AI355" i="7"/>
  <c r="W391" i="7"/>
  <c r="K417" i="7"/>
  <c r="AI435" i="7"/>
  <c r="K448" i="7"/>
  <c r="W459" i="7"/>
  <c r="K104" i="7"/>
  <c r="AI374" i="7"/>
  <c r="K6" i="7"/>
  <c r="W17" i="7"/>
  <c r="K19" i="7"/>
  <c r="AI26" i="7"/>
  <c r="AI28" i="7"/>
  <c r="K44" i="7"/>
  <c r="AI49" i="7"/>
  <c r="W57" i="7"/>
  <c r="K61" i="7"/>
  <c r="K63" i="7"/>
  <c r="W90" i="7"/>
  <c r="AI93" i="7"/>
  <c r="AI100" i="7"/>
  <c r="W104" i="7"/>
  <c r="AI112" i="7"/>
  <c r="K164" i="7"/>
  <c r="K166" i="7"/>
  <c r="W202" i="7"/>
  <c r="K238" i="7"/>
  <c r="W358" i="7"/>
  <c r="W387" i="7"/>
  <c r="W423" i="7"/>
  <c r="AI492" i="7"/>
  <c r="W360" i="7"/>
  <c r="K436" i="7"/>
  <c r="W2" i="7"/>
  <c r="AI9" i="7"/>
  <c r="W13" i="7"/>
  <c r="K25" i="7"/>
  <c r="W76" i="7"/>
  <c r="K80" i="7"/>
  <c r="K94" i="7"/>
  <c r="K99" i="7"/>
  <c r="AI123" i="7"/>
  <c r="AI128" i="7"/>
  <c r="W143" i="7"/>
  <c r="W149" i="7"/>
  <c r="AI169" i="7"/>
  <c r="K182" i="7"/>
  <c r="AI185" i="7"/>
  <c r="W189" i="7"/>
  <c r="W217" i="7"/>
  <c r="K307" i="7"/>
  <c r="W348" i="7"/>
  <c r="W200" i="7"/>
  <c r="K244" i="7"/>
  <c r="W6" i="7"/>
  <c r="K10" i="7"/>
  <c r="W42" i="7"/>
  <c r="AI90" i="7"/>
  <c r="W164" i="7"/>
  <c r="AI171" i="7"/>
  <c r="W182" i="7"/>
  <c r="K186" i="7"/>
  <c r="W244" i="7"/>
  <c r="K259" i="7"/>
  <c r="K263" i="7"/>
  <c r="W383" i="7"/>
  <c r="W464" i="7"/>
  <c r="W457" i="7"/>
  <c r="W23" i="7"/>
  <c r="AI38" i="7"/>
  <c r="K52" i="7"/>
  <c r="AI55" i="7"/>
  <c r="K71" i="7"/>
  <c r="AI74" i="7"/>
  <c r="K89" i="7"/>
  <c r="AI104" i="7"/>
  <c r="W111" i="7"/>
  <c r="K113" i="7"/>
  <c r="AI116" i="7"/>
  <c r="K122" i="7"/>
  <c r="AI143" i="7"/>
  <c r="AI147" i="7"/>
  <c r="K168" i="7"/>
  <c r="K195" i="7"/>
  <c r="AI213" i="7"/>
  <c r="AI248" i="7"/>
  <c r="K251" i="7"/>
  <c r="K257" i="7"/>
  <c r="W263" i="7"/>
  <c r="AI265" i="7"/>
  <c r="W294" i="7"/>
  <c r="K331" i="7"/>
  <c r="AI356" i="7"/>
  <c r="K388" i="7"/>
  <c r="AI4" i="7"/>
  <c r="AJ32" i="7" s="1"/>
  <c r="K8" i="7"/>
  <c r="K14" i="7"/>
  <c r="AI19" i="7"/>
  <c r="W25" i="7"/>
  <c r="K29" i="7"/>
  <c r="K33" i="7"/>
  <c r="W46" i="7"/>
  <c r="AI53" i="7"/>
  <c r="K69" i="7"/>
  <c r="AI85" i="7"/>
  <c r="W87" i="7"/>
  <c r="AI97" i="7"/>
  <c r="W99" i="7"/>
  <c r="K101" i="7"/>
  <c r="AI109" i="7"/>
  <c r="W120" i="7"/>
  <c r="K131" i="7"/>
  <c r="K138" i="7"/>
  <c r="K144" i="7"/>
  <c r="AI149" i="7"/>
  <c r="W155" i="7"/>
  <c r="K159" i="7"/>
  <c r="K170" i="7"/>
  <c r="K175" i="7"/>
  <c r="AI217" i="7"/>
  <c r="W221" i="7"/>
  <c r="W257" i="7"/>
  <c r="AI282" i="7"/>
  <c r="W313" i="7"/>
  <c r="AI451" i="7"/>
  <c r="AI453" i="7"/>
  <c r="AI460" i="7"/>
  <c r="W466" i="7"/>
  <c r="AI64" i="7"/>
  <c r="K50" i="7"/>
  <c r="K157" i="7"/>
  <c r="AI2" i="7"/>
  <c r="W14" i="7"/>
  <c r="K18" i="7"/>
  <c r="W33" i="7"/>
  <c r="K39" i="7"/>
  <c r="AI46" i="7"/>
  <c r="W50" i="7"/>
  <c r="W52" i="7"/>
  <c r="K54" i="7"/>
  <c r="AI61" i="7"/>
  <c r="AI63" i="7"/>
  <c r="W71" i="7"/>
  <c r="K73" i="7"/>
  <c r="AI78" i="7"/>
  <c r="K150" i="7"/>
  <c r="W157" i="7"/>
  <c r="AI195" i="7"/>
  <c r="W199" i="7"/>
  <c r="K216" i="7"/>
  <c r="AI234" i="7"/>
  <c r="K243" i="7"/>
  <c r="AI263" i="7"/>
  <c r="K16" i="7"/>
  <c r="K60" i="7"/>
  <c r="W127" i="7"/>
  <c r="W437" i="7"/>
  <c r="AI462" i="7"/>
  <c r="AI18" i="7"/>
  <c r="AI10" i="7"/>
  <c r="AI12" i="7"/>
  <c r="K22" i="7"/>
  <c r="W48" i="7"/>
  <c r="W54" i="7"/>
  <c r="K66" i="7"/>
  <c r="AI67" i="7"/>
  <c r="W73" i="7"/>
  <c r="K79" i="7"/>
  <c r="K93" i="7"/>
  <c r="AI127" i="7"/>
  <c r="K135" i="7"/>
  <c r="W148" i="7"/>
  <c r="AI157" i="7"/>
  <c r="K179" i="7"/>
  <c r="AI186" i="7"/>
  <c r="W188" i="7"/>
  <c r="W214" i="7"/>
  <c r="K264" i="7"/>
  <c r="K277" i="7"/>
  <c r="K355" i="7"/>
  <c r="AI365" i="7"/>
  <c r="W378" i="7"/>
  <c r="K395" i="7"/>
  <c r="W439" i="7"/>
  <c r="K9" i="7"/>
  <c r="AI25" i="7"/>
  <c r="W29" i="7"/>
  <c r="W37" i="7"/>
  <c r="W41" i="7"/>
  <c r="K45" i="7"/>
  <c r="W58" i="7"/>
  <c r="AI71" i="7"/>
  <c r="AI80" i="7"/>
  <c r="W103" i="7"/>
  <c r="W124" i="7"/>
  <c r="K126" i="7"/>
  <c r="W133" i="7"/>
  <c r="AI142" i="7"/>
  <c r="AI144" i="7"/>
  <c r="K156" i="7"/>
  <c r="AI170" i="7"/>
  <c r="W181" i="7"/>
  <c r="K192" i="7"/>
  <c r="K194" i="7"/>
  <c r="AI199" i="7"/>
  <c r="W205" i="7"/>
  <c r="AI210" i="7"/>
  <c r="W216" i="7"/>
  <c r="W218" i="7"/>
  <c r="W227" i="7"/>
  <c r="W241" i="7"/>
  <c r="AI303" i="7"/>
  <c r="K312" i="7"/>
  <c r="K345" i="7"/>
  <c r="AI363" i="7"/>
  <c r="K397" i="7"/>
  <c r="K459" i="7"/>
  <c r="W18" i="7"/>
  <c r="W22" i="7"/>
  <c r="K26" i="7"/>
  <c r="K28" i="7"/>
  <c r="AI29" i="7"/>
  <c r="AI35" i="7"/>
  <c r="AI50" i="7"/>
  <c r="AI54" i="7"/>
  <c r="W60" i="7"/>
  <c r="K68" i="7"/>
  <c r="AI73" i="7"/>
  <c r="W77" i="7"/>
  <c r="W84" i="7"/>
  <c r="W91" i="7"/>
  <c r="W96" i="7"/>
  <c r="W98" i="7"/>
  <c r="K100" i="7"/>
  <c r="AI101" i="7"/>
  <c r="W105" i="7"/>
  <c r="AI115" i="7"/>
  <c r="K128" i="7"/>
  <c r="AI129" i="7"/>
  <c r="AI131" i="7"/>
  <c r="K139" i="7"/>
  <c r="W163" i="7"/>
  <c r="AI175" i="7"/>
  <c r="W179" i="7"/>
  <c r="W183" i="7"/>
  <c r="K185" i="7"/>
  <c r="W201" i="7"/>
  <c r="AI214" i="7"/>
  <c r="K224" i="7"/>
  <c r="W229" i="7"/>
  <c r="K233" i="7"/>
  <c r="AI249" i="7"/>
  <c r="AI251" i="7"/>
  <c r="K256" i="7"/>
  <c r="K258" i="7"/>
  <c r="K271" i="7"/>
  <c r="W279" i="7"/>
  <c r="K297" i="7"/>
  <c r="K310" i="7"/>
  <c r="W343" i="7"/>
  <c r="K427" i="7"/>
  <c r="AI437" i="7"/>
  <c r="W487" i="7"/>
  <c r="AI496" i="7"/>
  <c r="W239" i="7"/>
  <c r="K246" i="7"/>
  <c r="AI247" i="7"/>
  <c r="AI274" i="7"/>
  <c r="AI285" i="7"/>
  <c r="AI298" i="7"/>
  <c r="AI331" i="7"/>
  <c r="K371" i="7"/>
  <c r="AI389" i="7"/>
  <c r="AI391" i="7"/>
  <c r="W393" i="7"/>
  <c r="W402" i="7"/>
  <c r="K404" i="7"/>
  <c r="W409" i="7"/>
  <c r="W430" i="7"/>
  <c r="K468" i="7"/>
  <c r="K485" i="7"/>
  <c r="K491" i="7"/>
  <c r="K299" i="7"/>
  <c r="AI305" i="7"/>
  <c r="K309" i="7"/>
  <c r="AI321" i="7"/>
  <c r="W323" i="7"/>
  <c r="AI328" i="7"/>
  <c r="AI343" i="7"/>
  <c r="AI360" i="7"/>
  <c r="K364" i="7"/>
  <c r="AI395" i="7"/>
  <c r="AI418" i="7"/>
  <c r="K434" i="7"/>
  <c r="W477" i="7"/>
  <c r="W493" i="7"/>
  <c r="K228" i="7"/>
  <c r="W248" i="7"/>
  <c r="K260" i="7"/>
  <c r="AI261" i="7"/>
  <c r="K283" i="7"/>
  <c r="W310" i="7"/>
  <c r="K317" i="7"/>
  <c r="W320" i="7"/>
  <c r="W330" i="7"/>
  <c r="AI333" i="7"/>
  <c r="AI348" i="7"/>
  <c r="W364" i="7"/>
  <c r="W373" i="7"/>
  <c r="AI378" i="7"/>
  <c r="AI383" i="7"/>
  <c r="W388" i="7"/>
  <c r="W390" i="7"/>
  <c r="AI411" i="7"/>
  <c r="K445" i="7"/>
  <c r="AI446" i="7"/>
  <c r="AI448" i="7"/>
  <c r="K452" i="7"/>
  <c r="K454" i="7"/>
  <c r="AI457" i="7"/>
  <c r="AI466" i="7"/>
  <c r="K474" i="7"/>
  <c r="AI477" i="7"/>
  <c r="K266" i="7"/>
  <c r="W286" i="7"/>
  <c r="K291" i="7"/>
  <c r="AI300" i="7"/>
  <c r="K325" i="7"/>
  <c r="K342" i="7"/>
  <c r="W350" i="7"/>
  <c r="K382" i="7"/>
  <c r="W441" i="7"/>
  <c r="K447" i="7"/>
  <c r="W452" i="7"/>
  <c r="K472" i="7"/>
  <c r="L497" i="7" s="1"/>
  <c r="AI483" i="7"/>
  <c r="K240" i="7"/>
  <c r="AI253" i="7"/>
  <c r="K270" i="7"/>
  <c r="AI286" i="7"/>
  <c r="W288" i="7"/>
  <c r="K301" i="7"/>
  <c r="W302" i="7"/>
  <c r="W325" i="7"/>
  <c r="AI335" i="7"/>
  <c r="K349" i="7"/>
  <c r="K357" i="7"/>
  <c r="K361" i="7"/>
  <c r="W366" i="7"/>
  <c r="AI369" i="7"/>
  <c r="K377" i="7"/>
  <c r="W382" i="7"/>
  <c r="W417" i="7"/>
  <c r="K419" i="7"/>
  <c r="K440" i="7"/>
  <c r="AI441" i="7"/>
  <c r="W463" i="7"/>
  <c r="AI468" i="7"/>
  <c r="W472" i="7"/>
  <c r="K188" i="7"/>
  <c r="AI189" i="7"/>
  <c r="W191" i="7"/>
  <c r="W193" i="7"/>
  <c r="W195" i="7"/>
  <c r="AI202" i="7"/>
  <c r="W204" i="7"/>
  <c r="W206" i="7"/>
  <c r="K215" i="7"/>
  <c r="AI221" i="7"/>
  <c r="K235" i="7"/>
  <c r="AI236" i="7"/>
  <c r="K262" i="7"/>
  <c r="K268" i="7"/>
  <c r="W275" i="7"/>
  <c r="K285" i="7"/>
  <c r="AI302" i="7"/>
  <c r="W304" i="7"/>
  <c r="W309" i="7"/>
  <c r="AI323" i="7"/>
  <c r="K329" i="7"/>
  <c r="K336" i="7"/>
  <c r="AI340" i="7"/>
  <c r="W357" i="7"/>
  <c r="AI364" i="7"/>
  <c r="K379" i="7"/>
  <c r="K412" i="7"/>
  <c r="W429" i="7"/>
  <c r="K431" i="7"/>
  <c r="W436" i="7"/>
  <c r="K449" i="7"/>
  <c r="W454" i="7"/>
  <c r="W456" i="7"/>
  <c r="K460" i="7"/>
  <c r="K467" i="7"/>
  <c r="K478" i="7"/>
  <c r="AI481" i="7"/>
  <c r="K486" i="7"/>
  <c r="AI489" i="7"/>
  <c r="W406" i="7"/>
  <c r="K482" i="7"/>
  <c r="K488" i="7"/>
  <c r="W240" i="7"/>
  <c r="K245" i="7"/>
  <c r="K254" i="7"/>
  <c r="AI258" i="7"/>
  <c r="W262" i="7"/>
  <c r="AI281" i="7"/>
  <c r="K293" i="7"/>
  <c r="W306" i="7"/>
  <c r="AI353" i="7"/>
  <c r="W361" i="7"/>
  <c r="AI366" i="7"/>
  <c r="W379" i="7"/>
  <c r="K389" i="7"/>
  <c r="AI399" i="7"/>
  <c r="AI406" i="7"/>
  <c r="K416" i="7"/>
  <c r="AI417" i="7"/>
  <c r="W419" i="7"/>
  <c r="W449" i="7"/>
  <c r="AI454" i="7"/>
  <c r="AI472" i="7"/>
  <c r="K494" i="7"/>
  <c r="W235" i="7"/>
  <c r="W245" i="7"/>
  <c r="AI299" i="7"/>
  <c r="AI312" i="7"/>
  <c r="W319" i="7"/>
  <c r="K324" i="7"/>
  <c r="W327" i="7"/>
  <c r="AI342" i="7"/>
  <c r="W363" i="7"/>
  <c r="W460" i="7"/>
  <c r="AI463" i="7"/>
  <c r="W467" i="7"/>
  <c r="W478" i="7"/>
  <c r="W484" i="7"/>
  <c r="AI181" i="7"/>
  <c r="K196" i="7"/>
  <c r="AI197" i="7"/>
  <c r="K201" i="7"/>
  <c r="W208" i="7"/>
  <c r="AI211" i="7"/>
  <c r="K232" i="7"/>
  <c r="AI233" i="7"/>
  <c r="AI264" i="7"/>
  <c r="AI268" i="7"/>
  <c r="K274" i="7"/>
  <c r="AI275" i="7"/>
  <c r="W287" i="7"/>
  <c r="K308" i="7"/>
  <c r="AI317" i="7"/>
  <c r="AI344" i="7"/>
  <c r="W349" i="7"/>
  <c r="AI359" i="7"/>
  <c r="K365" i="7"/>
  <c r="AI379" i="7"/>
  <c r="K428" i="7"/>
  <c r="K435" i="7"/>
  <c r="W458" i="7"/>
  <c r="W462" i="7"/>
  <c r="AI465" i="7"/>
  <c r="W476" i="7"/>
  <c r="W488" i="7"/>
  <c r="W492" i="7"/>
  <c r="K219" i="7"/>
  <c r="K222" i="7"/>
  <c r="AI223" i="7"/>
  <c r="AI238" i="7"/>
  <c r="AI240" i="7"/>
  <c r="AI250" i="7"/>
  <c r="W254" i="7"/>
  <c r="AI266" i="7"/>
  <c r="AI278" i="7"/>
  <c r="K289" i="7"/>
  <c r="AI291" i="7"/>
  <c r="W293" i="7"/>
  <c r="W296" i="7"/>
  <c r="X311" i="7" s="1"/>
  <c r="W303" i="7"/>
  <c r="AI306" i="7"/>
  <c r="W314" i="7"/>
  <c r="AI334" i="7"/>
  <c r="K341" i="7"/>
  <c r="K356" i="7"/>
  <c r="K358" i="7"/>
  <c r="K367" i="7"/>
  <c r="W374" i="7"/>
  <c r="AI387" i="7"/>
  <c r="K400" i="7"/>
  <c r="AI419" i="7"/>
  <c r="K423" i="7"/>
  <c r="W426" i="7"/>
  <c r="W433" i="7"/>
  <c r="AI447" i="7"/>
  <c r="AI449" i="7"/>
  <c r="K453" i="7"/>
  <c r="K455" i="7"/>
  <c r="AI458" i="7"/>
  <c r="K473" i="7"/>
  <c r="AI476" i="7"/>
  <c r="W494" i="7"/>
  <c r="W298" i="7"/>
  <c r="AI314" i="7"/>
  <c r="W324" i="7"/>
  <c r="AI329" i="7"/>
  <c r="W341" i="7"/>
  <c r="K360" i="7"/>
  <c r="W365" i="7"/>
  <c r="K393" i="7"/>
  <c r="AI403" i="7"/>
  <c r="K439" i="7"/>
  <c r="W444" i="7"/>
  <c r="K457" i="7"/>
  <c r="AI467" i="7"/>
  <c r="AI484" i="7"/>
  <c r="K269" i="7"/>
  <c r="W274" i="7"/>
  <c r="W282" i="7"/>
  <c r="K292" i="7"/>
  <c r="K316" i="7"/>
  <c r="K328" i="7"/>
  <c r="K343" i="7"/>
  <c r="W351" i="7"/>
  <c r="AI354" i="7"/>
  <c r="AI370" i="7"/>
  <c r="W376" i="7"/>
  <c r="K378" i="7"/>
  <c r="W386" i="7"/>
  <c r="K402" i="7"/>
  <c r="K409" i="7"/>
  <c r="AI412" i="7"/>
  <c r="AI414" i="7"/>
  <c r="K420" i="7"/>
  <c r="K432" i="7"/>
  <c r="W435" i="7"/>
  <c r="K437" i="7"/>
  <c r="AI488" i="7"/>
  <c r="K58" i="6"/>
  <c r="K172" i="6"/>
  <c r="W13" i="6"/>
  <c r="K35" i="6"/>
  <c r="AI160" i="6"/>
  <c r="K65" i="6"/>
  <c r="AI138" i="6"/>
  <c r="AI219" i="6"/>
  <c r="AI295" i="6"/>
  <c r="K103" i="6"/>
  <c r="K178" i="6"/>
  <c r="W189" i="6"/>
  <c r="W224" i="6"/>
  <c r="W59" i="6"/>
  <c r="AI130" i="6"/>
  <c r="AI175" i="6"/>
  <c r="AI189" i="6"/>
  <c r="K144" i="6"/>
  <c r="K166" i="6"/>
  <c r="W256" i="6"/>
  <c r="AI101" i="6"/>
  <c r="AI6" i="6"/>
  <c r="K10" i="6"/>
  <c r="W27" i="6"/>
  <c r="AI44" i="6"/>
  <c r="W52" i="6"/>
  <c r="K81" i="6"/>
  <c r="K83" i="6"/>
  <c r="W95" i="6"/>
  <c r="W112" i="6"/>
  <c r="W116" i="6"/>
  <c r="K118" i="6"/>
  <c r="K132" i="6"/>
  <c r="K143" i="6"/>
  <c r="AI144" i="6"/>
  <c r="W146" i="6"/>
  <c r="W148" i="6"/>
  <c r="K159" i="6"/>
  <c r="W169" i="6"/>
  <c r="K186" i="6"/>
  <c r="W194" i="6"/>
  <c r="W212" i="6"/>
  <c r="K222" i="6"/>
  <c r="AI227" i="6"/>
  <c r="AI240" i="6"/>
  <c r="W257" i="6"/>
  <c r="W259" i="6"/>
  <c r="AI284" i="6"/>
  <c r="W310" i="6"/>
  <c r="K312" i="6"/>
  <c r="W318" i="6"/>
  <c r="K320" i="6"/>
  <c r="AI408" i="6"/>
  <c r="K459" i="6"/>
  <c r="W114" i="6"/>
  <c r="AI121" i="6"/>
  <c r="W192" i="6"/>
  <c r="K203" i="6"/>
  <c r="AI210" i="6"/>
  <c r="K90" i="6"/>
  <c r="K136" i="6"/>
  <c r="K154" i="6"/>
  <c r="AI182" i="6"/>
  <c r="AI192" i="6"/>
  <c r="K209" i="6"/>
  <c r="K228" i="6"/>
  <c r="W231" i="6"/>
  <c r="K241" i="6"/>
  <c r="K281" i="6"/>
  <c r="AI300" i="6"/>
  <c r="AI46" i="6"/>
  <c r="AI208" i="6"/>
  <c r="K216" i="6"/>
  <c r="K107" i="6"/>
  <c r="K3" i="6"/>
  <c r="AI13" i="6"/>
  <c r="W15" i="6"/>
  <c r="K38" i="6"/>
  <c r="AI41" i="6"/>
  <c r="W43" i="6"/>
  <c r="X61" i="6" s="1"/>
  <c r="W54" i="6"/>
  <c r="K72" i="6"/>
  <c r="W79" i="6"/>
  <c r="W83" i="6"/>
  <c r="K88" i="6"/>
  <c r="W107" i="6"/>
  <c r="W159" i="6"/>
  <c r="K179" i="6"/>
  <c r="K207" i="6"/>
  <c r="K254" i="6"/>
  <c r="K345" i="6"/>
  <c r="W389" i="6"/>
  <c r="AI391" i="6"/>
  <c r="K398" i="6"/>
  <c r="K19" i="6"/>
  <c r="AI84" i="6"/>
  <c r="W173" i="6"/>
  <c r="K233" i="6"/>
  <c r="AI2" i="6"/>
  <c r="K76" i="6"/>
  <c r="W132" i="6"/>
  <c r="AI8" i="6"/>
  <c r="K12" i="6"/>
  <c r="W24" i="6"/>
  <c r="AI27" i="6"/>
  <c r="K51" i="6"/>
  <c r="K74" i="6"/>
  <c r="AI81" i="6"/>
  <c r="K85" i="6"/>
  <c r="AI93" i="6"/>
  <c r="W102" i="6"/>
  <c r="K113" i="6"/>
  <c r="AI114" i="6"/>
  <c r="W120" i="6"/>
  <c r="AI167" i="6"/>
  <c r="W207" i="6"/>
  <c r="AI216" i="6"/>
  <c r="W283" i="6"/>
  <c r="W287" i="6"/>
  <c r="K289" i="6"/>
  <c r="AI419" i="6"/>
  <c r="K435" i="6"/>
  <c r="K448" i="6"/>
  <c r="W457" i="6"/>
  <c r="K468" i="6"/>
  <c r="W68" i="6"/>
  <c r="W141" i="6"/>
  <c r="AI127" i="6"/>
  <c r="AI134" i="6"/>
  <c r="K140" i="6"/>
  <c r="AI141" i="6"/>
  <c r="AI148" i="6"/>
  <c r="AI39" i="6"/>
  <c r="K152" i="6"/>
  <c r="W3" i="6"/>
  <c r="W5" i="6"/>
  <c r="K14" i="6"/>
  <c r="K36" i="6"/>
  <c r="AI43" i="6"/>
  <c r="K53" i="6"/>
  <c r="AI100" i="6"/>
  <c r="W113" i="6"/>
  <c r="K115" i="6"/>
  <c r="AI120" i="6"/>
  <c r="AI125" i="6"/>
  <c r="AI159" i="6"/>
  <c r="K170" i="6"/>
  <c r="K174" i="6"/>
  <c r="W179" i="6"/>
  <c r="W209" i="6"/>
  <c r="AI220" i="6"/>
  <c r="W250" i="6"/>
  <c r="W254" i="6"/>
  <c r="K297" i="6"/>
  <c r="W125" i="6"/>
  <c r="W41" i="6"/>
  <c r="W40" i="6"/>
  <c r="W47" i="6"/>
  <c r="W51" i="6"/>
  <c r="W58" i="6"/>
  <c r="K60" i="6"/>
  <c r="K69" i="6"/>
  <c r="AI72" i="6"/>
  <c r="W85" i="6"/>
  <c r="K99" i="6"/>
  <c r="K124" i="6"/>
  <c r="W138" i="6"/>
  <c r="W161" i="6"/>
  <c r="K163" i="6"/>
  <c r="W196" i="6"/>
  <c r="W228" i="6"/>
  <c r="K361" i="6"/>
  <c r="W422" i="6"/>
  <c r="W466" i="6"/>
  <c r="AI48" i="6"/>
  <c r="AI137" i="6"/>
  <c r="AI180" i="6"/>
  <c r="AI12" i="6"/>
  <c r="W21" i="6"/>
  <c r="K23" i="6"/>
  <c r="AI56" i="6"/>
  <c r="AI63" i="6"/>
  <c r="W92" i="6"/>
  <c r="W94" i="6"/>
  <c r="K108" i="6"/>
  <c r="AI111" i="6"/>
  <c r="W122" i="6"/>
  <c r="W124" i="6"/>
  <c r="K133" i="6"/>
  <c r="K135" i="6"/>
  <c r="AI145" i="6"/>
  <c r="K158" i="6"/>
  <c r="W193" i="6"/>
  <c r="AI196" i="6"/>
  <c r="W198" i="6"/>
  <c r="K202" i="6"/>
  <c r="K217" i="6"/>
  <c r="W219" i="6"/>
  <c r="K223" i="6"/>
  <c r="AI226" i="6"/>
  <c r="AI228" i="6"/>
  <c r="K234" i="6"/>
  <c r="K247" i="6"/>
  <c r="W258" i="6"/>
  <c r="K262" i="6"/>
  <c r="AI279" i="6"/>
  <c r="W297" i="6"/>
  <c r="AI328" i="6"/>
  <c r="W330" i="6"/>
  <c r="K102" i="6"/>
  <c r="W157" i="6"/>
  <c r="AI292" i="6"/>
  <c r="AI3" i="6"/>
  <c r="AI10" i="6"/>
  <c r="K16" i="6"/>
  <c r="W42" i="6"/>
  <c r="AI49" i="6"/>
  <c r="W67" i="6"/>
  <c r="K73" i="6"/>
  <c r="AI85" i="6"/>
  <c r="W99" i="6"/>
  <c r="K128" i="6"/>
  <c r="AI156" i="6"/>
  <c r="K165" i="6"/>
  <c r="W166" i="6"/>
  <c r="W172" i="6"/>
  <c r="K176" i="6"/>
  <c r="AI181" i="6"/>
  <c r="W183" i="6"/>
  <c r="W217" i="6"/>
  <c r="K238" i="6"/>
  <c r="AI241" i="6"/>
  <c r="W260" i="6"/>
  <c r="W264" i="6"/>
  <c r="K270" i="6"/>
  <c r="K282" i="6"/>
  <c r="K284" i="6"/>
  <c r="W471" i="6"/>
  <c r="K97" i="6"/>
  <c r="W70" i="6"/>
  <c r="K240" i="6"/>
  <c r="W270" i="6"/>
  <c r="AI303" i="6"/>
  <c r="AI405" i="6"/>
  <c r="AI429" i="6"/>
  <c r="AI236" i="6"/>
  <c r="K6" i="6"/>
  <c r="W9" i="6"/>
  <c r="K18" i="6"/>
  <c r="K46" i="6"/>
  <c r="AI47" i="6"/>
  <c r="K50" i="6"/>
  <c r="AI67" i="6"/>
  <c r="W71" i="6"/>
  <c r="AI92" i="6"/>
  <c r="AI99" i="6"/>
  <c r="W119" i="6"/>
  <c r="W135" i="6"/>
  <c r="W142" i="6"/>
  <c r="K146" i="6"/>
  <c r="K155" i="6"/>
  <c r="W158" i="6"/>
  <c r="AI166" i="6"/>
  <c r="AI170" i="6"/>
  <c r="AI179" i="6"/>
  <c r="AI183" i="6"/>
  <c r="K190" i="6"/>
  <c r="K206" i="6"/>
  <c r="AI213" i="6"/>
  <c r="K300" i="6"/>
  <c r="K449" i="6"/>
  <c r="K13" i="6"/>
  <c r="AI21" i="6"/>
  <c r="AI40" i="6"/>
  <c r="W117" i="6"/>
  <c r="AI215" i="6"/>
  <c r="AI234" i="6"/>
  <c r="K251" i="6"/>
  <c r="AI305" i="6"/>
  <c r="AI367" i="6"/>
  <c r="K2" i="6"/>
  <c r="K8" i="6"/>
  <c r="W11" i="6"/>
  <c r="K27" i="6"/>
  <c r="K32" i="6"/>
  <c r="K37" i="6"/>
  <c r="AI60" i="6"/>
  <c r="AI62" i="6"/>
  <c r="K66" i="6"/>
  <c r="W73" i="6"/>
  <c r="W75" i="6"/>
  <c r="K112" i="6"/>
  <c r="AI126" i="6"/>
  <c r="AI131" i="6"/>
  <c r="W160" i="6"/>
  <c r="AI163" i="6"/>
  <c r="AI185" i="6"/>
  <c r="K199" i="6"/>
  <c r="W202" i="6"/>
  <c r="W240" i="6"/>
  <c r="W251" i="6"/>
  <c r="K259" i="6"/>
  <c r="W290" i="6"/>
  <c r="W348" i="6"/>
  <c r="AI462" i="6"/>
  <c r="W2" i="6"/>
  <c r="W4" i="6"/>
  <c r="AI18" i="6"/>
  <c r="AI23" i="6"/>
  <c r="W25" i="6"/>
  <c r="W39" i="6"/>
  <c r="W44" i="6"/>
  <c r="W50" i="6"/>
  <c r="K59" i="6"/>
  <c r="K79" i="6"/>
  <c r="W91" i="6"/>
  <c r="AI108" i="6"/>
  <c r="K116" i="6"/>
  <c r="K139" i="6"/>
  <c r="AI142" i="6"/>
  <c r="W144" i="6"/>
  <c r="K148" i="6"/>
  <c r="K169" i="6"/>
  <c r="K189" i="6"/>
  <c r="K194" i="6"/>
  <c r="AI206" i="6"/>
  <c r="K214" i="6"/>
  <c r="K218" i="6"/>
  <c r="AI245" i="6"/>
  <c r="AI270" i="6"/>
  <c r="AI313" i="6"/>
  <c r="K370" i="6"/>
  <c r="W478" i="6"/>
  <c r="W263" i="6"/>
  <c r="K267" i="6"/>
  <c r="AI268" i="6"/>
  <c r="K274" i="6"/>
  <c r="W292" i="6"/>
  <c r="K339" i="6"/>
  <c r="AI351" i="6"/>
  <c r="W357" i="6"/>
  <c r="W359" i="6"/>
  <c r="K381" i="6"/>
  <c r="W411" i="6"/>
  <c r="W416" i="6"/>
  <c r="W418" i="6"/>
  <c r="K420" i="6"/>
  <c r="K450" i="6"/>
  <c r="AI455" i="6"/>
  <c r="K465" i="6"/>
  <c r="W305" i="6"/>
  <c r="AI311" i="6"/>
  <c r="AI321" i="6"/>
  <c r="K350" i="6"/>
  <c r="AI353" i="6"/>
  <c r="W355" i="6"/>
  <c r="K363" i="6"/>
  <c r="K368" i="6"/>
  <c r="AI371" i="6"/>
  <c r="AI376" i="6"/>
  <c r="W385" i="6"/>
  <c r="K389" i="6"/>
  <c r="AI390" i="6"/>
  <c r="K397" i="6"/>
  <c r="K399" i="6"/>
  <c r="W404" i="6"/>
  <c r="K415" i="6"/>
  <c r="AI416" i="6"/>
  <c r="W425" i="6"/>
  <c r="W427" i="6"/>
  <c r="K436" i="6"/>
  <c r="K438" i="6"/>
  <c r="W441" i="6"/>
  <c r="W446" i="6"/>
  <c r="W448" i="6"/>
  <c r="AI453" i="6"/>
  <c r="K463" i="6"/>
  <c r="AI466" i="6"/>
  <c r="AI468" i="6"/>
  <c r="W472" i="6"/>
  <c r="W476" i="6"/>
  <c r="AI364" i="6"/>
  <c r="AI402" i="6"/>
  <c r="W413" i="6"/>
  <c r="AI432" i="6"/>
  <c r="W436" i="6"/>
  <c r="AI441" i="6"/>
  <c r="W443" i="6"/>
  <c r="AI459" i="6"/>
  <c r="AI476" i="6"/>
  <c r="AI478" i="6"/>
  <c r="K354" i="6"/>
  <c r="AI357" i="6"/>
  <c r="K365" i="6"/>
  <c r="AI404" i="6"/>
  <c r="W406" i="6"/>
  <c r="W408" i="6"/>
  <c r="AI418" i="6"/>
  <c r="K431" i="6"/>
  <c r="K454" i="6"/>
  <c r="W463" i="6"/>
  <c r="K467" i="6"/>
  <c r="AI470" i="6"/>
  <c r="AI472" i="6"/>
  <c r="AI274" i="6"/>
  <c r="K296" i="6"/>
  <c r="K299" i="6"/>
  <c r="W312" i="6"/>
  <c r="W341" i="6"/>
  <c r="W354" i="6"/>
  <c r="W387" i="6"/>
  <c r="K403" i="6"/>
  <c r="AI413" i="6"/>
  <c r="K417" i="6"/>
  <c r="K426" i="6"/>
  <c r="AI436" i="6"/>
  <c r="K442" i="6"/>
  <c r="K447" i="6"/>
  <c r="AI461" i="6"/>
  <c r="W465" i="6"/>
  <c r="K479" i="6"/>
  <c r="W294" i="6"/>
  <c r="W302" i="6"/>
  <c r="K304" i="6"/>
  <c r="K327" i="6"/>
  <c r="W368" i="6"/>
  <c r="AI397" i="6"/>
  <c r="K471" i="6"/>
  <c r="K473" i="6"/>
  <c r="W167" i="6"/>
  <c r="K171" i="6"/>
  <c r="K173" i="6"/>
  <c r="AI198" i="6"/>
  <c r="AI205" i="6"/>
  <c r="K211" i="6"/>
  <c r="K239" i="6"/>
  <c r="AI242" i="6"/>
  <c r="W244" i="6"/>
  <c r="W269" i="6"/>
  <c r="W278" i="6"/>
  <c r="AI294" i="6"/>
  <c r="W317" i="6"/>
  <c r="AI320" i="6"/>
  <c r="AI337" i="6"/>
  <c r="AI368" i="6"/>
  <c r="W370" i="6"/>
  <c r="AI379" i="6"/>
  <c r="K384" i="6"/>
  <c r="AI422" i="6"/>
  <c r="W452" i="6"/>
  <c r="W454" i="6"/>
  <c r="AI456" i="6"/>
  <c r="W475" i="6"/>
  <c r="W477" i="6"/>
  <c r="W479" i="6"/>
  <c r="K333" i="6"/>
  <c r="W336" i="6"/>
  <c r="W356" i="6"/>
  <c r="W372" i="6"/>
  <c r="W405" i="6"/>
  <c r="AI410" i="6"/>
  <c r="W426" i="6"/>
  <c r="K437" i="6"/>
  <c r="AI445" i="6"/>
  <c r="W447" i="6"/>
  <c r="AI465" i="6"/>
  <c r="AI467" i="6"/>
  <c r="AI253" i="6"/>
  <c r="AI260" i="6"/>
  <c r="W324" i="6"/>
  <c r="W401" i="6"/>
  <c r="AI431" i="6"/>
  <c r="AI452" i="6"/>
  <c r="W460" i="6"/>
  <c r="W473" i="6"/>
  <c r="AI202" i="6"/>
  <c r="W204" i="6"/>
  <c r="K215" i="6"/>
  <c r="K252" i="6"/>
  <c r="K268" i="6"/>
  <c r="AI271" i="6"/>
  <c r="W273" i="6"/>
  <c r="W275" i="6"/>
  <c r="K277" i="6"/>
  <c r="W282" i="6"/>
  <c r="W284" i="6"/>
  <c r="W286" i="6"/>
  <c r="AI299" i="6"/>
  <c r="AI365" i="6"/>
  <c r="AI370" i="6"/>
  <c r="K376" i="6"/>
  <c r="W386" i="6"/>
  <c r="AI389" i="6"/>
  <c r="K392" i="6"/>
  <c r="K396" i="6"/>
  <c r="K400" i="6"/>
  <c r="AI417" i="6"/>
  <c r="W421" i="6"/>
  <c r="W433" i="6"/>
  <c r="K444" i="6"/>
  <c r="K457" i="6"/>
  <c r="W462" i="6"/>
  <c r="AI477" i="6"/>
  <c r="W314" i="6"/>
  <c r="AI334" i="6"/>
  <c r="W347" i="6"/>
  <c r="W349" i="6"/>
  <c r="K369" i="6"/>
  <c r="AI372" i="6"/>
  <c r="W403" i="6"/>
  <c r="K470" i="6"/>
  <c r="AI471" i="6"/>
  <c r="AI218" i="6"/>
  <c r="K261" i="6"/>
  <c r="AI273" i="6"/>
  <c r="K308" i="6"/>
  <c r="AI314" i="6"/>
  <c r="W326" i="6"/>
  <c r="W331" i="6"/>
  <c r="AI347" i="6"/>
  <c r="AI356" i="6"/>
  <c r="W369" i="6"/>
  <c r="K371" i="6"/>
  <c r="W384" i="6"/>
  <c r="W396" i="6"/>
  <c r="K432" i="6"/>
  <c r="W435" i="6"/>
  <c r="AI440" i="6"/>
  <c r="W449" i="6"/>
  <c r="K455" i="6"/>
  <c r="K478" i="6"/>
  <c r="K303" i="6"/>
  <c r="W306" i="6"/>
  <c r="AI309" i="6"/>
  <c r="K328" i="6"/>
  <c r="AI329" i="6"/>
  <c r="AI331" i="6"/>
  <c r="K335" i="6"/>
  <c r="W342" i="6"/>
  <c r="K346" i="6"/>
  <c r="AI360" i="6"/>
  <c r="K366" i="6"/>
  <c r="AI374" i="6"/>
  <c r="W376" i="6"/>
  <c r="AI382" i="6"/>
  <c r="AI384" i="6"/>
  <c r="W388" i="6"/>
  <c r="W390" i="6"/>
  <c r="W392" i="6"/>
  <c r="W398" i="6"/>
  <c r="AI403" i="6"/>
  <c r="W414" i="6"/>
  <c r="K418" i="6"/>
  <c r="AI421" i="6"/>
  <c r="AI435" i="6"/>
  <c r="W455" i="6"/>
  <c r="AI464" i="6"/>
  <c r="K39" i="5"/>
  <c r="W3" i="5"/>
  <c r="K74" i="5"/>
  <c r="K14" i="5"/>
  <c r="AI35" i="5"/>
  <c r="K25" i="5"/>
  <c r="AI70" i="5"/>
  <c r="AI8" i="5"/>
  <c r="W60" i="5"/>
  <c r="W20" i="5"/>
  <c r="K24" i="5"/>
  <c r="AI36" i="5"/>
  <c r="AI38" i="5"/>
  <c r="K42" i="5"/>
  <c r="AI48" i="5"/>
  <c r="AI50" i="5"/>
  <c r="W54" i="5"/>
  <c r="W70" i="5"/>
  <c r="AI75" i="5"/>
  <c r="W81" i="5"/>
  <c r="K89" i="5"/>
  <c r="K93" i="5"/>
  <c r="AI94" i="5"/>
  <c r="AI140" i="5"/>
  <c r="W198" i="5"/>
  <c r="AI230" i="5"/>
  <c r="AI68" i="5"/>
  <c r="K76" i="5"/>
  <c r="AI178" i="5"/>
  <c r="K26" i="5"/>
  <c r="AI54" i="5"/>
  <c r="AI61" i="5"/>
  <c r="W63" i="5"/>
  <c r="AI79" i="5"/>
  <c r="W83" i="5"/>
  <c r="K97" i="5"/>
  <c r="K125" i="5"/>
  <c r="AI191" i="5"/>
  <c r="W209" i="5"/>
  <c r="W273" i="5"/>
  <c r="W6" i="5"/>
  <c r="AI11" i="5"/>
  <c r="K17" i="5"/>
  <c r="W29" i="5"/>
  <c r="K37" i="5"/>
  <c r="W74" i="5"/>
  <c r="K109" i="5"/>
  <c r="K117" i="5"/>
  <c r="AI196" i="5"/>
  <c r="W220" i="5"/>
  <c r="K229" i="5"/>
  <c r="W244" i="5"/>
  <c r="K346" i="5"/>
  <c r="K3" i="5"/>
  <c r="W8" i="5"/>
  <c r="AI13" i="5"/>
  <c r="K19" i="5"/>
  <c r="AI29" i="5"/>
  <c r="AI31" i="5"/>
  <c r="W65" i="5"/>
  <c r="K69" i="5"/>
  <c r="W76" i="5"/>
  <c r="AI85" i="5"/>
  <c r="AI89" i="5"/>
  <c r="W91" i="5"/>
  <c r="AI138" i="5"/>
  <c r="W154" i="5"/>
  <c r="AI187" i="5"/>
  <c r="K236" i="5"/>
  <c r="AI268" i="5"/>
  <c r="W28" i="5"/>
  <c r="K46" i="5"/>
  <c r="W51" i="5"/>
  <c r="AI56" i="5"/>
  <c r="AI76" i="5"/>
  <c r="AI91" i="5"/>
  <c r="W109" i="5"/>
  <c r="K324" i="5"/>
  <c r="K30" i="5"/>
  <c r="K57" i="5"/>
  <c r="AI60" i="5"/>
  <c r="AI63" i="5"/>
  <c r="K80" i="5"/>
  <c r="K90" i="5"/>
  <c r="K92" i="5"/>
  <c r="AI103" i="5"/>
  <c r="W105" i="5"/>
  <c r="W121" i="5"/>
  <c r="AI134" i="5"/>
  <c r="K186" i="5"/>
  <c r="AI262" i="5"/>
  <c r="W55" i="5"/>
  <c r="K73" i="5"/>
  <c r="W84" i="5"/>
  <c r="K86" i="5"/>
  <c r="K88" i="5"/>
  <c r="K98" i="5"/>
  <c r="AI105" i="5"/>
  <c r="AI218" i="5"/>
  <c r="W5" i="5"/>
  <c r="AI10" i="5"/>
  <c r="K16" i="5"/>
  <c r="AI26" i="5"/>
  <c r="AI44" i="5"/>
  <c r="K50" i="5"/>
  <c r="AI33" i="5"/>
  <c r="K7" i="5"/>
  <c r="W12" i="5"/>
  <c r="AI17" i="5"/>
  <c r="W21" i="5"/>
  <c r="AI37" i="5"/>
  <c r="W41" i="5"/>
  <c r="W57" i="5"/>
  <c r="AI69" i="5"/>
  <c r="W90" i="5"/>
  <c r="K104" i="5"/>
  <c r="AI107" i="5"/>
  <c r="AI159" i="5"/>
  <c r="K173" i="5"/>
  <c r="K182" i="5"/>
  <c r="K204" i="5"/>
  <c r="W265" i="5"/>
  <c r="W25" i="5"/>
  <c r="AI30" i="5"/>
  <c r="AI32" i="5"/>
  <c r="W34" i="5"/>
  <c r="W86" i="5"/>
  <c r="W133" i="5"/>
  <c r="W151" i="5"/>
  <c r="K206" i="5"/>
  <c r="K250" i="5"/>
  <c r="K252" i="5"/>
  <c r="W23" i="5"/>
  <c r="K27" i="5"/>
  <c r="AI39" i="5"/>
  <c r="AI86" i="5"/>
  <c r="K118" i="5"/>
  <c r="W243" i="5"/>
  <c r="W297" i="5"/>
  <c r="K82" i="5"/>
  <c r="K20" i="5"/>
  <c r="K22" i="5"/>
  <c r="L32" i="5" s="1"/>
  <c r="AI23" i="5"/>
  <c r="K40" i="5"/>
  <c r="K47" i="5"/>
  <c r="AI55" i="5"/>
  <c r="W59" i="5"/>
  <c r="W68" i="5"/>
  <c r="W96" i="5"/>
  <c r="W106" i="5"/>
  <c r="W122" i="5"/>
  <c r="AI137" i="5"/>
  <c r="AI142" i="5"/>
  <c r="W252" i="5"/>
  <c r="K55" i="5"/>
  <c r="K2" i="5"/>
  <c r="K4" i="5"/>
  <c r="W7" i="5"/>
  <c r="W9" i="5"/>
  <c r="AI12" i="5"/>
  <c r="AI14" i="5"/>
  <c r="K18" i="5"/>
  <c r="K31" i="5"/>
  <c r="AI34" i="5"/>
  <c r="W38" i="5"/>
  <c r="K45" i="5"/>
  <c r="W50" i="5"/>
  <c r="W52" i="5"/>
  <c r="K54" i="5"/>
  <c r="K56" i="5"/>
  <c r="K70" i="5"/>
  <c r="K72" i="5"/>
  <c r="K85" i="5"/>
  <c r="AI90" i="5"/>
  <c r="W94" i="5"/>
  <c r="AI98" i="5"/>
  <c r="W116" i="5"/>
  <c r="W230" i="5"/>
  <c r="K257" i="5"/>
  <c r="K120" i="5"/>
  <c r="K142" i="5"/>
  <c r="K151" i="5"/>
  <c r="K154" i="5"/>
  <c r="AI163" i="5"/>
  <c r="K171" i="5"/>
  <c r="K175" i="5"/>
  <c r="W195" i="5"/>
  <c r="K197" i="5"/>
  <c r="K215" i="5"/>
  <c r="AI228" i="5"/>
  <c r="AI232" i="5"/>
  <c r="W241" i="5"/>
  <c r="W246" i="5"/>
  <c r="K262" i="5"/>
  <c r="W294" i="5"/>
  <c r="AI321" i="5"/>
  <c r="AI325" i="5"/>
  <c r="AI342" i="5"/>
  <c r="AI434" i="5"/>
  <c r="K441" i="5"/>
  <c r="W277" i="5"/>
  <c r="W283" i="5"/>
  <c r="W316" i="5"/>
  <c r="K331" i="5"/>
  <c r="W332" i="5"/>
  <c r="W369" i="5"/>
  <c r="AI375" i="5"/>
  <c r="AI407" i="5"/>
  <c r="AJ435" i="5" s="1"/>
  <c r="K122" i="5"/>
  <c r="K135" i="5"/>
  <c r="W144" i="5"/>
  <c r="W156" i="5"/>
  <c r="K162" i="5"/>
  <c r="K164" i="5"/>
  <c r="AI169" i="5"/>
  <c r="AI176" i="5"/>
  <c r="AI209" i="5"/>
  <c r="W215" i="5"/>
  <c r="K224" i="5"/>
  <c r="W253" i="5"/>
  <c r="AI275" i="5"/>
  <c r="K308" i="5"/>
  <c r="K310" i="5"/>
  <c r="K312" i="5"/>
  <c r="K314" i="5"/>
  <c r="K320" i="5"/>
  <c r="K326" i="5"/>
  <c r="AI346" i="5"/>
  <c r="K357" i="5"/>
  <c r="K359" i="5"/>
  <c r="AI360" i="5"/>
  <c r="AI364" i="5"/>
  <c r="AI371" i="5"/>
  <c r="AI382" i="5"/>
  <c r="AI426" i="5"/>
  <c r="AI430" i="5"/>
  <c r="AI189" i="5"/>
  <c r="K245" i="5"/>
  <c r="AI88" i="5"/>
  <c r="K94" i="5"/>
  <c r="K126" i="5"/>
  <c r="AI144" i="5"/>
  <c r="K153" i="5"/>
  <c r="W160" i="5"/>
  <c r="K170" i="5"/>
  <c r="AI184" i="5"/>
  <c r="K190" i="5"/>
  <c r="W204" i="5"/>
  <c r="W208" i="5"/>
  <c r="K212" i="5"/>
  <c r="W229" i="5"/>
  <c r="K233" i="5"/>
  <c r="W240" i="5"/>
  <c r="K242" i="5"/>
  <c r="W245" i="5"/>
  <c r="AI250" i="5"/>
  <c r="AI253" i="5"/>
  <c r="K276" i="5"/>
  <c r="AI279" i="5"/>
  <c r="AI281" i="5"/>
  <c r="W304" i="5"/>
  <c r="W310" i="5"/>
  <c r="W314" i="5"/>
  <c r="W345" i="5"/>
  <c r="K370" i="5"/>
  <c r="W376" i="5"/>
  <c r="K381" i="5"/>
  <c r="K385" i="5"/>
  <c r="W399" i="5"/>
  <c r="AI401" i="5"/>
  <c r="K478" i="5"/>
  <c r="K130" i="5"/>
  <c r="AI133" i="5"/>
  <c r="K143" i="5"/>
  <c r="K148" i="5"/>
  <c r="K179" i="5"/>
  <c r="AI227" i="5"/>
  <c r="AI308" i="5"/>
  <c r="W326" i="5"/>
  <c r="K145" i="5"/>
  <c r="W146" i="5"/>
  <c r="W153" i="5"/>
  <c r="AI164" i="5"/>
  <c r="W166" i="5"/>
  <c r="W183" i="5"/>
  <c r="K185" i="5"/>
  <c r="W190" i="5"/>
  <c r="W199" i="5"/>
  <c r="W206" i="5"/>
  <c r="K221" i="5"/>
  <c r="AI222" i="5"/>
  <c r="K228" i="5"/>
  <c r="W235" i="5"/>
  <c r="AI260" i="5"/>
  <c r="W269" i="5"/>
  <c r="K274" i="5"/>
  <c r="W276" i="5"/>
  <c r="AI302" i="5"/>
  <c r="AI312" i="5"/>
  <c r="AI363" i="5"/>
  <c r="W448" i="5"/>
  <c r="AI151" i="5"/>
  <c r="K155" i="5"/>
  <c r="K159" i="5"/>
  <c r="AI162" i="5"/>
  <c r="AI177" i="5"/>
  <c r="AI186" i="5"/>
  <c r="W201" i="5"/>
  <c r="W210" i="5"/>
  <c r="K216" i="5"/>
  <c r="AI217" i="5"/>
  <c r="W233" i="5"/>
  <c r="AI238" i="5"/>
  <c r="W242" i="5"/>
  <c r="W255" i="5"/>
  <c r="AI267" i="5"/>
  <c r="AI269" i="5"/>
  <c r="K271" i="5"/>
  <c r="W274" i="5"/>
  <c r="K280" i="5"/>
  <c r="K282" i="5"/>
  <c r="K286" i="5"/>
  <c r="AI289" i="5"/>
  <c r="K299" i="5"/>
  <c r="AI304" i="5"/>
  <c r="AI314" i="5"/>
  <c r="AI324" i="5"/>
  <c r="AI331" i="5"/>
  <c r="K494" i="5"/>
  <c r="AI175" i="5"/>
  <c r="AI208" i="5"/>
  <c r="AI210" i="5"/>
  <c r="AI212" i="5"/>
  <c r="W221" i="5"/>
  <c r="K254" i="5"/>
  <c r="W328" i="5"/>
  <c r="W421" i="5"/>
  <c r="AI78" i="5"/>
  <c r="AI124" i="5"/>
  <c r="W128" i="5"/>
  <c r="W145" i="5"/>
  <c r="AI179" i="5"/>
  <c r="K205" i="5"/>
  <c r="W214" i="5"/>
  <c r="AI226" i="5"/>
  <c r="AI235" i="5"/>
  <c r="W278" i="5"/>
  <c r="W288" i="5"/>
  <c r="W295" i="5"/>
  <c r="W299" i="5"/>
  <c r="K303" i="5"/>
  <c r="K309" i="5"/>
  <c r="K313" i="5"/>
  <c r="AI333" i="5"/>
  <c r="W335" i="5"/>
  <c r="AI368" i="5"/>
  <c r="AI372" i="5"/>
  <c r="K375" i="5"/>
  <c r="AI387" i="5"/>
  <c r="K459" i="5"/>
  <c r="W132" i="5"/>
  <c r="W150" i="5"/>
  <c r="K152" i="5"/>
  <c r="AI153" i="5"/>
  <c r="W159" i="5"/>
  <c r="K161" i="5"/>
  <c r="W170" i="5"/>
  <c r="W172" i="5"/>
  <c r="K178" i="5"/>
  <c r="AI181" i="5"/>
  <c r="K189" i="5"/>
  <c r="AI192" i="5"/>
  <c r="AI194" i="5"/>
  <c r="W205" i="5"/>
  <c r="W216" i="5"/>
  <c r="AI219" i="5"/>
  <c r="AI233" i="5"/>
  <c r="AI242" i="5"/>
  <c r="AI259" i="5"/>
  <c r="W309" i="5"/>
  <c r="W315" i="5"/>
  <c r="K340" i="5"/>
  <c r="W356" i="5"/>
  <c r="W358" i="5"/>
  <c r="K364" i="5"/>
  <c r="K382" i="5"/>
  <c r="K457" i="5"/>
  <c r="W483" i="5"/>
  <c r="K167" i="5"/>
  <c r="AI185" i="5"/>
  <c r="AI206" i="5"/>
  <c r="AI237" i="5"/>
  <c r="K239" i="5"/>
  <c r="W254" i="5"/>
  <c r="AI257" i="5"/>
  <c r="K270" i="5"/>
  <c r="K275" i="5"/>
  <c r="AI280" i="5"/>
  <c r="AI80" i="5"/>
  <c r="K100" i="5"/>
  <c r="AI110" i="5"/>
  <c r="AI130" i="5"/>
  <c r="AI150" i="5"/>
  <c r="K232" i="5"/>
  <c r="K241" i="5"/>
  <c r="AI261" i="5"/>
  <c r="AI288" i="5"/>
  <c r="K292" i="5"/>
  <c r="AI307" i="5"/>
  <c r="W313" i="5"/>
  <c r="K344" i="5"/>
  <c r="AI461" i="5"/>
  <c r="W75" i="5"/>
  <c r="K95" i="5"/>
  <c r="W100" i="5"/>
  <c r="K111" i="5"/>
  <c r="W134" i="5"/>
  <c r="W138" i="5"/>
  <c r="W140" i="5"/>
  <c r="AI148" i="5"/>
  <c r="W163" i="5"/>
  <c r="K169" i="5"/>
  <c r="AI172" i="5"/>
  <c r="AI174" i="5"/>
  <c r="W176" i="5"/>
  <c r="W180" i="5"/>
  <c r="K193" i="5"/>
  <c r="K195" i="5"/>
  <c r="W211" i="5"/>
  <c r="K220" i="5"/>
  <c r="W232" i="5"/>
  <c r="K258" i="5"/>
  <c r="K263" i="5"/>
  <c r="K265" i="5"/>
  <c r="AI282" i="5"/>
  <c r="K285" i="5"/>
  <c r="AI301" i="5"/>
  <c r="AI323" i="5"/>
  <c r="AI330" i="5"/>
  <c r="W388" i="5"/>
  <c r="K405" i="5"/>
  <c r="W407" i="5"/>
  <c r="AI409" i="5"/>
  <c r="K418" i="5"/>
  <c r="K443" i="5"/>
  <c r="K466" i="5"/>
  <c r="AI412" i="5"/>
  <c r="AI439" i="5"/>
  <c r="AI451" i="5"/>
  <c r="W367" i="5"/>
  <c r="W379" i="5"/>
  <c r="K384" i="5"/>
  <c r="AI385" i="5"/>
  <c r="K411" i="5"/>
  <c r="AI419" i="5"/>
  <c r="W424" i="5"/>
  <c r="K431" i="5"/>
  <c r="AI446" i="5"/>
  <c r="AI465" i="5"/>
  <c r="K475" i="5"/>
  <c r="AI478" i="5"/>
  <c r="K484" i="5"/>
  <c r="AI489" i="5"/>
  <c r="W384" i="5"/>
  <c r="AI390" i="5"/>
  <c r="AI392" i="5"/>
  <c r="W396" i="5"/>
  <c r="AI424" i="5"/>
  <c r="K440" i="5"/>
  <c r="K452" i="5"/>
  <c r="W455" i="5"/>
  <c r="K468" i="5"/>
  <c r="K391" i="5"/>
  <c r="K420" i="5"/>
  <c r="W438" i="5"/>
  <c r="W450" i="5"/>
  <c r="AI453" i="5"/>
  <c r="W457" i="5"/>
  <c r="AI460" i="5"/>
  <c r="AI480" i="5"/>
  <c r="AI294" i="5"/>
  <c r="W300" i="5"/>
  <c r="AI303" i="5"/>
  <c r="W325" i="5"/>
  <c r="AI328" i="5"/>
  <c r="K332" i="5"/>
  <c r="W342" i="5"/>
  <c r="W347" i="5"/>
  <c r="AI350" i="5"/>
  <c r="AI357" i="5"/>
  <c r="K378" i="5"/>
  <c r="AI399" i="5"/>
  <c r="AI406" i="5"/>
  <c r="W418" i="5"/>
  <c r="W428" i="5"/>
  <c r="W445" i="5"/>
  <c r="AI462" i="5"/>
  <c r="W475" i="5"/>
  <c r="W490" i="5"/>
  <c r="W339" i="5"/>
  <c r="AI362" i="5"/>
  <c r="K388" i="5"/>
  <c r="W391" i="5"/>
  <c r="K415" i="5"/>
  <c r="K417" i="5"/>
  <c r="K474" i="5"/>
  <c r="K351" i="5"/>
  <c r="W400" i="5"/>
  <c r="W408" i="5"/>
  <c r="K410" i="5"/>
  <c r="W413" i="5"/>
  <c r="W425" i="5"/>
  <c r="W440" i="5"/>
  <c r="W447" i="5"/>
  <c r="K449" i="5"/>
  <c r="AI457" i="5"/>
  <c r="AI468" i="5"/>
  <c r="AI488" i="5"/>
  <c r="W454" i="5"/>
  <c r="K463" i="5"/>
  <c r="AI229" i="5"/>
  <c r="W248" i="5"/>
  <c r="W266" i="5"/>
  <c r="W280" i="5"/>
  <c r="W282" i="5"/>
  <c r="W286" i="5"/>
  <c r="AI291" i="5"/>
  <c r="W322" i="5"/>
  <c r="W327" i="5"/>
  <c r="AI339" i="5"/>
  <c r="K363" i="5"/>
  <c r="K377" i="5"/>
  <c r="AI378" i="5"/>
  <c r="AI386" i="5"/>
  <c r="AI408" i="5"/>
  <c r="W417" i="5"/>
  <c r="AI440" i="5"/>
  <c r="AI452" i="5"/>
  <c r="AI459" i="5"/>
  <c r="AI464" i="5"/>
  <c r="W472" i="5"/>
  <c r="AI477" i="5"/>
  <c r="K487" i="5"/>
  <c r="AI492" i="5"/>
  <c r="AI391" i="5"/>
  <c r="W393" i="5"/>
  <c r="AI479" i="5"/>
  <c r="K489" i="5"/>
  <c r="AI494" i="5"/>
  <c r="AI317" i="5"/>
  <c r="AI320" i="5"/>
  <c r="W329" i="5"/>
  <c r="W370" i="5"/>
  <c r="K446" i="5"/>
  <c r="AI454" i="5"/>
  <c r="W463" i="5"/>
  <c r="K465" i="5"/>
  <c r="K467" i="5"/>
  <c r="K471" i="5"/>
  <c r="W474" i="5"/>
  <c r="AI425" i="5"/>
  <c r="W456" i="5"/>
  <c r="K469" i="5"/>
  <c r="AI472" i="5"/>
  <c r="AI349" i="5"/>
  <c r="AI358" i="5"/>
  <c r="AI361" i="5"/>
  <c r="AI370" i="5"/>
  <c r="W404" i="5"/>
  <c r="K421" i="5"/>
  <c r="W439" i="5"/>
  <c r="K455" i="5"/>
  <c r="W489" i="5"/>
  <c r="K495" i="5"/>
  <c r="AI336" i="5"/>
  <c r="W348" i="5"/>
  <c r="W353" i="5"/>
  <c r="K369" i="5"/>
  <c r="AI380" i="5"/>
  <c r="W402" i="5"/>
  <c r="W414" i="5"/>
  <c r="K416" i="5"/>
  <c r="AI432" i="5"/>
  <c r="AI437" i="5"/>
  <c r="W441" i="5"/>
  <c r="W460" i="5"/>
  <c r="K462" i="5"/>
  <c r="W465" i="5"/>
  <c r="W469" i="5"/>
  <c r="AI476" i="5"/>
  <c r="W478" i="5"/>
  <c r="W493" i="5"/>
  <c r="W2" i="4"/>
  <c r="W20" i="4"/>
  <c r="W29" i="4"/>
  <c r="AI37" i="4"/>
  <c r="W111" i="4"/>
  <c r="W173" i="4"/>
  <c r="W191" i="4"/>
  <c r="AI20" i="4"/>
  <c r="AI245" i="4"/>
  <c r="K367" i="4"/>
  <c r="AI382" i="4"/>
  <c r="AI62" i="4"/>
  <c r="K86" i="4"/>
  <c r="AI116" i="4"/>
  <c r="W141" i="4"/>
  <c r="AI154" i="4"/>
  <c r="AI23" i="4"/>
  <c r="W34" i="4"/>
  <c r="AI44" i="4"/>
  <c r="K93" i="4"/>
  <c r="AI161" i="4"/>
  <c r="W197" i="4"/>
  <c r="AI228" i="4"/>
  <c r="K67" i="4"/>
  <c r="W130" i="4"/>
  <c r="AI132" i="4"/>
  <c r="W148" i="4"/>
  <c r="K17" i="4"/>
  <c r="W69" i="4"/>
  <c r="AI176" i="4"/>
  <c r="W246" i="4"/>
  <c r="K15" i="4"/>
  <c r="K43" i="4"/>
  <c r="W195" i="4"/>
  <c r="K207" i="4"/>
  <c r="W12" i="4"/>
  <c r="K31" i="4"/>
  <c r="W39" i="4"/>
  <c r="AI65" i="4"/>
  <c r="W6" i="4"/>
  <c r="W22" i="4"/>
  <c r="W41" i="4"/>
  <c r="W87" i="4"/>
  <c r="K120" i="4"/>
  <c r="AI3" i="4"/>
  <c r="W15" i="4"/>
  <c r="AI42" i="4"/>
  <c r="AI49" i="4"/>
  <c r="W51" i="4"/>
  <c r="K53" i="4"/>
  <c r="W58" i="4"/>
  <c r="AI68" i="4"/>
  <c r="K80" i="4"/>
  <c r="K104" i="4"/>
  <c r="AI105" i="4"/>
  <c r="AI123" i="4"/>
  <c r="W125" i="4"/>
  <c r="K134" i="4"/>
  <c r="AI148" i="4"/>
  <c r="W185" i="4"/>
  <c r="W189" i="4"/>
  <c r="AI212" i="4"/>
  <c r="W214" i="4"/>
  <c r="AI239" i="4"/>
  <c r="W260" i="4"/>
  <c r="W284" i="4"/>
  <c r="AI303" i="4"/>
  <c r="AI313" i="4"/>
  <c r="AI329" i="4"/>
  <c r="AI419" i="4"/>
  <c r="W450" i="4"/>
  <c r="K462" i="4"/>
  <c r="K2" i="4"/>
  <c r="AI13" i="4"/>
  <c r="AI25" i="4"/>
  <c r="K34" i="4"/>
  <c r="K48" i="4"/>
  <c r="K55" i="4"/>
  <c r="W78" i="4"/>
  <c r="K82" i="4"/>
  <c r="W107" i="4"/>
  <c r="K129" i="4"/>
  <c r="K147" i="4"/>
  <c r="W156" i="4"/>
  <c r="W167" i="4"/>
  <c r="K173" i="4"/>
  <c r="W187" i="4"/>
  <c r="K197" i="4"/>
  <c r="W202" i="4"/>
  <c r="AI218" i="4"/>
  <c r="W224" i="4"/>
  <c r="AI231" i="4"/>
  <c r="W255" i="4"/>
  <c r="AI274" i="4"/>
  <c r="AI276" i="4"/>
  <c r="W286" i="4"/>
  <c r="AI384" i="4"/>
  <c r="K406" i="4"/>
  <c r="W446" i="4"/>
  <c r="W448" i="4"/>
  <c r="K4" i="4"/>
  <c r="K9" i="4"/>
  <c r="AI10" i="4"/>
  <c r="K19" i="4"/>
  <c r="W46" i="4"/>
  <c r="AI58" i="4"/>
  <c r="W60" i="4"/>
  <c r="AI63" i="4"/>
  <c r="W72" i="4"/>
  <c r="AI76" i="4"/>
  <c r="W80" i="4"/>
  <c r="W91" i="4"/>
  <c r="W104" i="4"/>
  <c r="AI121" i="4"/>
  <c r="K124" i="4"/>
  <c r="AI202" i="4"/>
  <c r="AI224" i="4"/>
  <c r="AI260" i="4"/>
  <c r="W295" i="4"/>
  <c r="K312" i="4"/>
  <c r="K314" i="4"/>
  <c r="W393" i="4"/>
  <c r="W395" i="4"/>
  <c r="AI464" i="4"/>
  <c r="K478" i="4"/>
  <c r="AI134" i="4"/>
  <c r="K268" i="4"/>
  <c r="W9" i="4"/>
  <c r="W14" i="4"/>
  <c r="K16" i="4"/>
  <c r="W19" i="4"/>
  <c r="K23" i="4"/>
  <c r="K28" i="4"/>
  <c r="W31" i="4"/>
  <c r="W36" i="4"/>
  <c r="K45" i="4"/>
  <c r="K64" i="4"/>
  <c r="K77" i="4"/>
  <c r="AI80" i="4"/>
  <c r="AI87" i="4"/>
  <c r="AI147" i="4"/>
  <c r="K170" i="4"/>
  <c r="K246" i="4"/>
  <c r="AI288" i="4"/>
  <c r="K355" i="4"/>
  <c r="AI420" i="4"/>
  <c r="W4" i="4"/>
  <c r="K6" i="4"/>
  <c r="AI12" i="4"/>
  <c r="AI29" i="4"/>
  <c r="K38" i="4"/>
  <c r="W50" i="4"/>
  <c r="W62" i="4"/>
  <c r="K66" i="4"/>
  <c r="AI70" i="4"/>
  <c r="AI82" i="4"/>
  <c r="K108" i="4"/>
  <c r="W113" i="4"/>
  <c r="AI136" i="4"/>
  <c r="W153" i="4"/>
  <c r="K166" i="4"/>
  <c r="K172" i="4"/>
  <c r="AI173" i="4"/>
  <c r="AI178" i="4"/>
  <c r="AI182" i="4"/>
  <c r="W219" i="4"/>
  <c r="K229" i="4"/>
  <c r="AI19" i="4"/>
  <c r="W28" i="4"/>
  <c r="AI36" i="4"/>
  <c r="W43" i="4"/>
  <c r="AI55" i="4"/>
  <c r="W59" i="4"/>
  <c r="W64" i="4"/>
  <c r="AI111" i="4"/>
  <c r="W131" i="4"/>
  <c r="K137" i="4"/>
  <c r="AI142" i="4"/>
  <c r="W221" i="4"/>
  <c r="AI242" i="4"/>
  <c r="K252" i="4"/>
  <c r="AI266" i="4"/>
  <c r="AI268" i="4"/>
  <c r="W296" i="4"/>
  <c r="K298" i="4"/>
  <c r="W320" i="4"/>
  <c r="AI334" i="4"/>
  <c r="AI367" i="4"/>
  <c r="W476" i="4"/>
  <c r="AI14" i="4"/>
  <c r="K18" i="4"/>
  <c r="AI31" i="4"/>
  <c r="K42" i="4"/>
  <c r="AI48" i="4"/>
  <c r="W168" i="4"/>
  <c r="AI197" i="4"/>
  <c r="AI259" i="4"/>
  <c r="K263" i="4"/>
  <c r="K289" i="4"/>
  <c r="AI431" i="4"/>
  <c r="AI348" i="4"/>
  <c r="AI4" i="4"/>
  <c r="AI9" i="4"/>
  <c r="W11" i="4"/>
  <c r="K25" i="4"/>
  <c r="W33" i="4"/>
  <c r="W47" i="4"/>
  <c r="K54" i="4"/>
  <c r="W61" i="4"/>
  <c r="W66" i="4"/>
  <c r="AI69" i="4"/>
  <c r="W71" i="4"/>
  <c r="W73" i="4"/>
  <c r="K83" i="4"/>
  <c r="W88" i="4"/>
  <c r="AI93" i="4"/>
  <c r="W99" i="4"/>
  <c r="W108" i="4"/>
  <c r="W115" i="4"/>
  <c r="K117" i="4"/>
  <c r="AI131" i="4"/>
  <c r="W137" i="4"/>
  <c r="AI153" i="4"/>
  <c r="K157" i="4"/>
  <c r="W192" i="4"/>
  <c r="AI199" i="4"/>
  <c r="AI205" i="4"/>
  <c r="AI221" i="4"/>
  <c r="W227" i="4"/>
  <c r="K231" i="4"/>
  <c r="K269" i="4"/>
  <c r="K307" i="4"/>
  <c r="AI332" i="4"/>
  <c r="K3" i="4"/>
  <c r="K20" i="4"/>
  <c r="W23" i="4"/>
  <c r="AI52" i="4"/>
  <c r="W79" i="4"/>
  <c r="AI106" i="4"/>
  <c r="K112" i="4"/>
  <c r="AI120" i="4"/>
  <c r="K141" i="4"/>
  <c r="W172" i="4"/>
  <c r="K214" i="4"/>
  <c r="K241" i="4"/>
  <c r="W252" i="4"/>
  <c r="AI254" i="4"/>
  <c r="AI256" i="4"/>
  <c r="AI270" i="4"/>
  <c r="AI283" i="4"/>
  <c r="W289" i="4"/>
  <c r="K331" i="4"/>
  <c r="W341" i="4"/>
  <c r="K390" i="4"/>
  <c r="AI423" i="4"/>
  <c r="K466" i="4"/>
  <c r="W30" i="4"/>
  <c r="AI75" i="4"/>
  <c r="W81" i="4"/>
  <c r="W83" i="4"/>
  <c r="AI95" i="4"/>
  <c r="AI101" i="4"/>
  <c r="W105" i="4"/>
  <c r="W110" i="4"/>
  <c r="W117" i="4"/>
  <c r="K123" i="4"/>
  <c r="K150" i="4"/>
  <c r="K198" i="4"/>
  <c r="AI225" i="4"/>
  <c r="K260" i="4"/>
  <c r="W82" i="4"/>
  <c r="K236" i="4"/>
  <c r="K10" i="4"/>
  <c r="AI16" i="4"/>
  <c r="W25" i="4"/>
  <c r="AI28" i="4"/>
  <c r="AI33" i="4"/>
  <c r="K37" i="4"/>
  <c r="AI71" i="4"/>
  <c r="AI73" i="4"/>
  <c r="K78" i="4"/>
  <c r="AI88" i="4"/>
  <c r="AI97" i="4"/>
  <c r="AI103" i="4"/>
  <c r="W128" i="4"/>
  <c r="K152" i="4"/>
  <c r="AI155" i="4"/>
  <c r="W161" i="4"/>
  <c r="K163" i="4"/>
  <c r="AI166" i="4"/>
  <c r="AI170" i="4"/>
  <c r="K185" i="4"/>
  <c r="K189" i="4"/>
  <c r="AI192" i="4"/>
  <c r="AI194" i="4"/>
  <c r="K206" i="4"/>
  <c r="K212" i="4"/>
  <c r="W239" i="4"/>
  <c r="K245" i="4"/>
  <c r="W269" i="4"/>
  <c r="W274" i="4"/>
  <c r="AI291" i="4"/>
  <c r="K321" i="4"/>
  <c r="AI454" i="4"/>
  <c r="W118" i="4"/>
  <c r="K223" i="4"/>
  <c r="W8" i="4"/>
  <c r="W42" i="4"/>
  <c r="K76" i="4"/>
  <c r="AI86" i="4"/>
  <c r="K119" i="4"/>
  <c r="K224" i="4"/>
  <c r="W276" i="4"/>
  <c r="W180" i="4"/>
  <c r="K22" i="4"/>
  <c r="AI30" i="4"/>
  <c r="W44" i="4"/>
  <c r="AI47" i="4"/>
  <c r="K60" i="4"/>
  <c r="W85" i="4"/>
  <c r="W92" i="4"/>
  <c r="K96" i="4"/>
  <c r="K114" i="4"/>
  <c r="AI139" i="4"/>
  <c r="W152" i="4"/>
  <c r="K167" i="4"/>
  <c r="AI183" i="4"/>
  <c r="K191" i="4"/>
  <c r="W220" i="4"/>
  <c r="K228" i="4"/>
  <c r="K230" i="4"/>
  <c r="AI237" i="4"/>
  <c r="K249" i="4"/>
  <c r="AI289" i="4"/>
  <c r="AI293" i="4"/>
  <c r="AI376" i="4"/>
  <c r="K437" i="4"/>
  <c r="AI214" i="4"/>
  <c r="W266" i="4"/>
  <c r="AI278" i="4"/>
  <c r="W285" i="4"/>
  <c r="K287" i="4"/>
  <c r="W299" i="4"/>
  <c r="AI306" i="4"/>
  <c r="AI308" i="4"/>
  <c r="W315" i="4"/>
  <c r="AI320" i="4"/>
  <c r="W332" i="4"/>
  <c r="W346" i="4"/>
  <c r="W379" i="4"/>
  <c r="AI389" i="4"/>
  <c r="K399" i="4"/>
  <c r="W412" i="4"/>
  <c r="AI442" i="4"/>
  <c r="W457" i="4"/>
  <c r="AI466" i="4"/>
  <c r="W329" i="4"/>
  <c r="AI346" i="4"/>
  <c r="W353" i="4"/>
  <c r="AI358" i="4"/>
  <c r="W367" i="4"/>
  <c r="K376" i="4"/>
  <c r="W381" i="4"/>
  <c r="K383" i="4"/>
  <c r="AI393" i="4"/>
  <c r="W399" i="4"/>
  <c r="W404" i="4"/>
  <c r="W414" i="4"/>
  <c r="W418" i="4"/>
  <c r="AI427" i="4"/>
  <c r="K452" i="4"/>
  <c r="W461" i="4"/>
  <c r="K465" i="4"/>
  <c r="W478" i="4"/>
  <c r="AI404" i="4"/>
  <c r="W422" i="4"/>
  <c r="W222" i="4"/>
  <c r="W229" i="4"/>
  <c r="AI232" i="4"/>
  <c r="AI246" i="4"/>
  <c r="K272" i="4"/>
  <c r="W282" i="4"/>
  <c r="W287" i="4"/>
  <c r="W305" i="4"/>
  <c r="W307" i="4"/>
  <c r="AI310" i="4"/>
  <c r="AI351" i="4"/>
  <c r="W364" i="4"/>
  <c r="K371" i="4"/>
  <c r="K380" i="4"/>
  <c r="K385" i="4"/>
  <c r="AI386" i="4"/>
  <c r="AI397" i="4"/>
  <c r="K411" i="4"/>
  <c r="K428" i="4"/>
  <c r="K430" i="4"/>
  <c r="W452" i="4"/>
  <c r="AI478" i="4"/>
  <c r="AI319" i="4"/>
  <c r="W321" i="4"/>
  <c r="K323" i="4"/>
  <c r="K333" i="4"/>
  <c r="AI336" i="4"/>
  <c r="K342" i="4"/>
  <c r="W357" i="4"/>
  <c r="K359" i="4"/>
  <c r="AI374" i="4"/>
  <c r="W390" i="4"/>
  <c r="K415" i="4"/>
  <c r="AI418" i="4"/>
  <c r="AI437" i="4"/>
  <c r="K447" i="4"/>
  <c r="W467" i="4"/>
  <c r="K473" i="4"/>
  <c r="K387" i="4"/>
  <c r="K398" i="4"/>
  <c r="W443" i="4"/>
  <c r="AI463" i="4"/>
  <c r="K417" i="4"/>
  <c r="W176" i="4"/>
  <c r="AI187" i="4"/>
  <c r="AI189" i="4"/>
  <c r="AI215" i="4"/>
  <c r="W245" i="4"/>
  <c r="K247" i="4"/>
  <c r="K254" i="4"/>
  <c r="K256" i="4"/>
  <c r="K276" i="4"/>
  <c r="W323" i="4"/>
  <c r="W338" i="4"/>
  <c r="W340" i="4"/>
  <c r="W342" i="4"/>
  <c r="K361" i="4"/>
  <c r="K363" i="4"/>
  <c r="K419" i="4"/>
  <c r="AI426" i="4"/>
  <c r="AI443" i="4"/>
  <c r="AI467" i="4"/>
  <c r="W473" i="4"/>
  <c r="W247" i="4"/>
  <c r="W254" i="4"/>
  <c r="K258" i="4"/>
  <c r="K261" i="4"/>
  <c r="AI262" i="4"/>
  <c r="W264" i="4"/>
  <c r="AI265" i="4"/>
  <c r="AI269" i="4"/>
  <c r="W272" i="4"/>
  <c r="AI279" i="4"/>
  <c r="K283" i="4"/>
  <c r="W293" i="4"/>
  <c r="AI298" i="4"/>
  <c r="W311" i="4"/>
  <c r="K320" i="4"/>
  <c r="W328" i="4"/>
  <c r="AI331" i="4"/>
  <c r="AI333" i="4"/>
  <c r="W335" i="4"/>
  <c r="W352" i="4"/>
  <c r="AI378" i="4"/>
  <c r="K382" i="4"/>
  <c r="AI392" i="4"/>
  <c r="W396" i="4"/>
  <c r="W417" i="4"/>
  <c r="K440" i="4"/>
  <c r="K464" i="4"/>
  <c r="AI316" i="4"/>
  <c r="K344" i="4"/>
  <c r="K349" i="4"/>
  <c r="K356" i="4"/>
  <c r="W361" i="4"/>
  <c r="AI380" i="4"/>
  <c r="K384" i="4"/>
  <c r="AI385" i="4"/>
  <c r="K391" i="4"/>
  <c r="W419" i="4"/>
  <c r="K425" i="4"/>
  <c r="AI430" i="4"/>
  <c r="W438" i="4"/>
  <c r="AI445" i="4"/>
  <c r="AI447" i="4"/>
  <c r="W449" i="4"/>
  <c r="K453" i="4"/>
  <c r="AI469" i="4"/>
  <c r="K280" i="4"/>
  <c r="W290" i="4"/>
  <c r="K322" i="4"/>
  <c r="AI328" i="4"/>
  <c r="AI342" i="4"/>
  <c r="AI350" i="4"/>
  <c r="K370" i="4"/>
  <c r="AI396" i="4"/>
  <c r="K444" i="4"/>
  <c r="W451" i="4"/>
  <c r="K297" i="4"/>
  <c r="K301" i="4"/>
  <c r="W308" i="4"/>
  <c r="W313" i="4"/>
  <c r="K315" i="4"/>
  <c r="AI318" i="4"/>
  <c r="K379" i="4"/>
  <c r="K393" i="4"/>
  <c r="K410" i="4"/>
  <c r="AI417" i="4"/>
  <c r="AI436" i="4"/>
  <c r="W442" i="4"/>
  <c r="AI477" i="4"/>
  <c r="W344" i="4"/>
  <c r="W349" i="4"/>
  <c r="AI354" i="4"/>
  <c r="AI373" i="4"/>
  <c r="W384" i="4"/>
  <c r="K386" i="4"/>
  <c r="W389" i="4"/>
  <c r="K395" i="4"/>
  <c r="K414" i="4"/>
  <c r="K416" i="4"/>
  <c r="K431" i="4"/>
  <c r="K433" i="4"/>
  <c r="AI438" i="4"/>
  <c r="W453" i="4"/>
  <c r="AI462" i="4"/>
  <c r="K470" i="4"/>
  <c r="K472" i="4"/>
  <c r="K112" i="3"/>
  <c r="W129" i="3"/>
  <c r="W149" i="3"/>
  <c r="K204" i="3"/>
  <c r="AI214" i="3"/>
  <c r="AI147" i="3"/>
  <c r="K173" i="3"/>
  <c r="K182" i="3"/>
  <c r="AI119" i="3"/>
  <c r="K144" i="3"/>
  <c r="AI157" i="3"/>
  <c r="K174" i="3"/>
  <c r="W178" i="3"/>
  <c r="K66" i="3"/>
  <c r="W82" i="3"/>
  <c r="W217" i="3"/>
  <c r="AI122" i="3"/>
  <c r="K217" i="3"/>
  <c r="W88" i="3"/>
  <c r="W27" i="3"/>
  <c r="K121" i="3"/>
  <c r="W163" i="3"/>
  <c r="W168" i="3"/>
  <c r="K177" i="3"/>
  <c r="AI255" i="3"/>
  <c r="K13" i="3"/>
  <c r="AI19" i="3"/>
  <c r="K25" i="3"/>
  <c r="K29" i="3"/>
  <c r="AI32" i="3"/>
  <c r="AI34" i="3"/>
  <c r="W54" i="3"/>
  <c r="W58" i="3"/>
  <c r="K191" i="3"/>
  <c r="W198" i="3"/>
  <c r="AI237" i="3"/>
  <c r="AI263" i="3"/>
  <c r="W277" i="3"/>
  <c r="K306" i="3"/>
  <c r="AI323" i="3"/>
  <c r="AI348" i="3"/>
  <c r="W64" i="3"/>
  <c r="AI134" i="3"/>
  <c r="K77" i="3"/>
  <c r="W180" i="3"/>
  <c r="AI42" i="3"/>
  <c r="AI50" i="3"/>
  <c r="AI58" i="3"/>
  <c r="AI69" i="3"/>
  <c r="W71" i="3"/>
  <c r="W84" i="3"/>
  <c r="K96" i="3"/>
  <c r="AI161" i="3"/>
  <c r="W165" i="3"/>
  <c r="K189" i="3"/>
  <c r="W208" i="3"/>
  <c r="K221" i="3"/>
  <c r="K225" i="3"/>
  <c r="K238" i="3"/>
  <c r="AI261" i="3"/>
  <c r="AI321" i="3"/>
  <c r="K335" i="3"/>
  <c r="AI358" i="3"/>
  <c r="K385" i="3"/>
  <c r="W458" i="3"/>
  <c r="W206" i="3"/>
  <c r="AI159" i="3"/>
  <c r="AI38" i="3"/>
  <c r="W23" i="3"/>
  <c r="K33" i="3"/>
  <c r="AI46" i="3"/>
  <c r="AI54" i="3"/>
  <c r="W73" i="3"/>
  <c r="K94" i="3"/>
  <c r="K100" i="3"/>
  <c r="K102" i="3"/>
  <c r="W107" i="3"/>
  <c r="AI124" i="3"/>
  <c r="K129" i="3"/>
  <c r="AI132" i="3"/>
  <c r="AI151" i="3"/>
  <c r="AI153" i="3"/>
  <c r="W155" i="3"/>
  <c r="AI156" i="3"/>
  <c r="K160" i="3"/>
  <c r="AI163" i="3"/>
  <c r="AI173" i="3"/>
  <c r="K184" i="3"/>
  <c r="AI194" i="3"/>
  <c r="K223" i="3"/>
  <c r="K246" i="3"/>
  <c r="K254" i="3"/>
  <c r="K333" i="3"/>
  <c r="K343" i="3"/>
  <c r="AI372" i="3"/>
  <c r="AI441" i="3"/>
  <c r="AI462" i="3"/>
  <c r="AI488" i="3"/>
  <c r="W29" i="3"/>
  <c r="W31" i="3"/>
  <c r="K49" i="3"/>
  <c r="AI82" i="3"/>
  <c r="W143" i="3"/>
  <c r="W318" i="3"/>
  <c r="AI329" i="3"/>
  <c r="K412" i="3"/>
  <c r="AI117" i="3"/>
  <c r="AI215" i="3"/>
  <c r="W297" i="3"/>
  <c r="K8" i="3"/>
  <c r="K10" i="3"/>
  <c r="AI11" i="3"/>
  <c r="W13" i="3"/>
  <c r="K15" i="3"/>
  <c r="W20" i="3"/>
  <c r="AI25" i="3"/>
  <c r="W35" i="3"/>
  <c r="W45" i="3"/>
  <c r="K57" i="3"/>
  <c r="W61" i="3"/>
  <c r="K63" i="3"/>
  <c r="W68" i="3"/>
  <c r="AI71" i="3"/>
  <c r="K83" i="3"/>
  <c r="AI86" i="3"/>
  <c r="AI88" i="3"/>
  <c r="AI100" i="3"/>
  <c r="W104" i="3"/>
  <c r="W106" i="3"/>
  <c r="AI109" i="3"/>
  <c r="W111" i="3"/>
  <c r="K113" i="3"/>
  <c r="K135" i="3"/>
  <c r="AI139" i="3"/>
  <c r="AI141" i="3"/>
  <c r="AI143" i="3"/>
  <c r="W145" i="3"/>
  <c r="AI148" i="3"/>
  <c r="W150" i="3"/>
  <c r="K154" i="3"/>
  <c r="K166" i="3"/>
  <c r="W169" i="3"/>
  <c r="AI204" i="3"/>
  <c r="W210" i="3"/>
  <c r="AI223" i="3"/>
  <c r="W258" i="3"/>
  <c r="K276" i="3"/>
  <c r="K305" i="3"/>
  <c r="K375" i="3"/>
  <c r="K453" i="3"/>
  <c r="K104" i="3"/>
  <c r="W160" i="3"/>
  <c r="AI92" i="3"/>
  <c r="AI94" i="3"/>
  <c r="AI96" i="3"/>
  <c r="AI102" i="3"/>
  <c r="W118" i="3"/>
  <c r="K120" i="3"/>
  <c r="W123" i="3"/>
  <c r="W126" i="3"/>
  <c r="W152" i="3"/>
  <c r="W154" i="3"/>
  <c r="AI160" i="3"/>
  <c r="W162" i="3"/>
  <c r="K188" i="3"/>
  <c r="W193" i="3"/>
  <c r="W278" i="3"/>
  <c r="AI112" i="3"/>
  <c r="K169" i="3"/>
  <c r="W15" i="3"/>
  <c r="AI20" i="3"/>
  <c r="K26" i="3"/>
  <c r="W66" i="3"/>
  <c r="AI77" i="3"/>
  <c r="K125" i="3"/>
  <c r="K92" i="3"/>
  <c r="W10" i="3"/>
  <c r="AI37" i="3"/>
  <c r="W72" i="3"/>
  <c r="W83" i="3"/>
  <c r="K91" i="3"/>
  <c r="K97" i="3"/>
  <c r="AI118" i="3"/>
  <c r="W120" i="3"/>
  <c r="AI133" i="3"/>
  <c r="AI145" i="3"/>
  <c r="K156" i="3"/>
  <c r="K159" i="3"/>
  <c r="AI174" i="3"/>
  <c r="K178" i="3"/>
  <c r="W199" i="3"/>
  <c r="AI212" i="3"/>
  <c r="K231" i="3"/>
  <c r="W235" i="3"/>
  <c r="K288" i="3"/>
  <c r="K315" i="3"/>
  <c r="W328" i="3"/>
  <c r="W355" i="3"/>
  <c r="K131" i="3"/>
  <c r="AI73" i="3"/>
  <c r="W116" i="3"/>
  <c r="K195" i="3"/>
  <c r="L218" i="3" s="1"/>
  <c r="W256" i="3"/>
  <c r="W26" i="3"/>
  <c r="K32" i="3"/>
  <c r="AI35" i="3"/>
  <c r="AI53" i="3"/>
  <c r="AI59" i="3"/>
  <c r="W87" i="3"/>
  <c r="W113" i="3"/>
  <c r="K117" i="3"/>
  <c r="K130" i="3"/>
  <c r="K183" i="3"/>
  <c r="W186" i="3"/>
  <c r="W188" i="3"/>
  <c r="AI201" i="3"/>
  <c r="W216" i="3"/>
  <c r="W243" i="3"/>
  <c r="AI276" i="3"/>
  <c r="AI286" i="3"/>
  <c r="AI299" i="3"/>
  <c r="W303" i="3"/>
  <c r="W353" i="3"/>
  <c r="W367" i="3"/>
  <c r="AI4" i="3"/>
  <c r="K21" i="3"/>
  <c r="K40" i="3"/>
  <c r="AI47" i="3"/>
  <c r="AI51" i="3"/>
  <c r="K67" i="3"/>
  <c r="K78" i="3"/>
  <c r="AI81" i="3"/>
  <c r="W97" i="3"/>
  <c r="AI108" i="3"/>
  <c r="W110" i="3"/>
  <c r="AI131" i="3"/>
  <c r="K137" i="3"/>
  <c r="AI164" i="3"/>
  <c r="K180" i="3"/>
  <c r="AI186" i="3"/>
  <c r="W192" i="3"/>
  <c r="W220" i="3"/>
  <c r="W241" i="3"/>
  <c r="K257" i="3"/>
  <c r="K267" i="3"/>
  <c r="AI282" i="3"/>
  <c r="W292" i="3"/>
  <c r="W313" i="3"/>
  <c r="W338" i="3"/>
  <c r="W340" i="3"/>
  <c r="AI351" i="3"/>
  <c r="AI365" i="3"/>
  <c r="K79" i="3"/>
  <c r="W101" i="3"/>
  <c r="K134" i="3"/>
  <c r="W144" i="3"/>
  <c r="W159" i="3"/>
  <c r="K185" i="3"/>
  <c r="K211" i="3"/>
  <c r="W311" i="3"/>
  <c r="W18" i="3"/>
  <c r="K4" i="3"/>
  <c r="W7" i="3"/>
  <c r="K14" i="3"/>
  <c r="W93" i="3"/>
  <c r="AI113" i="3"/>
  <c r="W117" i="3"/>
  <c r="K151" i="3"/>
  <c r="K170" i="3"/>
  <c r="K187" i="3"/>
  <c r="AI220" i="3"/>
  <c r="W257" i="3"/>
  <c r="K281" i="3"/>
  <c r="K376" i="3"/>
  <c r="W417" i="3"/>
  <c r="W158" i="3"/>
  <c r="AI12" i="3"/>
  <c r="W14" i="3"/>
  <c r="W19" i="3"/>
  <c r="W21" i="3"/>
  <c r="AI24" i="3"/>
  <c r="AI28" i="3"/>
  <c r="W32" i="3"/>
  <c r="W34" i="3"/>
  <c r="K54" i="3"/>
  <c r="W67" i="3"/>
  <c r="K71" i="3"/>
  <c r="W80" i="3"/>
  <c r="K82" i="3"/>
  <c r="AI87" i="3"/>
  <c r="AI89" i="3"/>
  <c r="AI95" i="3"/>
  <c r="W105" i="3"/>
  <c r="AI110" i="3"/>
  <c r="AI120" i="3"/>
  <c r="AI125" i="3"/>
  <c r="W132" i="3"/>
  <c r="K136" i="3"/>
  <c r="AI140" i="3"/>
  <c r="K148" i="3"/>
  <c r="W151" i="3"/>
  <c r="K165" i="3"/>
  <c r="AI190" i="3"/>
  <c r="W196" i="3"/>
  <c r="AI205" i="3"/>
  <c r="W283" i="3"/>
  <c r="W323" i="3"/>
  <c r="K201" i="3"/>
  <c r="K229" i="3"/>
  <c r="W232" i="3"/>
  <c r="K243" i="3"/>
  <c r="AI244" i="3"/>
  <c r="K262" i="3"/>
  <c r="W265" i="3"/>
  <c r="W286" i="3"/>
  <c r="W291" i="3"/>
  <c r="K293" i="3"/>
  <c r="AI294" i="3"/>
  <c r="W296" i="3"/>
  <c r="AI322" i="3"/>
  <c r="W331" i="3"/>
  <c r="K340" i="3"/>
  <c r="AI346" i="3"/>
  <c r="W360" i="3"/>
  <c r="AI363" i="3"/>
  <c r="AI368" i="3"/>
  <c r="AI370" i="3"/>
  <c r="K381" i="3"/>
  <c r="AI393" i="3"/>
  <c r="W408" i="3"/>
  <c r="AI411" i="3"/>
  <c r="W439" i="3"/>
  <c r="AI444" i="3"/>
  <c r="AI465" i="3"/>
  <c r="AI480" i="3"/>
  <c r="W486" i="3"/>
  <c r="K490" i="3"/>
  <c r="K338" i="3"/>
  <c r="K355" i="3"/>
  <c r="K374" i="3"/>
  <c r="K394" i="3"/>
  <c r="AI399" i="3"/>
  <c r="W401" i="3"/>
  <c r="K405" i="3"/>
  <c r="K417" i="3"/>
  <c r="K424" i="3"/>
  <c r="W429" i="3"/>
  <c r="K431" i="3"/>
  <c r="W441" i="3"/>
  <c r="K443" i="3"/>
  <c r="W448" i="3"/>
  <c r="K450" i="3"/>
  <c r="K452" i="3"/>
  <c r="AI458" i="3"/>
  <c r="AI467" i="3"/>
  <c r="W475" i="3"/>
  <c r="K477" i="3"/>
  <c r="AI360" i="3"/>
  <c r="W390" i="3"/>
  <c r="W403" i="3"/>
  <c r="AI418" i="3"/>
  <c r="W457" i="3"/>
  <c r="AI482" i="3"/>
  <c r="AI484" i="3"/>
  <c r="AI206" i="3"/>
  <c r="K212" i="3"/>
  <c r="K245" i="3"/>
  <c r="AI248" i="3"/>
  <c r="W255" i="3"/>
  <c r="AI277" i="3"/>
  <c r="K283" i="3"/>
  <c r="AI296" i="3"/>
  <c r="AI309" i="3"/>
  <c r="K328" i="3"/>
  <c r="AI331" i="3"/>
  <c r="K369" i="3"/>
  <c r="W374" i="3"/>
  <c r="W394" i="3"/>
  <c r="K398" i="3"/>
  <c r="K459" i="3"/>
  <c r="AI460" i="3"/>
  <c r="K464" i="3"/>
  <c r="K479" i="3"/>
  <c r="W488" i="3"/>
  <c r="W492" i="3"/>
  <c r="K419" i="3"/>
  <c r="AI422" i="3"/>
  <c r="K440" i="3"/>
  <c r="K447" i="3"/>
  <c r="K454" i="3"/>
  <c r="W464" i="3"/>
  <c r="K466" i="3"/>
  <c r="W479" i="3"/>
  <c r="K483" i="3"/>
  <c r="W494" i="3"/>
  <c r="AI210" i="3"/>
  <c r="K216" i="3"/>
  <c r="AI224" i="3"/>
  <c r="W259" i="3"/>
  <c r="K261" i="3"/>
  <c r="W298" i="3"/>
  <c r="K317" i="3"/>
  <c r="W325" i="3"/>
  <c r="AI338" i="3"/>
  <c r="K361" i="3"/>
  <c r="K373" i="3"/>
  <c r="AI390" i="3"/>
  <c r="AI405" i="3"/>
  <c r="AI415" i="3"/>
  <c r="K421" i="3"/>
  <c r="AI452" i="3"/>
  <c r="W470" i="3"/>
  <c r="W483" i="3"/>
  <c r="AI245" i="3"/>
  <c r="W247" i="3"/>
  <c r="AI252" i="3"/>
  <c r="W254" i="3"/>
  <c r="AI264" i="3"/>
  <c r="W266" i="3"/>
  <c r="K270" i="3"/>
  <c r="W271" i="3"/>
  <c r="AI279" i="3"/>
  <c r="AI283" i="3"/>
  <c r="AI288" i="3"/>
  <c r="K294" i="3"/>
  <c r="K302" i="3"/>
  <c r="K307" i="3"/>
  <c r="K312" i="3"/>
  <c r="AI328" i="3"/>
  <c r="W337" i="3"/>
  <c r="AI340" i="3"/>
  <c r="AI342" i="3"/>
  <c r="K344" i="3"/>
  <c r="AI347" i="3"/>
  <c r="AI355" i="3"/>
  <c r="AI357" i="3"/>
  <c r="W378" i="3"/>
  <c r="K382" i="3"/>
  <c r="AI383" i="3"/>
  <c r="W387" i="3"/>
  <c r="K393" i="3"/>
  <c r="AI396" i="3"/>
  <c r="W409" i="3"/>
  <c r="W412" i="3"/>
  <c r="W419" i="3"/>
  <c r="W435" i="3"/>
  <c r="W447" i="3"/>
  <c r="W461" i="3"/>
  <c r="AI464" i="3"/>
  <c r="AI466" i="3"/>
  <c r="AI468" i="3"/>
  <c r="AI479" i="3"/>
  <c r="AI481" i="3"/>
  <c r="AI494" i="3"/>
  <c r="AI445" i="3"/>
  <c r="K253" i="3"/>
  <c r="W270" i="3"/>
  <c r="K280" i="3"/>
  <c r="AI303" i="3"/>
  <c r="W317" i="3"/>
  <c r="K334" i="3"/>
  <c r="K348" i="3"/>
  <c r="W349" i="3"/>
  <c r="K397" i="3"/>
  <c r="AI398" i="3"/>
  <c r="K404" i="3"/>
  <c r="AI419" i="3"/>
  <c r="AI454" i="3"/>
  <c r="W472" i="3"/>
  <c r="W476" i="3"/>
  <c r="AI483" i="3"/>
  <c r="K329" i="3"/>
  <c r="AI349" i="3"/>
  <c r="K354" i="3"/>
  <c r="W366" i="3"/>
  <c r="AI387" i="3"/>
  <c r="W393" i="3"/>
  <c r="W402" i="3"/>
  <c r="W406" i="3"/>
  <c r="AI407" i="3"/>
  <c r="K411" i="3"/>
  <c r="W414" i="3"/>
  <c r="K418" i="3"/>
  <c r="W423" i="3"/>
  <c r="W425" i="3"/>
  <c r="AI426" i="3"/>
  <c r="K432" i="3"/>
  <c r="K439" i="3"/>
  <c r="W444" i="3"/>
  <c r="K451" i="3"/>
  <c r="W456" i="3"/>
  <c r="W463" i="3"/>
  <c r="K465" i="3"/>
  <c r="K478" i="3"/>
  <c r="K480" i="3"/>
  <c r="AI485" i="3"/>
  <c r="W489" i="3"/>
  <c r="W491" i="3"/>
  <c r="AI361" i="3"/>
  <c r="K471" i="3"/>
  <c r="AI472" i="3"/>
  <c r="W493" i="3"/>
  <c r="K208" i="3"/>
  <c r="W213" i="3"/>
  <c r="W230" i="3"/>
  <c r="W253" i="3"/>
  <c r="K272" i="3"/>
  <c r="AI292" i="3"/>
  <c r="K304" i="3"/>
  <c r="K336" i="3"/>
  <c r="AI339" i="3"/>
  <c r="W341" i="3"/>
  <c r="W356" i="3"/>
  <c r="K365" i="3"/>
  <c r="AI380" i="3"/>
  <c r="K386" i="3"/>
  <c r="AI391" i="3"/>
  <c r="K399" i="3"/>
  <c r="K408" i="3"/>
  <c r="AI414" i="3"/>
  <c r="W416" i="3"/>
  <c r="K436" i="3"/>
  <c r="K469" i="3"/>
  <c r="K234" i="3"/>
  <c r="W239" i="3"/>
  <c r="K248" i="3"/>
  <c r="AI251" i="3"/>
  <c r="AI256" i="3"/>
  <c r="K260" i="3"/>
  <c r="K301" i="3"/>
  <c r="W314" i="3"/>
  <c r="W329" i="3"/>
  <c r="AI344" i="3"/>
  <c r="W348" i="3"/>
  <c r="W358" i="3"/>
  <c r="K360" i="3"/>
  <c r="W363" i="3"/>
  <c r="K388" i="3"/>
  <c r="AI402" i="3"/>
  <c r="W482" i="3"/>
  <c r="AI489" i="3"/>
  <c r="AI297" i="3"/>
  <c r="AI327" i="3"/>
  <c r="AI334" i="3"/>
  <c r="W377" i="3"/>
  <c r="W386" i="3"/>
  <c r="AI395" i="3"/>
  <c r="W471" i="3"/>
  <c r="K473" i="3"/>
  <c r="AI495" i="3"/>
  <c r="W31" i="1"/>
  <c r="K71" i="1"/>
  <c r="AI166" i="1"/>
  <c r="AI194" i="1"/>
  <c r="K157" i="1"/>
  <c r="AI27" i="1"/>
  <c r="W39" i="1"/>
  <c r="K60" i="1"/>
  <c r="W97" i="1"/>
  <c r="AI122" i="1"/>
  <c r="K144" i="1"/>
  <c r="AI192" i="1"/>
  <c r="K273" i="1"/>
  <c r="W2" i="1"/>
  <c r="W16" i="1"/>
  <c r="AI41" i="1"/>
  <c r="W60" i="1"/>
  <c r="K165" i="1"/>
  <c r="W125" i="1"/>
  <c r="W127" i="1"/>
  <c r="K142" i="1"/>
  <c r="W144" i="1"/>
  <c r="W213" i="1"/>
  <c r="K227" i="1"/>
  <c r="K13" i="1"/>
  <c r="AI20" i="1"/>
  <c r="K72" i="1"/>
  <c r="AI78" i="1"/>
  <c r="W178" i="1"/>
  <c r="W200" i="1"/>
  <c r="AI213" i="1"/>
  <c r="K46" i="1"/>
  <c r="W5" i="1"/>
  <c r="K11" i="1"/>
  <c r="K17" i="1"/>
  <c r="W65" i="1"/>
  <c r="K70" i="1"/>
  <c r="W89" i="1"/>
  <c r="AI125" i="1"/>
  <c r="W134" i="1"/>
  <c r="AI185" i="1"/>
  <c r="K216" i="1"/>
  <c r="AI251" i="1"/>
  <c r="W267" i="1"/>
  <c r="AI140" i="1"/>
  <c r="AI9" i="1"/>
  <c r="W38" i="1"/>
  <c r="AI44" i="1"/>
  <c r="W107" i="1"/>
  <c r="K186" i="1"/>
  <c r="AI218" i="1"/>
  <c r="K254" i="1"/>
  <c r="AI36" i="1"/>
  <c r="W61" i="1"/>
  <c r="W75" i="1"/>
  <c r="W128" i="1"/>
  <c r="W137" i="1"/>
  <c r="AI147" i="1"/>
  <c r="AI183" i="1"/>
  <c r="K208" i="1"/>
  <c r="K235" i="1"/>
  <c r="W246" i="1"/>
  <c r="W250" i="1"/>
  <c r="K8" i="1"/>
  <c r="W105" i="1"/>
  <c r="W168" i="1"/>
  <c r="AI21" i="1"/>
  <c r="K10" i="1"/>
  <c r="K27" i="1"/>
  <c r="W51" i="1"/>
  <c r="K148" i="1"/>
  <c r="AI228" i="1"/>
  <c r="K242" i="1"/>
  <c r="W13" i="1"/>
  <c r="AI18" i="1"/>
  <c r="K24" i="1"/>
  <c r="W29" i="1"/>
  <c r="K49" i="1"/>
  <c r="W63" i="1"/>
  <c r="W80" i="1"/>
  <c r="K82" i="1"/>
  <c r="W116" i="1"/>
  <c r="AI121" i="1"/>
  <c r="K139" i="1"/>
  <c r="W163" i="1"/>
  <c r="W170" i="1"/>
  <c r="W179" i="1"/>
  <c r="W194" i="1"/>
  <c r="W211" i="1"/>
  <c r="K224" i="1"/>
  <c r="K233" i="1"/>
  <c r="K237" i="1"/>
  <c r="W257" i="1"/>
  <c r="AI259" i="1"/>
  <c r="AI261" i="1"/>
  <c r="W263" i="1"/>
  <c r="AI274" i="1"/>
  <c r="W301" i="1"/>
  <c r="K311" i="1"/>
  <c r="AI318" i="1"/>
  <c r="K337" i="1"/>
  <c r="K345" i="1"/>
  <c r="W369" i="1"/>
  <c r="K378" i="1"/>
  <c r="AI382" i="1"/>
  <c r="W428" i="1"/>
  <c r="K445" i="1"/>
  <c r="AI149" i="1"/>
  <c r="W247" i="1"/>
  <c r="K407" i="1"/>
  <c r="AI418" i="1"/>
  <c r="K441" i="1"/>
  <c r="AI457" i="1"/>
  <c r="AI22" i="1"/>
  <c r="K28" i="1"/>
  <c r="AI61" i="1"/>
  <c r="K73" i="1"/>
  <c r="AI76" i="1"/>
  <c r="AI89" i="1"/>
  <c r="AI98" i="1"/>
  <c r="AI100" i="1"/>
  <c r="AI114" i="1"/>
  <c r="K120" i="1"/>
  <c r="K122" i="1"/>
  <c r="K154" i="1"/>
  <c r="W157" i="1"/>
  <c r="AI170" i="1"/>
  <c r="AI200" i="1"/>
  <c r="AI204" i="1"/>
  <c r="W206" i="1"/>
  <c r="K210" i="1"/>
  <c r="W222" i="1"/>
  <c r="W226" i="1"/>
  <c r="W233" i="1"/>
  <c r="W235" i="1"/>
  <c r="K239" i="1"/>
  <c r="AI240" i="1"/>
  <c r="K252" i="1"/>
  <c r="AI257" i="1"/>
  <c r="W17" i="1"/>
  <c r="AI116" i="1"/>
  <c r="AI265" i="1"/>
  <c r="AI276" i="1"/>
  <c r="AI280" i="1"/>
  <c r="W339" i="1"/>
  <c r="AI343" i="1"/>
  <c r="W366" i="1"/>
  <c r="AI463" i="1"/>
  <c r="W33" i="1"/>
  <c r="AI38" i="1"/>
  <c r="AI58" i="1"/>
  <c r="K64" i="1"/>
  <c r="K66" i="1"/>
  <c r="AI82" i="1"/>
  <c r="W104" i="1"/>
  <c r="K106" i="1"/>
  <c r="W111" i="1"/>
  <c r="K115" i="1"/>
  <c r="W146" i="1"/>
  <c r="K171" i="1"/>
  <c r="L187" i="1" s="1"/>
  <c r="W217" i="1"/>
  <c r="AI222" i="1"/>
  <c r="W228" i="1"/>
  <c r="AI250" i="1"/>
  <c r="K258" i="1"/>
  <c r="AI284" i="1"/>
  <c r="AI286" i="1"/>
  <c r="AI288" i="1"/>
  <c r="W291" i="1"/>
  <c r="W295" i="1"/>
  <c r="AI309" i="1"/>
  <c r="AI311" i="1"/>
  <c r="K356" i="1"/>
  <c r="K381" i="1"/>
  <c r="W437" i="1"/>
  <c r="W496" i="1"/>
  <c r="K12" i="1"/>
  <c r="K68" i="1"/>
  <c r="AI71" i="1"/>
  <c r="W99" i="1"/>
  <c r="W124" i="1"/>
  <c r="AI134" i="1"/>
  <c r="K138" i="1"/>
  <c r="K141" i="1"/>
  <c r="K158" i="1"/>
  <c r="AI159" i="1"/>
  <c r="K175" i="1"/>
  <c r="W183" i="1"/>
  <c r="AI186" i="1"/>
  <c r="W208" i="1"/>
  <c r="AI226" i="1"/>
  <c r="W242" i="1"/>
  <c r="W260" i="1"/>
  <c r="K2" i="1"/>
  <c r="W55" i="1"/>
  <c r="W77" i="1"/>
  <c r="K79" i="1"/>
  <c r="K81" i="1"/>
  <c r="AI104" i="1"/>
  <c r="W115" i="1"/>
  <c r="AI136" i="1"/>
  <c r="AI139" i="1"/>
  <c r="W141" i="1"/>
  <c r="K166" i="1"/>
  <c r="AI188" i="1"/>
  <c r="AI191" i="1"/>
  <c r="AI235" i="1"/>
  <c r="K283" i="1"/>
  <c r="K285" i="1"/>
  <c r="K287" i="1"/>
  <c r="AI291" i="1"/>
  <c r="AI307" i="1"/>
  <c r="K336" i="1"/>
  <c r="K342" i="1"/>
  <c r="W405" i="1"/>
  <c r="AI435" i="1"/>
  <c r="AI3" i="1"/>
  <c r="W7" i="1"/>
  <c r="W37" i="1"/>
  <c r="AI51" i="1"/>
  <c r="AI53" i="1"/>
  <c r="K57" i="1"/>
  <c r="K59" i="1"/>
  <c r="W64" i="1"/>
  <c r="AI86" i="1"/>
  <c r="W90" i="1"/>
  <c r="W106" i="1"/>
  <c r="K110" i="1"/>
  <c r="AI144" i="1"/>
  <c r="W148" i="1"/>
  <c r="K162" i="1"/>
  <c r="AI167" i="1"/>
  <c r="W171" i="1"/>
  <c r="W173" i="1"/>
  <c r="K180" i="1"/>
  <c r="K195" i="1"/>
  <c r="AI196" i="1"/>
  <c r="K207" i="1"/>
  <c r="K214" i="1"/>
  <c r="K223" i="1"/>
  <c r="AI254" i="1"/>
  <c r="K270" i="1"/>
  <c r="W289" i="1"/>
  <c r="K300" i="1"/>
  <c r="K308" i="1"/>
  <c r="W348" i="1"/>
  <c r="AI362" i="1"/>
  <c r="AI370" i="1"/>
  <c r="K143" i="1"/>
  <c r="K251" i="1"/>
  <c r="W450" i="1"/>
  <c r="AI456" i="1"/>
  <c r="K164" i="1"/>
  <c r="W9" i="1"/>
  <c r="AI14" i="1"/>
  <c r="K20" i="1"/>
  <c r="W25" i="1"/>
  <c r="AI30" i="1"/>
  <c r="AI66" i="1"/>
  <c r="AI90" i="1"/>
  <c r="K123" i="1"/>
  <c r="W133" i="1"/>
  <c r="AI141" i="1"/>
  <c r="AI150" i="1"/>
  <c r="W162" i="1"/>
  <c r="W164" i="1"/>
  <c r="W166" i="1"/>
  <c r="AI171" i="1"/>
  <c r="K200" i="1"/>
  <c r="AI212" i="1"/>
  <c r="W214" i="1"/>
  <c r="K225" i="1"/>
  <c r="W234" i="1"/>
  <c r="AI239" i="1"/>
  <c r="AI244" i="1"/>
  <c r="AI268" i="1"/>
  <c r="K292" i="1"/>
  <c r="AI306" i="1"/>
  <c r="K351" i="1"/>
  <c r="AI37" i="1"/>
  <c r="W48" i="1"/>
  <c r="W68" i="1"/>
  <c r="W83" i="1"/>
  <c r="K105" i="1"/>
  <c r="AI115" i="1"/>
  <c r="K121" i="1"/>
  <c r="AI124" i="1"/>
  <c r="W126" i="1"/>
  <c r="AI131" i="1"/>
  <c r="AI156" i="1"/>
  <c r="K168" i="1"/>
  <c r="AI193" i="1"/>
  <c r="AI219" i="1"/>
  <c r="K229" i="1"/>
  <c r="W241" i="1"/>
  <c r="W251" i="1"/>
  <c r="AI262" i="1"/>
  <c r="W285" i="1"/>
  <c r="W287" i="1"/>
  <c r="AI322" i="1"/>
  <c r="AI389" i="1"/>
  <c r="AI393" i="1"/>
  <c r="K442" i="1"/>
  <c r="W4" i="1"/>
  <c r="AI5" i="1"/>
  <c r="AI7" i="1"/>
  <c r="K36" i="1"/>
  <c r="K43" i="1"/>
  <c r="W59" i="1"/>
  <c r="K61" i="1"/>
  <c r="AI62" i="1"/>
  <c r="AI64" i="1"/>
  <c r="W70" i="1"/>
  <c r="K78" i="1"/>
  <c r="AI79" i="1"/>
  <c r="AI81" i="1"/>
  <c r="W85" i="1"/>
  <c r="K91" i="1"/>
  <c r="AI101" i="1"/>
  <c r="K107" i="1"/>
  <c r="W112" i="1"/>
  <c r="K119" i="1"/>
  <c r="K125" i="1"/>
  <c r="K153" i="1"/>
  <c r="AI178" i="1"/>
  <c r="W185" i="1"/>
  <c r="AI190" i="1"/>
  <c r="AI198" i="1"/>
  <c r="K202" i="1"/>
  <c r="AI203" i="1"/>
  <c r="K211" i="1"/>
  <c r="K220" i="1"/>
  <c r="K231" i="1"/>
  <c r="K259" i="1"/>
  <c r="AI283" i="1"/>
  <c r="K294" i="1"/>
  <c r="W296" i="1"/>
  <c r="AI346" i="1"/>
  <c r="W359" i="1"/>
  <c r="AI413" i="1"/>
  <c r="AI446" i="1"/>
  <c r="AI48" i="1"/>
  <c r="AI50" i="1"/>
  <c r="W52" i="1"/>
  <c r="AI57" i="1"/>
  <c r="AI94" i="1"/>
  <c r="W96" i="1"/>
  <c r="K98" i="1"/>
  <c r="W103" i="1"/>
  <c r="AI129" i="1"/>
  <c r="AI138" i="1"/>
  <c r="W177" i="1"/>
  <c r="K213" i="1"/>
  <c r="AI223" i="1"/>
  <c r="AI232" i="1"/>
  <c r="AI236" i="1"/>
  <c r="W243" i="1"/>
  <c r="K250" i="1"/>
  <c r="W261" i="1"/>
  <c r="K276" i="1"/>
  <c r="AI281" i="1"/>
  <c r="W36" i="1"/>
  <c r="K69" i="1"/>
  <c r="AI72" i="1"/>
  <c r="AI83" i="1"/>
  <c r="AI85" i="1"/>
  <c r="K89" i="1"/>
  <c r="AI108" i="1"/>
  <c r="K116" i="1"/>
  <c r="W121" i="1"/>
  <c r="W123" i="1"/>
  <c r="K130" i="1"/>
  <c r="AI143" i="1"/>
  <c r="W149" i="1"/>
  <c r="K174" i="1"/>
  <c r="K184" i="1"/>
  <c r="W189" i="1"/>
  <c r="AI205" i="1"/>
  <c r="W209" i="1"/>
  <c r="W229" i="1"/>
  <c r="W231" i="1"/>
  <c r="AI234" i="1"/>
  <c r="K247" i="1"/>
  <c r="AI253" i="1"/>
  <c r="W259" i="1"/>
  <c r="K269" i="1"/>
  <c r="W290" i="1"/>
  <c r="W294" i="1"/>
  <c r="K301" i="1"/>
  <c r="K323" i="1"/>
  <c r="K347" i="1"/>
  <c r="AI359" i="1"/>
  <c r="K424" i="1"/>
  <c r="K426" i="1"/>
  <c r="W434" i="1"/>
  <c r="W490" i="1"/>
  <c r="K288" i="1"/>
  <c r="AI296" i="1"/>
  <c r="W304" i="1"/>
  <c r="K309" i="1"/>
  <c r="K325" i="1"/>
  <c r="W335" i="1"/>
  <c r="AI384" i="1"/>
  <c r="AI408" i="1"/>
  <c r="W422" i="1"/>
  <c r="AI440" i="1"/>
  <c r="W456" i="1"/>
  <c r="K460" i="1"/>
  <c r="W461" i="1"/>
  <c r="AI468" i="1"/>
  <c r="K474" i="1"/>
  <c r="K279" i="1"/>
  <c r="K290" i="1"/>
  <c r="AI300" i="1"/>
  <c r="AI317" i="1"/>
  <c r="AI328" i="1"/>
  <c r="W343" i="1"/>
  <c r="K348" i="1"/>
  <c r="W351" i="1"/>
  <c r="K353" i="1"/>
  <c r="K361" i="1"/>
  <c r="K371" i="1"/>
  <c r="K376" i="1"/>
  <c r="AI379" i="1"/>
  <c r="W381" i="1"/>
  <c r="K390" i="1"/>
  <c r="K434" i="1"/>
  <c r="K437" i="1"/>
  <c r="K446" i="1"/>
  <c r="W451" i="1"/>
  <c r="AI461" i="1"/>
  <c r="AI477" i="1"/>
  <c r="W479" i="1"/>
  <c r="K483" i="1"/>
  <c r="AI484" i="1"/>
  <c r="AI488" i="1"/>
  <c r="AI312" i="1"/>
  <c r="W353" i="1"/>
  <c r="W356" i="1"/>
  <c r="AI381" i="1"/>
  <c r="K387" i="1"/>
  <c r="AI388" i="1"/>
  <c r="AI405" i="1"/>
  <c r="AI410" i="1"/>
  <c r="W429" i="1"/>
  <c r="AI442" i="1"/>
  <c r="W444" i="1"/>
  <c r="AI449" i="1"/>
  <c r="K457" i="1"/>
  <c r="W458" i="1"/>
  <c r="W469" i="1"/>
  <c r="AI474" i="1"/>
  <c r="K303" i="1"/>
  <c r="K322" i="1"/>
  <c r="AI323" i="1"/>
  <c r="W327" i="1"/>
  <c r="AI340" i="1"/>
  <c r="AI356" i="1"/>
  <c r="K363" i="1"/>
  <c r="AI369" i="1"/>
  <c r="W371" i="1"/>
  <c r="AI374" i="1"/>
  <c r="W378" i="1"/>
  <c r="K382" i="1"/>
  <c r="W392" i="1"/>
  <c r="W397" i="1"/>
  <c r="K428" i="1"/>
  <c r="AI429" i="1"/>
  <c r="W431" i="1"/>
  <c r="W439" i="1"/>
  <c r="K448" i="1"/>
  <c r="W453" i="1"/>
  <c r="W462" i="1"/>
  <c r="K473" i="1"/>
  <c r="K480" i="1"/>
  <c r="W485" i="1"/>
  <c r="K491" i="1"/>
  <c r="AI494" i="1"/>
  <c r="AI496" i="1"/>
  <c r="K331" i="1"/>
  <c r="AI337" i="1"/>
  <c r="K339" i="1"/>
  <c r="K344" i="1"/>
  <c r="AI348" i="1"/>
  <c r="W368" i="1"/>
  <c r="K375" i="1"/>
  <c r="W402" i="1"/>
  <c r="AI407" i="1"/>
  <c r="K411" i="1"/>
  <c r="AI412" i="1"/>
  <c r="W414" i="1"/>
  <c r="K421" i="1"/>
  <c r="W426" i="1"/>
  <c r="K438" i="1"/>
  <c r="W448" i="1"/>
  <c r="AI465" i="1"/>
  <c r="W489" i="1"/>
  <c r="K497" i="1"/>
  <c r="W358" i="1"/>
  <c r="AI378" i="1"/>
  <c r="K443" i="1"/>
  <c r="AI492" i="1"/>
  <c r="K245" i="1"/>
  <c r="AI316" i="1"/>
  <c r="AI327" i="1"/>
  <c r="K349" i="1"/>
  <c r="AI358" i="1"/>
  <c r="W360" i="1"/>
  <c r="AI383" i="1"/>
  <c r="K391" i="1"/>
  <c r="W411" i="1"/>
  <c r="K413" i="1"/>
  <c r="AI419" i="1"/>
  <c r="K425" i="1"/>
  <c r="W443" i="1"/>
  <c r="AI448" i="1"/>
  <c r="AI478" i="1"/>
  <c r="K484" i="1"/>
  <c r="W406" i="1"/>
  <c r="AI414" i="1"/>
  <c r="AI431" i="1"/>
  <c r="W438" i="1"/>
  <c r="AI441" i="1"/>
  <c r="AI455" i="1"/>
  <c r="W459" i="1"/>
  <c r="W464" i="1"/>
  <c r="AI469" i="1"/>
  <c r="K475" i="1"/>
  <c r="AI489" i="1"/>
  <c r="AI491" i="1"/>
  <c r="W497" i="1"/>
  <c r="W305" i="1"/>
  <c r="K317" i="1"/>
  <c r="K319" i="1"/>
  <c r="AI329" i="1"/>
  <c r="K359" i="1"/>
  <c r="W370" i="1"/>
  <c r="K379" i="1"/>
  <c r="W394" i="1"/>
  <c r="W430" i="1"/>
  <c r="K461" i="1"/>
  <c r="W466" i="1"/>
  <c r="W468" i="1"/>
  <c r="AI473" i="1"/>
  <c r="W333" i="1"/>
  <c r="AI334" i="1"/>
  <c r="W341" i="1"/>
  <c r="K346" i="1"/>
  <c r="W347" i="1"/>
  <c r="W357" i="1"/>
  <c r="AI365" i="1"/>
  <c r="AI380" i="1"/>
  <c r="W396" i="1"/>
  <c r="AI404" i="1"/>
  <c r="K408" i="1"/>
  <c r="AI411" i="1"/>
  <c r="AI443" i="1"/>
  <c r="K449" i="1"/>
  <c r="W454" i="1"/>
  <c r="K479" i="1"/>
  <c r="W484" i="1"/>
  <c r="W493" i="1"/>
  <c r="K440" i="1"/>
  <c r="AI287" i="1"/>
  <c r="AI313" i="1"/>
  <c r="AI324" i="1"/>
  <c r="K369" i="1"/>
  <c r="K374" i="1"/>
  <c r="AI375" i="1"/>
  <c r="AI399" i="1"/>
  <c r="W403" i="1"/>
  <c r="W418" i="1"/>
  <c r="K420" i="1"/>
  <c r="AI423" i="1"/>
  <c r="W425" i="1"/>
  <c r="W445" i="1"/>
  <c r="AI450" i="1"/>
  <c r="AI466" i="1"/>
  <c r="AI278" i="1"/>
  <c r="AI289" i="1"/>
  <c r="W302" i="1"/>
  <c r="AI352" i="1"/>
  <c r="AI360" i="1"/>
  <c r="K400" i="1"/>
  <c r="K412" i="1"/>
  <c r="K456" i="1"/>
  <c r="W481" i="1"/>
  <c r="W488" i="1"/>
  <c r="K494" i="1"/>
  <c r="K16" i="2"/>
  <c r="AI32" i="2"/>
  <c r="W63" i="2"/>
  <c r="K112" i="2"/>
  <c r="W141" i="2"/>
  <c r="W7" i="2"/>
  <c r="W77" i="2"/>
  <c r="W114" i="2"/>
  <c r="AI154" i="2"/>
  <c r="AI30" i="2"/>
  <c r="W61" i="2"/>
  <c r="W99" i="2"/>
  <c r="AI103" i="2"/>
  <c r="W3" i="2"/>
  <c r="W46" i="2"/>
  <c r="W117" i="2"/>
  <c r="K131" i="2"/>
  <c r="AI12" i="2"/>
  <c r="AI39" i="2"/>
  <c r="W64" i="2"/>
  <c r="K89" i="2"/>
  <c r="W31" i="2"/>
  <c r="AI10" i="2"/>
  <c r="W78" i="2"/>
  <c r="AI8" i="2"/>
  <c r="K51" i="2"/>
  <c r="K2" i="2"/>
  <c r="AI69" i="2"/>
  <c r="AI129" i="2"/>
  <c r="W138" i="2"/>
  <c r="W158" i="2"/>
  <c r="AI160" i="2"/>
  <c r="K165" i="2"/>
  <c r="K152" i="2"/>
  <c r="K18" i="2"/>
  <c r="W20" i="2"/>
  <c r="W47" i="2"/>
  <c r="W53" i="2"/>
  <c r="K102" i="2"/>
  <c r="AI112" i="2"/>
  <c r="W126" i="2"/>
  <c r="W134" i="2"/>
  <c r="K170" i="2"/>
  <c r="W187" i="2"/>
  <c r="AI259" i="2"/>
  <c r="W264" i="2"/>
  <c r="K327" i="2"/>
  <c r="AI78" i="2"/>
  <c r="K4" i="2"/>
  <c r="W9" i="2"/>
  <c r="AI14" i="2"/>
  <c r="W23" i="2"/>
  <c r="K25" i="2"/>
  <c r="K27" i="2"/>
  <c r="K48" i="2"/>
  <c r="W60" i="2"/>
  <c r="K71" i="2"/>
  <c r="K92" i="2"/>
  <c r="W119" i="2"/>
  <c r="AI187" i="2"/>
  <c r="AI189" i="2"/>
  <c r="AI197" i="2"/>
  <c r="W214" i="2"/>
  <c r="AI224" i="2"/>
  <c r="K231" i="2"/>
  <c r="K233" i="2"/>
  <c r="K241" i="2"/>
  <c r="K245" i="2"/>
  <c r="W249" i="2"/>
  <c r="W289" i="2"/>
  <c r="AI318" i="2"/>
  <c r="K84" i="2"/>
  <c r="K97" i="2"/>
  <c r="K99" i="2"/>
  <c r="AI114" i="2"/>
  <c r="K116" i="2"/>
  <c r="AI153" i="2"/>
  <c r="W157" i="2"/>
  <c r="AI164" i="2"/>
  <c r="AI85" i="2"/>
  <c r="W4" i="2"/>
  <c r="W55" i="2"/>
  <c r="W107" i="2"/>
  <c r="K111" i="2"/>
  <c r="K147" i="2"/>
  <c r="W170" i="2"/>
  <c r="K192" i="2"/>
  <c r="AI195" i="2"/>
  <c r="W200" i="2"/>
  <c r="K235" i="2"/>
  <c r="W279" i="2"/>
  <c r="K302" i="2"/>
  <c r="K319" i="2"/>
  <c r="W327" i="2"/>
  <c r="K382" i="2"/>
  <c r="K64" i="2"/>
  <c r="AI9" i="2"/>
  <c r="W2" i="2"/>
  <c r="AI7" i="2"/>
  <c r="K13" i="2"/>
  <c r="W18" i="2"/>
  <c r="W25" i="2"/>
  <c r="K54" i="2"/>
  <c r="K73" i="2"/>
  <c r="K76" i="2"/>
  <c r="W87" i="2"/>
  <c r="K104" i="2"/>
  <c r="K109" i="2"/>
  <c r="K118" i="2"/>
  <c r="AI119" i="2"/>
  <c r="W121" i="2"/>
  <c r="W123" i="2"/>
  <c r="W128" i="2"/>
  <c r="K142" i="2"/>
  <c r="K161" i="2"/>
  <c r="AI175" i="2"/>
  <c r="K186" i="2"/>
  <c r="K194" i="2"/>
  <c r="K211" i="2"/>
  <c r="W231" i="2"/>
  <c r="W233" i="2"/>
  <c r="K258" i="2"/>
  <c r="K424" i="2"/>
  <c r="W41" i="2"/>
  <c r="AI58" i="2"/>
  <c r="K22" i="2"/>
  <c r="AI27" i="2"/>
  <c r="W29" i="2"/>
  <c r="K33" i="2"/>
  <c r="W43" i="2"/>
  <c r="K61" i="2"/>
  <c r="K68" i="2"/>
  <c r="AI77" i="2"/>
  <c r="W92" i="2"/>
  <c r="W102" i="2"/>
  <c r="K113" i="2"/>
  <c r="AI126" i="2"/>
  <c r="K133" i="2"/>
  <c r="AI143" i="2"/>
  <c r="W147" i="2"/>
  <c r="K154" i="2"/>
  <c r="K221" i="2"/>
  <c r="AI239" i="2"/>
  <c r="K292" i="2"/>
  <c r="W397" i="2"/>
  <c r="W48" i="2"/>
  <c r="W50" i="2"/>
  <c r="AI102" i="2"/>
  <c r="W111" i="2"/>
  <c r="K120" i="2"/>
  <c r="K127" i="2"/>
  <c r="AI128" i="2"/>
  <c r="AI131" i="2"/>
  <c r="W161" i="2"/>
  <c r="K163" i="2"/>
  <c r="W181" i="2"/>
  <c r="K205" i="2"/>
  <c r="K284" i="2"/>
  <c r="AI329" i="2"/>
  <c r="AI2" i="2"/>
  <c r="K8" i="2"/>
  <c r="W13" i="2"/>
  <c r="AI18" i="2"/>
  <c r="AI25" i="2"/>
  <c r="K40" i="2"/>
  <c r="AI48" i="2"/>
  <c r="W94" i="2"/>
  <c r="AI109" i="2"/>
  <c r="W125" i="2"/>
  <c r="K167" i="2"/>
  <c r="K176" i="2"/>
  <c r="K209" i="2"/>
  <c r="W215" i="2"/>
  <c r="K244" i="2"/>
  <c r="K250" i="2"/>
  <c r="AI260" i="2"/>
  <c r="K280" i="2"/>
  <c r="K3" i="2"/>
  <c r="W8" i="2"/>
  <c r="AI13" i="2"/>
  <c r="K19" i="2"/>
  <c r="AI29" i="2"/>
  <c r="W33" i="2"/>
  <c r="AI36" i="2"/>
  <c r="AI107" i="2"/>
  <c r="AI111" i="2"/>
  <c r="K137" i="2"/>
  <c r="W142" i="2"/>
  <c r="K144" i="2"/>
  <c r="W151" i="2"/>
  <c r="K158" i="2"/>
  <c r="AI159" i="2"/>
  <c r="W163" i="2"/>
  <c r="AI172" i="2"/>
  <c r="AI186" i="2"/>
  <c r="AI196" i="2"/>
  <c r="W205" i="2"/>
  <c r="W209" i="2"/>
  <c r="W221" i="2"/>
  <c r="W332" i="2"/>
  <c r="AI45" i="2"/>
  <c r="AI52" i="2"/>
  <c r="W66" i="2"/>
  <c r="AI79" i="2"/>
  <c r="K83" i="2"/>
  <c r="AI99" i="2"/>
  <c r="AI113" i="2"/>
  <c r="W118" i="2"/>
  <c r="AI123" i="2"/>
  <c r="W135" i="2"/>
  <c r="AI138" i="2"/>
  <c r="AI194" i="2"/>
  <c r="W17" i="2"/>
  <c r="AI190" i="2"/>
  <c r="AI211" i="2"/>
  <c r="W288" i="2"/>
  <c r="AI20" i="2"/>
  <c r="W28" i="2"/>
  <c r="W35" i="2"/>
  <c r="K44" i="2"/>
  <c r="AI50" i="2"/>
  <c r="AI89" i="2"/>
  <c r="K93" i="2"/>
  <c r="K117" i="2"/>
  <c r="L142" i="2" s="1"/>
  <c r="K129" i="2"/>
  <c r="K132" i="2"/>
  <c r="K134" i="2"/>
  <c r="AI144" i="2"/>
  <c r="K173" i="2"/>
  <c r="K189" i="2"/>
  <c r="K197" i="2"/>
  <c r="W199" i="2"/>
  <c r="AI205" i="2"/>
  <c r="K238" i="2"/>
  <c r="K259" i="2"/>
  <c r="K272" i="2"/>
  <c r="AI6" i="2"/>
  <c r="K12" i="2"/>
  <c r="W26" i="2"/>
  <c r="AI33" i="2"/>
  <c r="AJ57" i="2" s="1"/>
  <c r="K37" i="2"/>
  <c r="W40" i="2"/>
  <c r="W49" i="2"/>
  <c r="K75" i="2"/>
  <c r="W81" i="2"/>
  <c r="AI104" i="2"/>
  <c r="W108" i="2"/>
  <c r="K110" i="2"/>
  <c r="W132" i="2"/>
  <c r="AI142" i="2"/>
  <c r="W153" i="2"/>
  <c r="AI156" i="2"/>
  <c r="K180" i="2"/>
  <c r="AI225" i="2"/>
  <c r="W246" i="2"/>
  <c r="K34" i="2"/>
  <c r="W37" i="2"/>
  <c r="K77" i="2"/>
  <c r="AI96" i="2"/>
  <c r="W110" i="2"/>
  <c r="AI115" i="2"/>
  <c r="W137" i="2"/>
  <c r="W148" i="2"/>
  <c r="K150" i="2"/>
  <c r="W171" i="2"/>
  <c r="W173" i="2"/>
  <c r="AI176" i="2"/>
  <c r="W180" i="2"/>
  <c r="W191" i="2"/>
  <c r="K220" i="2"/>
  <c r="W238" i="2"/>
  <c r="AI250" i="2"/>
  <c r="K333" i="2"/>
  <c r="AI43" i="2"/>
  <c r="AI3" i="2"/>
  <c r="K9" i="2"/>
  <c r="W14" i="2"/>
  <c r="W21" i="2"/>
  <c r="AI24" i="2"/>
  <c r="AI28" i="2"/>
  <c r="AI42" i="2"/>
  <c r="W44" i="2"/>
  <c r="K55" i="2"/>
  <c r="K60" i="2"/>
  <c r="W65" i="2"/>
  <c r="W72" i="2"/>
  <c r="W85" i="2"/>
  <c r="W93" i="2"/>
  <c r="W98" i="2"/>
  <c r="AI101" i="2"/>
  <c r="W112" i="2"/>
  <c r="K119" i="2"/>
  <c r="W124" i="2"/>
  <c r="K126" i="2"/>
  <c r="AI137" i="2"/>
  <c r="AI146" i="2"/>
  <c r="AI167" i="2"/>
  <c r="W189" i="2"/>
  <c r="W210" i="2"/>
  <c r="W228" i="2"/>
  <c r="W268" i="2"/>
  <c r="K210" i="2"/>
  <c r="AI235" i="2"/>
  <c r="W242" i="2"/>
  <c r="W265" i="2"/>
  <c r="W292" i="2"/>
  <c r="W312" i="2"/>
  <c r="AI317" i="2"/>
  <c r="W319" i="2"/>
  <c r="W342" i="2"/>
  <c r="K349" i="2"/>
  <c r="W359" i="2"/>
  <c r="K364" i="2"/>
  <c r="W367" i="2"/>
  <c r="AI386" i="2"/>
  <c r="W404" i="2"/>
  <c r="W429" i="2"/>
  <c r="W438" i="2"/>
  <c r="AI452" i="2"/>
  <c r="W338" i="2"/>
  <c r="AI444" i="2"/>
  <c r="AI204" i="2"/>
  <c r="W206" i="2"/>
  <c r="K212" i="2"/>
  <c r="K216" i="2"/>
  <c r="W226" i="2"/>
  <c r="W230" i="2"/>
  <c r="K236" i="2"/>
  <c r="AI265" i="2"/>
  <c r="W269" i="2"/>
  <c r="W280" i="2"/>
  <c r="K296" i="2"/>
  <c r="K303" i="2"/>
  <c r="AI304" i="2"/>
  <c r="AI322" i="2"/>
  <c r="AI336" i="2"/>
  <c r="AI338" i="2"/>
  <c r="K344" i="2"/>
  <c r="K347" i="2"/>
  <c r="W354" i="2"/>
  <c r="K356" i="2"/>
  <c r="W364" i="2"/>
  <c r="K376" i="2"/>
  <c r="AI388" i="2"/>
  <c r="K419" i="2"/>
  <c r="K433" i="2"/>
  <c r="K435" i="2"/>
  <c r="AI440" i="2"/>
  <c r="K417" i="2"/>
  <c r="W424" i="2"/>
  <c r="AI427" i="2"/>
  <c r="AI429" i="2"/>
  <c r="AI431" i="2"/>
  <c r="K439" i="2"/>
  <c r="K453" i="2"/>
  <c r="W194" i="2"/>
  <c r="AI200" i="2"/>
  <c r="AI206" i="2"/>
  <c r="AI219" i="2"/>
  <c r="W241" i="2"/>
  <c r="K255" i="2"/>
  <c r="AI278" i="2"/>
  <c r="K286" i="2"/>
  <c r="AI287" i="2"/>
  <c r="AI299" i="2"/>
  <c r="AI309" i="2"/>
  <c r="K313" i="2"/>
  <c r="K323" i="2"/>
  <c r="K328" i="2"/>
  <c r="W335" i="2"/>
  <c r="K339" i="2"/>
  <c r="K346" i="2"/>
  <c r="K378" i="2"/>
  <c r="K385" i="2"/>
  <c r="AI395" i="2"/>
  <c r="AI399" i="2"/>
  <c r="AI415" i="2"/>
  <c r="K421" i="2"/>
  <c r="K264" i="2"/>
  <c r="AI271" i="2"/>
  <c r="W273" i="2"/>
  <c r="K293" i="2"/>
  <c r="K305" i="2"/>
  <c r="W316" i="2"/>
  <c r="K330" i="2"/>
  <c r="W333" i="2"/>
  <c r="K343" i="2"/>
  <c r="AI347" i="2"/>
  <c r="W351" i="2"/>
  <c r="W356" i="2"/>
  <c r="K366" i="2"/>
  <c r="W385" i="2"/>
  <c r="K389" i="2"/>
  <c r="K405" i="2"/>
  <c r="W410" i="2"/>
  <c r="W433" i="2"/>
  <c r="W435" i="2"/>
  <c r="K387" i="2"/>
  <c r="K428" i="2"/>
  <c r="W439" i="2"/>
  <c r="K199" i="2"/>
  <c r="W223" i="2"/>
  <c r="K227" i="2"/>
  <c r="AI241" i="2"/>
  <c r="AI251" i="2"/>
  <c r="W253" i="2"/>
  <c r="K270" i="2"/>
  <c r="K277" i="2"/>
  <c r="K281" i="2"/>
  <c r="W284" i="2"/>
  <c r="W291" i="2"/>
  <c r="W296" i="2"/>
  <c r="AI301" i="2"/>
  <c r="AI321" i="2"/>
  <c r="K325" i="2"/>
  <c r="AI333" i="2"/>
  <c r="W337" i="2"/>
  <c r="W339" i="2"/>
  <c r="AI356" i="2"/>
  <c r="K400" i="2"/>
  <c r="AI406" i="2"/>
  <c r="K412" i="2"/>
  <c r="K416" i="2"/>
  <c r="W421" i="2"/>
  <c r="W428" i="2"/>
  <c r="W445" i="2"/>
  <c r="AI453" i="2"/>
  <c r="W266" i="2"/>
  <c r="K283" i="2"/>
  <c r="AI284" i="2"/>
  <c r="K288" i="2"/>
  <c r="AI296" i="2"/>
  <c r="AJ312" i="2" s="1"/>
  <c r="W305" i="2"/>
  <c r="AI316" i="2"/>
  <c r="W323" i="2"/>
  <c r="AI344" i="2"/>
  <c r="W346" i="2"/>
  <c r="K348" i="2"/>
  <c r="AI361" i="2"/>
  <c r="W376" i="2"/>
  <c r="W387" i="2"/>
  <c r="W405" i="2"/>
  <c r="AI410" i="2"/>
  <c r="AI417" i="2"/>
  <c r="AI435" i="2"/>
  <c r="W441" i="2"/>
  <c r="AI447" i="2"/>
  <c r="AI351" i="2"/>
  <c r="W371" i="2"/>
  <c r="W373" i="2"/>
  <c r="K375" i="2"/>
  <c r="AI392" i="2"/>
  <c r="AI394" i="2"/>
  <c r="W432" i="2"/>
  <c r="K434" i="2"/>
  <c r="AI445" i="2"/>
  <c r="AI257" i="2"/>
  <c r="K263" i="2"/>
  <c r="AI266" i="2"/>
  <c r="AI268" i="2"/>
  <c r="AI270" i="2"/>
  <c r="W300" i="2"/>
  <c r="AI305" i="2"/>
  <c r="AI307" i="2"/>
  <c r="K340" i="2"/>
  <c r="AI358" i="2"/>
  <c r="W368" i="2"/>
  <c r="K370" i="2"/>
  <c r="AI371" i="2"/>
  <c r="AI387" i="2"/>
  <c r="AI405" i="2"/>
  <c r="W407" i="2"/>
  <c r="K411" i="2"/>
  <c r="AI412" i="2"/>
  <c r="W430" i="2"/>
  <c r="W250" i="2"/>
  <c r="W259" i="2"/>
  <c r="AI281" i="2"/>
  <c r="K386" i="2"/>
  <c r="W391" i="2"/>
  <c r="K442" i="2"/>
  <c r="K444" i="2"/>
  <c r="K178" i="2"/>
  <c r="K202" i="2"/>
  <c r="W224" i="2"/>
  <c r="AI229" i="2"/>
  <c r="W252" i="2"/>
  <c r="AI272" i="2"/>
  <c r="W290" i="2"/>
  <c r="AI293" i="2"/>
  <c r="K317" i="2"/>
  <c r="K329" i="2"/>
  <c r="AI343" i="2"/>
  <c r="AI348" i="2"/>
  <c r="K359" i="2"/>
  <c r="AI363" i="2"/>
  <c r="AI380" i="2"/>
  <c r="W386" i="2"/>
  <c r="K388" i="2"/>
  <c r="AI391" i="2"/>
  <c r="K278" i="2"/>
  <c r="AI283" i="2"/>
  <c r="AI288" i="2"/>
  <c r="K294" i="2"/>
  <c r="W297" i="2"/>
  <c r="AI300" i="2"/>
  <c r="K309" i="2"/>
  <c r="K314" i="2"/>
  <c r="K331" i="2"/>
  <c r="W340" i="2"/>
  <c r="W362" i="2"/>
  <c r="W365" i="2"/>
  <c r="K381" i="2"/>
  <c r="AI382" i="2"/>
  <c r="W393" i="2"/>
  <c r="AI398" i="2"/>
  <c r="AI414" i="2"/>
  <c r="W444" i="2"/>
  <c r="K282" i="2"/>
  <c r="AI295" i="2"/>
  <c r="W324" i="2"/>
  <c r="K326" i="2"/>
  <c r="K354" i="2"/>
  <c r="W377" i="2"/>
  <c r="AI418" i="2"/>
  <c r="AI434" i="2"/>
  <c r="W440" i="2"/>
  <c r="W26" i="12"/>
  <c r="AI34" i="12"/>
  <c r="W53" i="12"/>
  <c r="AI58" i="12"/>
  <c r="L32" i="12"/>
  <c r="AI31" i="12"/>
  <c r="W72" i="12"/>
  <c r="X32" i="12"/>
  <c r="AI59" i="12"/>
  <c r="AI45" i="12"/>
  <c r="K49" i="12"/>
  <c r="K10" i="12"/>
  <c r="W15" i="12"/>
  <c r="AI20" i="12"/>
  <c r="K24" i="12"/>
  <c r="AI25" i="12"/>
  <c r="AJ32" i="12" s="1"/>
  <c r="K34" i="12"/>
  <c r="AI40" i="12"/>
  <c r="W42" i="12"/>
  <c r="AI63" i="12"/>
  <c r="K41" i="12"/>
  <c r="W51" i="12"/>
  <c r="AI83" i="12"/>
  <c r="W91" i="12"/>
  <c r="W187" i="12"/>
  <c r="AI111" i="12"/>
  <c r="K159" i="12"/>
  <c r="K198" i="12"/>
  <c r="W106" i="12"/>
  <c r="K110" i="12"/>
  <c r="AI148" i="12"/>
  <c r="AI54" i="12"/>
  <c r="AI91" i="12"/>
  <c r="W115" i="12"/>
  <c r="AI131" i="12"/>
  <c r="AI157" i="12"/>
  <c r="K56" i="12"/>
  <c r="AI50" i="12"/>
  <c r="AI115" i="12"/>
  <c r="W151" i="12"/>
  <c r="AI159" i="12"/>
  <c r="W161" i="12"/>
  <c r="K86" i="12"/>
  <c r="W87" i="12"/>
  <c r="W147" i="12"/>
  <c r="AI161" i="12"/>
  <c r="W64" i="12"/>
  <c r="AI69" i="12"/>
  <c r="K75" i="12"/>
  <c r="W80" i="12"/>
  <c r="AI90" i="12"/>
  <c r="AI98" i="12"/>
  <c r="K121" i="12"/>
  <c r="W153" i="12"/>
  <c r="K94" i="12"/>
  <c r="K111" i="12"/>
  <c r="AI165" i="12"/>
  <c r="AI95" i="12"/>
  <c r="W45" i="12"/>
  <c r="K82" i="12"/>
  <c r="W109" i="12"/>
  <c r="K128" i="12"/>
  <c r="AI92" i="12"/>
  <c r="W99" i="12"/>
  <c r="K101" i="12"/>
  <c r="W146" i="12"/>
  <c r="W164" i="12"/>
  <c r="AI169" i="12"/>
  <c r="K186" i="12"/>
  <c r="K209" i="12"/>
  <c r="W225" i="12"/>
  <c r="W269" i="12"/>
  <c r="W281" i="12"/>
  <c r="W309" i="12"/>
  <c r="K189" i="12"/>
  <c r="K203" i="12"/>
  <c r="AI232" i="12"/>
  <c r="W234" i="12"/>
  <c r="K236" i="12"/>
  <c r="AI237" i="12"/>
  <c r="K266" i="12"/>
  <c r="W141" i="12"/>
  <c r="AI227" i="12"/>
  <c r="K140" i="12"/>
  <c r="AI146" i="12"/>
  <c r="AI164" i="12"/>
  <c r="K170" i="12"/>
  <c r="AI187" i="12"/>
  <c r="W192" i="12"/>
  <c r="W195" i="12"/>
  <c r="K130" i="12"/>
  <c r="K135" i="12"/>
  <c r="W145" i="12"/>
  <c r="K152" i="12"/>
  <c r="K181" i="12"/>
  <c r="W231" i="12"/>
  <c r="AI150" i="12"/>
  <c r="AI175" i="12"/>
  <c r="K156" i="12"/>
  <c r="W170" i="12"/>
  <c r="AI198" i="12"/>
  <c r="K211" i="12"/>
  <c r="W214" i="12"/>
  <c r="K216" i="12"/>
  <c r="AI195" i="12"/>
  <c r="AI203" i="12"/>
  <c r="K243" i="12"/>
  <c r="W135" i="12"/>
  <c r="K204" i="12"/>
  <c r="W221" i="12"/>
  <c r="AI241" i="12"/>
  <c r="AI140" i="12"/>
  <c r="K187" i="12"/>
  <c r="W191" i="12"/>
  <c r="K146" i="12"/>
  <c r="AI185" i="12"/>
  <c r="K260" i="12"/>
  <c r="W129" i="12"/>
  <c r="X156" i="12" s="1"/>
  <c r="AI181" i="12"/>
  <c r="W213" i="12"/>
  <c r="K225" i="12"/>
  <c r="W160" i="12"/>
  <c r="W176" i="12"/>
  <c r="W180" i="12"/>
  <c r="K220" i="12"/>
  <c r="L249" i="12" s="1"/>
  <c r="W237" i="12"/>
  <c r="AI258" i="12"/>
  <c r="AI270" i="12"/>
  <c r="W258" i="12"/>
  <c r="K269" i="12"/>
  <c r="AI356" i="12"/>
  <c r="AI261" i="12"/>
  <c r="W272" i="12"/>
  <c r="AI298" i="12"/>
  <c r="AJ466" i="12"/>
  <c r="K290" i="12"/>
  <c r="W293" i="12"/>
  <c r="W202" i="12"/>
  <c r="W263" i="12"/>
  <c r="K253" i="12"/>
  <c r="W283" i="12"/>
  <c r="AI286" i="12"/>
  <c r="W295" i="12"/>
  <c r="W315" i="12"/>
  <c r="AI320" i="12"/>
  <c r="W335" i="12"/>
  <c r="K245" i="12"/>
  <c r="W246" i="12"/>
  <c r="AI333" i="12"/>
  <c r="W337" i="12"/>
  <c r="AI235" i="12"/>
  <c r="W297" i="12"/>
  <c r="W301" i="12"/>
  <c r="K241" i="12"/>
  <c r="W253" i="12"/>
  <c r="AI254" i="12"/>
  <c r="AI283" i="12"/>
  <c r="K312" i="12"/>
  <c r="AI257" i="12"/>
  <c r="K264" i="12"/>
  <c r="W265" i="12"/>
  <c r="W268" i="12"/>
  <c r="K276" i="12"/>
  <c r="K289" i="12"/>
  <c r="K278" i="12"/>
  <c r="AI285" i="12"/>
  <c r="W287" i="12"/>
  <c r="K296" i="12"/>
  <c r="AI301" i="12"/>
  <c r="K316" i="12"/>
  <c r="K347" i="12"/>
  <c r="AI238" i="12"/>
  <c r="W264" i="12"/>
  <c r="W278" i="12"/>
  <c r="W296" i="12"/>
  <c r="K298" i="12"/>
  <c r="K331" i="12"/>
  <c r="W291" i="12"/>
  <c r="W325" i="12"/>
  <c r="W329" i="12"/>
  <c r="AI351" i="12"/>
  <c r="AI413" i="12"/>
  <c r="AI332" i="12"/>
  <c r="K337" i="12"/>
  <c r="AI353" i="12"/>
  <c r="AI377" i="12"/>
  <c r="W404" i="12"/>
  <c r="W407" i="12"/>
  <c r="AI296" i="12"/>
  <c r="AI318" i="12"/>
  <c r="AI335" i="12"/>
  <c r="W350" i="12"/>
  <c r="K352" i="12"/>
  <c r="K360" i="12"/>
  <c r="K373" i="12"/>
  <c r="K302" i="12"/>
  <c r="K315" i="12"/>
  <c r="W320" i="12"/>
  <c r="AI338" i="12"/>
  <c r="AI342" i="12"/>
  <c r="AI277" i="12"/>
  <c r="W409" i="12"/>
  <c r="W354" i="12"/>
  <c r="W371" i="12"/>
  <c r="AI295" i="12"/>
  <c r="W330" i="12"/>
  <c r="K343" i="12"/>
  <c r="K362" i="12"/>
  <c r="K386" i="12"/>
  <c r="W389" i="12"/>
  <c r="W401" i="12"/>
  <c r="W333" i="12"/>
  <c r="K351" i="12"/>
  <c r="AI357" i="12"/>
  <c r="AI276" i="12"/>
  <c r="K286" i="12"/>
  <c r="W306" i="12"/>
  <c r="W326" i="12"/>
  <c r="AI334" i="12"/>
  <c r="W346" i="12"/>
  <c r="W362" i="12"/>
  <c r="K393" i="12"/>
  <c r="AI474" i="12"/>
  <c r="W476" i="12"/>
  <c r="AI368" i="12"/>
  <c r="AI315" i="12"/>
  <c r="K321" i="12"/>
  <c r="AI330" i="12"/>
  <c r="K353" i="12"/>
  <c r="W314" i="12"/>
  <c r="AI319" i="12"/>
  <c r="K345" i="12"/>
  <c r="AI349" i="12"/>
  <c r="K355" i="12"/>
  <c r="K361" i="12"/>
  <c r="AI362" i="12"/>
  <c r="W388" i="12"/>
  <c r="K466" i="12"/>
  <c r="K408" i="12"/>
  <c r="K451" i="12"/>
  <c r="W454" i="12"/>
  <c r="K461" i="12"/>
  <c r="K483" i="12"/>
  <c r="W394" i="12"/>
  <c r="W413" i="12"/>
  <c r="K392" i="12"/>
  <c r="AI476" i="12"/>
  <c r="W488" i="12"/>
  <c r="AI491" i="12"/>
  <c r="K411" i="12"/>
  <c r="K440" i="12"/>
  <c r="AI446" i="12"/>
  <c r="AI461" i="12"/>
  <c r="AI496" i="12"/>
  <c r="AI383" i="12"/>
  <c r="AI399" i="12"/>
  <c r="AI404" i="12"/>
  <c r="K445" i="12"/>
  <c r="K462" i="12"/>
  <c r="W475" i="12"/>
  <c r="K487" i="12"/>
  <c r="K497" i="12"/>
  <c r="W381" i="12"/>
  <c r="AI408" i="12"/>
  <c r="W416" i="12"/>
  <c r="W397" i="12"/>
  <c r="K452" i="12"/>
  <c r="AI493" i="12"/>
  <c r="AI440" i="12"/>
  <c r="K464" i="12"/>
  <c r="W406" i="12"/>
  <c r="K410" i="12"/>
  <c r="K414" i="12"/>
  <c r="AI420" i="12"/>
  <c r="W450" i="12"/>
  <c r="W492" i="12"/>
  <c r="W361" i="12"/>
  <c r="W368" i="12"/>
  <c r="AI402" i="12"/>
  <c r="AJ404" i="12" s="1"/>
  <c r="W422" i="12"/>
  <c r="K436" i="12"/>
  <c r="W457" i="12"/>
  <c r="K357" i="12"/>
  <c r="K389" i="12"/>
  <c r="K427" i="12"/>
  <c r="W431" i="12"/>
  <c r="K433" i="12"/>
  <c r="AI462" i="12"/>
  <c r="AI386" i="12"/>
  <c r="AI411" i="12"/>
  <c r="W415" i="12"/>
  <c r="K430" i="12"/>
  <c r="K446" i="12"/>
  <c r="W469" i="12"/>
  <c r="K471" i="12"/>
  <c r="L497" i="12" s="1"/>
  <c r="K5" i="11"/>
  <c r="W14" i="11"/>
  <c r="K18" i="11"/>
  <c r="AI23" i="11"/>
  <c r="AI32" i="11"/>
  <c r="K88" i="11"/>
  <c r="W18" i="11"/>
  <c r="AI45" i="11"/>
  <c r="W49" i="11"/>
  <c r="K9" i="11"/>
  <c r="K11" i="11"/>
  <c r="AI16" i="11"/>
  <c r="W20" i="11"/>
  <c r="W51" i="11"/>
  <c r="W53" i="11"/>
  <c r="W7" i="11"/>
  <c r="K35" i="11"/>
  <c r="K6" i="11"/>
  <c r="W13" i="11"/>
  <c r="AI31" i="11"/>
  <c r="AI62" i="11"/>
  <c r="K32" i="11"/>
  <c r="W37" i="11"/>
  <c r="AI55" i="11"/>
  <c r="K38" i="11"/>
  <c r="W59" i="11"/>
  <c r="K74" i="11"/>
  <c r="K79" i="11"/>
  <c r="W85" i="11"/>
  <c r="K87" i="11"/>
  <c r="K108" i="11"/>
  <c r="K114" i="11"/>
  <c r="AI115" i="11"/>
  <c r="K58" i="11"/>
  <c r="AI68" i="11"/>
  <c r="W108" i="11"/>
  <c r="K112" i="11"/>
  <c r="W119" i="11"/>
  <c r="K126" i="11"/>
  <c r="AI135" i="11"/>
  <c r="K158" i="11"/>
  <c r="K103" i="11"/>
  <c r="K105" i="11"/>
  <c r="K175" i="11"/>
  <c r="K94" i="11"/>
  <c r="W110" i="11"/>
  <c r="W128" i="11"/>
  <c r="W130" i="11"/>
  <c r="W43" i="11"/>
  <c r="W105" i="11"/>
  <c r="AI130" i="11"/>
  <c r="AJ151" i="11" s="1"/>
  <c r="W148" i="11"/>
  <c r="K248" i="11"/>
  <c r="AI67" i="11"/>
  <c r="K83" i="11"/>
  <c r="AI99" i="11"/>
  <c r="AI121" i="11"/>
  <c r="W123" i="11"/>
  <c r="K138" i="11"/>
  <c r="K143" i="11"/>
  <c r="K65" i="11"/>
  <c r="W70" i="11"/>
  <c r="AI92" i="11"/>
  <c r="AI101" i="11"/>
  <c r="AI103" i="11"/>
  <c r="AI116" i="11"/>
  <c r="W165" i="11"/>
  <c r="AI173" i="11"/>
  <c r="W241" i="11"/>
  <c r="AI48" i="11"/>
  <c r="K113" i="11"/>
  <c r="K115" i="11"/>
  <c r="AI134" i="11"/>
  <c r="AI70" i="11"/>
  <c r="W78" i="11"/>
  <c r="W91" i="11"/>
  <c r="K102" i="11"/>
  <c r="K104" i="11"/>
  <c r="K122" i="11"/>
  <c r="W127" i="11"/>
  <c r="W129" i="11"/>
  <c r="K133" i="11"/>
  <c r="K140" i="11"/>
  <c r="AI37" i="11"/>
  <c r="AI73" i="11"/>
  <c r="K75" i="11"/>
  <c r="AI96" i="11"/>
  <c r="W100" i="11"/>
  <c r="W109" i="11"/>
  <c r="W113" i="11"/>
  <c r="W120" i="11"/>
  <c r="AI136" i="11"/>
  <c r="K54" i="11"/>
  <c r="W80" i="11"/>
  <c r="AI78" i="11"/>
  <c r="W88" i="11"/>
  <c r="AI91" i="11"/>
  <c r="W93" i="11"/>
  <c r="AI109" i="11"/>
  <c r="AI113" i="11"/>
  <c r="W122" i="11"/>
  <c r="AI127" i="11"/>
  <c r="AI129" i="11"/>
  <c r="K142" i="11"/>
  <c r="W147" i="11"/>
  <c r="AI162" i="11"/>
  <c r="AI166" i="11"/>
  <c r="K186" i="11"/>
  <c r="AI201" i="11"/>
  <c r="K205" i="11"/>
  <c r="AI230" i="11"/>
  <c r="K251" i="11"/>
  <c r="W260" i="11"/>
  <c r="K271" i="11"/>
  <c r="K273" i="11"/>
  <c r="K285" i="11"/>
  <c r="K294" i="11"/>
  <c r="K182" i="11"/>
  <c r="AI209" i="11"/>
  <c r="K213" i="11"/>
  <c r="K221" i="11"/>
  <c r="K226" i="11"/>
  <c r="AI252" i="11"/>
  <c r="W257" i="11"/>
  <c r="W262" i="11"/>
  <c r="AI203" i="11"/>
  <c r="K149" i="11"/>
  <c r="K207" i="11"/>
  <c r="K98" i="11"/>
  <c r="W199" i="11"/>
  <c r="AI273" i="11"/>
  <c r="AI313" i="11"/>
  <c r="W139" i="11"/>
  <c r="AI205" i="11"/>
  <c r="K228" i="11"/>
  <c r="W234" i="11"/>
  <c r="K281" i="11"/>
  <c r="W192" i="11"/>
  <c r="X211" i="11" s="1"/>
  <c r="AI196" i="11"/>
  <c r="W215" i="11"/>
  <c r="AI221" i="11"/>
  <c r="AI240" i="11"/>
  <c r="AI264" i="11"/>
  <c r="W266" i="11"/>
  <c r="K274" i="11"/>
  <c r="AI277" i="11"/>
  <c r="W284" i="11"/>
  <c r="K153" i="11"/>
  <c r="K173" i="11"/>
  <c r="W181" i="11"/>
  <c r="AI182" i="11"/>
  <c r="W210" i="11"/>
  <c r="W287" i="11"/>
  <c r="K316" i="11"/>
  <c r="K169" i="11"/>
  <c r="K194" i="11"/>
  <c r="K230" i="11"/>
  <c r="K249" i="11"/>
  <c r="W274" i="11"/>
  <c r="W143" i="11"/>
  <c r="K157" i="11"/>
  <c r="W158" i="11"/>
  <c r="AI163" i="11"/>
  <c r="AI167" i="11"/>
  <c r="AI144" i="11"/>
  <c r="W180" i="11"/>
  <c r="AI198" i="11"/>
  <c r="K172" i="11"/>
  <c r="K179" i="11"/>
  <c r="AI181" i="11"/>
  <c r="AI188" i="11"/>
  <c r="K216" i="11"/>
  <c r="AI236" i="11"/>
  <c r="K238" i="11"/>
  <c r="L241" i="11" s="1"/>
  <c r="AI244" i="11"/>
  <c r="K269" i="11"/>
  <c r="K298" i="11"/>
  <c r="W305" i="11"/>
  <c r="W323" i="11"/>
  <c r="AI338" i="11"/>
  <c r="AI311" i="11"/>
  <c r="W318" i="11"/>
  <c r="K300" i="11"/>
  <c r="AI316" i="11"/>
  <c r="AI342" i="11"/>
  <c r="K265" i="11"/>
  <c r="K315" i="11"/>
  <c r="AI318" i="11"/>
  <c r="K244" i="11"/>
  <c r="L271" i="11" s="1"/>
  <c r="AI275" i="11"/>
  <c r="W304" i="11"/>
  <c r="K336" i="11"/>
  <c r="W230" i="11"/>
  <c r="AI248" i="11"/>
  <c r="AI271" i="11"/>
  <c r="K387" i="11"/>
  <c r="AI261" i="11"/>
  <c r="AI307" i="11"/>
  <c r="K333" i="11"/>
  <c r="W341" i="11"/>
  <c r="K219" i="11"/>
  <c r="AI254" i="11"/>
  <c r="W259" i="11"/>
  <c r="AI274" i="11"/>
  <c r="W309" i="11"/>
  <c r="AI380" i="11"/>
  <c r="K241" i="11"/>
  <c r="K268" i="11"/>
  <c r="K279" i="11"/>
  <c r="AI300" i="11"/>
  <c r="K302" i="11"/>
  <c r="W306" i="11"/>
  <c r="K321" i="11"/>
  <c r="K330" i="11"/>
  <c r="K338" i="11"/>
  <c r="W356" i="11"/>
  <c r="W296" i="11"/>
  <c r="AI297" i="11"/>
  <c r="W299" i="11"/>
  <c r="K347" i="11"/>
  <c r="K407" i="11"/>
  <c r="K323" i="11"/>
  <c r="K335" i="11"/>
  <c r="AI385" i="11"/>
  <c r="AI388" i="11"/>
  <c r="AI397" i="11"/>
  <c r="AI405" i="11"/>
  <c r="AJ421" i="11" s="1"/>
  <c r="K355" i="11"/>
  <c r="W359" i="11"/>
  <c r="K371" i="11"/>
  <c r="L391" i="11" s="1"/>
  <c r="K343" i="11"/>
  <c r="K467" i="11"/>
  <c r="K350" i="11"/>
  <c r="W417" i="11"/>
  <c r="AI420" i="11"/>
  <c r="K313" i="11"/>
  <c r="AI344" i="11"/>
  <c r="AJ361" i="11" s="1"/>
  <c r="W355" i="11"/>
  <c r="W339" i="11"/>
  <c r="W398" i="11"/>
  <c r="AI401" i="11"/>
  <c r="W343" i="11"/>
  <c r="W380" i="11"/>
  <c r="AI393" i="11"/>
  <c r="AI407" i="11"/>
  <c r="AI340" i="11"/>
  <c r="AI365" i="11"/>
  <c r="AI368" i="11"/>
  <c r="W383" i="11"/>
  <c r="W395" i="11"/>
  <c r="W400" i="11"/>
  <c r="AI409" i="11"/>
  <c r="W416" i="11"/>
  <c r="W302" i="11"/>
  <c r="W332" i="11"/>
  <c r="AI346" i="11"/>
  <c r="W376" i="11"/>
  <c r="K378" i="11"/>
  <c r="K399" i="11"/>
  <c r="W467" i="11"/>
  <c r="X481" i="11" s="1"/>
  <c r="W453" i="11"/>
  <c r="K445" i="11"/>
  <c r="K419" i="11"/>
  <c r="K425" i="11"/>
  <c r="AI426" i="11"/>
  <c r="AI448" i="11"/>
  <c r="W450" i="11"/>
  <c r="AI467" i="11"/>
  <c r="W374" i="11"/>
  <c r="AI443" i="11"/>
  <c r="W473" i="11"/>
  <c r="K477" i="11"/>
  <c r="K422" i="11"/>
  <c r="K442" i="11"/>
  <c r="W445" i="11"/>
  <c r="W354" i="11"/>
  <c r="K369" i="11"/>
  <c r="W447" i="11"/>
  <c r="W410" i="11"/>
  <c r="K421" i="11"/>
  <c r="K424" i="11"/>
  <c r="W427" i="11"/>
  <c r="K429" i="11"/>
  <c r="AI435" i="11"/>
  <c r="W437" i="11"/>
  <c r="AI455" i="11"/>
  <c r="AJ481" i="11" s="1"/>
  <c r="K461" i="11"/>
  <c r="AI477" i="11"/>
  <c r="AI427" i="11"/>
  <c r="AI363" i="11"/>
  <c r="K385" i="11"/>
  <c r="K426" i="11"/>
  <c r="W429" i="11"/>
  <c r="AI432" i="11"/>
  <c r="W434" i="11"/>
  <c r="AI437" i="11"/>
  <c r="K441" i="11"/>
  <c r="AI442" i="11"/>
  <c r="W451" i="11"/>
  <c r="K465" i="11"/>
  <c r="K478" i="11"/>
  <c r="AI5" i="10"/>
  <c r="AI7" i="10"/>
  <c r="W11" i="10"/>
  <c r="K19" i="10"/>
  <c r="AI28" i="10"/>
  <c r="AI11" i="10"/>
  <c r="K21" i="10"/>
  <c r="AI24" i="10"/>
  <c r="AI26" i="10"/>
  <c r="W2" i="10"/>
  <c r="K6" i="10"/>
  <c r="W6" i="10"/>
  <c r="AI15" i="10"/>
  <c r="W23" i="10"/>
  <c r="W40" i="10"/>
  <c r="AI19" i="10"/>
  <c r="W25" i="10"/>
  <c r="K33" i="10"/>
  <c r="W14" i="10"/>
  <c r="AI27" i="10"/>
  <c r="K3" i="10"/>
  <c r="AI8" i="10"/>
  <c r="W16" i="10"/>
  <c r="W18" i="10"/>
  <c r="K22" i="10"/>
  <c r="AI29" i="10"/>
  <c r="K9" i="10"/>
  <c r="W22" i="10"/>
  <c r="K28" i="10"/>
  <c r="K30" i="10"/>
  <c r="K34" i="10"/>
  <c r="W41" i="10"/>
  <c r="W67" i="10"/>
  <c r="W70" i="10"/>
  <c r="W89" i="10"/>
  <c r="K94" i="10"/>
  <c r="K97" i="10"/>
  <c r="W122" i="10"/>
  <c r="W181" i="10"/>
  <c r="W38" i="10"/>
  <c r="W48" i="10"/>
  <c r="W97" i="10"/>
  <c r="AI110" i="10"/>
  <c r="W117" i="10"/>
  <c r="K129" i="10"/>
  <c r="K156" i="10"/>
  <c r="K204" i="10"/>
  <c r="W44" i="10"/>
  <c r="AI186" i="10"/>
  <c r="K43" i="10"/>
  <c r="AI78" i="10"/>
  <c r="K131" i="10"/>
  <c r="AI102" i="10"/>
  <c r="AJ125" i="10" s="1"/>
  <c r="K116" i="10"/>
  <c r="W134" i="10"/>
  <c r="AI188" i="10"/>
  <c r="AI33" i="10"/>
  <c r="AI83" i="10"/>
  <c r="K108" i="10"/>
  <c r="AI59" i="10"/>
  <c r="AI32" i="10"/>
  <c r="W68" i="10"/>
  <c r="AI91" i="10"/>
  <c r="W101" i="10"/>
  <c r="K113" i="10"/>
  <c r="W142" i="10"/>
  <c r="K84" i="10"/>
  <c r="W73" i="10"/>
  <c r="K100" i="10"/>
  <c r="AI106" i="10"/>
  <c r="W118" i="10"/>
  <c r="AI126" i="10"/>
  <c r="AJ156" i="10" s="1"/>
  <c r="AI53" i="10"/>
  <c r="K58" i="10"/>
  <c r="AI77" i="10"/>
  <c r="K81" i="10"/>
  <c r="K89" i="10"/>
  <c r="K122" i="10"/>
  <c r="K138" i="10"/>
  <c r="W155" i="10"/>
  <c r="W225" i="10"/>
  <c r="AI263" i="10"/>
  <c r="W140" i="10"/>
  <c r="K189" i="10"/>
  <c r="W193" i="10"/>
  <c r="X218" i="10" s="1"/>
  <c r="W196" i="10"/>
  <c r="AI199" i="10"/>
  <c r="K214" i="10"/>
  <c r="W159" i="10"/>
  <c r="K170" i="10"/>
  <c r="W238" i="10"/>
  <c r="AI239" i="10"/>
  <c r="K257" i="10"/>
  <c r="L280" i="10" s="1"/>
  <c r="K274" i="10"/>
  <c r="AI193" i="10"/>
  <c r="AI250" i="10"/>
  <c r="AI253" i="10"/>
  <c r="AI289" i="10"/>
  <c r="K157" i="10"/>
  <c r="AI164" i="10"/>
  <c r="AI210" i="10"/>
  <c r="K229" i="10"/>
  <c r="W151" i="10"/>
  <c r="AI159" i="10"/>
  <c r="AI227" i="10"/>
  <c r="K135" i="10"/>
  <c r="W163" i="10"/>
  <c r="K211" i="10"/>
  <c r="W240" i="10"/>
  <c r="W254" i="10"/>
  <c r="K165" i="10"/>
  <c r="AI264" i="10"/>
  <c r="K169" i="10"/>
  <c r="W185" i="10"/>
  <c r="AI198" i="10"/>
  <c r="AI214" i="10"/>
  <c r="W156" i="10"/>
  <c r="W162" i="10"/>
  <c r="W179" i="10"/>
  <c r="AI209" i="10"/>
  <c r="K270" i="10"/>
  <c r="AI163" i="10"/>
  <c r="W169" i="10"/>
  <c r="K244" i="10"/>
  <c r="AI276" i="10"/>
  <c r="K215" i="10"/>
  <c r="AI226" i="10"/>
  <c r="K230" i="10"/>
  <c r="AI283" i="10"/>
  <c r="K312" i="10"/>
  <c r="K335" i="10"/>
  <c r="K337" i="10"/>
  <c r="AI350" i="10"/>
  <c r="K379" i="10"/>
  <c r="AI388" i="10"/>
  <c r="K392" i="10"/>
  <c r="AI465" i="10"/>
  <c r="K297" i="10"/>
  <c r="K307" i="10"/>
  <c r="AI313" i="10"/>
  <c r="AI329" i="10"/>
  <c r="K227" i="10"/>
  <c r="K311" i="10"/>
  <c r="AI379" i="10"/>
  <c r="K383" i="10"/>
  <c r="AI258" i="10"/>
  <c r="AI278" i="10"/>
  <c r="K334" i="10"/>
  <c r="K406" i="10"/>
  <c r="K304" i="10"/>
  <c r="AI309" i="10"/>
  <c r="W203" i="10"/>
  <c r="K233" i="10"/>
  <c r="L249" i="10" s="1"/>
  <c r="K264" i="10"/>
  <c r="W269" i="10"/>
  <c r="AI274" i="10"/>
  <c r="W287" i="10"/>
  <c r="K308" i="10"/>
  <c r="AI328" i="10"/>
  <c r="K336" i="10"/>
  <c r="AI237" i="10"/>
  <c r="K279" i="10"/>
  <c r="W296" i="10"/>
  <c r="W299" i="10"/>
  <c r="AI302" i="10"/>
  <c r="W318" i="10"/>
  <c r="AI294" i="10"/>
  <c r="AI243" i="10"/>
  <c r="K298" i="10"/>
  <c r="AI304" i="10"/>
  <c r="W306" i="10"/>
  <c r="W343" i="10"/>
  <c r="W248" i="10"/>
  <c r="W279" i="10"/>
  <c r="W283" i="10"/>
  <c r="AI296" i="10"/>
  <c r="AI336" i="10"/>
  <c r="W375" i="10"/>
  <c r="AI323" i="10"/>
  <c r="K329" i="10"/>
  <c r="AI395" i="10"/>
  <c r="AI458" i="10"/>
  <c r="K385" i="10"/>
  <c r="W348" i="10"/>
  <c r="AI312" i="10"/>
  <c r="AI292" i="10"/>
  <c r="AI337" i="10"/>
  <c r="K387" i="10"/>
  <c r="K480" i="10"/>
  <c r="AI311" i="10"/>
  <c r="K343" i="10"/>
  <c r="W353" i="10"/>
  <c r="AI362" i="10"/>
  <c r="W373" i="10"/>
  <c r="W376" i="10"/>
  <c r="K407" i="10"/>
  <c r="AI356" i="10"/>
  <c r="W303" i="10"/>
  <c r="W367" i="10"/>
  <c r="W387" i="10"/>
  <c r="K404" i="10"/>
  <c r="W419" i="10"/>
  <c r="AI320" i="10"/>
  <c r="W339" i="10"/>
  <c r="K342" i="10"/>
  <c r="W350" i="10"/>
  <c r="AI358" i="10"/>
  <c r="W390" i="10"/>
  <c r="K421" i="10"/>
  <c r="W436" i="10"/>
  <c r="W398" i="10"/>
  <c r="W402" i="10"/>
  <c r="AI403" i="10"/>
  <c r="AI424" i="10"/>
  <c r="K428" i="10"/>
  <c r="AI429" i="10"/>
  <c r="AI434" i="10"/>
  <c r="W438" i="10"/>
  <c r="AI441" i="10"/>
  <c r="AI448" i="10"/>
  <c r="K459" i="10"/>
  <c r="K468" i="10"/>
  <c r="W473" i="10"/>
  <c r="AI478" i="10"/>
  <c r="W480" i="10"/>
  <c r="K482" i="10"/>
  <c r="W489" i="10"/>
  <c r="K491" i="10"/>
  <c r="K357" i="10"/>
  <c r="AI367" i="10"/>
  <c r="K377" i="10"/>
  <c r="AI387" i="10"/>
  <c r="K412" i="10"/>
  <c r="AI416" i="10"/>
  <c r="W426" i="10"/>
  <c r="K440" i="10"/>
  <c r="AI443" i="10"/>
  <c r="K447" i="10"/>
  <c r="K454" i="10"/>
  <c r="W464" i="10"/>
  <c r="AI469" i="10"/>
  <c r="K475" i="10"/>
  <c r="K484" i="10"/>
  <c r="AI485" i="10"/>
  <c r="K405" i="10"/>
  <c r="AI410" i="10"/>
  <c r="K435" i="10"/>
  <c r="W445" i="10"/>
  <c r="W459" i="10"/>
  <c r="W405" i="10"/>
  <c r="AI406" i="10"/>
  <c r="AI431" i="10"/>
  <c r="AJ435" i="10" s="1"/>
  <c r="K456" i="10"/>
  <c r="W430" i="10"/>
  <c r="AI454" i="10"/>
  <c r="W363" i="10"/>
  <c r="AI378" i="10"/>
  <c r="AJ404" i="10" s="1"/>
  <c r="W389" i="10"/>
  <c r="K403" i="10"/>
  <c r="W408" i="10"/>
  <c r="K414" i="10"/>
  <c r="AI418" i="10"/>
  <c r="W425" i="10"/>
  <c r="K427" i="10"/>
  <c r="K439" i="10"/>
  <c r="AI440" i="10"/>
  <c r="AI468" i="10"/>
  <c r="K474" i="10"/>
  <c r="W479" i="10"/>
  <c r="K490" i="10"/>
  <c r="W497" i="10"/>
  <c r="W411" i="10"/>
  <c r="W362" i="10"/>
  <c r="K424" i="10"/>
  <c r="W460" i="10"/>
  <c r="K462" i="10"/>
  <c r="W467" i="10"/>
  <c r="AI472" i="10"/>
  <c r="K478" i="10"/>
  <c r="AI488" i="10"/>
  <c r="W11" i="9"/>
  <c r="K50" i="9"/>
  <c r="AI16" i="9"/>
  <c r="K31" i="9"/>
  <c r="K17" i="9"/>
  <c r="W81" i="9"/>
  <c r="W13" i="9"/>
  <c r="W6" i="9"/>
  <c r="W73" i="9"/>
  <c r="AI17" i="9"/>
  <c r="K23" i="9"/>
  <c r="W39" i="9"/>
  <c r="K43" i="9"/>
  <c r="K5" i="9"/>
  <c r="K7" i="9"/>
  <c r="AI37" i="9"/>
  <c r="AI45" i="9"/>
  <c r="W56" i="9"/>
  <c r="K64" i="9"/>
  <c r="K91" i="9"/>
  <c r="L91" i="9" s="1"/>
  <c r="AI92" i="9"/>
  <c r="AI72" i="9"/>
  <c r="AJ91" i="9" s="1"/>
  <c r="AI108" i="9"/>
  <c r="AI145" i="9"/>
  <c r="K149" i="9"/>
  <c r="K171" i="9"/>
  <c r="W182" i="9"/>
  <c r="W25" i="9"/>
  <c r="AI33" i="9"/>
  <c r="W60" i="9"/>
  <c r="W88" i="9"/>
  <c r="AI113" i="9"/>
  <c r="K117" i="9"/>
  <c r="K129" i="9"/>
  <c r="W203" i="9"/>
  <c r="K47" i="9"/>
  <c r="AI61" i="9"/>
  <c r="W78" i="9"/>
  <c r="W97" i="9"/>
  <c r="AI57" i="9"/>
  <c r="W69" i="9"/>
  <c r="K151" i="9"/>
  <c r="K28" i="9"/>
  <c r="W36" i="9"/>
  <c r="K34" i="9"/>
  <c r="AI60" i="9"/>
  <c r="AI105" i="9"/>
  <c r="AI127" i="9"/>
  <c r="W17" i="9"/>
  <c r="W109" i="9"/>
  <c r="W67" i="9"/>
  <c r="K133" i="9"/>
  <c r="AI22" i="9"/>
  <c r="K39" i="9"/>
  <c r="W72" i="9"/>
  <c r="W80" i="9"/>
  <c r="K92" i="9"/>
  <c r="AI109" i="9"/>
  <c r="W158" i="9"/>
  <c r="AI90" i="9"/>
  <c r="AI102" i="9"/>
  <c r="W106" i="9"/>
  <c r="K116" i="9"/>
  <c r="K190" i="9"/>
  <c r="AI41" i="9"/>
  <c r="W62" i="9"/>
  <c r="AI70" i="9"/>
  <c r="K118" i="9"/>
  <c r="K145" i="9"/>
  <c r="W185" i="9"/>
  <c r="W66" i="9"/>
  <c r="AI80" i="9"/>
  <c r="W140" i="9"/>
  <c r="AI168" i="9"/>
  <c r="W95" i="9"/>
  <c r="W143" i="9"/>
  <c r="AI148" i="9"/>
  <c r="W200" i="9"/>
  <c r="K202" i="9"/>
  <c r="W233" i="9"/>
  <c r="W264" i="9"/>
  <c r="AI135" i="9"/>
  <c r="AI119" i="9"/>
  <c r="K161" i="9"/>
  <c r="K176" i="9"/>
  <c r="K221" i="9"/>
  <c r="W226" i="9"/>
  <c r="AI231" i="9"/>
  <c r="AI324" i="9"/>
  <c r="K141" i="9"/>
  <c r="W146" i="9"/>
  <c r="W162" i="9"/>
  <c r="W76" i="9"/>
  <c r="K98" i="9"/>
  <c r="AI184" i="9"/>
  <c r="AI205" i="9"/>
  <c r="W207" i="9"/>
  <c r="AI235" i="9"/>
  <c r="K288" i="9"/>
  <c r="L301" i="9" s="1"/>
  <c r="W214" i="9"/>
  <c r="W230" i="9"/>
  <c r="W164" i="9"/>
  <c r="W176" i="9"/>
  <c r="AI219" i="9"/>
  <c r="W111" i="9"/>
  <c r="K166" i="9"/>
  <c r="K172" i="9"/>
  <c r="K71" i="9"/>
  <c r="K87" i="9"/>
  <c r="AI117" i="9"/>
  <c r="K125" i="9"/>
  <c r="AI154" i="9"/>
  <c r="W157" i="9"/>
  <c r="W170" i="9"/>
  <c r="K114" i="9"/>
  <c r="W131" i="9"/>
  <c r="K152" i="9"/>
  <c r="K193" i="9"/>
  <c r="K229" i="9"/>
  <c r="W236" i="9"/>
  <c r="AI170" i="9"/>
  <c r="W172" i="9"/>
  <c r="W191" i="9"/>
  <c r="AI223" i="9"/>
  <c r="AI230" i="9"/>
  <c r="AI251" i="9"/>
  <c r="AI284" i="9"/>
  <c r="K182" i="9"/>
  <c r="K206" i="9"/>
  <c r="W225" i="9"/>
  <c r="AI233" i="9"/>
  <c r="W248" i="9"/>
  <c r="K255" i="9"/>
  <c r="K260" i="9"/>
  <c r="K263" i="9"/>
  <c r="K278" i="9"/>
  <c r="W229" i="9"/>
  <c r="AI274" i="9"/>
  <c r="K339" i="9"/>
  <c r="W195" i="9"/>
  <c r="W263" i="9"/>
  <c r="K290" i="9"/>
  <c r="AI291" i="9"/>
  <c r="K179" i="9"/>
  <c r="AI250" i="9"/>
  <c r="AI253" i="9"/>
  <c r="W319" i="9"/>
  <c r="K397" i="9"/>
  <c r="AI400" i="9"/>
  <c r="K198" i="9"/>
  <c r="AI337" i="9"/>
  <c r="W168" i="9"/>
  <c r="K218" i="9"/>
  <c r="AI232" i="9"/>
  <c r="W247" i="9"/>
  <c r="X271" i="9" s="1"/>
  <c r="K251" i="9"/>
  <c r="W257" i="9"/>
  <c r="AI290" i="9"/>
  <c r="W187" i="9"/>
  <c r="W223" i="9"/>
  <c r="W273" i="9"/>
  <c r="K185" i="9"/>
  <c r="K355" i="9"/>
  <c r="W358" i="9"/>
  <c r="K256" i="9"/>
  <c r="W262" i="9"/>
  <c r="AI215" i="9"/>
  <c r="K217" i="9"/>
  <c r="W249" i="9"/>
  <c r="AI270" i="9"/>
  <c r="AI273" i="9"/>
  <c r="W277" i="9"/>
  <c r="K332" i="9"/>
  <c r="K325" i="9"/>
  <c r="AI333" i="9"/>
  <c r="AI244" i="9"/>
  <c r="K338" i="9"/>
  <c r="AI392" i="9"/>
  <c r="AI402" i="9"/>
  <c r="AI336" i="9"/>
  <c r="AI315" i="9"/>
  <c r="W310" i="9"/>
  <c r="W314" i="9"/>
  <c r="AI319" i="9"/>
  <c r="K324" i="9"/>
  <c r="W331" i="9"/>
  <c r="AI350" i="9"/>
  <c r="AI355" i="9"/>
  <c r="W357" i="9"/>
  <c r="W368" i="9"/>
  <c r="W396" i="9"/>
  <c r="K408" i="9"/>
  <c r="W274" i="9"/>
  <c r="AI322" i="9"/>
  <c r="K380" i="9"/>
  <c r="AI389" i="9"/>
  <c r="W411" i="9"/>
  <c r="W403" i="9"/>
  <c r="W465" i="9"/>
  <c r="AI295" i="9"/>
  <c r="K308" i="9"/>
  <c r="AI314" i="9"/>
  <c r="K320" i="9"/>
  <c r="W334" i="9"/>
  <c r="K388" i="9"/>
  <c r="K395" i="9"/>
  <c r="W398" i="9"/>
  <c r="W293" i="9"/>
  <c r="W309" i="9"/>
  <c r="K312" i="9"/>
  <c r="W313" i="9"/>
  <c r="AI318" i="9"/>
  <c r="AJ331" i="9" s="1"/>
  <c r="AI344" i="9"/>
  <c r="AI268" i="9"/>
  <c r="AI279" i="9"/>
  <c r="W298" i="9"/>
  <c r="W327" i="9"/>
  <c r="W330" i="9"/>
  <c r="AI341" i="9"/>
  <c r="W380" i="9"/>
  <c r="X391" i="9" s="1"/>
  <c r="AI461" i="9"/>
  <c r="K329" i="9"/>
  <c r="AI378" i="9"/>
  <c r="W385" i="9"/>
  <c r="AI327" i="9"/>
  <c r="K345" i="9"/>
  <c r="AI261" i="9"/>
  <c r="K301" i="9"/>
  <c r="AI330" i="9"/>
  <c r="K392" i="9"/>
  <c r="W420" i="9"/>
  <c r="K368" i="9"/>
  <c r="W392" i="9"/>
  <c r="K424" i="9"/>
  <c r="W427" i="9"/>
  <c r="K429" i="9"/>
  <c r="AI354" i="9"/>
  <c r="AI365" i="9"/>
  <c r="W416" i="9"/>
  <c r="W439" i="9"/>
  <c r="AI453" i="9"/>
  <c r="K457" i="9"/>
  <c r="L481" i="9" s="1"/>
  <c r="AI458" i="9"/>
  <c r="W469" i="9"/>
  <c r="K475" i="9"/>
  <c r="K336" i="9"/>
  <c r="AI424" i="9"/>
  <c r="AI455" i="9"/>
  <c r="W464" i="9"/>
  <c r="K477" i="9"/>
  <c r="AI397" i="9"/>
  <c r="W443" i="9"/>
  <c r="K445" i="9"/>
  <c r="AI448" i="9"/>
  <c r="W450" i="9"/>
  <c r="K481" i="9"/>
  <c r="W395" i="9"/>
  <c r="K415" i="9"/>
  <c r="K430" i="9"/>
  <c r="K461" i="9"/>
  <c r="AI471" i="9"/>
  <c r="AI475" i="9"/>
  <c r="W445" i="9"/>
  <c r="AI450" i="9"/>
  <c r="K334" i="9"/>
  <c r="W389" i="9"/>
  <c r="K411" i="9"/>
  <c r="K425" i="9"/>
  <c r="W435" i="9"/>
  <c r="W470" i="9"/>
  <c r="AI373" i="9"/>
  <c r="K387" i="9"/>
  <c r="K403" i="9"/>
  <c r="AI405" i="9"/>
  <c r="W415" i="9"/>
  <c r="AI445" i="9"/>
  <c r="K451" i="9"/>
  <c r="K465" i="9"/>
  <c r="W349" i="9"/>
  <c r="W355" i="9"/>
  <c r="AI440" i="9"/>
  <c r="W423" i="9"/>
  <c r="K446" i="9"/>
  <c r="K7" i="8"/>
  <c r="K11" i="8"/>
  <c r="AI14" i="8"/>
  <c r="AI20" i="8"/>
  <c r="K106" i="8"/>
  <c r="W17" i="8"/>
  <c r="AI5" i="8"/>
  <c r="AI7" i="8"/>
  <c r="K34" i="8"/>
  <c r="AI39" i="8"/>
  <c r="AI46" i="8"/>
  <c r="AI104" i="8"/>
  <c r="AJ125" i="8" s="1"/>
  <c r="AI9" i="8"/>
  <c r="W45" i="8"/>
  <c r="K51" i="8"/>
  <c r="AI58" i="8"/>
  <c r="K6" i="8"/>
  <c r="K8" i="8"/>
  <c r="W34" i="8"/>
  <c r="K47" i="8"/>
  <c r="AI79" i="8"/>
  <c r="K4" i="8"/>
  <c r="L32" i="8" s="1"/>
  <c r="K27" i="8"/>
  <c r="W36" i="8"/>
  <c r="W47" i="8"/>
  <c r="AI60" i="8"/>
  <c r="K66" i="8"/>
  <c r="W53" i="8"/>
  <c r="W55" i="8"/>
  <c r="W71" i="8"/>
  <c r="AI4" i="8"/>
  <c r="AI6" i="8"/>
  <c r="W18" i="8"/>
  <c r="K24" i="8"/>
  <c r="AI25" i="8"/>
  <c r="L63" i="8"/>
  <c r="W57" i="8"/>
  <c r="AI62" i="8"/>
  <c r="AI64" i="8"/>
  <c r="K102" i="8"/>
  <c r="W109" i="8"/>
  <c r="AI10" i="8"/>
  <c r="AI16" i="8"/>
  <c r="W20" i="8"/>
  <c r="X32" i="8" s="1"/>
  <c r="W31" i="8"/>
  <c r="W44" i="8"/>
  <c r="AI98" i="8"/>
  <c r="K118" i="8"/>
  <c r="W123" i="8"/>
  <c r="K151" i="8"/>
  <c r="W157" i="8"/>
  <c r="AI178" i="8"/>
  <c r="K191" i="8"/>
  <c r="K207" i="8"/>
  <c r="AI213" i="8"/>
  <c r="W146" i="8"/>
  <c r="K156" i="8"/>
  <c r="K179" i="8"/>
  <c r="K182" i="8"/>
  <c r="K193" i="8"/>
  <c r="K209" i="8"/>
  <c r="K45" i="8"/>
  <c r="W69" i="8"/>
  <c r="X94" i="8" s="1"/>
  <c r="W103" i="8"/>
  <c r="W130" i="8"/>
  <c r="W138" i="8"/>
  <c r="AI162" i="8"/>
  <c r="W209" i="8"/>
  <c r="W212" i="8"/>
  <c r="K304" i="8"/>
  <c r="K82" i="8"/>
  <c r="K101" i="8"/>
  <c r="AI151" i="8"/>
  <c r="AI164" i="8"/>
  <c r="AJ187" i="8" s="1"/>
  <c r="K173" i="8"/>
  <c r="AI177" i="8"/>
  <c r="AI199" i="8"/>
  <c r="AI130" i="8"/>
  <c r="K110" i="8"/>
  <c r="AI127" i="8"/>
  <c r="AI135" i="8"/>
  <c r="AI143" i="8"/>
  <c r="K160" i="8"/>
  <c r="L187" i="8" s="1"/>
  <c r="K200" i="8"/>
  <c r="W115" i="8"/>
  <c r="X125" i="8" s="1"/>
  <c r="K121" i="8"/>
  <c r="W129" i="8"/>
  <c r="X156" i="8" s="1"/>
  <c r="K183" i="8"/>
  <c r="AI184" i="8"/>
  <c r="W192" i="8"/>
  <c r="K221" i="8"/>
  <c r="AI55" i="8"/>
  <c r="AI76" i="8"/>
  <c r="K114" i="8"/>
  <c r="AI132" i="8"/>
  <c r="AI145" i="8"/>
  <c r="AI166" i="8"/>
  <c r="AI251" i="8"/>
  <c r="AI119" i="8"/>
  <c r="K136" i="8"/>
  <c r="K149" i="8"/>
  <c r="W165" i="8"/>
  <c r="AI195" i="8"/>
  <c r="AI198" i="8"/>
  <c r="K98" i="8"/>
  <c r="L125" i="8" s="1"/>
  <c r="K117" i="8"/>
  <c r="AI129" i="8"/>
  <c r="K141" i="8"/>
  <c r="AI150" i="8"/>
  <c r="K180" i="8"/>
  <c r="K250" i="8"/>
  <c r="K226" i="8"/>
  <c r="AI266" i="8"/>
  <c r="K292" i="8"/>
  <c r="K294" i="8"/>
  <c r="W295" i="8"/>
  <c r="K323" i="8"/>
  <c r="AI220" i="8"/>
  <c r="AI224" i="8"/>
  <c r="W183" i="8"/>
  <c r="W203" i="8"/>
  <c r="AI233" i="8"/>
  <c r="AI236" i="8"/>
  <c r="W244" i="8"/>
  <c r="W297" i="8"/>
  <c r="K325" i="8"/>
  <c r="AI352" i="8"/>
  <c r="AI227" i="8"/>
  <c r="AI230" i="8"/>
  <c r="AI242" i="8"/>
  <c r="AI275" i="8"/>
  <c r="W306" i="8"/>
  <c r="W272" i="8"/>
  <c r="AI302" i="8"/>
  <c r="W246" i="8"/>
  <c r="AI255" i="8"/>
  <c r="K293" i="8"/>
  <c r="K301" i="8"/>
  <c r="W257" i="8"/>
  <c r="K264" i="8"/>
  <c r="W296" i="8"/>
  <c r="AI318" i="8"/>
  <c r="W349" i="8"/>
  <c r="K197" i="8"/>
  <c r="AI226" i="8"/>
  <c r="W228" i="8"/>
  <c r="W231" i="8"/>
  <c r="W269" i="8"/>
  <c r="W168" i="8"/>
  <c r="K239" i="8"/>
  <c r="K242" i="8"/>
  <c r="AI260" i="8"/>
  <c r="W293" i="8"/>
  <c r="W303" i="8"/>
  <c r="AI249" i="8"/>
  <c r="K266" i="8"/>
  <c r="K236" i="8"/>
  <c r="AI243" i="8"/>
  <c r="AI262" i="8"/>
  <c r="W271" i="8"/>
  <c r="K275" i="8"/>
  <c r="K288" i="8"/>
  <c r="AI303" i="8"/>
  <c r="W253" i="8"/>
  <c r="X280" i="8" s="1"/>
  <c r="AI269" i="8"/>
  <c r="W273" i="8"/>
  <c r="AI276" i="8"/>
  <c r="K300" i="8"/>
  <c r="AI301" i="8"/>
  <c r="AJ311" i="8" s="1"/>
  <c r="AI310" i="8"/>
  <c r="AI315" i="8"/>
  <c r="K321" i="8"/>
  <c r="W331" i="8"/>
  <c r="AI334" i="8"/>
  <c r="W363" i="8"/>
  <c r="AI328" i="8"/>
  <c r="W340" i="8"/>
  <c r="W386" i="8"/>
  <c r="K486" i="8"/>
  <c r="AI400" i="8"/>
  <c r="W379" i="8"/>
  <c r="W395" i="8"/>
  <c r="K299" i="8"/>
  <c r="W317" i="8"/>
  <c r="K392" i="8"/>
  <c r="K280" i="8"/>
  <c r="W355" i="8"/>
  <c r="W376" i="8"/>
  <c r="AI322" i="8"/>
  <c r="AI346" i="8"/>
  <c r="K371" i="8"/>
  <c r="K380" i="8"/>
  <c r="AI312" i="8"/>
  <c r="W357" i="8"/>
  <c r="AI399" i="8"/>
  <c r="W403" i="8"/>
  <c r="K245" i="8"/>
  <c r="K309" i="8"/>
  <c r="K368" i="8"/>
  <c r="L373" i="8" s="1"/>
  <c r="W405" i="8"/>
  <c r="K407" i="8"/>
  <c r="K334" i="8"/>
  <c r="W345" i="8"/>
  <c r="K377" i="8"/>
  <c r="W382" i="8"/>
  <c r="AI371" i="8"/>
  <c r="K386" i="8"/>
  <c r="AI311" i="8"/>
  <c r="W375" i="8"/>
  <c r="AI396" i="8"/>
  <c r="AJ404" i="8" s="1"/>
  <c r="K402" i="8"/>
  <c r="K441" i="8"/>
  <c r="AI444" i="8"/>
  <c r="K452" i="8"/>
  <c r="K463" i="8"/>
  <c r="K468" i="8"/>
  <c r="K496" i="8"/>
  <c r="AI421" i="8"/>
  <c r="AI457" i="8"/>
  <c r="AI484" i="8"/>
  <c r="AI430" i="8"/>
  <c r="W441" i="8"/>
  <c r="K481" i="8"/>
  <c r="W373" i="8"/>
  <c r="K415" i="8"/>
  <c r="AI425" i="8"/>
  <c r="K431" i="8"/>
  <c r="AI441" i="8"/>
  <c r="K456" i="8"/>
  <c r="K465" i="8"/>
  <c r="AI475" i="8"/>
  <c r="W479" i="8"/>
  <c r="X497" i="8" s="1"/>
  <c r="K487" i="8"/>
  <c r="W420" i="8"/>
  <c r="AI450" i="8"/>
  <c r="W487" i="8"/>
  <c r="K491" i="8"/>
  <c r="W390" i="8"/>
  <c r="K412" i="8"/>
  <c r="W422" i="8"/>
  <c r="AI427" i="8"/>
  <c r="K433" i="8"/>
  <c r="K440" i="8"/>
  <c r="L466" i="8" s="1"/>
  <c r="W454" i="8"/>
  <c r="W456" i="8"/>
  <c r="K469" i="8"/>
  <c r="AI470" i="8"/>
  <c r="K476" i="8"/>
  <c r="AI481" i="8"/>
  <c r="K493" i="8"/>
  <c r="K497" i="8"/>
  <c r="AI361" i="8"/>
  <c r="AI410" i="8"/>
  <c r="AI422" i="8"/>
  <c r="K428" i="8"/>
  <c r="W433" i="8"/>
  <c r="K482" i="8"/>
  <c r="K393" i="8"/>
  <c r="K405" i="8"/>
  <c r="AI415" i="8"/>
  <c r="W426" i="8"/>
  <c r="AI431" i="8"/>
  <c r="K435" i="8"/>
  <c r="W438" i="8"/>
  <c r="W440" i="8"/>
  <c r="W471" i="8"/>
  <c r="AI476" i="8"/>
  <c r="K455" i="8"/>
  <c r="W462" i="8"/>
  <c r="W482" i="8"/>
  <c r="W3" i="7"/>
  <c r="AI14" i="7"/>
  <c r="W16" i="7"/>
  <c r="AI33" i="7"/>
  <c r="K47" i="7"/>
  <c r="AI48" i="7"/>
  <c r="W56" i="7"/>
  <c r="K62" i="7"/>
  <c r="AI69" i="7"/>
  <c r="K11" i="7"/>
  <c r="AI16" i="7"/>
  <c r="AI31" i="7"/>
  <c r="K49" i="7"/>
  <c r="W62" i="7"/>
  <c r="W64" i="7"/>
  <c r="W79" i="7"/>
  <c r="K81" i="7"/>
  <c r="AI96" i="7"/>
  <c r="W51" i="7"/>
  <c r="K118" i="7"/>
  <c r="K153" i="7"/>
  <c r="K21" i="7"/>
  <c r="AI30" i="7"/>
  <c r="W38" i="7"/>
  <c r="AI51" i="7"/>
  <c r="K59" i="7"/>
  <c r="K65" i="7"/>
  <c r="AI70" i="7"/>
  <c r="K12" i="7"/>
  <c r="AI13" i="7"/>
  <c r="W19" i="7"/>
  <c r="AI32" i="7"/>
  <c r="W40" i="7"/>
  <c r="K46" i="7"/>
  <c r="W63" i="7"/>
  <c r="K78" i="7"/>
  <c r="AI83" i="7"/>
  <c r="AI95" i="7"/>
  <c r="AI15" i="7"/>
  <c r="W21" i="7"/>
  <c r="K27" i="7"/>
  <c r="AI34" i="7"/>
  <c r="W44" i="7"/>
  <c r="AI57" i="7"/>
  <c r="W59" i="7"/>
  <c r="W65" i="7"/>
  <c r="K82" i="7"/>
  <c r="AI6" i="7"/>
  <c r="W8" i="7"/>
  <c r="W27" i="7"/>
  <c r="K35" i="7"/>
  <c r="AI40" i="7"/>
  <c r="AI59" i="7"/>
  <c r="W80" i="7"/>
  <c r="AI166" i="7"/>
  <c r="K3" i="7"/>
  <c r="AI8" i="7"/>
  <c r="K20" i="7"/>
  <c r="K41" i="7"/>
  <c r="K56" i="7"/>
  <c r="K75" i="7"/>
  <c r="W116" i="7"/>
  <c r="W150" i="7"/>
  <c r="AI153" i="7"/>
  <c r="K160" i="7"/>
  <c r="L187" i="7" s="1"/>
  <c r="W177" i="7"/>
  <c r="W233" i="7"/>
  <c r="K95" i="7"/>
  <c r="AI106" i="7"/>
  <c r="K108" i="7"/>
  <c r="K141" i="7"/>
  <c r="W160" i="7"/>
  <c r="AI177" i="7"/>
  <c r="W212" i="7"/>
  <c r="W115" i="7"/>
  <c r="AI122" i="7"/>
  <c r="K124" i="7"/>
  <c r="W136" i="7"/>
  <c r="AI155" i="7"/>
  <c r="AI158" i="7"/>
  <c r="K162" i="7"/>
  <c r="W165" i="7"/>
  <c r="AI174" i="7"/>
  <c r="K189" i="7"/>
  <c r="W197" i="7"/>
  <c r="K181" i="7"/>
  <c r="AI126" i="7"/>
  <c r="AI163" i="7"/>
  <c r="K167" i="7"/>
  <c r="W184" i="7"/>
  <c r="AI139" i="7"/>
  <c r="W141" i="7"/>
  <c r="K146" i="7"/>
  <c r="AI160" i="7"/>
  <c r="W170" i="7"/>
  <c r="K178" i="7"/>
  <c r="W249" i="7"/>
  <c r="AI87" i="7"/>
  <c r="W101" i="7"/>
  <c r="AI102" i="7"/>
  <c r="K127" i="7"/>
  <c r="W146" i="7"/>
  <c r="W167" i="7"/>
  <c r="W178" i="7"/>
  <c r="AI237" i="7"/>
  <c r="W251" i="7"/>
  <c r="W117" i="7"/>
  <c r="K136" i="7"/>
  <c r="K132" i="7"/>
  <c r="K198" i="7"/>
  <c r="AI224" i="7"/>
  <c r="AI121" i="7"/>
  <c r="K145" i="7"/>
  <c r="AI146" i="7"/>
  <c r="AI204" i="7"/>
  <c r="AI206" i="7"/>
  <c r="AI216" i="7"/>
  <c r="W85" i="7"/>
  <c r="K88" i="7"/>
  <c r="K106" i="7"/>
  <c r="K129" i="7"/>
  <c r="AI130" i="7"/>
  <c r="AI151" i="7"/>
  <c r="K96" i="7"/>
  <c r="W153" i="7"/>
  <c r="AI86" i="7"/>
  <c r="K112" i="7"/>
  <c r="W113" i="7"/>
  <c r="X125" i="7" s="1"/>
  <c r="AI135" i="7"/>
  <c r="K147" i="7"/>
  <c r="AI159" i="7"/>
  <c r="AI180" i="7"/>
  <c r="K184" i="7"/>
  <c r="K187" i="7"/>
  <c r="K207" i="7"/>
  <c r="AI228" i="7"/>
  <c r="K237" i="7"/>
  <c r="AI316" i="7"/>
  <c r="W326" i="7"/>
  <c r="W237" i="7"/>
  <c r="W247" i="7"/>
  <c r="W250" i="7"/>
  <c r="AI262" i="7"/>
  <c r="W290" i="7"/>
  <c r="K354" i="7"/>
  <c r="K261" i="7"/>
  <c r="AI318" i="7"/>
  <c r="AI349" i="7"/>
  <c r="K351" i="7"/>
  <c r="W354" i="7"/>
  <c r="AI408" i="7"/>
  <c r="AI410" i="7"/>
  <c r="W414" i="7"/>
  <c r="K221" i="7"/>
  <c r="K248" i="7"/>
  <c r="AI192" i="7"/>
  <c r="W207" i="7"/>
  <c r="AI273" i="7"/>
  <c r="W308" i="7"/>
  <c r="K242" i="7"/>
  <c r="W345" i="7"/>
  <c r="K294" i="7"/>
  <c r="AI295" i="7"/>
  <c r="W300" i="7"/>
  <c r="AI212" i="7"/>
  <c r="AI255" i="7"/>
  <c r="K276" i="7"/>
  <c r="AI196" i="7"/>
  <c r="K234" i="7"/>
  <c r="W242" i="7"/>
  <c r="W272" i="7"/>
  <c r="W342" i="7"/>
  <c r="K218" i="7"/>
  <c r="W224" i="7"/>
  <c r="X249" i="7" s="1"/>
  <c r="W269" i="7"/>
  <c r="K315" i="7"/>
  <c r="K282" i="7"/>
  <c r="K314" i="7"/>
  <c r="AI327" i="7"/>
  <c r="K333" i="7"/>
  <c r="K298" i="7"/>
  <c r="K390" i="7"/>
  <c r="W395" i="7"/>
  <c r="AI431" i="7"/>
  <c r="AI345" i="7"/>
  <c r="W377" i="7"/>
  <c r="AI400" i="7"/>
  <c r="AI289" i="7"/>
  <c r="AI270" i="7"/>
  <c r="K279" i="7"/>
  <c r="L280" i="7" s="1"/>
  <c r="AI326" i="7"/>
  <c r="K332" i="7"/>
  <c r="W337" i="7"/>
  <c r="AI361" i="7"/>
  <c r="K352" i="7"/>
  <c r="K362" i="7"/>
  <c r="AI288" i="7"/>
  <c r="K295" i="7"/>
  <c r="AI324" i="7"/>
  <c r="AI358" i="7"/>
  <c r="AI415" i="7"/>
  <c r="AI439" i="7"/>
  <c r="W318" i="7"/>
  <c r="W352" i="7"/>
  <c r="W362" i="7"/>
  <c r="W265" i="7"/>
  <c r="AI308" i="7"/>
  <c r="AI292" i="7"/>
  <c r="W322" i="7"/>
  <c r="K348" i="7"/>
  <c r="K359" i="7"/>
  <c r="W405" i="7"/>
  <c r="K368" i="7"/>
  <c r="AI421" i="7"/>
  <c r="W455" i="7"/>
  <c r="K476" i="7"/>
  <c r="W481" i="7"/>
  <c r="K426" i="7"/>
  <c r="AI436" i="7"/>
  <c r="W440" i="7"/>
  <c r="W445" i="7"/>
  <c r="W450" i="7"/>
  <c r="K469" i="7"/>
  <c r="W496" i="7"/>
  <c r="K376" i="7"/>
  <c r="W381" i="7"/>
  <c r="AI402" i="7"/>
  <c r="W416" i="7"/>
  <c r="W432" i="7"/>
  <c r="K442" i="7"/>
  <c r="AI479" i="7"/>
  <c r="K380" i="7"/>
  <c r="K384" i="7"/>
  <c r="AI386" i="7"/>
  <c r="K422" i="7"/>
  <c r="AI373" i="7"/>
  <c r="W385" i="7"/>
  <c r="W389" i="7"/>
  <c r="K392" i="7"/>
  <c r="W397" i="7"/>
  <c r="W401" i="7"/>
  <c r="K415" i="7"/>
  <c r="W447" i="7"/>
  <c r="K451" i="7"/>
  <c r="K456" i="7"/>
  <c r="K461" i="7"/>
  <c r="AI474" i="7"/>
  <c r="AI390" i="7"/>
  <c r="AI394" i="7"/>
  <c r="K396" i="7"/>
  <c r="K411" i="7"/>
  <c r="AI426" i="7"/>
  <c r="K446" i="7"/>
  <c r="AI469" i="7"/>
  <c r="AJ497" i="7" s="1"/>
  <c r="K480" i="7"/>
  <c r="AI485" i="7"/>
  <c r="W491" i="7"/>
  <c r="K493" i="7"/>
  <c r="K497" i="7"/>
  <c r="AI381" i="7"/>
  <c r="K403" i="7"/>
  <c r="AI416" i="7"/>
  <c r="W380" i="7"/>
  <c r="K387" i="7"/>
  <c r="AI405" i="7"/>
  <c r="AI409" i="7"/>
  <c r="W451" i="7"/>
  <c r="AI459" i="7"/>
  <c r="AI491" i="7"/>
  <c r="AI385" i="7"/>
  <c r="W392" i="7"/>
  <c r="AI397" i="7"/>
  <c r="AI401" i="7"/>
  <c r="W415" i="7"/>
  <c r="K421" i="7"/>
  <c r="K458" i="7"/>
  <c r="AI461" i="7"/>
  <c r="AI471" i="7"/>
  <c r="W475" i="7"/>
  <c r="AI478" i="7"/>
  <c r="W497" i="7"/>
  <c r="W411" i="7"/>
  <c r="AI456" i="7"/>
  <c r="W486" i="7"/>
  <c r="AI362" i="7"/>
  <c r="AI367" i="7"/>
  <c r="W431" i="7"/>
  <c r="W470" i="7"/>
  <c r="W370" i="7"/>
  <c r="K373" i="7"/>
  <c r="K406" i="7"/>
  <c r="K410" i="7"/>
  <c r="AI444" i="7"/>
  <c r="K462" i="7"/>
  <c r="AI475" i="7"/>
  <c r="K481" i="7"/>
  <c r="AI482" i="7"/>
  <c r="K492" i="7"/>
  <c r="AI495" i="7"/>
  <c r="W12" i="6"/>
  <c r="W38" i="6"/>
  <c r="AI61" i="6"/>
  <c r="AI17" i="6"/>
  <c r="W18" i="6"/>
  <c r="AI9" i="6"/>
  <c r="K68" i="6"/>
  <c r="K22" i="6"/>
  <c r="AI4" i="6"/>
  <c r="K5" i="6"/>
  <c r="W22" i="6"/>
  <c r="K34" i="6"/>
  <c r="K17" i="6"/>
  <c r="AI7" i="6"/>
  <c r="AI38" i="6"/>
  <c r="AI51" i="6"/>
  <c r="K86" i="6"/>
  <c r="AI96" i="6"/>
  <c r="W31" i="6"/>
  <c r="K40" i="6"/>
  <c r="K64" i="6"/>
  <c r="W84" i="6"/>
  <c r="K89" i="6"/>
  <c r="K122" i="6"/>
  <c r="W127" i="6"/>
  <c r="AI147" i="6"/>
  <c r="AI164" i="6"/>
  <c r="K182" i="6"/>
  <c r="W45" i="6"/>
  <c r="K48" i="6"/>
  <c r="W49" i="6"/>
  <c r="K52" i="6"/>
  <c r="K56" i="6"/>
  <c r="W64" i="6"/>
  <c r="W86" i="6"/>
  <c r="W89" i="6"/>
  <c r="K119" i="6"/>
  <c r="AI132" i="6"/>
  <c r="K29" i="6"/>
  <c r="W57" i="6"/>
  <c r="W10" i="6"/>
  <c r="W53" i="6"/>
  <c r="K63" i="6"/>
  <c r="AI95" i="6"/>
  <c r="AI129" i="6"/>
  <c r="W163" i="6"/>
  <c r="K138" i="6"/>
  <c r="AI158" i="6"/>
  <c r="W76" i="6"/>
  <c r="AI77" i="6"/>
  <c r="AI80" i="6"/>
  <c r="AI86" i="6"/>
  <c r="W143" i="6"/>
  <c r="AI65" i="6"/>
  <c r="K67" i="6"/>
  <c r="K21" i="6"/>
  <c r="AI35" i="6"/>
  <c r="AI70" i="6"/>
  <c r="K62" i="6"/>
  <c r="K75" i="6"/>
  <c r="K101" i="6"/>
  <c r="K104" i="6"/>
  <c r="W128" i="6"/>
  <c r="W140" i="6"/>
  <c r="AI155" i="6"/>
  <c r="AI94" i="6"/>
  <c r="K123" i="6"/>
  <c r="W174" i="6"/>
  <c r="AI34" i="6"/>
  <c r="K41" i="6"/>
  <c r="K71" i="6"/>
  <c r="W72" i="6"/>
  <c r="K93" i="6"/>
  <c r="K95" i="6"/>
  <c r="W101" i="6"/>
  <c r="W109" i="6"/>
  <c r="K120" i="6"/>
  <c r="K156" i="6"/>
  <c r="K243" i="6"/>
  <c r="K57" i="6"/>
  <c r="W65" i="6"/>
  <c r="AI88" i="6"/>
  <c r="AI15" i="6"/>
  <c r="K25" i="6"/>
  <c r="W46" i="6"/>
  <c r="AI69" i="6"/>
  <c r="AI152" i="6"/>
  <c r="W248" i="6"/>
  <c r="W131" i="6"/>
  <c r="K168" i="6"/>
  <c r="W171" i="6"/>
  <c r="W191" i="6"/>
  <c r="AI197" i="6"/>
  <c r="AI249" i="6"/>
  <c r="K257" i="6"/>
  <c r="K126" i="6"/>
  <c r="W153" i="6"/>
  <c r="W156" i="6"/>
  <c r="W176" i="6"/>
  <c r="AI191" i="6"/>
  <c r="W214" i="6"/>
  <c r="K221" i="6"/>
  <c r="K195" i="6"/>
  <c r="W211" i="6"/>
  <c r="AI217" i="6"/>
  <c r="L181" i="6"/>
  <c r="K309" i="6"/>
  <c r="K111" i="6"/>
  <c r="K161" i="6"/>
  <c r="K167" i="6"/>
  <c r="W170" i="6"/>
  <c r="AI173" i="6"/>
  <c r="AI224" i="6"/>
  <c r="K142" i="6"/>
  <c r="K145" i="6"/>
  <c r="K205" i="6"/>
  <c r="K100" i="6"/>
  <c r="W115" i="6"/>
  <c r="AI123" i="6"/>
  <c r="W178" i="6"/>
  <c r="K151" i="6"/>
  <c r="AI105" i="6"/>
  <c r="W236" i="6"/>
  <c r="W100" i="6"/>
  <c r="AI136" i="6"/>
  <c r="W210" i="6"/>
  <c r="X211" i="6" s="1"/>
  <c r="AI261" i="6"/>
  <c r="AI244" i="6"/>
  <c r="K237" i="6"/>
  <c r="K264" i="6"/>
  <c r="W272" i="6"/>
  <c r="AI282" i="6"/>
  <c r="K291" i="6"/>
  <c r="W234" i="6"/>
  <c r="AI239" i="6"/>
  <c r="W253" i="6"/>
  <c r="K269" i="6"/>
  <c r="AI317" i="6"/>
  <c r="AI225" i="6"/>
  <c r="AI277" i="6"/>
  <c r="K283" i="6"/>
  <c r="AI341" i="6"/>
  <c r="K266" i="6"/>
  <c r="AI289" i="6"/>
  <c r="AI291" i="6"/>
  <c r="W293" i="6"/>
  <c r="K236" i="6"/>
  <c r="W245" i="6"/>
  <c r="K307" i="6"/>
  <c r="K196" i="6"/>
  <c r="K231" i="6"/>
  <c r="K263" i="6"/>
  <c r="AI264" i="6"/>
  <c r="K273" i="6"/>
  <c r="W271" i="6"/>
  <c r="K285" i="6"/>
  <c r="K290" i="6"/>
  <c r="K302" i="6"/>
  <c r="W373" i="6"/>
  <c r="W399" i="6"/>
  <c r="AI425" i="6"/>
  <c r="W303" i="6"/>
  <c r="K315" i="6"/>
  <c r="AI325" i="6"/>
  <c r="K351" i="6"/>
  <c r="AI393" i="6"/>
  <c r="AI406" i="6"/>
  <c r="AI308" i="6"/>
  <c r="AJ331" i="6" s="1"/>
  <c r="AI344" i="6"/>
  <c r="W346" i="6"/>
  <c r="K394" i="6"/>
  <c r="K405" i="6"/>
  <c r="AI420" i="6"/>
  <c r="K295" i="6"/>
  <c r="W311" i="6"/>
  <c r="AI312" i="6"/>
  <c r="W327" i="6"/>
  <c r="K348" i="6"/>
  <c r="AI354" i="6"/>
  <c r="W367" i="6"/>
  <c r="W285" i="6"/>
  <c r="K305" i="6"/>
  <c r="K314" i="6"/>
  <c r="W323" i="6"/>
  <c r="AI324" i="6"/>
  <c r="K329" i="6"/>
  <c r="AI333" i="6"/>
  <c r="AI336" i="6"/>
  <c r="W351" i="6"/>
  <c r="AI359" i="6"/>
  <c r="W364" i="6"/>
  <c r="X391" i="6" s="1"/>
  <c r="W381" i="6"/>
  <c r="AI388" i="6"/>
  <c r="AI297" i="6"/>
  <c r="AI316" i="6"/>
  <c r="K318" i="6"/>
  <c r="AI377" i="6"/>
  <c r="W379" i="6"/>
  <c r="K387" i="6"/>
  <c r="W350" i="6"/>
  <c r="AI385" i="6"/>
  <c r="W400" i="6"/>
  <c r="K402" i="6"/>
  <c r="K331" i="6"/>
  <c r="K342" i="6"/>
  <c r="K347" i="6"/>
  <c r="K380" i="6"/>
  <c r="AI255" i="6"/>
  <c r="K287" i="6"/>
  <c r="AI290" i="6"/>
  <c r="AI469" i="6"/>
  <c r="K357" i="6"/>
  <c r="W380" i="6"/>
  <c r="K395" i="6"/>
  <c r="AI409" i="6"/>
  <c r="W430" i="6"/>
  <c r="W304" i="6"/>
  <c r="K344" i="6"/>
  <c r="K362" i="6"/>
  <c r="W382" i="6"/>
  <c r="AI387" i="6"/>
  <c r="K393" i="6"/>
  <c r="AI444" i="6"/>
  <c r="AI475" i="6"/>
  <c r="K386" i="6"/>
  <c r="AI399" i="6"/>
  <c r="AI433" i="6"/>
  <c r="K453" i="6"/>
  <c r="AI454" i="6"/>
  <c r="K410" i="6"/>
  <c r="K445" i="6"/>
  <c r="W344" i="6"/>
  <c r="AI414" i="6"/>
  <c r="K421" i="6"/>
  <c r="K434" i="6"/>
  <c r="AI449" i="6"/>
  <c r="W451" i="6"/>
  <c r="K375" i="6"/>
  <c r="W453" i="6"/>
  <c r="AI463" i="6"/>
  <c r="W410" i="6"/>
  <c r="W434" i="6"/>
  <c r="W445" i="6"/>
  <c r="AI451" i="6"/>
  <c r="W423" i="6"/>
  <c r="K464" i="6"/>
  <c r="K469" i="6"/>
  <c r="W450" i="6"/>
  <c r="K406" i="6"/>
  <c r="W412" i="6"/>
  <c r="K425" i="6"/>
  <c r="W439" i="6"/>
  <c r="AI350" i="6"/>
  <c r="K367" i="6"/>
  <c r="AI423" i="6"/>
  <c r="W469" i="6"/>
  <c r="W474" i="6"/>
  <c r="K476" i="6"/>
  <c r="AI479" i="6"/>
  <c r="W481" i="6"/>
  <c r="K383" i="6"/>
  <c r="AI396" i="6"/>
  <c r="W428" i="6"/>
  <c r="K441" i="6"/>
  <c r="L451" i="6" s="1"/>
  <c r="AI439" i="6"/>
  <c r="AI380" i="6"/>
  <c r="W394" i="6"/>
  <c r="W409" i="6"/>
  <c r="AI428" i="6"/>
  <c r="W444" i="6"/>
  <c r="K456" i="6"/>
  <c r="AI474" i="6"/>
  <c r="K480" i="6"/>
  <c r="W67" i="5"/>
  <c r="W19" i="5"/>
  <c r="K23" i="5"/>
  <c r="W30" i="5"/>
  <c r="AI3" i="5"/>
  <c r="AJ32" i="5" s="1"/>
  <c r="K9" i="5"/>
  <c r="W14" i="5"/>
  <c r="AI19" i="5"/>
  <c r="AI21" i="5"/>
  <c r="W27" i="5"/>
  <c r="K60" i="5"/>
  <c r="K52" i="5"/>
  <c r="K96" i="5"/>
  <c r="W99" i="5"/>
  <c r="AI102" i="5"/>
  <c r="W141" i="5"/>
  <c r="W42" i="5"/>
  <c r="K103" i="5"/>
  <c r="K127" i="5"/>
  <c r="AI53" i="5"/>
  <c r="AJ63" i="5" s="1"/>
  <c r="AI59" i="5"/>
  <c r="AI71" i="5"/>
  <c r="W73" i="5"/>
  <c r="K78" i="5"/>
  <c r="AI99" i="5"/>
  <c r="W101" i="5"/>
  <c r="AI104" i="5"/>
  <c r="K108" i="5"/>
  <c r="AI109" i="5"/>
  <c r="K113" i="5"/>
  <c r="AI116" i="5"/>
  <c r="AI132" i="5"/>
  <c r="K138" i="5"/>
  <c r="K140" i="5"/>
  <c r="W143" i="5"/>
  <c r="AI149" i="5"/>
  <c r="AJ156" i="5" s="1"/>
  <c r="AI49" i="5"/>
  <c r="K75" i="5"/>
  <c r="W78" i="5"/>
  <c r="AI146" i="5"/>
  <c r="W162" i="5"/>
  <c r="W61" i="5"/>
  <c r="K105" i="5"/>
  <c r="AI106" i="5"/>
  <c r="AI113" i="5"/>
  <c r="W115" i="5"/>
  <c r="AI118" i="5"/>
  <c r="W120" i="5"/>
  <c r="AI123" i="5"/>
  <c r="W129" i="5"/>
  <c r="X156" i="5" s="1"/>
  <c r="K131" i="5"/>
  <c r="K157" i="5"/>
  <c r="L187" i="5" s="1"/>
  <c r="K77" i="5"/>
  <c r="W80" i="5"/>
  <c r="AI83" i="5"/>
  <c r="W44" i="5"/>
  <c r="W95" i="5"/>
  <c r="K119" i="5"/>
  <c r="AI120" i="5"/>
  <c r="K124" i="5"/>
  <c r="AI129" i="5"/>
  <c r="AI166" i="5"/>
  <c r="W168" i="5"/>
  <c r="K174" i="5"/>
  <c r="K53" i="5"/>
  <c r="K84" i="5"/>
  <c r="W92" i="5"/>
  <c r="AI115" i="5"/>
  <c r="AJ125" i="5" s="1"/>
  <c r="W117" i="5"/>
  <c r="K43" i="5"/>
  <c r="AI67" i="5"/>
  <c r="W82" i="5"/>
  <c r="W124" i="5"/>
  <c r="AI168" i="5"/>
  <c r="K68" i="5"/>
  <c r="K34" i="5"/>
  <c r="K59" i="5"/>
  <c r="AI72" i="5"/>
  <c r="AI87" i="5"/>
  <c r="K91" i="5"/>
  <c r="W102" i="5"/>
  <c r="K132" i="5"/>
  <c r="AI171" i="5"/>
  <c r="AI158" i="5"/>
  <c r="W188" i="5"/>
  <c r="W193" i="5"/>
  <c r="AI198" i="5"/>
  <c r="AI207" i="5"/>
  <c r="AI214" i="5"/>
  <c r="AI221" i="5"/>
  <c r="K225" i="5"/>
  <c r="AI231" i="5"/>
  <c r="AI274" i="5"/>
  <c r="AI139" i="5"/>
  <c r="K177" i="5"/>
  <c r="AI188" i="5"/>
  <c r="W137" i="5"/>
  <c r="AI167" i="5"/>
  <c r="W169" i="5"/>
  <c r="AI183" i="5"/>
  <c r="K187" i="5"/>
  <c r="W192" i="5"/>
  <c r="K210" i="5"/>
  <c r="AI213" i="5"/>
  <c r="W227" i="5"/>
  <c r="K294" i="5"/>
  <c r="W182" i="5"/>
  <c r="W234" i="5"/>
  <c r="AI152" i="5"/>
  <c r="W174" i="5"/>
  <c r="K251" i="5"/>
  <c r="AI290" i="5"/>
  <c r="W155" i="5"/>
  <c r="W179" i="5"/>
  <c r="X187" i="5" s="1"/>
  <c r="AI182" i="5"/>
  <c r="K200" i="5"/>
  <c r="K238" i="5"/>
  <c r="W249" i="5"/>
  <c r="W237" i="5"/>
  <c r="K267" i="5"/>
  <c r="AI278" i="5"/>
  <c r="K284" i="5"/>
  <c r="AI295" i="5"/>
  <c r="W302" i="5"/>
  <c r="AI313" i="5"/>
  <c r="AJ342" i="5" s="1"/>
  <c r="W330" i="5"/>
  <c r="K259" i="5"/>
  <c r="W264" i="5"/>
  <c r="W306" i="5"/>
  <c r="K316" i="5"/>
  <c r="AI335" i="5"/>
  <c r="W251" i="5"/>
  <c r="X280" i="5" s="1"/>
  <c r="K296" i="5"/>
  <c r="W279" i="5"/>
  <c r="K305" i="5"/>
  <c r="K321" i="5"/>
  <c r="AI332" i="5"/>
  <c r="AI334" i="5"/>
  <c r="W336" i="5"/>
  <c r="W197" i="5"/>
  <c r="K243" i="5"/>
  <c r="K248" i="5"/>
  <c r="AI271" i="5"/>
  <c r="K290" i="5"/>
  <c r="W293" i="5"/>
  <c r="K298" i="5"/>
  <c r="K300" i="5"/>
  <c r="W307" i="5"/>
  <c r="K202" i="5"/>
  <c r="K227" i="5"/>
  <c r="K272" i="5"/>
  <c r="K287" i="5"/>
  <c r="AI329" i="5"/>
  <c r="K333" i="5"/>
  <c r="W338" i="5"/>
  <c r="W343" i="5"/>
  <c r="W285" i="5"/>
  <c r="W290" i="5"/>
  <c r="AI293" i="5"/>
  <c r="W323" i="5"/>
  <c r="K325" i="5"/>
  <c r="K337" i="5"/>
  <c r="AI283" i="5"/>
  <c r="AJ311" i="5" s="1"/>
  <c r="AI305" i="5"/>
  <c r="AI326" i="5"/>
  <c r="AI266" i="5"/>
  <c r="W272" i="5"/>
  <c r="K304" i="5"/>
  <c r="K317" i="5"/>
  <c r="K192" i="5"/>
  <c r="K218" i="5"/>
  <c r="K256" i="5"/>
  <c r="W261" i="5"/>
  <c r="AI273" i="5"/>
  <c r="AI285" i="5"/>
  <c r="K348" i="5"/>
  <c r="L373" i="5" s="1"/>
  <c r="W352" i="5"/>
  <c r="W363" i="5"/>
  <c r="W366" i="5"/>
  <c r="K368" i="5"/>
  <c r="AI369" i="5"/>
  <c r="AI381" i="5"/>
  <c r="W357" i="5"/>
  <c r="AI366" i="5"/>
  <c r="K379" i="5"/>
  <c r="K390" i="5"/>
  <c r="K407" i="5"/>
  <c r="W415" i="5"/>
  <c r="W368" i="5"/>
  <c r="W374" i="5"/>
  <c r="W395" i="5"/>
  <c r="AI398" i="5"/>
  <c r="K402" i="5"/>
  <c r="L404" i="5" s="1"/>
  <c r="W301" i="5"/>
  <c r="W365" i="5"/>
  <c r="K339" i="5"/>
  <c r="AI341" i="5"/>
  <c r="K347" i="5"/>
  <c r="K350" i="5"/>
  <c r="AI354" i="5"/>
  <c r="W392" i="5"/>
  <c r="K394" i="5"/>
  <c r="AI397" i="5"/>
  <c r="K406" i="5"/>
  <c r="W419" i="5"/>
  <c r="K342" i="5"/>
  <c r="AI351" i="5"/>
  <c r="AI344" i="5"/>
  <c r="W320" i="5"/>
  <c r="AI347" i="5"/>
  <c r="K352" i="5"/>
  <c r="AI353" i="5"/>
  <c r="K445" i="5"/>
  <c r="W375" i="5"/>
  <c r="K413" i="5"/>
  <c r="AI416" i="5"/>
  <c r="W433" i="5"/>
  <c r="AI436" i="5"/>
  <c r="AI441" i="5"/>
  <c r="K476" i="5"/>
  <c r="K496" i="5"/>
  <c r="W390" i="5"/>
  <c r="K422" i="5"/>
  <c r="K426" i="5"/>
  <c r="AI455" i="5"/>
  <c r="AI467" i="5"/>
  <c r="W471" i="5"/>
  <c r="K480" i="5"/>
  <c r="W485" i="5"/>
  <c r="K491" i="5"/>
  <c r="W452" i="5"/>
  <c r="AI469" i="5"/>
  <c r="K473" i="5"/>
  <c r="K454" i="5"/>
  <c r="K482" i="5"/>
  <c r="W389" i="5"/>
  <c r="AI413" i="5"/>
  <c r="W426" i="5"/>
  <c r="W429" i="5"/>
  <c r="K456" i="5"/>
  <c r="K461" i="5"/>
  <c r="AI471" i="5"/>
  <c r="W480" i="5"/>
  <c r="AI483" i="5"/>
  <c r="AI485" i="5"/>
  <c r="W491" i="5"/>
  <c r="W411" i="5"/>
  <c r="W459" i="5"/>
  <c r="W466" i="5"/>
  <c r="W468" i="5"/>
  <c r="W482" i="5"/>
  <c r="W382" i="5"/>
  <c r="K403" i="5"/>
  <c r="AI429" i="5"/>
  <c r="W461" i="5"/>
  <c r="AI473" i="5"/>
  <c r="W495" i="5"/>
  <c r="W497" i="5"/>
  <c r="AI422" i="5"/>
  <c r="W436" i="5"/>
  <c r="K490" i="5"/>
  <c r="AI495" i="5"/>
  <c r="AI497" i="5"/>
  <c r="AI394" i="5"/>
  <c r="W409" i="5"/>
  <c r="K419" i="5"/>
  <c r="K438" i="5"/>
  <c r="K492" i="5"/>
  <c r="AI6" i="4"/>
  <c r="K27" i="4"/>
  <c r="W35" i="4"/>
  <c r="K44" i="4"/>
  <c r="K51" i="4"/>
  <c r="W54" i="4"/>
  <c r="X61" i="4" s="1"/>
  <c r="AI115" i="4"/>
  <c r="K12" i="4"/>
  <c r="K46" i="4"/>
  <c r="AI54" i="4"/>
  <c r="K72" i="4"/>
  <c r="K74" i="4"/>
  <c r="AI83" i="4"/>
  <c r="K87" i="4"/>
  <c r="K102" i="4"/>
  <c r="AI8" i="4"/>
  <c r="W10" i="4"/>
  <c r="AI56" i="4"/>
  <c r="W65" i="4"/>
  <c r="W74" i="4"/>
  <c r="W76" i="4"/>
  <c r="K89" i="4"/>
  <c r="K91" i="4"/>
  <c r="AI94" i="4"/>
  <c r="W100" i="4"/>
  <c r="K111" i="4"/>
  <c r="W17" i="4"/>
  <c r="K136" i="4"/>
  <c r="K138" i="4"/>
  <c r="K140" i="4"/>
  <c r="AI74" i="4"/>
  <c r="W89" i="4"/>
  <c r="W109" i="4"/>
  <c r="K14" i="4"/>
  <c r="AI15" i="4"/>
  <c r="AI22" i="4"/>
  <c r="K75" i="4"/>
  <c r="AI114" i="4"/>
  <c r="AI41" i="4"/>
  <c r="K88" i="4"/>
  <c r="K101" i="4"/>
  <c r="W126" i="4"/>
  <c r="W16" i="4"/>
  <c r="K40" i="4"/>
  <c r="W52" i="4"/>
  <c r="W77" i="4"/>
  <c r="AI84" i="4"/>
  <c r="AJ91" i="4" s="1"/>
  <c r="W86" i="4"/>
  <c r="W106" i="4"/>
  <c r="AI125" i="4"/>
  <c r="AI146" i="4"/>
  <c r="W145" i="4"/>
  <c r="K159" i="4"/>
  <c r="K162" i="4"/>
  <c r="K232" i="4"/>
  <c r="AI240" i="4"/>
  <c r="W160" i="4"/>
  <c r="AI160" i="4"/>
  <c r="K203" i="4"/>
  <c r="K220" i="4"/>
  <c r="AI110" i="4"/>
  <c r="W196" i="4"/>
  <c r="W205" i="4"/>
  <c r="AI165" i="4"/>
  <c r="AI90" i="4"/>
  <c r="K143" i="4"/>
  <c r="K155" i="4"/>
  <c r="W164" i="4"/>
  <c r="W169" i="4"/>
  <c r="K171" i="4"/>
  <c r="AI185" i="4"/>
  <c r="W213" i="4"/>
  <c r="AI104" i="4"/>
  <c r="K116" i="4"/>
  <c r="AI141" i="4"/>
  <c r="AI220" i="4"/>
  <c r="AI150" i="4"/>
  <c r="AI156" i="4"/>
  <c r="AI191" i="4"/>
  <c r="AI211" i="4"/>
  <c r="AI213" i="4"/>
  <c r="W136" i="4"/>
  <c r="AI137" i="4"/>
  <c r="W155" i="4"/>
  <c r="W158" i="4"/>
  <c r="AI169" i="4"/>
  <c r="W171" i="4"/>
  <c r="K188" i="4"/>
  <c r="W193" i="4"/>
  <c r="W200" i="4"/>
  <c r="K204" i="4"/>
  <c r="K219" i="4"/>
  <c r="K110" i="4"/>
  <c r="K131" i="4"/>
  <c r="W132" i="4"/>
  <c r="K154" i="4"/>
  <c r="K115" i="4"/>
  <c r="W124" i="4"/>
  <c r="AI129" i="4"/>
  <c r="AJ151" i="4" s="1"/>
  <c r="K151" i="4"/>
  <c r="K176" i="4"/>
  <c r="K181" i="4"/>
  <c r="K183" i="4"/>
  <c r="W186" i="4"/>
  <c r="AI193" i="4"/>
  <c r="AJ211" i="4" s="1"/>
  <c r="AI200" i="4"/>
  <c r="W204" i="4"/>
  <c r="W206" i="4"/>
  <c r="W208" i="4"/>
  <c r="W226" i="4"/>
  <c r="K238" i="4"/>
  <c r="W256" i="4"/>
  <c r="K264" i="4"/>
  <c r="AI273" i="4"/>
  <c r="K282" i="4"/>
  <c r="K284" i="4"/>
  <c r="AI285" i="4"/>
  <c r="AI325" i="4"/>
  <c r="W235" i="4"/>
  <c r="W253" i="4"/>
  <c r="AI267" i="4"/>
  <c r="AI297" i="4"/>
  <c r="AI236" i="4"/>
  <c r="W241" i="4"/>
  <c r="W250" i="4"/>
  <c r="AI275" i="4"/>
  <c r="W277" i="4"/>
  <c r="W279" i="4"/>
  <c r="AI282" i="4"/>
  <c r="K296" i="4"/>
  <c r="W183" i="4"/>
  <c r="X211" i="4" s="1"/>
  <c r="W199" i="4"/>
  <c r="K216" i="4"/>
  <c r="K234" i="4"/>
  <c r="K255" i="4"/>
  <c r="AI250" i="4"/>
  <c r="W231" i="4"/>
  <c r="K270" i="4"/>
  <c r="K290" i="4"/>
  <c r="AI296" i="4"/>
  <c r="W331" i="4"/>
  <c r="W240" i="4"/>
  <c r="K251" i="4"/>
  <c r="W257" i="4"/>
  <c r="K273" i="4"/>
  <c r="W283" i="4"/>
  <c r="W288" i="4"/>
  <c r="K306" i="4"/>
  <c r="W316" i="4"/>
  <c r="W333" i="4"/>
  <c r="AI234" i="4"/>
  <c r="AI255" i="4"/>
  <c r="K262" i="4"/>
  <c r="W248" i="4"/>
  <c r="AI257" i="4"/>
  <c r="AI263" i="4"/>
  <c r="K275" i="4"/>
  <c r="K213" i="4"/>
  <c r="K226" i="4"/>
  <c r="W242" i="4"/>
  <c r="W251" i="4"/>
  <c r="W265" i="4"/>
  <c r="K267" i="4"/>
  <c r="W348" i="4"/>
  <c r="AI300" i="4"/>
  <c r="AI324" i="4"/>
  <c r="AI338" i="4"/>
  <c r="AI353" i="4"/>
  <c r="K378" i="4"/>
  <c r="AI395" i="4"/>
  <c r="W303" i="4"/>
  <c r="W319" i="4"/>
  <c r="W330" i="4"/>
  <c r="W369" i="4"/>
  <c r="W383" i="4"/>
  <c r="W406" i="4"/>
  <c r="K339" i="4"/>
  <c r="W347" i="4"/>
  <c r="K352" i="4"/>
  <c r="AI372" i="4"/>
  <c r="W326" i="4"/>
  <c r="AI327" i="4"/>
  <c r="K329" i="4"/>
  <c r="K354" i="4"/>
  <c r="K366" i="4"/>
  <c r="K240" i="4"/>
  <c r="AI261" i="4"/>
  <c r="K325" i="4"/>
  <c r="AI253" i="4"/>
  <c r="W275" i="4"/>
  <c r="W302" i="4"/>
  <c r="K305" i="4"/>
  <c r="W306" i="4"/>
  <c r="K309" i="4"/>
  <c r="W314" i="4"/>
  <c r="AI315" i="4"/>
  <c r="K317" i="4"/>
  <c r="AI323" i="4"/>
  <c r="AI347" i="4"/>
  <c r="AI352" i="4"/>
  <c r="K373" i="4"/>
  <c r="AI307" i="4"/>
  <c r="W310" i="4"/>
  <c r="AI311" i="4"/>
  <c r="W318" i="4"/>
  <c r="K332" i="4"/>
  <c r="K389" i="4"/>
  <c r="K294" i="4"/>
  <c r="K313" i="4"/>
  <c r="W325" i="4"/>
  <c r="K346" i="4"/>
  <c r="W356" i="4"/>
  <c r="K286" i="4"/>
  <c r="W301" i="4"/>
  <c r="K353" i="4"/>
  <c r="W368" i="4"/>
  <c r="AI341" i="4"/>
  <c r="AI349" i="4"/>
  <c r="W300" i="4"/>
  <c r="K334" i="4"/>
  <c r="K337" i="4"/>
  <c r="K360" i="4"/>
  <c r="K362" i="4"/>
  <c r="AI368" i="4"/>
  <c r="AI375" i="4"/>
  <c r="AI399" i="4"/>
  <c r="K405" i="4"/>
  <c r="K426" i="4"/>
  <c r="W433" i="4"/>
  <c r="W435" i="4"/>
  <c r="W444" i="4"/>
  <c r="K450" i="4"/>
  <c r="AI451" i="4"/>
  <c r="K461" i="4"/>
  <c r="K358" i="4"/>
  <c r="AI363" i="4"/>
  <c r="K377" i="4"/>
  <c r="AI410" i="4"/>
  <c r="K412" i="4"/>
  <c r="W413" i="4"/>
  <c r="AI414" i="4"/>
  <c r="W470" i="4"/>
  <c r="K474" i="4"/>
  <c r="K476" i="4"/>
  <c r="K350" i="4"/>
  <c r="AI444" i="4"/>
  <c r="AI455" i="4"/>
  <c r="K392" i="4"/>
  <c r="AI394" i="4"/>
  <c r="W405" i="4"/>
  <c r="AI406" i="4"/>
  <c r="K408" i="4"/>
  <c r="W409" i="4"/>
  <c r="K381" i="4"/>
  <c r="K396" i="4"/>
  <c r="W397" i="4"/>
  <c r="K421" i="4"/>
  <c r="AI424" i="4"/>
  <c r="W441" i="4"/>
  <c r="W382" i="4"/>
  <c r="AI398" i="4"/>
  <c r="W401" i="4"/>
  <c r="AI402" i="4"/>
  <c r="K404" i="4"/>
  <c r="AI360" i="4"/>
  <c r="W366" i="4"/>
  <c r="K423" i="4"/>
  <c r="W428" i="4"/>
  <c r="K436" i="4"/>
  <c r="AI448" i="4"/>
  <c r="AI450" i="4"/>
  <c r="W454" i="4"/>
  <c r="K469" i="4"/>
  <c r="AI416" i="4"/>
  <c r="AI441" i="4"/>
  <c r="AI476" i="4"/>
  <c r="W386" i="4"/>
  <c r="AI428" i="4"/>
  <c r="K438" i="4"/>
  <c r="W445" i="4"/>
  <c r="AI465" i="4"/>
  <c r="AI387" i="4"/>
  <c r="W391" i="4"/>
  <c r="W411" i="4"/>
  <c r="K427" i="4"/>
  <c r="W436" i="4"/>
  <c r="W447" i="4"/>
  <c r="K451" i="4"/>
  <c r="AI452" i="4"/>
  <c r="W458" i="4"/>
  <c r="K475" i="4"/>
  <c r="K481" i="4"/>
  <c r="K369" i="4"/>
  <c r="W425" i="4"/>
  <c r="K442" i="4"/>
  <c r="W460" i="4"/>
  <c r="K477" i="4"/>
  <c r="AI415" i="4"/>
  <c r="AI371" i="4"/>
  <c r="AI425" i="4"/>
  <c r="K446" i="4"/>
  <c r="AI460" i="4"/>
  <c r="W464" i="4"/>
  <c r="AI471" i="4"/>
  <c r="W339" i="4"/>
  <c r="W410" i="4"/>
  <c r="W429" i="4"/>
  <c r="K435" i="4"/>
  <c r="AI440" i="4"/>
  <c r="AI449" i="4"/>
  <c r="K457" i="4"/>
  <c r="L481" i="4" s="1"/>
  <c r="W466" i="4"/>
  <c r="AI475" i="4"/>
  <c r="W5" i="3"/>
  <c r="AI33" i="3"/>
  <c r="AI40" i="3"/>
  <c r="W50" i="3"/>
  <c r="W52" i="3"/>
  <c r="W56" i="3"/>
  <c r="AI63" i="3"/>
  <c r="W76" i="3"/>
  <c r="K80" i="3"/>
  <c r="K93" i="3"/>
  <c r="K108" i="3"/>
  <c r="K150" i="3"/>
  <c r="AI13" i="3"/>
  <c r="AI6" i="3"/>
  <c r="W12" i="3"/>
  <c r="AI22" i="3"/>
  <c r="AI44" i="3"/>
  <c r="AI65" i="3"/>
  <c r="W69" i="3"/>
  <c r="AI83" i="3"/>
  <c r="K101" i="3"/>
  <c r="AI111" i="3"/>
  <c r="K162" i="3"/>
  <c r="AI30" i="3"/>
  <c r="K45" i="3"/>
  <c r="AI48" i="3"/>
  <c r="AI60" i="3"/>
  <c r="K73" i="3"/>
  <c r="K86" i="3"/>
  <c r="AI91" i="3"/>
  <c r="K103" i="3"/>
  <c r="K152" i="3"/>
  <c r="W8" i="3"/>
  <c r="AI9" i="3"/>
  <c r="K47" i="3"/>
  <c r="K51" i="3"/>
  <c r="AI62" i="3"/>
  <c r="AI67" i="3"/>
  <c r="AI80" i="3"/>
  <c r="K171" i="3"/>
  <c r="K55" i="3"/>
  <c r="K61" i="3"/>
  <c r="W75" i="3"/>
  <c r="K90" i="3"/>
  <c r="AI97" i="3"/>
  <c r="W103" i="3"/>
  <c r="K3" i="3"/>
  <c r="L32" i="3" s="1"/>
  <c r="W4" i="3"/>
  <c r="AI5" i="3"/>
  <c r="AI18" i="3"/>
  <c r="AI21" i="3"/>
  <c r="K31" i="3"/>
  <c r="K28" i="3"/>
  <c r="W43" i="3"/>
  <c r="W47" i="3"/>
  <c r="W51" i="3"/>
  <c r="W57" i="3"/>
  <c r="AI64" i="3"/>
  <c r="K81" i="3"/>
  <c r="K107" i="3"/>
  <c r="W122" i="3"/>
  <c r="K124" i="3"/>
  <c r="AI26" i="3"/>
  <c r="W36" i="3"/>
  <c r="AI41" i="3"/>
  <c r="W92" i="3"/>
  <c r="W17" i="3"/>
  <c r="W59" i="3"/>
  <c r="W70" i="3"/>
  <c r="W79" i="3"/>
  <c r="K16" i="3"/>
  <c r="K35" i="3"/>
  <c r="K87" i="3"/>
  <c r="K27" i="3"/>
  <c r="AI36" i="3"/>
  <c r="W40" i="3"/>
  <c r="K52" i="3"/>
  <c r="AI79" i="3"/>
  <c r="W96" i="3"/>
  <c r="X125" i="3" s="1"/>
  <c r="W100" i="3"/>
  <c r="K116" i="3"/>
  <c r="AI130" i="3"/>
  <c r="AI144" i="3"/>
  <c r="K12" i="3"/>
  <c r="AI17" i="3"/>
  <c r="W25" i="3"/>
  <c r="K50" i="3"/>
  <c r="K58" i="3"/>
  <c r="K62" i="3"/>
  <c r="W74" i="3"/>
  <c r="K106" i="3"/>
  <c r="K143" i="3"/>
  <c r="AI105" i="3"/>
  <c r="AI152" i="3"/>
  <c r="W174" i="3"/>
  <c r="W177" i="3"/>
  <c r="AI171" i="3"/>
  <c r="AI200" i="3"/>
  <c r="K98" i="3"/>
  <c r="K114" i="3"/>
  <c r="W137" i="3"/>
  <c r="K149" i="3"/>
  <c r="AI177" i="3"/>
  <c r="AI180" i="3"/>
  <c r="K220" i="3"/>
  <c r="W273" i="3"/>
  <c r="K126" i="3"/>
  <c r="W166" i="3"/>
  <c r="W173" i="3"/>
  <c r="W203" i="3"/>
  <c r="W215" i="3"/>
  <c r="AI128" i="3"/>
  <c r="W191" i="3"/>
  <c r="AI199" i="3"/>
  <c r="W131" i="3"/>
  <c r="K161" i="3"/>
  <c r="L187" i="3" s="1"/>
  <c r="W234" i="3"/>
  <c r="W181" i="3"/>
  <c r="K111" i="3"/>
  <c r="W135" i="3"/>
  <c r="AI136" i="3"/>
  <c r="AI196" i="3"/>
  <c r="AI127" i="3"/>
  <c r="W139" i="3"/>
  <c r="W172" i="3"/>
  <c r="K202" i="3"/>
  <c r="K209" i="3"/>
  <c r="K142" i="3"/>
  <c r="K123" i="3"/>
  <c r="W226" i="3"/>
  <c r="W231" i="3"/>
  <c r="W262" i="3"/>
  <c r="K146" i="3"/>
  <c r="W147" i="3"/>
  <c r="AI178" i="3"/>
  <c r="AJ187" i="3" s="1"/>
  <c r="W209" i="3"/>
  <c r="K197" i="3"/>
  <c r="W274" i="3"/>
  <c r="K286" i="3"/>
  <c r="L311" i="3" s="1"/>
  <c r="W221" i="3"/>
  <c r="W342" i="3"/>
  <c r="AI211" i="3"/>
  <c r="AI222" i="3"/>
  <c r="W261" i="3"/>
  <c r="AI271" i="3"/>
  <c r="AI274" i="3"/>
  <c r="K224" i="3"/>
  <c r="W225" i="3"/>
  <c r="AI247" i="3"/>
  <c r="K324" i="3"/>
  <c r="K213" i="3"/>
  <c r="AI226" i="3"/>
  <c r="W242" i="3"/>
  <c r="AI258" i="3"/>
  <c r="W264" i="3"/>
  <c r="W214" i="3"/>
  <c r="K228" i="3"/>
  <c r="W202" i="3"/>
  <c r="W229" i="3"/>
  <c r="AI230" i="3"/>
  <c r="K256" i="3"/>
  <c r="K269" i="3"/>
  <c r="AI203" i="3"/>
  <c r="AI191" i="3"/>
  <c r="W233" i="3"/>
  <c r="AI234" i="3"/>
  <c r="K236" i="3"/>
  <c r="AI242" i="3"/>
  <c r="W245" i="3"/>
  <c r="AI246" i="3"/>
  <c r="AI250" i="3"/>
  <c r="K259" i="3"/>
  <c r="W260" i="3"/>
  <c r="K240" i="3"/>
  <c r="K244" i="3"/>
  <c r="W269" i="3"/>
  <c r="AI238" i="3"/>
  <c r="W280" i="3"/>
  <c r="AI249" i="3"/>
  <c r="K251" i="3"/>
  <c r="AI253" i="3"/>
  <c r="K255" i="3"/>
  <c r="AI269" i="3"/>
  <c r="W290" i="3"/>
  <c r="AI298" i="3"/>
  <c r="AI195" i="3"/>
  <c r="AI207" i="3"/>
  <c r="W240" i="3"/>
  <c r="W252" i="3"/>
  <c r="X280" i="3" s="1"/>
  <c r="AI275" i="3"/>
  <c r="AI278" i="3"/>
  <c r="AI280" i="3"/>
  <c r="AI285" i="3"/>
  <c r="K331" i="3"/>
  <c r="AI333" i="3"/>
  <c r="AI336" i="3"/>
  <c r="K357" i="3"/>
  <c r="AI306" i="3"/>
  <c r="W309" i="3"/>
  <c r="AI310" i="3"/>
  <c r="W320" i="3"/>
  <c r="K323" i="3"/>
  <c r="W324" i="3"/>
  <c r="AI420" i="3"/>
  <c r="AI301" i="3"/>
  <c r="W312" i="3"/>
  <c r="AI313" i="3"/>
  <c r="K326" i="3"/>
  <c r="AI373" i="3"/>
  <c r="K423" i="3"/>
  <c r="K311" i="3"/>
  <c r="W315" i="3"/>
  <c r="AI324" i="3"/>
  <c r="K347" i="3"/>
  <c r="W299" i="3"/>
  <c r="W304" i="3"/>
  <c r="X311" i="3" s="1"/>
  <c r="AI305" i="3"/>
  <c r="K318" i="3"/>
  <c r="W319" i="3"/>
  <c r="K356" i="3"/>
  <c r="AI312" i="3"/>
  <c r="K314" i="3"/>
  <c r="W347" i="3"/>
  <c r="K371" i="3"/>
  <c r="AI375" i="3"/>
  <c r="AI341" i="3"/>
  <c r="AI354" i="3"/>
  <c r="AI367" i="3"/>
  <c r="K392" i="3"/>
  <c r="W289" i="3"/>
  <c r="AI290" i="3"/>
  <c r="K339" i="3"/>
  <c r="K342" i="3"/>
  <c r="K352" i="3"/>
  <c r="AI386" i="3"/>
  <c r="W388" i="3"/>
  <c r="K429" i="3"/>
  <c r="W453" i="3"/>
  <c r="K277" i="3"/>
  <c r="W343" i="3"/>
  <c r="AI437" i="3"/>
  <c r="K291" i="3"/>
  <c r="K296" i="3"/>
  <c r="W336" i="3"/>
  <c r="K345" i="3"/>
  <c r="AI413" i="3"/>
  <c r="K422" i="3"/>
  <c r="AI433" i="3"/>
  <c r="K435" i="3"/>
  <c r="W473" i="3"/>
  <c r="K489" i="3"/>
  <c r="AI408" i="3"/>
  <c r="W411" i="3"/>
  <c r="AI436" i="3"/>
  <c r="AI487" i="3"/>
  <c r="K350" i="3"/>
  <c r="K410" i="3"/>
  <c r="K414" i="3"/>
  <c r="AI416" i="3"/>
  <c r="K438" i="3"/>
  <c r="AI439" i="3"/>
  <c r="AI448" i="3"/>
  <c r="K457" i="3"/>
  <c r="K462" i="3"/>
  <c r="AI475" i="3"/>
  <c r="W415" i="3"/>
  <c r="K481" i="3"/>
  <c r="AI378" i="3"/>
  <c r="W428" i="3"/>
  <c r="AI429" i="3"/>
  <c r="AI432" i="3"/>
  <c r="AI491" i="3"/>
  <c r="W431" i="3"/>
  <c r="AI435" i="3"/>
  <c r="W462" i="3"/>
  <c r="K476" i="3"/>
  <c r="K497" i="3"/>
  <c r="AI359" i="3"/>
  <c r="W370" i="3"/>
  <c r="W474" i="3"/>
  <c r="W481" i="3"/>
  <c r="K368" i="3"/>
  <c r="K379" i="3"/>
  <c r="W454" i="3"/>
  <c r="K461" i="3"/>
  <c r="AI431" i="3"/>
  <c r="W446" i="3"/>
  <c r="W451" i="3"/>
  <c r="W459" i="3"/>
  <c r="AI474" i="3"/>
  <c r="K485" i="3"/>
  <c r="W490" i="3"/>
  <c r="AI381" i="3"/>
  <c r="W400" i="3"/>
  <c r="K403" i="3"/>
  <c r="K442" i="3"/>
  <c r="K445" i="3"/>
  <c r="W384" i="3"/>
  <c r="AI389" i="3"/>
  <c r="K395" i="3"/>
  <c r="AI397" i="3"/>
  <c r="AI401" i="3"/>
  <c r="K426" i="3"/>
  <c r="AI385" i="3"/>
  <c r="K387" i="3"/>
  <c r="K391" i="3"/>
  <c r="W392" i="3"/>
  <c r="W396" i="3"/>
  <c r="AI459" i="3"/>
  <c r="AI471" i="3"/>
  <c r="K475" i="3"/>
  <c r="L497" i="3" s="1"/>
  <c r="W478" i="3"/>
  <c r="W485" i="3"/>
  <c r="AI490" i="3"/>
  <c r="K496" i="3"/>
  <c r="K6" i="2"/>
  <c r="W11" i="2"/>
  <c r="AI16" i="2"/>
  <c r="K50" i="2"/>
  <c r="W57" i="2"/>
  <c r="W97" i="2"/>
  <c r="AI150" i="2"/>
  <c r="W6" i="2"/>
  <c r="AI11" i="2"/>
  <c r="K17" i="2"/>
  <c r="W22" i="2"/>
  <c r="W79" i="2"/>
  <c r="W113" i="2"/>
  <c r="AI31" i="2"/>
  <c r="K42" i="2"/>
  <c r="K56" i="2"/>
  <c r="K108" i="2"/>
  <c r="K24" i="2"/>
  <c r="K5" i="2"/>
  <c r="W10" i="2"/>
  <c r="AI15" i="2"/>
  <c r="K32" i="2"/>
  <c r="AI38" i="2"/>
  <c r="W42" i="2"/>
  <c r="K58" i="2"/>
  <c r="K21" i="2"/>
  <c r="W24" i="2"/>
  <c r="K53" i="2"/>
  <c r="W146" i="2"/>
  <c r="K7" i="2"/>
  <c r="W12" i="2"/>
  <c r="AI17" i="2"/>
  <c r="AI35" i="2"/>
  <c r="K39" i="2"/>
  <c r="AI61" i="2"/>
  <c r="AI81" i="2"/>
  <c r="K95" i="2"/>
  <c r="AI120" i="2"/>
  <c r="K143" i="2"/>
  <c r="K29" i="2"/>
  <c r="K41" i="2"/>
  <c r="AI44" i="2"/>
  <c r="AI65" i="2"/>
  <c r="AI83" i="2"/>
  <c r="AI37" i="2"/>
  <c r="AI5" i="2"/>
  <c r="K11" i="2"/>
  <c r="W16" i="2"/>
  <c r="K20" i="2"/>
  <c r="K31" i="2"/>
  <c r="K57" i="2"/>
  <c r="W62" i="2"/>
  <c r="AI136" i="2"/>
  <c r="AI202" i="2"/>
  <c r="AI54" i="2"/>
  <c r="AI198" i="2"/>
  <c r="W36" i="2"/>
  <c r="K63" i="2"/>
  <c r="AI132" i="2"/>
  <c r="W144" i="2"/>
  <c r="K149" i="2"/>
  <c r="AI166" i="2"/>
  <c r="K228" i="2"/>
  <c r="AI60" i="2"/>
  <c r="W75" i="2"/>
  <c r="W131" i="2"/>
  <c r="K172" i="2"/>
  <c r="K195" i="2"/>
  <c r="L199" i="2" s="1"/>
  <c r="W84" i="2"/>
  <c r="W103" i="2"/>
  <c r="K308" i="2"/>
  <c r="K123" i="2"/>
  <c r="AI147" i="2"/>
  <c r="K70" i="2"/>
  <c r="K107" i="2"/>
  <c r="AI80" i="2"/>
  <c r="K91" i="2"/>
  <c r="K162" i="2"/>
  <c r="K82" i="2"/>
  <c r="K98" i="2"/>
  <c r="L114" i="2" s="1"/>
  <c r="W106" i="2"/>
  <c r="K136" i="2"/>
  <c r="W143" i="2"/>
  <c r="K151" i="2"/>
  <c r="W155" i="2"/>
  <c r="K157" i="2"/>
  <c r="AI158" i="2"/>
  <c r="AJ170" i="2" s="1"/>
  <c r="W160" i="2"/>
  <c r="K169" i="2"/>
  <c r="AI188" i="2"/>
  <c r="AI193" i="2"/>
  <c r="W195" i="2"/>
  <c r="AI22" i="2"/>
  <c r="W56" i="2"/>
  <c r="X57" i="2" s="1"/>
  <c r="K105" i="2"/>
  <c r="AI134" i="2"/>
  <c r="AI64" i="2"/>
  <c r="W68" i="2"/>
  <c r="K86" i="2"/>
  <c r="AI92" i="2"/>
  <c r="AJ114" i="2" s="1"/>
  <c r="W109" i="2"/>
  <c r="AI110" i="2"/>
  <c r="K139" i="2"/>
  <c r="K164" i="2"/>
  <c r="AI177" i="2"/>
  <c r="AI130" i="2"/>
  <c r="W154" i="2"/>
  <c r="AI165" i="2"/>
  <c r="AI169" i="2"/>
  <c r="AI218" i="2"/>
  <c r="K279" i="2"/>
  <c r="AI73" i="2"/>
  <c r="K114" i="2"/>
  <c r="AI133" i="2"/>
  <c r="W90" i="2"/>
  <c r="W115" i="2"/>
  <c r="K138" i="2"/>
  <c r="K141" i="2"/>
  <c r="K168" i="2"/>
  <c r="W196" i="2"/>
  <c r="W204" i="2"/>
  <c r="K203" i="2"/>
  <c r="AI238" i="2"/>
  <c r="W172" i="2"/>
  <c r="X199" i="2" s="1"/>
  <c r="AI201" i="2"/>
  <c r="W208" i="2"/>
  <c r="K219" i="2"/>
  <c r="L227" i="2" s="1"/>
  <c r="K222" i="2"/>
  <c r="W267" i="2"/>
  <c r="W301" i="2"/>
  <c r="AI306" i="2"/>
  <c r="AI228" i="2"/>
  <c r="K316" i="2"/>
  <c r="K239" i="2"/>
  <c r="W219" i="2"/>
  <c r="AI208" i="2"/>
  <c r="K229" i="2"/>
  <c r="W183" i="2"/>
  <c r="AI214" i="2"/>
  <c r="W169" i="2"/>
  <c r="W213" i="2"/>
  <c r="W229" i="2"/>
  <c r="W234" i="2"/>
  <c r="AI240" i="2"/>
  <c r="W276" i="2"/>
  <c r="AI286" i="2"/>
  <c r="K297" i="2"/>
  <c r="AI232" i="2"/>
  <c r="AI253" i="2"/>
  <c r="AI255" i="2"/>
  <c r="W257" i="2"/>
  <c r="X283" i="2" s="1"/>
  <c r="AI274" i="2"/>
  <c r="AI139" i="2"/>
  <c r="K223" i="2"/>
  <c r="AI213" i="2"/>
  <c r="AI234" i="2"/>
  <c r="K261" i="2"/>
  <c r="W270" i="2"/>
  <c r="K275" i="2"/>
  <c r="W275" i="2"/>
  <c r="W318" i="2"/>
  <c r="AI267" i="2"/>
  <c r="K269" i="2"/>
  <c r="AI280" i="2"/>
  <c r="K287" i="2"/>
  <c r="L312" i="2" s="1"/>
  <c r="AI289" i="2"/>
  <c r="K336" i="2"/>
  <c r="AI339" i="2"/>
  <c r="K379" i="2"/>
  <c r="AI252" i="2"/>
  <c r="W283" i="2"/>
  <c r="K304" i="2"/>
  <c r="AI324" i="2"/>
  <c r="K254" i="2"/>
  <c r="AI354" i="2"/>
  <c r="K374" i="2"/>
  <c r="K273" i="2"/>
  <c r="W278" i="2"/>
  <c r="AI279" i="2"/>
  <c r="AI349" i="2"/>
  <c r="AJ368" i="2" s="1"/>
  <c r="K426" i="2"/>
  <c r="W282" i="2"/>
  <c r="AI298" i="2"/>
  <c r="K306" i="2"/>
  <c r="W320" i="2"/>
  <c r="W243" i="2"/>
  <c r="K350" i="2"/>
  <c r="L368" i="2" s="1"/>
  <c r="AI244" i="2"/>
  <c r="K257" i="2"/>
  <c r="L283" i="2" s="1"/>
  <c r="W258" i="2"/>
  <c r="W350" i="2"/>
  <c r="W355" i="2"/>
  <c r="W366" i="2"/>
  <c r="AI369" i="2"/>
  <c r="K398" i="2"/>
  <c r="W401" i="2"/>
  <c r="X425" i="2" s="1"/>
  <c r="W403" i="2"/>
  <c r="W293" i="2"/>
  <c r="AI297" i="2"/>
  <c r="W389" i="2"/>
  <c r="W396" i="2"/>
  <c r="W379" i="2"/>
  <c r="AI389" i="2"/>
  <c r="K393" i="2"/>
  <c r="AI403" i="2"/>
  <c r="K407" i="2"/>
  <c r="W417" i="2"/>
  <c r="W419" i="2"/>
  <c r="W450" i="2"/>
  <c r="W326" i="2"/>
  <c r="W361" i="2"/>
  <c r="AI368" i="2"/>
  <c r="AI377" i="2"/>
  <c r="K395" i="2"/>
  <c r="K402" i="2"/>
  <c r="K409" i="2"/>
  <c r="W412" i="2"/>
  <c r="AI422" i="2"/>
  <c r="AI424" i="2"/>
  <c r="AI426" i="2"/>
  <c r="AI442" i="2"/>
  <c r="W446" i="2"/>
  <c r="W307" i="2"/>
  <c r="W388" i="2"/>
  <c r="W395" i="2"/>
  <c r="AI407" i="2"/>
  <c r="K418" i="2"/>
  <c r="K425" i="2"/>
  <c r="K443" i="2"/>
  <c r="AI446" i="2"/>
  <c r="AI331" i="2"/>
  <c r="W345" i="2"/>
  <c r="AI366" i="2"/>
  <c r="W383" i="2"/>
  <c r="AI393" i="2"/>
  <c r="K399" i="2"/>
  <c r="K413" i="2"/>
  <c r="W423" i="2"/>
  <c r="K441" i="2"/>
  <c r="K394" i="2"/>
  <c r="AI409" i="2"/>
  <c r="AI423" i="2"/>
  <c r="W380" i="2"/>
  <c r="AI397" i="2"/>
  <c r="AI404" i="2"/>
  <c r="W427" i="2"/>
  <c r="K429" i="2"/>
  <c r="AI439" i="2"/>
  <c r="W449" i="2"/>
  <c r="AI315" i="2"/>
  <c r="K337" i="2"/>
  <c r="AI350" i="2"/>
  <c r="W375" i="2"/>
  <c r="AI378" i="2"/>
  <c r="AI390" i="2"/>
  <c r="K403" i="2"/>
  <c r="K410" i="2"/>
  <c r="W420" i="2"/>
  <c r="AI430" i="2"/>
  <c r="AI432" i="2"/>
  <c r="W434" i="2"/>
  <c r="K436" i="2"/>
  <c r="K438" i="2"/>
  <c r="W313" i="2"/>
  <c r="AI373" i="2"/>
  <c r="AI385" i="2"/>
  <c r="K396" i="2"/>
  <c r="W408" i="2"/>
  <c r="W415" i="2"/>
  <c r="AI425" i="2"/>
  <c r="AI441" i="2"/>
  <c r="AI443" i="2"/>
  <c r="AI334" i="2"/>
  <c r="W348" i="2"/>
  <c r="K377" i="2"/>
  <c r="K384" i="2"/>
  <c r="K391" i="2"/>
  <c r="AI413" i="2"/>
  <c r="AI420" i="2"/>
  <c r="K431" i="2"/>
  <c r="W436" i="2"/>
  <c r="AI451" i="2"/>
  <c r="K7" i="1"/>
  <c r="AI8" i="1"/>
  <c r="AI93" i="1"/>
  <c r="W14" i="1"/>
  <c r="AI19" i="1"/>
  <c r="K25" i="1"/>
  <c r="W30" i="1"/>
  <c r="K50" i="1"/>
  <c r="W66" i="1"/>
  <c r="K83" i="1"/>
  <c r="W88" i="1"/>
  <c r="W32" i="1"/>
  <c r="K41" i="1"/>
  <c r="W46" i="1"/>
  <c r="W34" i="1"/>
  <c r="AI39" i="1"/>
  <c r="W41" i="1"/>
  <c r="K45" i="1"/>
  <c r="AI46" i="1"/>
  <c r="K6" i="1"/>
  <c r="K38" i="1"/>
  <c r="AI59" i="1"/>
  <c r="K63" i="1"/>
  <c r="K65" i="1"/>
  <c r="K80" i="1"/>
  <c r="AI4" i="1"/>
  <c r="W6" i="1"/>
  <c r="AI74" i="1"/>
  <c r="AI96" i="1"/>
  <c r="W10" i="1"/>
  <c r="AI13" i="1"/>
  <c r="AI15" i="1"/>
  <c r="K19" i="1"/>
  <c r="K21" i="1"/>
  <c r="W24" i="1"/>
  <c r="W26" i="1"/>
  <c r="AI29" i="1"/>
  <c r="AI31" i="1"/>
  <c r="AI54" i="1"/>
  <c r="W58" i="1"/>
  <c r="AI63" i="1"/>
  <c r="AI65" i="1"/>
  <c r="AI91" i="1"/>
  <c r="AI68" i="1"/>
  <c r="W150" i="1"/>
  <c r="AI88" i="1"/>
  <c r="W102" i="1"/>
  <c r="AI103" i="1"/>
  <c r="AI111" i="1"/>
  <c r="AI152" i="1"/>
  <c r="W176" i="1"/>
  <c r="K204" i="1"/>
  <c r="K149" i="1"/>
  <c r="AI216" i="1"/>
  <c r="K92" i="1"/>
  <c r="K95" i="1"/>
  <c r="K58" i="1"/>
  <c r="AI99" i="1"/>
  <c r="K117" i="1"/>
  <c r="W118" i="1"/>
  <c r="W120" i="1"/>
  <c r="K124" i="1"/>
  <c r="AI133" i="1"/>
  <c r="AI181" i="1"/>
  <c r="W122" i="1"/>
  <c r="K127" i="1"/>
  <c r="W130" i="1"/>
  <c r="K137" i="1"/>
  <c r="K140" i="1"/>
  <c r="W153" i="1"/>
  <c r="K155" i="1"/>
  <c r="K160" i="1"/>
  <c r="AI52" i="1"/>
  <c r="K74" i="1"/>
  <c r="AI84" i="1"/>
  <c r="K228" i="1"/>
  <c r="W86" i="1"/>
  <c r="W98" i="1"/>
  <c r="AI107" i="1"/>
  <c r="W117" i="1"/>
  <c r="AI118" i="1"/>
  <c r="AI80" i="1"/>
  <c r="K88" i="1"/>
  <c r="K100" i="1"/>
  <c r="K114" i="1"/>
  <c r="W79" i="1"/>
  <c r="W94" i="1"/>
  <c r="K111" i="1"/>
  <c r="W143" i="1"/>
  <c r="AI146" i="1"/>
  <c r="K150" i="1"/>
  <c r="AI153" i="1"/>
  <c r="AI165" i="1"/>
  <c r="AJ187" i="1" s="1"/>
  <c r="K189" i="1"/>
  <c r="K217" i="1"/>
  <c r="W223" i="1"/>
  <c r="AI241" i="1"/>
  <c r="K253" i="1"/>
  <c r="L280" i="1" s="1"/>
  <c r="K296" i="1"/>
  <c r="W172" i="1"/>
  <c r="W196" i="1"/>
  <c r="AI197" i="1"/>
  <c r="W210" i="1"/>
  <c r="W230" i="1"/>
  <c r="W337" i="1"/>
  <c r="AI187" i="1"/>
  <c r="W245" i="1"/>
  <c r="K185" i="1"/>
  <c r="W212" i="1"/>
  <c r="K209" i="1"/>
  <c r="AI215" i="1"/>
  <c r="AI245" i="1"/>
  <c r="W272" i="1"/>
  <c r="AI130" i="1"/>
  <c r="AJ156" i="1" s="1"/>
  <c r="W160" i="1"/>
  <c r="W195" i="1"/>
  <c r="AI199" i="1"/>
  <c r="K206" i="1"/>
  <c r="AI189" i="1"/>
  <c r="K191" i="1"/>
  <c r="K201" i="1"/>
  <c r="AI202" i="1"/>
  <c r="W204" i="1"/>
  <c r="AI207" i="1"/>
  <c r="K236" i="1"/>
  <c r="AI177" i="1"/>
  <c r="K194" i="1"/>
  <c r="K218" i="1"/>
  <c r="K226" i="1"/>
  <c r="AI242" i="1"/>
  <c r="AJ249" i="1" s="1"/>
  <c r="W284" i="1"/>
  <c r="K183" i="1"/>
  <c r="AI209" i="1"/>
  <c r="K297" i="1"/>
  <c r="AI206" i="1"/>
  <c r="W221" i="1"/>
  <c r="AI231" i="1"/>
  <c r="K238" i="1"/>
  <c r="K243" i="1"/>
  <c r="W252" i="1"/>
  <c r="K261" i="1"/>
  <c r="W271" i="1"/>
  <c r="K271" i="1"/>
  <c r="W268" i="1"/>
  <c r="K316" i="1"/>
  <c r="W326" i="1"/>
  <c r="K352" i="1"/>
  <c r="W220" i="1"/>
  <c r="W283" i="1"/>
  <c r="W310" i="1"/>
  <c r="W255" i="1"/>
  <c r="W264" i="1"/>
  <c r="AI271" i="1"/>
  <c r="AI277" i="1"/>
  <c r="W199" i="1"/>
  <c r="K266" i="1"/>
  <c r="W298" i="1"/>
  <c r="AI260" i="1"/>
  <c r="AI290" i="1"/>
  <c r="K332" i="1"/>
  <c r="W253" i="1"/>
  <c r="AI264" i="1"/>
  <c r="AI267" i="1"/>
  <c r="K278" i="1"/>
  <c r="W266" i="1"/>
  <c r="W269" i="1"/>
  <c r="K275" i="1"/>
  <c r="K289" i="1"/>
  <c r="AI330" i="1"/>
  <c r="W410" i="1"/>
  <c r="AI345" i="1"/>
  <c r="AJ373" i="1" s="1"/>
  <c r="K414" i="1"/>
  <c r="AI415" i="1"/>
  <c r="AJ435" i="1" s="1"/>
  <c r="K295" i="1"/>
  <c r="W316" i="1"/>
  <c r="W332" i="1"/>
  <c r="W344" i="1"/>
  <c r="K384" i="1"/>
  <c r="AI390" i="1"/>
  <c r="AI395" i="1"/>
  <c r="K314" i="1"/>
  <c r="K338" i="1"/>
  <c r="W377" i="1"/>
  <c r="W399" i="1"/>
  <c r="K386" i="1"/>
  <c r="K401" i="1"/>
  <c r="K293" i="1"/>
  <c r="AI372" i="1"/>
  <c r="AI377" i="1"/>
  <c r="AJ404" i="1" s="1"/>
  <c r="W386" i="1"/>
  <c r="AI394" i="1"/>
  <c r="W306" i="1"/>
  <c r="K312" i="1"/>
  <c r="AI321" i="1"/>
  <c r="AJ342" i="1" s="1"/>
  <c r="W355" i="1"/>
  <c r="X373" i="1" s="1"/>
  <c r="W319" i="1"/>
  <c r="AI339" i="1"/>
  <c r="W423" i="1"/>
  <c r="AI295" i="1"/>
  <c r="K422" i="1"/>
  <c r="W427" i="1"/>
  <c r="AI349" i="1"/>
  <c r="W388" i="1"/>
  <c r="AI396" i="1"/>
  <c r="K362" i="1"/>
  <c r="W383" i="1"/>
  <c r="AI391" i="1"/>
  <c r="K417" i="1"/>
  <c r="W420" i="1"/>
  <c r="AI425" i="1"/>
  <c r="W382" i="1"/>
  <c r="AI406" i="1"/>
  <c r="K470" i="1"/>
  <c r="AI483" i="1"/>
  <c r="K487" i="1"/>
  <c r="K489" i="1"/>
  <c r="W398" i="1"/>
  <c r="W441" i="1"/>
  <c r="W470" i="1"/>
  <c r="W475" i="1"/>
  <c r="K429" i="1"/>
  <c r="W432" i="1"/>
  <c r="W435" i="1"/>
  <c r="K462" i="1"/>
  <c r="K467" i="1"/>
  <c r="K493" i="1"/>
  <c r="AI387" i="1"/>
  <c r="AI432" i="1"/>
  <c r="K452" i="1"/>
  <c r="W467" i="1"/>
  <c r="K469" i="1"/>
  <c r="W472" i="1"/>
  <c r="AI368" i="1"/>
  <c r="W379" i="1"/>
  <c r="AI403" i="1"/>
  <c r="W417" i="1"/>
  <c r="AI453" i="1"/>
  <c r="W455" i="1"/>
  <c r="AI458" i="1"/>
  <c r="K377" i="1"/>
  <c r="K416" i="1"/>
  <c r="AI422" i="1"/>
  <c r="W457" i="1"/>
  <c r="AI467" i="1"/>
  <c r="AI386" i="1"/>
  <c r="AI426" i="1"/>
  <c r="W440" i="1"/>
  <c r="K454" i="1"/>
  <c r="K459" i="1"/>
  <c r="AI460" i="1"/>
  <c r="K464" i="1"/>
  <c r="W476" i="1"/>
  <c r="AI493" i="1"/>
  <c r="W395" i="1"/>
  <c r="K433" i="1"/>
  <c r="K393" i="1"/>
  <c r="W416" i="1"/>
  <c r="K427" i="1"/>
  <c r="K436" i="1"/>
  <c r="AI464" i="1"/>
  <c r="W478" i="1"/>
  <c r="K485" i="1"/>
  <c r="K496" i="1"/>
  <c r="X497" i="12" l="1"/>
  <c r="X342" i="12"/>
  <c r="AJ63" i="12"/>
  <c r="L187" i="12"/>
  <c r="X466" i="12"/>
  <c r="AJ156" i="12"/>
  <c r="L94" i="12"/>
  <c r="L63" i="12"/>
  <c r="L435" i="12"/>
  <c r="AJ94" i="12"/>
  <c r="AJ497" i="12"/>
  <c r="L404" i="12"/>
  <c r="AJ342" i="12"/>
  <c r="L342" i="12"/>
  <c r="X249" i="12"/>
  <c r="L156" i="12"/>
  <c r="L125" i="12"/>
  <c r="AJ373" i="12"/>
  <c r="X373" i="12"/>
  <c r="X435" i="12"/>
  <c r="AJ280" i="12"/>
  <c r="L280" i="12"/>
  <c r="X125" i="12"/>
  <c r="X280" i="12"/>
  <c r="L218" i="12"/>
  <c r="X63" i="12"/>
  <c r="AJ249" i="12"/>
  <c r="X187" i="12"/>
  <c r="X218" i="12"/>
  <c r="AJ125" i="12"/>
  <c r="AJ218" i="12"/>
  <c r="X404" i="12"/>
  <c r="AJ311" i="12"/>
  <c r="AJ435" i="12"/>
  <c r="L311" i="12"/>
  <c r="X451" i="11"/>
  <c r="AJ301" i="11"/>
  <c r="AJ241" i="11"/>
  <c r="X271" i="11"/>
  <c r="AJ451" i="11"/>
  <c r="X421" i="11"/>
  <c r="X241" i="11"/>
  <c r="L91" i="11"/>
  <c r="L121" i="11"/>
  <c r="X31" i="11"/>
  <c r="AJ31" i="11"/>
  <c r="AJ181" i="11"/>
  <c r="L181" i="11"/>
  <c r="AJ391" i="11"/>
  <c r="AJ331" i="11"/>
  <c r="X61" i="11"/>
  <c r="AJ271" i="11"/>
  <c r="L481" i="11"/>
  <c r="L301" i="11"/>
  <c r="X121" i="11"/>
  <c r="L31" i="11"/>
  <c r="X361" i="11"/>
  <c r="X391" i="11"/>
  <c r="X331" i="11"/>
  <c r="L361" i="11"/>
  <c r="X91" i="11"/>
  <c r="X181" i="11"/>
  <c r="X301" i="11"/>
  <c r="AJ497" i="10"/>
  <c r="L94" i="10"/>
  <c r="AJ466" i="10"/>
  <c r="X249" i="10"/>
  <c r="X187" i="10"/>
  <c r="X125" i="10"/>
  <c r="AJ187" i="10"/>
  <c r="AJ373" i="10"/>
  <c r="X342" i="10"/>
  <c r="L311" i="10"/>
  <c r="L404" i="10"/>
  <c r="L497" i="10"/>
  <c r="L218" i="10"/>
  <c r="L156" i="10"/>
  <c r="AJ32" i="10"/>
  <c r="X466" i="10"/>
  <c r="X404" i="10"/>
  <c r="X156" i="10"/>
  <c r="AJ94" i="10"/>
  <c r="L125" i="10"/>
  <c r="L32" i="10"/>
  <c r="AJ311" i="10"/>
  <c r="L373" i="10"/>
  <c r="X311" i="10"/>
  <c r="AJ249" i="10"/>
  <c r="X63" i="10"/>
  <c r="X280" i="10"/>
  <c r="X94" i="10"/>
  <c r="L181" i="9"/>
  <c r="X151" i="9"/>
  <c r="X241" i="9"/>
  <c r="X301" i="9"/>
  <c r="X181" i="9"/>
  <c r="X91" i="9"/>
  <c r="AJ271" i="9"/>
  <c r="AJ181" i="9"/>
  <c r="AJ361" i="9"/>
  <c r="L151" i="9"/>
  <c r="AJ211" i="9"/>
  <c r="AJ151" i="9"/>
  <c r="AJ61" i="9"/>
  <c r="L31" i="9"/>
  <c r="X451" i="9"/>
  <c r="L451" i="9"/>
  <c r="L271" i="9"/>
  <c r="L61" i="9"/>
  <c r="X481" i="9"/>
  <c r="AJ301" i="9"/>
  <c r="X61" i="9"/>
  <c r="AJ481" i="9"/>
  <c r="L391" i="9"/>
  <c r="X121" i="9"/>
  <c r="X361" i="9"/>
  <c r="AJ451" i="9"/>
  <c r="L331" i="9"/>
  <c r="AJ31" i="9"/>
  <c r="L241" i="9"/>
  <c r="AJ241" i="9"/>
  <c r="X31" i="9"/>
  <c r="X331" i="9"/>
  <c r="X466" i="8"/>
  <c r="L497" i="8"/>
  <c r="X218" i="8"/>
  <c r="AJ497" i="8"/>
  <c r="AJ218" i="8"/>
  <c r="L94" i="8"/>
  <c r="AJ249" i="8"/>
  <c r="AJ63" i="8"/>
  <c r="AJ466" i="8"/>
  <c r="X311" i="8"/>
  <c r="L156" i="8"/>
  <c r="L311" i="8"/>
  <c r="X249" i="8"/>
  <c r="L404" i="8"/>
  <c r="X342" i="8"/>
  <c r="AJ280" i="8"/>
  <c r="AJ373" i="8"/>
  <c r="AJ156" i="8"/>
  <c r="X63" i="8"/>
  <c r="AJ435" i="8"/>
  <c r="X404" i="8"/>
  <c r="L249" i="8"/>
  <c r="X373" i="8"/>
  <c r="L342" i="8"/>
  <c r="AJ32" i="8"/>
  <c r="AJ280" i="7"/>
  <c r="AJ187" i="7"/>
  <c r="X466" i="7"/>
  <c r="L435" i="7"/>
  <c r="AJ466" i="7"/>
  <c r="X342" i="7"/>
  <c r="AJ218" i="7"/>
  <c r="L218" i="7"/>
  <c r="X156" i="7"/>
  <c r="L94" i="7"/>
  <c r="AJ373" i="7"/>
  <c r="L249" i="7"/>
  <c r="L404" i="7"/>
  <c r="AJ342" i="7"/>
  <c r="X404" i="7"/>
  <c r="L466" i="7"/>
  <c r="AJ249" i="7"/>
  <c r="AJ311" i="7"/>
  <c r="X187" i="7"/>
  <c r="L32" i="7"/>
  <c r="AJ404" i="7"/>
  <c r="X32" i="7"/>
  <c r="X63" i="7"/>
  <c r="L373" i="7"/>
  <c r="L342" i="7"/>
  <c r="L156" i="7"/>
  <c r="AJ125" i="7"/>
  <c r="L311" i="7"/>
  <c r="AJ94" i="7"/>
  <c r="X497" i="7"/>
  <c r="X373" i="7"/>
  <c r="L63" i="7"/>
  <c r="X361" i="6"/>
  <c r="AJ241" i="6"/>
  <c r="L121" i="6"/>
  <c r="L31" i="6"/>
  <c r="AJ421" i="6"/>
  <c r="AJ151" i="6"/>
  <c r="X451" i="6"/>
  <c r="AJ481" i="6"/>
  <c r="L241" i="6"/>
  <c r="AJ31" i="6"/>
  <c r="L481" i="6"/>
  <c r="X241" i="6"/>
  <c r="AJ91" i="6"/>
  <c r="X301" i="6"/>
  <c r="AJ61" i="6"/>
  <c r="X331" i="6"/>
  <c r="X481" i="6"/>
  <c r="AJ391" i="6"/>
  <c r="L61" i="6"/>
  <c r="X421" i="6"/>
  <c r="AJ271" i="6"/>
  <c r="X181" i="6"/>
  <c r="AJ121" i="6"/>
  <c r="AJ451" i="6"/>
  <c r="X91" i="6"/>
  <c r="L421" i="6"/>
  <c r="L271" i="6"/>
  <c r="X151" i="6"/>
  <c r="X31" i="6"/>
  <c r="L301" i="6"/>
  <c r="AJ301" i="6"/>
  <c r="X121" i="6"/>
  <c r="L391" i="6"/>
  <c r="AJ361" i="6"/>
  <c r="X271" i="6"/>
  <c r="AJ211" i="6"/>
  <c r="L361" i="6"/>
  <c r="L342" i="5"/>
  <c r="L156" i="5"/>
  <c r="L63" i="5"/>
  <c r="AJ218" i="5"/>
  <c r="X404" i="5"/>
  <c r="AJ280" i="5"/>
  <c r="L280" i="5"/>
  <c r="X63" i="5"/>
  <c r="L435" i="5"/>
  <c r="X311" i="5"/>
  <c r="AJ187" i="5"/>
  <c r="L466" i="5"/>
  <c r="L125" i="5"/>
  <c r="X497" i="5"/>
  <c r="AJ466" i="5"/>
  <c r="AJ373" i="5"/>
  <c r="X435" i="5"/>
  <c r="L497" i="5"/>
  <c r="L218" i="5"/>
  <c r="L249" i="5"/>
  <c r="L94" i="5"/>
  <c r="L311" i="5"/>
  <c r="AJ249" i="5"/>
  <c r="X249" i="5"/>
  <c r="X32" i="5"/>
  <c r="AJ404" i="5"/>
  <c r="X94" i="5"/>
  <c r="AJ94" i="5"/>
  <c r="X342" i="5"/>
  <c r="X361" i="4"/>
  <c r="AJ301" i="4"/>
  <c r="X151" i="4"/>
  <c r="X481" i="4"/>
  <c r="L331" i="4"/>
  <c r="L181" i="4"/>
  <c r="AJ241" i="4"/>
  <c r="X91" i="4"/>
  <c r="L271" i="4"/>
  <c r="X301" i="4"/>
  <c r="L241" i="4"/>
  <c r="AJ31" i="4"/>
  <c r="AJ451" i="4"/>
  <c r="AJ181" i="4"/>
  <c r="AJ391" i="4"/>
  <c r="X391" i="4"/>
  <c r="AJ331" i="4"/>
  <c r="L61" i="4"/>
  <c r="L121" i="4"/>
  <c r="X31" i="4"/>
  <c r="X181" i="4"/>
  <c r="AJ271" i="4"/>
  <c r="L91" i="4"/>
  <c r="X451" i="4"/>
  <c r="X421" i="4"/>
  <c r="AJ361" i="4"/>
  <c r="L211" i="4"/>
  <c r="X241" i="4"/>
  <c r="AJ421" i="4"/>
  <c r="X121" i="4"/>
  <c r="L451" i="4"/>
  <c r="AJ61" i="4"/>
  <c r="AJ121" i="4"/>
  <c r="L31" i="4"/>
  <c r="L301" i="4"/>
  <c r="L151" i="4"/>
  <c r="AJ373" i="3"/>
  <c r="X249" i="3"/>
  <c r="X466" i="3"/>
  <c r="AJ249" i="3"/>
  <c r="X94" i="3"/>
  <c r="L280" i="3"/>
  <c r="AJ32" i="3"/>
  <c r="L125" i="3"/>
  <c r="X342" i="3"/>
  <c r="X218" i="3"/>
  <c r="X63" i="3"/>
  <c r="X32" i="3"/>
  <c r="L404" i="3"/>
  <c r="AJ435" i="3"/>
  <c r="X404" i="3"/>
  <c r="AJ125" i="3"/>
  <c r="X435" i="3"/>
  <c r="X497" i="3"/>
  <c r="AJ156" i="3"/>
  <c r="X187" i="3"/>
  <c r="L466" i="3"/>
  <c r="AJ218" i="3"/>
  <c r="L156" i="3"/>
  <c r="L94" i="3"/>
  <c r="AJ497" i="3"/>
  <c r="L435" i="3"/>
  <c r="AJ311" i="3"/>
  <c r="L249" i="3"/>
  <c r="L63" i="3"/>
  <c r="AJ404" i="3"/>
  <c r="L373" i="3"/>
  <c r="X156" i="3"/>
  <c r="AJ466" i="1"/>
  <c r="L249" i="1"/>
  <c r="AJ32" i="1"/>
  <c r="X342" i="1"/>
  <c r="L63" i="1"/>
  <c r="AJ311" i="1"/>
  <c r="X63" i="1"/>
  <c r="X404" i="1"/>
  <c r="X466" i="1"/>
  <c r="L435" i="1"/>
  <c r="X125" i="1"/>
  <c r="X32" i="1"/>
  <c r="X280" i="1"/>
  <c r="AJ94" i="1"/>
  <c r="L404" i="1"/>
  <c r="AJ280" i="1"/>
  <c r="L156" i="1"/>
  <c r="X435" i="1"/>
  <c r="X497" i="1"/>
  <c r="AJ125" i="1"/>
  <c r="L311" i="1"/>
  <c r="L218" i="1"/>
  <c r="X94" i="1"/>
  <c r="AJ218" i="1"/>
  <c r="L94" i="1"/>
  <c r="X249" i="1"/>
  <c r="AJ63" i="1"/>
  <c r="X218" i="1"/>
  <c r="L373" i="1"/>
  <c r="X311" i="1"/>
  <c r="X187" i="1"/>
  <c r="X156" i="1"/>
  <c r="L32" i="1"/>
  <c r="L425" i="2"/>
  <c r="X29" i="2"/>
  <c r="AJ283" i="2"/>
  <c r="X114" i="2"/>
  <c r="X86" i="2"/>
  <c r="L396" i="2"/>
  <c r="X396" i="2"/>
  <c r="L57" i="2"/>
  <c r="X255" i="2"/>
  <c r="AJ86" i="2"/>
  <c r="L340" i="2"/>
  <c r="AJ227" i="2"/>
  <c r="AJ29" i="2"/>
  <c r="AJ340" i="2"/>
  <c r="X368" i="2"/>
  <c r="AJ142" i="2"/>
  <c r="X453" i="2"/>
  <c r="X312" i="2"/>
  <c r="X227" i="2"/>
  <c r="AJ199" i="2"/>
  <c r="L29" i="2"/>
  <c r="L466" i="12"/>
  <c r="L373" i="12"/>
  <c r="AJ187" i="12"/>
  <c r="X94" i="12"/>
  <c r="X311" i="12"/>
  <c r="L151" i="11"/>
  <c r="AJ121" i="11"/>
  <c r="L61" i="11"/>
  <c r="AJ211" i="11"/>
  <c r="AJ91" i="11"/>
  <c r="L211" i="11"/>
  <c r="AJ61" i="11"/>
  <c r="X151" i="11"/>
  <c r="L451" i="11"/>
  <c r="L331" i="11"/>
  <c r="X32" i="10"/>
  <c r="X435" i="10"/>
  <c r="L342" i="10"/>
  <c r="X373" i="10"/>
  <c r="X497" i="10"/>
  <c r="L187" i="10"/>
  <c r="AJ63" i="10"/>
  <c r="AJ218" i="10"/>
  <c r="L63" i="10"/>
  <c r="AJ342" i="10"/>
  <c r="AJ280" i="10"/>
  <c r="L435" i="10"/>
  <c r="AJ421" i="9"/>
  <c r="X421" i="9"/>
  <c r="AJ121" i="9"/>
  <c r="L121" i="9"/>
  <c r="L421" i="9"/>
  <c r="L361" i="9"/>
  <c r="L211" i="9"/>
  <c r="X211" i="9"/>
  <c r="X187" i="8"/>
  <c r="L435" i="8"/>
  <c r="X435" i="8"/>
  <c r="L280" i="8"/>
  <c r="AJ94" i="8"/>
  <c r="AJ342" i="8"/>
  <c r="L218" i="8"/>
  <c r="AJ435" i="7"/>
  <c r="AJ156" i="7"/>
  <c r="X435" i="7"/>
  <c r="L125" i="7"/>
  <c r="AJ63" i="7"/>
  <c r="X280" i="7"/>
  <c r="X94" i="7"/>
  <c r="L331" i="6"/>
  <c r="L91" i="6"/>
  <c r="AJ181" i="6"/>
  <c r="L211" i="6"/>
  <c r="L151" i="6"/>
  <c r="X466" i="5"/>
  <c r="X373" i="5"/>
  <c r="X218" i="5"/>
  <c r="AJ497" i="5"/>
  <c r="X125" i="5"/>
  <c r="L421" i="4"/>
  <c r="AJ481" i="4"/>
  <c r="L391" i="4"/>
  <c r="L361" i="4"/>
  <c r="X331" i="4"/>
  <c r="X271" i="4"/>
  <c r="AJ342" i="3"/>
  <c r="AJ280" i="3"/>
  <c r="L342" i="3"/>
  <c r="AJ94" i="3"/>
  <c r="AJ63" i="3"/>
  <c r="X373" i="3"/>
  <c r="AJ466" i="3"/>
  <c r="AJ453" i="2"/>
  <c r="X340" i="2"/>
  <c r="L255" i="2"/>
  <c r="L86" i="2"/>
  <c r="L170" i="2"/>
  <c r="X142" i="2"/>
  <c r="AJ425" i="2"/>
  <c r="AJ255" i="2"/>
  <c r="L453" i="2"/>
  <c r="X170" i="2"/>
  <c r="L466" i="1"/>
  <c r="L125" i="1"/>
  <c r="L497" i="1"/>
  <c r="L342" i="1"/>
  <c r="AJ497" i="1"/>
</calcChain>
</file>

<file path=xl/sharedStrings.xml><?xml version="1.0" encoding="utf-8"?>
<sst xmlns="http://schemas.openxmlformats.org/spreadsheetml/2006/main" count="576" uniqueCount="42">
  <si>
    <t>rank order  T</t>
  </si>
  <si>
    <t>Ø(T,m,i)</t>
  </si>
  <si>
    <t>DATE</t>
  </si>
  <si>
    <t>TEMP</t>
  </si>
  <si>
    <t>F(T,y,m,i)</t>
  </si>
  <si>
    <t>ABS(F-Ø)</t>
  </si>
  <si>
    <t>FS(T,y,m)</t>
  </si>
  <si>
    <t>rank order  H</t>
  </si>
  <si>
    <t>Ø(H,m,i)</t>
  </si>
  <si>
    <t>HUM</t>
  </si>
  <si>
    <t>F(H,y,m,i)</t>
  </si>
  <si>
    <t>FS(H,y,m)</t>
  </si>
  <si>
    <t>rank order  WS</t>
  </si>
  <si>
    <t>Ø(WS,m,i)</t>
  </si>
  <si>
    <t>WS</t>
  </si>
  <si>
    <t>F(WS,y,m,i)</t>
  </si>
  <si>
    <t>FS(WS,y,m)</t>
  </si>
  <si>
    <t>MAXTEMP</t>
  </si>
  <si>
    <t>MINTEMP</t>
  </si>
  <si>
    <t>NTEMP</t>
  </si>
  <si>
    <t>NHUM</t>
  </si>
  <si>
    <t>MAXWS</t>
  </si>
  <si>
    <t>NWS</t>
  </si>
  <si>
    <t>Fs(T)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</si>
  <si>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</si>
  <si>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</si>
  <si>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</si>
  <si>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</si>
  <si>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</si>
  <si>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</si>
  <si>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</si>
  <si>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</si>
  <si>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</si>
  <si>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</si>
  <si>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</si>
  <si>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</si>
  <si>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Fs(H)</t>
  </si>
  <si>
    <t>Fs(W)</t>
  </si>
  <si>
    <t>Fs(T)+Fs(H)</t>
  </si>
  <si>
    <t>sort</t>
  </si>
  <si>
    <t>MAE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</si>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</sst>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14" fontId="0" fillId="0" borderId="1" xfId="0" applyNumberFormat="1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498"/>
  <sheetViews>
    <sheetView tabSelected="1" topLeftCell="O1" workbookViewId="0">
      <selection activeCell="AJ32" sqref="AJ32:AJ497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  <c r="AK1" s="1"/>
    </row>
    <row r="2" spans="1:37" hidden="1" x14ac:dyDescent="0.3">
      <c r="A2">
        <f>_xlfn.RANK.EQ(D2,$D$2:$D$497,1)</f>
        <v>51</v>
      </c>
      <c r="B2">
        <f>A2/497</f>
        <v>0.10261569416498995</v>
      </c>
      <c r="C2" s="3">
        <v>37257</v>
      </c>
      <c r="D2">
        <v>1.8</v>
      </c>
      <c r="F2" s="3">
        <v>37257</v>
      </c>
      <c r="G2">
        <v>1.8</v>
      </c>
      <c r="H2">
        <f>_xlfn.RANK.EQ(G2,$G$2:$G$32,1)</f>
        <v>5</v>
      </c>
      <c r="I2">
        <f>H2/32</f>
        <v>0.15625</v>
      </c>
      <c r="K2">
        <f>ABS(B2-I2)</f>
        <v>5.3634305835010054E-2</v>
      </c>
      <c r="M2" s="4">
        <f>_xlfn.RANK.EQ(P2,$P$2:$P$497,1)</f>
        <v>28</v>
      </c>
      <c r="N2">
        <f>M2/497</f>
        <v>5.6338028169014086E-2</v>
      </c>
      <c r="O2" s="3">
        <v>37257</v>
      </c>
      <c r="P2">
        <v>0.36</v>
      </c>
      <c r="R2" s="3">
        <v>37257</v>
      </c>
      <c r="S2">
        <v>0.36</v>
      </c>
      <c r="T2">
        <f>_xlfn.RANK.EQ(S2,$S$2:$S$32,1)</f>
        <v>4</v>
      </c>
      <c r="U2">
        <f>T2/32</f>
        <v>0.125</v>
      </c>
      <c r="W2">
        <f>ABS(N2-U2)</f>
        <v>6.8661971830985907E-2</v>
      </c>
      <c r="Y2" s="4">
        <f>_xlfn.RANK.EQ(AB2,$AB$2:$AB$497,1)</f>
        <v>491</v>
      </c>
      <c r="Z2">
        <f>Y2/497</f>
        <v>0.98792756539235416</v>
      </c>
      <c r="AA2" s="3">
        <v>37257</v>
      </c>
      <c r="AB2">
        <v>6.6</v>
      </c>
      <c r="AD2" s="3">
        <v>37257</v>
      </c>
      <c r="AE2">
        <v>6.6</v>
      </c>
      <c r="AF2">
        <f>_xlfn.RANK.EQ(AE2,$AE$2:$AE$32,1)</f>
        <v>31</v>
      </c>
      <c r="AG2">
        <f>AF2/32</f>
        <v>0.96875</v>
      </c>
      <c r="AI2">
        <f>ABS(Z2-AG2)</f>
        <v>1.9177565392354157E-2</v>
      </c>
    </row>
    <row r="3" spans="1:37" hidden="1" x14ac:dyDescent="0.3">
      <c r="A3">
        <f t="shared" ref="A3:A66" si="0">_xlfn.RANK.EQ(D3,$D$2:$D$497,1)</f>
        <v>24</v>
      </c>
      <c r="B3">
        <f t="shared" ref="B3:B66" si="1">A3/497</f>
        <v>4.8289738430583498E-2</v>
      </c>
      <c r="C3" s="3">
        <v>37258</v>
      </c>
      <c r="D3">
        <v>0.6</v>
      </c>
      <c r="F3" s="3">
        <v>37258</v>
      </c>
      <c r="G3">
        <v>0.6</v>
      </c>
      <c r="H3">
        <f t="shared" ref="H3:H32" si="2">_xlfn.RANK.EQ(G3,$G$2:$G$32,1)</f>
        <v>3</v>
      </c>
      <c r="I3">
        <f t="shared" ref="I3:I66" si="3">H3/32</f>
        <v>9.375E-2</v>
      </c>
      <c r="K3">
        <f t="shared" ref="K3:K66" si="4">ABS(B3-I3)</f>
        <v>4.5460261569416502E-2</v>
      </c>
      <c r="M3" s="4">
        <f t="shared" ref="M3:M66" si="5">_xlfn.RANK.EQ(P3,$P$2:$P$497,1)</f>
        <v>30</v>
      </c>
      <c r="N3">
        <f t="shared" ref="N3:N66" si="6">M3/497</f>
        <v>6.0362173038229376E-2</v>
      </c>
      <c r="O3" s="3">
        <v>37258</v>
      </c>
      <c r="P3">
        <v>0.36299999999999999</v>
      </c>
      <c r="R3" s="3">
        <v>37258</v>
      </c>
      <c r="S3">
        <v>0.36299999999999999</v>
      </c>
      <c r="T3">
        <f t="shared" ref="T3:T32" si="7">_xlfn.RANK.EQ(S3,$S$2:$S$32,1)</f>
        <v>5</v>
      </c>
      <c r="U3">
        <f t="shared" ref="U3:U66" si="8">T3/32</f>
        <v>0.15625</v>
      </c>
      <c r="W3">
        <f t="shared" ref="W3:W66" si="9">ABS(N3-U3)</f>
        <v>9.5887826961770617E-2</v>
      </c>
      <c r="Y3" s="4">
        <f t="shared" ref="Y3:Y66" si="10">_xlfn.RANK.EQ(AB3,$AB$2:$AB$497,1)</f>
        <v>358</v>
      </c>
      <c r="Z3">
        <f t="shared" ref="Z3:Z66" si="11">Y3/497</f>
        <v>0.72032193158953728</v>
      </c>
      <c r="AA3" s="3">
        <v>37258</v>
      </c>
      <c r="AB3">
        <v>2</v>
      </c>
      <c r="AD3" s="3">
        <v>37258</v>
      </c>
      <c r="AE3">
        <v>2</v>
      </c>
      <c r="AF3">
        <f t="shared" ref="AF3:AF32" si="12">_xlfn.RANK.EQ(AE3,$AE$2:$AE$32,1)</f>
        <v>24</v>
      </c>
      <c r="AG3">
        <f t="shared" ref="AG3:AG66" si="13">AF3/32</f>
        <v>0.75</v>
      </c>
      <c r="AI3">
        <f t="shared" ref="AI3:AI66" si="14">ABS(Z3-AG3)</f>
        <v>2.9678068410462721E-2</v>
      </c>
    </row>
    <row r="4" spans="1:37" hidden="1" x14ac:dyDescent="0.3">
      <c r="A4">
        <f t="shared" si="0"/>
        <v>20</v>
      </c>
      <c r="B4">
        <f t="shared" si="1"/>
        <v>4.0241448692152917E-2</v>
      </c>
      <c r="C4" s="3">
        <v>37259</v>
      </c>
      <c r="D4">
        <v>0.1</v>
      </c>
      <c r="F4" s="3">
        <v>37259</v>
      </c>
      <c r="G4">
        <v>0.1</v>
      </c>
      <c r="H4">
        <f t="shared" si="2"/>
        <v>2</v>
      </c>
      <c r="I4">
        <f t="shared" si="3"/>
        <v>6.25E-2</v>
      </c>
      <c r="K4">
        <f t="shared" si="4"/>
        <v>2.2258551307847083E-2</v>
      </c>
      <c r="M4" s="4">
        <f t="shared" si="5"/>
        <v>117</v>
      </c>
      <c r="N4">
        <f t="shared" si="6"/>
        <v>0.23541247484909456</v>
      </c>
      <c r="O4" s="3">
        <v>37259</v>
      </c>
      <c r="P4">
        <v>0.50600000000000001</v>
      </c>
      <c r="R4" s="3">
        <v>37259</v>
      </c>
      <c r="S4">
        <v>0.50600000000000001</v>
      </c>
      <c r="T4">
        <f t="shared" si="7"/>
        <v>7</v>
      </c>
      <c r="U4">
        <f t="shared" si="8"/>
        <v>0.21875</v>
      </c>
      <c r="W4">
        <f t="shared" si="9"/>
        <v>1.6662474849094555E-2</v>
      </c>
      <c r="Y4" s="4">
        <f t="shared" si="10"/>
        <v>414</v>
      </c>
      <c r="Z4">
        <f t="shared" si="11"/>
        <v>0.83299798792756541</v>
      </c>
      <c r="AA4" s="3">
        <v>37259</v>
      </c>
      <c r="AB4">
        <v>3</v>
      </c>
      <c r="AD4" s="3">
        <v>37259</v>
      </c>
      <c r="AE4">
        <v>3</v>
      </c>
      <c r="AF4">
        <f t="shared" si="12"/>
        <v>26</v>
      </c>
      <c r="AG4">
        <f t="shared" si="13"/>
        <v>0.8125</v>
      </c>
      <c r="AI4">
        <f t="shared" si="14"/>
        <v>2.0497987927565409E-2</v>
      </c>
    </row>
    <row r="5" spans="1:37" hidden="1" x14ac:dyDescent="0.3">
      <c r="A5">
        <f t="shared" si="0"/>
        <v>11</v>
      </c>
      <c r="B5">
        <f t="shared" si="1"/>
        <v>2.2132796780684104E-2</v>
      </c>
      <c r="C5" s="3">
        <v>37260</v>
      </c>
      <c r="D5">
        <v>-1.4</v>
      </c>
      <c r="F5" s="3">
        <v>37260</v>
      </c>
      <c r="G5">
        <v>-1.4</v>
      </c>
      <c r="H5">
        <f t="shared" si="2"/>
        <v>1</v>
      </c>
      <c r="I5">
        <f t="shared" si="3"/>
        <v>3.125E-2</v>
      </c>
      <c r="K5">
        <f t="shared" si="4"/>
        <v>9.1172032193158961E-3</v>
      </c>
      <c r="M5" s="4">
        <f t="shared" si="5"/>
        <v>19</v>
      </c>
      <c r="N5">
        <f t="shared" si="6"/>
        <v>3.8229376257545272E-2</v>
      </c>
      <c r="O5" s="3">
        <v>37260</v>
      </c>
      <c r="P5">
        <v>0.33300000000000002</v>
      </c>
      <c r="R5" s="3">
        <v>37260</v>
      </c>
      <c r="S5">
        <v>0.33300000000000002</v>
      </c>
      <c r="T5">
        <f t="shared" si="7"/>
        <v>3</v>
      </c>
      <c r="U5">
        <f t="shared" si="8"/>
        <v>9.375E-2</v>
      </c>
      <c r="W5">
        <f t="shared" si="9"/>
        <v>5.5520623742454728E-2</v>
      </c>
      <c r="Y5" s="4">
        <f t="shared" si="10"/>
        <v>482</v>
      </c>
      <c r="Z5">
        <f t="shared" si="11"/>
        <v>0.96981891348088534</v>
      </c>
      <c r="AA5" s="3">
        <v>37260</v>
      </c>
      <c r="AB5">
        <v>5.5</v>
      </c>
      <c r="AD5" s="3">
        <v>37260</v>
      </c>
      <c r="AE5">
        <v>5.5</v>
      </c>
      <c r="AF5">
        <f t="shared" si="12"/>
        <v>30</v>
      </c>
      <c r="AG5">
        <f t="shared" si="13"/>
        <v>0.9375</v>
      </c>
      <c r="AI5">
        <f t="shared" si="14"/>
        <v>3.2318913480885336E-2</v>
      </c>
    </row>
    <row r="6" spans="1:37" hidden="1" x14ac:dyDescent="0.3">
      <c r="A6">
        <f t="shared" si="0"/>
        <v>28</v>
      </c>
      <c r="B6">
        <f t="shared" si="1"/>
        <v>5.6338028169014086E-2</v>
      </c>
      <c r="C6" s="3">
        <v>37261</v>
      </c>
      <c r="D6">
        <v>0.8</v>
      </c>
      <c r="F6" s="3">
        <v>37261</v>
      </c>
      <c r="G6">
        <v>0.8</v>
      </c>
      <c r="H6">
        <f t="shared" si="2"/>
        <v>4</v>
      </c>
      <c r="I6">
        <f t="shared" si="3"/>
        <v>0.125</v>
      </c>
      <c r="K6">
        <f t="shared" si="4"/>
        <v>6.8661971830985907E-2</v>
      </c>
      <c r="M6" s="4">
        <f t="shared" si="5"/>
        <v>5</v>
      </c>
      <c r="N6">
        <f t="shared" si="6"/>
        <v>1.0060362173038229E-2</v>
      </c>
      <c r="O6" s="3">
        <v>37261</v>
      </c>
      <c r="P6">
        <v>0.28799999999999998</v>
      </c>
      <c r="R6" s="3">
        <v>37261</v>
      </c>
      <c r="S6">
        <v>0.28799999999999998</v>
      </c>
      <c r="T6">
        <f t="shared" si="7"/>
        <v>1</v>
      </c>
      <c r="U6">
        <f t="shared" si="8"/>
        <v>3.125E-2</v>
      </c>
      <c r="W6">
        <f t="shared" si="9"/>
        <v>2.1189637826961771E-2</v>
      </c>
      <c r="Y6" s="4">
        <f t="shared" si="10"/>
        <v>479</v>
      </c>
      <c r="Z6">
        <f t="shared" si="11"/>
        <v>0.96378269617706236</v>
      </c>
      <c r="AA6" s="3">
        <v>37261</v>
      </c>
      <c r="AB6">
        <v>5</v>
      </c>
      <c r="AD6" s="3">
        <v>37261</v>
      </c>
      <c r="AE6">
        <v>5</v>
      </c>
      <c r="AF6">
        <f t="shared" si="12"/>
        <v>29</v>
      </c>
      <c r="AG6">
        <f t="shared" si="13"/>
        <v>0.90625</v>
      </c>
      <c r="AI6">
        <f t="shared" si="14"/>
        <v>5.7532696177062359E-2</v>
      </c>
    </row>
    <row r="7" spans="1:37" hidden="1" x14ac:dyDescent="0.3">
      <c r="A7">
        <f t="shared" si="0"/>
        <v>195</v>
      </c>
      <c r="B7">
        <f t="shared" si="1"/>
        <v>0.39235412474849096</v>
      </c>
      <c r="C7" s="3">
        <v>37262</v>
      </c>
      <c r="D7">
        <v>5.6</v>
      </c>
      <c r="F7" s="3">
        <v>37262</v>
      </c>
      <c r="G7">
        <v>5.6</v>
      </c>
      <c r="H7">
        <f t="shared" si="2"/>
        <v>17</v>
      </c>
      <c r="I7">
        <f t="shared" si="3"/>
        <v>0.53125</v>
      </c>
      <c r="K7">
        <f t="shared" si="4"/>
        <v>0.13889587525150904</v>
      </c>
      <c r="M7" s="4">
        <f t="shared" si="5"/>
        <v>16</v>
      </c>
      <c r="N7">
        <f t="shared" si="6"/>
        <v>3.2193158953722337E-2</v>
      </c>
      <c r="O7" s="3">
        <v>37262</v>
      </c>
      <c r="P7">
        <v>0.32500000000000001</v>
      </c>
      <c r="R7" s="3">
        <v>37262</v>
      </c>
      <c r="S7">
        <v>0.32500000000000001</v>
      </c>
      <c r="T7">
        <f t="shared" si="7"/>
        <v>2</v>
      </c>
      <c r="U7">
        <f t="shared" si="8"/>
        <v>6.25E-2</v>
      </c>
      <c r="W7">
        <f t="shared" si="9"/>
        <v>3.0306841046277663E-2</v>
      </c>
      <c r="Y7" s="4">
        <f t="shared" si="10"/>
        <v>453</v>
      </c>
      <c r="Z7">
        <f t="shared" si="11"/>
        <v>0.91146881287726356</v>
      </c>
      <c r="AA7" s="3">
        <v>37262</v>
      </c>
      <c r="AB7">
        <v>4.2</v>
      </c>
      <c r="AD7" s="3">
        <v>37262</v>
      </c>
      <c r="AE7">
        <v>4.2</v>
      </c>
      <c r="AF7">
        <f t="shared" si="12"/>
        <v>28</v>
      </c>
      <c r="AG7">
        <f t="shared" si="13"/>
        <v>0.875</v>
      </c>
      <c r="AI7">
        <f t="shared" si="14"/>
        <v>3.6468812877263557E-2</v>
      </c>
    </row>
    <row r="8" spans="1:37" hidden="1" x14ac:dyDescent="0.3">
      <c r="A8">
        <f t="shared" si="0"/>
        <v>147</v>
      </c>
      <c r="B8">
        <f t="shared" si="1"/>
        <v>0.29577464788732394</v>
      </c>
      <c r="C8" s="3">
        <v>37263</v>
      </c>
      <c r="D8">
        <v>4.4000000000000004</v>
      </c>
      <c r="F8" s="3">
        <v>37263</v>
      </c>
      <c r="G8">
        <v>4.4000000000000004</v>
      </c>
      <c r="H8">
        <f t="shared" si="2"/>
        <v>13</v>
      </c>
      <c r="I8">
        <f t="shared" si="3"/>
        <v>0.40625</v>
      </c>
      <c r="K8">
        <f t="shared" si="4"/>
        <v>0.11047535211267606</v>
      </c>
      <c r="M8" s="4">
        <f t="shared" si="5"/>
        <v>107</v>
      </c>
      <c r="N8">
        <f t="shared" si="6"/>
        <v>0.2152917505030181</v>
      </c>
      <c r="O8" s="3">
        <v>37263</v>
      </c>
      <c r="P8">
        <v>0.49199999999999999</v>
      </c>
      <c r="R8" s="3">
        <v>37263</v>
      </c>
      <c r="S8">
        <v>0.49199999999999999</v>
      </c>
      <c r="T8">
        <f t="shared" si="7"/>
        <v>6</v>
      </c>
      <c r="U8">
        <f t="shared" si="8"/>
        <v>0.1875</v>
      </c>
      <c r="W8">
        <f t="shared" si="9"/>
        <v>2.7791750503018103E-2</v>
      </c>
      <c r="Y8" s="4">
        <f t="shared" si="10"/>
        <v>422</v>
      </c>
      <c r="Z8">
        <f t="shared" si="11"/>
        <v>0.84909456740442657</v>
      </c>
      <c r="AA8" s="3">
        <v>37263</v>
      </c>
      <c r="AB8">
        <v>3.2</v>
      </c>
      <c r="AD8" s="3">
        <v>37263</v>
      </c>
      <c r="AE8">
        <v>3.2</v>
      </c>
      <c r="AF8">
        <f t="shared" si="12"/>
        <v>27</v>
      </c>
      <c r="AG8">
        <f t="shared" si="13"/>
        <v>0.84375</v>
      </c>
      <c r="AI8">
        <f t="shared" si="14"/>
        <v>5.3445674044265701E-3</v>
      </c>
    </row>
    <row r="9" spans="1:37" hidden="1" x14ac:dyDescent="0.3">
      <c r="A9">
        <f t="shared" si="0"/>
        <v>142</v>
      </c>
      <c r="B9">
        <f t="shared" si="1"/>
        <v>0.2857142857142857</v>
      </c>
      <c r="C9" s="3">
        <v>37264</v>
      </c>
      <c r="D9">
        <v>4.3</v>
      </c>
      <c r="F9" s="3">
        <v>37264</v>
      </c>
      <c r="G9">
        <v>4.3</v>
      </c>
      <c r="H9">
        <f t="shared" si="2"/>
        <v>12</v>
      </c>
      <c r="I9">
        <f t="shared" si="3"/>
        <v>0.375</v>
      </c>
      <c r="K9">
        <f t="shared" si="4"/>
        <v>8.9285714285714302E-2</v>
      </c>
      <c r="M9" s="4">
        <f t="shared" si="5"/>
        <v>144</v>
      </c>
      <c r="N9">
        <f t="shared" si="6"/>
        <v>0.28973843058350102</v>
      </c>
      <c r="O9" s="3">
        <v>37264</v>
      </c>
      <c r="P9">
        <v>0.54400000000000004</v>
      </c>
      <c r="R9" s="3">
        <v>37264</v>
      </c>
      <c r="S9">
        <v>0.54400000000000004</v>
      </c>
      <c r="T9">
        <f t="shared" si="7"/>
        <v>8</v>
      </c>
      <c r="U9">
        <f t="shared" si="8"/>
        <v>0.25</v>
      </c>
      <c r="W9">
        <f t="shared" si="9"/>
        <v>3.9738430583501017E-2</v>
      </c>
      <c r="Y9" s="4">
        <f t="shared" si="10"/>
        <v>370</v>
      </c>
      <c r="Z9">
        <f t="shared" si="11"/>
        <v>0.74446680080482897</v>
      </c>
      <c r="AA9" s="3">
        <v>37264</v>
      </c>
      <c r="AB9">
        <v>2.2000000000000002</v>
      </c>
      <c r="AD9" s="3">
        <v>37264</v>
      </c>
      <c r="AE9">
        <v>2.2000000000000002</v>
      </c>
      <c r="AF9">
        <f t="shared" si="12"/>
        <v>25</v>
      </c>
      <c r="AG9">
        <f t="shared" si="13"/>
        <v>0.78125</v>
      </c>
      <c r="AI9">
        <f t="shared" si="14"/>
        <v>3.6783199195171035E-2</v>
      </c>
    </row>
    <row r="10" spans="1:37" hidden="1" x14ac:dyDescent="0.3">
      <c r="A10">
        <f t="shared" si="0"/>
        <v>135</v>
      </c>
      <c r="B10">
        <f t="shared" si="1"/>
        <v>0.2716297786720322</v>
      </c>
      <c r="C10" s="3">
        <v>37265</v>
      </c>
      <c r="D10">
        <v>4.2</v>
      </c>
      <c r="F10" s="3">
        <v>37265</v>
      </c>
      <c r="G10">
        <v>4.2</v>
      </c>
      <c r="H10">
        <f t="shared" si="2"/>
        <v>11</v>
      </c>
      <c r="I10">
        <f t="shared" si="3"/>
        <v>0.34375</v>
      </c>
      <c r="K10">
        <f t="shared" si="4"/>
        <v>7.2120221327967804E-2</v>
      </c>
      <c r="M10" s="4">
        <f t="shared" si="5"/>
        <v>177</v>
      </c>
      <c r="N10">
        <f t="shared" si="6"/>
        <v>0.35613682092555332</v>
      </c>
      <c r="O10" s="3">
        <v>37265</v>
      </c>
      <c r="P10">
        <v>0.59599999999999997</v>
      </c>
      <c r="R10" s="3">
        <v>37265</v>
      </c>
      <c r="S10">
        <v>0.59599999999999997</v>
      </c>
      <c r="T10">
        <f t="shared" si="7"/>
        <v>10</v>
      </c>
      <c r="U10">
        <f t="shared" si="8"/>
        <v>0.3125</v>
      </c>
      <c r="W10">
        <f t="shared" si="9"/>
        <v>4.3636820925553321E-2</v>
      </c>
      <c r="Y10" s="4">
        <f t="shared" si="10"/>
        <v>215</v>
      </c>
      <c r="Z10">
        <f t="shared" si="11"/>
        <v>0.43259557344064387</v>
      </c>
      <c r="AA10" s="3">
        <v>37265</v>
      </c>
      <c r="AB10">
        <v>1.2</v>
      </c>
      <c r="AD10" s="3">
        <v>37265</v>
      </c>
      <c r="AE10">
        <v>1.2</v>
      </c>
      <c r="AF10">
        <f t="shared" si="12"/>
        <v>23</v>
      </c>
      <c r="AG10">
        <f t="shared" si="13"/>
        <v>0.71875</v>
      </c>
      <c r="AI10">
        <f t="shared" si="14"/>
        <v>0.28615442655935613</v>
      </c>
    </row>
    <row r="11" spans="1:37" hidden="1" x14ac:dyDescent="0.3">
      <c r="A11">
        <f t="shared" si="0"/>
        <v>192</v>
      </c>
      <c r="B11">
        <f t="shared" si="1"/>
        <v>0.38631790744466799</v>
      </c>
      <c r="C11" s="3">
        <v>37266</v>
      </c>
      <c r="D11">
        <v>5.5</v>
      </c>
      <c r="F11" s="3">
        <v>37266</v>
      </c>
      <c r="G11">
        <v>5.5</v>
      </c>
      <c r="H11">
        <f t="shared" si="2"/>
        <v>16</v>
      </c>
      <c r="I11">
        <f t="shared" si="3"/>
        <v>0.5</v>
      </c>
      <c r="K11">
        <f t="shared" si="4"/>
        <v>0.11368209255533201</v>
      </c>
      <c r="M11" s="4">
        <f t="shared" si="5"/>
        <v>158</v>
      </c>
      <c r="N11">
        <f t="shared" si="6"/>
        <v>0.31790744466800802</v>
      </c>
      <c r="O11" s="3">
        <v>37266</v>
      </c>
      <c r="P11">
        <v>0.57399999999999995</v>
      </c>
      <c r="R11" s="3">
        <v>37266</v>
      </c>
      <c r="S11">
        <v>0.57399999999999995</v>
      </c>
      <c r="T11">
        <f t="shared" si="7"/>
        <v>9</v>
      </c>
      <c r="U11">
        <f t="shared" si="8"/>
        <v>0.28125</v>
      </c>
      <c r="W11">
        <f t="shared" si="9"/>
        <v>3.6657444668008021E-2</v>
      </c>
      <c r="Y11" s="4">
        <f t="shared" si="10"/>
        <v>56</v>
      </c>
      <c r="Z11">
        <f t="shared" si="11"/>
        <v>0.11267605633802817</v>
      </c>
      <c r="AA11" s="3">
        <v>37266</v>
      </c>
      <c r="AB11">
        <v>0.3</v>
      </c>
      <c r="AD11" s="3">
        <v>37266</v>
      </c>
      <c r="AE11">
        <v>0.3</v>
      </c>
      <c r="AF11">
        <f t="shared" si="12"/>
        <v>5</v>
      </c>
      <c r="AG11">
        <f t="shared" si="13"/>
        <v>0.15625</v>
      </c>
      <c r="AI11">
        <f t="shared" si="14"/>
        <v>4.3573943661971828E-2</v>
      </c>
    </row>
    <row r="12" spans="1:37" hidden="1" x14ac:dyDescent="0.3">
      <c r="A12">
        <f t="shared" si="0"/>
        <v>128</v>
      </c>
      <c r="B12">
        <f t="shared" si="1"/>
        <v>0.25754527162977869</v>
      </c>
      <c r="C12" s="3">
        <v>37267</v>
      </c>
      <c r="D12">
        <v>4</v>
      </c>
      <c r="F12" s="3">
        <v>37267</v>
      </c>
      <c r="G12">
        <v>4</v>
      </c>
      <c r="H12">
        <f t="shared" si="2"/>
        <v>8</v>
      </c>
      <c r="I12">
        <f t="shared" si="3"/>
        <v>0.25</v>
      </c>
      <c r="K12">
        <f t="shared" si="4"/>
        <v>7.5452716297786937E-3</v>
      </c>
      <c r="M12" s="4">
        <f t="shared" si="5"/>
        <v>229</v>
      </c>
      <c r="N12">
        <f t="shared" si="6"/>
        <v>0.46076458752515093</v>
      </c>
      <c r="O12" s="3">
        <v>37267</v>
      </c>
      <c r="P12">
        <v>0.66400000000000003</v>
      </c>
      <c r="R12" s="3">
        <v>37267</v>
      </c>
      <c r="S12">
        <v>0.66400000000000003</v>
      </c>
      <c r="T12">
        <f t="shared" si="7"/>
        <v>14</v>
      </c>
      <c r="U12">
        <f t="shared" si="8"/>
        <v>0.4375</v>
      </c>
      <c r="W12">
        <f t="shared" si="9"/>
        <v>2.3264587525150926E-2</v>
      </c>
      <c r="Y12" s="4">
        <f t="shared" si="10"/>
        <v>56</v>
      </c>
      <c r="Z12">
        <f t="shared" si="11"/>
        <v>0.11267605633802817</v>
      </c>
      <c r="AA12" s="3">
        <v>37267</v>
      </c>
      <c r="AB12">
        <v>0.3</v>
      </c>
      <c r="AD12" s="3">
        <v>37267</v>
      </c>
      <c r="AE12">
        <v>0.3</v>
      </c>
      <c r="AF12">
        <f t="shared" si="12"/>
        <v>5</v>
      </c>
      <c r="AG12">
        <f t="shared" si="13"/>
        <v>0.15625</v>
      </c>
      <c r="AI12">
        <f t="shared" si="14"/>
        <v>4.3573943661971828E-2</v>
      </c>
    </row>
    <row r="13" spans="1:37" hidden="1" x14ac:dyDescent="0.3">
      <c r="A13">
        <f t="shared" si="0"/>
        <v>131</v>
      </c>
      <c r="B13">
        <f t="shared" si="1"/>
        <v>0.26358148893360162</v>
      </c>
      <c r="C13" s="3">
        <v>37268</v>
      </c>
      <c r="D13">
        <v>4.0999999999999996</v>
      </c>
      <c r="F13" s="3">
        <v>37268</v>
      </c>
      <c r="G13">
        <v>4.0999999999999996</v>
      </c>
      <c r="H13">
        <f t="shared" si="2"/>
        <v>9</v>
      </c>
      <c r="I13">
        <f t="shared" si="3"/>
        <v>0.28125</v>
      </c>
      <c r="K13">
        <f t="shared" si="4"/>
        <v>1.7668511066398385E-2</v>
      </c>
      <c r="M13" s="4">
        <f t="shared" si="5"/>
        <v>225</v>
      </c>
      <c r="N13">
        <f t="shared" si="6"/>
        <v>0.45271629778672035</v>
      </c>
      <c r="O13" s="3">
        <v>37268</v>
      </c>
      <c r="P13">
        <v>0.65400000000000003</v>
      </c>
      <c r="R13" s="3">
        <v>37268</v>
      </c>
      <c r="S13">
        <v>0.65400000000000003</v>
      </c>
      <c r="T13">
        <f t="shared" si="7"/>
        <v>13</v>
      </c>
      <c r="U13">
        <f t="shared" si="8"/>
        <v>0.40625</v>
      </c>
      <c r="W13">
        <f t="shared" si="9"/>
        <v>4.6466297786720345E-2</v>
      </c>
      <c r="Y13" s="4">
        <f t="shared" si="10"/>
        <v>82</v>
      </c>
      <c r="Z13">
        <f t="shared" si="11"/>
        <v>0.16498993963782696</v>
      </c>
      <c r="AA13" s="3">
        <v>37268</v>
      </c>
      <c r="AB13">
        <v>0.4</v>
      </c>
      <c r="AD13" s="3">
        <v>37268</v>
      </c>
      <c r="AE13">
        <v>0.4</v>
      </c>
      <c r="AF13">
        <f t="shared" si="12"/>
        <v>10</v>
      </c>
      <c r="AG13">
        <f t="shared" si="13"/>
        <v>0.3125</v>
      </c>
      <c r="AI13">
        <f t="shared" si="14"/>
        <v>0.14751006036217304</v>
      </c>
    </row>
    <row r="14" spans="1:37" hidden="1" x14ac:dyDescent="0.3">
      <c r="A14">
        <f t="shared" si="0"/>
        <v>86</v>
      </c>
      <c r="B14">
        <f t="shared" si="1"/>
        <v>0.17303822937625754</v>
      </c>
      <c r="C14" s="3">
        <v>37269</v>
      </c>
      <c r="D14">
        <v>2.9</v>
      </c>
      <c r="F14" s="3">
        <v>37269</v>
      </c>
      <c r="G14">
        <v>2.9</v>
      </c>
      <c r="H14">
        <f t="shared" si="2"/>
        <v>7</v>
      </c>
      <c r="I14">
        <f t="shared" si="3"/>
        <v>0.21875</v>
      </c>
      <c r="K14">
        <f t="shared" si="4"/>
        <v>4.5711770623742459E-2</v>
      </c>
      <c r="M14" s="4">
        <f t="shared" si="5"/>
        <v>249</v>
      </c>
      <c r="N14">
        <f t="shared" si="6"/>
        <v>0.50100603621730377</v>
      </c>
      <c r="O14" s="3">
        <v>37269</v>
      </c>
      <c r="P14">
        <v>0.69399999999999995</v>
      </c>
      <c r="R14" s="3">
        <v>37269</v>
      </c>
      <c r="S14">
        <v>0.69399999999999995</v>
      </c>
      <c r="T14">
        <f t="shared" si="7"/>
        <v>18</v>
      </c>
      <c r="U14">
        <f t="shared" si="8"/>
        <v>0.5625</v>
      </c>
      <c r="W14">
        <f t="shared" si="9"/>
        <v>6.1493963782696226E-2</v>
      </c>
      <c r="Y14" s="4">
        <f t="shared" si="10"/>
        <v>56</v>
      </c>
      <c r="Z14">
        <f t="shared" si="11"/>
        <v>0.11267605633802817</v>
      </c>
      <c r="AA14" s="3">
        <v>37269</v>
      </c>
      <c r="AB14">
        <v>0.3</v>
      </c>
      <c r="AD14" s="3">
        <v>37269</v>
      </c>
      <c r="AE14">
        <v>0.3</v>
      </c>
      <c r="AF14">
        <f t="shared" si="12"/>
        <v>5</v>
      </c>
      <c r="AG14">
        <f t="shared" si="13"/>
        <v>0.15625</v>
      </c>
      <c r="AI14">
        <f t="shared" si="14"/>
        <v>4.3573943661971828E-2</v>
      </c>
    </row>
    <row r="15" spans="1:37" hidden="1" x14ac:dyDescent="0.3">
      <c r="A15">
        <f t="shared" si="0"/>
        <v>78</v>
      </c>
      <c r="B15">
        <f t="shared" si="1"/>
        <v>0.15694164989939638</v>
      </c>
      <c r="C15" s="3">
        <v>37270</v>
      </c>
      <c r="D15">
        <v>2.7</v>
      </c>
      <c r="F15" s="3">
        <v>37270</v>
      </c>
      <c r="G15">
        <v>2.7</v>
      </c>
      <c r="H15">
        <f t="shared" si="2"/>
        <v>6</v>
      </c>
      <c r="I15">
        <f t="shared" si="3"/>
        <v>0.1875</v>
      </c>
      <c r="K15">
        <f t="shared" si="4"/>
        <v>3.0558350100603621E-2</v>
      </c>
      <c r="M15" s="4">
        <f t="shared" si="5"/>
        <v>245</v>
      </c>
      <c r="N15">
        <f t="shared" si="6"/>
        <v>0.49295774647887325</v>
      </c>
      <c r="O15" s="3">
        <v>37270</v>
      </c>
      <c r="P15">
        <v>0.68899999999999995</v>
      </c>
      <c r="R15" s="3">
        <v>37270</v>
      </c>
      <c r="S15">
        <v>0.68899999999999995</v>
      </c>
      <c r="T15">
        <f t="shared" si="7"/>
        <v>16</v>
      </c>
      <c r="U15">
        <f t="shared" si="8"/>
        <v>0.5</v>
      </c>
      <c r="W15">
        <f t="shared" si="9"/>
        <v>7.0422535211267512E-3</v>
      </c>
      <c r="Y15" s="4">
        <f t="shared" si="10"/>
        <v>108</v>
      </c>
      <c r="Z15">
        <f t="shared" si="11"/>
        <v>0.21730382293762576</v>
      </c>
      <c r="AA15" s="3">
        <v>37270</v>
      </c>
      <c r="AB15">
        <v>0.6</v>
      </c>
      <c r="AD15" s="3">
        <v>37270</v>
      </c>
      <c r="AE15">
        <v>0.6</v>
      </c>
      <c r="AF15">
        <f t="shared" si="12"/>
        <v>17</v>
      </c>
      <c r="AG15">
        <f t="shared" si="13"/>
        <v>0.53125</v>
      </c>
      <c r="AI15">
        <f t="shared" si="14"/>
        <v>0.31394617706237427</v>
      </c>
    </row>
    <row r="16" spans="1:37" hidden="1" x14ac:dyDescent="0.3">
      <c r="A16">
        <f t="shared" si="0"/>
        <v>131</v>
      </c>
      <c r="B16">
        <f t="shared" si="1"/>
        <v>0.26358148893360162</v>
      </c>
      <c r="C16" s="3">
        <v>37271</v>
      </c>
      <c r="D16">
        <v>4.0999999999999996</v>
      </c>
      <c r="F16" s="3">
        <v>37271</v>
      </c>
      <c r="G16">
        <v>4.0999999999999996</v>
      </c>
      <c r="H16">
        <f t="shared" si="2"/>
        <v>9</v>
      </c>
      <c r="I16">
        <f t="shared" si="3"/>
        <v>0.28125</v>
      </c>
      <c r="K16">
        <f t="shared" si="4"/>
        <v>1.7668511066398385E-2</v>
      </c>
      <c r="M16" s="4">
        <f t="shared" si="5"/>
        <v>261</v>
      </c>
      <c r="N16">
        <f t="shared" si="6"/>
        <v>0.52515090543259557</v>
      </c>
      <c r="O16" s="3">
        <v>37271</v>
      </c>
      <c r="P16">
        <v>0.71099999999999997</v>
      </c>
      <c r="R16" s="3">
        <v>37271</v>
      </c>
      <c r="S16">
        <v>0.71099999999999997</v>
      </c>
      <c r="T16">
        <f t="shared" si="7"/>
        <v>21</v>
      </c>
      <c r="U16">
        <f t="shared" si="8"/>
        <v>0.65625</v>
      </c>
      <c r="W16">
        <f t="shared" si="9"/>
        <v>0.13109909456740443</v>
      </c>
      <c r="Y16" s="4">
        <f t="shared" si="10"/>
        <v>36</v>
      </c>
      <c r="Z16">
        <f t="shared" si="11"/>
        <v>7.2434607645875254E-2</v>
      </c>
      <c r="AA16" s="3">
        <v>37271</v>
      </c>
      <c r="AB16">
        <v>0.2</v>
      </c>
      <c r="AD16" s="3">
        <v>37271</v>
      </c>
      <c r="AE16">
        <v>0.2</v>
      </c>
      <c r="AF16">
        <f t="shared" si="12"/>
        <v>3</v>
      </c>
      <c r="AG16">
        <f t="shared" si="13"/>
        <v>9.375E-2</v>
      </c>
      <c r="AI16">
        <f t="shared" si="14"/>
        <v>2.1315392354124746E-2</v>
      </c>
    </row>
    <row r="17" spans="1:37" hidden="1" x14ac:dyDescent="0.3">
      <c r="A17">
        <f t="shared" si="0"/>
        <v>183</v>
      </c>
      <c r="B17">
        <f t="shared" si="1"/>
        <v>0.36820925553319922</v>
      </c>
      <c r="C17" s="3">
        <v>37272</v>
      </c>
      <c r="D17">
        <v>5.2</v>
      </c>
      <c r="F17" s="3">
        <v>37272</v>
      </c>
      <c r="G17">
        <v>5.2</v>
      </c>
      <c r="H17">
        <f t="shared" si="2"/>
        <v>15</v>
      </c>
      <c r="I17">
        <f t="shared" si="3"/>
        <v>0.46875</v>
      </c>
      <c r="K17">
        <f t="shared" si="4"/>
        <v>0.10054074446680078</v>
      </c>
      <c r="M17" s="4">
        <f t="shared" si="5"/>
        <v>379</v>
      </c>
      <c r="N17">
        <f t="shared" si="6"/>
        <v>0.76257545271629779</v>
      </c>
      <c r="O17" s="3">
        <v>37272</v>
      </c>
      <c r="P17">
        <v>0.86499999999999999</v>
      </c>
      <c r="R17" s="3">
        <v>37272</v>
      </c>
      <c r="S17">
        <v>0.86499999999999999</v>
      </c>
      <c r="T17">
        <f t="shared" si="7"/>
        <v>29</v>
      </c>
      <c r="U17">
        <f t="shared" si="8"/>
        <v>0.90625</v>
      </c>
      <c r="W17">
        <f t="shared" si="9"/>
        <v>0.14367454728370221</v>
      </c>
      <c r="Y17" s="4">
        <f t="shared" si="10"/>
        <v>162</v>
      </c>
      <c r="Z17">
        <f t="shared" si="11"/>
        <v>0.32595573440643866</v>
      </c>
      <c r="AA17" s="3">
        <v>37272</v>
      </c>
      <c r="AB17">
        <v>1</v>
      </c>
      <c r="AD17" s="3">
        <v>37272</v>
      </c>
      <c r="AE17">
        <v>1</v>
      </c>
      <c r="AF17">
        <f t="shared" si="12"/>
        <v>21</v>
      </c>
      <c r="AG17">
        <f t="shared" si="13"/>
        <v>0.65625</v>
      </c>
      <c r="AI17">
        <f t="shared" si="14"/>
        <v>0.33029426559356134</v>
      </c>
    </row>
    <row r="18" spans="1:37" hidden="1" x14ac:dyDescent="0.3">
      <c r="A18">
        <f t="shared" si="0"/>
        <v>162</v>
      </c>
      <c r="B18">
        <f t="shared" si="1"/>
        <v>0.32595573440643866</v>
      </c>
      <c r="C18" s="3">
        <v>37273</v>
      </c>
      <c r="D18">
        <v>4.7</v>
      </c>
      <c r="F18" s="3">
        <v>37273</v>
      </c>
      <c r="G18">
        <v>4.7</v>
      </c>
      <c r="H18">
        <f t="shared" si="2"/>
        <v>14</v>
      </c>
      <c r="I18">
        <f t="shared" si="3"/>
        <v>0.4375</v>
      </c>
      <c r="K18">
        <f t="shared" si="4"/>
        <v>0.11154426559356134</v>
      </c>
      <c r="M18" s="4">
        <f t="shared" si="5"/>
        <v>439</v>
      </c>
      <c r="N18">
        <f t="shared" si="6"/>
        <v>0.88329979879275655</v>
      </c>
      <c r="O18" s="3">
        <v>37273</v>
      </c>
      <c r="P18">
        <v>0.92700000000000005</v>
      </c>
      <c r="R18" s="3">
        <v>37273</v>
      </c>
      <c r="S18">
        <v>0.92700000000000005</v>
      </c>
      <c r="T18">
        <f t="shared" si="7"/>
        <v>31</v>
      </c>
      <c r="U18">
        <f t="shared" si="8"/>
        <v>0.96875</v>
      </c>
      <c r="W18">
        <f t="shared" si="9"/>
        <v>8.5450201207243448E-2</v>
      </c>
      <c r="Y18" s="4">
        <f t="shared" si="10"/>
        <v>162</v>
      </c>
      <c r="Z18">
        <f t="shared" si="11"/>
        <v>0.32595573440643866</v>
      </c>
      <c r="AA18" s="3">
        <v>37273</v>
      </c>
      <c r="AB18">
        <v>1</v>
      </c>
      <c r="AD18" s="3">
        <v>37273</v>
      </c>
      <c r="AE18">
        <v>1</v>
      </c>
      <c r="AF18">
        <f t="shared" si="12"/>
        <v>21</v>
      </c>
      <c r="AG18">
        <f t="shared" si="13"/>
        <v>0.65625</v>
      </c>
      <c r="AI18">
        <f t="shared" si="14"/>
        <v>0.33029426559356134</v>
      </c>
    </row>
    <row r="19" spans="1:37" hidden="1" x14ac:dyDescent="0.3">
      <c r="A19">
        <f t="shared" si="0"/>
        <v>240</v>
      </c>
      <c r="B19">
        <f t="shared" si="1"/>
        <v>0.48289738430583501</v>
      </c>
      <c r="C19" s="3">
        <v>37274</v>
      </c>
      <c r="D19">
        <v>6.4</v>
      </c>
      <c r="F19" s="3">
        <v>37274</v>
      </c>
      <c r="G19">
        <v>6.4</v>
      </c>
      <c r="H19">
        <f t="shared" si="2"/>
        <v>19</v>
      </c>
      <c r="I19">
        <f t="shared" si="3"/>
        <v>0.59375</v>
      </c>
      <c r="K19">
        <f t="shared" si="4"/>
        <v>0.11085261569416499</v>
      </c>
      <c r="M19" s="4">
        <f t="shared" si="5"/>
        <v>364</v>
      </c>
      <c r="N19">
        <f t="shared" si="6"/>
        <v>0.73239436619718312</v>
      </c>
      <c r="O19" s="3">
        <v>37274</v>
      </c>
      <c r="P19">
        <v>0.84799999999999998</v>
      </c>
      <c r="R19" s="3">
        <v>37274</v>
      </c>
      <c r="S19">
        <v>0.84799999999999998</v>
      </c>
      <c r="T19">
        <f t="shared" si="7"/>
        <v>28</v>
      </c>
      <c r="U19">
        <f t="shared" si="8"/>
        <v>0.875</v>
      </c>
      <c r="W19">
        <f t="shared" si="9"/>
        <v>0.14260563380281688</v>
      </c>
      <c r="Y19" s="4">
        <f t="shared" si="10"/>
        <v>1</v>
      </c>
      <c r="Z19">
        <f t="shared" si="11"/>
        <v>2.012072434607646E-3</v>
      </c>
      <c r="AA19" s="3">
        <v>37274</v>
      </c>
      <c r="AB19">
        <v>0</v>
      </c>
      <c r="AD19" s="3">
        <v>37274</v>
      </c>
      <c r="AE19">
        <v>0</v>
      </c>
      <c r="AF19">
        <f t="shared" si="12"/>
        <v>1</v>
      </c>
      <c r="AG19">
        <f t="shared" si="13"/>
        <v>3.125E-2</v>
      </c>
      <c r="AI19">
        <f t="shared" si="14"/>
        <v>2.9237927565392355E-2</v>
      </c>
    </row>
    <row r="20" spans="1:37" hidden="1" x14ac:dyDescent="0.3">
      <c r="A20">
        <f t="shared" si="0"/>
        <v>247</v>
      </c>
      <c r="B20">
        <f t="shared" si="1"/>
        <v>0.49698189134808851</v>
      </c>
      <c r="C20" s="3">
        <v>37275</v>
      </c>
      <c r="D20">
        <v>6.5</v>
      </c>
      <c r="F20" s="3">
        <v>37275</v>
      </c>
      <c r="G20">
        <v>6.5</v>
      </c>
      <c r="H20">
        <f t="shared" si="2"/>
        <v>20</v>
      </c>
      <c r="I20">
        <f t="shared" si="3"/>
        <v>0.625</v>
      </c>
      <c r="K20">
        <f t="shared" si="4"/>
        <v>0.12801810865191149</v>
      </c>
      <c r="M20" s="4">
        <f t="shared" si="5"/>
        <v>334</v>
      </c>
      <c r="N20">
        <f t="shared" si="6"/>
        <v>0.67203219315895368</v>
      </c>
      <c r="O20" s="3">
        <v>37275</v>
      </c>
      <c r="P20">
        <v>0.82</v>
      </c>
      <c r="R20" s="3">
        <v>37275</v>
      </c>
      <c r="S20">
        <v>0.82</v>
      </c>
      <c r="T20">
        <f t="shared" si="7"/>
        <v>25</v>
      </c>
      <c r="U20">
        <f t="shared" si="8"/>
        <v>0.78125</v>
      </c>
      <c r="W20">
        <f t="shared" si="9"/>
        <v>0.10921780684104632</v>
      </c>
      <c r="Y20" s="4">
        <f t="shared" si="10"/>
        <v>82</v>
      </c>
      <c r="Z20">
        <f t="shared" si="11"/>
        <v>0.16498993963782696</v>
      </c>
      <c r="AA20" s="3">
        <v>37275</v>
      </c>
      <c r="AB20">
        <v>0.4</v>
      </c>
      <c r="AD20" s="3">
        <v>37275</v>
      </c>
      <c r="AE20">
        <v>0.4</v>
      </c>
      <c r="AF20">
        <f t="shared" si="12"/>
        <v>10</v>
      </c>
      <c r="AG20">
        <f t="shared" si="13"/>
        <v>0.3125</v>
      </c>
      <c r="AI20">
        <f t="shared" si="14"/>
        <v>0.14751006036217304</v>
      </c>
    </row>
    <row r="21" spans="1:37" hidden="1" x14ac:dyDescent="0.3">
      <c r="A21">
        <f t="shared" si="0"/>
        <v>262</v>
      </c>
      <c r="B21">
        <f t="shared" si="1"/>
        <v>0.52716297786720323</v>
      </c>
      <c r="C21" s="3">
        <v>37276</v>
      </c>
      <c r="D21">
        <v>6.7</v>
      </c>
      <c r="F21" s="3">
        <v>37276</v>
      </c>
      <c r="G21">
        <v>6.7</v>
      </c>
      <c r="H21">
        <f t="shared" si="2"/>
        <v>21</v>
      </c>
      <c r="I21">
        <f t="shared" si="3"/>
        <v>0.65625</v>
      </c>
      <c r="K21">
        <f t="shared" si="4"/>
        <v>0.12908702213279677</v>
      </c>
      <c r="M21" s="4">
        <f t="shared" si="5"/>
        <v>313</v>
      </c>
      <c r="N21">
        <f t="shared" si="6"/>
        <v>0.62977867203219318</v>
      </c>
      <c r="O21" s="3">
        <v>37276</v>
      </c>
      <c r="P21">
        <v>0.78100000000000003</v>
      </c>
      <c r="R21" s="3">
        <v>37276</v>
      </c>
      <c r="S21">
        <v>0.78100000000000003</v>
      </c>
      <c r="T21">
        <f t="shared" si="7"/>
        <v>24</v>
      </c>
      <c r="U21">
        <f t="shared" si="8"/>
        <v>0.75</v>
      </c>
      <c r="W21">
        <f t="shared" si="9"/>
        <v>0.12022132796780682</v>
      </c>
      <c r="Y21" s="4">
        <f t="shared" si="10"/>
        <v>108</v>
      </c>
      <c r="Z21">
        <f t="shared" si="11"/>
        <v>0.21730382293762576</v>
      </c>
      <c r="AA21" s="3">
        <v>37276</v>
      </c>
      <c r="AB21">
        <v>0.6</v>
      </c>
      <c r="AD21" s="3">
        <v>37276</v>
      </c>
      <c r="AE21">
        <v>0.6</v>
      </c>
      <c r="AF21">
        <f t="shared" si="12"/>
        <v>17</v>
      </c>
      <c r="AG21">
        <f t="shared" si="13"/>
        <v>0.53125</v>
      </c>
      <c r="AI21">
        <f t="shared" si="14"/>
        <v>0.31394617706237427</v>
      </c>
    </row>
    <row r="22" spans="1:37" hidden="1" x14ac:dyDescent="0.3">
      <c r="A22">
        <f t="shared" si="0"/>
        <v>214</v>
      </c>
      <c r="B22">
        <f t="shared" si="1"/>
        <v>0.43058350100603621</v>
      </c>
      <c r="C22" s="3">
        <v>37277</v>
      </c>
      <c r="D22">
        <v>5.9</v>
      </c>
      <c r="F22" s="3">
        <v>37277</v>
      </c>
      <c r="G22">
        <v>5.9</v>
      </c>
      <c r="H22">
        <f t="shared" si="2"/>
        <v>18</v>
      </c>
      <c r="I22">
        <f t="shared" si="3"/>
        <v>0.5625</v>
      </c>
      <c r="K22">
        <f t="shared" si="4"/>
        <v>0.13191649899396379</v>
      </c>
      <c r="M22" s="4">
        <f t="shared" si="5"/>
        <v>229</v>
      </c>
      <c r="N22">
        <f t="shared" si="6"/>
        <v>0.46076458752515093</v>
      </c>
      <c r="O22" s="3">
        <v>37277</v>
      </c>
      <c r="P22">
        <v>0.66400000000000003</v>
      </c>
      <c r="R22" s="3">
        <v>37277</v>
      </c>
      <c r="S22">
        <v>0.66400000000000003</v>
      </c>
      <c r="T22">
        <f t="shared" si="7"/>
        <v>14</v>
      </c>
      <c r="U22">
        <f t="shared" si="8"/>
        <v>0.4375</v>
      </c>
      <c r="W22">
        <f t="shared" si="9"/>
        <v>2.3264587525150926E-2</v>
      </c>
      <c r="Y22" s="4">
        <f t="shared" si="10"/>
        <v>97</v>
      </c>
      <c r="Z22">
        <f t="shared" si="11"/>
        <v>0.19517102615694165</v>
      </c>
      <c r="AA22" s="3">
        <v>37277</v>
      </c>
      <c r="AB22">
        <v>0.5</v>
      </c>
      <c r="AD22" s="3">
        <v>37277</v>
      </c>
      <c r="AE22">
        <v>0.5</v>
      </c>
      <c r="AF22">
        <f t="shared" si="12"/>
        <v>13</v>
      </c>
      <c r="AG22">
        <f t="shared" si="13"/>
        <v>0.40625</v>
      </c>
      <c r="AI22">
        <f t="shared" si="14"/>
        <v>0.21107897384305835</v>
      </c>
    </row>
    <row r="23" spans="1:37" hidden="1" x14ac:dyDescent="0.3">
      <c r="A23">
        <f t="shared" si="0"/>
        <v>322</v>
      </c>
      <c r="B23">
        <f t="shared" si="1"/>
        <v>0.647887323943662</v>
      </c>
      <c r="C23" s="3">
        <v>37278</v>
      </c>
      <c r="D23">
        <v>7.8</v>
      </c>
      <c r="F23" s="3">
        <v>37278</v>
      </c>
      <c r="G23">
        <v>7.8</v>
      </c>
      <c r="H23">
        <f t="shared" si="2"/>
        <v>23</v>
      </c>
      <c r="I23">
        <f t="shared" si="3"/>
        <v>0.71875</v>
      </c>
      <c r="K23">
        <f t="shared" si="4"/>
        <v>7.0862676056338003E-2</v>
      </c>
      <c r="M23" s="4">
        <f t="shared" si="5"/>
        <v>247</v>
      </c>
      <c r="N23">
        <f t="shared" si="6"/>
        <v>0.49698189134808851</v>
      </c>
      <c r="O23" s="3">
        <v>37278</v>
      </c>
      <c r="P23">
        <v>0.69199999999999995</v>
      </c>
      <c r="R23" s="3">
        <v>37278</v>
      </c>
      <c r="S23">
        <v>0.69199999999999995</v>
      </c>
      <c r="T23">
        <f t="shared" si="7"/>
        <v>17</v>
      </c>
      <c r="U23">
        <f t="shared" si="8"/>
        <v>0.53125</v>
      </c>
      <c r="W23">
        <f t="shared" si="9"/>
        <v>3.4268108651911489E-2</v>
      </c>
      <c r="Y23" s="4">
        <f t="shared" si="10"/>
        <v>108</v>
      </c>
      <c r="Z23">
        <f t="shared" si="11"/>
        <v>0.21730382293762576</v>
      </c>
      <c r="AA23" s="3">
        <v>37278</v>
      </c>
      <c r="AB23">
        <v>0.6</v>
      </c>
      <c r="AD23" s="3">
        <v>37278</v>
      </c>
      <c r="AE23">
        <v>0.6</v>
      </c>
      <c r="AF23">
        <f t="shared" si="12"/>
        <v>17</v>
      </c>
      <c r="AG23">
        <f t="shared" si="13"/>
        <v>0.53125</v>
      </c>
      <c r="AI23">
        <f t="shared" si="14"/>
        <v>0.31394617706237427</v>
      </c>
    </row>
    <row r="24" spans="1:37" hidden="1" x14ac:dyDescent="0.3">
      <c r="A24">
        <f t="shared" si="0"/>
        <v>304</v>
      </c>
      <c r="B24">
        <f t="shared" si="1"/>
        <v>0.61167002012072436</v>
      </c>
      <c r="C24" s="3">
        <v>37279</v>
      </c>
      <c r="D24">
        <v>7.6</v>
      </c>
      <c r="F24" s="3">
        <v>37279</v>
      </c>
      <c r="G24">
        <v>7.6</v>
      </c>
      <c r="H24">
        <f t="shared" si="2"/>
        <v>22</v>
      </c>
      <c r="I24">
        <f t="shared" si="3"/>
        <v>0.6875</v>
      </c>
      <c r="K24">
        <f t="shared" si="4"/>
        <v>7.5829979879275644E-2</v>
      </c>
      <c r="M24" s="4">
        <f t="shared" si="5"/>
        <v>264</v>
      </c>
      <c r="N24">
        <f t="shared" si="6"/>
        <v>0.53118712273641855</v>
      </c>
      <c r="O24" s="3">
        <v>37279</v>
      </c>
      <c r="P24">
        <v>0.71199999999999997</v>
      </c>
      <c r="R24" s="3">
        <v>37279</v>
      </c>
      <c r="S24">
        <v>0.71199999999999997</v>
      </c>
      <c r="T24">
        <f t="shared" si="7"/>
        <v>22</v>
      </c>
      <c r="U24">
        <f t="shared" si="8"/>
        <v>0.6875</v>
      </c>
      <c r="W24">
        <f t="shared" si="9"/>
        <v>0.15631287726358145</v>
      </c>
      <c r="Y24" s="4">
        <f t="shared" si="10"/>
        <v>129</v>
      </c>
      <c r="Z24">
        <f t="shared" si="11"/>
        <v>0.2595573440643863</v>
      </c>
      <c r="AA24" s="3">
        <v>37279</v>
      </c>
      <c r="AB24">
        <v>0.7</v>
      </c>
      <c r="AD24" s="3">
        <v>37279</v>
      </c>
      <c r="AE24">
        <v>0.7</v>
      </c>
      <c r="AF24">
        <f t="shared" si="12"/>
        <v>20</v>
      </c>
      <c r="AG24">
        <f t="shared" si="13"/>
        <v>0.625</v>
      </c>
      <c r="AI24">
        <f t="shared" si="14"/>
        <v>0.3654426559356137</v>
      </c>
    </row>
    <row r="25" spans="1:37" hidden="1" x14ac:dyDescent="0.3">
      <c r="A25">
        <f t="shared" si="0"/>
        <v>341</v>
      </c>
      <c r="B25">
        <f t="shared" si="1"/>
        <v>0.6861167002012073</v>
      </c>
      <c r="C25" s="3">
        <v>37280</v>
      </c>
      <c r="D25">
        <v>8</v>
      </c>
      <c r="F25" s="3">
        <v>37280</v>
      </c>
      <c r="G25">
        <v>8</v>
      </c>
      <c r="H25">
        <f t="shared" si="2"/>
        <v>24</v>
      </c>
      <c r="I25">
        <f t="shared" si="3"/>
        <v>0.75</v>
      </c>
      <c r="K25">
        <f t="shared" si="4"/>
        <v>6.3883299798792703E-2</v>
      </c>
      <c r="M25" s="4">
        <f t="shared" si="5"/>
        <v>310</v>
      </c>
      <c r="N25">
        <f t="shared" si="6"/>
        <v>0.6237424547283702</v>
      </c>
      <c r="O25" s="3">
        <v>37280</v>
      </c>
      <c r="P25">
        <v>0.77900000000000003</v>
      </c>
      <c r="R25" s="3">
        <v>37280</v>
      </c>
      <c r="S25">
        <v>0.77900000000000003</v>
      </c>
      <c r="T25">
        <f t="shared" si="7"/>
        <v>23</v>
      </c>
      <c r="U25">
        <f t="shared" si="8"/>
        <v>0.71875</v>
      </c>
      <c r="W25">
        <f t="shared" si="9"/>
        <v>9.5007545271629801E-2</v>
      </c>
      <c r="Y25" s="4">
        <f t="shared" si="10"/>
        <v>1</v>
      </c>
      <c r="Z25">
        <f t="shared" si="11"/>
        <v>2.012072434607646E-3</v>
      </c>
      <c r="AA25" s="3">
        <v>37280</v>
      </c>
      <c r="AB25">
        <v>0</v>
      </c>
      <c r="AD25" s="3">
        <v>37280</v>
      </c>
      <c r="AE25">
        <v>0</v>
      </c>
      <c r="AF25">
        <f t="shared" si="12"/>
        <v>1</v>
      </c>
      <c r="AG25">
        <f t="shared" si="13"/>
        <v>3.125E-2</v>
      </c>
      <c r="AI25">
        <f t="shared" si="14"/>
        <v>2.9237927565392355E-2</v>
      </c>
    </row>
    <row r="26" spans="1:37" hidden="1" x14ac:dyDescent="0.3">
      <c r="A26">
        <f t="shared" si="0"/>
        <v>420</v>
      </c>
      <c r="B26">
        <f t="shared" si="1"/>
        <v>0.84507042253521125</v>
      </c>
      <c r="C26" s="3">
        <v>37281</v>
      </c>
      <c r="D26">
        <v>9.4</v>
      </c>
      <c r="F26" s="3">
        <v>37281</v>
      </c>
      <c r="G26">
        <v>9.4</v>
      </c>
      <c r="H26">
        <f t="shared" si="2"/>
        <v>28</v>
      </c>
      <c r="I26">
        <f t="shared" si="3"/>
        <v>0.875</v>
      </c>
      <c r="K26">
        <f t="shared" si="4"/>
        <v>2.9929577464788748E-2</v>
      </c>
      <c r="M26" s="4">
        <f t="shared" si="5"/>
        <v>394</v>
      </c>
      <c r="N26">
        <f t="shared" si="6"/>
        <v>0.79275653923541245</v>
      </c>
      <c r="O26" s="3">
        <v>37281</v>
      </c>
      <c r="P26">
        <v>0.88100000000000001</v>
      </c>
      <c r="R26" s="3">
        <v>37281</v>
      </c>
      <c r="S26">
        <v>0.88100000000000001</v>
      </c>
      <c r="T26">
        <f t="shared" si="7"/>
        <v>30</v>
      </c>
      <c r="U26">
        <f t="shared" si="8"/>
        <v>0.9375</v>
      </c>
      <c r="W26">
        <f t="shared" si="9"/>
        <v>0.14474346076458755</v>
      </c>
      <c r="Y26" s="4">
        <f t="shared" si="10"/>
        <v>97</v>
      </c>
      <c r="Z26">
        <f t="shared" si="11"/>
        <v>0.19517102615694165</v>
      </c>
      <c r="AA26" s="3">
        <v>37281</v>
      </c>
      <c r="AB26">
        <v>0.5</v>
      </c>
      <c r="AD26" s="3">
        <v>37281</v>
      </c>
      <c r="AE26">
        <v>0.5</v>
      </c>
      <c r="AF26">
        <f t="shared" si="12"/>
        <v>13</v>
      </c>
      <c r="AG26">
        <f t="shared" si="13"/>
        <v>0.40625</v>
      </c>
      <c r="AI26">
        <f t="shared" si="14"/>
        <v>0.21107897384305835</v>
      </c>
    </row>
    <row r="27" spans="1:37" hidden="1" x14ac:dyDescent="0.3">
      <c r="A27">
        <f t="shared" si="0"/>
        <v>369</v>
      </c>
      <c r="B27">
        <f t="shared" si="1"/>
        <v>0.74245472837022131</v>
      </c>
      <c r="C27" s="3">
        <v>37282</v>
      </c>
      <c r="D27">
        <v>8.6</v>
      </c>
      <c r="F27" s="3">
        <v>37282</v>
      </c>
      <c r="G27">
        <v>8.6</v>
      </c>
      <c r="H27">
        <f t="shared" si="2"/>
        <v>26</v>
      </c>
      <c r="I27">
        <f t="shared" si="3"/>
        <v>0.8125</v>
      </c>
      <c r="K27">
        <f t="shared" si="4"/>
        <v>7.0045271629778694E-2</v>
      </c>
      <c r="M27" s="4">
        <f t="shared" si="5"/>
        <v>250</v>
      </c>
      <c r="N27">
        <f t="shared" si="6"/>
        <v>0.50301810865191143</v>
      </c>
      <c r="O27" s="3">
        <v>37282</v>
      </c>
      <c r="P27">
        <v>0.69499999999999995</v>
      </c>
      <c r="R27" s="3">
        <v>37282</v>
      </c>
      <c r="S27">
        <v>0.69499999999999995</v>
      </c>
      <c r="T27">
        <f t="shared" si="7"/>
        <v>19</v>
      </c>
      <c r="U27">
        <f t="shared" si="8"/>
        <v>0.59375</v>
      </c>
      <c r="W27">
        <f t="shared" si="9"/>
        <v>9.0731891348088567E-2</v>
      </c>
      <c r="Y27" s="4">
        <f t="shared" si="10"/>
        <v>97</v>
      </c>
      <c r="Z27">
        <f t="shared" si="11"/>
        <v>0.19517102615694165</v>
      </c>
      <c r="AA27" s="3">
        <v>37282</v>
      </c>
      <c r="AB27">
        <v>0.5</v>
      </c>
      <c r="AD27" s="3">
        <v>37282</v>
      </c>
      <c r="AE27">
        <v>0.5</v>
      </c>
      <c r="AF27">
        <f t="shared" si="12"/>
        <v>13</v>
      </c>
      <c r="AG27">
        <f t="shared" si="13"/>
        <v>0.40625</v>
      </c>
      <c r="AI27">
        <f t="shared" si="14"/>
        <v>0.21107897384305835</v>
      </c>
    </row>
    <row r="28" spans="1:37" hidden="1" x14ac:dyDescent="0.3">
      <c r="A28">
        <f t="shared" si="0"/>
        <v>443</v>
      </c>
      <c r="B28">
        <f t="shared" si="1"/>
        <v>0.89134808853118708</v>
      </c>
      <c r="C28" s="3">
        <v>37283</v>
      </c>
      <c r="D28">
        <v>10.199999999999999</v>
      </c>
      <c r="F28" s="3">
        <v>37283</v>
      </c>
      <c r="G28">
        <v>10.199999999999999</v>
      </c>
      <c r="H28">
        <f t="shared" si="2"/>
        <v>29</v>
      </c>
      <c r="I28">
        <f t="shared" si="3"/>
        <v>0.90625</v>
      </c>
      <c r="K28">
        <f t="shared" si="4"/>
        <v>1.4901911468812923E-2</v>
      </c>
      <c r="M28" s="4">
        <f t="shared" si="5"/>
        <v>209</v>
      </c>
      <c r="N28">
        <f t="shared" si="6"/>
        <v>0.42052313883299797</v>
      </c>
      <c r="O28" s="3">
        <v>37283</v>
      </c>
      <c r="P28">
        <v>0.63900000000000001</v>
      </c>
      <c r="R28" s="3">
        <v>37283</v>
      </c>
      <c r="S28">
        <v>0.63900000000000001</v>
      </c>
      <c r="T28">
        <f t="shared" si="7"/>
        <v>11</v>
      </c>
      <c r="U28">
        <f t="shared" si="8"/>
        <v>0.34375</v>
      </c>
      <c r="W28">
        <f t="shared" si="9"/>
        <v>7.6773138832997967E-2</v>
      </c>
      <c r="Y28" s="4">
        <f t="shared" si="10"/>
        <v>56</v>
      </c>
      <c r="Z28">
        <f t="shared" si="11"/>
        <v>0.11267605633802817</v>
      </c>
      <c r="AA28" s="3">
        <v>37283</v>
      </c>
      <c r="AB28">
        <v>0.3</v>
      </c>
      <c r="AD28" s="3">
        <v>37283</v>
      </c>
      <c r="AE28">
        <v>0.3</v>
      </c>
      <c r="AF28">
        <f t="shared" si="12"/>
        <v>5</v>
      </c>
      <c r="AG28">
        <f t="shared" si="13"/>
        <v>0.15625</v>
      </c>
      <c r="AI28">
        <f t="shared" si="14"/>
        <v>4.3573943661971828E-2</v>
      </c>
    </row>
    <row r="29" spans="1:37" hidden="1" x14ac:dyDescent="0.3">
      <c r="A29">
        <f t="shared" si="0"/>
        <v>443</v>
      </c>
      <c r="B29">
        <f t="shared" si="1"/>
        <v>0.89134808853118708</v>
      </c>
      <c r="C29" s="3">
        <v>37284</v>
      </c>
      <c r="D29">
        <v>10.199999999999999</v>
      </c>
      <c r="F29" s="3">
        <v>37284</v>
      </c>
      <c r="G29">
        <v>10.199999999999999</v>
      </c>
      <c r="H29">
        <f t="shared" si="2"/>
        <v>29</v>
      </c>
      <c r="I29">
        <f t="shared" si="3"/>
        <v>0.90625</v>
      </c>
      <c r="K29">
        <f t="shared" si="4"/>
        <v>1.4901911468812923E-2</v>
      </c>
      <c r="M29" s="4">
        <f t="shared" si="5"/>
        <v>255</v>
      </c>
      <c r="N29">
        <f t="shared" si="6"/>
        <v>0.51307847082494973</v>
      </c>
      <c r="O29" s="3">
        <v>37284</v>
      </c>
      <c r="P29">
        <v>0.70699999999999996</v>
      </c>
      <c r="R29" s="3">
        <v>37284</v>
      </c>
      <c r="S29">
        <v>0.70699999999999996</v>
      </c>
      <c r="T29">
        <f t="shared" si="7"/>
        <v>20</v>
      </c>
      <c r="U29">
        <f t="shared" si="8"/>
        <v>0.625</v>
      </c>
      <c r="W29">
        <f t="shared" si="9"/>
        <v>0.11192152917505027</v>
      </c>
      <c r="Y29" s="4">
        <f t="shared" si="10"/>
        <v>36</v>
      </c>
      <c r="Z29">
        <f t="shared" si="11"/>
        <v>7.2434607645875254E-2</v>
      </c>
      <c r="AA29" s="3">
        <v>37284</v>
      </c>
      <c r="AB29">
        <v>0.2</v>
      </c>
      <c r="AD29" s="3">
        <v>37284</v>
      </c>
      <c r="AE29">
        <v>0.2</v>
      </c>
      <c r="AF29">
        <f t="shared" si="12"/>
        <v>3</v>
      </c>
      <c r="AG29">
        <f t="shared" si="13"/>
        <v>9.375E-2</v>
      </c>
      <c r="AI29">
        <f t="shared" si="14"/>
        <v>2.1315392354124746E-2</v>
      </c>
    </row>
    <row r="30" spans="1:37" hidden="1" x14ac:dyDescent="0.3">
      <c r="A30">
        <f t="shared" si="0"/>
        <v>479</v>
      </c>
      <c r="B30">
        <f t="shared" si="1"/>
        <v>0.96378269617706236</v>
      </c>
      <c r="C30" s="3">
        <v>37285</v>
      </c>
      <c r="D30">
        <v>11.3</v>
      </c>
      <c r="F30" s="3">
        <v>37285</v>
      </c>
      <c r="G30">
        <v>11.3</v>
      </c>
      <c r="H30">
        <f t="shared" si="2"/>
        <v>31</v>
      </c>
      <c r="I30">
        <f t="shared" si="3"/>
        <v>0.96875</v>
      </c>
      <c r="K30">
        <f t="shared" si="4"/>
        <v>4.9673038229376409E-3</v>
      </c>
      <c r="M30" s="4">
        <f t="shared" si="5"/>
        <v>215</v>
      </c>
      <c r="N30">
        <f t="shared" si="6"/>
        <v>0.43259557344064387</v>
      </c>
      <c r="O30" s="3">
        <v>37285</v>
      </c>
      <c r="P30">
        <v>0.64500000000000002</v>
      </c>
      <c r="R30" s="3">
        <v>37285</v>
      </c>
      <c r="S30">
        <v>0.64500000000000002</v>
      </c>
      <c r="T30">
        <f t="shared" si="7"/>
        <v>12</v>
      </c>
      <c r="U30">
        <f t="shared" si="8"/>
        <v>0.375</v>
      </c>
      <c r="W30">
        <f t="shared" si="9"/>
        <v>5.7595573440643866E-2</v>
      </c>
      <c r="Y30" s="4">
        <f t="shared" si="10"/>
        <v>82</v>
      </c>
      <c r="Z30">
        <f t="shared" si="11"/>
        <v>0.16498993963782696</v>
      </c>
      <c r="AA30" s="3">
        <v>37285</v>
      </c>
      <c r="AB30">
        <v>0.4</v>
      </c>
      <c r="AD30" s="3">
        <v>37285</v>
      </c>
      <c r="AE30">
        <v>0.4</v>
      </c>
      <c r="AF30">
        <f t="shared" si="12"/>
        <v>10</v>
      </c>
      <c r="AG30">
        <f t="shared" si="13"/>
        <v>0.3125</v>
      </c>
      <c r="AI30">
        <f t="shared" si="14"/>
        <v>0.14751006036217304</v>
      </c>
    </row>
    <row r="31" spans="1:37" hidden="1" x14ac:dyDescent="0.3">
      <c r="A31">
        <f t="shared" si="0"/>
        <v>354</v>
      </c>
      <c r="B31">
        <f t="shared" si="1"/>
        <v>0.71227364185110664</v>
      </c>
      <c r="C31" s="3">
        <v>37286</v>
      </c>
      <c r="D31">
        <v>8.3000000000000007</v>
      </c>
      <c r="F31" s="3">
        <v>37286</v>
      </c>
      <c r="G31">
        <v>8.3000000000000007</v>
      </c>
      <c r="H31">
        <f t="shared" si="2"/>
        <v>25</v>
      </c>
      <c r="I31">
        <f t="shared" si="3"/>
        <v>0.78125</v>
      </c>
      <c r="K31">
        <f t="shared" si="4"/>
        <v>6.8976358148893357E-2</v>
      </c>
      <c r="M31" s="4">
        <f t="shared" si="5"/>
        <v>347</v>
      </c>
      <c r="N31">
        <f t="shared" si="6"/>
        <v>0.69818913480885314</v>
      </c>
      <c r="O31" s="3">
        <v>37286</v>
      </c>
      <c r="P31">
        <v>0.83699999999999997</v>
      </c>
      <c r="R31" s="3">
        <v>37286</v>
      </c>
      <c r="S31">
        <v>0.83699999999999997</v>
      </c>
      <c r="T31">
        <f t="shared" si="7"/>
        <v>27</v>
      </c>
      <c r="U31">
        <f t="shared" si="8"/>
        <v>0.84375</v>
      </c>
      <c r="W31">
        <f t="shared" si="9"/>
        <v>0.14556086519114686</v>
      </c>
      <c r="Y31" s="4">
        <f t="shared" si="10"/>
        <v>97</v>
      </c>
      <c r="Z31">
        <f t="shared" si="11"/>
        <v>0.19517102615694165</v>
      </c>
      <c r="AA31" s="3">
        <v>37286</v>
      </c>
      <c r="AB31">
        <v>0.5</v>
      </c>
      <c r="AD31" s="3">
        <v>37286</v>
      </c>
      <c r="AE31">
        <v>0.5</v>
      </c>
      <c r="AF31">
        <f t="shared" si="12"/>
        <v>13</v>
      </c>
      <c r="AG31">
        <f t="shared" si="13"/>
        <v>0.40625</v>
      </c>
      <c r="AI31">
        <f t="shared" si="14"/>
        <v>0.21107897384305835</v>
      </c>
    </row>
    <row r="32" spans="1:37" x14ac:dyDescent="0.3">
      <c r="A32" s="1">
        <f t="shared" si="0"/>
        <v>369</v>
      </c>
      <c r="B32" s="1">
        <f t="shared" si="1"/>
        <v>0.74245472837022131</v>
      </c>
      <c r="C32" s="5">
        <v>37287</v>
      </c>
      <c r="D32" s="1">
        <v>8.6</v>
      </c>
      <c r="E32" s="1"/>
      <c r="F32" s="5">
        <v>37287</v>
      </c>
      <c r="G32" s="1">
        <v>8.6</v>
      </c>
      <c r="H32" s="1">
        <f t="shared" si="2"/>
        <v>26</v>
      </c>
      <c r="I32" s="1">
        <f t="shared" si="3"/>
        <v>0.8125</v>
      </c>
      <c r="J32" s="1"/>
      <c r="K32" s="1">
        <f t="shared" si="4"/>
        <v>7.0045271629778694E-2</v>
      </c>
      <c r="L32" s="1">
        <f>SUM(K2:K32)</f>
        <v>2.0390467806841044</v>
      </c>
      <c r="M32" s="2">
        <f t="shared" si="5"/>
        <v>334</v>
      </c>
      <c r="N32" s="1">
        <f t="shared" si="6"/>
        <v>0.67203219315895368</v>
      </c>
      <c r="O32" s="5">
        <v>37287</v>
      </c>
      <c r="P32" s="1">
        <v>0.82</v>
      </c>
      <c r="Q32" s="1"/>
      <c r="R32" s="5">
        <v>37287</v>
      </c>
      <c r="S32" s="1">
        <v>0.82</v>
      </c>
      <c r="T32" s="1">
        <f t="shared" si="7"/>
        <v>25</v>
      </c>
      <c r="U32" s="1">
        <f t="shared" si="8"/>
        <v>0.78125</v>
      </c>
      <c r="V32" s="1"/>
      <c r="W32" s="1">
        <f t="shared" si="9"/>
        <v>0.10921780684104632</v>
      </c>
      <c r="X32" s="1">
        <f>SUM(W2:W32)</f>
        <v>2.3519869215291758</v>
      </c>
      <c r="Y32" s="2">
        <f t="shared" si="10"/>
        <v>56</v>
      </c>
      <c r="Z32" s="1">
        <f t="shared" si="11"/>
        <v>0.11267605633802817</v>
      </c>
      <c r="AA32" s="5">
        <v>37287</v>
      </c>
      <c r="AB32" s="1">
        <v>0.3</v>
      </c>
      <c r="AC32" s="1"/>
      <c r="AD32" s="5">
        <v>37287</v>
      </c>
      <c r="AE32" s="1">
        <v>0.3</v>
      </c>
      <c r="AF32" s="1">
        <f t="shared" si="12"/>
        <v>5</v>
      </c>
      <c r="AG32" s="1">
        <f t="shared" si="13"/>
        <v>0.15625</v>
      </c>
      <c r="AH32" s="1"/>
      <c r="AI32">
        <f t="shared" si="14"/>
        <v>4.3573943661971828E-2</v>
      </c>
      <c r="AJ32" s="1">
        <f>SUM(AI2:AI32)</f>
        <v>4.0976483903420524</v>
      </c>
      <c r="AK32" s="1"/>
    </row>
    <row r="33" spans="1:35" hidden="1" x14ac:dyDescent="0.3">
      <c r="A33">
        <f t="shared" si="0"/>
        <v>436</v>
      </c>
      <c r="B33">
        <f t="shared" si="1"/>
        <v>0.87726358148893357</v>
      </c>
      <c r="C33" s="3">
        <v>37622</v>
      </c>
      <c r="D33">
        <v>10.1</v>
      </c>
      <c r="F33" s="3">
        <v>37622</v>
      </c>
      <c r="G33">
        <v>10.1</v>
      </c>
      <c r="H33">
        <f>_xlfn.RANK.EQ(G33,$G$33:$G$63,1)</f>
        <v>27</v>
      </c>
      <c r="I33">
        <f t="shared" si="3"/>
        <v>0.84375</v>
      </c>
      <c r="K33">
        <f t="shared" si="4"/>
        <v>3.3513581488933575E-2</v>
      </c>
      <c r="M33" s="4">
        <f t="shared" si="5"/>
        <v>229</v>
      </c>
      <c r="N33">
        <f t="shared" si="6"/>
        <v>0.46076458752515093</v>
      </c>
      <c r="O33" s="3">
        <v>37622</v>
      </c>
      <c r="P33">
        <v>0.66400000000000003</v>
      </c>
      <c r="R33" s="3">
        <v>37622</v>
      </c>
      <c r="S33">
        <v>0.66400000000000003</v>
      </c>
      <c r="T33">
        <f>_xlfn.RANK.EQ(S33,$S$33:$S$63,1)</f>
        <v>11</v>
      </c>
      <c r="U33">
        <f t="shared" si="8"/>
        <v>0.34375</v>
      </c>
      <c r="W33">
        <f t="shared" si="9"/>
        <v>0.11701458752515093</v>
      </c>
      <c r="Y33" s="4">
        <f t="shared" si="10"/>
        <v>400</v>
      </c>
      <c r="Z33">
        <f t="shared" si="11"/>
        <v>0.8048289738430584</v>
      </c>
      <c r="AA33" s="3">
        <v>37622</v>
      </c>
      <c r="AB33">
        <v>2.7</v>
      </c>
      <c r="AD33" s="3">
        <v>37622</v>
      </c>
      <c r="AE33">
        <v>2.7</v>
      </c>
      <c r="AF33">
        <f>_xlfn.RANK.EQ(AE33,$AE$33:$AE$63,1)</f>
        <v>23</v>
      </c>
      <c r="AG33">
        <f t="shared" si="13"/>
        <v>0.71875</v>
      </c>
      <c r="AI33">
        <f t="shared" si="14"/>
        <v>8.6078973843058404E-2</v>
      </c>
    </row>
    <row r="34" spans="1:35" hidden="1" x14ac:dyDescent="0.3">
      <c r="A34">
        <f t="shared" si="0"/>
        <v>252</v>
      </c>
      <c r="B34">
        <f t="shared" si="1"/>
        <v>0.50704225352112675</v>
      </c>
      <c r="C34" s="3">
        <v>37623</v>
      </c>
      <c r="D34">
        <v>6.6</v>
      </c>
      <c r="F34" s="3">
        <v>37623</v>
      </c>
      <c r="G34">
        <v>6.6</v>
      </c>
      <c r="H34">
        <f t="shared" ref="H34:H63" si="15">_xlfn.RANK.EQ(G34,$G$33:$G$63,1)</f>
        <v>9</v>
      </c>
      <c r="I34">
        <f t="shared" si="3"/>
        <v>0.28125</v>
      </c>
      <c r="K34">
        <f t="shared" si="4"/>
        <v>0.22579225352112675</v>
      </c>
      <c r="M34" s="4">
        <f t="shared" si="5"/>
        <v>269</v>
      </c>
      <c r="N34">
        <f t="shared" si="6"/>
        <v>0.54124748490945673</v>
      </c>
      <c r="O34" s="3">
        <v>37623</v>
      </c>
      <c r="P34">
        <v>0.73</v>
      </c>
      <c r="R34" s="3">
        <v>37623</v>
      </c>
      <c r="S34">
        <v>0.73</v>
      </c>
      <c r="T34">
        <f t="shared" ref="T34:T63" si="16">_xlfn.RANK.EQ(S34,$S$33:$S$63,1)</f>
        <v>14</v>
      </c>
      <c r="U34">
        <f t="shared" si="8"/>
        <v>0.4375</v>
      </c>
      <c r="W34">
        <f t="shared" si="9"/>
        <v>0.10374748490945673</v>
      </c>
      <c r="Y34" s="4">
        <f t="shared" si="10"/>
        <v>1</v>
      </c>
      <c r="Z34">
        <f t="shared" si="11"/>
        <v>2.012072434607646E-3</v>
      </c>
      <c r="AA34" s="3">
        <v>37623</v>
      </c>
      <c r="AB34">
        <v>0</v>
      </c>
      <c r="AD34" s="3">
        <v>37623</v>
      </c>
      <c r="AE34">
        <v>0</v>
      </c>
      <c r="AF34">
        <f t="shared" ref="AF34:AF63" si="17">_xlfn.RANK.EQ(AE34,$AE$33:$AE$63,1)</f>
        <v>1</v>
      </c>
      <c r="AG34">
        <f t="shared" si="13"/>
        <v>3.125E-2</v>
      </c>
      <c r="AI34">
        <f t="shared" si="14"/>
        <v>2.9237927565392355E-2</v>
      </c>
    </row>
    <row r="35" spans="1:35" hidden="1" x14ac:dyDescent="0.3">
      <c r="A35">
        <f t="shared" si="0"/>
        <v>354</v>
      </c>
      <c r="B35">
        <f t="shared" si="1"/>
        <v>0.71227364185110664</v>
      </c>
      <c r="C35" s="3">
        <v>37624</v>
      </c>
      <c r="D35">
        <v>8.3000000000000007</v>
      </c>
      <c r="F35" s="3">
        <v>37624</v>
      </c>
      <c r="G35">
        <v>8.3000000000000007</v>
      </c>
      <c r="H35">
        <f t="shared" si="15"/>
        <v>18</v>
      </c>
      <c r="I35">
        <f t="shared" si="3"/>
        <v>0.5625</v>
      </c>
      <c r="K35">
        <f t="shared" si="4"/>
        <v>0.14977364185110664</v>
      </c>
      <c r="M35" s="4">
        <f t="shared" si="5"/>
        <v>424</v>
      </c>
      <c r="N35">
        <f t="shared" si="6"/>
        <v>0.85311871227364189</v>
      </c>
      <c r="O35" s="3">
        <v>37624</v>
      </c>
      <c r="P35">
        <v>0.91600000000000004</v>
      </c>
      <c r="R35" s="3">
        <v>37624</v>
      </c>
      <c r="S35">
        <v>0.91600000000000004</v>
      </c>
      <c r="T35">
        <f t="shared" si="16"/>
        <v>26</v>
      </c>
      <c r="U35">
        <f t="shared" si="8"/>
        <v>0.8125</v>
      </c>
      <c r="W35">
        <f t="shared" si="9"/>
        <v>4.0618712273641888E-2</v>
      </c>
      <c r="Y35" s="4">
        <f t="shared" si="10"/>
        <v>56</v>
      </c>
      <c r="Z35">
        <f t="shared" si="11"/>
        <v>0.11267605633802817</v>
      </c>
      <c r="AA35" s="3">
        <v>37624</v>
      </c>
      <c r="AB35">
        <v>0.3</v>
      </c>
      <c r="AD35" s="3">
        <v>37624</v>
      </c>
      <c r="AE35">
        <v>0.3</v>
      </c>
      <c r="AF35">
        <f t="shared" si="17"/>
        <v>5</v>
      </c>
      <c r="AG35">
        <f t="shared" si="13"/>
        <v>0.15625</v>
      </c>
      <c r="AI35">
        <f t="shared" si="14"/>
        <v>4.3573943661971828E-2</v>
      </c>
    </row>
    <row r="36" spans="1:35" hidden="1" x14ac:dyDescent="0.3">
      <c r="A36">
        <f t="shared" si="0"/>
        <v>468</v>
      </c>
      <c r="B36">
        <f t="shared" si="1"/>
        <v>0.94164989939637822</v>
      </c>
      <c r="C36" s="3">
        <v>37625</v>
      </c>
      <c r="D36">
        <v>10.7</v>
      </c>
      <c r="F36" s="3">
        <v>37625</v>
      </c>
      <c r="G36">
        <v>10.7</v>
      </c>
      <c r="H36">
        <f t="shared" si="15"/>
        <v>31</v>
      </c>
      <c r="I36">
        <f t="shared" si="3"/>
        <v>0.96875</v>
      </c>
      <c r="K36">
        <f t="shared" si="4"/>
        <v>2.710010060362178E-2</v>
      </c>
      <c r="M36" s="4">
        <f t="shared" si="5"/>
        <v>419</v>
      </c>
      <c r="N36">
        <f t="shared" si="6"/>
        <v>0.84305835010060359</v>
      </c>
      <c r="O36" s="3">
        <v>37625</v>
      </c>
      <c r="P36">
        <v>0.91400000000000003</v>
      </c>
      <c r="R36" s="3">
        <v>37625</v>
      </c>
      <c r="S36">
        <v>0.91400000000000003</v>
      </c>
      <c r="T36">
        <f t="shared" si="16"/>
        <v>25</v>
      </c>
      <c r="U36">
        <f t="shared" si="8"/>
        <v>0.78125</v>
      </c>
      <c r="W36">
        <f t="shared" si="9"/>
        <v>6.1808350100603593E-2</v>
      </c>
      <c r="Y36" s="4">
        <f t="shared" si="10"/>
        <v>36</v>
      </c>
      <c r="Z36">
        <f t="shared" si="11"/>
        <v>7.2434607645875254E-2</v>
      </c>
      <c r="AA36" s="3">
        <v>37625</v>
      </c>
      <c r="AB36">
        <v>0.2</v>
      </c>
      <c r="AD36" s="3">
        <v>37625</v>
      </c>
      <c r="AE36">
        <v>0.2</v>
      </c>
      <c r="AF36">
        <f t="shared" si="17"/>
        <v>3</v>
      </c>
      <c r="AG36">
        <f t="shared" si="13"/>
        <v>9.375E-2</v>
      </c>
      <c r="AI36">
        <f t="shared" si="14"/>
        <v>2.1315392354124746E-2</v>
      </c>
    </row>
    <row r="37" spans="1:35" hidden="1" x14ac:dyDescent="0.3">
      <c r="A37">
        <f t="shared" si="0"/>
        <v>435</v>
      </c>
      <c r="B37">
        <f t="shared" si="1"/>
        <v>0.87525150905432592</v>
      </c>
      <c r="C37" s="3">
        <v>37626</v>
      </c>
      <c r="D37">
        <v>10</v>
      </c>
      <c r="F37" s="3">
        <v>37626</v>
      </c>
      <c r="G37">
        <v>10</v>
      </c>
      <c r="H37">
        <f t="shared" si="15"/>
        <v>26</v>
      </c>
      <c r="I37">
        <f t="shared" si="3"/>
        <v>0.8125</v>
      </c>
      <c r="K37">
        <f t="shared" si="4"/>
        <v>6.2751509054325916E-2</v>
      </c>
      <c r="M37" s="4">
        <f t="shared" si="5"/>
        <v>390</v>
      </c>
      <c r="N37">
        <f t="shared" si="6"/>
        <v>0.78470824949698192</v>
      </c>
      <c r="O37" s="3">
        <v>37626</v>
      </c>
      <c r="P37">
        <v>0.878</v>
      </c>
      <c r="R37" s="3">
        <v>37626</v>
      </c>
      <c r="S37">
        <v>0.878</v>
      </c>
      <c r="T37">
        <f t="shared" si="16"/>
        <v>24</v>
      </c>
      <c r="U37">
        <f t="shared" si="8"/>
        <v>0.75</v>
      </c>
      <c r="W37">
        <f t="shared" si="9"/>
        <v>3.4708249496981924E-2</v>
      </c>
      <c r="Y37" s="4">
        <f t="shared" si="10"/>
        <v>82</v>
      </c>
      <c r="Z37">
        <f t="shared" si="11"/>
        <v>0.16498993963782696</v>
      </c>
      <c r="AA37" s="3">
        <v>37626</v>
      </c>
      <c r="AB37">
        <v>0.4</v>
      </c>
      <c r="AD37" s="3">
        <v>37626</v>
      </c>
      <c r="AE37">
        <v>0.4</v>
      </c>
      <c r="AF37">
        <f t="shared" si="17"/>
        <v>7</v>
      </c>
      <c r="AG37">
        <f t="shared" si="13"/>
        <v>0.21875</v>
      </c>
      <c r="AI37">
        <f t="shared" si="14"/>
        <v>5.376006036217304E-2</v>
      </c>
    </row>
    <row r="38" spans="1:35" hidden="1" x14ac:dyDescent="0.3">
      <c r="A38">
        <f t="shared" si="0"/>
        <v>362</v>
      </c>
      <c r="B38">
        <f t="shared" si="1"/>
        <v>0.7283702213279678</v>
      </c>
      <c r="C38" s="3">
        <v>37627</v>
      </c>
      <c r="D38">
        <v>8.4</v>
      </c>
      <c r="F38" s="3">
        <v>37627</v>
      </c>
      <c r="G38">
        <v>8.4</v>
      </c>
      <c r="H38">
        <f t="shared" si="15"/>
        <v>19</v>
      </c>
      <c r="I38">
        <f t="shared" si="3"/>
        <v>0.59375</v>
      </c>
      <c r="K38">
        <f t="shared" si="4"/>
        <v>0.1346202213279678</v>
      </c>
      <c r="M38" s="4">
        <f t="shared" si="5"/>
        <v>273</v>
      </c>
      <c r="N38">
        <f t="shared" si="6"/>
        <v>0.54929577464788737</v>
      </c>
      <c r="O38" s="3">
        <v>37627</v>
      </c>
      <c r="P38">
        <v>0.73199999999999998</v>
      </c>
      <c r="R38" s="3">
        <v>37627</v>
      </c>
      <c r="S38">
        <v>0.73199999999999998</v>
      </c>
      <c r="T38">
        <f t="shared" si="16"/>
        <v>15</v>
      </c>
      <c r="U38">
        <f t="shared" si="8"/>
        <v>0.46875</v>
      </c>
      <c r="W38">
        <f t="shared" si="9"/>
        <v>8.0545774647887369E-2</v>
      </c>
      <c r="Y38" s="4">
        <f t="shared" si="10"/>
        <v>162</v>
      </c>
      <c r="Z38">
        <f t="shared" si="11"/>
        <v>0.32595573440643866</v>
      </c>
      <c r="AA38" s="3">
        <v>37627</v>
      </c>
      <c r="AB38">
        <v>1</v>
      </c>
      <c r="AD38" s="3">
        <v>37627</v>
      </c>
      <c r="AE38">
        <v>1</v>
      </c>
      <c r="AF38">
        <f t="shared" si="17"/>
        <v>17</v>
      </c>
      <c r="AG38">
        <f t="shared" si="13"/>
        <v>0.53125</v>
      </c>
      <c r="AI38">
        <f t="shared" si="14"/>
        <v>0.20529426559356134</v>
      </c>
    </row>
    <row r="39" spans="1:35" hidden="1" x14ac:dyDescent="0.3">
      <c r="A39">
        <f t="shared" si="0"/>
        <v>420</v>
      </c>
      <c r="B39">
        <f t="shared" si="1"/>
        <v>0.84507042253521125</v>
      </c>
      <c r="C39" s="3">
        <v>37628</v>
      </c>
      <c r="D39">
        <v>9.4</v>
      </c>
      <c r="F39" s="3">
        <v>37628</v>
      </c>
      <c r="G39">
        <v>9.4</v>
      </c>
      <c r="H39">
        <f t="shared" si="15"/>
        <v>24</v>
      </c>
      <c r="I39">
        <f t="shared" si="3"/>
        <v>0.75</v>
      </c>
      <c r="K39">
        <f t="shared" si="4"/>
        <v>9.5070422535211252E-2</v>
      </c>
      <c r="M39" s="4">
        <f t="shared" si="5"/>
        <v>359</v>
      </c>
      <c r="N39">
        <f t="shared" si="6"/>
        <v>0.72233400402414483</v>
      </c>
      <c r="O39" s="3">
        <v>37628</v>
      </c>
      <c r="P39">
        <v>0.84499999999999997</v>
      </c>
      <c r="R39" s="3">
        <v>37628</v>
      </c>
      <c r="S39">
        <v>0.84499999999999997</v>
      </c>
      <c r="T39">
        <f t="shared" si="16"/>
        <v>21</v>
      </c>
      <c r="U39">
        <f t="shared" si="8"/>
        <v>0.65625</v>
      </c>
      <c r="W39">
        <f t="shared" si="9"/>
        <v>6.6084004024144827E-2</v>
      </c>
      <c r="Y39" s="4">
        <f t="shared" si="10"/>
        <v>400</v>
      </c>
      <c r="Z39">
        <f t="shared" si="11"/>
        <v>0.8048289738430584</v>
      </c>
      <c r="AA39" s="3">
        <v>37628</v>
      </c>
      <c r="AB39">
        <v>2.7</v>
      </c>
      <c r="AD39" s="3">
        <v>37628</v>
      </c>
      <c r="AE39">
        <v>2.7</v>
      </c>
      <c r="AF39">
        <f t="shared" si="17"/>
        <v>23</v>
      </c>
      <c r="AG39">
        <f t="shared" si="13"/>
        <v>0.71875</v>
      </c>
      <c r="AI39">
        <f t="shared" si="14"/>
        <v>8.6078973843058404E-2</v>
      </c>
    </row>
    <row r="40" spans="1:35" hidden="1" x14ac:dyDescent="0.3">
      <c r="A40">
        <f t="shared" si="0"/>
        <v>268</v>
      </c>
      <c r="B40">
        <f t="shared" si="1"/>
        <v>0.53923541247484907</v>
      </c>
      <c r="C40" s="3">
        <v>37629</v>
      </c>
      <c r="D40">
        <v>6.9</v>
      </c>
      <c r="F40" s="3">
        <v>37629</v>
      </c>
      <c r="G40">
        <v>6.9</v>
      </c>
      <c r="H40">
        <f t="shared" si="15"/>
        <v>12</v>
      </c>
      <c r="I40">
        <f t="shared" si="3"/>
        <v>0.375</v>
      </c>
      <c r="K40">
        <f t="shared" si="4"/>
        <v>0.16423541247484907</v>
      </c>
      <c r="M40" s="4">
        <f t="shared" si="5"/>
        <v>433</v>
      </c>
      <c r="N40">
        <f t="shared" si="6"/>
        <v>0.87122736418511071</v>
      </c>
      <c r="O40" s="3">
        <v>37629</v>
      </c>
      <c r="P40">
        <v>0.92300000000000004</v>
      </c>
      <c r="R40" s="3">
        <v>37629</v>
      </c>
      <c r="S40">
        <v>0.92300000000000004</v>
      </c>
      <c r="T40">
        <f t="shared" si="16"/>
        <v>30</v>
      </c>
      <c r="U40">
        <f t="shared" si="8"/>
        <v>0.9375</v>
      </c>
      <c r="W40">
        <f t="shared" si="9"/>
        <v>6.6272635814889291E-2</v>
      </c>
      <c r="Y40" s="4">
        <f t="shared" si="10"/>
        <v>97</v>
      </c>
      <c r="Z40">
        <f t="shared" si="11"/>
        <v>0.19517102615694165</v>
      </c>
      <c r="AA40" s="3">
        <v>37629</v>
      </c>
      <c r="AB40">
        <v>0.5</v>
      </c>
      <c r="AD40" s="3">
        <v>37629</v>
      </c>
      <c r="AE40">
        <v>0.5</v>
      </c>
      <c r="AF40">
        <f t="shared" si="17"/>
        <v>11</v>
      </c>
      <c r="AG40">
        <f t="shared" si="13"/>
        <v>0.34375</v>
      </c>
      <c r="AI40">
        <f t="shared" si="14"/>
        <v>0.14857897384305835</v>
      </c>
    </row>
    <row r="41" spans="1:35" hidden="1" x14ac:dyDescent="0.3">
      <c r="A41">
        <f t="shared" si="0"/>
        <v>424</v>
      </c>
      <c r="B41">
        <f t="shared" si="1"/>
        <v>0.85311871227364189</v>
      </c>
      <c r="C41" s="3">
        <v>37630</v>
      </c>
      <c r="D41">
        <v>9.6</v>
      </c>
      <c r="F41" s="3">
        <v>37630</v>
      </c>
      <c r="G41">
        <v>9.6</v>
      </c>
      <c r="H41">
        <f t="shared" si="15"/>
        <v>25</v>
      </c>
      <c r="I41">
        <f t="shared" si="3"/>
        <v>0.78125</v>
      </c>
      <c r="K41">
        <f t="shared" si="4"/>
        <v>7.1868712273641888E-2</v>
      </c>
      <c r="M41" s="4">
        <f t="shared" si="5"/>
        <v>430</v>
      </c>
      <c r="N41">
        <f t="shared" si="6"/>
        <v>0.86519114688128773</v>
      </c>
      <c r="O41" s="3">
        <v>37630</v>
      </c>
      <c r="P41">
        <v>0.91900000000000004</v>
      </c>
      <c r="R41" s="3">
        <v>37630</v>
      </c>
      <c r="S41">
        <v>0.91900000000000004</v>
      </c>
      <c r="T41">
        <f t="shared" si="16"/>
        <v>29</v>
      </c>
      <c r="U41">
        <f t="shared" si="8"/>
        <v>0.90625</v>
      </c>
      <c r="W41">
        <f t="shared" si="9"/>
        <v>4.1058853118712269E-2</v>
      </c>
      <c r="Y41" s="4">
        <f t="shared" si="10"/>
        <v>370</v>
      </c>
      <c r="Z41">
        <f t="shared" si="11"/>
        <v>0.74446680080482897</v>
      </c>
      <c r="AA41" s="3">
        <v>37630</v>
      </c>
      <c r="AB41">
        <v>2.2000000000000002</v>
      </c>
      <c r="AD41" s="3">
        <v>37630</v>
      </c>
      <c r="AE41">
        <v>2.2000000000000002</v>
      </c>
      <c r="AF41">
        <f t="shared" si="17"/>
        <v>22</v>
      </c>
      <c r="AG41">
        <f t="shared" si="13"/>
        <v>0.6875</v>
      </c>
      <c r="AI41">
        <f t="shared" si="14"/>
        <v>5.6966800804828965E-2</v>
      </c>
    </row>
    <row r="42" spans="1:35" hidden="1" x14ac:dyDescent="0.3">
      <c r="A42">
        <f t="shared" si="0"/>
        <v>408</v>
      </c>
      <c r="B42">
        <f t="shared" si="1"/>
        <v>0.82092555331991957</v>
      </c>
      <c r="C42" s="3">
        <v>37631</v>
      </c>
      <c r="D42">
        <v>9.1999999999999993</v>
      </c>
      <c r="F42" s="3">
        <v>37631</v>
      </c>
      <c r="G42">
        <v>9.1999999999999993</v>
      </c>
      <c r="H42">
        <f t="shared" si="15"/>
        <v>23</v>
      </c>
      <c r="I42">
        <f t="shared" si="3"/>
        <v>0.71875</v>
      </c>
      <c r="K42">
        <f t="shared" si="4"/>
        <v>0.10217555331991957</v>
      </c>
      <c r="M42" s="4">
        <f t="shared" si="5"/>
        <v>424</v>
      </c>
      <c r="N42">
        <f t="shared" si="6"/>
        <v>0.85311871227364189</v>
      </c>
      <c r="O42" s="3">
        <v>37631</v>
      </c>
      <c r="P42">
        <v>0.91600000000000004</v>
      </c>
      <c r="R42" s="3">
        <v>37631</v>
      </c>
      <c r="S42">
        <v>0.91600000000000004</v>
      </c>
      <c r="T42">
        <f t="shared" si="16"/>
        <v>26</v>
      </c>
      <c r="U42">
        <f t="shared" si="8"/>
        <v>0.8125</v>
      </c>
      <c r="W42">
        <f t="shared" si="9"/>
        <v>4.0618712273641888E-2</v>
      </c>
      <c r="Y42" s="4">
        <f t="shared" si="10"/>
        <v>243</v>
      </c>
      <c r="Z42">
        <f t="shared" si="11"/>
        <v>0.48893360160965793</v>
      </c>
      <c r="AA42" s="3">
        <v>37631</v>
      </c>
      <c r="AB42">
        <v>1.3</v>
      </c>
      <c r="AD42" s="3">
        <v>37631</v>
      </c>
      <c r="AE42">
        <v>1.3</v>
      </c>
      <c r="AF42">
        <f t="shared" si="17"/>
        <v>19</v>
      </c>
      <c r="AG42">
        <f t="shared" si="13"/>
        <v>0.59375</v>
      </c>
      <c r="AI42">
        <f t="shared" si="14"/>
        <v>0.10481639839034207</v>
      </c>
    </row>
    <row r="43" spans="1:35" hidden="1" x14ac:dyDescent="0.3">
      <c r="A43">
        <f t="shared" si="0"/>
        <v>268</v>
      </c>
      <c r="B43">
        <f t="shared" si="1"/>
        <v>0.53923541247484907</v>
      </c>
      <c r="C43" s="3">
        <v>37632</v>
      </c>
      <c r="D43">
        <v>6.9</v>
      </c>
      <c r="F43" s="3">
        <v>37632</v>
      </c>
      <c r="G43">
        <v>6.9</v>
      </c>
      <c r="H43">
        <f t="shared" si="15"/>
        <v>12</v>
      </c>
      <c r="I43">
        <f t="shared" si="3"/>
        <v>0.375</v>
      </c>
      <c r="K43">
        <f t="shared" si="4"/>
        <v>0.16423541247484907</v>
      </c>
      <c r="M43" s="4">
        <f t="shared" si="5"/>
        <v>186</v>
      </c>
      <c r="N43">
        <f t="shared" si="6"/>
        <v>0.37424547283702214</v>
      </c>
      <c r="O43" s="3">
        <v>37632</v>
      </c>
      <c r="P43">
        <v>0.60599999999999998</v>
      </c>
      <c r="R43" s="3">
        <v>37632</v>
      </c>
      <c r="S43">
        <v>0.60599999999999998</v>
      </c>
      <c r="T43">
        <f t="shared" si="16"/>
        <v>9</v>
      </c>
      <c r="U43">
        <f t="shared" si="8"/>
        <v>0.28125</v>
      </c>
      <c r="W43">
        <f t="shared" si="9"/>
        <v>9.2995472837022142E-2</v>
      </c>
      <c r="Y43" s="4">
        <f t="shared" si="10"/>
        <v>455</v>
      </c>
      <c r="Z43">
        <f t="shared" si="11"/>
        <v>0.91549295774647887</v>
      </c>
      <c r="AA43" s="3">
        <v>37632</v>
      </c>
      <c r="AB43">
        <v>4.3</v>
      </c>
      <c r="AD43" s="3">
        <v>37632</v>
      </c>
      <c r="AE43">
        <v>4.3</v>
      </c>
      <c r="AF43">
        <f t="shared" si="17"/>
        <v>26</v>
      </c>
      <c r="AG43">
        <f t="shared" si="13"/>
        <v>0.8125</v>
      </c>
      <c r="AI43">
        <f t="shared" si="14"/>
        <v>0.10299295774647887</v>
      </c>
    </row>
    <row r="44" spans="1:35" hidden="1" x14ac:dyDescent="0.3">
      <c r="A44">
        <f t="shared" si="0"/>
        <v>49</v>
      </c>
      <c r="B44">
        <f t="shared" si="1"/>
        <v>9.8591549295774641E-2</v>
      </c>
      <c r="C44" s="3">
        <v>37633</v>
      </c>
      <c r="D44">
        <v>1.7</v>
      </c>
      <c r="F44" s="3">
        <v>37633</v>
      </c>
      <c r="G44">
        <v>1.7</v>
      </c>
      <c r="H44">
        <f t="shared" si="15"/>
        <v>1</v>
      </c>
      <c r="I44">
        <f t="shared" si="3"/>
        <v>3.125E-2</v>
      </c>
      <c r="K44">
        <f t="shared" si="4"/>
        <v>6.7341549295774641E-2</v>
      </c>
      <c r="M44" s="4">
        <f t="shared" si="5"/>
        <v>7</v>
      </c>
      <c r="N44">
        <f t="shared" si="6"/>
        <v>1.4084507042253521E-2</v>
      </c>
      <c r="O44" s="3">
        <v>37633</v>
      </c>
      <c r="P44">
        <v>0.29899999999999999</v>
      </c>
      <c r="R44" s="3">
        <v>37633</v>
      </c>
      <c r="S44">
        <v>0.29899999999999999</v>
      </c>
      <c r="T44">
        <f t="shared" si="16"/>
        <v>1</v>
      </c>
      <c r="U44">
        <f t="shared" si="8"/>
        <v>3.125E-2</v>
      </c>
      <c r="W44">
        <f t="shared" si="9"/>
        <v>1.7165492957746477E-2</v>
      </c>
      <c r="Y44" s="4">
        <f t="shared" si="10"/>
        <v>496</v>
      </c>
      <c r="Z44">
        <f t="shared" si="11"/>
        <v>0.99798792756539234</v>
      </c>
      <c r="AA44" s="3">
        <v>37633</v>
      </c>
      <c r="AB44">
        <v>9</v>
      </c>
      <c r="AD44" s="3">
        <v>37633</v>
      </c>
      <c r="AE44">
        <v>9</v>
      </c>
      <c r="AF44">
        <f t="shared" si="17"/>
        <v>31</v>
      </c>
      <c r="AG44">
        <f t="shared" si="13"/>
        <v>0.96875</v>
      </c>
      <c r="AI44">
        <f t="shared" si="14"/>
        <v>2.9237927565392341E-2</v>
      </c>
    </row>
    <row r="45" spans="1:35" hidden="1" x14ac:dyDescent="0.3">
      <c r="A45">
        <f t="shared" si="0"/>
        <v>59</v>
      </c>
      <c r="B45">
        <f t="shared" si="1"/>
        <v>0.11871227364185111</v>
      </c>
      <c r="C45" s="3">
        <v>37634</v>
      </c>
      <c r="D45">
        <v>2.2000000000000002</v>
      </c>
      <c r="F45" s="3">
        <v>37634</v>
      </c>
      <c r="G45">
        <v>2.2000000000000002</v>
      </c>
      <c r="H45">
        <f t="shared" si="15"/>
        <v>2</v>
      </c>
      <c r="I45">
        <f t="shared" si="3"/>
        <v>6.25E-2</v>
      </c>
      <c r="K45">
        <f t="shared" si="4"/>
        <v>5.6212273641851107E-2</v>
      </c>
      <c r="M45" s="4">
        <f t="shared" si="5"/>
        <v>89</v>
      </c>
      <c r="N45">
        <f t="shared" si="6"/>
        <v>0.17907444668008049</v>
      </c>
      <c r="O45" s="3">
        <v>37634</v>
      </c>
      <c r="P45">
        <v>0.46600000000000003</v>
      </c>
      <c r="R45" s="3">
        <v>37634</v>
      </c>
      <c r="S45">
        <v>0.46600000000000003</v>
      </c>
      <c r="T45">
        <f t="shared" si="16"/>
        <v>4</v>
      </c>
      <c r="U45">
        <f t="shared" si="8"/>
        <v>0.125</v>
      </c>
      <c r="W45">
        <f t="shared" si="9"/>
        <v>5.407444668008049E-2</v>
      </c>
      <c r="Y45" s="4">
        <f t="shared" si="10"/>
        <v>465</v>
      </c>
      <c r="Z45">
        <f t="shared" si="11"/>
        <v>0.93561368209255535</v>
      </c>
      <c r="AA45" s="3">
        <v>37634</v>
      </c>
      <c r="AB45">
        <v>4.5999999999999996</v>
      </c>
      <c r="AD45" s="3">
        <v>37634</v>
      </c>
      <c r="AE45">
        <v>4.5999999999999996</v>
      </c>
      <c r="AF45">
        <f t="shared" si="17"/>
        <v>27</v>
      </c>
      <c r="AG45">
        <f t="shared" si="13"/>
        <v>0.84375</v>
      </c>
      <c r="AI45">
        <f t="shared" si="14"/>
        <v>9.1863682092555354E-2</v>
      </c>
    </row>
    <row r="46" spans="1:35" hidden="1" x14ac:dyDescent="0.3">
      <c r="A46">
        <f t="shared" si="0"/>
        <v>73</v>
      </c>
      <c r="B46">
        <f t="shared" si="1"/>
        <v>0.14688128772635814</v>
      </c>
      <c r="C46" s="3">
        <v>37635</v>
      </c>
      <c r="D46">
        <v>2.6</v>
      </c>
      <c r="F46" s="3">
        <v>37635</v>
      </c>
      <c r="G46">
        <v>2.6</v>
      </c>
      <c r="H46">
        <f t="shared" si="15"/>
        <v>3</v>
      </c>
      <c r="I46">
        <f t="shared" si="3"/>
        <v>9.375E-2</v>
      </c>
      <c r="K46">
        <f t="shared" si="4"/>
        <v>5.313128772635814E-2</v>
      </c>
      <c r="M46" s="4">
        <f t="shared" si="5"/>
        <v>202</v>
      </c>
      <c r="N46">
        <f t="shared" si="6"/>
        <v>0.40643863179074446</v>
      </c>
      <c r="O46" s="3">
        <v>37635</v>
      </c>
      <c r="P46">
        <v>0.63400000000000001</v>
      </c>
      <c r="R46" s="3">
        <v>37635</v>
      </c>
      <c r="S46">
        <v>0.63400000000000001</v>
      </c>
      <c r="T46">
        <f t="shared" si="16"/>
        <v>10</v>
      </c>
      <c r="U46">
        <f t="shared" si="8"/>
        <v>0.3125</v>
      </c>
      <c r="W46">
        <f t="shared" si="9"/>
        <v>9.3938631790744465E-2</v>
      </c>
      <c r="Y46" s="4">
        <f t="shared" si="10"/>
        <v>56</v>
      </c>
      <c r="Z46">
        <f t="shared" si="11"/>
        <v>0.11267605633802817</v>
      </c>
      <c r="AA46" s="3">
        <v>37635</v>
      </c>
      <c r="AB46">
        <v>0.3</v>
      </c>
      <c r="AD46" s="3">
        <v>37635</v>
      </c>
      <c r="AE46">
        <v>0.3</v>
      </c>
      <c r="AF46">
        <f t="shared" si="17"/>
        <v>5</v>
      </c>
      <c r="AG46">
        <f t="shared" si="13"/>
        <v>0.15625</v>
      </c>
      <c r="AI46">
        <f t="shared" si="14"/>
        <v>4.3573943661971828E-2</v>
      </c>
    </row>
    <row r="47" spans="1:35" hidden="1" x14ac:dyDescent="0.3">
      <c r="A47">
        <f t="shared" si="0"/>
        <v>180</v>
      </c>
      <c r="B47">
        <f t="shared" si="1"/>
        <v>0.36217303822937624</v>
      </c>
      <c r="C47" s="3">
        <v>37636</v>
      </c>
      <c r="D47">
        <v>5.0999999999999996</v>
      </c>
      <c r="F47" s="3">
        <v>37636</v>
      </c>
      <c r="G47">
        <v>5.0999999999999996</v>
      </c>
      <c r="H47">
        <f t="shared" si="15"/>
        <v>6</v>
      </c>
      <c r="I47">
        <f t="shared" si="3"/>
        <v>0.1875</v>
      </c>
      <c r="K47">
        <f t="shared" si="4"/>
        <v>0.17467303822937624</v>
      </c>
      <c r="M47" s="4">
        <f t="shared" si="5"/>
        <v>257</v>
      </c>
      <c r="N47">
        <f t="shared" si="6"/>
        <v>0.51710261569416494</v>
      </c>
      <c r="O47" s="3">
        <v>37636</v>
      </c>
      <c r="P47">
        <v>0.70799999999999996</v>
      </c>
      <c r="R47" s="3">
        <v>37636</v>
      </c>
      <c r="S47">
        <v>0.70799999999999996</v>
      </c>
      <c r="T47">
        <f t="shared" si="16"/>
        <v>12</v>
      </c>
      <c r="U47">
        <f t="shared" si="8"/>
        <v>0.375</v>
      </c>
      <c r="W47">
        <f t="shared" si="9"/>
        <v>0.14210261569416494</v>
      </c>
      <c r="Y47" s="4">
        <f t="shared" si="10"/>
        <v>82</v>
      </c>
      <c r="Z47">
        <f t="shared" si="11"/>
        <v>0.16498993963782696</v>
      </c>
      <c r="AA47" s="3">
        <v>37636</v>
      </c>
      <c r="AB47">
        <v>0.4</v>
      </c>
      <c r="AD47" s="3">
        <v>37636</v>
      </c>
      <c r="AE47">
        <v>0.4</v>
      </c>
      <c r="AF47">
        <f t="shared" si="17"/>
        <v>7</v>
      </c>
      <c r="AG47">
        <f t="shared" si="13"/>
        <v>0.21875</v>
      </c>
      <c r="AI47">
        <f t="shared" si="14"/>
        <v>5.376006036217304E-2</v>
      </c>
    </row>
    <row r="48" spans="1:35" hidden="1" x14ac:dyDescent="0.3">
      <c r="A48">
        <f t="shared" si="0"/>
        <v>252</v>
      </c>
      <c r="B48">
        <f t="shared" si="1"/>
        <v>0.50704225352112675</v>
      </c>
      <c r="C48" s="3">
        <v>37637</v>
      </c>
      <c r="D48">
        <v>6.6</v>
      </c>
      <c r="F48" s="3">
        <v>37637</v>
      </c>
      <c r="G48">
        <v>6.6</v>
      </c>
      <c r="H48">
        <f t="shared" si="15"/>
        <v>9</v>
      </c>
      <c r="I48">
        <f t="shared" si="3"/>
        <v>0.28125</v>
      </c>
      <c r="K48">
        <f t="shared" si="4"/>
        <v>0.22579225352112675</v>
      </c>
      <c r="M48" s="4">
        <f t="shared" si="5"/>
        <v>267</v>
      </c>
      <c r="N48">
        <f t="shared" si="6"/>
        <v>0.53722334004024141</v>
      </c>
      <c r="O48" s="3">
        <v>37637</v>
      </c>
      <c r="P48">
        <v>0.72499999999999998</v>
      </c>
      <c r="R48" s="3">
        <v>37637</v>
      </c>
      <c r="S48">
        <v>0.72499999999999998</v>
      </c>
      <c r="T48">
        <f t="shared" si="16"/>
        <v>13</v>
      </c>
      <c r="U48">
        <f t="shared" si="8"/>
        <v>0.40625</v>
      </c>
      <c r="W48">
        <f t="shared" si="9"/>
        <v>0.13097334004024141</v>
      </c>
      <c r="Y48" s="4">
        <f t="shared" si="10"/>
        <v>36</v>
      </c>
      <c r="Z48">
        <f t="shared" si="11"/>
        <v>7.2434607645875254E-2</v>
      </c>
      <c r="AA48" s="3">
        <v>37637</v>
      </c>
      <c r="AB48">
        <v>0.2</v>
      </c>
      <c r="AD48" s="3">
        <v>37637</v>
      </c>
      <c r="AE48">
        <v>0.2</v>
      </c>
      <c r="AF48">
        <f t="shared" si="17"/>
        <v>3</v>
      </c>
      <c r="AG48">
        <f t="shared" si="13"/>
        <v>9.375E-2</v>
      </c>
      <c r="AI48">
        <f t="shared" si="14"/>
        <v>2.1315392354124746E-2</v>
      </c>
    </row>
    <row r="49" spans="1:37" hidden="1" x14ac:dyDescent="0.3">
      <c r="A49">
        <f t="shared" si="0"/>
        <v>369</v>
      </c>
      <c r="B49">
        <f t="shared" si="1"/>
        <v>0.74245472837022131</v>
      </c>
      <c r="C49" s="3">
        <v>37638</v>
      </c>
      <c r="D49">
        <v>8.6</v>
      </c>
      <c r="F49" s="3">
        <v>37638</v>
      </c>
      <c r="G49">
        <v>8.6</v>
      </c>
      <c r="H49">
        <f t="shared" si="15"/>
        <v>20</v>
      </c>
      <c r="I49">
        <f t="shared" si="3"/>
        <v>0.625</v>
      </c>
      <c r="K49">
        <f t="shared" si="4"/>
        <v>0.11745472837022131</v>
      </c>
      <c r="M49" s="4">
        <f t="shared" si="5"/>
        <v>170</v>
      </c>
      <c r="N49">
        <f t="shared" si="6"/>
        <v>0.34205231388329982</v>
      </c>
      <c r="O49" s="3">
        <v>37638</v>
      </c>
      <c r="P49">
        <v>0.58499999999999996</v>
      </c>
      <c r="R49" s="3">
        <v>37638</v>
      </c>
      <c r="S49">
        <v>0.58499999999999996</v>
      </c>
      <c r="T49">
        <f t="shared" si="16"/>
        <v>8</v>
      </c>
      <c r="U49">
        <f t="shared" si="8"/>
        <v>0.25</v>
      </c>
      <c r="W49">
        <f t="shared" si="9"/>
        <v>9.2052313883299819E-2</v>
      </c>
      <c r="Y49" s="4">
        <f t="shared" si="10"/>
        <v>243</v>
      </c>
      <c r="Z49">
        <f t="shared" si="11"/>
        <v>0.48893360160965793</v>
      </c>
      <c r="AA49" s="3">
        <v>37638</v>
      </c>
      <c r="AB49">
        <v>1.3</v>
      </c>
      <c r="AD49" s="3">
        <v>37638</v>
      </c>
      <c r="AE49">
        <v>1.3</v>
      </c>
      <c r="AF49">
        <f t="shared" si="17"/>
        <v>19</v>
      </c>
      <c r="AG49">
        <f t="shared" si="13"/>
        <v>0.59375</v>
      </c>
      <c r="AI49">
        <f t="shared" si="14"/>
        <v>0.10481639839034207</v>
      </c>
    </row>
    <row r="50" spans="1:37" hidden="1" x14ac:dyDescent="0.3">
      <c r="A50">
        <f t="shared" si="0"/>
        <v>201</v>
      </c>
      <c r="B50">
        <f t="shared" si="1"/>
        <v>0.40442655935613681</v>
      </c>
      <c r="C50" s="3">
        <v>37639</v>
      </c>
      <c r="D50">
        <v>5.7</v>
      </c>
      <c r="F50" s="3">
        <v>37639</v>
      </c>
      <c r="G50">
        <v>5.7</v>
      </c>
      <c r="H50">
        <f t="shared" si="15"/>
        <v>7</v>
      </c>
      <c r="I50">
        <f t="shared" si="3"/>
        <v>0.21875</v>
      </c>
      <c r="K50">
        <f t="shared" si="4"/>
        <v>0.18567655935613681</v>
      </c>
      <c r="M50" s="4">
        <f t="shared" si="5"/>
        <v>343</v>
      </c>
      <c r="N50">
        <f t="shared" si="6"/>
        <v>0.6901408450704225</v>
      </c>
      <c r="O50" s="3">
        <v>37639</v>
      </c>
      <c r="P50">
        <v>0.83299999999999996</v>
      </c>
      <c r="R50" s="3">
        <v>37639</v>
      </c>
      <c r="S50">
        <v>0.83299999999999996</v>
      </c>
      <c r="T50">
        <f t="shared" si="16"/>
        <v>18</v>
      </c>
      <c r="U50">
        <f t="shared" si="8"/>
        <v>0.5625</v>
      </c>
      <c r="W50">
        <f t="shared" si="9"/>
        <v>0.1276408450704225</v>
      </c>
      <c r="Y50" s="4">
        <f t="shared" si="10"/>
        <v>108</v>
      </c>
      <c r="Z50">
        <f t="shared" si="11"/>
        <v>0.21730382293762576</v>
      </c>
      <c r="AA50" s="3">
        <v>37639</v>
      </c>
      <c r="AB50">
        <v>0.6</v>
      </c>
      <c r="AD50" s="3">
        <v>37639</v>
      </c>
      <c r="AE50">
        <v>0.6</v>
      </c>
      <c r="AF50">
        <f t="shared" si="17"/>
        <v>12</v>
      </c>
      <c r="AG50">
        <f t="shared" si="13"/>
        <v>0.375</v>
      </c>
      <c r="AI50">
        <f t="shared" si="14"/>
        <v>0.15769617706237424</v>
      </c>
    </row>
    <row r="51" spans="1:37" hidden="1" x14ac:dyDescent="0.3">
      <c r="A51">
        <f t="shared" si="0"/>
        <v>322</v>
      </c>
      <c r="B51">
        <f t="shared" si="1"/>
        <v>0.647887323943662</v>
      </c>
      <c r="C51" s="3">
        <v>37640</v>
      </c>
      <c r="D51">
        <v>7.8</v>
      </c>
      <c r="F51" s="3">
        <v>37640</v>
      </c>
      <c r="G51">
        <v>7.8</v>
      </c>
      <c r="H51">
        <f t="shared" si="15"/>
        <v>15</v>
      </c>
      <c r="I51">
        <f t="shared" si="3"/>
        <v>0.46875</v>
      </c>
      <c r="K51">
        <f t="shared" si="4"/>
        <v>0.179137323943662</v>
      </c>
      <c r="M51" s="4">
        <f t="shared" si="5"/>
        <v>327</v>
      </c>
      <c r="N51">
        <f t="shared" si="6"/>
        <v>0.65794768611670018</v>
      </c>
      <c r="O51" s="3">
        <v>37640</v>
      </c>
      <c r="P51">
        <v>0.80800000000000005</v>
      </c>
      <c r="R51" s="3">
        <v>37640</v>
      </c>
      <c r="S51">
        <v>0.80800000000000005</v>
      </c>
      <c r="T51">
        <f t="shared" si="16"/>
        <v>17</v>
      </c>
      <c r="U51">
        <f t="shared" si="8"/>
        <v>0.53125</v>
      </c>
      <c r="W51">
        <f t="shared" si="9"/>
        <v>0.12669768611670018</v>
      </c>
      <c r="Y51" s="4">
        <f t="shared" si="10"/>
        <v>129</v>
      </c>
      <c r="Z51">
        <f t="shared" si="11"/>
        <v>0.2595573440643863</v>
      </c>
      <c r="AA51" s="3">
        <v>37640</v>
      </c>
      <c r="AB51">
        <v>0.7</v>
      </c>
      <c r="AD51" s="3">
        <v>37640</v>
      </c>
      <c r="AE51">
        <v>0.7</v>
      </c>
      <c r="AF51">
        <f t="shared" si="17"/>
        <v>15</v>
      </c>
      <c r="AG51">
        <f t="shared" si="13"/>
        <v>0.46875</v>
      </c>
      <c r="AI51">
        <f t="shared" si="14"/>
        <v>0.2091926559356137</v>
      </c>
    </row>
    <row r="52" spans="1:37" hidden="1" x14ac:dyDescent="0.3">
      <c r="A52">
        <f t="shared" si="0"/>
        <v>252</v>
      </c>
      <c r="B52">
        <f t="shared" si="1"/>
        <v>0.50704225352112675</v>
      </c>
      <c r="C52" s="3">
        <v>37641</v>
      </c>
      <c r="D52">
        <v>6.6</v>
      </c>
      <c r="F52" s="3">
        <v>37641</v>
      </c>
      <c r="G52">
        <v>6.6</v>
      </c>
      <c r="H52">
        <f t="shared" si="15"/>
        <v>9</v>
      </c>
      <c r="I52">
        <f t="shared" si="3"/>
        <v>0.28125</v>
      </c>
      <c r="K52">
        <f t="shared" si="4"/>
        <v>0.22579225352112675</v>
      </c>
      <c r="M52" s="4">
        <f t="shared" si="5"/>
        <v>281</v>
      </c>
      <c r="N52">
        <f t="shared" si="6"/>
        <v>0.56539235412474853</v>
      </c>
      <c r="O52" s="3">
        <v>37641</v>
      </c>
      <c r="P52">
        <v>0.74199999999999999</v>
      </c>
      <c r="R52" s="3">
        <v>37641</v>
      </c>
      <c r="S52">
        <v>0.74199999999999999</v>
      </c>
      <c r="T52">
        <f t="shared" si="16"/>
        <v>16</v>
      </c>
      <c r="U52">
        <f t="shared" si="8"/>
        <v>0.5</v>
      </c>
      <c r="W52">
        <f t="shared" si="9"/>
        <v>6.5392354124748531E-2</v>
      </c>
      <c r="Y52" s="4">
        <f t="shared" si="10"/>
        <v>82</v>
      </c>
      <c r="Z52">
        <f t="shared" si="11"/>
        <v>0.16498993963782696</v>
      </c>
      <c r="AA52" s="3">
        <v>37641</v>
      </c>
      <c r="AB52">
        <v>0.4</v>
      </c>
      <c r="AD52" s="3">
        <v>37641</v>
      </c>
      <c r="AE52">
        <v>0.4</v>
      </c>
      <c r="AF52">
        <f t="shared" si="17"/>
        <v>7</v>
      </c>
      <c r="AG52">
        <f t="shared" si="13"/>
        <v>0.21875</v>
      </c>
      <c r="AI52">
        <f t="shared" si="14"/>
        <v>5.376006036217304E-2</v>
      </c>
    </row>
    <row r="53" spans="1:37" hidden="1" x14ac:dyDescent="0.3">
      <c r="A53">
        <f t="shared" si="0"/>
        <v>322</v>
      </c>
      <c r="B53">
        <f t="shared" si="1"/>
        <v>0.647887323943662</v>
      </c>
      <c r="C53" s="3">
        <v>37642</v>
      </c>
      <c r="D53">
        <v>7.8</v>
      </c>
      <c r="F53" s="3">
        <v>37642</v>
      </c>
      <c r="G53">
        <v>7.8</v>
      </c>
      <c r="H53">
        <f t="shared" si="15"/>
        <v>15</v>
      </c>
      <c r="I53">
        <f t="shared" si="3"/>
        <v>0.46875</v>
      </c>
      <c r="K53">
        <f t="shared" si="4"/>
        <v>0.179137323943662</v>
      </c>
      <c r="M53" s="4">
        <f t="shared" si="5"/>
        <v>343</v>
      </c>
      <c r="N53">
        <f t="shared" si="6"/>
        <v>0.6901408450704225</v>
      </c>
      <c r="O53" s="3">
        <v>37642</v>
      </c>
      <c r="P53">
        <v>0.83299999999999996</v>
      </c>
      <c r="R53" s="3">
        <v>37642</v>
      </c>
      <c r="S53">
        <v>0.83299999999999996</v>
      </c>
      <c r="T53">
        <f t="shared" si="16"/>
        <v>18</v>
      </c>
      <c r="U53">
        <f t="shared" si="8"/>
        <v>0.5625</v>
      </c>
      <c r="W53">
        <f t="shared" si="9"/>
        <v>0.1276408450704225</v>
      </c>
      <c r="Y53" s="4">
        <f t="shared" si="10"/>
        <v>1</v>
      </c>
      <c r="Z53">
        <f t="shared" si="11"/>
        <v>2.012072434607646E-3</v>
      </c>
      <c r="AA53" s="3">
        <v>37642</v>
      </c>
      <c r="AB53">
        <v>0</v>
      </c>
      <c r="AD53" s="3">
        <v>37642</v>
      </c>
      <c r="AE53">
        <v>0</v>
      </c>
      <c r="AF53">
        <f t="shared" si="17"/>
        <v>1</v>
      </c>
      <c r="AG53">
        <f t="shared" si="13"/>
        <v>3.125E-2</v>
      </c>
      <c r="AI53">
        <f t="shared" si="14"/>
        <v>2.9237927565392355E-2</v>
      </c>
    </row>
    <row r="54" spans="1:37" hidden="1" x14ac:dyDescent="0.3">
      <c r="A54">
        <f t="shared" si="0"/>
        <v>377</v>
      </c>
      <c r="B54">
        <f t="shared" si="1"/>
        <v>0.75855130784708247</v>
      </c>
      <c r="C54" s="3">
        <v>37643</v>
      </c>
      <c r="D54">
        <v>8.6999999999999993</v>
      </c>
      <c r="F54" s="3">
        <v>37643</v>
      </c>
      <c r="G54">
        <v>8.6999999999999993</v>
      </c>
      <c r="H54">
        <f t="shared" si="15"/>
        <v>21</v>
      </c>
      <c r="I54">
        <f t="shared" si="3"/>
        <v>0.65625</v>
      </c>
      <c r="K54">
        <f t="shared" si="4"/>
        <v>0.10230130784708247</v>
      </c>
      <c r="M54" s="4">
        <f t="shared" si="5"/>
        <v>448</v>
      </c>
      <c r="N54">
        <f t="shared" si="6"/>
        <v>0.90140845070422537</v>
      </c>
      <c r="O54" s="3">
        <v>37643</v>
      </c>
      <c r="P54">
        <v>0.93300000000000005</v>
      </c>
      <c r="R54" s="3">
        <v>37643</v>
      </c>
      <c r="S54">
        <v>0.93300000000000005</v>
      </c>
      <c r="T54">
        <f t="shared" si="16"/>
        <v>31</v>
      </c>
      <c r="U54">
        <f t="shared" si="8"/>
        <v>0.96875</v>
      </c>
      <c r="W54">
        <f t="shared" si="9"/>
        <v>6.7341549295774628E-2</v>
      </c>
      <c r="Y54" s="4">
        <f t="shared" si="10"/>
        <v>108</v>
      </c>
      <c r="Z54">
        <f t="shared" si="11"/>
        <v>0.21730382293762576</v>
      </c>
      <c r="AA54" s="3">
        <v>37643</v>
      </c>
      <c r="AB54">
        <v>0.6</v>
      </c>
      <c r="AD54" s="3">
        <v>37643</v>
      </c>
      <c r="AE54">
        <v>0.6</v>
      </c>
      <c r="AF54">
        <f t="shared" si="17"/>
        <v>12</v>
      </c>
      <c r="AG54">
        <f t="shared" si="13"/>
        <v>0.375</v>
      </c>
      <c r="AI54">
        <f t="shared" si="14"/>
        <v>0.15769617706237424</v>
      </c>
    </row>
    <row r="55" spans="1:37" hidden="1" x14ac:dyDescent="0.3">
      <c r="A55">
        <f t="shared" si="0"/>
        <v>397</v>
      </c>
      <c r="B55">
        <f t="shared" si="1"/>
        <v>0.79879275653923543</v>
      </c>
      <c r="C55" s="3">
        <v>37644</v>
      </c>
      <c r="D55">
        <v>8.9</v>
      </c>
      <c r="F55" s="3">
        <v>37644</v>
      </c>
      <c r="G55">
        <v>8.9</v>
      </c>
      <c r="H55">
        <f t="shared" si="15"/>
        <v>22</v>
      </c>
      <c r="I55">
        <f t="shared" si="3"/>
        <v>0.6875</v>
      </c>
      <c r="K55">
        <f t="shared" si="4"/>
        <v>0.11129275653923543</v>
      </c>
      <c r="M55" s="4">
        <f t="shared" si="5"/>
        <v>372</v>
      </c>
      <c r="N55">
        <f t="shared" si="6"/>
        <v>0.74849094567404428</v>
      </c>
      <c r="O55" s="3">
        <v>37644</v>
      </c>
      <c r="P55">
        <v>0.86</v>
      </c>
      <c r="R55" s="3">
        <v>37644</v>
      </c>
      <c r="S55">
        <v>0.86</v>
      </c>
      <c r="T55">
        <f t="shared" si="16"/>
        <v>22</v>
      </c>
      <c r="U55">
        <f t="shared" si="8"/>
        <v>0.6875</v>
      </c>
      <c r="W55">
        <f t="shared" si="9"/>
        <v>6.0990945674044283E-2</v>
      </c>
      <c r="Y55" s="4">
        <f t="shared" si="10"/>
        <v>82</v>
      </c>
      <c r="Z55">
        <f t="shared" si="11"/>
        <v>0.16498993963782696</v>
      </c>
      <c r="AA55" s="3">
        <v>37644</v>
      </c>
      <c r="AB55">
        <v>0.4</v>
      </c>
      <c r="AD55" s="3">
        <v>37644</v>
      </c>
      <c r="AE55">
        <v>0.4</v>
      </c>
      <c r="AF55">
        <f t="shared" si="17"/>
        <v>7</v>
      </c>
      <c r="AG55">
        <f t="shared" si="13"/>
        <v>0.21875</v>
      </c>
      <c r="AI55">
        <f t="shared" si="14"/>
        <v>5.376006036217304E-2</v>
      </c>
    </row>
    <row r="56" spans="1:37" hidden="1" x14ac:dyDescent="0.3">
      <c r="A56">
        <f t="shared" si="0"/>
        <v>443</v>
      </c>
      <c r="B56">
        <f t="shared" si="1"/>
        <v>0.89134808853118708</v>
      </c>
      <c r="C56" s="3">
        <v>37645</v>
      </c>
      <c r="D56">
        <v>10.199999999999999</v>
      </c>
      <c r="F56" s="3">
        <v>37645</v>
      </c>
      <c r="G56">
        <v>10.199999999999999</v>
      </c>
      <c r="H56">
        <f t="shared" si="15"/>
        <v>28</v>
      </c>
      <c r="I56">
        <f t="shared" si="3"/>
        <v>0.875</v>
      </c>
      <c r="K56">
        <f t="shared" si="4"/>
        <v>1.6348088531187077E-2</v>
      </c>
      <c r="M56" s="4">
        <f t="shared" si="5"/>
        <v>119</v>
      </c>
      <c r="N56">
        <f t="shared" si="6"/>
        <v>0.23943661971830985</v>
      </c>
      <c r="O56" s="3">
        <v>37645</v>
      </c>
      <c r="P56">
        <v>0.51100000000000001</v>
      </c>
      <c r="R56" s="3">
        <v>37645</v>
      </c>
      <c r="S56">
        <v>0.51100000000000001</v>
      </c>
      <c r="T56">
        <f t="shared" si="16"/>
        <v>7</v>
      </c>
      <c r="U56">
        <f t="shared" si="8"/>
        <v>0.21875</v>
      </c>
      <c r="W56">
        <f t="shared" si="9"/>
        <v>2.0686619718309845E-2</v>
      </c>
      <c r="Y56" s="4">
        <f t="shared" si="10"/>
        <v>474</v>
      </c>
      <c r="Z56">
        <f t="shared" si="11"/>
        <v>0.95372233400402417</v>
      </c>
      <c r="AA56" s="3">
        <v>37645</v>
      </c>
      <c r="AB56">
        <v>4.8</v>
      </c>
      <c r="AD56" s="3">
        <v>37645</v>
      </c>
      <c r="AE56">
        <v>4.8</v>
      </c>
      <c r="AF56">
        <f t="shared" si="17"/>
        <v>28</v>
      </c>
      <c r="AG56">
        <f t="shared" si="13"/>
        <v>0.875</v>
      </c>
      <c r="AI56">
        <f t="shared" si="14"/>
        <v>7.8722334004024175E-2</v>
      </c>
    </row>
    <row r="57" spans="1:37" hidden="1" x14ac:dyDescent="0.3">
      <c r="A57">
        <f t="shared" si="0"/>
        <v>448</v>
      </c>
      <c r="B57">
        <f t="shared" si="1"/>
        <v>0.90140845070422537</v>
      </c>
      <c r="C57" s="3">
        <v>37646</v>
      </c>
      <c r="D57">
        <v>10.3</v>
      </c>
      <c r="F57" s="3">
        <v>37646</v>
      </c>
      <c r="G57">
        <v>10.3</v>
      </c>
      <c r="H57">
        <f t="shared" si="15"/>
        <v>29</v>
      </c>
      <c r="I57">
        <f t="shared" si="3"/>
        <v>0.90625</v>
      </c>
      <c r="K57">
        <f t="shared" si="4"/>
        <v>4.8415492957746276E-3</v>
      </c>
      <c r="M57" s="4">
        <f t="shared" si="5"/>
        <v>74</v>
      </c>
      <c r="N57">
        <f t="shared" si="6"/>
        <v>0.1488933601609658</v>
      </c>
      <c r="O57" s="3">
        <v>37646</v>
      </c>
      <c r="P57">
        <v>0.441</v>
      </c>
      <c r="R57" s="3">
        <v>37646</v>
      </c>
      <c r="S57">
        <v>0.441</v>
      </c>
      <c r="T57">
        <f t="shared" si="16"/>
        <v>3</v>
      </c>
      <c r="U57">
        <f t="shared" si="8"/>
        <v>9.375E-2</v>
      </c>
      <c r="W57">
        <f t="shared" si="9"/>
        <v>5.5143360160965799E-2</v>
      </c>
      <c r="Y57" s="4">
        <f t="shared" si="10"/>
        <v>479</v>
      </c>
      <c r="Z57">
        <f t="shared" si="11"/>
        <v>0.96378269617706236</v>
      </c>
      <c r="AA57" s="3">
        <v>37646</v>
      </c>
      <c r="AB57">
        <v>5</v>
      </c>
      <c r="AD57" s="3">
        <v>37646</v>
      </c>
      <c r="AE57">
        <v>5</v>
      </c>
      <c r="AF57">
        <f t="shared" si="17"/>
        <v>29</v>
      </c>
      <c r="AG57">
        <f t="shared" si="13"/>
        <v>0.90625</v>
      </c>
      <c r="AI57">
        <f t="shared" si="14"/>
        <v>5.7532696177062359E-2</v>
      </c>
    </row>
    <row r="58" spans="1:37" hidden="1" x14ac:dyDescent="0.3">
      <c r="A58">
        <f t="shared" si="0"/>
        <v>461</v>
      </c>
      <c r="B58">
        <f t="shared" si="1"/>
        <v>0.92756539235412472</v>
      </c>
      <c r="C58" s="3">
        <v>37647</v>
      </c>
      <c r="D58">
        <v>10.6</v>
      </c>
      <c r="F58" s="3">
        <v>37647</v>
      </c>
      <c r="G58">
        <v>10.6</v>
      </c>
      <c r="H58">
        <f t="shared" si="15"/>
        <v>30</v>
      </c>
      <c r="I58">
        <f t="shared" si="3"/>
        <v>0.9375</v>
      </c>
      <c r="K58">
        <f t="shared" si="4"/>
        <v>9.9346076458752819E-3</v>
      </c>
      <c r="M58" s="4">
        <f t="shared" si="5"/>
        <v>98</v>
      </c>
      <c r="N58">
        <f t="shared" si="6"/>
        <v>0.19718309859154928</v>
      </c>
      <c r="O58" s="3">
        <v>37647</v>
      </c>
      <c r="P58">
        <v>0.48</v>
      </c>
      <c r="R58" s="3">
        <v>37647</v>
      </c>
      <c r="S58">
        <v>0.48</v>
      </c>
      <c r="T58">
        <f t="shared" si="16"/>
        <v>5</v>
      </c>
      <c r="U58">
        <f t="shared" si="8"/>
        <v>0.15625</v>
      </c>
      <c r="W58">
        <f t="shared" si="9"/>
        <v>4.0933098591549283E-2</v>
      </c>
      <c r="Y58" s="4">
        <f t="shared" si="10"/>
        <v>443</v>
      </c>
      <c r="Z58">
        <f t="shared" si="11"/>
        <v>0.89134808853118708</v>
      </c>
      <c r="AA58" s="3">
        <v>37647</v>
      </c>
      <c r="AB58">
        <v>3.8</v>
      </c>
      <c r="AD58" s="3">
        <v>37647</v>
      </c>
      <c r="AE58">
        <v>3.8</v>
      </c>
      <c r="AF58">
        <f t="shared" si="17"/>
        <v>25</v>
      </c>
      <c r="AG58">
        <f t="shared" si="13"/>
        <v>0.78125</v>
      </c>
      <c r="AI58">
        <f t="shared" si="14"/>
        <v>0.11009808853118708</v>
      </c>
    </row>
    <row r="59" spans="1:37" hidden="1" x14ac:dyDescent="0.3">
      <c r="A59">
        <f t="shared" si="0"/>
        <v>330</v>
      </c>
      <c r="B59">
        <f t="shared" si="1"/>
        <v>0.66398390342052316</v>
      </c>
      <c r="C59" s="3">
        <v>37648</v>
      </c>
      <c r="D59">
        <v>7.9</v>
      </c>
      <c r="F59" s="3">
        <v>37648</v>
      </c>
      <c r="G59">
        <v>7.9</v>
      </c>
      <c r="H59">
        <f t="shared" si="15"/>
        <v>17</v>
      </c>
      <c r="I59">
        <f t="shared" si="3"/>
        <v>0.53125</v>
      </c>
      <c r="K59">
        <f t="shared" si="4"/>
        <v>0.13273390342052316</v>
      </c>
      <c r="M59" s="4">
        <f t="shared" si="5"/>
        <v>69</v>
      </c>
      <c r="N59">
        <f t="shared" si="6"/>
        <v>0.13883299798792756</v>
      </c>
      <c r="O59" s="3">
        <v>37648</v>
      </c>
      <c r="P59">
        <v>0.43099999999999999</v>
      </c>
      <c r="R59" s="3">
        <v>37648</v>
      </c>
      <c r="S59">
        <v>0.43099999999999999</v>
      </c>
      <c r="T59">
        <f t="shared" si="16"/>
        <v>2</v>
      </c>
      <c r="U59">
        <f t="shared" si="8"/>
        <v>6.25E-2</v>
      </c>
      <c r="W59">
        <f t="shared" si="9"/>
        <v>7.6332997987927559E-2</v>
      </c>
      <c r="Y59" s="4">
        <f t="shared" si="10"/>
        <v>493</v>
      </c>
      <c r="Z59">
        <f t="shared" si="11"/>
        <v>0.99195171026156936</v>
      </c>
      <c r="AA59" s="3">
        <v>37648</v>
      </c>
      <c r="AB59">
        <v>7.2</v>
      </c>
      <c r="AD59" s="3">
        <v>37648</v>
      </c>
      <c r="AE59">
        <v>7.2</v>
      </c>
      <c r="AF59">
        <f t="shared" si="17"/>
        <v>30</v>
      </c>
      <c r="AG59">
        <f t="shared" si="13"/>
        <v>0.9375</v>
      </c>
      <c r="AI59">
        <f t="shared" si="14"/>
        <v>5.4451710261569364E-2</v>
      </c>
    </row>
    <row r="60" spans="1:37" hidden="1" x14ac:dyDescent="0.3">
      <c r="A60">
        <f t="shared" si="0"/>
        <v>214</v>
      </c>
      <c r="B60">
        <f t="shared" si="1"/>
        <v>0.43058350100603621</v>
      </c>
      <c r="C60" s="3">
        <v>37649</v>
      </c>
      <c r="D60">
        <v>5.9</v>
      </c>
      <c r="F60" s="3">
        <v>37649</v>
      </c>
      <c r="G60">
        <v>5.9</v>
      </c>
      <c r="H60">
        <f t="shared" si="15"/>
        <v>8</v>
      </c>
      <c r="I60">
        <f t="shared" si="3"/>
        <v>0.25</v>
      </c>
      <c r="K60">
        <f t="shared" si="4"/>
        <v>0.18058350100603621</v>
      </c>
      <c r="M60" s="4">
        <f t="shared" si="5"/>
        <v>103</v>
      </c>
      <c r="N60">
        <f t="shared" si="6"/>
        <v>0.20724346076458752</v>
      </c>
      <c r="O60" s="3">
        <v>37649</v>
      </c>
      <c r="P60">
        <v>0.48799999999999999</v>
      </c>
      <c r="R60" s="3">
        <v>37649</v>
      </c>
      <c r="S60">
        <v>0.48799999999999999</v>
      </c>
      <c r="T60">
        <f t="shared" si="16"/>
        <v>6</v>
      </c>
      <c r="U60">
        <f t="shared" si="8"/>
        <v>0.1875</v>
      </c>
      <c r="W60">
        <f t="shared" si="9"/>
        <v>1.9743460764587523E-2</v>
      </c>
      <c r="Y60" s="4">
        <f t="shared" si="10"/>
        <v>278</v>
      </c>
      <c r="Z60">
        <f t="shared" si="11"/>
        <v>0.55935613682092555</v>
      </c>
      <c r="AA60" s="3">
        <v>37649</v>
      </c>
      <c r="AB60">
        <v>1.4</v>
      </c>
      <c r="AD60" s="3">
        <v>37649</v>
      </c>
      <c r="AE60">
        <v>1.4</v>
      </c>
      <c r="AF60">
        <f t="shared" si="17"/>
        <v>21</v>
      </c>
      <c r="AG60">
        <f t="shared" si="13"/>
        <v>0.65625</v>
      </c>
      <c r="AI60">
        <f t="shared" si="14"/>
        <v>9.6893863179074446E-2</v>
      </c>
    </row>
    <row r="61" spans="1:37" hidden="1" x14ac:dyDescent="0.3">
      <c r="A61">
        <f t="shared" si="0"/>
        <v>135</v>
      </c>
      <c r="B61">
        <f t="shared" si="1"/>
        <v>0.2716297786720322</v>
      </c>
      <c r="C61" s="3">
        <v>37650</v>
      </c>
      <c r="D61">
        <v>4.2</v>
      </c>
      <c r="F61" s="3">
        <v>37650</v>
      </c>
      <c r="G61">
        <v>4.2</v>
      </c>
      <c r="H61">
        <f t="shared" si="15"/>
        <v>4</v>
      </c>
      <c r="I61">
        <f t="shared" si="3"/>
        <v>0.125</v>
      </c>
      <c r="K61">
        <f t="shared" si="4"/>
        <v>0.1466297786720322</v>
      </c>
      <c r="M61" s="4">
        <f t="shared" si="5"/>
        <v>373</v>
      </c>
      <c r="N61">
        <f t="shared" si="6"/>
        <v>0.75050301810865194</v>
      </c>
      <c r="O61" s="3">
        <v>37650</v>
      </c>
      <c r="P61">
        <v>0.86099999999999999</v>
      </c>
      <c r="R61" s="3">
        <v>37650</v>
      </c>
      <c r="S61">
        <v>0.86099999999999999</v>
      </c>
      <c r="T61">
        <f t="shared" si="16"/>
        <v>23</v>
      </c>
      <c r="U61">
        <f t="shared" si="8"/>
        <v>0.71875</v>
      </c>
      <c r="W61">
        <f t="shared" si="9"/>
        <v>3.1753018108651943E-2</v>
      </c>
      <c r="Y61" s="4">
        <f t="shared" si="10"/>
        <v>162</v>
      </c>
      <c r="Z61">
        <f t="shared" si="11"/>
        <v>0.32595573440643866</v>
      </c>
      <c r="AA61" s="3">
        <v>37650</v>
      </c>
      <c r="AB61">
        <v>1</v>
      </c>
      <c r="AD61" s="3">
        <v>37650</v>
      </c>
      <c r="AE61">
        <v>1</v>
      </c>
      <c r="AF61">
        <f t="shared" si="17"/>
        <v>17</v>
      </c>
      <c r="AG61">
        <f t="shared" si="13"/>
        <v>0.53125</v>
      </c>
      <c r="AI61">
        <f t="shared" si="14"/>
        <v>0.20529426559356134</v>
      </c>
    </row>
    <row r="62" spans="1:37" hidden="1" x14ac:dyDescent="0.3">
      <c r="A62">
        <f t="shared" si="0"/>
        <v>277</v>
      </c>
      <c r="B62">
        <f t="shared" si="1"/>
        <v>0.55734406438631789</v>
      </c>
      <c r="C62" s="3">
        <v>37651</v>
      </c>
      <c r="D62">
        <v>7.1</v>
      </c>
      <c r="F62" s="3">
        <v>37651</v>
      </c>
      <c r="G62">
        <v>7.1</v>
      </c>
      <c r="H62">
        <f t="shared" si="15"/>
        <v>14</v>
      </c>
      <c r="I62">
        <f t="shared" si="3"/>
        <v>0.4375</v>
      </c>
      <c r="K62">
        <f t="shared" si="4"/>
        <v>0.11984406438631789</v>
      </c>
      <c r="M62" s="4">
        <f t="shared" si="5"/>
        <v>345</v>
      </c>
      <c r="N62">
        <f t="shared" si="6"/>
        <v>0.69416498993963782</v>
      </c>
      <c r="O62" s="3">
        <v>37651</v>
      </c>
      <c r="P62">
        <v>0.83399999999999996</v>
      </c>
      <c r="R62" s="3">
        <v>37651</v>
      </c>
      <c r="S62">
        <v>0.83399999999999996</v>
      </c>
      <c r="T62">
        <f t="shared" si="16"/>
        <v>20</v>
      </c>
      <c r="U62">
        <f t="shared" si="8"/>
        <v>0.625</v>
      </c>
      <c r="W62">
        <f t="shared" si="9"/>
        <v>6.9164989939637822E-2</v>
      </c>
      <c r="Y62" s="4">
        <f t="shared" si="10"/>
        <v>129</v>
      </c>
      <c r="Z62">
        <f t="shared" si="11"/>
        <v>0.2595573440643863</v>
      </c>
      <c r="AA62" s="3">
        <v>37651</v>
      </c>
      <c r="AB62">
        <v>0.7</v>
      </c>
      <c r="AD62" s="3">
        <v>37651</v>
      </c>
      <c r="AE62">
        <v>0.7</v>
      </c>
      <c r="AF62">
        <f t="shared" si="17"/>
        <v>15</v>
      </c>
      <c r="AG62">
        <f t="shared" si="13"/>
        <v>0.46875</v>
      </c>
      <c r="AI62">
        <f t="shared" si="14"/>
        <v>0.2091926559356137</v>
      </c>
    </row>
    <row r="63" spans="1:37" x14ac:dyDescent="0.3">
      <c r="A63" s="1">
        <f t="shared" si="0"/>
        <v>162</v>
      </c>
      <c r="B63" s="1">
        <f t="shared" si="1"/>
        <v>0.32595573440643866</v>
      </c>
      <c r="C63" s="5">
        <v>37652</v>
      </c>
      <c r="D63" s="1">
        <v>4.7</v>
      </c>
      <c r="E63" s="1"/>
      <c r="F63" s="5">
        <v>37652</v>
      </c>
      <c r="G63" s="1">
        <v>4.7</v>
      </c>
      <c r="H63" s="1">
        <f t="shared" si="15"/>
        <v>5</v>
      </c>
      <c r="I63" s="1">
        <f t="shared" si="3"/>
        <v>0.15625</v>
      </c>
      <c r="J63" s="1"/>
      <c r="K63" s="1">
        <f t="shared" si="4"/>
        <v>0.16970573440643866</v>
      </c>
      <c r="L63" s="1">
        <f>SUM(K33:K63)</f>
        <v>3.6897007042253525</v>
      </c>
      <c r="M63" s="2">
        <f t="shared" si="5"/>
        <v>427</v>
      </c>
      <c r="N63" s="1">
        <f t="shared" si="6"/>
        <v>0.85915492957746475</v>
      </c>
      <c r="O63" s="5">
        <v>37652</v>
      </c>
      <c r="P63" s="1">
        <v>0.91700000000000004</v>
      </c>
      <c r="Q63" s="1"/>
      <c r="R63" s="5">
        <v>37652</v>
      </c>
      <c r="S63" s="1">
        <v>0.91700000000000004</v>
      </c>
      <c r="T63" s="1">
        <f t="shared" si="16"/>
        <v>28</v>
      </c>
      <c r="U63" s="1">
        <f t="shared" si="8"/>
        <v>0.875</v>
      </c>
      <c r="V63" s="1"/>
      <c r="W63" s="1">
        <f t="shared" si="9"/>
        <v>1.5845070422535246E-2</v>
      </c>
      <c r="X63" s="1">
        <f>SUM(W33:W63)</f>
        <v>2.1810865191146878</v>
      </c>
      <c r="Y63" s="2">
        <f t="shared" si="10"/>
        <v>108</v>
      </c>
      <c r="Z63" s="1">
        <f t="shared" si="11"/>
        <v>0.21730382293762576</v>
      </c>
      <c r="AA63" s="5">
        <v>37652</v>
      </c>
      <c r="AB63" s="1">
        <v>0.6</v>
      </c>
      <c r="AC63" s="1"/>
      <c r="AD63" s="5">
        <v>37652</v>
      </c>
      <c r="AE63" s="1">
        <v>0.6</v>
      </c>
      <c r="AF63" s="1">
        <f t="shared" si="17"/>
        <v>12</v>
      </c>
      <c r="AG63" s="1">
        <f t="shared" si="13"/>
        <v>0.375</v>
      </c>
      <c r="AH63" s="1"/>
      <c r="AI63">
        <f t="shared" si="14"/>
        <v>0.15769617706237424</v>
      </c>
      <c r="AJ63" s="1">
        <f>SUM(AI33:AI63)</f>
        <v>2.9144869215291749</v>
      </c>
      <c r="AK63" s="1"/>
    </row>
    <row r="64" spans="1:37" hidden="1" x14ac:dyDescent="0.3">
      <c r="A64">
        <f t="shared" si="0"/>
        <v>389</v>
      </c>
      <c r="B64">
        <f t="shared" si="1"/>
        <v>0.78269617706237427</v>
      </c>
      <c r="C64" s="3">
        <v>37987</v>
      </c>
      <c r="D64">
        <v>8.8000000000000007</v>
      </c>
      <c r="F64" s="3">
        <v>37987</v>
      </c>
      <c r="G64">
        <v>8.8000000000000007</v>
      </c>
      <c r="H64">
        <f>_xlfn.RANK.EQ(G64,$G$64:$G$94,1)</f>
        <v>24</v>
      </c>
      <c r="I64">
        <f t="shared" si="3"/>
        <v>0.75</v>
      </c>
      <c r="K64">
        <f t="shared" si="4"/>
        <v>3.2696177062374265E-2</v>
      </c>
      <c r="M64" s="4">
        <f t="shared" si="5"/>
        <v>328</v>
      </c>
      <c r="N64">
        <f t="shared" si="6"/>
        <v>0.65995975855130784</v>
      </c>
      <c r="O64" s="3">
        <v>37987</v>
      </c>
      <c r="P64">
        <v>0.80900000000000005</v>
      </c>
      <c r="R64" s="3">
        <v>37987</v>
      </c>
      <c r="S64">
        <v>0.80900000000000005</v>
      </c>
      <c r="T64">
        <f>_xlfn.RANK.EQ(S64,$S$64:$S$94,1)</f>
        <v>23</v>
      </c>
      <c r="U64">
        <f t="shared" si="8"/>
        <v>0.71875</v>
      </c>
      <c r="W64">
        <f t="shared" si="9"/>
        <v>5.879024144869216E-2</v>
      </c>
      <c r="Y64" s="4">
        <f t="shared" si="10"/>
        <v>36</v>
      </c>
      <c r="Z64">
        <f t="shared" si="11"/>
        <v>7.2434607645875254E-2</v>
      </c>
      <c r="AA64" s="3">
        <v>37987</v>
      </c>
      <c r="AB64">
        <v>0.2</v>
      </c>
      <c r="AD64" s="3">
        <v>37987</v>
      </c>
      <c r="AE64">
        <v>0.2</v>
      </c>
      <c r="AF64">
        <f>_xlfn.RANK.EQ(AE64,$AE$64:$AE$94,1)</f>
        <v>4</v>
      </c>
      <c r="AG64">
        <f t="shared" si="13"/>
        <v>0.125</v>
      </c>
      <c r="AI64">
        <f t="shared" si="14"/>
        <v>5.2565392354124746E-2</v>
      </c>
    </row>
    <row r="65" spans="1:35" hidden="1" x14ac:dyDescent="0.3">
      <c r="A65">
        <f t="shared" si="0"/>
        <v>389</v>
      </c>
      <c r="B65">
        <f t="shared" si="1"/>
        <v>0.78269617706237427</v>
      </c>
      <c r="C65" s="3">
        <v>37988</v>
      </c>
      <c r="D65">
        <v>8.8000000000000007</v>
      </c>
      <c r="F65" s="3">
        <v>37988</v>
      </c>
      <c r="G65">
        <v>8.8000000000000007</v>
      </c>
      <c r="H65">
        <f t="shared" ref="H65:H94" si="18">_xlfn.RANK.EQ(G65,$G$64:$G$94,1)</f>
        <v>24</v>
      </c>
      <c r="I65">
        <f t="shared" si="3"/>
        <v>0.75</v>
      </c>
      <c r="K65">
        <f t="shared" si="4"/>
        <v>3.2696177062374265E-2</v>
      </c>
      <c r="M65" s="4">
        <f t="shared" si="5"/>
        <v>238</v>
      </c>
      <c r="N65">
        <f t="shared" si="6"/>
        <v>0.47887323943661969</v>
      </c>
      <c r="O65" s="3">
        <v>37988</v>
      </c>
      <c r="P65">
        <v>0.67500000000000004</v>
      </c>
      <c r="R65" s="3">
        <v>37988</v>
      </c>
      <c r="S65">
        <v>0.67500000000000004</v>
      </c>
      <c r="T65">
        <f t="shared" ref="T65:T94" si="19">_xlfn.RANK.EQ(S65,$S$64:$S$94,1)</f>
        <v>18</v>
      </c>
      <c r="U65">
        <f t="shared" si="8"/>
        <v>0.5625</v>
      </c>
      <c r="W65">
        <f t="shared" si="9"/>
        <v>8.3626760563380309E-2</v>
      </c>
      <c r="Y65" s="4">
        <f t="shared" si="10"/>
        <v>108</v>
      </c>
      <c r="Z65">
        <f t="shared" si="11"/>
        <v>0.21730382293762576</v>
      </c>
      <c r="AA65" s="3">
        <v>37988</v>
      </c>
      <c r="AB65">
        <v>0.6</v>
      </c>
      <c r="AD65" s="3">
        <v>37988</v>
      </c>
      <c r="AE65">
        <v>0.6</v>
      </c>
      <c r="AF65">
        <f t="shared" ref="AF65:AF94" si="20">_xlfn.RANK.EQ(AE65,$AE$64:$AE$94,1)</f>
        <v>8</v>
      </c>
      <c r="AG65">
        <f t="shared" si="13"/>
        <v>0.25</v>
      </c>
      <c r="AI65">
        <f t="shared" si="14"/>
        <v>3.2696177062374238E-2</v>
      </c>
    </row>
    <row r="66" spans="1:35" hidden="1" x14ac:dyDescent="0.3">
      <c r="A66">
        <f t="shared" si="0"/>
        <v>389</v>
      </c>
      <c r="B66">
        <f t="shared" si="1"/>
        <v>0.78269617706237427</v>
      </c>
      <c r="C66" s="3">
        <v>37989</v>
      </c>
      <c r="D66">
        <v>8.8000000000000007</v>
      </c>
      <c r="F66" s="3">
        <v>37989</v>
      </c>
      <c r="G66">
        <v>8.8000000000000007</v>
      </c>
      <c r="H66">
        <f t="shared" si="18"/>
        <v>24</v>
      </c>
      <c r="I66">
        <f t="shared" si="3"/>
        <v>0.75</v>
      </c>
      <c r="K66">
        <f t="shared" si="4"/>
        <v>3.2696177062374265E-2</v>
      </c>
      <c r="M66" s="4">
        <f t="shared" si="5"/>
        <v>26</v>
      </c>
      <c r="N66">
        <f t="shared" si="6"/>
        <v>5.2313883299798795E-2</v>
      </c>
      <c r="O66" s="3">
        <v>37989</v>
      </c>
      <c r="P66">
        <v>0.35499999999999998</v>
      </c>
      <c r="R66" s="3">
        <v>37989</v>
      </c>
      <c r="S66">
        <v>0.35499999999999998</v>
      </c>
      <c r="T66">
        <f t="shared" si="19"/>
        <v>4</v>
      </c>
      <c r="U66">
        <f t="shared" si="8"/>
        <v>0.125</v>
      </c>
      <c r="W66">
        <f t="shared" si="9"/>
        <v>7.2686116700201198E-2</v>
      </c>
      <c r="Y66" s="4">
        <f t="shared" si="10"/>
        <v>494</v>
      </c>
      <c r="Z66">
        <f t="shared" si="11"/>
        <v>0.99396378269617702</v>
      </c>
      <c r="AA66" s="3">
        <v>37989</v>
      </c>
      <c r="AB66">
        <v>8.1999999999999993</v>
      </c>
      <c r="AD66" s="3">
        <v>37989</v>
      </c>
      <c r="AE66">
        <v>8.1999999999999993</v>
      </c>
      <c r="AF66">
        <f t="shared" si="20"/>
        <v>31</v>
      </c>
      <c r="AG66">
        <f t="shared" si="13"/>
        <v>0.96875</v>
      </c>
      <c r="AI66">
        <f t="shared" si="14"/>
        <v>2.5213782696177023E-2</v>
      </c>
    </row>
    <row r="67" spans="1:35" hidden="1" x14ac:dyDescent="0.3">
      <c r="A67">
        <f t="shared" ref="A67:A130" si="21">_xlfn.RANK.EQ(D67,$D$2:$D$497,1)</f>
        <v>214</v>
      </c>
      <c r="B67">
        <f t="shared" ref="B67:B130" si="22">A67/497</f>
        <v>0.43058350100603621</v>
      </c>
      <c r="C67" s="3">
        <v>37990</v>
      </c>
      <c r="D67">
        <v>5.9</v>
      </c>
      <c r="F67" s="3">
        <v>37990</v>
      </c>
      <c r="G67">
        <v>5.9</v>
      </c>
      <c r="H67">
        <f t="shared" si="18"/>
        <v>17</v>
      </c>
      <c r="I67">
        <f t="shared" ref="I67:I130" si="23">H67/32</f>
        <v>0.53125</v>
      </c>
      <c r="K67">
        <f t="shared" ref="K67:K130" si="24">ABS(B67-I67)</f>
        <v>0.10066649899396379</v>
      </c>
      <c r="M67" s="4">
        <f t="shared" ref="M67:M130" si="25">_xlfn.RANK.EQ(P67,$P$2:$P$497,1)</f>
        <v>84</v>
      </c>
      <c r="N67">
        <f t="shared" ref="N67:N130" si="26">M67/497</f>
        <v>0.16901408450704225</v>
      </c>
      <c r="O67" s="3">
        <v>37990</v>
      </c>
      <c r="P67">
        <v>0.45600000000000002</v>
      </c>
      <c r="R67" s="3">
        <v>37990</v>
      </c>
      <c r="S67">
        <v>0.45600000000000002</v>
      </c>
      <c r="T67">
        <f t="shared" si="19"/>
        <v>11</v>
      </c>
      <c r="U67">
        <f t="shared" ref="U67:U130" si="27">T67/32</f>
        <v>0.34375</v>
      </c>
      <c r="W67">
        <f t="shared" ref="W67:W130" si="28">ABS(N67-U67)</f>
        <v>0.17473591549295775</v>
      </c>
      <c r="Y67" s="4">
        <f t="shared" ref="Y67:Y130" si="29">_xlfn.RANK.EQ(AB67,$AB$2:$AB$497,1)</f>
        <v>438</v>
      </c>
      <c r="Z67">
        <f t="shared" ref="Z67:Z130" si="30">Y67/497</f>
        <v>0.88128772635814889</v>
      </c>
      <c r="AA67" s="3">
        <v>37990</v>
      </c>
      <c r="AB67">
        <v>3.7</v>
      </c>
      <c r="AD67" s="3">
        <v>37990</v>
      </c>
      <c r="AE67">
        <v>3.7</v>
      </c>
      <c r="AF67">
        <f t="shared" si="20"/>
        <v>21</v>
      </c>
      <c r="AG67">
        <f t="shared" ref="AG67:AG130" si="31">AF67/32</f>
        <v>0.65625</v>
      </c>
      <c r="AI67">
        <f t="shared" ref="AI67:AI130" si="32">ABS(Z67-AG67)</f>
        <v>0.22503772635814889</v>
      </c>
    </row>
    <row r="68" spans="1:35" hidden="1" x14ac:dyDescent="0.3">
      <c r="A68">
        <f t="shared" si="21"/>
        <v>247</v>
      </c>
      <c r="B68">
        <f t="shared" si="22"/>
        <v>0.49698189134808851</v>
      </c>
      <c r="C68" s="3">
        <v>37991</v>
      </c>
      <c r="D68">
        <v>6.5</v>
      </c>
      <c r="F68" s="3">
        <v>37991</v>
      </c>
      <c r="G68">
        <v>6.5</v>
      </c>
      <c r="H68">
        <f t="shared" si="18"/>
        <v>20</v>
      </c>
      <c r="I68">
        <f t="shared" si="23"/>
        <v>0.625</v>
      </c>
      <c r="K68">
        <f t="shared" si="24"/>
        <v>0.12801810865191149</v>
      </c>
      <c r="M68" s="4">
        <f t="shared" si="25"/>
        <v>67</v>
      </c>
      <c r="N68">
        <f t="shared" si="26"/>
        <v>0.13480885311871227</v>
      </c>
      <c r="O68" s="3">
        <v>37991</v>
      </c>
      <c r="P68">
        <v>0.42399999999999999</v>
      </c>
      <c r="R68" s="3">
        <v>37991</v>
      </c>
      <c r="S68">
        <v>0.42399999999999999</v>
      </c>
      <c r="T68">
        <f t="shared" si="19"/>
        <v>8</v>
      </c>
      <c r="U68">
        <f t="shared" si="27"/>
        <v>0.25</v>
      </c>
      <c r="W68">
        <f t="shared" si="28"/>
        <v>0.11519114688128773</v>
      </c>
      <c r="Y68" s="4">
        <f t="shared" si="29"/>
        <v>422</v>
      </c>
      <c r="Z68">
        <f t="shared" si="30"/>
        <v>0.84909456740442657</v>
      </c>
      <c r="AA68" s="3">
        <v>37991</v>
      </c>
      <c r="AB68">
        <v>3.2</v>
      </c>
      <c r="AD68" s="3">
        <v>37991</v>
      </c>
      <c r="AE68">
        <v>3.2</v>
      </c>
      <c r="AF68">
        <f t="shared" si="20"/>
        <v>20</v>
      </c>
      <c r="AG68">
        <f t="shared" si="31"/>
        <v>0.625</v>
      </c>
      <c r="AI68">
        <f t="shared" si="32"/>
        <v>0.22409456740442657</v>
      </c>
    </row>
    <row r="69" spans="1:35" hidden="1" x14ac:dyDescent="0.3">
      <c r="A69">
        <f t="shared" si="21"/>
        <v>54</v>
      </c>
      <c r="B69">
        <f t="shared" si="22"/>
        <v>0.10865191146881288</v>
      </c>
      <c r="C69" s="3">
        <v>37992</v>
      </c>
      <c r="D69">
        <v>1.9</v>
      </c>
      <c r="F69" s="3">
        <v>37992</v>
      </c>
      <c r="G69">
        <v>1.9</v>
      </c>
      <c r="H69">
        <f t="shared" si="18"/>
        <v>7</v>
      </c>
      <c r="I69">
        <f t="shared" si="23"/>
        <v>0.21875</v>
      </c>
      <c r="K69">
        <f t="shared" si="24"/>
        <v>0.11009808853118712</v>
      </c>
      <c r="M69" s="4">
        <f t="shared" si="25"/>
        <v>52</v>
      </c>
      <c r="N69">
        <f t="shared" si="26"/>
        <v>0.10462776659959759</v>
      </c>
      <c r="O69" s="3">
        <v>37992</v>
      </c>
      <c r="P69">
        <v>0.40600000000000003</v>
      </c>
      <c r="R69" s="3">
        <v>37992</v>
      </c>
      <c r="S69">
        <v>0.40600000000000003</v>
      </c>
      <c r="T69">
        <f t="shared" si="19"/>
        <v>7</v>
      </c>
      <c r="U69">
        <f t="shared" si="27"/>
        <v>0.21875</v>
      </c>
      <c r="W69">
        <f t="shared" si="28"/>
        <v>0.11412223340040241</v>
      </c>
      <c r="Y69" s="4">
        <f t="shared" si="29"/>
        <v>453</v>
      </c>
      <c r="Z69">
        <f t="shared" si="30"/>
        <v>0.91146881287726356</v>
      </c>
      <c r="AA69" s="3">
        <v>37992</v>
      </c>
      <c r="AB69">
        <v>4.2</v>
      </c>
      <c r="AD69" s="3">
        <v>37992</v>
      </c>
      <c r="AE69">
        <v>4.2</v>
      </c>
      <c r="AF69">
        <f t="shared" si="20"/>
        <v>22</v>
      </c>
      <c r="AG69">
        <f t="shared" si="31"/>
        <v>0.6875</v>
      </c>
      <c r="AI69">
        <f t="shared" si="32"/>
        <v>0.22396881287726356</v>
      </c>
    </row>
    <row r="70" spans="1:35" hidden="1" x14ac:dyDescent="0.3">
      <c r="A70">
        <f t="shared" si="21"/>
        <v>21</v>
      </c>
      <c r="B70">
        <f t="shared" si="22"/>
        <v>4.2253521126760563E-2</v>
      </c>
      <c r="C70" s="3">
        <v>37993</v>
      </c>
      <c r="D70">
        <v>0.2</v>
      </c>
      <c r="F70" s="3">
        <v>37993</v>
      </c>
      <c r="G70">
        <v>0.2</v>
      </c>
      <c r="H70">
        <f t="shared" si="18"/>
        <v>4</v>
      </c>
      <c r="I70">
        <f t="shared" si="23"/>
        <v>0.125</v>
      </c>
      <c r="K70">
        <f t="shared" si="24"/>
        <v>8.2746478873239437E-2</v>
      </c>
      <c r="M70" s="4">
        <f t="shared" si="25"/>
        <v>81</v>
      </c>
      <c r="N70">
        <f t="shared" si="26"/>
        <v>0.16297786720321933</v>
      </c>
      <c r="O70" s="3">
        <v>37993</v>
      </c>
      <c r="P70">
        <v>0.45</v>
      </c>
      <c r="R70" s="3">
        <v>37993</v>
      </c>
      <c r="S70">
        <v>0.45</v>
      </c>
      <c r="T70">
        <f t="shared" si="19"/>
        <v>9</v>
      </c>
      <c r="U70">
        <f t="shared" si="27"/>
        <v>0.28125</v>
      </c>
      <c r="W70">
        <f t="shared" si="28"/>
        <v>0.11827213279678067</v>
      </c>
      <c r="Y70" s="4">
        <f t="shared" si="29"/>
        <v>392</v>
      </c>
      <c r="Z70">
        <f t="shared" si="30"/>
        <v>0.78873239436619713</v>
      </c>
      <c r="AA70" s="3">
        <v>37993</v>
      </c>
      <c r="AB70">
        <v>2.5</v>
      </c>
      <c r="AD70" s="3">
        <v>37993</v>
      </c>
      <c r="AE70">
        <v>2.5</v>
      </c>
      <c r="AF70">
        <f t="shared" si="20"/>
        <v>18</v>
      </c>
      <c r="AG70">
        <f t="shared" si="31"/>
        <v>0.5625</v>
      </c>
      <c r="AI70">
        <f t="shared" si="32"/>
        <v>0.22623239436619713</v>
      </c>
    </row>
    <row r="71" spans="1:35" hidden="1" x14ac:dyDescent="0.3">
      <c r="A71">
        <f t="shared" si="21"/>
        <v>111</v>
      </c>
      <c r="B71">
        <f t="shared" si="22"/>
        <v>0.22334004024144868</v>
      </c>
      <c r="C71" s="3">
        <v>37994</v>
      </c>
      <c r="D71">
        <v>3.7</v>
      </c>
      <c r="F71" s="3">
        <v>37994</v>
      </c>
      <c r="G71">
        <v>3.7</v>
      </c>
      <c r="H71">
        <f t="shared" si="18"/>
        <v>10</v>
      </c>
      <c r="I71">
        <f t="shared" si="23"/>
        <v>0.3125</v>
      </c>
      <c r="K71">
        <f t="shared" si="24"/>
        <v>8.9159959758551316E-2</v>
      </c>
      <c r="M71" s="4">
        <f t="shared" si="25"/>
        <v>124</v>
      </c>
      <c r="N71">
        <f t="shared" si="26"/>
        <v>0.24949698189134809</v>
      </c>
      <c r="O71" s="3">
        <v>37994</v>
      </c>
      <c r="P71">
        <v>0.51600000000000001</v>
      </c>
      <c r="R71" s="3">
        <v>37994</v>
      </c>
      <c r="S71">
        <v>0.51600000000000001</v>
      </c>
      <c r="T71">
        <f t="shared" si="19"/>
        <v>12</v>
      </c>
      <c r="U71">
        <f t="shared" si="27"/>
        <v>0.375</v>
      </c>
      <c r="W71">
        <f t="shared" si="28"/>
        <v>0.12550301810865191</v>
      </c>
      <c r="Y71" s="4">
        <f t="shared" si="29"/>
        <v>108</v>
      </c>
      <c r="Z71">
        <f t="shared" si="30"/>
        <v>0.21730382293762576</v>
      </c>
      <c r="AA71" s="3">
        <v>37994</v>
      </c>
      <c r="AB71">
        <v>0.6</v>
      </c>
      <c r="AD71" s="3">
        <v>37994</v>
      </c>
      <c r="AE71">
        <v>0.6</v>
      </c>
      <c r="AF71">
        <f t="shared" si="20"/>
        <v>8</v>
      </c>
      <c r="AG71">
        <f t="shared" si="31"/>
        <v>0.25</v>
      </c>
      <c r="AI71">
        <f t="shared" si="32"/>
        <v>3.2696177062374238E-2</v>
      </c>
    </row>
    <row r="72" spans="1:35" hidden="1" x14ac:dyDescent="0.3">
      <c r="A72">
        <f t="shared" si="21"/>
        <v>36</v>
      </c>
      <c r="B72">
        <f t="shared" si="22"/>
        <v>7.2434607645875254E-2</v>
      </c>
      <c r="C72" s="3">
        <v>37995</v>
      </c>
      <c r="D72">
        <v>1.3</v>
      </c>
      <c r="F72" s="3">
        <v>37995</v>
      </c>
      <c r="G72">
        <v>1.3</v>
      </c>
      <c r="H72">
        <f t="shared" si="18"/>
        <v>5</v>
      </c>
      <c r="I72">
        <f t="shared" si="23"/>
        <v>0.15625</v>
      </c>
      <c r="K72">
        <f t="shared" si="24"/>
        <v>8.3815392354124746E-2</v>
      </c>
      <c r="M72" s="4">
        <f t="shared" si="25"/>
        <v>275</v>
      </c>
      <c r="N72">
        <f t="shared" si="26"/>
        <v>0.55331991951710258</v>
      </c>
      <c r="O72" s="3">
        <v>37995</v>
      </c>
      <c r="P72">
        <v>0.73399999999999999</v>
      </c>
      <c r="R72" s="3">
        <v>37995</v>
      </c>
      <c r="S72">
        <v>0.73399999999999999</v>
      </c>
      <c r="T72">
        <f t="shared" si="19"/>
        <v>19</v>
      </c>
      <c r="U72">
        <f t="shared" si="27"/>
        <v>0.59375</v>
      </c>
      <c r="W72">
        <f t="shared" si="28"/>
        <v>4.0430080482897424E-2</v>
      </c>
      <c r="Y72" s="4">
        <f t="shared" si="29"/>
        <v>108</v>
      </c>
      <c r="Z72">
        <f t="shared" si="30"/>
        <v>0.21730382293762576</v>
      </c>
      <c r="AA72" s="3">
        <v>37995</v>
      </c>
      <c r="AB72">
        <v>0.6</v>
      </c>
      <c r="AD72" s="3">
        <v>37995</v>
      </c>
      <c r="AE72">
        <v>0.6</v>
      </c>
      <c r="AF72">
        <f t="shared" si="20"/>
        <v>8</v>
      </c>
      <c r="AG72">
        <f t="shared" si="31"/>
        <v>0.25</v>
      </c>
      <c r="AI72">
        <f t="shared" si="32"/>
        <v>3.2696177062374238E-2</v>
      </c>
    </row>
    <row r="73" spans="1:35" hidden="1" x14ac:dyDescent="0.3">
      <c r="A73">
        <f t="shared" si="21"/>
        <v>78</v>
      </c>
      <c r="B73">
        <f t="shared" si="22"/>
        <v>0.15694164989939638</v>
      </c>
      <c r="C73" s="3">
        <v>37996</v>
      </c>
      <c r="D73">
        <v>2.7</v>
      </c>
      <c r="F73" s="3">
        <v>37996</v>
      </c>
      <c r="G73">
        <v>2.7</v>
      </c>
      <c r="H73">
        <f t="shared" si="18"/>
        <v>9</v>
      </c>
      <c r="I73">
        <f t="shared" si="23"/>
        <v>0.28125</v>
      </c>
      <c r="K73">
        <f t="shared" si="24"/>
        <v>0.12430835010060362</v>
      </c>
      <c r="M73" s="4">
        <f t="shared" si="25"/>
        <v>465</v>
      </c>
      <c r="N73">
        <f t="shared" si="26"/>
        <v>0.93561368209255535</v>
      </c>
      <c r="O73" s="3">
        <v>37996</v>
      </c>
      <c r="P73">
        <v>0.95599999999999996</v>
      </c>
      <c r="R73" s="3">
        <v>37996</v>
      </c>
      <c r="S73">
        <v>0.95599999999999996</v>
      </c>
      <c r="T73">
        <f t="shared" si="19"/>
        <v>29</v>
      </c>
      <c r="U73">
        <f t="shared" si="27"/>
        <v>0.90625</v>
      </c>
      <c r="W73">
        <f t="shared" si="28"/>
        <v>2.9363682092555354E-2</v>
      </c>
      <c r="Y73" s="4">
        <f t="shared" si="29"/>
        <v>1</v>
      </c>
      <c r="Z73">
        <f t="shared" si="30"/>
        <v>2.012072434607646E-3</v>
      </c>
      <c r="AA73" s="3">
        <v>37996</v>
      </c>
      <c r="AB73">
        <v>0</v>
      </c>
      <c r="AD73" s="3">
        <v>37996</v>
      </c>
      <c r="AE73">
        <v>0</v>
      </c>
      <c r="AF73">
        <f t="shared" si="20"/>
        <v>1</v>
      </c>
      <c r="AG73">
        <f t="shared" si="31"/>
        <v>3.125E-2</v>
      </c>
      <c r="AI73">
        <f t="shared" si="32"/>
        <v>2.9237927565392355E-2</v>
      </c>
    </row>
    <row r="74" spans="1:35" hidden="1" x14ac:dyDescent="0.3">
      <c r="A74">
        <f t="shared" si="21"/>
        <v>369</v>
      </c>
      <c r="B74">
        <f t="shared" si="22"/>
        <v>0.74245472837022131</v>
      </c>
      <c r="C74" s="3">
        <v>37997</v>
      </c>
      <c r="D74">
        <v>8.6</v>
      </c>
      <c r="F74" s="3">
        <v>37997</v>
      </c>
      <c r="G74">
        <v>8.6</v>
      </c>
      <c r="H74">
        <f t="shared" si="18"/>
        <v>22</v>
      </c>
      <c r="I74">
        <f t="shared" si="23"/>
        <v>0.6875</v>
      </c>
      <c r="K74">
        <f t="shared" si="24"/>
        <v>5.4954728370221306E-2</v>
      </c>
      <c r="M74" s="4">
        <f t="shared" si="25"/>
        <v>29</v>
      </c>
      <c r="N74">
        <f t="shared" si="26"/>
        <v>5.8350100603621731E-2</v>
      </c>
      <c r="O74" s="3">
        <v>37997</v>
      </c>
      <c r="P74">
        <v>0.36099999999999999</v>
      </c>
      <c r="R74" s="3">
        <v>37997</v>
      </c>
      <c r="S74">
        <v>0.36099999999999999</v>
      </c>
      <c r="T74">
        <f t="shared" si="19"/>
        <v>5</v>
      </c>
      <c r="U74">
        <f t="shared" si="27"/>
        <v>0.15625</v>
      </c>
      <c r="W74">
        <f t="shared" si="28"/>
        <v>9.7899899396378276E-2</v>
      </c>
      <c r="Y74" s="4">
        <f t="shared" si="29"/>
        <v>490</v>
      </c>
      <c r="Z74">
        <f t="shared" si="30"/>
        <v>0.9859154929577465</v>
      </c>
      <c r="AA74" s="3">
        <v>37997</v>
      </c>
      <c r="AB74">
        <v>6.5</v>
      </c>
      <c r="AD74" s="3">
        <v>37997</v>
      </c>
      <c r="AE74">
        <v>6.5</v>
      </c>
      <c r="AF74">
        <f t="shared" si="20"/>
        <v>30</v>
      </c>
      <c r="AG74">
        <f t="shared" si="31"/>
        <v>0.9375</v>
      </c>
      <c r="AI74">
        <f t="shared" si="32"/>
        <v>4.8415492957746498E-2</v>
      </c>
    </row>
    <row r="75" spans="1:35" hidden="1" x14ac:dyDescent="0.3">
      <c r="A75">
        <f t="shared" si="21"/>
        <v>173</v>
      </c>
      <c r="B75">
        <f t="shared" si="22"/>
        <v>0.34808853118712274</v>
      </c>
      <c r="C75" s="3">
        <v>37998</v>
      </c>
      <c r="D75">
        <v>4.9000000000000004</v>
      </c>
      <c r="F75" s="3">
        <v>37998</v>
      </c>
      <c r="G75">
        <v>4.9000000000000004</v>
      </c>
      <c r="H75">
        <f t="shared" si="18"/>
        <v>15</v>
      </c>
      <c r="I75">
        <f t="shared" si="23"/>
        <v>0.46875</v>
      </c>
      <c r="K75">
        <f t="shared" si="24"/>
        <v>0.12066146881287726</v>
      </c>
      <c r="M75" s="4">
        <f t="shared" si="25"/>
        <v>167</v>
      </c>
      <c r="N75">
        <f t="shared" si="26"/>
        <v>0.33601609657947684</v>
      </c>
      <c r="O75" s="3">
        <v>37998</v>
      </c>
      <c r="P75">
        <v>0.58399999999999996</v>
      </c>
      <c r="R75" s="3">
        <v>37998</v>
      </c>
      <c r="S75">
        <v>0.58399999999999996</v>
      </c>
      <c r="T75">
        <f t="shared" si="19"/>
        <v>15</v>
      </c>
      <c r="U75">
        <f t="shared" si="27"/>
        <v>0.46875</v>
      </c>
      <c r="W75">
        <f t="shared" si="28"/>
        <v>0.13273390342052316</v>
      </c>
      <c r="Y75" s="4">
        <f t="shared" si="29"/>
        <v>145</v>
      </c>
      <c r="Z75">
        <f t="shared" si="30"/>
        <v>0.29175050301810868</v>
      </c>
      <c r="AA75" s="3">
        <v>37998</v>
      </c>
      <c r="AB75">
        <v>0.9</v>
      </c>
      <c r="AD75" s="3">
        <v>37998</v>
      </c>
      <c r="AE75">
        <v>0.9</v>
      </c>
      <c r="AF75">
        <f t="shared" si="20"/>
        <v>14</v>
      </c>
      <c r="AG75">
        <f t="shared" si="31"/>
        <v>0.4375</v>
      </c>
      <c r="AI75">
        <f t="shared" si="32"/>
        <v>0.14574949698189132</v>
      </c>
    </row>
    <row r="76" spans="1:35" hidden="1" x14ac:dyDescent="0.3">
      <c r="A76">
        <f t="shared" si="21"/>
        <v>289</v>
      </c>
      <c r="B76">
        <f t="shared" si="22"/>
        <v>0.58148893360160969</v>
      </c>
      <c r="C76" s="3">
        <v>37999</v>
      </c>
      <c r="D76">
        <v>7.3</v>
      </c>
      <c r="F76" s="3">
        <v>37999</v>
      </c>
      <c r="G76">
        <v>7.3</v>
      </c>
      <c r="H76">
        <f t="shared" si="18"/>
        <v>21</v>
      </c>
      <c r="I76">
        <f t="shared" si="23"/>
        <v>0.65625</v>
      </c>
      <c r="K76">
        <f t="shared" si="24"/>
        <v>7.4761066398390308E-2</v>
      </c>
      <c r="M76" s="4">
        <f t="shared" si="25"/>
        <v>319</v>
      </c>
      <c r="N76">
        <f t="shared" si="26"/>
        <v>0.64185110663983902</v>
      </c>
      <c r="O76" s="3">
        <v>37999</v>
      </c>
      <c r="P76">
        <v>0.79800000000000004</v>
      </c>
      <c r="R76" s="3">
        <v>37999</v>
      </c>
      <c r="S76">
        <v>0.79800000000000004</v>
      </c>
      <c r="T76">
        <f t="shared" si="19"/>
        <v>21</v>
      </c>
      <c r="U76">
        <f t="shared" si="27"/>
        <v>0.65625</v>
      </c>
      <c r="W76">
        <f t="shared" si="28"/>
        <v>1.439889336016098E-2</v>
      </c>
      <c r="Y76" s="4">
        <f t="shared" si="29"/>
        <v>82</v>
      </c>
      <c r="Z76">
        <f t="shared" si="30"/>
        <v>0.16498993963782696</v>
      </c>
      <c r="AA76" s="3">
        <v>37999</v>
      </c>
      <c r="AB76">
        <v>0.4</v>
      </c>
      <c r="AD76" s="3">
        <v>37999</v>
      </c>
      <c r="AE76">
        <v>0.4</v>
      </c>
      <c r="AF76">
        <f t="shared" si="20"/>
        <v>5</v>
      </c>
      <c r="AG76">
        <f t="shared" si="31"/>
        <v>0.15625</v>
      </c>
      <c r="AI76">
        <f t="shared" si="32"/>
        <v>8.73993963782696E-3</v>
      </c>
    </row>
    <row r="77" spans="1:35" hidden="1" x14ac:dyDescent="0.3">
      <c r="A77">
        <f t="shared" si="21"/>
        <v>428</v>
      </c>
      <c r="B77">
        <f t="shared" si="22"/>
        <v>0.86116700201207241</v>
      </c>
      <c r="C77" s="3">
        <v>38000</v>
      </c>
      <c r="D77">
        <v>9.8000000000000007</v>
      </c>
      <c r="F77" s="3">
        <v>38000</v>
      </c>
      <c r="G77">
        <v>9.8000000000000007</v>
      </c>
      <c r="H77">
        <f t="shared" si="18"/>
        <v>28</v>
      </c>
      <c r="I77">
        <f t="shared" si="23"/>
        <v>0.875</v>
      </c>
      <c r="K77">
        <f t="shared" si="24"/>
        <v>1.3832997987927587E-2</v>
      </c>
      <c r="M77" s="4">
        <f t="shared" si="25"/>
        <v>427</v>
      </c>
      <c r="N77">
        <f t="shared" si="26"/>
        <v>0.85915492957746475</v>
      </c>
      <c r="O77" s="3">
        <v>38000</v>
      </c>
      <c r="P77">
        <v>0.91700000000000004</v>
      </c>
      <c r="R77" s="3">
        <v>38000</v>
      </c>
      <c r="S77">
        <v>0.91700000000000004</v>
      </c>
      <c r="T77">
        <f t="shared" si="19"/>
        <v>27</v>
      </c>
      <c r="U77">
        <f t="shared" si="27"/>
        <v>0.84375</v>
      </c>
      <c r="W77">
        <f t="shared" si="28"/>
        <v>1.5404929577464754E-2</v>
      </c>
      <c r="Y77" s="4">
        <f t="shared" si="29"/>
        <v>1</v>
      </c>
      <c r="Z77">
        <f t="shared" si="30"/>
        <v>2.012072434607646E-3</v>
      </c>
      <c r="AA77" s="3">
        <v>38000</v>
      </c>
      <c r="AB77">
        <v>0</v>
      </c>
      <c r="AD77" s="3">
        <v>38000</v>
      </c>
      <c r="AE77">
        <v>0</v>
      </c>
      <c r="AF77">
        <f t="shared" si="20"/>
        <v>1</v>
      </c>
      <c r="AG77">
        <f t="shared" si="31"/>
        <v>3.125E-2</v>
      </c>
      <c r="AI77">
        <f t="shared" si="32"/>
        <v>2.9237927565392355E-2</v>
      </c>
    </row>
    <row r="78" spans="1:35" hidden="1" x14ac:dyDescent="0.3">
      <c r="A78">
        <f t="shared" si="21"/>
        <v>458</v>
      </c>
      <c r="B78">
        <f t="shared" si="22"/>
        <v>0.92152917505030185</v>
      </c>
      <c r="C78" s="3">
        <v>38001</v>
      </c>
      <c r="D78">
        <v>10.5</v>
      </c>
      <c r="F78" s="3">
        <v>38001</v>
      </c>
      <c r="G78">
        <v>10.5</v>
      </c>
      <c r="H78">
        <f t="shared" si="18"/>
        <v>30</v>
      </c>
      <c r="I78">
        <f t="shared" si="23"/>
        <v>0.9375</v>
      </c>
      <c r="K78">
        <f t="shared" si="24"/>
        <v>1.5970824949698148E-2</v>
      </c>
      <c r="M78" s="4">
        <f t="shared" si="25"/>
        <v>329</v>
      </c>
      <c r="N78">
        <f t="shared" si="26"/>
        <v>0.6619718309859155</v>
      </c>
      <c r="O78" s="3">
        <v>38001</v>
      </c>
      <c r="P78">
        <v>0.81299999999999994</v>
      </c>
      <c r="R78" s="3">
        <v>38001</v>
      </c>
      <c r="S78">
        <v>0.81299999999999994</v>
      </c>
      <c r="T78">
        <f t="shared" si="19"/>
        <v>24</v>
      </c>
      <c r="U78">
        <f t="shared" si="27"/>
        <v>0.75</v>
      </c>
      <c r="W78">
        <f t="shared" si="28"/>
        <v>8.8028169014084501E-2</v>
      </c>
      <c r="Y78" s="4">
        <f t="shared" si="29"/>
        <v>416</v>
      </c>
      <c r="Z78">
        <f t="shared" si="30"/>
        <v>0.83702213279678073</v>
      </c>
      <c r="AA78" s="3">
        <v>38001</v>
      </c>
      <c r="AB78">
        <v>3.1</v>
      </c>
      <c r="AD78" s="3">
        <v>38001</v>
      </c>
      <c r="AE78">
        <v>3.1</v>
      </c>
      <c r="AF78">
        <f t="shared" si="20"/>
        <v>19</v>
      </c>
      <c r="AG78">
        <f t="shared" si="31"/>
        <v>0.59375</v>
      </c>
      <c r="AI78">
        <f t="shared" si="32"/>
        <v>0.24327213279678073</v>
      </c>
    </row>
    <row r="79" spans="1:35" hidden="1" x14ac:dyDescent="0.3">
      <c r="A79">
        <f t="shared" si="21"/>
        <v>369</v>
      </c>
      <c r="B79">
        <f t="shared" si="22"/>
        <v>0.74245472837022131</v>
      </c>
      <c r="C79" s="3">
        <v>38002</v>
      </c>
      <c r="D79">
        <v>8.6</v>
      </c>
      <c r="F79" s="3">
        <v>38002</v>
      </c>
      <c r="G79">
        <v>8.6</v>
      </c>
      <c r="H79">
        <f t="shared" si="18"/>
        <v>22</v>
      </c>
      <c r="I79">
        <f t="shared" si="23"/>
        <v>0.6875</v>
      </c>
      <c r="K79">
        <f t="shared" si="24"/>
        <v>5.4954728370221306E-2</v>
      </c>
      <c r="M79" s="4">
        <f t="shared" si="25"/>
        <v>141</v>
      </c>
      <c r="N79">
        <f t="shared" si="26"/>
        <v>0.28370221327967809</v>
      </c>
      <c r="O79" s="3">
        <v>38002</v>
      </c>
      <c r="P79">
        <v>0.54200000000000004</v>
      </c>
      <c r="R79" s="3">
        <v>38002</v>
      </c>
      <c r="S79">
        <v>0.54200000000000004</v>
      </c>
      <c r="T79">
        <f t="shared" si="19"/>
        <v>14</v>
      </c>
      <c r="U79">
        <f t="shared" si="27"/>
        <v>0.4375</v>
      </c>
      <c r="W79">
        <f t="shared" si="28"/>
        <v>0.15379778672032191</v>
      </c>
      <c r="Y79" s="4">
        <f t="shared" si="29"/>
        <v>139</v>
      </c>
      <c r="Z79">
        <f t="shared" si="30"/>
        <v>0.27967806841046278</v>
      </c>
      <c r="AA79" s="3">
        <v>38002</v>
      </c>
      <c r="AB79">
        <v>0.8</v>
      </c>
      <c r="AD79" s="3">
        <v>38002</v>
      </c>
      <c r="AE79">
        <v>0.8</v>
      </c>
      <c r="AF79">
        <f t="shared" si="20"/>
        <v>12</v>
      </c>
      <c r="AG79">
        <f t="shared" si="31"/>
        <v>0.375</v>
      </c>
      <c r="AI79">
        <f t="shared" si="32"/>
        <v>9.5321931589537223E-2</v>
      </c>
    </row>
    <row r="80" spans="1:35" hidden="1" x14ac:dyDescent="0.3">
      <c r="A80">
        <f t="shared" si="21"/>
        <v>240</v>
      </c>
      <c r="B80">
        <f t="shared" si="22"/>
        <v>0.48289738430583501</v>
      </c>
      <c r="C80" s="3">
        <v>38003</v>
      </c>
      <c r="D80">
        <v>6.4</v>
      </c>
      <c r="F80" s="3">
        <v>38003</v>
      </c>
      <c r="G80">
        <v>6.4</v>
      </c>
      <c r="H80">
        <f t="shared" si="18"/>
        <v>18</v>
      </c>
      <c r="I80">
        <f t="shared" si="23"/>
        <v>0.5625</v>
      </c>
      <c r="K80">
        <f t="shared" si="24"/>
        <v>7.9602615694164991E-2</v>
      </c>
      <c r="M80" s="4">
        <f t="shared" si="25"/>
        <v>323</v>
      </c>
      <c r="N80">
        <f t="shared" si="26"/>
        <v>0.64989939637826966</v>
      </c>
      <c r="O80" s="3">
        <v>38003</v>
      </c>
      <c r="P80">
        <v>0.80300000000000005</v>
      </c>
      <c r="R80" s="3">
        <v>38003</v>
      </c>
      <c r="S80">
        <v>0.80300000000000005</v>
      </c>
      <c r="T80">
        <f t="shared" si="19"/>
        <v>22</v>
      </c>
      <c r="U80">
        <f t="shared" si="27"/>
        <v>0.6875</v>
      </c>
      <c r="W80">
        <f t="shared" si="28"/>
        <v>3.7600603621730344E-2</v>
      </c>
      <c r="Y80" s="4">
        <f t="shared" si="29"/>
        <v>97</v>
      </c>
      <c r="Z80">
        <f t="shared" si="30"/>
        <v>0.19517102615694165</v>
      </c>
      <c r="AA80" s="3">
        <v>38003</v>
      </c>
      <c r="AB80">
        <v>0.5</v>
      </c>
      <c r="AD80" s="3">
        <v>38003</v>
      </c>
      <c r="AE80">
        <v>0.5</v>
      </c>
      <c r="AF80">
        <f t="shared" si="20"/>
        <v>6</v>
      </c>
      <c r="AG80">
        <f t="shared" si="31"/>
        <v>0.1875</v>
      </c>
      <c r="AI80">
        <f t="shared" si="32"/>
        <v>7.6710261569416516E-3</v>
      </c>
    </row>
    <row r="81" spans="1:37" hidden="1" x14ac:dyDescent="0.3">
      <c r="A81">
        <f t="shared" si="21"/>
        <v>448</v>
      </c>
      <c r="B81">
        <f t="shared" si="22"/>
        <v>0.90140845070422537</v>
      </c>
      <c r="C81" s="3">
        <v>38004</v>
      </c>
      <c r="D81">
        <v>10.3</v>
      </c>
      <c r="F81" s="3">
        <v>38004</v>
      </c>
      <c r="G81">
        <v>10.3</v>
      </c>
      <c r="H81">
        <f t="shared" si="18"/>
        <v>29</v>
      </c>
      <c r="I81">
        <f t="shared" si="23"/>
        <v>0.90625</v>
      </c>
      <c r="K81">
        <f t="shared" si="24"/>
        <v>4.8415492957746276E-3</v>
      </c>
      <c r="M81" s="4">
        <f t="shared" si="25"/>
        <v>452</v>
      </c>
      <c r="N81">
        <f t="shared" si="26"/>
        <v>0.9094567404426559</v>
      </c>
      <c r="O81" s="3">
        <v>38004</v>
      </c>
      <c r="P81">
        <v>0.93799999999999994</v>
      </c>
      <c r="R81" s="3">
        <v>38004</v>
      </c>
      <c r="S81">
        <v>0.93799999999999994</v>
      </c>
      <c r="T81">
        <f t="shared" si="19"/>
        <v>28</v>
      </c>
      <c r="U81">
        <f t="shared" si="27"/>
        <v>0.875</v>
      </c>
      <c r="W81">
        <f t="shared" si="28"/>
        <v>3.4456740442655898E-2</v>
      </c>
      <c r="Y81" s="4">
        <f t="shared" si="29"/>
        <v>243</v>
      </c>
      <c r="Z81">
        <f t="shared" si="30"/>
        <v>0.48893360160965793</v>
      </c>
      <c r="AA81" s="3">
        <v>38004</v>
      </c>
      <c r="AB81">
        <v>1.3</v>
      </c>
      <c r="AD81" s="3">
        <v>38004</v>
      </c>
      <c r="AE81">
        <v>1.3</v>
      </c>
      <c r="AF81">
        <f t="shared" si="20"/>
        <v>16</v>
      </c>
      <c r="AG81">
        <f t="shared" si="31"/>
        <v>0.5</v>
      </c>
      <c r="AI81">
        <f t="shared" si="32"/>
        <v>1.1066398390342069E-2</v>
      </c>
    </row>
    <row r="82" spans="1:37" hidden="1" x14ac:dyDescent="0.3">
      <c r="A82">
        <f t="shared" si="21"/>
        <v>483</v>
      </c>
      <c r="B82">
        <f t="shared" si="22"/>
        <v>0.971830985915493</v>
      </c>
      <c r="C82" s="3">
        <v>38005</v>
      </c>
      <c r="D82">
        <v>11.6</v>
      </c>
      <c r="F82" s="3">
        <v>38005</v>
      </c>
      <c r="G82">
        <v>11.6</v>
      </c>
      <c r="H82">
        <f t="shared" si="18"/>
        <v>31</v>
      </c>
      <c r="I82">
        <f t="shared" si="23"/>
        <v>0.96875</v>
      </c>
      <c r="K82">
        <f t="shared" si="24"/>
        <v>3.0809859154929953E-3</v>
      </c>
      <c r="M82" s="4">
        <f t="shared" si="25"/>
        <v>417</v>
      </c>
      <c r="N82">
        <f t="shared" si="26"/>
        <v>0.83903420523138827</v>
      </c>
      <c r="O82" s="3">
        <v>38005</v>
      </c>
      <c r="P82">
        <v>0.91</v>
      </c>
      <c r="R82" s="3">
        <v>38005</v>
      </c>
      <c r="S82">
        <v>0.91</v>
      </c>
      <c r="T82">
        <f t="shared" si="19"/>
        <v>26</v>
      </c>
      <c r="U82">
        <f t="shared" si="27"/>
        <v>0.8125</v>
      </c>
      <c r="W82">
        <f t="shared" si="28"/>
        <v>2.6534205231388275E-2</v>
      </c>
      <c r="Y82" s="4">
        <f t="shared" si="29"/>
        <v>471</v>
      </c>
      <c r="Z82">
        <f t="shared" si="30"/>
        <v>0.9476861167002012</v>
      </c>
      <c r="AA82" s="3">
        <v>38005</v>
      </c>
      <c r="AB82">
        <v>4.7</v>
      </c>
      <c r="AD82" s="3">
        <v>38005</v>
      </c>
      <c r="AE82">
        <v>4.7</v>
      </c>
      <c r="AF82">
        <f t="shared" si="20"/>
        <v>29</v>
      </c>
      <c r="AG82">
        <f t="shared" si="31"/>
        <v>0.90625</v>
      </c>
      <c r="AI82">
        <f t="shared" si="32"/>
        <v>4.1436116700201198E-2</v>
      </c>
    </row>
    <row r="83" spans="1:37" hidden="1" x14ac:dyDescent="0.3">
      <c r="A83">
        <f t="shared" si="21"/>
        <v>402</v>
      </c>
      <c r="B83">
        <f t="shared" si="22"/>
        <v>0.80885311871227361</v>
      </c>
      <c r="C83" s="3">
        <v>38006</v>
      </c>
      <c r="D83">
        <v>9</v>
      </c>
      <c r="F83" s="3">
        <v>38006</v>
      </c>
      <c r="G83">
        <v>9</v>
      </c>
      <c r="H83">
        <f t="shared" si="18"/>
        <v>27</v>
      </c>
      <c r="I83">
        <f t="shared" si="23"/>
        <v>0.84375</v>
      </c>
      <c r="K83">
        <f t="shared" si="24"/>
        <v>3.4896881287726389E-2</v>
      </c>
      <c r="M83" s="4">
        <f t="shared" si="25"/>
        <v>299</v>
      </c>
      <c r="N83">
        <f t="shared" si="26"/>
        <v>0.60160965794768617</v>
      </c>
      <c r="O83" s="3">
        <v>38006</v>
      </c>
      <c r="P83">
        <v>0.77</v>
      </c>
      <c r="R83" s="3">
        <v>38006</v>
      </c>
      <c r="S83">
        <v>0.77</v>
      </c>
      <c r="T83">
        <f t="shared" si="19"/>
        <v>20</v>
      </c>
      <c r="U83">
        <f t="shared" si="27"/>
        <v>0.625</v>
      </c>
      <c r="W83">
        <f t="shared" si="28"/>
        <v>2.3390342052313828E-2</v>
      </c>
      <c r="Y83" s="4">
        <f t="shared" si="29"/>
        <v>465</v>
      </c>
      <c r="Z83">
        <f t="shared" si="30"/>
        <v>0.93561368209255535</v>
      </c>
      <c r="AA83" s="3">
        <v>38006</v>
      </c>
      <c r="AB83">
        <v>4.5999999999999996</v>
      </c>
      <c r="AD83" s="3">
        <v>38006</v>
      </c>
      <c r="AE83">
        <v>4.5999999999999996</v>
      </c>
      <c r="AF83">
        <f t="shared" si="20"/>
        <v>26</v>
      </c>
      <c r="AG83">
        <f t="shared" si="31"/>
        <v>0.8125</v>
      </c>
      <c r="AI83">
        <f t="shared" si="32"/>
        <v>0.12311368209255535</v>
      </c>
    </row>
    <row r="84" spans="1:37" hidden="1" x14ac:dyDescent="0.3">
      <c r="A84">
        <f t="shared" si="21"/>
        <v>240</v>
      </c>
      <c r="B84">
        <f t="shared" si="22"/>
        <v>0.48289738430583501</v>
      </c>
      <c r="C84" s="3">
        <v>38007</v>
      </c>
      <c r="D84">
        <v>6.4</v>
      </c>
      <c r="F84" s="3">
        <v>38007</v>
      </c>
      <c r="G84">
        <v>6.4</v>
      </c>
      <c r="H84">
        <f t="shared" si="18"/>
        <v>18</v>
      </c>
      <c r="I84">
        <f t="shared" si="23"/>
        <v>0.5625</v>
      </c>
      <c r="K84">
        <f t="shared" si="24"/>
        <v>7.9602615694164991E-2</v>
      </c>
      <c r="M84" s="4">
        <f t="shared" si="25"/>
        <v>199</v>
      </c>
      <c r="N84">
        <f t="shared" si="26"/>
        <v>0.40040241448692154</v>
      </c>
      <c r="O84" s="3">
        <v>38007</v>
      </c>
      <c r="P84">
        <v>0.629</v>
      </c>
      <c r="R84" s="3">
        <v>38007</v>
      </c>
      <c r="S84">
        <v>0.629</v>
      </c>
      <c r="T84">
        <f t="shared" si="19"/>
        <v>17</v>
      </c>
      <c r="U84">
        <f t="shared" si="27"/>
        <v>0.53125</v>
      </c>
      <c r="W84">
        <f t="shared" si="28"/>
        <v>0.13084758551307846</v>
      </c>
      <c r="Y84" s="4">
        <f t="shared" si="29"/>
        <v>461</v>
      </c>
      <c r="Z84">
        <f t="shared" si="30"/>
        <v>0.92756539235412472</v>
      </c>
      <c r="AA84" s="3">
        <v>38007</v>
      </c>
      <c r="AB84">
        <v>4.5</v>
      </c>
      <c r="AD84" s="3">
        <v>38007</v>
      </c>
      <c r="AE84">
        <v>4.5</v>
      </c>
      <c r="AF84">
        <f t="shared" si="20"/>
        <v>24</v>
      </c>
      <c r="AG84">
        <f t="shared" si="31"/>
        <v>0.75</v>
      </c>
      <c r="AI84">
        <f t="shared" si="32"/>
        <v>0.17756539235412472</v>
      </c>
    </row>
    <row r="85" spans="1:37" hidden="1" x14ac:dyDescent="0.3">
      <c r="A85">
        <f t="shared" si="21"/>
        <v>36</v>
      </c>
      <c r="B85">
        <f t="shared" si="22"/>
        <v>7.2434607645875254E-2</v>
      </c>
      <c r="C85" s="3">
        <v>38008</v>
      </c>
      <c r="D85">
        <v>1.3</v>
      </c>
      <c r="F85" s="3">
        <v>38008</v>
      </c>
      <c r="G85">
        <v>1.3</v>
      </c>
      <c r="H85">
        <f t="shared" si="18"/>
        <v>5</v>
      </c>
      <c r="I85">
        <f t="shared" si="23"/>
        <v>0.15625</v>
      </c>
      <c r="K85">
        <f t="shared" si="24"/>
        <v>8.3815392354124746E-2</v>
      </c>
      <c r="M85" s="4">
        <f t="shared" si="25"/>
        <v>12</v>
      </c>
      <c r="N85">
        <f t="shared" si="26"/>
        <v>2.4144869215291749E-2</v>
      </c>
      <c r="O85" s="3">
        <v>38008</v>
      </c>
      <c r="P85">
        <v>0.316</v>
      </c>
      <c r="R85" s="3">
        <v>38008</v>
      </c>
      <c r="S85">
        <v>0.316</v>
      </c>
      <c r="T85">
        <f t="shared" si="19"/>
        <v>1</v>
      </c>
      <c r="U85">
        <f t="shared" si="27"/>
        <v>3.125E-2</v>
      </c>
      <c r="W85">
        <f t="shared" si="28"/>
        <v>7.1051307847082509E-3</v>
      </c>
      <c r="Y85" s="4">
        <f t="shared" si="29"/>
        <v>461</v>
      </c>
      <c r="Z85">
        <f t="shared" si="30"/>
        <v>0.92756539235412472</v>
      </c>
      <c r="AA85" s="3">
        <v>38008</v>
      </c>
      <c r="AB85">
        <v>4.5</v>
      </c>
      <c r="AD85" s="3">
        <v>38008</v>
      </c>
      <c r="AE85">
        <v>4.5</v>
      </c>
      <c r="AF85">
        <f t="shared" si="20"/>
        <v>24</v>
      </c>
      <c r="AG85">
        <f t="shared" si="31"/>
        <v>0.75</v>
      </c>
      <c r="AI85">
        <f t="shared" si="32"/>
        <v>0.17756539235412472</v>
      </c>
    </row>
    <row r="86" spans="1:37" hidden="1" x14ac:dyDescent="0.3">
      <c r="A86">
        <f t="shared" si="21"/>
        <v>10</v>
      </c>
      <c r="B86">
        <f t="shared" si="22"/>
        <v>2.0120724346076459E-2</v>
      </c>
      <c r="C86" s="3">
        <v>38009</v>
      </c>
      <c r="D86">
        <v>-1.6</v>
      </c>
      <c r="F86" s="3">
        <v>38009</v>
      </c>
      <c r="G86">
        <v>-1.6</v>
      </c>
      <c r="H86">
        <f t="shared" si="18"/>
        <v>1</v>
      </c>
      <c r="I86">
        <f t="shared" si="23"/>
        <v>3.125E-2</v>
      </c>
      <c r="K86">
        <f t="shared" si="24"/>
        <v>1.1129275653923541E-2</v>
      </c>
      <c r="M86" s="4">
        <f t="shared" si="25"/>
        <v>13</v>
      </c>
      <c r="N86">
        <f t="shared" si="26"/>
        <v>2.6156941649899398E-2</v>
      </c>
      <c r="O86" s="3">
        <v>38009</v>
      </c>
      <c r="P86">
        <v>0.317</v>
      </c>
      <c r="R86" s="3">
        <v>38009</v>
      </c>
      <c r="S86">
        <v>0.317</v>
      </c>
      <c r="T86">
        <f t="shared" si="19"/>
        <v>2</v>
      </c>
      <c r="U86">
        <f t="shared" si="27"/>
        <v>6.25E-2</v>
      </c>
      <c r="W86">
        <f t="shared" si="28"/>
        <v>3.6343058350100599E-2</v>
      </c>
      <c r="Y86" s="4">
        <f t="shared" si="29"/>
        <v>465</v>
      </c>
      <c r="Z86">
        <f t="shared" si="30"/>
        <v>0.93561368209255535</v>
      </c>
      <c r="AA86" s="3">
        <v>38009</v>
      </c>
      <c r="AB86">
        <v>4.5999999999999996</v>
      </c>
      <c r="AD86" s="3">
        <v>38009</v>
      </c>
      <c r="AE86">
        <v>4.5999999999999996</v>
      </c>
      <c r="AF86">
        <f t="shared" si="20"/>
        <v>26</v>
      </c>
      <c r="AG86">
        <f t="shared" si="31"/>
        <v>0.8125</v>
      </c>
      <c r="AI86">
        <f t="shared" si="32"/>
        <v>0.12311368209255535</v>
      </c>
    </row>
    <row r="87" spans="1:37" hidden="1" x14ac:dyDescent="0.3">
      <c r="A87">
        <f t="shared" si="21"/>
        <v>15</v>
      </c>
      <c r="B87">
        <f t="shared" si="22"/>
        <v>3.0181086519114688E-2</v>
      </c>
      <c r="C87" s="3">
        <v>38010</v>
      </c>
      <c r="D87">
        <v>-0.7</v>
      </c>
      <c r="F87" s="3">
        <v>38010</v>
      </c>
      <c r="G87">
        <v>-0.7</v>
      </c>
      <c r="H87">
        <f t="shared" si="18"/>
        <v>2</v>
      </c>
      <c r="I87">
        <f t="shared" si="23"/>
        <v>6.25E-2</v>
      </c>
      <c r="K87">
        <f t="shared" si="24"/>
        <v>3.2318913480885308E-2</v>
      </c>
      <c r="M87" s="4">
        <f t="shared" si="25"/>
        <v>22</v>
      </c>
      <c r="N87">
        <f t="shared" si="26"/>
        <v>4.4265593561368208E-2</v>
      </c>
      <c r="O87" s="3">
        <v>38010</v>
      </c>
      <c r="P87">
        <v>0.33900000000000002</v>
      </c>
      <c r="R87" s="3">
        <v>38010</v>
      </c>
      <c r="S87">
        <v>0.33900000000000002</v>
      </c>
      <c r="T87">
        <f t="shared" si="19"/>
        <v>3</v>
      </c>
      <c r="U87">
        <f t="shared" si="27"/>
        <v>9.375E-2</v>
      </c>
      <c r="W87">
        <f t="shared" si="28"/>
        <v>4.9484406438631792E-2</v>
      </c>
      <c r="Y87" s="4">
        <f t="shared" si="29"/>
        <v>465</v>
      </c>
      <c r="Z87">
        <f t="shared" si="30"/>
        <v>0.93561368209255535</v>
      </c>
      <c r="AA87" s="3">
        <v>38010</v>
      </c>
      <c r="AB87">
        <v>4.5999999999999996</v>
      </c>
      <c r="AD87" s="3">
        <v>38010</v>
      </c>
      <c r="AE87">
        <v>4.5999999999999996</v>
      </c>
      <c r="AF87">
        <f t="shared" si="20"/>
        <v>26</v>
      </c>
      <c r="AG87">
        <f t="shared" si="31"/>
        <v>0.8125</v>
      </c>
      <c r="AI87">
        <f t="shared" si="32"/>
        <v>0.12311368209255535</v>
      </c>
    </row>
    <row r="88" spans="1:37" hidden="1" x14ac:dyDescent="0.3">
      <c r="A88">
        <f t="shared" si="21"/>
        <v>18</v>
      </c>
      <c r="B88">
        <f t="shared" si="22"/>
        <v>3.6217303822937627E-2</v>
      </c>
      <c r="C88" s="3">
        <v>38011</v>
      </c>
      <c r="D88">
        <v>-0.6</v>
      </c>
      <c r="F88" s="3">
        <v>38011</v>
      </c>
      <c r="G88">
        <v>-0.6</v>
      </c>
      <c r="H88">
        <f t="shared" si="18"/>
        <v>3</v>
      </c>
      <c r="I88">
        <f t="shared" si="23"/>
        <v>9.375E-2</v>
      </c>
      <c r="K88">
        <f t="shared" si="24"/>
        <v>5.7532696177062373E-2</v>
      </c>
      <c r="M88" s="4">
        <f t="shared" si="25"/>
        <v>139</v>
      </c>
      <c r="N88">
        <f t="shared" si="26"/>
        <v>0.27967806841046278</v>
      </c>
      <c r="O88" s="3">
        <v>38011</v>
      </c>
      <c r="P88">
        <v>0.53900000000000003</v>
      </c>
      <c r="R88" s="3">
        <v>38011</v>
      </c>
      <c r="S88">
        <v>0.53900000000000003</v>
      </c>
      <c r="T88">
        <f t="shared" si="19"/>
        <v>13</v>
      </c>
      <c r="U88">
        <f t="shared" si="27"/>
        <v>0.40625</v>
      </c>
      <c r="W88">
        <f t="shared" si="28"/>
        <v>0.12657193158953722</v>
      </c>
      <c r="Y88" s="4">
        <f t="shared" si="29"/>
        <v>1</v>
      </c>
      <c r="Z88">
        <f t="shared" si="30"/>
        <v>2.012072434607646E-3</v>
      </c>
      <c r="AA88" s="3">
        <v>38011</v>
      </c>
      <c r="AB88">
        <v>0</v>
      </c>
      <c r="AD88" s="3">
        <v>38011</v>
      </c>
      <c r="AE88">
        <v>0</v>
      </c>
      <c r="AF88">
        <f t="shared" si="20"/>
        <v>1</v>
      </c>
      <c r="AG88">
        <f t="shared" si="31"/>
        <v>3.125E-2</v>
      </c>
      <c r="AI88">
        <f t="shared" si="32"/>
        <v>2.9237927565392355E-2</v>
      </c>
    </row>
    <row r="89" spans="1:37" hidden="1" x14ac:dyDescent="0.3">
      <c r="A89">
        <f t="shared" si="21"/>
        <v>142</v>
      </c>
      <c r="B89">
        <f t="shared" si="22"/>
        <v>0.2857142857142857</v>
      </c>
      <c r="C89" s="3">
        <v>38012</v>
      </c>
      <c r="D89">
        <v>4.3</v>
      </c>
      <c r="F89" s="3">
        <v>38012</v>
      </c>
      <c r="G89">
        <v>4.3</v>
      </c>
      <c r="H89">
        <f t="shared" si="18"/>
        <v>13</v>
      </c>
      <c r="I89">
        <f t="shared" si="23"/>
        <v>0.40625</v>
      </c>
      <c r="K89">
        <f t="shared" si="24"/>
        <v>0.1205357142857143</v>
      </c>
      <c r="M89" s="4">
        <f t="shared" si="25"/>
        <v>83</v>
      </c>
      <c r="N89">
        <f t="shared" si="26"/>
        <v>0.16700201207243462</v>
      </c>
      <c r="O89" s="3">
        <v>38012</v>
      </c>
      <c r="P89">
        <v>0.45500000000000002</v>
      </c>
      <c r="R89" s="3">
        <v>38012</v>
      </c>
      <c r="S89">
        <v>0.45500000000000002</v>
      </c>
      <c r="T89">
        <f t="shared" si="19"/>
        <v>10</v>
      </c>
      <c r="U89">
        <f t="shared" si="27"/>
        <v>0.3125</v>
      </c>
      <c r="W89">
        <f t="shared" si="28"/>
        <v>0.14549798792756538</v>
      </c>
      <c r="Y89" s="4">
        <f t="shared" si="29"/>
        <v>162</v>
      </c>
      <c r="Z89">
        <f t="shared" si="30"/>
        <v>0.32595573440643866</v>
      </c>
      <c r="AA89" s="3">
        <v>38012</v>
      </c>
      <c r="AB89">
        <v>1</v>
      </c>
      <c r="AD89" s="3">
        <v>38012</v>
      </c>
      <c r="AE89">
        <v>1</v>
      </c>
      <c r="AF89">
        <f t="shared" si="20"/>
        <v>15</v>
      </c>
      <c r="AG89">
        <f t="shared" si="31"/>
        <v>0.46875</v>
      </c>
      <c r="AI89">
        <f t="shared" si="32"/>
        <v>0.14279426559356134</v>
      </c>
    </row>
    <row r="90" spans="1:37" hidden="1" x14ac:dyDescent="0.3">
      <c r="A90">
        <f t="shared" si="21"/>
        <v>59</v>
      </c>
      <c r="B90">
        <f t="shared" si="22"/>
        <v>0.11871227364185111</v>
      </c>
      <c r="C90" s="3">
        <v>38013</v>
      </c>
      <c r="D90">
        <v>2.2000000000000002</v>
      </c>
      <c r="F90" s="3">
        <v>38013</v>
      </c>
      <c r="G90">
        <v>2.2000000000000002</v>
      </c>
      <c r="H90">
        <f t="shared" si="18"/>
        <v>8</v>
      </c>
      <c r="I90">
        <f t="shared" si="23"/>
        <v>0.25</v>
      </c>
      <c r="K90">
        <f t="shared" si="24"/>
        <v>0.13128772635814889</v>
      </c>
      <c r="M90" s="4">
        <f t="shared" si="25"/>
        <v>357</v>
      </c>
      <c r="N90">
        <f t="shared" si="26"/>
        <v>0.71830985915492962</v>
      </c>
      <c r="O90" s="3">
        <v>38013</v>
      </c>
      <c r="P90">
        <v>0.84199999999999997</v>
      </c>
      <c r="R90" s="3">
        <v>38013</v>
      </c>
      <c r="S90">
        <v>0.84199999999999997</v>
      </c>
      <c r="T90">
        <f t="shared" si="19"/>
        <v>25</v>
      </c>
      <c r="U90">
        <f t="shared" si="27"/>
        <v>0.78125</v>
      </c>
      <c r="W90">
        <f t="shared" si="28"/>
        <v>6.294014084507038E-2</v>
      </c>
      <c r="Y90" s="4">
        <f t="shared" si="29"/>
        <v>97</v>
      </c>
      <c r="Z90">
        <f t="shared" si="30"/>
        <v>0.19517102615694165</v>
      </c>
      <c r="AA90" s="3">
        <v>38013</v>
      </c>
      <c r="AB90">
        <v>0.5</v>
      </c>
      <c r="AD90" s="3">
        <v>38013</v>
      </c>
      <c r="AE90">
        <v>0.5</v>
      </c>
      <c r="AF90">
        <f t="shared" si="20"/>
        <v>6</v>
      </c>
      <c r="AG90">
        <f t="shared" si="31"/>
        <v>0.1875</v>
      </c>
      <c r="AI90">
        <f t="shared" si="32"/>
        <v>7.6710261569416516E-3</v>
      </c>
    </row>
    <row r="91" spans="1:37" hidden="1" x14ac:dyDescent="0.3">
      <c r="A91">
        <f t="shared" si="21"/>
        <v>177</v>
      </c>
      <c r="B91">
        <f t="shared" si="22"/>
        <v>0.35613682092555332</v>
      </c>
      <c r="C91" s="3">
        <v>38014</v>
      </c>
      <c r="D91">
        <v>5</v>
      </c>
      <c r="F91" s="3">
        <v>38014</v>
      </c>
      <c r="G91">
        <v>5</v>
      </c>
      <c r="H91">
        <f t="shared" si="18"/>
        <v>16</v>
      </c>
      <c r="I91">
        <f t="shared" si="23"/>
        <v>0.5</v>
      </c>
      <c r="K91">
        <f t="shared" si="24"/>
        <v>0.14386317907444668</v>
      </c>
      <c r="M91" s="4">
        <f t="shared" si="25"/>
        <v>480</v>
      </c>
      <c r="N91">
        <f t="shared" si="26"/>
        <v>0.96579476861167002</v>
      </c>
      <c r="O91" s="3">
        <v>38014</v>
      </c>
      <c r="P91">
        <v>0.96599999999999997</v>
      </c>
      <c r="R91" s="3">
        <v>38014</v>
      </c>
      <c r="S91">
        <v>0.96599999999999997</v>
      </c>
      <c r="T91">
        <f t="shared" si="19"/>
        <v>31</v>
      </c>
      <c r="U91">
        <f t="shared" si="27"/>
        <v>0.96875</v>
      </c>
      <c r="W91">
        <f t="shared" si="28"/>
        <v>2.9552313883299819E-3</v>
      </c>
      <c r="Y91" s="4">
        <f t="shared" si="29"/>
        <v>108</v>
      </c>
      <c r="Z91">
        <f t="shared" si="30"/>
        <v>0.21730382293762576</v>
      </c>
      <c r="AA91" s="3">
        <v>38014</v>
      </c>
      <c r="AB91">
        <v>0.6</v>
      </c>
      <c r="AD91" s="3">
        <v>38014</v>
      </c>
      <c r="AE91">
        <v>0.6</v>
      </c>
      <c r="AF91">
        <f t="shared" si="20"/>
        <v>8</v>
      </c>
      <c r="AG91">
        <f t="shared" si="31"/>
        <v>0.25</v>
      </c>
      <c r="AI91">
        <f t="shared" si="32"/>
        <v>3.2696177062374238E-2</v>
      </c>
    </row>
    <row r="92" spans="1:37" hidden="1" x14ac:dyDescent="0.3">
      <c r="A92">
        <f t="shared" si="21"/>
        <v>135</v>
      </c>
      <c r="B92">
        <f t="shared" si="22"/>
        <v>0.2716297786720322</v>
      </c>
      <c r="C92" s="3">
        <v>38015</v>
      </c>
      <c r="D92">
        <v>4.2</v>
      </c>
      <c r="F92" s="3">
        <v>38015</v>
      </c>
      <c r="G92">
        <v>4.2</v>
      </c>
      <c r="H92">
        <f t="shared" si="18"/>
        <v>12</v>
      </c>
      <c r="I92">
        <f t="shared" si="23"/>
        <v>0.375</v>
      </c>
      <c r="K92">
        <f t="shared" si="24"/>
        <v>0.1033702213279678</v>
      </c>
      <c r="M92" s="4">
        <f t="shared" si="25"/>
        <v>465</v>
      </c>
      <c r="N92">
        <f t="shared" si="26"/>
        <v>0.93561368209255535</v>
      </c>
      <c r="O92" s="3">
        <v>38015</v>
      </c>
      <c r="P92">
        <v>0.95599999999999996</v>
      </c>
      <c r="R92" s="3">
        <v>38015</v>
      </c>
      <c r="S92">
        <v>0.95599999999999996</v>
      </c>
      <c r="T92">
        <f t="shared" si="19"/>
        <v>29</v>
      </c>
      <c r="U92">
        <f t="shared" si="27"/>
        <v>0.90625</v>
      </c>
      <c r="W92">
        <f t="shared" si="28"/>
        <v>2.9363682092555354E-2</v>
      </c>
      <c r="Y92" s="4">
        <f t="shared" si="29"/>
        <v>139</v>
      </c>
      <c r="Z92">
        <f t="shared" si="30"/>
        <v>0.27967806841046278</v>
      </c>
      <c r="AA92" s="3">
        <v>38015</v>
      </c>
      <c r="AB92">
        <v>0.8</v>
      </c>
      <c r="AD92" s="3">
        <v>38015</v>
      </c>
      <c r="AE92">
        <v>0.8</v>
      </c>
      <c r="AF92">
        <f t="shared" si="20"/>
        <v>12</v>
      </c>
      <c r="AG92">
        <f t="shared" si="31"/>
        <v>0.375</v>
      </c>
      <c r="AI92">
        <f t="shared" si="32"/>
        <v>9.5321931589537223E-2</v>
      </c>
    </row>
    <row r="93" spans="1:37" hidden="1" x14ac:dyDescent="0.3">
      <c r="A93">
        <f t="shared" si="21"/>
        <v>111</v>
      </c>
      <c r="B93">
        <f t="shared" si="22"/>
        <v>0.22334004024144868</v>
      </c>
      <c r="C93" s="3">
        <v>38016</v>
      </c>
      <c r="D93">
        <v>3.7</v>
      </c>
      <c r="F93" s="3">
        <v>38016</v>
      </c>
      <c r="G93">
        <v>3.7</v>
      </c>
      <c r="H93">
        <f t="shared" si="18"/>
        <v>10</v>
      </c>
      <c r="I93">
        <f t="shared" si="23"/>
        <v>0.3125</v>
      </c>
      <c r="K93">
        <f t="shared" si="24"/>
        <v>8.9159959758551316E-2</v>
      </c>
      <c r="M93" s="4">
        <f t="shared" si="25"/>
        <v>170</v>
      </c>
      <c r="N93">
        <f t="shared" si="26"/>
        <v>0.34205231388329982</v>
      </c>
      <c r="O93" s="3">
        <v>38016</v>
      </c>
      <c r="P93">
        <v>0.58499999999999996</v>
      </c>
      <c r="R93" s="3">
        <v>38016</v>
      </c>
      <c r="S93">
        <v>0.58499999999999996</v>
      </c>
      <c r="T93">
        <f t="shared" si="19"/>
        <v>16</v>
      </c>
      <c r="U93">
        <f t="shared" si="27"/>
        <v>0.5</v>
      </c>
      <c r="W93">
        <f t="shared" si="28"/>
        <v>0.15794768611670018</v>
      </c>
      <c r="Y93" s="4">
        <f t="shared" si="29"/>
        <v>456</v>
      </c>
      <c r="Z93">
        <f t="shared" si="30"/>
        <v>0.91750503018108653</v>
      </c>
      <c r="AA93" s="3">
        <v>38016</v>
      </c>
      <c r="AB93">
        <v>4.4000000000000004</v>
      </c>
      <c r="AD93" s="3">
        <v>38016</v>
      </c>
      <c r="AE93">
        <v>4.4000000000000004</v>
      </c>
      <c r="AF93">
        <f t="shared" si="20"/>
        <v>23</v>
      </c>
      <c r="AG93">
        <f t="shared" si="31"/>
        <v>0.71875</v>
      </c>
      <c r="AI93">
        <f t="shared" si="32"/>
        <v>0.19875503018108653</v>
      </c>
    </row>
    <row r="94" spans="1:37" x14ac:dyDescent="0.3">
      <c r="A94" s="1">
        <f t="shared" si="21"/>
        <v>155</v>
      </c>
      <c r="B94" s="1">
        <f t="shared" si="22"/>
        <v>0.3118712273641851</v>
      </c>
      <c r="C94" s="5">
        <v>38017</v>
      </c>
      <c r="D94" s="1">
        <v>4.5999999999999996</v>
      </c>
      <c r="E94" s="1"/>
      <c r="F94" s="5">
        <v>38017</v>
      </c>
      <c r="G94" s="1">
        <v>4.5999999999999996</v>
      </c>
      <c r="H94" s="1">
        <f t="shared" si="18"/>
        <v>14</v>
      </c>
      <c r="I94" s="1">
        <f t="shared" si="23"/>
        <v>0.4375</v>
      </c>
      <c r="J94" s="1"/>
      <c r="K94" s="1">
        <f t="shared" si="24"/>
        <v>0.1256287726358149</v>
      </c>
      <c r="L94" s="1">
        <f>SUM(K64:K94)</f>
        <v>2.2527037223340036</v>
      </c>
      <c r="M94" s="2">
        <f t="shared" si="25"/>
        <v>32</v>
      </c>
      <c r="N94" s="1">
        <f t="shared" si="26"/>
        <v>6.4386317907444673E-2</v>
      </c>
      <c r="O94" s="5">
        <v>38017</v>
      </c>
      <c r="P94" s="1">
        <v>0.36799999999999999</v>
      </c>
      <c r="Q94" s="1"/>
      <c r="R94" s="5">
        <v>38017</v>
      </c>
      <c r="S94" s="1">
        <v>0.36799999999999999</v>
      </c>
      <c r="T94" s="1">
        <f t="shared" si="19"/>
        <v>6</v>
      </c>
      <c r="U94" s="1">
        <f t="shared" si="27"/>
        <v>0.1875</v>
      </c>
      <c r="V94" s="1"/>
      <c r="W94" s="1">
        <f t="shared" si="28"/>
        <v>0.12311368209255533</v>
      </c>
      <c r="X94" s="1">
        <f>SUM(W64:W94)</f>
        <v>2.4291373239436616</v>
      </c>
      <c r="Y94" s="2">
        <f t="shared" si="29"/>
        <v>243</v>
      </c>
      <c r="Z94" s="1">
        <f t="shared" si="30"/>
        <v>0.48893360160965793</v>
      </c>
      <c r="AA94" s="5">
        <v>38017</v>
      </c>
      <c r="AB94" s="1">
        <v>1.3</v>
      </c>
      <c r="AC94" s="1"/>
      <c r="AD94" s="5">
        <v>38017</v>
      </c>
      <c r="AE94" s="1">
        <v>1.3</v>
      </c>
      <c r="AF94" s="1">
        <f t="shared" si="20"/>
        <v>16</v>
      </c>
      <c r="AG94" s="1">
        <f t="shared" si="31"/>
        <v>0.5</v>
      </c>
      <c r="AH94" s="1"/>
      <c r="AI94">
        <f t="shared" si="32"/>
        <v>1.1066398390342069E-2</v>
      </c>
      <c r="AJ94" s="1">
        <f>SUM(AI64:AI94)</f>
        <v>2.9773641851106638</v>
      </c>
      <c r="AK94" s="1"/>
    </row>
    <row r="95" spans="1:37" hidden="1" x14ac:dyDescent="0.3">
      <c r="A95">
        <f t="shared" si="21"/>
        <v>277</v>
      </c>
      <c r="B95">
        <f t="shared" si="22"/>
        <v>0.55734406438631789</v>
      </c>
      <c r="C95" s="3">
        <v>38353</v>
      </c>
      <c r="D95">
        <v>7.1</v>
      </c>
      <c r="F95" s="3">
        <v>38353</v>
      </c>
      <c r="G95">
        <v>7.1</v>
      </c>
      <c r="H95">
        <f>_xlfn.RANK.EQ(G95,$G$95:$G$125,1)</f>
        <v>25</v>
      </c>
      <c r="I95">
        <f t="shared" si="23"/>
        <v>0.78125</v>
      </c>
      <c r="K95">
        <f t="shared" si="24"/>
        <v>0.22390593561368211</v>
      </c>
      <c r="M95" s="4">
        <f t="shared" si="25"/>
        <v>109</v>
      </c>
      <c r="N95">
        <f t="shared" si="26"/>
        <v>0.21931589537223339</v>
      </c>
      <c r="O95" s="3">
        <v>38353</v>
      </c>
      <c r="P95">
        <v>0.49399999999999999</v>
      </c>
      <c r="R95" s="3">
        <v>38353</v>
      </c>
      <c r="S95">
        <v>0.49399999999999999</v>
      </c>
      <c r="T95">
        <f>_xlfn.RANK.EQ(S95,$S$95:$S$125,1)</f>
        <v>11</v>
      </c>
      <c r="U95">
        <f t="shared" si="27"/>
        <v>0.34375</v>
      </c>
      <c r="W95">
        <f t="shared" si="28"/>
        <v>0.12443410462776661</v>
      </c>
      <c r="Y95" s="4">
        <f t="shared" si="29"/>
        <v>370</v>
      </c>
      <c r="Z95">
        <f t="shared" si="30"/>
        <v>0.74446680080482897</v>
      </c>
      <c r="AA95" s="3">
        <v>38353</v>
      </c>
      <c r="AB95">
        <v>2.2000000000000002</v>
      </c>
      <c r="AD95" s="3">
        <v>38353</v>
      </c>
      <c r="AE95">
        <v>2.2000000000000002</v>
      </c>
      <c r="AF95">
        <f>_xlfn.RANK.EQ(AE95,$AE$95:$AE$125,1)</f>
        <v>21</v>
      </c>
      <c r="AG95">
        <f t="shared" si="31"/>
        <v>0.65625</v>
      </c>
      <c r="AI95">
        <f t="shared" si="32"/>
        <v>8.8216800804828965E-2</v>
      </c>
    </row>
    <row r="96" spans="1:37" hidden="1" x14ac:dyDescent="0.3">
      <c r="A96">
        <f t="shared" si="21"/>
        <v>235</v>
      </c>
      <c r="B96">
        <f t="shared" si="22"/>
        <v>0.47283702213279677</v>
      </c>
      <c r="C96" s="3">
        <v>38354</v>
      </c>
      <c r="D96">
        <v>6.3</v>
      </c>
      <c r="F96" s="3">
        <v>38354</v>
      </c>
      <c r="G96">
        <v>6.3</v>
      </c>
      <c r="H96">
        <f t="shared" ref="H96:H125" si="33">_xlfn.RANK.EQ(G96,$G$95:$G$125,1)</f>
        <v>18</v>
      </c>
      <c r="I96">
        <f t="shared" si="23"/>
        <v>0.5625</v>
      </c>
      <c r="K96">
        <f t="shared" si="24"/>
        <v>8.9662977867203231E-2</v>
      </c>
      <c r="M96" s="4">
        <f t="shared" si="25"/>
        <v>166</v>
      </c>
      <c r="N96">
        <f t="shared" si="26"/>
        <v>0.33400402414486924</v>
      </c>
      <c r="O96" s="3">
        <v>38354</v>
      </c>
      <c r="P96">
        <v>0.58199999999999996</v>
      </c>
      <c r="R96" s="3">
        <v>38354</v>
      </c>
      <c r="S96">
        <v>0.58199999999999996</v>
      </c>
      <c r="T96">
        <f t="shared" ref="T96:T125" si="34">_xlfn.RANK.EQ(S96,$S$95:$S$125,1)</f>
        <v>15</v>
      </c>
      <c r="U96">
        <f t="shared" si="27"/>
        <v>0.46875</v>
      </c>
      <c r="W96">
        <f t="shared" si="28"/>
        <v>0.13474597585513076</v>
      </c>
      <c r="Y96" s="4">
        <f t="shared" si="29"/>
        <v>129</v>
      </c>
      <c r="Z96">
        <f t="shared" si="30"/>
        <v>0.2595573440643863</v>
      </c>
      <c r="AA96" s="3">
        <v>38354</v>
      </c>
      <c r="AB96">
        <v>0.7</v>
      </c>
      <c r="AD96" s="3">
        <v>38354</v>
      </c>
      <c r="AE96">
        <v>0.7</v>
      </c>
      <c r="AF96">
        <f t="shared" ref="AF96:AF125" si="35">_xlfn.RANK.EQ(AE96,$AE$95:$AE$125,1)</f>
        <v>12</v>
      </c>
      <c r="AG96">
        <f t="shared" si="31"/>
        <v>0.375</v>
      </c>
      <c r="AI96">
        <f t="shared" si="32"/>
        <v>0.1154426559356137</v>
      </c>
    </row>
    <row r="97" spans="1:35" hidden="1" x14ac:dyDescent="0.3">
      <c r="A97">
        <f t="shared" si="21"/>
        <v>240</v>
      </c>
      <c r="B97">
        <f t="shared" si="22"/>
        <v>0.48289738430583501</v>
      </c>
      <c r="C97" s="3">
        <v>38355</v>
      </c>
      <c r="D97">
        <v>6.4</v>
      </c>
      <c r="F97" s="3">
        <v>38355</v>
      </c>
      <c r="G97">
        <v>6.4</v>
      </c>
      <c r="H97">
        <f t="shared" si="33"/>
        <v>20</v>
      </c>
      <c r="I97">
        <f t="shared" si="23"/>
        <v>0.625</v>
      </c>
      <c r="K97">
        <f t="shared" si="24"/>
        <v>0.14210261569416499</v>
      </c>
      <c r="M97" s="4">
        <f t="shared" si="25"/>
        <v>122</v>
      </c>
      <c r="N97">
        <f t="shared" si="26"/>
        <v>0.24547283702213279</v>
      </c>
      <c r="O97" s="3">
        <v>38355</v>
      </c>
      <c r="P97">
        <v>0.51400000000000001</v>
      </c>
      <c r="R97" s="3">
        <v>38355</v>
      </c>
      <c r="S97">
        <v>0.51400000000000001</v>
      </c>
      <c r="T97">
        <f t="shared" si="34"/>
        <v>13</v>
      </c>
      <c r="U97">
        <f t="shared" si="27"/>
        <v>0.40625</v>
      </c>
      <c r="W97">
        <f t="shared" si="28"/>
        <v>0.16077716297786721</v>
      </c>
      <c r="Y97" s="4">
        <f t="shared" si="29"/>
        <v>456</v>
      </c>
      <c r="Z97">
        <f t="shared" si="30"/>
        <v>0.91750503018108653</v>
      </c>
      <c r="AA97" s="3">
        <v>38355</v>
      </c>
      <c r="AB97">
        <v>4.4000000000000004</v>
      </c>
      <c r="AD97" s="3">
        <v>38355</v>
      </c>
      <c r="AE97">
        <v>4.4000000000000004</v>
      </c>
      <c r="AF97">
        <f t="shared" si="35"/>
        <v>29</v>
      </c>
      <c r="AG97">
        <f t="shared" si="31"/>
        <v>0.90625</v>
      </c>
      <c r="AI97">
        <f t="shared" si="32"/>
        <v>1.1255030181086534E-2</v>
      </c>
    </row>
    <row r="98" spans="1:35" hidden="1" x14ac:dyDescent="0.3">
      <c r="A98">
        <f t="shared" si="21"/>
        <v>285</v>
      </c>
      <c r="B98">
        <f t="shared" si="22"/>
        <v>0.57344064386317906</v>
      </c>
      <c r="C98" s="3">
        <v>38356</v>
      </c>
      <c r="D98">
        <v>7.2</v>
      </c>
      <c r="F98" s="3">
        <v>38356</v>
      </c>
      <c r="G98">
        <v>7.2</v>
      </c>
      <c r="H98">
        <f t="shared" si="33"/>
        <v>26</v>
      </c>
      <c r="I98">
        <f t="shared" si="23"/>
        <v>0.8125</v>
      </c>
      <c r="K98">
        <f t="shared" si="24"/>
        <v>0.23905935613682094</v>
      </c>
      <c r="M98" s="4">
        <f t="shared" si="25"/>
        <v>57</v>
      </c>
      <c r="N98">
        <f t="shared" si="26"/>
        <v>0.11468812877263582</v>
      </c>
      <c r="O98" s="3">
        <v>38356</v>
      </c>
      <c r="P98">
        <v>0.40899999999999997</v>
      </c>
      <c r="R98" s="3">
        <v>38356</v>
      </c>
      <c r="S98">
        <v>0.40899999999999997</v>
      </c>
      <c r="T98">
        <f t="shared" si="34"/>
        <v>8</v>
      </c>
      <c r="U98">
        <f t="shared" si="27"/>
        <v>0.25</v>
      </c>
      <c r="W98">
        <f t="shared" si="28"/>
        <v>0.13531187122736418</v>
      </c>
      <c r="Y98" s="4">
        <f t="shared" si="29"/>
        <v>215</v>
      </c>
      <c r="Z98">
        <f t="shared" si="30"/>
        <v>0.43259557344064387</v>
      </c>
      <c r="AA98" s="3">
        <v>38356</v>
      </c>
      <c r="AB98">
        <v>1.2</v>
      </c>
      <c r="AD98" s="3">
        <v>38356</v>
      </c>
      <c r="AE98">
        <v>1.2</v>
      </c>
      <c r="AF98">
        <f t="shared" si="35"/>
        <v>14</v>
      </c>
      <c r="AG98">
        <f t="shared" si="31"/>
        <v>0.4375</v>
      </c>
      <c r="AI98">
        <f t="shared" si="32"/>
        <v>4.9044265593561343E-3</v>
      </c>
    </row>
    <row r="99" spans="1:35" hidden="1" x14ac:dyDescent="0.3">
      <c r="A99">
        <f t="shared" si="21"/>
        <v>214</v>
      </c>
      <c r="B99">
        <f t="shared" si="22"/>
        <v>0.43058350100603621</v>
      </c>
      <c r="C99" s="3">
        <v>38357</v>
      </c>
      <c r="D99">
        <v>5.9</v>
      </c>
      <c r="F99" s="3">
        <v>38357</v>
      </c>
      <c r="G99">
        <v>5.9</v>
      </c>
      <c r="H99">
        <f t="shared" si="33"/>
        <v>16</v>
      </c>
      <c r="I99">
        <f t="shared" si="23"/>
        <v>0.5</v>
      </c>
      <c r="K99">
        <f t="shared" si="24"/>
        <v>6.9416498993963793E-2</v>
      </c>
      <c r="M99" s="4">
        <f t="shared" si="25"/>
        <v>167</v>
      </c>
      <c r="N99">
        <f t="shared" si="26"/>
        <v>0.33601609657947684</v>
      </c>
      <c r="O99" s="3">
        <v>38357</v>
      </c>
      <c r="P99">
        <v>0.58399999999999996</v>
      </c>
      <c r="R99" s="3">
        <v>38357</v>
      </c>
      <c r="S99">
        <v>0.58399999999999996</v>
      </c>
      <c r="T99">
        <f t="shared" si="34"/>
        <v>16</v>
      </c>
      <c r="U99">
        <f t="shared" si="27"/>
        <v>0.5</v>
      </c>
      <c r="W99">
        <f t="shared" si="28"/>
        <v>0.16398390342052316</v>
      </c>
      <c r="Y99" s="4">
        <f t="shared" si="29"/>
        <v>108</v>
      </c>
      <c r="Z99">
        <f t="shared" si="30"/>
        <v>0.21730382293762576</v>
      </c>
      <c r="AA99" s="3">
        <v>38357</v>
      </c>
      <c r="AB99">
        <v>0.6</v>
      </c>
      <c r="AD99" s="3">
        <v>38357</v>
      </c>
      <c r="AE99">
        <v>0.6</v>
      </c>
      <c r="AF99">
        <f t="shared" si="35"/>
        <v>7</v>
      </c>
      <c r="AG99">
        <f t="shared" si="31"/>
        <v>0.21875</v>
      </c>
      <c r="AI99">
        <f t="shared" si="32"/>
        <v>1.4461770623742376E-3</v>
      </c>
    </row>
    <row r="100" spans="1:35" hidden="1" x14ac:dyDescent="0.3">
      <c r="A100">
        <f t="shared" si="21"/>
        <v>183</v>
      </c>
      <c r="B100">
        <f t="shared" si="22"/>
        <v>0.36820925553319922</v>
      </c>
      <c r="C100" s="3">
        <v>38358</v>
      </c>
      <c r="D100">
        <v>5.2</v>
      </c>
      <c r="F100" s="3">
        <v>38358</v>
      </c>
      <c r="G100">
        <v>5.2</v>
      </c>
      <c r="H100">
        <f t="shared" si="33"/>
        <v>12</v>
      </c>
      <c r="I100">
        <f t="shared" si="23"/>
        <v>0.375</v>
      </c>
      <c r="K100">
        <f t="shared" si="24"/>
        <v>6.7907444668007799E-3</v>
      </c>
      <c r="M100" s="4">
        <f t="shared" si="25"/>
        <v>225</v>
      </c>
      <c r="N100">
        <f t="shared" si="26"/>
        <v>0.45271629778672035</v>
      </c>
      <c r="O100" s="3">
        <v>38358</v>
      </c>
      <c r="P100">
        <v>0.65400000000000003</v>
      </c>
      <c r="R100" s="3">
        <v>38358</v>
      </c>
      <c r="S100">
        <v>0.65400000000000003</v>
      </c>
      <c r="T100">
        <f t="shared" si="34"/>
        <v>22</v>
      </c>
      <c r="U100">
        <f t="shared" si="27"/>
        <v>0.6875</v>
      </c>
      <c r="W100">
        <f t="shared" si="28"/>
        <v>0.23478370221327965</v>
      </c>
      <c r="Y100" s="4">
        <f t="shared" si="29"/>
        <v>82</v>
      </c>
      <c r="Z100">
        <f t="shared" si="30"/>
        <v>0.16498993963782696</v>
      </c>
      <c r="AA100" s="3">
        <v>38358</v>
      </c>
      <c r="AB100">
        <v>0.4</v>
      </c>
      <c r="AD100" s="3">
        <v>38358</v>
      </c>
      <c r="AE100">
        <v>0.4</v>
      </c>
      <c r="AF100">
        <f t="shared" si="35"/>
        <v>3</v>
      </c>
      <c r="AG100">
        <f t="shared" si="31"/>
        <v>9.375E-2</v>
      </c>
      <c r="AI100">
        <f t="shared" si="32"/>
        <v>7.123993963782696E-2</v>
      </c>
    </row>
    <row r="101" spans="1:35" hidden="1" x14ac:dyDescent="0.3">
      <c r="A101">
        <f t="shared" si="21"/>
        <v>479</v>
      </c>
      <c r="B101">
        <f t="shared" si="22"/>
        <v>0.96378269617706236</v>
      </c>
      <c r="C101" s="3">
        <v>38359</v>
      </c>
      <c r="D101">
        <v>11.3</v>
      </c>
      <c r="F101" s="3">
        <v>38359</v>
      </c>
      <c r="G101">
        <v>11.3</v>
      </c>
      <c r="H101">
        <f t="shared" si="33"/>
        <v>31</v>
      </c>
      <c r="I101">
        <f t="shared" si="23"/>
        <v>0.96875</v>
      </c>
      <c r="K101">
        <f t="shared" si="24"/>
        <v>4.9673038229376409E-3</v>
      </c>
      <c r="M101" s="4">
        <f t="shared" si="25"/>
        <v>17</v>
      </c>
      <c r="N101">
        <f t="shared" si="26"/>
        <v>3.4205231388329982E-2</v>
      </c>
      <c r="O101" s="3">
        <v>38359</v>
      </c>
      <c r="P101">
        <v>0.32600000000000001</v>
      </c>
      <c r="R101" s="3">
        <v>38359</v>
      </c>
      <c r="S101">
        <v>0.32600000000000001</v>
      </c>
      <c r="T101">
        <f t="shared" si="34"/>
        <v>2</v>
      </c>
      <c r="U101">
        <f t="shared" si="27"/>
        <v>6.25E-2</v>
      </c>
      <c r="W101">
        <f t="shared" si="28"/>
        <v>2.8294768611670018E-2</v>
      </c>
      <c r="Y101" s="4">
        <f t="shared" si="29"/>
        <v>416</v>
      </c>
      <c r="Z101">
        <f t="shared" si="30"/>
        <v>0.83702213279678073</v>
      </c>
      <c r="AA101" s="3">
        <v>38359</v>
      </c>
      <c r="AB101">
        <v>3.1</v>
      </c>
      <c r="AD101" s="3">
        <v>38359</v>
      </c>
      <c r="AE101">
        <v>3.1</v>
      </c>
      <c r="AF101">
        <f t="shared" si="35"/>
        <v>25</v>
      </c>
      <c r="AG101">
        <f t="shared" si="31"/>
        <v>0.78125</v>
      </c>
      <c r="AI101">
        <f t="shared" si="32"/>
        <v>5.5772132796780727E-2</v>
      </c>
    </row>
    <row r="102" spans="1:35" hidden="1" x14ac:dyDescent="0.3">
      <c r="A102">
        <f t="shared" si="21"/>
        <v>322</v>
      </c>
      <c r="B102">
        <f t="shared" si="22"/>
        <v>0.647887323943662</v>
      </c>
      <c r="C102" s="3">
        <v>38360</v>
      </c>
      <c r="D102">
        <v>7.8</v>
      </c>
      <c r="F102" s="3">
        <v>38360</v>
      </c>
      <c r="G102">
        <v>7.8</v>
      </c>
      <c r="H102">
        <f t="shared" si="33"/>
        <v>27</v>
      </c>
      <c r="I102">
        <f t="shared" si="23"/>
        <v>0.84375</v>
      </c>
      <c r="K102">
        <f t="shared" si="24"/>
        <v>0.195862676056338</v>
      </c>
      <c r="M102" s="4">
        <f t="shared" si="25"/>
        <v>112</v>
      </c>
      <c r="N102">
        <f t="shared" si="26"/>
        <v>0.22535211267605634</v>
      </c>
      <c r="O102" s="3">
        <v>38360</v>
      </c>
      <c r="P102">
        <v>0.499</v>
      </c>
      <c r="R102" s="3">
        <v>38360</v>
      </c>
      <c r="S102">
        <v>0.499</v>
      </c>
      <c r="T102">
        <f t="shared" si="34"/>
        <v>12</v>
      </c>
      <c r="U102">
        <f t="shared" si="27"/>
        <v>0.375</v>
      </c>
      <c r="W102">
        <f t="shared" si="28"/>
        <v>0.14964788732394366</v>
      </c>
      <c r="Y102" s="4">
        <f t="shared" si="29"/>
        <v>36</v>
      </c>
      <c r="Z102">
        <f t="shared" si="30"/>
        <v>7.2434607645875254E-2</v>
      </c>
      <c r="AA102" s="3">
        <v>38360</v>
      </c>
      <c r="AB102">
        <v>0.2</v>
      </c>
      <c r="AD102" s="3">
        <v>38360</v>
      </c>
      <c r="AE102">
        <v>0.2</v>
      </c>
      <c r="AF102">
        <f t="shared" si="35"/>
        <v>2</v>
      </c>
      <c r="AG102">
        <f t="shared" si="31"/>
        <v>6.25E-2</v>
      </c>
      <c r="AI102">
        <f t="shared" si="32"/>
        <v>9.9346076458752541E-3</v>
      </c>
    </row>
    <row r="103" spans="1:35" hidden="1" x14ac:dyDescent="0.3">
      <c r="A103">
        <f t="shared" si="21"/>
        <v>264</v>
      </c>
      <c r="B103">
        <f t="shared" si="22"/>
        <v>0.53118712273641855</v>
      </c>
      <c r="C103" s="3">
        <v>38361</v>
      </c>
      <c r="D103">
        <v>6.8</v>
      </c>
      <c r="F103" s="3">
        <v>38361</v>
      </c>
      <c r="G103">
        <v>6.8</v>
      </c>
      <c r="H103">
        <f t="shared" si="33"/>
        <v>24</v>
      </c>
      <c r="I103">
        <f t="shared" si="23"/>
        <v>0.75</v>
      </c>
      <c r="K103">
        <f t="shared" si="24"/>
        <v>0.21881287726358145</v>
      </c>
      <c r="M103" s="4">
        <f t="shared" si="25"/>
        <v>184</v>
      </c>
      <c r="N103">
        <f t="shared" si="26"/>
        <v>0.37022132796780682</v>
      </c>
      <c r="O103" s="3">
        <v>38361</v>
      </c>
      <c r="P103">
        <v>0.60499999999999998</v>
      </c>
      <c r="R103" s="3">
        <v>38361</v>
      </c>
      <c r="S103">
        <v>0.60499999999999998</v>
      </c>
      <c r="T103">
        <f t="shared" si="34"/>
        <v>18</v>
      </c>
      <c r="U103">
        <f t="shared" si="27"/>
        <v>0.5625</v>
      </c>
      <c r="W103">
        <f t="shared" si="28"/>
        <v>0.19227867203219318</v>
      </c>
      <c r="Y103" s="4">
        <f t="shared" si="29"/>
        <v>97</v>
      </c>
      <c r="Z103">
        <f t="shared" si="30"/>
        <v>0.19517102615694165</v>
      </c>
      <c r="AA103" s="3">
        <v>38361</v>
      </c>
      <c r="AB103">
        <v>0.5</v>
      </c>
      <c r="AD103" s="3">
        <v>38361</v>
      </c>
      <c r="AE103">
        <v>0.5</v>
      </c>
      <c r="AF103">
        <f t="shared" si="35"/>
        <v>5</v>
      </c>
      <c r="AG103">
        <f t="shared" si="31"/>
        <v>0.15625</v>
      </c>
      <c r="AI103">
        <f t="shared" si="32"/>
        <v>3.8921026156941652E-2</v>
      </c>
    </row>
    <row r="104" spans="1:35" hidden="1" x14ac:dyDescent="0.3">
      <c r="A104">
        <f t="shared" si="21"/>
        <v>240</v>
      </c>
      <c r="B104">
        <f t="shared" si="22"/>
        <v>0.48289738430583501</v>
      </c>
      <c r="C104" s="3">
        <v>38362</v>
      </c>
      <c r="D104">
        <v>6.4</v>
      </c>
      <c r="F104" s="3">
        <v>38362</v>
      </c>
      <c r="G104">
        <v>6.4</v>
      </c>
      <c r="H104">
        <f t="shared" si="33"/>
        <v>20</v>
      </c>
      <c r="I104">
        <f t="shared" si="23"/>
        <v>0.625</v>
      </c>
      <c r="K104">
        <f t="shared" si="24"/>
        <v>0.14210261569416499</v>
      </c>
      <c r="M104" s="4">
        <f t="shared" si="25"/>
        <v>197</v>
      </c>
      <c r="N104">
        <f t="shared" si="26"/>
        <v>0.39637826961770622</v>
      </c>
      <c r="O104" s="3">
        <v>38362</v>
      </c>
      <c r="P104">
        <v>0.628</v>
      </c>
      <c r="R104" s="3">
        <v>38362</v>
      </c>
      <c r="S104">
        <v>0.628</v>
      </c>
      <c r="T104">
        <f t="shared" si="34"/>
        <v>19</v>
      </c>
      <c r="U104">
        <f t="shared" si="27"/>
        <v>0.59375</v>
      </c>
      <c r="W104">
        <f t="shared" si="28"/>
        <v>0.19737173038229378</v>
      </c>
      <c r="Y104" s="4">
        <f t="shared" si="29"/>
        <v>108</v>
      </c>
      <c r="Z104">
        <f t="shared" si="30"/>
        <v>0.21730382293762576</v>
      </c>
      <c r="AA104" s="3">
        <v>38362</v>
      </c>
      <c r="AB104">
        <v>0.6</v>
      </c>
      <c r="AD104" s="3">
        <v>38362</v>
      </c>
      <c r="AE104">
        <v>0.6</v>
      </c>
      <c r="AF104">
        <f t="shared" si="35"/>
        <v>7</v>
      </c>
      <c r="AG104">
        <f t="shared" si="31"/>
        <v>0.21875</v>
      </c>
      <c r="AI104">
        <f t="shared" si="32"/>
        <v>1.4461770623742376E-3</v>
      </c>
    </row>
    <row r="105" spans="1:35" hidden="1" x14ac:dyDescent="0.3">
      <c r="A105">
        <f t="shared" si="21"/>
        <v>224</v>
      </c>
      <c r="B105">
        <f t="shared" si="22"/>
        <v>0.45070422535211269</v>
      </c>
      <c r="C105" s="3">
        <v>38363</v>
      </c>
      <c r="D105">
        <v>6.1</v>
      </c>
      <c r="F105" s="3">
        <v>38363</v>
      </c>
      <c r="G105">
        <v>6.1</v>
      </c>
      <c r="H105">
        <f t="shared" si="33"/>
        <v>17</v>
      </c>
      <c r="I105">
        <f t="shared" si="23"/>
        <v>0.53125</v>
      </c>
      <c r="K105">
        <f t="shared" si="24"/>
        <v>8.0545774647887314E-2</v>
      </c>
      <c r="M105" s="4">
        <f t="shared" si="25"/>
        <v>222</v>
      </c>
      <c r="N105">
        <f t="shared" si="26"/>
        <v>0.44668008048289737</v>
      </c>
      <c r="O105" s="3">
        <v>38363</v>
      </c>
      <c r="P105">
        <v>0.65</v>
      </c>
      <c r="R105" s="3">
        <v>38363</v>
      </c>
      <c r="S105">
        <v>0.65</v>
      </c>
      <c r="T105">
        <f t="shared" si="34"/>
        <v>21</v>
      </c>
      <c r="U105">
        <f t="shared" si="27"/>
        <v>0.65625</v>
      </c>
      <c r="W105">
        <f t="shared" si="28"/>
        <v>0.20956991951710263</v>
      </c>
      <c r="Y105" s="4">
        <f t="shared" si="29"/>
        <v>108</v>
      </c>
      <c r="Z105">
        <f t="shared" si="30"/>
        <v>0.21730382293762576</v>
      </c>
      <c r="AA105" s="3">
        <v>38363</v>
      </c>
      <c r="AB105">
        <v>0.6</v>
      </c>
      <c r="AD105" s="3">
        <v>38363</v>
      </c>
      <c r="AE105">
        <v>0.6</v>
      </c>
      <c r="AF105">
        <f t="shared" si="35"/>
        <v>7</v>
      </c>
      <c r="AG105">
        <f t="shared" si="31"/>
        <v>0.21875</v>
      </c>
      <c r="AI105">
        <f t="shared" si="32"/>
        <v>1.4461770623742376E-3</v>
      </c>
    </row>
    <row r="106" spans="1:35" hidden="1" x14ac:dyDescent="0.3">
      <c r="A106">
        <f t="shared" si="21"/>
        <v>252</v>
      </c>
      <c r="B106">
        <f t="shared" si="22"/>
        <v>0.50704225352112675</v>
      </c>
      <c r="C106" s="3">
        <v>38364</v>
      </c>
      <c r="D106">
        <v>6.6</v>
      </c>
      <c r="F106" s="3">
        <v>38364</v>
      </c>
      <c r="G106">
        <v>6.6</v>
      </c>
      <c r="H106">
        <f t="shared" si="33"/>
        <v>23</v>
      </c>
      <c r="I106">
        <f t="shared" si="23"/>
        <v>0.71875</v>
      </c>
      <c r="K106">
        <f t="shared" si="24"/>
        <v>0.21170774647887325</v>
      </c>
      <c r="M106" s="4">
        <f t="shared" si="25"/>
        <v>236</v>
      </c>
      <c r="N106">
        <f t="shared" si="26"/>
        <v>0.47484909456740443</v>
      </c>
      <c r="O106" s="3">
        <v>38364</v>
      </c>
      <c r="P106">
        <v>0.67200000000000004</v>
      </c>
      <c r="R106" s="3">
        <v>38364</v>
      </c>
      <c r="S106">
        <v>0.67200000000000004</v>
      </c>
      <c r="T106">
        <f t="shared" si="34"/>
        <v>23</v>
      </c>
      <c r="U106">
        <f t="shared" si="27"/>
        <v>0.71875</v>
      </c>
      <c r="W106">
        <f t="shared" si="28"/>
        <v>0.24390090543259557</v>
      </c>
      <c r="Y106" s="4">
        <f t="shared" si="29"/>
        <v>82</v>
      </c>
      <c r="Z106">
        <f t="shared" si="30"/>
        <v>0.16498993963782696</v>
      </c>
      <c r="AA106" s="3">
        <v>38364</v>
      </c>
      <c r="AB106">
        <v>0.4</v>
      </c>
      <c r="AD106" s="3">
        <v>38364</v>
      </c>
      <c r="AE106">
        <v>0.4</v>
      </c>
      <c r="AF106">
        <f t="shared" si="35"/>
        <v>3</v>
      </c>
      <c r="AG106">
        <f t="shared" si="31"/>
        <v>9.375E-2</v>
      </c>
      <c r="AI106">
        <f t="shared" si="32"/>
        <v>7.123993963782696E-2</v>
      </c>
    </row>
    <row r="107" spans="1:35" hidden="1" x14ac:dyDescent="0.3">
      <c r="A107">
        <f t="shared" si="21"/>
        <v>397</v>
      </c>
      <c r="B107">
        <f t="shared" si="22"/>
        <v>0.79879275653923543</v>
      </c>
      <c r="C107" s="3">
        <v>38365</v>
      </c>
      <c r="D107">
        <v>8.9</v>
      </c>
      <c r="F107" s="3">
        <v>38365</v>
      </c>
      <c r="G107">
        <v>8.9</v>
      </c>
      <c r="H107">
        <f t="shared" si="33"/>
        <v>28</v>
      </c>
      <c r="I107">
        <f t="shared" si="23"/>
        <v>0.875</v>
      </c>
      <c r="K107">
        <f t="shared" si="24"/>
        <v>7.6207243460764573E-2</v>
      </c>
      <c r="M107" s="4">
        <f t="shared" si="25"/>
        <v>247</v>
      </c>
      <c r="N107">
        <f t="shared" si="26"/>
        <v>0.49698189134808851</v>
      </c>
      <c r="O107" s="3">
        <v>38365</v>
      </c>
      <c r="P107">
        <v>0.69199999999999995</v>
      </c>
      <c r="R107" s="3">
        <v>38365</v>
      </c>
      <c r="S107">
        <v>0.69199999999999995</v>
      </c>
      <c r="T107">
        <f t="shared" si="34"/>
        <v>24</v>
      </c>
      <c r="U107">
        <f t="shared" si="27"/>
        <v>0.75</v>
      </c>
      <c r="W107">
        <f t="shared" si="28"/>
        <v>0.25301810865191149</v>
      </c>
      <c r="Y107" s="4">
        <f t="shared" si="29"/>
        <v>97</v>
      </c>
      <c r="Z107">
        <f t="shared" si="30"/>
        <v>0.19517102615694165</v>
      </c>
      <c r="AA107" s="3">
        <v>38365</v>
      </c>
      <c r="AB107">
        <v>0.5</v>
      </c>
      <c r="AD107" s="3">
        <v>38365</v>
      </c>
      <c r="AE107">
        <v>0.5</v>
      </c>
      <c r="AF107">
        <f t="shared" si="35"/>
        <v>5</v>
      </c>
      <c r="AG107">
        <f t="shared" si="31"/>
        <v>0.15625</v>
      </c>
      <c r="AI107">
        <f t="shared" si="32"/>
        <v>3.8921026156941652E-2</v>
      </c>
    </row>
    <row r="108" spans="1:35" hidden="1" x14ac:dyDescent="0.3">
      <c r="A108">
        <f t="shared" si="21"/>
        <v>436</v>
      </c>
      <c r="B108">
        <f t="shared" si="22"/>
        <v>0.87726358148893357</v>
      </c>
      <c r="C108" s="3">
        <v>38366</v>
      </c>
      <c r="D108">
        <v>10.1</v>
      </c>
      <c r="F108" s="3">
        <v>38366</v>
      </c>
      <c r="G108">
        <v>10.1</v>
      </c>
      <c r="H108">
        <f t="shared" si="33"/>
        <v>29</v>
      </c>
      <c r="I108">
        <f t="shared" si="23"/>
        <v>0.90625</v>
      </c>
      <c r="K108">
        <f t="shared" si="24"/>
        <v>2.8986418511066425E-2</v>
      </c>
      <c r="M108" s="4">
        <f t="shared" si="25"/>
        <v>15</v>
      </c>
      <c r="N108">
        <f t="shared" si="26"/>
        <v>3.0181086519114688E-2</v>
      </c>
      <c r="O108" s="3">
        <v>38366</v>
      </c>
      <c r="P108">
        <v>0.32300000000000001</v>
      </c>
      <c r="R108" s="3">
        <v>38366</v>
      </c>
      <c r="S108">
        <v>0.32300000000000001</v>
      </c>
      <c r="T108">
        <f t="shared" si="34"/>
        <v>1</v>
      </c>
      <c r="U108">
        <f t="shared" si="27"/>
        <v>3.125E-2</v>
      </c>
      <c r="W108">
        <f t="shared" si="28"/>
        <v>1.0689134808853119E-3</v>
      </c>
      <c r="Y108" s="4">
        <f t="shared" si="29"/>
        <v>431</v>
      </c>
      <c r="Z108">
        <f t="shared" si="30"/>
        <v>0.86720321931589539</v>
      </c>
      <c r="AA108" s="3">
        <v>38366</v>
      </c>
      <c r="AB108">
        <v>3.5</v>
      </c>
      <c r="AD108" s="3">
        <v>38366</v>
      </c>
      <c r="AE108">
        <v>3.5</v>
      </c>
      <c r="AF108">
        <f t="shared" si="35"/>
        <v>26</v>
      </c>
      <c r="AG108">
        <f t="shared" si="31"/>
        <v>0.8125</v>
      </c>
      <c r="AI108">
        <f t="shared" si="32"/>
        <v>5.4703219315895391E-2</v>
      </c>
    </row>
    <row r="109" spans="1:35" hidden="1" x14ac:dyDescent="0.3">
      <c r="A109">
        <f t="shared" si="21"/>
        <v>247</v>
      </c>
      <c r="B109">
        <f t="shared" si="22"/>
        <v>0.49698189134808851</v>
      </c>
      <c r="C109" s="3">
        <v>38367</v>
      </c>
      <c r="D109">
        <v>6.5</v>
      </c>
      <c r="F109" s="3">
        <v>38367</v>
      </c>
      <c r="G109">
        <v>6.5</v>
      </c>
      <c r="H109">
        <f t="shared" si="33"/>
        <v>22</v>
      </c>
      <c r="I109">
        <f t="shared" si="23"/>
        <v>0.6875</v>
      </c>
      <c r="K109">
        <f t="shared" si="24"/>
        <v>0.19051810865191149</v>
      </c>
      <c r="M109" s="4">
        <f t="shared" si="25"/>
        <v>27</v>
      </c>
      <c r="N109">
        <f t="shared" si="26"/>
        <v>5.4325955734406441E-2</v>
      </c>
      <c r="O109" s="3">
        <v>38367</v>
      </c>
      <c r="P109">
        <v>0.35599999999999998</v>
      </c>
      <c r="R109" s="3">
        <v>38367</v>
      </c>
      <c r="S109">
        <v>0.35599999999999998</v>
      </c>
      <c r="T109">
        <f t="shared" si="34"/>
        <v>3</v>
      </c>
      <c r="U109">
        <f t="shared" si="27"/>
        <v>9.375E-2</v>
      </c>
      <c r="W109">
        <f t="shared" si="28"/>
        <v>3.9424044265593559E-2</v>
      </c>
      <c r="Y109" s="4">
        <f t="shared" si="29"/>
        <v>431</v>
      </c>
      <c r="Z109">
        <f t="shared" si="30"/>
        <v>0.86720321931589539</v>
      </c>
      <c r="AA109" s="3">
        <v>38367</v>
      </c>
      <c r="AB109">
        <v>3.5</v>
      </c>
      <c r="AD109" s="3">
        <v>38367</v>
      </c>
      <c r="AE109">
        <v>3.5</v>
      </c>
      <c r="AF109">
        <f t="shared" si="35"/>
        <v>26</v>
      </c>
      <c r="AG109">
        <f t="shared" si="31"/>
        <v>0.8125</v>
      </c>
      <c r="AI109">
        <f t="shared" si="32"/>
        <v>5.4703219315895391E-2</v>
      </c>
    </row>
    <row r="110" spans="1:35" hidden="1" x14ac:dyDescent="0.3">
      <c r="A110">
        <f t="shared" si="21"/>
        <v>195</v>
      </c>
      <c r="B110">
        <f t="shared" si="22"/>
        <v>0.39235412474849096</v>
      </c>
      <c r="C110" s="3">
        <v>38368</v>
      </c>
      <c r="D110">
        <v>5.6</v>
      </c>
      <c r="F110" s="3">
        <v>38368</v>
      </c>
      <c r="G110">
        <v>5.6</v>
      </c>
      <c r="H110">
        <f t="shared" si="33"/>
        <v>14</v>
      </c>
      <c r="I110">
        <f t="shared" si="23"/>
        <v>0.4375</v>
      </c>
      <c r="K110">
        <f t="shared" si="24"/>
        <v>4.5145875251509038E-2</v>
      </c>
      <c r="M110" s="4">
        <f t="shared" si="25"/>
        <v>40</v>
      </c>
      <c r="N110">
        <f t="shared" si="26"/>
        <v>8.0482897384305835E-2</v>
      </c>
      <c r="O110" s="3">
        <v>38368</v>
      </c>
      <c r="P110">
        <v>0.38</v>
      </c>
      <c r="R110" s="3">
        <v>38368</v>
      </c>
      <c r="S110">
        <v>0.38</v>
      </c>
      <c r="T110">
        <f t="shared" si="34"/>
        <v>6</v>
      </c>
      <c r="U110">
        <f t="shared" si="27"/>
        <v>0.1875</v>
      </c>
      <c r="W110">
        <f t="shared" si="28"/>
        <v>0.10701710261569417</v>
      </c>
      <c r="Y110" s="4">
        <f t="shared" si="29"/>
        <v>456</v>
      </c>
      <c r="Z110">
        <f t="shared" si="30"/>
        <v>0.91750503018108653</v>
      </c>
      <c r="AA110" s="3">
        <v>38368</v>
      </c>
      <c r="AB110">
        <v>4.4000000000000004</v>
      </c>
      <c r="AD110" s="3">
        <v>38368</v>
      </c>
      <c r="AE110">
        <v>4.4000000000000004</v>
      </c>
      <c r="AF110">
        <f t="shared" si="35"/>
        <v>29</v>
      </c>
      <c r="AG110">
        <f t="shared" si="31"/>
        <v>0.90625</v>
      </c>
      <c r="AI110">
        <f t="shared" si="32"/>
        <v>1.1255030181086534E-2</v>
      </c>
    </row>
    <row r="111" spans="1:35" hidden="1" x14ac:dyDescent="0.3">
      <c r="A111">
        <f t="shared" si="21"/>
        <v>235</v>
      </c>
      <c r="B111">
        <f t="shared" si="22"/>
        <v>0.47283702213279677</v>
      </c>
      <c r="C111" s="3">
        <v>38369</v>
      </c>
      <c r="D111">
        <v>6.3</v>
      </c>
      <c r="F111" s="3">
        <v>38369</v>
      </c>
      <c r="G111">
        <v>6.3</v>
      </c>
      <c r="H111">
        <f t="shared" si="33"/>
        <v>18</v>
      </c>
      <c r="I111">
        <f t="shared" si="23"/>
        <v>0.5625</v>
      </c>
      <c r="K111">
        <f t="shared" si="24"/>
        <v>8.9662977867203231E-2</v>
      </c>
      <c r="M111" s="4">
        <f t="shared" si="25"/>
        <v>37</v>
      </c>
      <c r="N111">
        <f t="shared" si="26"/>
        <v>7.4446680080482899E-2</v>
      </c>
      <c r="O111" s="3">
        <v>38369</v>
      </c>
      <c r="P111">
        <v>0.375</v>
      </c>
      <c r="R111" s="3">
        <v>38369</v>
      </c>
      <c r="S111">
        <v>0.375</v>
      </c>
      <c r="T111">
        <f t="shared" si="34"/>
        <v>5</v>
      </c>
      <c r="U111">
        <f t="shared" si="27"/>
        <v>0.15625</v>
      </c>
      <c r="W111">
        <f t="shared" si="28"/>
        <v>8.1803319919517101E-2</v>
      </c>
      <c r="Y111" s="4">
        <f t="shared" si="29"/>
        <v>449</v>
      </c>
      <c r="Z111">
        <f t="shared" si="30"/>
        <v>0.90342052313883303</v>
      </c>
      <c r="AA111" s="3">
        <v>38369</v>
      </c>
      <c r="AB111">
        <v>4</v>
      </c>
      <c r="AD111" s="3">
        <v>38369</v>
      </c>
      <c r="AE111">
        <v>4</v>
      </c>
      <c r="AF111">
        <f t="shared" si="35"/>
        <v>28</v>
      </c>
      <c r="AG111">
        <f t="shared" si="31"/>
        <v>0.875</v>
      </c>
      <c r="AI111">
        <f t="shared" si="32"/>
        <v>2.8420523138833031E-2</v>
      </c>
    </row>
    <row r="112" spans="1:35" hidden="1" x14ac:dyDescent="0.3">
      <c r="A112">
        <f t="shared" si="21"/>
        <v>111</v>
      </c>
      <c r="B112">
        <f t="shared" si="22"/>
        <v>0.22334004024144868</v>
      </c>
      <c r="C112" s="3">
        <v>38370</v>
      </c>
      <c r="D112">
        <v>3.7</v>
      </c>
      <c r="F112" s="3">
        <v>38370</v>
      </c>
      <c r="G112">
        <v>3.7</v>
      </c>
      <c r="H112">
        <f t="shared" si="33"/>
        <v>9</v>
      </c>
      <c r="I112">
        <f t="shared" si="23"/>
        <v>0.28125</v>
      </c>
      <c r="K112">
        <f t="shared" si="24"/>
        <v>5.7909959758551316E-2</v>
      </c>
      <c r="M112" s="4">
        <f t="shared" si="25"/>
        <v>153</v>
      </c>
      <c r="N112">
        <f t="shared" si="26"/>
        <v>0.30784708249496984</v>
      </c>
      <c r="O112" s="3">
        <v>38370</v>
      </c>
      <c r="P112">
        <v>0.55900000000000005</v>
      </c>
      <c r="R112" s="3">
        <v>38370</v>
      </c>
      <c r="S112">
        <v>0.55900000000000005</v>
      </c>
      <c r="T112">
        <f t="shared" si="34"/>
        <v>14</v>
      </c>
      <c r="U112">
        <f t="shared" si="27"/>
        <v>0.4375</v>
      </c>
      <c r="W112">
        <f t="shared" si="28"/>
        <v>0.12965291750503016</v>
      </c>
      <c r="Y112" s="4">
        <f t="shared" si="29"/>
        <v>108</v>
      </c>
      <c r="Z112">
        <f t="shared" si="30"/>
        <v>0.21730382293762576</v>
      </c>
      <c r="AA112" s="3">
        <v>38370</v>
      </c>
      <c r="AB112">
        <v>0.6</v>
      </c>
      <c r="AD112" s="3">
        <v>38370</v>
      </c>
      <c r="AE112">
        <v>0.6</v>
      </c>
      <c r="AF112">
        <f t="shared" si="35"/>
        <v>7</v>
      </c>
      <c r="AG112">
        <f t="shared" si="31"/>
        <v>0.21875</v>
      </c>
      <c r="AI112">
        <f t="shared" si="32"/>
        <v>1.4461770623742376E-3</v>
      </c>
    </row>
    <row r="113" spans="1:37" hidden="1" x14ac:dyDescent="0.3">
      <c r="A113">
        <f t="shared" si="21"/>
        <v>195</v>
      </c>
      <c r="B113">
        <f t="shared" si="22"/>
        <v>0.39235412474849096</v>
      </c>
      <c r="C113" s="3">
        <v>38371</v>
      </c>
      <c r="D113">
        <v>5.6</v>
      </c>
      <c r="F113" s="3">
        <v>38371</v>
      </c>
      <c r="G113">
        <v>5.6</v>
      </c>
      <c r="H113">
        <f t="shared" si="33"/>
        <v>14</v>
      </c>
      <c r="I113">
        <f t="shared" si="23"/>
        <v>0.4375</v>
      </c>
      <c r="K113">
        <f t="shared" si="24"/>
        <v>4.5145875251509038E-2</v>
      </c>
      <c r="M113" s="4">
        <f t="shared" si="25"/>
        <v>286</v>
      </c>
      <c r="N113">
        <f t="shared" si="26"/>
        <v>0.57545271629778671</v>
      </c>
      <c r="O113" s="3">
        <v>38371</v>
      </c>
      <c r="P113">
        <v>0.749</v>
      </c>
      <c r="R113" s="3">
        <v>38371</v>
      </c>
      <c r="S113">
        <v>0.749</v>
      </c>
      <c r="T113">
        <f t="shared" si="34"/>
        <v>26</v>
      </c>
      <c r="U113">
        <f t="shared" si="27"/>
        <v>0.8125</v>
      </c>
      <c r="W113">
        <f t="shared" si="28"/>
        <v>0.23704728370221329</v>
      </c>
      <c r="Y113" s="4">
        <f t="shared" si="29"/>
        <v>243</v>
      </c>
      <c r="Z113">
        <f t="shared" si="30"/>
        <v>0.48893360160965793</v>
      </c>
      <c r="AA113" s="3">
        <v>38371</v>
      </c>
      <c r="AB113">
        <v>1.3</v>
      </c>
      <c r="AD113" s="3">
        <v>38371</v>
      </c>
      <c r="AE113">
        <v>1.3</v>
      </c>
      <c r="AF113">
        <f t="shared" si="35"/>
        <v>15</v>
      </c>
      <c r="AG113">
        <f t="shared" si="31"/>
        <v>0.46875</v>
      </c>
      <c r="AI113">
        <f t="shared" si="32"/>
        <v>2.0183601609657931E-2</v>
      </c>
    </row>
    <row r="114" spans="1:37" hidden="1" x14ac:dyDescent="0.3">
      <c r="A114">
        <f t="shared" si="21"/>
        <v>455</v>
      </c>
      <c r="B114">
        <f t="shared" si="22"/>
        <v>0.91549295774647887</v>
      </c>
      <c r="C114" s="3">
        <v>38372</v>
      </c>
      <c r="D114">
        <v>10.4</v>
      </c>
      <c r="F114" s="3">
        <v>38372</v>
      </c>
      <c r="G114">
        <v>10.4</v>
      </c>
      <c r="H114">
        <f t="shared" si="33"/>
        <v>30</v>
      </c>
      <c r="I114">
        <f t="shared" si="23"/>
        <v>0.9375</v>
      </c>
      <c r="K114">
        <f t="shared" si="24"/>
        <v>2.2007042253521125E-2</v>
      </c>
      <c r="M114" s="4">
        <f t="shared" si="25"/>
        <v>57</v>
      </c>
      <c r="N114">
        <f t="shared" si="26"/>
        <v>0.11468812877263582</v>
      </c>
      <c r="O114" s="3">
        <v>38372</v>
      </c>
      <c r="P114">
        <v>0.40899999999999997</v>
      </c>
      <c r="R114" s="3">
        <v>38372</v>
      </c>
      <c r="S114">
        <v>0.40899999999999997</v>
      </c>
      <c r="T114">
        <f t="shared" si="34"/>
        <v>8</v>
      </c>
      <c r="U114">
        <f t="shared" si="27"/>
        <v>0.25</v>
      </c>
      <c r="W114">
        <f t="shared" si="28"/>
        <v>0.13531187122736418</v>
      </c>
      <c r="Y114" s="4">
        <f t="shared" si="29"/>
        <v>409</v>
      </c>
      <c r="Z114">
        <f t="shared" si="30"/>
        <v>0.82293762575452711</v>
      </c>
      <c r="AA114" s="3">
        <v>38372</v>
      </c>
      <c r="AB114">
        <v>2.8</v>
      </c>
      <c r="AD114" s="3">
        <v>38372</v>
      </c>
      <c r="AE114">
        <v>2.8</v>
      </c>
      <c r="AF114">
        <f t="shared" si="35"/>
        <v>24</v>
      </c>
      <c r="AG114">
        <f t="shared" si="31"/>
        <v>0.75</v>
      </c>
      <c r="AI114">
        <f t="shared" si="32"/>
        <v>7.2937625754527113E-2</v>
      </c>
    </row>
    <row r="115" spans="1:37" hidden="1" x14ac:dyDescent="0.3">
      <c r="A115">
        <f t="shared" si="21"/>
        <v>183</v>
      </c>
      <c r="B115">
        <f t="shared" si="22"/>
        <v>0.36820925553319922</v>
      </c>
      <c r="C115" s="3">
        <v>38373</v>
      </c>
      <c r="D115">
        <v>5.2</v>
      </c>
      <c r="F115" s="3">
        <v>38373</v>
      </c>
      <c r="G115">
        <v>5.2</v>
      </c>
      <c r="H115">
        <f t="shared" si="33"/>
        <v>12</v>
      </c>
      <c r="I115">
        <f t="shared" si="23"/>
        <v>0.375</v>
      </c>
      <c r="K115">
        <f t="shared" si="24"/>
        <v>6.7907444668007799E-3</v>
      </c>
      <c r="M115" s="4">
        <f t="shared" si="25"/>
        <v>310</v>
      </c>
      <c r="N115">
        <f t="shared" si="26"/>
        <v>0.6237424547283702</v>
      </c>
      <c r="O115" s="3">
        <v>38373</v>
      </c>
      <c r="P115">
        <v>0.77900000000000003</v>
      </c>
      <c r="R115" s="3">
        <v>38373</v>
      </c>
      <c r="S115">
        <v>0.77900000000000003</v>
      </c>
      <c r="T115">
        <f t="shared" si="34"/>
        <v>27</v>
      </c>
      <c r="U115">
        <f t="shared" si="27"/>
        <v>0.84375</v>
      </c>
      <c r="W115">
        <f t="shared" si="28"/>
        <v>0.2200075452716298</v>
      </c>
      <c r="Y115" s="4">
        <f t="shared" si="29"/>
        <v>139</v>
      </c>
      <c r="Z115">
        <f t="shared" si="30"/>
        <v>0.27967806841046278</v>
      </c>
      <c r="AA115" s="3">
        <v>38373</v>
      </c>
      <c r="AB115">
        <v>0.8</v>
      </c>
      <c r="AD115" s="3">
        <v>38373</v>
      </c>
      <c r="AE115">
        <v>0.8</v>
      </c>
      <c r="AF115">
        <f t="shared" si="35"/>
        <v>13</v>
      </c>
      <c r="AG115">
        <f t="shared" si="31"/>
        <v>0.40625</v>
      </c>
      <c r="AI115">
        <f t="shared" si="32"/>
        <v>0.12657193158953722</v>
      </c>
    </row>
    <row r="116" spans="1:37" hidden="1" x14ac:dyDescent="0.3">
      <c r="A116">
        <f t="shared" si="21"/>
        <v>173</v>
      </c>
      <c r="B116">
        <f t="shared" si="22"/>
        <v>0.34808853118712274</v>
      </c>
      <c r="C116" s="3">
        <v>38374</v>
      </c>
      <c r="D116">
        <v>4.9000000000000004</v>
      </c>
      <c r="F116" s="3">
        <v>38374</v>
      </c>
      <c r="G116">
        <v>4.9000000000000004</v>
      </c>
      <c r="H116">
        <f t="shared" si="33"/>
        <v>11</v>
      </c>
      <c r="I116">
        <f t="shared" si="23"/>
        <v>0.34375</v>
      </c>
      <c r="K116">
        <f t="shared" si="24"/>
        <v>4.3385311871227406E-3</v>
      </c>
      <c r="M116" s="4">
        <f t="shared" si="25"/>
        <v>172</v>
      </c>
      <c r="N116">
        <f t="shared" si="26"/>
        <v>0.34607645875251508</v>
      </c>
      <c r="O116" s="3">
        <v>38374</v>
      </c>
      <c r="P116">
        <v>0.58599999999999997</v>
      </c>
      <c r="R116" s="3">
        <v>38374</v>
      </c>
      <c r="S116">
        <v>0.58599999999999997</v>
      </c>
      <c r="T116">
        <f t="shared" si="34"/>
        <v>17</v>
      </c>
      <c r="U116">
        <f t="shared" si="27"/>
        <v>0.53125</v>
      </c>
      <c r="W116">
        <f t="shared" si="28"/>
        <v>0.18517354124748492</v>
      </c>
      <c r="Y116" s="4">
        <f t="shared" si="29"/>
        <v>305</v>
      </c>
      <c r="Z116">
        <f t="shared" si="30"/>
        <v>0.61368209255533201</v>
      </c>
      <c r="AA116" s="3">
        <v>38374</v>
      </c>
      <c r="AB116">
        <v>1.5</v>
      </c>
      <c r="AD116" s="3">
        <v>38374</v>
      </c>
      <c r="AE116">
        <v>1.5</v>
      </c>
      <c r="AF116">
        <f t="shared" si="35"/>
        <v>17</v>
      </c>
      <c r="AG116">
        <f t="shared" si="31"/>
        <v>0.53125</v>
      </c>
      <c r="AI116">
        <f t="shared" si="32"/>
        <v>8.2432092555332015E-2</v>
      </c>
    </row>
    <row r="117" spans="1:37" hidden="1" x14ac:dyDescent="0.3">
      <c r="A117">
        <f t="shared" si="21"/>
        <v>155</v>
      </c>
      <c r="B117">
        <f t="shared" si="22"/>
        <v>0.3118712273641851</v>
      </c>
      <c r="C117" s="3">
        <v>38375</v>
      </c>
      <c r="D117">
        <v>4.5999999999999996</v>
      </c>
      <c r="F117" s="3">
        <v>38375</v>
      </c>
      <c r="G117">
        <v>4.5999999999999996</v>
      </c>
      <c r="H117">
        <f t="shared" si="33"/>
        <v>10</v>
      </c>
      <c r="I117">
        <f t="shared" si="23"/>
        <v>0.3125</v>
      </c>
      <c r="K117">
        <f t="shared" si="24"/>
        <v>6.2877263581490039E-4</v>
      </c>
      <c r="M117" s="4">
        <f t="shared" si="25"/>
        <v>45</v>
      </c>
      <c r="N117">
        <f t="shared" si="26"/>
        <v>9.0543259557344061E-2</v>
      </c>
      <c r="O117" s="3">
        <v>38375</v>
      </c>
      <c r="P117">
        <v>0.39200000000000002</v>
      </c>
      <c r="R117" s="3">
        <v>38375</v>
      </c>
      <c r="S117">
        <v>0.39200000000000002</v>
      </c>
      <c r="T117">
        <f t="shared" si="34"/>
        <v>7</v>
      </c>
      <c r="U117">
        <f t="shared" si="27"/>
        <v>0.21875</v>
      </c>
      <c r="W117">
        <f t="shared" si="28"/>
        <v>0.12820674044265595</v>
      </c>
      <c r="Y117" s="4">
        <f t="shared" si="29"/>
        <v>370</v>
      </c>
      <c r="Z117">
        <f t="shared" si="30"/>
        <v>0.74446680080482897</v>
      </c>
      <c r="AA117" s="3">
        <v>38375</v>
      </c>
      <c r="AB117">
        <v>2.2000000000000002</v>
      </c>
      <c r="AD117" s="3">
        <v>38375</v>
      </c>
      <c r="AE117">
        <v>2.2000000000000002</v>
      </c>
      <c r="AF117">
        <f t="shared" si="35"/>
        <v>21</v>
      </c>
      <c r="AG117">
        <f t="shared" si="31"/>
        <v>0.65625</v>
      </c>
      <c r="AI117">
        <f t="shared" si="32"/>
        <v>8.8216800804828965E-2</v>
      </c>
    </row>
    <row r="118" spans="1:37" hidden="1" x14ac:dyDescent="0.3">
      <c r="A118">
        <f t="shared" si="21"/>
        <v>105</v>
      </c>
      <c r="B118">
        <f t="shared" si="22"/>
        <v>0.21126760563380281</v>
      </c>
      <c r="C118" s="3">
        <v>38376</v>
      </c>
      <c r="D118">
        <v>3.6</v>
      </c>
      <c r="F118" s="3">
        <v>38376</v>
      </c>
      <c r="G118">
        <v>3.6</v>
      </c>
      <c r="H118">
        <f t="shared" si="33"/>
        <v>8</v>
      </c>
      <c r="I118">
        <f t="shared" si="23"/>
        <v>0.25</v>
      </c>
      <c r="K118">
        <f t="shared" si="24"/>
        <v>3.8732394366197187E-2</v>
      </c>
      <c r="M118" s="4">
        <f t="shared" si="25"/>
        <v>216</v>
      </c>
      <c r="N118">
        <f t="shared" si="26"/>
        <v>0.43460764587525152</v>
      </c>
      <c r="O118" s="3">
        <v>38376</v>
      </c>
      <c r="P118">
        <v>0.64600000000000002</v>
      </c>
      <c r="R118" s="3">
        <v>38376</v>
      </c>
      <c r="S118">
        <v>0.64600000000000002</v>
      </c>
      <c r="T118">
        <f t="shared" si="34"/>
        <v>20</v>
      </c>
      <c r="U118">
        <f t="shared" si="27"/>
        <v>0.625</v>
      </c>
      <c r="W118">
        <f t="shared" si="28"/>
        <v>0.19039235412474848</v>
      </c>
      <c r="Y118" s="4">
        <f t="shared" si="29"/>
        <v>278</v>
      </c>
      <c r="Z118">
        <f t="shared" si="30"/>
        <v>0.55935613682092555</v>
      </c>
      <c r="AA118" s="3">
        <v>38376</v>
      </c>
      <c r="AB118">
        <v>1.4</v>
      </c>
      <c r="AD118" s="3">
        <v>38376</v>
      </c>
      <c r="AE118">
        <v>1.4</v>
      </c>
      <c r="AF118">
        <f t="shared" si="35"/>
        <v>16</v>
      </c>
      <c r="AG118">
        <f t="shared" si="31"/>
        <v>0.5</v>
      </c>
      <c r="AI118">
        <f t="shared" si="32"/>
        <v>5.9356136820925554E-2</v>
      </c>
    </row>
    <row r="119" spans="1:37" hidden="1" x14ac:dyDescent="0.3">
      <c r="A119">
        <f t="shared" si="21"/>
        <v>73</v>
      </c>
      <c r="B119">
        <f t="shared" si="22"/>
        <v>0.14688128772635814</v>
      </c>
      <c r="C119" s="3">
        <v>38377</v>
      </c>
      <c r="D119">
        <v>2.6</v>
      </c>
      <c r="F119" s="3">
        <v>38377</v>
      </c>
      <c r="G119">
        <v>2.6</v>
      </c>
      <c r="H119">
        <f t="shared" si="33"/>
        <v>6</v>
      </c>
      <c r="I119">
        <f t="shared" si="23"/>
        <v>0.1875</v>
      </c>
      <c r="K119">
        <f t="shared" si="24"/>
        <v>4.061871227364186E-2</v>
      </c>
      <c r="M119" s="4">
        <f t="shared" si="25"/>
        <v>406</v>
      </c>
      <c r="N119">
        <f t="shared" si="26"/>
        <v>0.81690140845070425</v>
      </c>
      <c r="O119" s="3">
        <v>38377</v>
      </c>
      <c r="P119">
        <v>0.9</v>
      </c>
      <c r="R119" s="3">
        <v>38377</v>
      </c>
      <c r="S119">
        <v>0.9</v>
      </c>
      <c r="T119">
        <f t="shared" si="34"/>
        <v>28</v>
      </c>
      <c r="U119">
        <f t="shared" si="27"/>
        <v>0.875</v>
      </c>
      <c r="W119">
        <f t="shared" si="28"/>
        <v>5.8098591549295753E-2</v>
      </c>
      <c r="Y119" s="4">
        <f t="shared" si="29"/>
        <v>108</v>
      </c>
      <c r="Z119">
        <f t="shared" si="30"/>
        <v>0.21730382293762576</v>
      </c>
      <c r="AA119" s="3">
        <v>38377</v>
      </c>
      <c r="AB119">
        <v>0.6</v>
      </c>
      <c r="AD119" s="3">
        <v>38377</v>
      </c>
      <c r="AE119">
        <v>0.6</v>
      </c>
      <c r="AF119">
        <f t="shared" si="35"/>
        <v>7</v>
      </c>
      <c r="AG119">
        <f t="shared" si="31"/>
        <v>0.21875</v>
      </c>
      <c r="AI119">
        <f t="shared" si="32"/>
        <v>1.4461770623742376E-3</v>
      </c>
    </row>
    <row r="120" spans="1:37" hidden="1" x14ac:dyDescent="0.3">
      <c r="A120">
        <f t="shared" si="21"/>
        <v>63</v>
      </c>
      <c r="B120">
        <f t="shared" si="22"/>
        <v>0.12676056338028169</v>
      </c>
      <c r="C120" s="3">
        <v>38378</v>
      </c>
      <c r="D120">
        <v>2.2999999999999998</v>
      </c>
      <c r="F120" s="3">
        <v>38378</v>
      </c>
      <c r="G120">
        <v>2.2999999999999998</v>
      </c>
      <c r="H120">
        <f t="shared" si="33"/>
        <v>5</v>
      </c>
      <c r="I120">
        <f t="shared" si="23"/>
        <v>0.15625</v>
      </c>
      <c r="K120">
        <f t="shared" si="24"/>
        <v>2.9489436619718312E-2</v>
      </c>
      <c r="M120" s="4">
        <f t="shared" si="25"/>
        <v>414</v>
      </c>
      <c r="N120">
        <f t="shared" si="26"/>
        <v>0.83299798792756541</v>
      </c>
      <c r="O120" s="3">
        <v>38378</v>
      </c>
      <c r="P120">
        <v>0.90900000000000003</v>
      </c>
      <c r="R120" s="3">
        <v>38378</v>
      </c>
      <c r="S120">
        <v>0.90900000000000003</v>
      </c>
      <c r="T120">
        <f t="shared" si="34"/>
        <v>29</v>
      </c>
      <c r="U120">
        <f t="shared" si="27"/>
        <v>0.90625</v>
      </c>
      <c r="W120">
        <f t="shared" si="28"/>
        <v>7.3252012072434591E-2</v>
      </c>
      <c r="Y120" s="4">
        <f t="shared" si="29"/>
        <v>358</v>
      </c>
      <c r="Z120">
        <f t="shared" si="30"/>
        <v>0.72032193158953728</v>
      </c>
      <c r="AA120" s="3">
        <v>38378</v>
      </c>
      <c r="AB120">
        <v>2</v>
      </c>
      <c r="AD120" s="3">
        <v>38378</v>
      </c>
      <c r="AE120">
        <v>2</v>
      </c>
      <c r="AF120">
        <f t="shared" si="35"/>
        <v>20</v>
      </c>
      <c r="AG120">
        <f t="shared" si="31"/>
        <v>0.625</v>
      </c>
      <c r="AI120">
        <f t="shared" si="32"/>
        <v>9.5321931589537279E-2</v>
      </c>
    </row>
    <row r="121" spans="1:37" hidden="1" x14ac:dyDescent="0.3">
      <c r="A121">
        <f t="shared" si="21"/>
        <v>28</v>
      </c>
      <c r="B121">
        <f t="shared" si="22"/>
        <v>5.6338028169014086E-2</v>
      </c>
      <c r="C121" s="3">
        <v>38379</v>
      </c>
      <c r="D121">
        <v>0.8</v>
      </c>
      <c r="F121" s="3">
        <v>38379</v>
      </c>
      <c r="G121">
        <v>0.8</v>
      </c>
      <c r="H121">
        <f t="shared" si="33"/>
        <v>1</v>
      </c>
      <c r="I121">
        <f t="shared" si="23"/>
        <v>3.125E-2</v>
      </c>
      <c r="K121">
        <f t="shared" si="24"/>
        <v>2.5088028169014086E-2</v>
      </c>
      <c r="M121" s="4">
        <f t="shared" si="25"/>
        <v>438</v>
      </c>
      <c r="N121">
        <f t="shared" si="26"/>
        <v>0.88128772635814889</v>
      </c>
      <c r="O121" s="3">
        <v>38379</v>
      </c>
      <c r="P121">
        <v>0.92600000000000005</v>
      </c>
      <c r="R121" s="3">
        <v>38379</v>
      </c>
      <c r="S121">
        <v>0.92600000000000005</v>
      </c>
      <c r="T121">
        <f t="shared" si="34"/>
        <v>31</v>
      </c>
      <c r="U121">
        <f t="shared" si="27"/>
        <v>0.96875</v>
      </c>
      <c r="W121">
        <f t="shared" si="28"/>
        <v>8.7462273641851107E-2</v>
      </c>
      <c r="Y121" s="4">
        <f t="shared" si="29"/>
        <v>305</v>
      </c>
      <c r="Z121">
        <f t="shared" si="30"/>
        <v>0.61368209255533201</v>
      </c>
      <c r="AA121" s="3">
        <v>38379</v>
      </c>
      <c r="AB121">
        <v>1.5</v>
      </c>
      <c r="AD121" s="3">
        <v>38379</v>
      </c>
      <c r="AE121">
        <v>1.5</v>
      </c>
      <c r="AF121">
        <f t="shared" si="35"/>
        <v>17</v>
      </c>
      <c r="AG121">
        <f t="shared" si="31"/>
        <v>0.53125</v>
      </c>
      <c r="AI121">
        <f t="shared" si="32"/>
        <v>8.2432092555332015E-2</v>
      </c>
    </row>
    <row r="122" spans="1:37" hidden="1" x14ac:dyDescent="0.3">
      <c r="A122">
        <f t="shared" si="21"/>
        <v>54</v>
      </c>
      <c r="B122">
        <f t="shared" si="22"/>
        <v>0.10865191146881288</v>
      </c>
      <c r="C122" s="3">
        <v>38380</v>
      </c>
      <c r="D122">
        <v>1.9</v>
      </c>
      <c r="F122" s="3">
        <v>38380</v>
      </c>
      <c r="G122">
        <v>1.9</v>
      </c>
      <c r="H122">
        <f t="shared" si="33"/>
        <v>3</v>
      </c>
      <c r="I122">
        <f t="shared" si="23"/>
        <v>9.375E-2</v>
      </c>
      <c r="K122">
        <f t="shared" si="24"/>
        <v>1.4901911468812881E-2</v>
      </c>
      <c r="M122" s="4">
        <f t="shared" si="25"/>
        <v>414</v>
      </c>
      <c r="N122">
        <f t="shared" si="26"/>
        <v>0.83299798792756541</v>
      </c>
      <c r="O122" s="3">
        <v>38380</v>
      </c>
      <c r="P122">
        <v>0.90900000000000003</v>
      </c>
      <c r="R122" s="3">
        <v>38380</v>
      </c>
      <c r="S122">
        <v>0.90900000000000003</v>
      </c>
      <c r="T122">
        <f t="shared" si="34"/>
        <v>29</v>
      </c>
      <c r="U122">
        <f t="shared" si="27"/>
        <v>0.90625</v>
      </c>
      <c r="W122">
        <f t="shared" si="28"/>
        <v>7.3252012072434591E-2</v>
      </c>
      <c r="Y122" s="4">
        <f t="shared" si="29"/>
        <v>1</v>
      </c>
      <c r="Z122">
        <f t="shared" si="30"/>
        <v>2.012072434607646E-3</v>
      </c>
      <c r="AA122" s="3">
        <v>38380</v>
      </c>
      <c r="AB122">
        <v>0</v>
      </c>
      <c r="AD122" s="3">
        <v>38380</v>
      </c>
      <c r="AE122">
        <v>0</v>
      </c>
      <c r="AF122">
        <f t="shared" si="35"/>
        <v>1</v>
      </c>
      <c r="AG122">
        <f t="shared" si="31"/>
        <v>3.125E-2</v>
      </c>
      <c r="AI122">
        <f t="shared" si="32"/>
        <v>2.9237927565392355E-2</v>
      </c>
    </row>
    <row r="123" spans="1:37" hidden="1" x14ac:dyDescent="0.3">
      <c r="A123">
        <f t="shared" si="21"/>
        <v>51</v>
      </c>
      <c r="B123">
        <f t="shared" si="22"/>
        <v>0.10261569416498995</v>
      </c>
      <c r="C123" s="3">
        <v>38381</v>
      </c>
      <c r="D123">
        <v>1.8</v>
      </c>
      <c r="F123" s="3">
        <v>38381</v>
      </c>
      <c r="G123">
        <v>1.8</v>
      </c>
      <c r="H123">
        <f t="shared" si="33"/>
        <v>2</v>
      </c>
      <c r="I123">
        <f t="shared" si="23"/>
        <v>6.25E-2</v>
      </c>
      <c r="K123">
        <f t="shared" si="24"/>
        <v>4.0115694164989946E-2</v>
      </c>
      <c r="M123" s="4">
        <f t="shared" si="25"/>
        <v>270</v>
      </c>
      <c r="N123">
        <f t="shared" si="26"/>
        <v>0.54325955734406439</v>
      </c>
      <c r="O123" s="3">
        <v>38381</v>
      </c>
      <c r="P123">
        <v>0.73099999999999998</v>
      </c>
      <c r="R123" s="3">
        <v>38381</v>
      </c>
      <c r="S123">
        <v>0.73099999999999998</v>
      </c>
      <c r="T123">
        <f t="shared" si="34"/>
        <v>25</v>
      </c>
      <c r="U123">
        <f t="shared" si="27"/>
        <v>0.78125</v>
      </c>
      <c r="W123">
        <f t="shared" si="28"/>
        <v>0.23799044265593561</v>
      </c>
      <c r="Y123" s="4">
        <f t="shared" si="29"/>
        <v>344</v>
      </c>
      <c r="Z123">
        <f t="shared" si="30"/>
        <v>0.69215291750503016</v>
      </c>
      <c r="AA123" s="3">
        <v>38381</v>
      </c>
      <c r="AB123">
        <v>1.9</v>
      </c>
      <c r="AD123" s="3">
        <v>38381</v>
      </c>
      <c r="AE123">
        <v>1.9</v>
      </c>
      <c r="AF123">
        <f t="shared" si="35"/>
        <v>19</v>
      </c>
      <c r="AG123">
        <f t="shared" si="31"/>
        <v>0.59375</v>
      </c>
      <c r="AI123">
        <f t="shared" si="32"/>
        <v>9.8402917505030163E-2</v>
      </c>
    </row>
    <row r="124" spans="1:37" hidden="1" x14ac:dyDescent="0.3">
      <c r="A124">
        <f t="shared" si="21"/>
        <v>58</v>
      </c>
      <c r="B124">
        <f t="shared" si="22"/>
        <v>0.11670020120724346</v>
      </c>
      <c r="C124" s="3">
        <v>38382</v>
      </c>
      <c r="D124">
        <v>2</v>
      </c>
      <c r="F124" s="3">
        <v>38382</v>
      </c>
      <c r="G124">
        <v>2</v>
      </c>
      <c r="H124">
        <f t="shared" si="33"/>
        <v>4</v>
      </c>
      <c r="I124">
        <f t="shared" si="23"/>
        <v>0.125</v>
      </c>
      <c r="K124">
        <f t="shared" si="24"/>
        <v>8.2997987927565381E-3</v>
      </c>
      <c r="M124" s="4">
        <f t="shared" si="25"/>
        <v>35</v>
      </c>
      <c r="N124">
        <f t="shared" si="26"/>
        <v>7.0422535211267609E-2</v>
      </c>
      <c r="O124" s="3">
        <v>38382</v>
      </c>
      <c r="P124">
        <v>0.374</v>
      </c>
      <c r="R124" s="3">
        <v>38382</v>
      </c>
      <c r="S124">
        <v>0.374</v>
      </c>
      <c r="T124">
        <f t="shared" si="34"/>
        <v>4</v>
      </c>
      <c r="U124">
        <f t="shared" si="27"/>
        <v>0.125</v>
      </c>
      <c r="W124">
        <f t="shared" si="28"/>
        <v>5.4577464788732391E-2</v>
      </c>
      <c r="Y124" s="4">
        <f t="shared" si="29"/>
        <v>488</v>
      </c>
      <c r="Z124">
        <f t="shared" si="30"/>
        <v>0.98189134808853118</v>
      </c>
      <c r="AA124" s="3">
        <v>38382</v>
      </c>
      <c r="AB124">
        <v>6.3</v>
      </c>
      <c r="AD124" s="3">
        <v>38382</v>
      </c>
      <c r="AE124">
        <v>6.3</v>
      </c>
      <c r="AF124">
        <f t="shared" si="35"/>
        <v>31</v>
      </c>
      <c r="AG124">
        <f t="shared" si="31"/>
        <v>0.96875</v>
      </c>
      <c r="AI124">
        <f t="shared" si="32"/>
        <v>1.314134808853118E-2</v>
      </c>
    </row>
    <row r="125" spans="1:37" x14ac:dyDescent="0.3">
      <c r="A125" s="1">
        <f t="shared" si="21"/>
        <v>78</v>
      </c>
      <c r="B125" s="1">
        <f t="shared" si="22"/>
        <v>0.15694164989939638</v>
      </c>
      <c r="C125" s="5">
        <v>38383</v>
      </c>
      <c r="D125" s="1">
        <v>2.7</v>
      </c>
      <c r="E125" s="1"/>
      <c r="F125" s="5">
        <v>38383</v>
      </c>
      <c r="G125" s="1">
        <v>2.7</v>
      </c>
      <c r="H125" s="1">
        <f t="shared" si="33"/>
        <v>7</v>
      </c>
      <c r="I125" s="1">
        <f t="shared" si="23"/>
        <v>0.21875</v>
      </c>
      <c r="J125" s="1"/>
      <c r="K125" s="1">
        <f t="shared" si="24"/>
        <v>6.1808350100603621E-2</v>
      </c>
      <c r="L125" s="1">
        <f>SUM(K95:K125)</f>
        <v>2.4513329979879273</v>
      </c>
      <c r="M125" s="2">
        <f t="shared" si="25"/>
        <v>87</v>
      </c>
      <c r="N125" s="1">
        <f t="shared" si="26"/>
        <v>0.1750503018108652</v>
      </c>
      <c r="O125" s="5">
        <v>38383</v>
      </c>
      <c r="P125" s="1">
        <v>0.46400000000000002</v>
      </c>
      <c r="Q125" s="1"/>
      <c r="R125" s="5">
        <v>38383</v>
      </c>
      <c r="S125" s="1">
        <v>0.46400000000000002</v>
      </c>
      <c r="T125" s="1">
        <f t="shared" si="34"/>
        <v>10</v>
      </c>
      <c r="U125" s="1">
        <f t="shared" si="27"/>
        <v>0.3125</v>
      </c>
      <c r="V125" s="1"/>
      <c r="W125" s="1">
        <f t="shared" si="28"/>
        <v>0.1374496981891348</v>
      </c>
      <c r="X125" s="1">
        <f>SUM(W95:W125)</f>
        <v>4.4053068410462775</v>
      </c>
      <c r="Y125" s="2">
        <f t="shared" si="29"/>
        <v>387</v>
      </c>
      <c r="Z125" s="1">
        <f t="shared" si="30"/>
        <v>0.77867203219315895</v>
      </c>
      <c r="AA125" s="5">
        <v>38383</v>
      </c>
      <c r="AB125" s="1">
        <v>2.4</v>
      </c>
      <c r="AC125" s="1"/>
      <c r="AD125" s="5">
        <v>38383</v>
      </c>
      <c r="AE125" s="1">
        <v>2.4</v>
      </c>
      <c r="AF125" s="1">
        <f t="shared" si="35"/>
        <v>23</v>
      </c>
      <c r="AG125" s="1">
        <f t="shared" si="31"/>
        <v>0.71875</v>
      </c>
      <c r="AH125" s="1"/>
      <c r="AI125">
        <f t="shared" si="32"/>
        <v>5.9922032193158947E-2</v>
      </c>
      <c r="AJ125" s="1">
        <f>SUM(AI95:AI125)</f>
        <v>1.4903169014084505</v>
      </c>
      <c r="AK125" s="1"/>
    </row>
    <row r="126" spans="1:37" hidden="1" x14ac:dyDescent="0.3">
      <c r="A126">
        <f t="shared" si="21"/>
        <v>235</v>
      </c>
      <c r="B126">
        <f t="shared" si="22"/>
        <v>0.47283702213279677</v>
      </c>
      <c r="C126" s="3">
        <v>38718</v>
      </c>
      <c r="D126">
        <v>6.3</v>
      </c>
      <c r="F126" s="3">
        <v>38718</v>
      </c>
      <c r="G126">
        <v>6.3</v>
      </c>
      <c r="H126">
        <f>_xlfn.RANK.EQ(G126,$G$126:$G$156,1)</f>
        <v>20</v>
      </c>
      <c r="I126">
        <f t="shared" si="23"/>
        <v>0.625</v>
      </c>
      <c r="K126">
        <f t="shared" si="24"/>
        <v>0.15216297786720323</v>
      </c>
      <c r="M126" s="4">
        <f t="shared" si="25"/>
        <v>471</v>
      </c>
      <c r="N126">
        <f t="shared" si="26"/>
        <v>0.9476861167002012</v>
      </c>
      <c r="O126" s="3">
        <v>38718</v>
      </c>
      <c r="P126">
        <v>0.96099999999999997</v>
      </c>
      <c r="R126" s="3">
        <v>38718</v>
      </c>
      <c r="S126">
        <v>0.96099999999999997</v>
      </c>
      <c r="T126">
        <f>_xlfn.RANK.EQ(S126,$S$126:$S$156,1)</f>
        <v>31</v>
      </c>
      <c r="U126">
        <f t="shared" si="27"/>
        <v>0.96875</v>
      </c>
      <c r="W126">
        <f t="shared" si="28"/>
        <v>2.1063883299798802E-2</v>
      </c>
      <c r="Y126" s="4">
        <f t="shared" si="29"/>
        <v>97</v>
      </c>
      <c r="Z126">
        <f t="shared" si="30"/>
        <v>0.19517102615694165</v>
      </c>
      <c r="AA126" s="3">
        <v>38718</v>
      </c>
      <c r="AB126">
        <v>0.5</v>
      </c>
      <c r="AD126" s="3">
        <v>38718</v>
      </c>
      <c r="AE126">
        <v>0.5</v>
      </c>
      <c r="AF126">
        <f>_xlfn.RANK.EQ(AE126,$AE$126:$AE$156,1)</f>
        <v>11</v>
      </c>
      <c r="AG126">
        <f t="shared" si="31"/>
        <v>0.34375</v>
      </c>
      <c r="AI126">
        <f t="shared" si="32"/>
        <v>0.14857897384305835</v>
      </c>
    </row>
    <row r="127" spans="1:37" hidden="1" x14ac:dyDescent="0.3">
      <c r="A127">
        <f t="shared" si="21"/>
        <v>443</v>
      </c>
      <c r="B127">
        <f t="shared" si="22"/>
        <v>0.89134808853118708</v>
      </c>
      <c r="C127" s="3">
        <v>38719</v>
      </c>
      <c r="D127">
        <v>10.199999999999999</v>
      </c>
      <c r="F127" s="3">
        <v>38719</v>
      </c>
      <c r="G127">
        <v>10.199999999999999</v>
      </c>
      <c r="H127">
        <f t="shared" ref="H127:H156" si="36">_xlfn.RANK.EQ(G127,$G$126:$G$156,1)</f>
        <v>31</v>
      </c>
      <c r="I127">
        <f t="shared" si="23"/>
        <v>0.96875</v>
      </c>
      <c r="K127">
        <f t="shared" si="24"/>
        <v>7.7401911468812923E-2</v>
      </c>
      <c r="M127" s="4">
        <f t="shared" si="25"/>
        <v>403</v>
      </c>
      <c r="N127">
        <f t="shared" si="26"/>
        <v>0.81086519114688127</v>
      </c>
      <c r="O127" s="3">
        <v>38719</v>
      </c>
      <c r="P127">
        <v>0.89600000000000002</v>
      </c>
      <c r="R127" s="3">
        <v>38719</v>
      </c>
      <c r="S127">
        <v>0.89600000000000002</v>
      </c>
      <c r="T127">
        <f t="shared" ref="T127:T156" si="37">_xlfn.RANK.EQ(S127,$S$126:$S$156,1)</f>
        <v>27</v>
      </c>
      <c r="U127">
        <f t="shared" si="27"/>
        <v>0.84375</v>
      </c>
      <c r="W127">
        <f t="shared" si="28"/>
        <v>3.288480885311873E-2</v>
      </c>
      <c r="Y127" s="4">
        <f t="shared" si="29"/>
        <v>438</v>
      </c>
      <c r="Z127">
        <f t="shared" si="30"/>
        <v>0.88128772635814889</v>
      </c>
      <c r="AA127" s="3">
        <v>38719</v>
      </c>
      <c r="AB127">
        <v>3.7</v>
      </c>
      <c r="AD127" s="3">
        <v>38719</v>
      </c>
      <c r="AE127">
        <v>3.7</v>
      </c>
      <c r="AF127">
        <f t="shared" ref="AF127:AF156" si="38">_xlfn.RANK.EQ(AE127,$AE$126:$AE$156,1)</f>
        <v>26</v>
      </c>
      <c r="AG127">
        <f t="shared" si="31"/>
        <v>0.8125</v>
      </c>
      <c r="AI127">
        <f t="shared" si="32"/>
        <v>6.8787726358148893E-2</v>
      </c>
    </row>
    <row r="128" spans="1:37" hidden="1" x14ac:dyDescent="0.3">
      <c r="A128">
        <f t="shared" si="21"/>
        <v>343</v>
      </c>
      <c r="B128">
        <f t="shared" si="22"/>
        <v>0.6901408450704225</v>
      </c>
      <c r="C128" s="3">
        <v>38720</v>
      </c>
      <c r="D128">
        <v>8.1</v>
      </c>
      <c r="F128" s="3">
        <v>38720</v>
      </c>
      <c r="G128">
        <v>8.1</v>
      </c>
      <c r="H128">
        <f t="shared" si="36"/>
        <v>29</v>
      </c>
      <c r="I128">
        <f t="shared" si="23"/>
        <v>0.90625</v>
      </c>
      <c r="K128">
        <f t="shared" si="24"/>
        <v>0.2161091549295775</v>
      </c>
      <c r="M128" s="4">
        <f t="shared" si="25"/>
        <v>388</v>
      </c>
      <c r="N128">
        <f t="shared" si="26"/>
        <v>0.78068410462776661</v>
      </c>
      <c r="O128" s="3">
        <v>38720</v>
      </c>
      <c r="P128">
        <v>0.877</v>
      </c>
      <c r="R128" s="3">
        <v>38720</v>
      </c>
      <c r="S128">
        <v>0.877</v>
      </c>
      <c r="T128">
        <f t="shared" si="37"/>
        <v>26</v>
      </c>
      <c r="U128">
        <f t="shared" si="27"/>
        <v>0.8125</v>
      </c>
      <c r="W128">
        <f t="shared" si="28"/>
        <v>3.1815895372233394E-2</v>
      </c>
      <c r="Y128" s="4">
        <f t="shared" si="29"/>
        <v>36</v>
      </c>
      <c r="Z128">
        <f t="shared" si="30"/>
        <v>7.2434607645875254E-2</v>
      </c>
      <c r="AA128" s="3">
        <v>38720</v>
      </c>
      <c r="AB128">
        <v>0.2</v>
      </c>
      <c r="AD128" s="3">
        <v>38720</v>
      </c>
      <c r="AE128">
        <v>0.2</v>
      </c>
      <c r="AF128">
        <f t="shared" si="38"/>
        <v>7</v>
      </c>
      <c r="AG128">
        <f t="shared" si="31"/>
        <v>0.21875</v>
      </c>
      <c r="AI128">
        <f t="shared" si="32"/>
        <v>0.14631539235412475</v>
      </c>
    </row>
    <row r="129" spans="1:35" hidden="1" x14ac:dyDescent="0.3">
      <c r="A129">
        <f t="shared" si="21"/>
        <v>354</v>
      </c>
      <c r="B129">
        <f t="shared" si="22"/>
        <v>0.71227364185110664</v>
      </c>
      <c r="C129" s="3">
        <v>38721</v>
      </c>
      <c r="D129">
        <v>8.3000000000000007</v>
      </c>
      <c r="F129" s="3">
        <v>38721</v>
      </c>
      <c r="G129">
        <v>8.3000000000000007</v>
      </c>
      <c r="H129">
        <f t="shared" si="36"/>
        <v>30</v>
      </c>
      <c r="I129">
        <f t="shared" si="23"/>
        <v>0.9375</v>
      </c>
      <c r="K129">
        <f t="shared" si="24"/>
        <v>0.22522635814889336</v>
      </c>
      <c r="M129" s="4">
        <f t="shared" si="25"/>
        <v>181</v>
      </c>
      <c r="N129">
        <f t="shared" si="26"/>
        <v>0.3641851106639839</v>
      </c>
      <c r="O129" s="3">
        <v>38721</v>
      </c>
      <c r="P129">
        <v>0.60399999999999998</v>
      </c>
      <c r="R129" s="3">
        <v>38721</v>
      </c>
      <c r="S129">
        <v>0.60399999999999998</v>
      </c>
      <c r="T129">
        <f t="shared" si="37"/>
        <v>17</v>
      </c>
      <c r="U129">
        <f t="shared" si="27"/>
        <v>0.53125</v>
      </c>
      <c r="W129">
        <f t="shared" si="28"/>
        <v>0.1670648893360161</v>
      </c>
      <c r="Y129" s="4">
        <f t="shared" si="29"/>
        <v>378</v>
      </c>
      <c r="Z129">
        <f t="shared" si="30"/>
        <v>0.76056338028169013</v>
      </c>
      <c r="AA129" s="3">
        <v>38721</v>
      </c>
      <c r="AB129">
        <v>2.2999999999999998</v>
      </c>
      <c r="AD129" s="3">
        <v>38721</v>
      </c>
      <c r="AE129">
        <v>2.2999999999999998</v>
      </c>
      <c r="AF129">
        <f t="shared" si="38"/>
        <v>21</v>
      </c>
      <c r="AG129">
        <f t="shared" si="31"/>
        <v>0.65625</v>
      </c>
      <c r="AI129">
        <f t="shared" si="32"/>
        <v>0.10431338028169013</v>
      </c>
    </row>
    <row r="130" spans="1:35" hidden="1" x14ac:dyDescent="0.3">
      <c r="A130">
        <f t="shared" si="21"/>
        <v>264</v>
      </c>
      <c r="B130">
        <f t="shared" si="22"/>
        <v>0.53118712273641855</v>
      </c>
      <c r="C130" s="3">
        <v>38722</v>
      </c>
      <c r="D130">
        <v>6.8</v>
      </c>
      <c r="F130" s="3">
        <v>38722</v>
      </c>
      <c r="G130">
        <v>6.8</v>
      </c>
      <c r="H130">
        <f t="shared" si="36"/>
        <v>21</v>
      </c>
      <c r="I130">
        <f t="shared" si="23"/>
        <v>0.65625</v>
      </c>
      <c r="K130">
        <f t="shared" si="24"/>
        <v>0.12506287726358145</v>
      </c>
      <c r="M130" s="4">
        <f t="shared" si="25"/>
        <v>404</v>
      </c>
      <c r="N130">
        <f t="shared" si="26"/>
        <v>0.81287726358148893</v>
      </c>
      <c r="O130" s="3">
        <v>38722</v>
      </c>
      <c r="P130">
        <v>0.89800000000000002</v>
      </c>
      <c r="R130" s="3">
        <v>38722</v>
      </c>
      <c r="S130">
        <v>0.89800000000000002</v>
      </c>
      <c r="T130">
        <f t="shared" si="37"/>
        <v>28</v>
      </c>
      <c r="U130">
        <f t="shared" si="27"/>
        <v>0.875</v>
      </c>
      <c r="W130">
        <f t="shared" si="28"/>
        <v>6.2122736418511071E-2</v>
      </c>
      <c r="Y130" s="4">
        <f t="shared" si="29"/>
        <v>56</v>
      </c>
      <c r="Z130">
        <f t="shared" si="30"/>
        <v>0.11267605633802817</v>
      </c>
      <c r="AA130" s="3">
        <v>38722</v>
      </c>
      <c r="AB130">
        <v>0.3</v>
      </c>
      <c r="AD130" s="3">
        <v>38722</v>
      </c>
      <c r="AE130">
        <v>0.3</v>
      </c>
      <c r="AF130">
        <f t="shared" si="38"/>
        <v>10</v>
      </c>
      <c r="AG130">
        <f t="shared" si="31"/>
        <v>0.3125</v>
      </c>
      <c r="AI130">
        <f t="shared" si="32"/>
        <v>0.19982394366197181</v>
      </c>
    </row>
    <row r="131" spans="1:35" hidden="1" x14ac:dyDescent="0.3">
      <c r="A131">
        <f t="shared" ref="A131:A194" si="39">_xlfn.RANK.EQ(D131,$D$2:$D$497,1)</f>
        <v>285</v>
      </c>
      <c r="B131">
        <f t="shared" ref="B131:B194" si="40">A131/497</f>
        <v>0.57344064386317906</v>
      </c>
      <c r="C131" s="3">
        <v>38723</v>
      </c>
      <c r="D131">
        <v>7.2</v>
      </c>
      <c r="F131" s="3">
        <v>38723</v>
      </c>
      <c r="G131">
        <v>7.2</v>
      </c>
      <c r="H131">
        <f t="shared" si="36"/>
        <v>26</v>
      </c>
      <c r="I131">
        <f t="shared" ref="I131:I194" si="41">H131/32</f>
        <v>0.8125</v>
      </c>
      <c r="K131">
        <f t="shared" ref="K131:K194" si="42">ABS(B131-I131)</f>
        <v>0.23905935613682094</v>
      </c>
      <c r="M131" s="4">
        <f t="shared" ref="M131:M194" si="43">_xlfn.RANK.EQ(P131,$P$2:$P$497,1)</f>
        <v>458</v>
      </c>
      <c r="N131">
        <f t="shared" ref="N131:N194" si="44">M131/497</f>
        <v>0.92152917505030185</v>
      </c>
      <c r="O131" s="3">
        <v>38723</v>
      </c>
      <c r="P131">
        <v>0.94699999999999995</v>
      </c>
      <c r="R131" s="3">
        <v>38723</v>
      </c>
      <c r="S131">
        <v>0.94699999999999995</v>
      </c>
      <c r="T131">
        <f t="shared" si="37"/>
        <v>30</v>
      </c>
      <c r="U131">
        <f t="shared" ref="U131:U194" si="45">T131/32</f>
        <v>0.9375</v>
      </c>
      <c r="W131">
        <f t="shared" ref="W131:W194" si="46">ABS(N131-U131)</f>
        <v>1.5970824949698148E-2</v>
      </c>
      <c r="Y131" s="4">
        <f t="shared" ref="Y131:Y194" si="47">_xlfn.RANK.EQ(AB131,$AB$2:$AB$497,1)</f>
        <v>1</v>
      </c>
      <c r="Z131">
        <f t="shared" ref="Z131:Z194" si="48">Y131/497</f>
        <v>2.012072434607646E-3</v>
      </c>
      <c r="AA131" s="3">
        <v>38723</v>
      </c>
      <c r="AB131">
        <v>0</v>
      </c>
      <c r="AD131" s="3">
        <v>38723</v>
      </c>
      <c r="AE131">
        <v>0</v>
      </c>
      <c r="AF131">
        <f t="shared" si="38"/>
        <v>1</v>
      </c>
      <c r="AG131">
        <f t="shared" ref="AG131:AG194" si="49">AF131/32</f>
        <v>3.125E-2</v>
      </c>
      <c r="AI131">
        <f t="shared" ref="AI131:AI194" si="50">ABS(Z131-AG131)</f>
        <v>2.9237927565392355E-2</v>
      </c>
    </row>
    <row r="132" spans="1:35" hidden="1" x14ac:dyDescent="0.3">
      <c r="A132">
        <f t="shared" si="39"/>
        <v>285</v>
      </c>
      <c r="B132">
        <f t="shared" si="40"/>
        <v>0.57344064386317906</v>
      </c>
      <c r="C132" s="3">
        <v>38724</v>
      </c>
      <c r="D132">
        <v>7.2</v>
      </c>
      <c r="F132" s="3">
        <v>38724</v>
      </c>
      <c r="G132">
        <v>7.2</v>
      </c>
      <c r="H132">
        <f t="shared" si="36"/>
        <v>26</v>
      </c>
      <c r="I132">
        <f t="shared" si="41"/>
        <v>0.8125</v>
      </c>
      <c r="K132">
        <f t="shared" si="42"/>
        <v>0.23905935613682094</v>
      </c>
      <c r="M132" s="4">
        <f t="shared" si="43"/>
        <v>279</v>
      </c>
      <c r="N132">
        <f t="shared" si="44"/>
        <v>0.56136820925553321</v>
      </c>
      <c r="O132" s="3">
        <v>38724</v>
      </c>
      <c r="P132">
        <v>0.74099999999999999</v>
      </c>
      <c r="R132" s="3">
        <v>38724</v>
      </c>
      <c r="S132">
        <v>0.74099999999999999</v>
      </c>
      <c r="T132">
        <f t="shared" si="37"/>
        <v>24</v>
      </c>
      <c r="U132">
        <f t="shared" si="45"/>
        <v>0.75</v>
      </c>
      <c r="W132">
        <f t="shared" si="46"/>
        <v>0.18863179074446679</v>
      </c>
      <c r="Y132" s="4">
        <f t="shared" si="47"/>
        <v>278</v>
      </c>
      <c r="Z132">
        <f t="shared" si="48"/>
        <v>0.55935613682092555</v>
      </c>
      <c r="AA132" s="3">
        <v>38724</v>
      </c>
      <c r="AB132">
        <v>1.4</v>
      </c>
      <c r="AD132" s="3">
        <v>38724</v>
      </c>
      <c r="AE132">
        <v>1.4</v>
      </c>
      <c r="AF132">
        <f t="shared" si="38"/>
        <v>15</v>
      </c>
      <c r="AG132">
        <f t="shared" si="49"/>
        <v>0.46875</v>
      </c>
      <c r="AI132">
        <f t="shared" si="50"/>
        <v>9.0606136820925554E-2</v>
      </c>
    </row>
    <row r="133" spans="1:35" hidden="1" x14ac:dyDescent="0.3">
      <c r="A133">
        <f t="shared" si="39"/>
        <v>277</v>
      </c>
      <c r="B133">
        <f t="shared" si="40"/>
        <v>0.55734406438631789</v>
      </c>
      <c r="C133" s="3">
        <v>38725</v>
      </c>
      <c r="D133">
        <v>7.1</v>
      </c>
      <c r="F133" s="3">
        <v>38725</v>
      </c>
      <c r="G133">
        <v>7.1</v>
      </c>
      <c r="H133">
        <f t="shared" si="36"/>
        <v>24</v>
      </c>
      <c r="I133">
        <f t="shared" si="41"/>
        <v>0.75</v>
      </c>
      <c r="K133">
        <f t="shared" si="42"/>
        <v>0.19265593561368211</v>
      </c>
      <c r="M133" s="4">
        <f t="shared" si="43"/>
        <v>98</v>
      </c>
      <c r="N133">
        <f t="shared" si="44"/>
        <v>0.19718309859154928</v>
      </c>
      <c r="O133" s="3">
        <v>38725</v>
      </c>
      <c r="P133">
        <v>0.48</v>
      </c>
      <c r="R133" s="3">
        <v>38725</v>
      </c>
      <c r="S133">
        <v>0.48</v>
      </c>
      <c r="T133">
        <f t="shared" si="37"/>
        <v>11</v>
      </c>
      <c r="U133">
        <f t="shared" si="45"/>
        <v>0.34375</v>
      </c>
      <c r="W133">
        <f t="shared" si="46"/>
        <v>0.14656690140845072</v>
      </c>
      <c r="Y133" s="4">
        <f t="shared" si="47"/>
        <v>387</v>
      </c>
      <c r="Z133">
        <f t="shared" si="48"/>
        <v>0.77867203219315895</v>
      </c>
      <c r="AA133" s="3">
        <v>38725</v>
      </c>
      <c r="AB133">
        <v>2.4</v>
      </c>
      <c r="AD133" s="3">
        <v>38725</v>
      </c>
      <c r="AE133">
        <v>2.4</v>
      </c>
      <c r="AF133">
        <f t="shared" si="38"/>
        <v>23</v>
      </c>
      <c r="AG133">
        <f t="shared" si="49"/>
        <v>0.71875</v>
      </c>
      <c r="AI133">
        <f t="shared" si="50"/>
        <v>5.9922032193158947E-2</v>
      </c>
    </row>
    <row r="134" spans="1:35" hidden="1" x14ac:dyDescent="0.3">
      <c r="A134">
        <f t="shared" si="39"/>
        <v>131</v>
      </c>
      <c r="B134">
        <f t="shared" si="40"/>
        <v>0.26358148893360162</v>
      </c>
      <c r="C134" s="3">
        <v>38726</v>
      </c>
      <c r="D134">
        <v>4.0999999999999996</v>
      </c>
      <c r="F134" s="3">
        <v>38726</v>
      </c>
      <c r="G134">
        <v>4.0999999999999996</v>
      </c>
      <c r="H134">
        <f t="shared" si="36"/>
        <v>14</v>
      </c>
      <c r="I134">
        <f t="shared" si="41"/>
        <v>0.4375</v>
      </c>
      <c r="K134">
        <f t="shared" si="42"/>
        <v>0.17391851106639838</v>
      </c>
      <c r="M134" s="4">
        <f t="shared" si="43"/>
        <v>158</v>
      </c>
      <c r="N134">
        <f t="shared" si="44"/>
        <v>0.31790744466800802</v>
      </c>
      <c r="O134" s="3">
        <v>38726</v>
      </c>
      <c r="P134">
        <v>0.57399999999999995</v>
      </c>
      <c r="R134" s="3">
        <v>38726</v>
      </c>
      <c r="S134">
        <v>0.57399999999999995</v>
      </c>
      <c r="T134">
        <f t="shared" si="37"/>
        <v>15</v>
      </c>
      <c r="U134">
        <f t="shared" si="45"/>
        <v>0.46875</v>
      </c>
      <c r="W134">
        <f t="shared" si="46"/>
        <v>0.15084255533199198</v>
      </c>
      <c r="Y134" s="4">
        <f t="shared" si="47"/>
        <v>305</v>
      </c>
      <c r="Z134">
        <f t="shared" si="48"/>
        <v>0.61368209255533201</v>
      </c>
      <c r="AA134" s="3">
        <v>38726</v>
      </c>
      <c r="AB134">
        <v>1.5</v>
      </c>
      <c r="AD134" s="3">
        <v>38726</v>
      </c>
      <c r="AE134">
        <v>1.5</v>
      </c>
      <c r="AF134">
        <f t="shared" si="38"/>
        <v>18</v>
      </c>
      <c r="AG134">
        <f t="shared" si="49"/>
        <v>0.5625</v>
      </c>
      <c r="AI134">
        <f t="shared" si="50"/>
        <v>5.1182092555332015E-2</v>
      </c>
    </row>
    <row r="135" spans="1:35" hidden="1" x14ac:dyDescent="0.3">
      <c r="A135">
        <f t="shared" si="39"/>
        <v>169</v>
      </c>
      <c r="B135">
        <f t="shared" si="40"/>
        <v>0.34004024144869216</v>
      </c>
      <c r="C135" s="3">
        <v>38727</v>
      </c>
      <c r="D135">
        <v>4.8</v>
      </c>
      <c r="F135" s="3">
        <v>38727</v>
      </c>
      <c r="G135">
        <v>4.8</v>
      </c>
      <c r="H135">
        <f t="shared" si="36"/>
        <v>17</v>
      </c>
      <c r="I135">
        <f t="shared" si="41"/>
        <v>0.53125</v>
      </c>
      <c r="K135">
        <f t="shared" si="42"/>
        <v>0.19120975855130784</v>
      </c>
      <c r="M135" s="4">
        <f t="shared" si="43"/>
        <v>144</v>
      </c>
      <c r="N135">
        <f t="shared" si="44"/>
        <v>0.28973843058350102</v>
      </c>
      <c r="O135" s="3">
        <v>38727</v>
      </c>
      <c r="P135">
        <v>0.54400000000000004</v>
      </c>
      <c r="R135" s="3">
        <v>38727</v>
      </c>
      <c r="S135">
        <v>0.54400000000000004</v>
      </c>
      <c r="T135">
        <f t="shared" si="37"/>
        <v>13</v>
      </c>
      <c r="U135">
        <f t="shared" si="45"/>
        <v>0.40625</v>
      </c>
      <c r="W135">
        <f t="shared" si="46"/>
        <v>0.11651156941649898</v>
      </c>
      <c r="Y135" s="4">
        <f t="shared" si="47"/>
        <v>278</v>
      </c>
      <c r="Z135">
        <f t="shared" si="48"/>
        <v>0.55935613682092555</v>
      </c>
      <c r="AA135" s="3">
        <v>38727</v>
      </c>
      <c r="AB135">
        <v>1.4</v>
      </c>
      <c r="AD135" s="3">
        <v>38727</v>
      </c>
      <c r="AE135">
        <v>1.4</v>
      </c>
      <c r="AF135">
        <f t="shared" si="38"/>
        <v>15</v>
      </c>
      <c r="AG135">
        <f t="shared" si="49"/>
        <v>0.46875</v>
      </c>
      <c r="AI135">
        <f t="shared" si="50"/>
        <v>9.0606136820925554E-2</v>
      </c>
    </row>
    <row r="136" spans="1:35" hidden="1" x14ac:dyDescent="0.3">
      <c r="A136">
        <f t="shared" si="39"/>
        <v>195</v>
      </c>
      <c r="B136">
        <f t="shared" si="40"/>
        <v>0.39235412474849096</v>
      </c>
      <c r="C136" s="3">
        <v>38728</v>
      </c>
      <c r="D136">
        <v>5.6</v>
      </c>
      <c r="F136" s="3">
        <v>38728</v>
      </c>
      <c r="G136">
        <v>5.6</v>
      </c>
      <c r="H136">
        <f t="shared" si="36"/>
        <v>18</v>
      </c>
      <c r="I136">
        <f t="shared" si="41"/>
        <v>0.5625</v>
      </c>
      <c r="K136">
        <f t="shared" si="42"/>
        <v>0.17014587525150904</v>
      </c>
      <c r="M136" s="4">
        <f t="shared" si="43"/>
        <v>123</v>
      </c>
      <c r="N136">
        <f t="shared" si="44"/>
        <v>0.24748490945674045</v>
      </c>
      <c r="O136" s="3">
        <v>38728</v>
      </c>
      <c r="P136">
        <v>0.51500000000000001</v>
      </c>
      <c r="R136" s="3">
        <v>38728</v>
      </c>
      <c r="S136">
        <v>0.51500000000000001</v>
      </c>
      <c r="T136">
        <f t="shared" si="37"/>
        <v>12</v>
      </c>
      <c r="U136">
        <f t="shared" si="45"/>
        <v>0.375</v>
      </c>
      <c r="W136">
        <f t="shared" si="46"/>
        <v>0.12751509054325955</v>
      </c>
      <c r="Y136" s="4">
        <f t="shared" si="47"/>
        <v>243</v>
      </c>
      <c r="Z136">
        <f t="shared" si="48"/>
        <v>0.48893360160965793</v>
      </c>
      <c r="AA136" s="3">
        <v>38728</v>
      </c>
      <c r="AB136">
        <v>1.3</v>
      </c>
      <c r="AD136" s="3">
        <v>38728</v>
      </c>
      <c r="AE136">
        <v>1.3</v>
      </c>
      <c r="AF136">
        <f t="shared" si="38"/>
        <v>14</v>
      </c>
      <c r="AG136">
        <f t="shared" si="49"/>
        <v>0.4375</v>
      </c>
      <c r="AI136">
        <f t="shared" si="50"/>
        <v>5.1433601609657931E-2</v>
      </c>
    </row>
    <row r="137" spans="1:35" hidden="1" x14ac:dyDescent="0.3">
      <c r="A137">
        <f t="shared" si="39"/>
        <v>124</v>
      </c>
      <c r="B137">
        <f t="shared" si="40"/>
        <v>0.24949698189134809</v>
      </c>
      <c r="C137" s="3">
        <v>38729</v>
      </c>
      <c r="D137">
        <v>3.9</v>
      </c>
      <c r="F137" s="3">
        <v>38729</v>
      </c>
      <c r="G137">
        <v>3.9</v>
      </c>
      <c r="H137">
        <f t="shared" si="36"/>
        <v>13</v>
      </c>
      <c r="I137">
        <f t="shared" si="41"/>
        <v>0.40625</v>
      </c>
      <c r="K137">
        <f t="shared" si="42"/>
        <v>0.15675301810865191</v>
      </c>
      <c r="M137" s="4">
        <f t="shared" si="43"/>
        <v>41</v>
      </c>
      <c r="N137">
        <f t="shared" si="44"/>
        <v>8.249496981891348E-2</v>
      </c>
      <c r="O137" s="3">
        <v>38729</v>
      </c>
      <c r="P137">
        <v>0.38100000000000001</v>
      </c>
      <c r="R137" s="3">
        <v>38729</v>
      </c>
      <c r="S137">
        <v>0.38100000000000001</v>
      </c>
      <c r="T137">
        <f t="shared" si="37"/>
        <v>6</v>
      </c>
      <c r="U137">
        <f t="shared" si="45"/>
        <v>0.1875</v>
      </c>
      <c r="W137">
        <f t="shared" si="46"/>
        <v>0.10500503018108652</v>
      </c>
      <c r="Y137" s="4">
        <f t="shared" si="47"/>
        <v>474</v>
      </c>
      <c r="Z137">
        <f t="shared" si="48"/>
        <v>0.95372233400402417</v>
      </c>
      <c r="AA137" s="3">
        <v>38729</v>
      </c>
      <c r="AB137">
        <v>4.8</v>
      </c>
      <c r="AD137" s="3">
        <v>38729</v>
      </c>
      <c r="AE137">
        <v>4.8</v>
      </c>
      <c r="AF137">
        <f t="shared" si="38"/>
        <v>27</v>
      </c>
      <c r="AG137">
        <f t="shared" si="49"/>
        <v>0.84375</v>
      </c>
      <c r="AI137">
        <f t="shared" si="50"/>
        <v>0.10997233400402417</v>
      </c>
    </row>
    <row r="138" spans="1:35" hidden="1" x14ac:dyDescent="0.3">
      <c r="A138">
        <f t="shared" si="39"/>
        <v>99</v>
      </c>
      <c r="B138">
        <f t="shared" si="40"/>
        <v>0.19919517102615694</v>
      </c>
      <c r="C138" s="3">
        <v>38730</v>
      </c>
      <c r="D138">
        <v>3.4</v>
      </c>
      <c r="F138" s="3">
        <v>38730</v>
      </c>
      <c r="G138">
        <v>3.4</v>
      </c>
      <c r="H138">
        <f t="shared" si="36"/>
        <v>9</v>
      </c>
      <c r="I138">
        <f t="shared" si="41"/>
        <v>0.28125</v>
      </c>
      <c r="K138">
        <f t="shared" si="42"/>
        <v>8.2054828973843058E-2</v>
      </c>
      <c r="M138" s="4">
        <f t="shared" si="43"/>
        <v>43</v>
      </c>
      <c r="N138">
        <f t="shared" si="44"/>
        <v>8.651911468812877E-2</v>
      </c>
      <c r="O138" s="3">
        <v>38730</v>
      </c>
      <c r="P138">
        <v>0.38500000000000001</v>
      </c>
      <c r="R138" s="3">
        <v>38730</v>
      </c>
      <c r="S138">
        <v>0.38500000000000001</v>
      </c>
      <c r="T138">
        <f t="shared" si="37"/>
        <v>7</v>
      </c>
      <c r="U138">
        <f t="shared" si="45"/>
        <v>0.21875</v>
      </c>
      <c r="W138">
        <f t="shared" si="46"/>
        <v>0.13223088531187122</v>
      </c>
      <c r="Y138" s="4">
        <f t="shared" si="47"/>
        <v>479</v>
      </c>
      <c r="Z138">
        <f t="shared" si="48"/>
        <v>0.96378269617706236</v>
      </c>
      <c r="AA138" s="3">
        <v>38730</v>
      </c>
      <c r="AB138">
        <v>5</v>
      </c>
      <c r="AD138" s="3">
        <v>38730</v>
      </c>
      <c r="AE138">
        <v>5</v>
      </c>
      <c r="AF138">
        <f t="shared" si="38"/>
        <v>29</v>
      </c>
      <c r="AG138">
        <f t="shared" si="49"/>
        <v>0.90625</v>
      </c>
      <c r="AI138">
        <f t="shared" si="50"/>
        <v>5.7532696177062359E-2</v>
      </c>
    </row>
    <row r="139" spans="1:35" hidden="1" x14ac:dyDescent="0.3">
      <c r="A139">
        <f t="shared" si="39"/>
        <v>73</v>
      </c>
      <c r="B139">
        <f t="shared" si="40"/>
        <v>0.14688128772635814</v>
      </c>
      <c r="C139" s="3">
        <v>38731</v>
      </c>
      <c r="D139">
        <v>2.6</v>
      </c>
      <c r="F139" s="3">
        <v>38731</v>
      </c>
      <c r="G139">
        <v>2.6</v>
      </c>
      <c r="H139">
        <f t="shared" si="36"/>
        <v>7</v>
      </c>
      <c r="I139">
        <f t="shared" si="41"/>
        <v>0.21875</v>
      </c>
      <c r="K139">
        <f t="shared" si="42"/>
        <v>7.186871227364186E-2</v>
      </c>
      <c r="M139" s="4">
        <f t="shared" si="43"/>
        <v>35</v>
      </c>
      <c r="N139">
        <f t="shared" si="44"/>
        <v>7.0422535211267609E-2</v>
      </c>
      <c r="O139" s="3">
        <v>38731</v>
      </c>
      <c r="P139">
        <v>0.374</v>
      </c>
      <c r="R139" s="3">
        <v>38731</v>
      </c>
      <c r="S139">
        <v>0.374</v>
      </c>
      <c r="T139">
        <f t="shared" si="37"/>
        <v>5</v>
      </c>
      <c r="U139">
        <f t="shared" si="45"/>
        <v>0.15625</v>
      </c>
      <c r="W139">
        <f t="shared" si="46"/>
        <v>8.5827464788732391E-2</v>
      </c>
      <c r="Y139" s="4">
        <f t="shared" si="47"/>
        <v>426</v>
      </c>
      <c r="Z139">
        <f t="shared" si="48"/>
        <v>0.8571428571428571</v>
      </c>
      <c r="AA139" s="3">
        <v>38731</v>
      </c>
      <c r="AB139">
        <v>3.3</v>
      </c>
      <c r="AD139" s="3">
        <v>38731</v>
      </c>
      <c r="AE139">
        <v>3.3</v>
      </c>
      <c r="AF139">
        <f t="shared" si="38"/>
        <v>24</v>
      </c>
      <c r="AG139">
        <f t="shared" si="49"/>
        <v>0.75</v>
      </c>
      <c r="AI139">
        <f t="shared" si="50"/>
        <v>0.1071428571428571</v>
      </c>
    </row>
    <row r="140" spans="1:35" hidden="1" x14ac:dyDescent="0.3">
      <c r="A140">
        <f t="shared" si="39"/>
        <v>63</v>
      </c>
      <c r="B140">
        <f t="shared" si="40"/>
        <v>0.12676056338028169</v>
      </c>
      <c r="C140" s="3">
        <v>38732</v>
      </c>
      <c r="D140">
        <v>2.2999999999999998</v>
      </c>
      <c r="F140" s="3">
        <v>38732</v>
      </c>
      <c r="G140">
        <v>2.2999999999999998</v>
      </c>
      <c r="H140">
        <f t="shared" si="36"/>
        <v>5</v>
      </c>
      <c r="I140">
        <f t="shared" si="41"/>
        <v>0.15625</v>
      </c>
      <c r="K140">
        <f t="shared" si="42"/>
        <v>2.9489436619718312E-2</v>
      </c>
      <c r="M140" s="4">
        <f t="shared" si="43"/>
        <v>93</v>
      </c>
      <c r="N140">
        <f t="shared" si="44"/>
        <v>0.18712273641851107</v>
      </c>
      <c r="O140" s="3">
        <v>38732</v>
      </c>
      <c r="P140">
        <v>0.47099999999999997</v>
      </c>
      <c r="R140" s="3">
        <v>38732</v>
      </c>
      <c r="S140">
        <v>0.47099999999999997</v>
      </c>
      <c r="T140">
        <f t="shared" si="37"/>
        <v>10</v>
      </c>
      <c r="U140">
        <f t="shared" si="45"/>
        <v>0.3125</v>
      </c>
      <c r="W140">
        <f t="shared" si="46"/>
        <v>0.12537726358148893</v>
      </c>
      <c r="Y140" s="4">
        <f t="shared" si="47"/>
        <v>305</v>
      </c>
      <c r="Z140">
        <f t="shared" si="48"/>
        <v>0.61368209255533201</v>
      </c>
      <c r="AA140" s="3">
        <v>38732</v>
      </c>
      <c r="AB140">
        <v>1.5</v>
      </c>
      <c r="AD140" s="3">
        <v>38732</v>
      </c>
      <c r="AE140">
        <v>1.5</v>
      </c>
      <c r="AF140">
        <f t="shared" si="38"/>
        <v>18</v>
      </c>
      <c r="AG140">
        <f t="shared" si="49"/>
        <v>0.5625</v>
      </c>
      <c r="AI140">
        <f t="shared" si="50"/>
        <v>5.1182092555332015E-2</v>
      </c>
    </row>
    <row r="141" spans="1:35" hidden="1" x14ac:dyDescent="0.3">
      <c r="A141">
        <f t="shared" si="39"/>
        <v>19</v>
      </c>
      <c r="B141">
        <f t="shared" si="40"/>
        <v>3.8229376257545272E-2</v>
      </c>
      <c r="C141" s="3">
        <v>38733</v>
      </c>
      <c r="D141">
        <v>-0.3</v>
      </c>
      <c r="F141" s="3">
        <v>38733</v>
      </c>
      <c r="G141">
        <v>-0.3</v>
      </c>
      <c r="H141">
        <f t="shared" si="36"/>
        <v>4</v>
      </c>
      <c r="I141">
        <f t="shared" si="41"/>
        <v>0.125</v>
      </c>
      <c r="K141">
        <f t="shared" si="42"/>
        <v>8.6770623742454728E-2</v>
      </c>
      <c r="M141" s="4">
        <f t="shared" si="43"/>
        <v>196</v>
      </c>
      <c r="N141">
        <f t="shared" si="44"/>
        <v>0.39436619718309857</v>
      </c>
      <c r="O141" s="3">
        <v>38733</v>
      </c>
      <c r="P141">
        <v>0.625</v>
      </c>
      <c r="R141" s="3">
        <v>38733</v>
      </c>
      <c r="S141">
        <v>0.625</v>
      </c>
      <c r="T141">
        <f t="shared" si="37"/>
        <v>19</v>
      </c>
      <c r="U141">
        <f t="shared" si="45"/>
        <v>0.59375</v>
      </c>
      <c r="W141">
        <f t="shared" si="46"/>
        <v>0.19938380281690143</v>
      </c>
      <c r="Y141" s="4">
        <f t="shared" si="47"/>
        <v>1</v>
      </c>
      <c r="Z141">
        <f t="shared" si="48"/>
        <v>2.012072434607646E-3</v>
      </c>
      <c r="AA141" s="3">
        <v>38733</v>
      </c>
      <c r="AB141">
        <v>0</v>
      </c>
      <c r="AD141" s="3">
        <v>38733</v>
      </c>
      <c r="AE141">
        <v>0</v>
      </c>
      <c r="AF141">
        <f t="shared" si="38"/>
        <v>1</v>
      </c>
      <c r="AG141">
        <f t="shared" si="49"/>
        <v>3.125E-2</v>
      </c>
      <c r="AI141">
        <f t="shared" si="50"/>
        <v>2.9237927565392355E-2</v>
      </c>
    </row>
    <row r="142" spans="1:35" hidden="1" x14ac:dyDescent="0.3">
      <c r="A142">
        <f t="shared" si="39"/>
        <v>69</v>
      </c>
      <c r="B142">
        <f t="shared" si="40"/>
        <v>0.13883299798792756</v>
      </c>
      <c r="C142" s="3">
        <v>38734</v>
      </c>
      <c r="D142">
        <v>2.4</v>
      </c>
      <c r="F142" s="3">
        <v>38734</v>
      </c>
      <c r="G142">
        <v>2.4</v>
      </c>
      <c r="H142">
        <f t="shared" si="36"/>
        <v>6</v>
      </c>
      <c r="I142">
        <f t="shared" si="41"/>
        <v>0.1875</v>
      </c>
      <c r="K142">
        <f t="shared" si="42"/>
        <v>4.8667002012072441E-2</v>
      </c>
      <c r="M142" s="4">
        <f t="shared" si="43"/>
        <v>216</v>
      </c>
      <c r="N142">
        <f t="shared" si="44"/>
        <v>0.43460764587525152</v>
      </c>
      <c r="O142" s="3">
        <v>38734</v>
      </c>
      <c r="P142">
        <v>0.64600000000000002</v>
      </c>
      <c r="R142" s="3">
        <v>38734</v>
      </c>
      <c r="S142">
        <v>0.64600000000000002</v>
      </c>
      <c r="T142">
        <f t="shared" si="37"/>
        <v>22</v>
      </c>
      <c r="U142">
        <f t="shared" si="45"/>
        <v>0.6875</v>
      </c>
      <c r="W142">
        <f t="shared" si="46"/>
        <v>0.25289235412474848</v>
      </c>
      <c r="Y142" s="4">
        <f t="shared" si="47"/>
        <v>1</v>
      </c>
      <c r="Z142">
        <f t="shared" si="48"/>
        <v>2.012072434607646E-3</v>
      </c>
      <c r="AA142" s="3">
        <v>38734</v>
      </c>
      <c r="AB142">
        <v>0</v>
      </c>
      <c r="AD142" s="3">
        <v>38734</v>
      </c>
      <c r="AE142">
        <v>0</v>
      </c>
      <c r="AF142">
        <f t="shared" si="38"/>
        <v>1</v>
      </c>
      <c r="AG142">
        <f t="shared" si="49"/>
        <v>3.125E-2</v>
      </c>
      <c r="AI142">
        <f t="shared" si="50"/>
        <v>2.9237927565392355E-2</v>
      </c>
    </row>
    <row r="143" spans="1:35" hidden="1" x14ac:dyDescent="0.3">
      <c r="A143">
        <f t="shared" si="39"/>
        <v>147</v>
      </c>
      <c r="B143">
        <f t="shared" si="40"/>
        <v>0.29577464788732394</v>
      </c>
      <c r="C143" s="3">
        <v>38735</v>
      </c>
      <c r="D143">
        <v>4.4000000000000004</v>
      </c>
      <c r="F143" s="3">
        <v>38735</v>
      </c>
      <c r="G143">
        <v>4.4000000000000004</v>
      </c>
      <c r="H143">
        <f t="shared" si="36"/>
        <v>16</v>
      </c>
      <c r="I143">
        <f t="shared" si="41"/>
        <v>0.5</v>
      </c>
      <c r="K143">
        <f t="shared" si="42"/>
        <v>0.20422535211267606</v>
      </c>
      <c r="M143" s="4">
        <f t="shared" si="43"/>
        <v>412</v>
      </c>
      <c r="N143">
        <f t="shared" si="44"/>
        <v>0.82897384305835009</v>
      </c>
      <c r="O143" s="3">
        <v>38735</v>
      </c>
      <c r="P143">
        <v>0.90400000000000003</v>
      </c>
      <c r="R143" s="3">
        <v>38735</v>
      </c>
      <c r="S143">
        <v>0.90400000000000003</v>
      </c>
      <c r="T143">
        <f t="shared" si="37"/>
        <v>29</v>
      </c>
      <c r="U143">
        <f t="shared" si="45"/>
        <v>0.90625</v>
      </c>
      <c r="W143">
        <f t="shared" si="46"/>
        <v>7.7276156941649909E-2</v>
      </c>
      <c r="Y143" s="4">
        <f t="shared" si="47"/>
        <v>97</v>
      </c>
      <c r="Z143">
        <f t="shared" si="48"/>
        <v>0.19517102615694165</v>
      </c>
      <c r="AA143" s="3">
        <v>38735</v>
      </c>
      <c r="AB143">
        <v>0.5</v>
      </c>
      <c r="AD143" s="3">
        <v>38735</v>
      </c>
      <c r="AE143">
        <v>0.5</v>
      </c>
      <c r="AF143">
        <f t="shared" si="38"/>
        <v>11</v>
      </c>
      <c r="AG143">
        <f t="shared" si="49"/>
        <v>0.34375</v>
      </c>
      <c r="AI143">
        <f t="shared" si="50"/>
        <v>0.14857897384305835</v>
      </c>
    </row>
    <row r="144" spans="1:35" hidden="1" x14ac:dyDescent="0.3">
      <c r="A144">
        <f t="shared" si="39"/>
        <v>268</v>
      </c>
      <c r="B144">
        <f t="shared" si="40"/>
        <v>0.53923541247484907</v>
      </c>
      <c r="C144" s="3">
        <v>38736</v>
      </c>
      <c r="D144">
        <v>6.9</v>
      </c>
      <c r="F144" s="3">
        <v>38736</v>
      </c>
      <c r="G144">
        <v>6.9</v>
      </c>
      <c r="H144">
        <f t="shared" si="36"/>
        <v>22</v>
      </c>
      <c r="I144">
        <f t="shared" si="41"/>
        <v>0.6875</v>
      </c>
      <c r="K144">
        <f t="shared" si="42"/>
        <v>0.14826458752515093</v>
      </c>
      <c r="M144" s="4">
        <f t="shared" si="43"/>
        <v>177</v>
      </c>
      <c r="N144">
        <f t="shared" si="44"/>
        <v>0.35613682092555332</v>
      </c>
      <c r="O144" s="3">
        <v>38736</v>
      </c>
      <c r="P144">
        <v>0.59599999999999997</v>
      </c>
      <c r="R144" s="3">
        <v>38736</v>
      </c>
      <c r="S144">
        <v>0.59599999999999997</v>
      </c>
      <c r="T144">
        <f t="shared" si="37"/>
        <v>16</v>
      </c>
      <c r="U144">
        <f t="shared" si="45"/>
        <v>0.5</v>
      </c>
      <c r="W144">
        <f t="shared" si="46"/>
        <v>0.14386317907444668</v>
      </c>
      <c r="Y144" s="4">
        <f t="shared" si="47"/>
        <v>430</v>
      </c>
      <c r="Z144">
        <f t="shared" si="48"/>
        <v>0.86519114688128773</v>
      </c>
      <c r="AA144" s="3">
        <v>38736</v>
      </c>
      <c r="AB144">
        <v>3.4</v>
      </c>
      <c r="AD144" s="3">
        <v>38736</v>
      </c>
      <c r="AE144">
        <v>3.4</v>
      </c>
      <c r="AF144">
        <f t="shared" si="38"/>
        <v>25</v>
      </c>
      <c r="AG144">
        <f t="shared" si="49"/>
        <v>0.78125</v>
      </c>
      <c r="AI144">
        <f t="shared" si="50"/>
        <v>8.3941146881287731E-2</v>
      </c>
    </row>
    <row r="145" spans="1:37" hidden="1" x14ac:dyDescent="0.3">
      <c r="A145">
        <f t="shared" si="39"/>
        <v>142</v>
      </c>
      <c r="B145">
        <f t="shared" si="40"/>
        <v>0.2857142857142857</v>
      </c>
      <c r="C145" s="3">
        <v>38737</v>
      </c>
      <c r="D145">
        <v>4.3</v>
      </c>
      <c r="F145" s="3">
        <v>38737</v>
      </c>
      <c r="G145">
        <v>4.3</v>
      </c>
      <c r="H145">
        <f t="shared" si="36"/>
        <v>15</v>
      </c>
      <c r="I145">
        <f t="shared" si="41"/>
        <v>0.46875</v>
      </c>
      <c r="K145">
        <f t="shared" si="42"/>
        <v>0.1830357142857143</v>
      </c>
      <c r="M145" s="4">
        <f t="shared" si="43"/>
        <v>52</v>
      </c>
      <c r="N145">
        <f t="shared" si="44"/>
        <v>0.10462776659959759</v>
      </c>
      <c r="O145" s="3">
        <v>38737</v>
      </c>
      <c r="P145">
        <v>0.40600000000000003</v>
      </c>
      <c r="R145" s="3">
        <v>38737</v>
      </c>
      <c r="S145">
        <v>0.40600000000000003</v>
      </c>
      <c r="T145">
        <f t="shared" si="37"/>
        <v>8</v>
      </c>
      <c r="U145">
        <f t="shared" si="45"/>
        <v>0.25</v>
      </c>
      <c r="W145">
        <f t="shared" si="46"/>
        <v>0.1453722334004024</v>
      </c>
      <c r="Y145" s="4">
        <f t="shared" si="47"/>
        <v>344</v>
      </c>
      <c r="Z145">
        <f t="shared" si="48"/>
        <v>0.69215291750503016</v>
      </c>
      <c r="AA145" s="3">
        <v>38737</v>
      </c>
      <c r="AB145">
        <v>1.9</v>
      </c>
      <c r="AD145" s="3">
        <v>38737</v>
      </c>
      <c r="AE145">
        <v>1.9</v>
      </c>
      <c r="AF145">
        <f t="shared" si="38"/>
        <v>20</v>
      </c>
      <c r="AG145">
        <f t="shared" si="49"/>
        <v>0.625</v>
      </c>
      <c r="AI145">
        <f t="shared" si="50"/>
        <v>6.7152917505030163E-2</v>
      </c>
    </row>
    <row r="146" spans="1:37" hidden="1" x14ac:dyDescent="0.3">
      <c r="A146">
        <f t="shared" si="39"/>
        <v>111</v>
      </c>
      <c r="B146">
        <f t="shared" si="40"/>
        <v>0.22334004024144868</v>
      </c>
      <c r="C146" s="3">
        <v>38738</v>
      </c>
      <c r="D146">
        <v>3.7</v>
      </c>
      <c r="F146" s="3">
        <v>38738</v>
      </c>
      <c r="G146">
        <v>3.7</v>
      </c>
      <c r="H146">
        <f t="shared" si="36"/>
        <v>11</v>
      </c>
      <c r="I146">
        <f t="shared" si="41"/>
        <v>0.34375</v>
      </c>
      <c r="K146">
        <f t="shared" si="42"/>
        <v>0.12040995975855132</v>
      </c>
      <c r="M146" s="4">
        <f t="shared" si="43"/>
        <v>203</v>
      </c>
      <c r="N146">
        <f t="shared" si="44"/>
        <v>0.40845070422535212</v>
      </c>
      <c r="O146" s="3">
        <v>38738</v>
      </c>
      <c r="P146">
        <v>0.63500000000000001</v>
      </c>
      <c r="R146" s="3">
        <v>38738</v>
      </c>
      <c r="S146">
        <v>0.63500000000000001</v>
      </c>
      <c r="T146">
        <f t="shared" si="37"/>
        <v>20</v>
      </c>
      <c r="U146">
        <f t="shared" si="45"/>
        <v>0.625</v>
      </c>
      <c r="W146">
        <f t="shared" si="46"/>
        <v>0.21654929577464788</v>
      </c>
      <c r="Y146" s="4">
        <f t="shared" si="47"/>
        <v>1</v>
      </c>
      <c r="Z146">
        <f t="shared" si="48"/>
        <v>2.012072434607646E-3</v>
      </c>
      <c r="AA146" s="3">
        <v>38738</v>
      </c>
      <c r="AB146">
        <v>0</v>
      </c>
      <c r="AD146" s="3">
        <v>38738</v>
      </c>
      <c r="AE146">
        <v>0</v>
      </c>
      <c r="AF146">
        <f t="shared" si="38"/>
        <v>1</v>
      </c>
      <c r="AG146">
        <f t="shared" si="49"/>
        <v>3.125E-2</v>
      </c>
      <c r="AI146">
        <f t="shared" si="50"/>
        <v>2.9237927565392355E-2</v>
      </c>
    </row>
    <row r="147" spans="1:37" hidden="1" x14ac:dyDescent="0.3">
      <c r="A147">
        <f t="shared" si="39"/>
        <v>277</v>
      </c>
      <c r="B147">
        <f t="shared" si="40"/>
        <v>0.55734406438631789</v>
      </c>
      <c r="C147" s="3">
        <v>38739</v>
      </c>
      <c r="D147">
        <v>7.1</v>
      </c>
      <c r="F147" s="3">
        <v>38739</v>
      </c>
      <c r="G147">
        <v>7.1</v>
      </c>
      <c r="H147">
        <f t="shared" si="36"/>
        <v>24</v>
      </c>
      <c r="I147">
        <f t="shared" si="41"/>
        <v>0.75</v>
      </c>
      <c r="K147">
        <f t="shared" si="42"/>
        <v>0.19265593561368211</v>
      </c>
      <c r="M147" s="4">
        <f t="shared" si="43"/>
        <v>205</v>
      </c>
      <c r="N147">
        <f t="shared" si="44"/>
        <v>0.41247484909456739</v>
      </c>
      <c r="O147" s="3">
        <v>38739</v>
      </c>
      <c r="P147">
        <v>0.63700000000000001</v>
      </c>
      <c r="R147" s="3">
        <v>38739</v>
      </c>
      <c r="S147">
        <v>0.63700000000000001</v>
      </c>
      <c r="T147">
        <f t="shared" si="37"/>
        <v>21</v>
      </c>
      <c r="U147">
        <f t="shared" si="45"/>
        <v>0.65625</v>
      </c>
      <c r="W147">
        <f t="shared" si="46"/>
        <v>0.24377515090543261</v>
      </c>
      <c r="Y147" s="4">
        <f t="shared" si="47"/>
        <v>378</v>
      </c>
      <c r="Z147">
        <f t="shared" si="48"/>
        <v>0.76056338028169013</v>
      </c>
      <c r="AA147" s="3">
        <v>38739</v>
      </c>
      <c r="AB147">
        <v>2.2999999999999998</v>
      </c>
      <c r="AD147" s="3">
        <v>38739</v>
      </c>
      <c r="AE147">
        <v>2.2999999999999998</v>
      </c>
      <c r="AF147">
        <f t="shared" si="38"/>
        <v>21</v>
      </c>
      <c r="AG147">
        <f t="shared" si="49"/>
        <v>0.65625</v>
      </c>
      <c r="AI147">
        <f t="shared" si="50"/>
        <v>0.10431338028169013</v>
      </c>
    </row>
    <row r="148" spans="1:37" hidden="1" x14ac:dyDescent="0.3">
      <c r="A148">
        <f t="shared" si="39"/>
        <v>105</v>
      </c>
      <c r="B148">
        <f t="shared" si="40"/>
        <v>0.21126760563380281</v>
      </c>
      <c r="C148" s="3">
        <v>38740</v>
      </c>
      <c r="D148">
        <v>3.6</v>
      </c>
      <c r="F148" s="3">
        <v>38740</v>
      </c>
      <c r="G148">
        <v>3.6</v>
      </c>
      <c r="H148">
        <f t="shared" si="36"/>
        <v>10</v>
      </c>
      <c r="I148">
        <f t="shared" si="41"/>
        <v>0.3125</v>
      </c>
      <c r="K148">
        <f t="shared" si="42"/>
        <v>0.10123239436619719</v>
      </c>
      <c r="M148" s="4">
        <f t="shared" si="43"/>
        <v>33</v>
      </c>
      <c r="N148">
        <f t="shared" si="44"/>
        <v>6.6398390342052319E-2</v>
      </c>
      <c r="O148" s="3">
        <v>38740</v>
      </c>
      <c r="P148">
        <v>0.36899999999999999</v>
      </c>
      <c r="R148" s="3">
        <v>38740</v>
      </c>
      <c r="S148">
        <v>0.36899999999999999</v>
      </c>
      <c r="T148">
        <f t="shared" si="37"/>
        <v>4</v>
      </c>
      <c r="U148">
        <f t="shared" si="45"/>
        <v>0.125</v>
      </c>
      <c r="W148">
        <f t="shared" si="46"/>
        <v>5.8601609657947681E-2</v>
      </c>
      <c r="Y148" s="4">
        <f t="shared" si="47"/>
        <v>492</v>
      </c>
      <c r="Z148">
        <f t="shared" si="48"/>
        <v>0.98993963782696182</v>
      </c>
      <c r="AA148" s="3">
        <v>38740</v>
      </c>
      <c r="AB148">
        <v>6.8</v>
      </c>
      <c r="AD148" s="3">
        <v>38740</v>
      </c>
      <c r="AE148">
        <v>6.8</v>
      </c>
      <c r="AF148">
        <f t="shared" si="38"/>
        <v>30</v>
      </c>
      <c r="AG148">
        <f t="shared" si="49"/>
        <v>0.9375</v>
      </c>
      <c r="AI148">
        <f t="shared" si="50"/>
        <v>5.2439637826961816E-2</v>
      </c>
    </row>
    <row r="149" spans="1:37" hidden="1" x14ac:dyDescent="0.3">
      <c r="A149">
        <f t="shared" si="39"/>
        <v>6</v>
      </c>
      <c r="B149">
        <f t="shared" si="40"/>
        <v>1.2072434607645875E-2</v>
      </c>
      <c r="C149" s="3">
        <v>38741</v>
      </c>
      <c r="D149">
        <v>-2.1</v>
      </c>
      <c r="F149" s="3">
        <v>38741</v>
      </c>
      <c r="G149">
        <v>-2.1</v>
      </c>
      <c r="H149">
        <f t="shared" si="36"/>
        <v>1</v>
      </c>
      <c r="I149">
        <f t="shared" si="41"/>
        <v>3.125E-2</v>
      </c>
      <c r="K149">
        <f t="shared" si="42"/>
        <v>1.9177565392354125E-2</v>
      </c>
      <c r="M149" s="4">
        <f t="shared" si="43"/>
        <v>11</v>
      </c>
      <c r="N149">
        <f t="shared" si="44"/>
        <v>2.2132796780684104E-2</v>
      </c>
      <c r="O149" s="3">
        <v>38741</v>
      </c>
      <c r="P149">
        <v>0.314</v>
      </c>
      <c r="R149" s="3">
        <v>38741</v>
      </c>
      <c r="S149">
        <v>0.314</v>
      </c>
      <c r="T149">
        <f t="shared" si="37"/>
        <v>3</v>
      </c>
      <c r="U149">
        <f t="shared" si="45"/>
        <v>9.375E-2</v>
      </c>
      <c r="W149">
        <f t="shared" si="46"/>
        <v>7.1617203219315889E-2</v>
      </c>
      <c r="Y149" s="4">
        <f t="shared" si="47"/>
        <v>495</v>
      </c>
      <c r="Z149">
        <f t="shared" si="48"/>
        <v>0.99597585513078468</v>
      </c>
      <c r="AA149" s="3">
        <v>38741</v>
      </c>
      <c r="AB149">
        <v>8.3000000000000007</v>
      </c>
      <c r="AD149" s="3">
        <v>38741</v>
      </c>
      <c r="AE149">
        <v>8.3000000000000007</v>
      </c>
      <c r="AF149">
        <f t="shared" si="38"/>
        <v>31</v>
      </c>
      <c r="AG149">
        <f t="shared" si="49"/>
        <v>0.96875</v>
      </c>
      <c r="AI149">
        <f t="shared" si="50"/>
        <v>2.7225855130784682E-2</v>
      </c>
    </row>
    <row r="150" spans="1:37" hidden="1" x14ac:dyDescent="0.3">
      <c r="A150">
        <f t="shared" si="39"/>
        <v>12</v>
      </c>
      <c r="B150">
        <f t="shared" si="40"/>
        <v>2.4144869215291749E-2</v>
      </c>
      <c r="C150" s="3">
        <v>38742</v>
      </c>
      <c r="D150">
        <v>-1.3</v>
      </c>
      <c r="F150" s="3">
        <v>38742</v>
      </c>
      <c r="G150">
        <v>-1.3</v>
      </c>
      <c r="H150">
        <f t="shared" si="36"/>
        <v>2</v>
      </c>
      <c r="I150">
        <f t="shared" si="41"/>
        <v>6.25E-2</v>
      </c>
      <c r="K150">
        <f t="shared" si="42"/>
        <v>3.8355130784708251E-2</v>
      </c>
      <c r="M150" s="4">
        <f t="shared" si="43"/>
        <v>9</v>
      </c>
      <c r="N150">
        <f t="shared" si="44"/>
        <v>1.8108651911468814E-2</v>
      </c>
      <c r="O150" s="3">
        <v>38742</v>
      </c>
      <c r="P150">
        <v>0.31</v>
      </c>
      <c r="R150" s="3">
        <v>38742</v>
      </c>
      <c r="S150">
        <v>0.31</v>
      </c>
      <c r="T150">
        <f t="shared" si="37"/>
        <v>1</v>
      </c>
      <c r="U150">
        <f t="shared" si="45"/>
        <v>3.125E-2</v>
      </c>
      <c r="W150">
        <f t="shared" si="46"/>
        <v>1.3141348088531186E-2</v>
      </c>
      <c r="Y150" s="4">
        <f t="shared" si="47"/>
        <v>474</v>
      </c>
      <c r="Z150">
        <f t="shared" si="48"/>
        <v>0.95372233400402417</v>
      </c>
      <c r="AA150" s="3">
        <v>38742</v>
      </c>
      <c r="AB150">
        <v>4.8</v>
      </c>
      <c r="AD150" s="3">
        <v>38742</v>
      </c>
      <c r="AE150">
        <v>4.8</v>
      </c>
      <c r="AF150">
        <f t="shared" si="38"/>
        <v>27</v>
      </c>
      <c r="AG150">
        <f t="shared" si="49"/>
        <v>0.84375</v>
      </c>
      <c r="AI150">
        <f t="shared" si="50"/>
        <v>0.10997233400402417</v>
      </c>
    </row>
    <row r="151" spans="1:37" hidden="1" x14ac:dyDescent="0.3">
      <c r="A151">
        <f t="shared" si="39"/>
        <v>13</v>
      </c>
      <c r="B151">
        <f t="shared" si="40"/>
        <v>2.6156941649899398E-2</v>
      </c>
      <c r="C151" s="3">
        <v>38743</v>
      </c>
      <c r="D151">
        <v>-0.9</v>
      </c>
      <c r="F151" s="3">
        <v>38743</v>
      </c>
      <c r="G151">
        <v>-0.9</v>
      </c>
      <c r="H151">
        <f t="shared" si="36"/>
        <v>3</v>
      </c>
      <c r="I151">
        <f t="shared" si="41"/>
        <v>9.375E-2</v>
      </c>
      <c r="K151">
        <f t="shared" si="42"/>
        <v>6.7593058350100599E-2</v>
      </c>
      <c r="M151" s="4">
        <f t="shared" si="43"/>
        <v>10</v>
      </c>
      <c r="N151">
        <f t="shared" si="44"/>
        <v>2.0120724346076459E-2</v>
      </c>
      <c r="O151" s="3">
        <v>38743</v>
      </c>
      <c r="P151">
        <v>0.311</v>
      </c>
      <c r="R151" s="3">
        <v>38743</v>
      </c>
      <c r="S151">
        <v>0.311</v>
      </c>
      <c r="T151">
        <f t="shared" si="37"/>
        <v>2</v>
      </c>
      <c r="U151">
        <f t="shared" si="45"/>
        <v>6.25E-2</v>
      </c>
      <c r="W151">
        <f t="shared" si="46"/>
        <v>4.2379275653923541E-2</v>
      </c>
      <c r="Y151" s="4">
        <f t="shared" si="47"/>
        <v>278</v>
      </c>
      <c r="Z151">
        <f t="shared" si="48"/>
        <v>0.55935613682092555</v>
      </c>
      <c r="AA151" s="3">
        <v>38743</v>
      </c>
      <c r="AB151">
        <v>1.4</v>
      </c>
      <c r="AD151" s="3">
        <v>38743</v>
      </c>
      <c r="AE151">
        <v>1.4</v>
      </c>
      <c r="AF151">
        <f t="shared" si="38"/>
        <v>15</v>
      </c>
      <c r="AG151">
        <f t="shared" si="49"/>
        <v>0.46875</v>
      </c>
      <c r="AI151">
        <f t="shared" si="50"/>
        <v>9.0606136820925554E-2</v>
      </c>
    </row>
    <row r="152" spans="1:37" hidden="1" x14ac:dyDescent="0.3">
      <c r="A152">
        <f t="shared" si="39"/>
        <v>73</v>
      </c>
      <c r="B152">
        <f t="shared" si="40"/>
        <v>0.14688128772635814</v>
      </c>
      <c r="C152" s="3">
        <v>38744</v>
      </c>
      <c r="D152">
        <v>2.6</v>
      </c>
      <c r="F152" s="3">
        <v>38744</v>
      </c>
      <c r="G152">
        <v>2.6</v>
      </c>
      <c r="H152">
        <f t="shared" si="36"/>
        <v>7</v>
      </c>
      <c r="I152">
        <f t="shared" si="41"/>
        <v>0.21875</v>
      </c>
      <c r="K152">
        <f t="shared" si="42"/>
        <v>7.186871227364186E-2</v>
      </c>
      <c r="M152" s="4">
        <f t="shared" si="43"/>
        <v>91</v>
      </c>
      <c r="N152">
        <f t="shared" si="44"/>
        <v>0.18309859154929578</v>
      </c>
      <c r="O152" s="3">
        <v>38744</v>
      </c>
      <c r="P152">
        <v>0.46700000000000003</v>
      </c>
      <c r="R152" s="3">
        <v>38744</v>
      </c>
      <c r="S152">
        <v>0.46700000000000003</v>
      </c>
      <c r="T152">
        <f t="shared" si="37"/>
        <v>9</v>
      </c>
      <c r="U152">
        <f t="shared" si="45"/>
        <v>0.28125</v>
      </c>
      <c r="W152">
        <f t="shared" si="46"/>
        <v>9.8151408450704219E-2</v>
      </c>
      <c r="Y152" s="4">
        <f t="shared" si="47"/>
        <v>36</v>
      </c>
      <c r="Z152">
        <f t="shared" si="48"/>
        <v>7.2434607645875254E-2</v>
      </c>
      <c r="AA152" s="3">
        <v>38744</v>
      </c>
      <c r="AB152">
        <v>0.2</v>
      </c>
      <c r="AD152" s="3">
        <v>38744</v>
      </c>
      <c r="AE152">
        <v>0.2</v>
      </c>
      <c r="AF152">
        <f t="shared" si="38"/>
        <v>7</v>
      </c>
      <c r="AG152">
        <f t="shared" si="49"/>
        <v>0.21875</v>
      </c>
      <c r="AI152">
        <f t="shared" si="50"/>
        <v>0.14631539235412475</v>
      </c>
    </row>
    <row r="153" spans="1:37" hidden="1" x14ac:dyDescent="0.3">
      <c r="A153">
        <f t="shared" si="39"/>
        <v>119</v>
      </c>
      <c r="B153">
        <f t="shared" si="40"/>
        <v>0.23943661971830985</v>
      </c>
      <c r="C153" s="3">
        <v>38745</v>
      </c>
      <c r="D153">
        <v>3.8</v>
      </c>
      <c r="F153" s="3">
        <v>38745</v>
      </c>
      <c r="G153">
        <v>3.8</v>
      </c>
      <c r="H153">
        <f t="shared" si="36"/>
        <v>12</v>
      </c>
      <c r="I153">
        <f t="shared" si="41"/>
        <v>0.375</v>
      </c>
      <c r="K153">
        <f t="shared" si="42"/>
        <v>0.13556338028169015</v>
      </c>
      <c r="M153" s="4">
        <f t="shared" si="43"/>
        <v>150</v>
      </c>
      <c r="N153">
        <f t="shared" si="44"/>
        <v>0.30181086519114686</v>
      </c>
      <c r="O153" s="3">
        <v>38745</v>
      </c>
      <c r="P153">
        <v>0.55000000000000004</v>
      </c>
      <c r="R153" s="3">
        <v>38745</v>
      </c>
      <c r="S153">
        <v>0.55000000000000004</v>
      </c>
      <c r="T153">
        <f t="shared" si="37"/>
        <v>14</v>
      </c>
      <c r="U153">
        <f t="shared" si="45"/>
        <v>0.4375</v>
      </c>
      <c r="W153">
        <f t="shared" si="46"/>
        <v>0.13568913480885314</v>
      </c>
      <c r="Y153" s="4">
        <f t="shared" si="47"/>
        <v>36</v>
      </c>
      <c r="Z153">
        <f t="shared" si="48"/>
        <v>7.2434607645875254E-2</v>
      </c>
      <c r="AA153" s="3">
        <v>38745</v>
      </c>
      <c r="AB153">
        <v>0.2</v>
      </c>
      <c r="AD153" s="3">
        <v>38745</v>
      </c>
      <c r="AE153">
        <v>0.2</v>
      </c>
      <c r="AF153">
        <f t="shared" si="38"/>
        <v>7</v>
      </c>
      <c r="AG153">
        <f t="shared" si="49"/>
        <v>0.21875</v>
      </c>
      <c r="AI153">
        <f t="shared" si="50"/>
        <v>0.14631539235412475</v>
      </c>
    </row>
    <row r="154" spans="1:37" hidden="1" x14ac:dyDescent="0.3">
      <c r="A154">
        <f t="shared" si="39"/>
        <v>201</v>
      </c>
      <c r="B154">
        <f t="shared" si="40"/>
        <v>0.40442655935613681</v>
      </c>
      <c r="C154" s="3">
        <v>38746</v>
      </c>
      <c r="D154">
        <v>5.7</v>
      </c>
      <c r="F154" s="3">
        <v>38746</v>
      </c>
      <c r="G154">
        <v>5.7</v>
      </c>
      <c r="H154">
        <f t="shared" si="36"/>
        <v>19</v>
      </c>
      <c r="I154">
        <f t="shared" si="41"/>
        <v>0.59375</v>
      </c>
      <c r="K154">
        <f t="shared" si="42"/>
        <v>0.18932344064386319</v>
      </c>
      <c r="M154" s="4">
        <f t="shared" si="43"/>
        <v>220</v>
      </c>
      <c r="N154">
        <f t="shared" si="44"/>
        <v>0.44265593561368211</v>
      </c>
      <c r="O154" s="3">
        <v>38746</v>
      </c>
      <c r="P154">
        <v>0.64800000000000002</v>
      </c>
      <c r="R154" s="3">
        <v>38746</v>
      </c>
      <c r="S154">
        <v>0.64800000000000002</v>
      </c>
      <c r="T154">
        <f t="shared" si="37"/>
        <v>23</v>
      </c>
      <c r="U154">
        <f t="shared" si="45"/>
        <v>0.71875</v>
      </c>
      <c r="W154">
        <f t="shared" si="46"/>
        <v>0.27609406438631789</v>
      </c>
      <c r="Y154" s="4">
        <f t="shared" si="47"/>
        <v>31</v>
      </c>
      <c r="Z154">
        <f t="shared" si="48"/>
        <v>6.2374245472837021E-2</v>
      </c>
      <c r="AA154" s="3">
        <v>38746</v>
      </c>
      <c r="AB154">
        <v>0.1</v>
      </c>
      <c r="AD154" s="3">
        <v>38746</v>
      </c>
      <c r="AE154">
        <v>0.1</v>
      </c>
      <c r="AF154">
        <f t="shared" si="38"/>
        <v>6</v>
      </c>
      <c r="AG154">
        <f t="shared" si="49"/>
        <v>0.1875</v>
      </c>
      <c r="AI154">
        <f t="shared" si="50"/>
        <v>0.12512575452716299</v>
      </c>
    </row>
    <row r="155" spans="1:37" hidden="1" x14ac:dyDescent="0.3">
      <c r="A155">
        <f t="shared" si="39"/>
        <v>304</v>
      </c>
      <c r="B155">
        <f t="shared" si="40"/>
        <v>0.61167002012072436</v>
      </c>
      <c r="C155" s="3">
        <v>38747</v>
      </c>
      <c r="D155">
        <v>7.6</v>
      </c>
      <c r="F155" s="3">
        <v>38747</v>
      </c>
      <c r="G155">
        <v>7.6</v>
      </c>
      <c r="H155">
        <f t="shared" si="36"/>
        <v>28</v>
      </c>
      <c r="I155">
        <f t="shared" si="41"/>
        <v>0.875</v>
      </c>
      <c r="K155">
        <f t="shared" si="42"/>
        <v>0.26332997987927564</v>
      </c>
      <c r="M155" s="4">
        <f t="shared" si="43"/>
        <v>284</v>
      </c>
      <c r="N155">
        <f t="shared" si="44"/>
        <v>0.5714285714285714</v>
      </c>
      <c r="O155" s="3">
        <v>38747</v>
      </c>
      <c r="P155">
        <v>0.746</v>
      </c>
      <c r="R155" s="3">
        <v>38747</v>
      </c>
      <c r="S155">
        <v>0.746</v>
      </c>
      <c r="T155">
        <f t="shared" si="37"/>
        <v>25</v>
      </c>
      <c r="U155">
        <f t="shared" si="45"/>
        <v>0.78125</v>
      </c>
      <c r="W155">
        <f t="shared" si="46"/>
        <v>0.2098214285714286</v>
      </c>
      <c r="Y155" s="4">
        <f t="shared" si="47"/>
        <v>1</v>
      </c>
      <c r="Z155">
        <f t="shared" si="48"/>
        <v>2.012072434607646E-3</v>
      </c>
      <c r="AA155" s="3">
        <v>38747</v>
      </c>
      <c r="AB155">
        <v>0</v>
      </c>
      <c r="AD155" s="3">
        <v>38747</v>
      </c>
      <c r="AE155">
        <v>0</v>
      </c>
      <c r="AF155">
        <f t="shared" si="38"/>
        <v>1</v>
      </c>
      <c r="AG155">
        <f t="shared" si="49"/>
        <v>3.125E-2</v>
      </c>
      <c r="AI155">
        <f t="shared" si="50"/>
        <v>2.9237927565392355E-2</v>
      </c>
    </row>
    <row r="156" spans="1:37" x14ac:dyDescent="0.3">
      <c r="A156" s="1">
        <f t="shared" si="39"/>
        <v>274</v>
      </c>
      <c r="B156" s="1">
        <f t="shared" si="40"/>
        <v>0.55130784708249492</v>
      </c>
      <c r="C156" s="5">
        <v>38748</v>
      </c>
      <c r="D156" s="1">
        <v>7</v>
      </c>
      <c r="E156" s="1"/>
      <c r="F156" s="5">
        <v>38748</v>
      </c>
      <c r="G156" s="1">
        <v>7</v>
      </c>
      <c r="H156" s="1">
        <f t="shared" si="36"/>
        <v>23</v>
      </c>
      <c r="I156" s="1">
        <f t="shared" si="41"/>
        <v>0.71875</v>
      </c>
      <c r="J156" s="1"/>
      <c r="K156" s="1">
        <f t="shared" si="42"/>
        <v>0.16744215291750508</v>
      </c>
      <c r="L156" s="1">
        <f>SUM(K126:K156)</f>
        <v>4.3800930583500994</v>
      </c>
      <c r="M156" s="2">
        <f t="shared" si="43"/>
        <v>195</v>
      </c>
      <c r="N156" s="1">
        <f t="shared" si="44"/>
        <v>0.39235412474849096</v>
      </c>
      <c r="O156" s="5">
        <v>38748</v>
      </c>
      <c r="P156" s="1">
        <v>0.621</v>
      </c>
      <c r="Q156" s="1"/>
      <c r="R156" s="5">
        <v>38748</v>
      </c>
      <c r="S156" s="1">
        <v>0.621</v>
      </c>
      <c r="T156" s="1">
        <f t="shared" si="37"/>
        <v>18</v>
      </c>
      <c r="U156" s="1">
        <f t="shared" si="45"/>
        <v>0.5625</v>
      </c>
      <c r="V156" s="1"/>
      <c r="W156" s="1">
        <f t="shared" si="46"/>
        <v>0.17014587525150904</v>
      </c>
      <c r="X156" s="1">
        <f>SUM(W126:W156)</f>
        <v>3.8641851106639837</v>
      </c>
      <c r="Y156" s="2">
        <f t="shared" si="47"/>
        <v>129</v>
      </c>
      <c r="Z156" s="1">
        <f t="shared" si="48"/>
        <v>0.2595573440643863</v>
      </c>
      <c r="AA156" s="5">
        <v>38748</v>
      </c>
      <c r="AB156" s="1">
        <v>0.7</v>
      </c>
      <c r="AC156" s="1"/>
      <c r="AD156" s="5">
        <v>38748</v>
      </c>
      <c r="AE156" s="1">
        <v>0.7</v>
      </c>
      <c r="AF156" s="1">
        <f t="shared" si="38"/>
        <v>13</v>
      </c>
      <c r="AG156" s="1">
        <f t="shared" si="49"/>
        <v>0.40625</v>
      </c>
      <c r="AH156" s="1"/>
      <c r="AI156">
        <f t="shared" si="50"/>
        <v>0.1466926559356137</v>
      </c>
      <c r="AJ156" s="1">
        <f>SUM(AI126:AI156)</f>
        <v>2.7322686116700208</v>
      </c>
      <c r="AK156" s="1"/>
    </row>
    <row r="157" spans="1:37" hidden="1" x14ac:dyDescent="0.3">
      <c r="A157">
        <f t="shared" si="39"/>
        <v>153</v>
      </c>
      <c r="B157">
        <f t="shared" si="40"/>
        <v>0.30784708249496984</v>
      </c>
      <c r="C157" s="3">
        <v>39083</v>
      </c>
      <c r="D157">
        <v>4.5</v>
      </c>
      <c r="F157" s="3">
        <v>39083</v>
      </c>
      <c r="G157">
        <v>4.5</v>
      </c>
      <c r="H157">
        <f>_xlfn.RANK.EQ(G157,$G$157:$G$187,1)</f>
        <v>2</v>
      </c>
      <c r="I157">
        <f t="shared" si="41"/>
        <v>6.25E-2</v>
      </c>
      <c r="K157">
        <f t="shared" si="42"/>
        <v>0.24534708249496984</v>
      </c>
      <c r="M157" s="4">
        <f t="shared" si="43"/>
        <v>306</v>
      </c>
      <c r="N157">
        <f t="shared" si="44"/>
        <v>0.61569416498993967</v>
      </c>
      <c r="O157" s="3">
        <v>39083</v>
      </c>
      <c r="P157">
        <v>0.77700000000000002</v>
      </c>
      <c r="R157" s="3">
        <v>39083</v>
      </c>
      <c r="S157">
        <v>0.77700000000000002</v>
      </c>
      <c r="T157">
        <f>_xlfn.RANK.EQ(S157,$S$157:$S$187,1)</f>
        <v>17</v>
      </c>
      <c r="U157">
        <f t="shared" si="45"/>
        <v>0.53125</v>
      </c>
      <c r="W157">
        <f t="shared" si="46"/>
        <v>8.4444164989939674E-2</v>
      </c>
      <c r="Y157" s="4">
        <f t="shared" si="47"/>
        <v>36</v>
      </c>
      <c r="Z157">
        <f t="shared" si="48"/>
        <v>7.2434607645875254E-2</v>
      </c>
      <c r="AA157" s="3">
        <v>39083</v>
      </c>
      <c r="AB157">
        <v>0.2</v>
      </c>
      <c r="AD157" s="3">
        <v>39083</v>
      </c>
      <c r="AE157">
        <v>0.2</v>
      </c>
      <c r="AF157">
        <f>_xlfn.RANK.EQ(AE157,$AE$157:$AE$187,1)</f>
        <v>2</v>
      </c>
      <c r="AG157">
        <f t="shared" si="49"/>
        <v>6.25E-2</v>
      </c>
      <c r="AI157">
        <f t="shared" si="50"/>
        <v>9.9346076458752541E-3</v>
      </c>
    </row>
    <row r="158" spans="1:37" hidden="1" x14ac:dyDescent="0.3">
      <c r="A158">
        <f t="shared" si="39"/>
        <v>285</v>
      </c>
      <c r="B158">
        <f t="shared" si="40"/>
        <v>0.57344064386317906</v>
      </c>
      <c r="C158" s="3">
        <v>39084</v>
      </c>
      <c r="D158">
        <v>7.2</v>
      </c>
      <c r="F158" s="3">
        <v>39084</v>
      </c>
      <c r="G158">
        <v>7.2</v>
      </c>
      <c r="H158">
        <f t="shared" ref="H158:H187" si="51">_xlfn.RANK.EQ(G158,$G$157:$G$187,1)</f>
        <v>12</v>
      </c>
      <c r="I158">
        <f t="shared" si="41"/>
        <v>0.375</v>
      </c>
      <c r="K158">
        <f t="shared" si="42"/>
        <v>0.19844064386317906</v>
      </c>
      <c r="M158" s="4">
        <f t="shared" si="43"/>
        <v>454</v>
      </c>
      <c r="N158">
        <f t="shared" si="44"/>
        <v>0.91348088531187122</v>
      </c>
      <c r="O158" s="3">
        <v>39084</v>
      </c>
      <c r="P158">
        <v>0.93899999999999995</v>
      </c>
      <c r="R158" s="3">
        <v>39084</v>
      </c>
      <c r="S158">
        <v>0.93899999999999995</v>
      </c>
      <c r="T158">
        <f t="shared" ref="T158:T187" si="52">_xlfn.RANK.EQ(S158,$S$157:$S$187,1)</f>
        <v>31</v>
      </c>
      <c r="U158">
        <f t="shared" si="45"/>
        <v>0.96875</v>
      </c>
      <c r="W158">
        <f t="shared" si="46"/>
        <v>5.5269114688128784E-2</v>
      </c>
      <c r="Y158" s="4">
        <f t="shared" si="47"/>
        <v>278</v>
      </c>
      <c r="Z158">
        <f t="shared" si="48"/>
        <v>0.55935613682092555</v>
      </c>
      <c r="AA158" s="3">
        <v>39084</v>
      </c>
      <c r="AB158">
        <v>1.4</v>
      </c>
      <c r="AD158" s="3">
        <v>39084</v>
      </c>
      <c r="AE158">
        <v>1.4</v>
      </c>
      <c r="AF158">
        <f t="shared" ref="AF158:AF187" si="53">_xlfn.RANK.EQ(AE158,$AE$157:$AE$187,1)</f>
        <v>27</v>
      </c>
      <c r="AG158">
        <f t="shared" si="49"/>
        <v>0.84375</v>
      </c>
      <c r="AI158">
        <f t="shared" si="50"/>
        <v>0.28439386317907445</v>
      </c>
    </row>
    <row r="159" spans="1:37" hidden="1" x14ac:dyDescent="0.3">
      <c r="A159">
        <f t="shared" si="39"/>
        <v>330</v>
      </c>
      <c r="B159">
        <f t="shared" si="40"/>
        <v>0.66398390342052316</v>
      </c>
      <c r="C159" s="3">
        <v>39085</v>
      </c>
      <c r="D159">
        <v>7.9</v>
      </c>
      <c r="F159" s="3">
        <v>39085</v>
      </c>
      <c r="G159">
        <v>7.9</v>
      </c>
      <c r="H159">
        <f t="shared" si="51"/>
        <v>17</v>
      </c>
      <c r="I159">
        <f t="shared" si="41"/>
        <v>0.53125</v>
      </c>
      <c r="K159">
        <f t="shared" si="42"/>
        <v>0.13273390342052316</v>
      </c>
      <c r="M159" s="4">
        <f t="shared" si="43"/>
        <v>102</v>
      </c>
      <c r="N159">
        <f t="shared" si="44"/>
        <v>0.20523138832997989</v>
      </c>
      <c r="O159" s="3">
        <v>39085</v>
      </c>
      <c r="P159">
        <v>0.48699999999999999</v>
      </c>
      <c r="R159" s="3">
        <v>39085</v>
      </c>
      <c r="S159">
        <v>0.48699999999999999</v>
      </c>
      <c r="T159">
        <f t="shared" si="52"/>
        <v>5</v>
      </c>
      <c r="U159">
        <f t="shared" si="45"/>
        <v>0.15625</v>
      </c>
      <c r="W159">
        <f t="shared" si="46"/>
        <v>4.8981388329979891E-2</v>
      </c>
      <c r="Y159" s="4">
        <f t="shared" si="47"/>
        <v>414</v>
      </c>
      <c r="Z159">
        <f t="shared" si="48"/>
        <v>0.83299798792756541</v>
      </c>
      <c r="AA159" s="3">
        <v>39085</v>
      </c>
      <c r="AB159">
        <v>3</v>
      </c>
      <c r="AD159" s="3">
        <v>39085</v>
      </c>
      <c r="AE159">
        <v>3</v>
      </c>
      <c r="AF159">
        <f t="shared" si="53"/>
        <v>31</v>
      </c>
      <c r="AG159">
        <f t="shared" si="49"/>
        <v>0.96875</v>
      </c>
      <c r="AI159">
        <f t="shared" si="50"/>
        <v>0.13575201207243459</v>
      </c>
    </row>
    <row r="160" spans="1:37" hidden="1" x14ac:dyDescent="0.3">
      <c r="A160">
        <f t="shared" si="39"/>
        <v>264</v>
      </c>
      <c r="B160">
        <f t="shared" si="40"/>
        <v>0.53118712273641855</v>
      </c>
      <c r="C160" s="3">
        <v>39086</v>
      </c>
      <c r="D160">
        <v>6.8</v>
      </c>
      <c r="F160" s="3">
        <v>39086</v>
      </c>
      <c r="G160">
        <v>6.8</v>
      </c>
      <c r="H160">
        <f t="shared" si="51"/>
        <v>9</v>
      </c>
      <c r="I160">
        <f t="shared" si="41"/>
        <v>0.28125</v>
      </c>
      <c r="K160">
        <f t="shared" si="42"/>
        <v>0.24993712273641855</v>
      </c>
      <c r="M160" s="4">
        <f t="shared" si="43"/>
        <v>115</v>
      </c>
      <c r="N160">
        <f t="shared" si="44"/>
        <v>0.23138832997987926</v>
      </c>
      <c r="O160" s="3">
        <v>39086</v>
      </c>
      <c r="P160">
        <v>0.502</v>
      </c>
      <c r="R160" s="3">
        <v>39086</v>
      </c>
      <c r="S160">
        <v>0.502</v>
      </c>
      <c r="T160">
        <f t="shared" si="52"/>
        <v>6</v>
      </c>
      <c r="U160">
        <f t="shared" si="45"/>
        <v>0.1875</v>
      </c>
      <c r="W160">
        <f t="shared" si="46"/>
        <v>4.3888329979879265E-2</v>
      </c>
      <c r="Y160" s="4">
        <f t="shared" si="47"/>
        <v>145</v>
      </c>
      <c r="Z160">
        <f t="shared" si="48"/>
        <v>0.29175050301810868</v>
      </c>
      <c r="AA160" s="3">
        <v>39086</v>
      </c>
      <c r="AB160">
        <v>0.9</v>
      </c>
      <c r="AD160" s="3">
        <v>39086</v>
      </c>
      <c r="AE160">
        <v>0.9</v>
      </c>
      <c r="AF160">
        <f t="shared" si="53"/>
        <v>21</v>
      </c>
      <c r="AG160">
        <f t="shared" si="49"/>
        <v>0.65625</v>
      </c>
      <c r="AI160">
        <f t="shared" si="50"/>
        <v>0.36449949698189132</v>
      </c>
    </row>
    <row r="161" spans="1:35" hidden="1" x14ac:dyDescent="0.3">
      <c r="A161">
        <f t="shared" si="39"/>
        <v>155</v>
      </c>
      <c r="B161">
        <f t="shared" si="40"/>
        <v>0.3118712273641851</v>
      </c>
      <c r="C161" s="3">
        <v>39087</v>
      </c>
      <c r="D161">
        <v>4.5999999999999996</v>
      </c>
      <c r="F161" s="3">
        <v>39087</v>
      </c>
      <c r="G161">
        <v>4.5999999999999996</v>
      </c>
      <c r="H161">
        <f t="shared" si="51"/>
        <v>3</v>
      </c>
      <c r="I161">
        <f t="shared" si="41"/>
        <v>9.375E-2</v>
      </c>
      <c r="K161">
        <f t="shared" si="42"/>
        <v>0.2181212273641851</v>
      </c>
      <c r="M161" s="4">
        <f t="shared" si="43"/>
        <v>373</v>
      </c>
      <c r="N161">
        <f t="shared" si="44"/>
        <v>0.75050301810865194</v>
      </c>
      <c r="O161" s="3">
        <v>39087</v>
      </c>
      <c r="P161">
        <v>0.86099999999999999</v>
      </c>
      <c r="R161" s="3">
        <v>39087</v>
      </c>
      <c r="S161">
        <v>0.86099999999999999</v>
      </c>
      <c r="T161">
        <f t="shared" si="52"/>
        <v>24</v>
      </c>
      <c r="U161">
        <f t="shared" si="45"/>
        <v>0.75</v>
      </c>
      <c r="W161">
        <f t="shared" si="46"/>
        <v>5.0301810865194252E-4</v>
      </c>
      <c r="Y161" s="4">
        <f t="shared" si="47"/>
        <v>36</v>
      </c>
      <c r="Z161">
        <f t="shared" si="48"/>
        <v>7.2434607645875254E-2</v>
      </c>
      <c r="AA161" s="3">
        <v>39087</v>
      </c>
      <c r="AB161">
        <v>0.2</v>
      </c>
      <c r="AD161" s="3">
        <v>39087</v>
      </c>
      <c r="AE161">
        <v>0.2</v>
      </c>
      <c r="AF161">
        <f t="shared" si="53"/>
        <v>2</v>
      </c>
      <c r="AG161">
        <f t="shared" si="49"/>
        <v>6.25E-2</v>
      </c>
      <c r="AI161">
        <f t="shared" si="50"/>
        <v>9.9346076458752541E-3</v>
      </c>
    </row>
    <row r="162" spans="1:35" hidden="1" x14ac:dyDescent="0.3">
      <c r="A162">
        <f t="shared" si="39"/>
        <v>162</v>
      </c>
      <c r="B162">
        <f t="shared" si="40"/>
        <v>0.32595573440643866</v>
      </c>
      <c r="C162" s="3">
        <v>39088</v>
      </c>
      <c r="D162">
        <v>4.7</v>
      </c>
      <c r="F162" s="3">
        <v>39088</v>
      </c>
      <c r="G162">
        <v>4.7</v>
      </c>
      <c r="H162">
        <f t="shared" si="51"/>
        <v>4</v>
      </c>
      <c r="I162">
        <f t="shared" si="41"/>
        <v>0.125</v>
      </c>
      <c r="K162">
        <f t="shared" si="42"/>
        <v>0.20095573440643866</v>
      </c>
      <c r="M162" s="4">
        <f t="shared" si="43"/>
        <v>323</v>
      </c>
      <c r="N162">
        <f t="shared" si="44"/>
        <v>0.64989939637826966</v>
      </c>
      <c r="O162" s="3">
        <v>39088</v>
      </c>
      <c r="P162">
        <v>0.80300000000000005</v>
      </c>
      <c r="R162" s="3">
        <v>39088</v>
      </c>
      <c r="S162">
        <v>0.80300000000000005</v>
      </c>
      <c r="T162">
        <f t="shared" si="52"/>
        <v>20</v>
      </c>
      <c r="U162">
        <f t="shared" si="45"/>
        <v>0.625</v>
      </c>
      <c r="W162">
        <f t="shared" si="46"/>
        <v>2.4899396378269656E-2</v>
      </c>
      <c r="Y162" s="4">
        <f t="shared" si="47"/>
        <v>56</v>
      </c>
      <c r="Z162">
        <f t="shared" si="48"/>
        <v>0.11267605633802817</v>
      </c>
      <c r="AA162" s="3">
        <v>39088</v>
      </c>
      <c r="AB162">
        <v>0.3</v>
      </c>
      <c r="AD162" s="3">
        <v>39088</v>
      </c>
      <c r="AE162">
        <v>0.3</v>
      </c>
      <c r="AF162">
        <f t="shared" si="53"/>
        <v>8</v>
      </c>
      <c r="AG162">
        <f t="shared" si="49"/>
        <v>0.25</v>
      </c>
      <c r="AI162">
        <f t="shared" si="50"/>
        <v>0.13732394366197181</v>
      </c>
    </row>
    <row r="163" spans="1:35" hidden="1" x14ac:dyDescent="0.3">
      <c r="A163">
        <f t="shared" si="39"/>
        <v>222</v>
      </c>
      <c r="B163">
        <f t="shared" si="40"/>
        <v>0.44668008048289737</v>
      </c>
      <c r="C163" s="3">
        <v>39089</v>
      </c>
      <c r="D163">
        <v>6</v>
      </c>
      <c r="F163" s="3">
        <v>39089</v>
      </c>
      <c r="G163">
        <v>6</v>
      </c>
      <c r="H163">
        <f t="shared" si="51"/>
        <v>6</v>
      </c>
      <c r="I163">
        <f t="shared" si="41"/>
        <v>0.1875</v>
      </c>
      <c r="K163">
        <f t="shared" si="42"/>
        <v>0.25918008048289737</v>
      </c>
      <c r="M163" s="4">
        <f t="shared" si="43"/>
        <v>270</v>
      </c>
      <c r="N163">
        <f t="shared" si="44"/>
        <v>0.54325955734406439</v>
      </c>
      <c r="O163" s="3">
        <v>39089</v>
      </c>
      <c r="P163">
        <v>0.73099999999999998</v>
      </c>
      <c r="R163" s="3">
        <v>39089</v>
      </c>
      <c r="S163">
        <v>0.73099999999999998</v>
      </c>
      <c r="T163">
        <f t="shared" si="52"/>
        <v>11</v>
      </c>
      <c r="U163">
        <f t="shared" si="45"/>
        <v>0.34375</v>
      </c>
      <c r="W163">
        <f t="shared" si="46"/>
        <v>0.19950955734406439</v>
      </c>
      <c r="Y163" s="4">
        <f t="shared" si="47"/>
        <v>56</v>
      </c>
      <c r="Z163">
        <f t="shared" si="48"/>
        <v>0.11267605633802817</v>
      </c>
      <c r="AA163" s="3">
        <v>39089</v>
      </c>
      <c r="AB163">
        <v>0.3</v>
      </c>
      <c r="AD163" s="3">
        <v>39089</v>
      </c>
      <c r="AE163">
        <v>0.3</v>
      </c>
      <c r="AF163">
        <f t="shared" si="53"/>
        <v>8</v>
      </c>
      <c r="AG163">
        <f t="shared" si="49"/>
        <v>0.25</v>
      </c>
      <c r="AI163">
        <f t="shared" si="50"/>
        <v>0.13732394366197181</v>
      </c>
    </row>
    <row r="164" spans="1:35" hidden="1" x14ac:dyDescent="0.3">
      <c r="A164">
        <f t="shared" si="39"/>
        <v>222</v>
      </c>
      <c r="B164">
        <f t="shared" si="40"/>
        <v>0.44668008048289737</v>
      </c>
      <c r="C164" s="3">
        <v>39090</v>
      </c>
      <c r="D164">
        <v>6</v>
      </c>
      <c r="F164" s="3">
        <v>39090</v>
      </c>
      <c r="G164">
        <v>6</v>
      </c>
      <c r="H164">
        <f t="shared" si="51"/>
        <v>6</v>
      </c>
      <c r="I164">
        <f t="shared" si="41"/>
        <v>0.1875</v>
      </c>
      <c r="K164">
        <f t="shared" si="42"/>
        <v>0.25918008048289737</v>
      </c>
      <c r="M164" s="4">
        <f t="shared" si="43"/>
        <v>346</v>
      </c>
      <c r="N164">
        <f t="shared" si="44"/>
        <v>0.69617706237424548</v>
      </c>
      <c r="O164" s="3">
        <v>39090</v>
      </c>
      <c r="P164">
        <v>0.83499999999999996</v>
      </c>
      <c r="R164" s="3">
        <v>39090</v>
      </c>
      <c r="S164">
        <v>0.83499999999999996</v>
      </c>
      <c r="T164">
        <f t="shared" si="52"/>
        <v>22</v>
      </c>
      <c r="U164">
        <f t="shared" si="45"/>
        <v>0.6875</v>
      </c>
      <c r="W164">
        <f t="shared" si="46"/>
        <v>8.6770623742454811E-3</v>
      </c>
      <c r="Y164" s="4">
        <f t="shared" si="47"/>
        <v>36</v>
      </c>
      <c r="Z164">
        <f t="shared" si="48"/>
        <v>7.2434607645875254E-2</v>
      </c>
      <c r="AA164" s="3">
        <v>39090</v>
      </c>
      <c r="AB164">
        <v>0.2</v>
      </c>
      <c r="AD164" s="3">
        <v>39090</v>
      </c>
      <c r="AE164">
        <v>0.2</v>
      </c>
      <c r="AF164">
        <f t="shared" si="53"/>
        <v>2</v>
      </c>
      <c r="AG164">
        <f t="shared" si="49"/>
        <v>6.25E-2</v>
      </c>
      <c r="AI164">
        <f t="shared" si="50"/>
        <v>9.9346076458752541E-3</v>
      </c>
    </row>
    <row r="165" spans="1:35" hidden="1" x14ac:dyDescent="0.3">
      <c r="A165">
        <f t="shared" si="39"/>
        <v>301</v>
      </c>
      <c r="B165">
        <f t="shared" si="40"/>
        <v>0.60563380281690138</v>
      </c>
      <c r="C165" s="3">
        <v>39091</v>
      </c>
      <c r="D165">
        <v>7.5</v>
      </c>
      <c r="F165" s="3">
        <v>39091</v>
      </c>
      <c r="G165">
        <v>7.5</v>
      </c>
      <c r="H165">
        <f t="shared" si="51"/>
        <v>14</v>
      </c>
      <c r="I165">
        <f t="shared" si="41"/>
        <v>0.4375</v>
      </c>
      <c r="K165">
        <f t="shared" si="42"/>
        <v>0.16813380281690138</v>
      </c>
      <c r="M165" s="4">
        <f t="shared" si="43"/>
        <v>347</v>
      </c>
      <c r="N165">
        <f t="shared" si="44"/>
        <v>0.69818913480885314</v>
      </c>
      <c r="O165" s="3">
        <v>39091</v>
      </c>
      <c r="P165">
        <v>0.83699999999999997</v>
      </c>
      <c r="R165" s="3">
        <v>39091</v>
      </c>
      <c r="S165">
        <v>0.83699999999999997</v>
      </c>
      <c r="T165">
        <f t="shared" si="52"/>
        <v>23</v>
      </c>
      <c r="U165">
        <f t="shared" si="45"/>
        <v>0.71875</v>
      </c>
      <c r="W165">
        <f t="shared" si="46"/>
        <v>2.056086519114686E-2</v>
      </c>
      <c r="Y165" s="4">
        <f t="shared" si="47"/>
        <v>1</v>
      </c>
      <c r="Z165">
        <f t="shared" si="48"/>
        <v>2.012072434607646E-3</v>
      </c>
      <c r="AA165" s="3">
        <v>39091</v>
      </c>
      <c r="AB165">
        <v>0</v>
      </c>
      <c r="AD165" s="3">
        <v>39091</v>
      </c>
      <c r="AE165">
        <v>0</v>
      </c>
      <c r="AF165">
        <f t="shared" si="53"/>
        <v>1</v>
      </c>
      <c r="AG165">
        <f t="shared" si="49"/>
        <v>3.125E-2</v>
      </c>
      <c r="AI165">
        <f t="shared" si="50"/>
        <v>2.9237927565392355E-2</v>
      </c>
    </row>
    <row r="166" spans="1:35" hidden="1" x14ac:dyDescent="0.3">
      <c r="A166">
        <f t="shared" si="39"/>
        <v>354</v>
      </c>
      <c r="B166">
        <f t="shared" si="40"/>
        <v>0.71227364185110664</v>
      </c>
      <c r="C166" s="3">
        <v>39092</v>
      </c>
      <c r="D166">
        <v>8.3000000000000007</v>
      </c>
      <c r="F166" s="3">
        <v>39092</v>
      </c>
      <c r="G166">
        <v>8.3000000000000007</v>
      </c>
      <c r="H166">
        <f t="shared" si="51"/>
        <v>19</v>
      </c>
      <c r="I166">
        <f t="shared" si="41"/>
        <v>0.59375</v>
      </c>
      <c r="K166">
        <f t="shared" si="42"/>
        <v>0.11852364185110664</v>
      </c>
      <c r="M166" s="4">
        <f t="shared" si="43"/>
        <v>282</v>
      </c>
      <c r="N166">
        <f t="shared" si="44"/>
        <v>0.56740442655935619</v>
      </c>
      <c r="O166" s="3">
        <v>39092</v>
      </c>
      <c r="P166">
        <v>0.74299999999999999</v>
      </c>
      <c r="R166" s="3">
        <v>39092</v>
      </c>
      <c r="S166">
        <v>0.74299999999999999</v>
      </c>
      <c r="T166">
        <f t="shared" si="52"/>
        <v>12</v>
      </c>
      <c r="U166">
        <f t="shared" si="45"/>
        <v>0.375</v>
      </c>
      <c r="W166">
        <f t="shared" si="46"/>
        <v>0.19240442655935619</v>
      </c>
      <c r="Y166" s="4">
        <f t="shared" si="47"/>
        <v>56</v>
      </c>
      <c r="Z166">
        <f t="shared" si="48"/>
        <v>0.11267605633802817</v>
      </c>
      <c r="AA166" s="3">
        <v>39092</v>
      </c>
      <c r="AB166">
        <v>0.3</v>
      </c>
      <c r="AD166" s="3">
        <v>39092</v>
      </c>
      <c r="AE166">
        <v>0.3</v>
      </c>
      <c r="AF166">
        <f t="shared" si="53"/>
        <v>8</v>
      </c>
      <c r="AG166">
        <f t="shared" si="49"/>
        <v>0.25</v>
      </c>
      <c r="AI166">
        <f t="shared" si="50"/>
        <v>0.13732394366197181</v>
      </c>
    </row>
    <row r="167" spans="1:35" hidden="1" x14ac:dyDescent="0.3">
      <c r="A167">
        <f t="shared" si="39"/>
        <v>315</v>
      </c>
      <c r="B167">
        <f t="shared" si="40"/>
        <v>0.63380281690140849</v>
      </c>
      <c r="C167" s="3">
        <v>39093</v>
      </c>
      <c r="D167">
        <v>7.7</v>
      </c>
      <c r="F167" s="3">
        <v>39093</v>
      </c>
      <c r="G167">
        <v>7.7</v>
      </c>
      <c r="H167">
        <f t="shared" si="51"/>
        <v>15</v>
      </c>
      <c r="I167">
        <f t="shared" si="41"/>
        <v>0.46875</v>
      </c>
      <c r="K167">
        <f t="shared" si="42"/>
        <v>0.16505281690140849</v>
      </c>
      <c r="M167" s="4">
        <f t="shared" si="43"/>
        <v>283</v>
      </c>
      <c r="N167">
        <f t="shared" si="44"/>
        <v>0.56941649899396374</v>
      </c>
      <c r="O167" s="3">
        <v>39093</v>
      </c>
      <c r="P167">
        <v>0.74399999999999999</v>
      </c>
      <c r="R167" s="3">
        <v>39093</v>
      </c>
      <c r="S167">
        <v>0.74399999999999999</v>
      </c>
      <c r="T167">
        <f t="shared" si="52"/>
        <v>13</v>
      </c>
      <c r="U167">
        <f t="shared" si="45"/>
        <v>0.40625</v>
      </c>
      <c r="W167">
        <f t="shared" si="46"/>
        <v>0.16316649899396374</v>
      </c>
      <c r="Y167" s="4">
        <f t="shared" si="47"/>
        <v>36</v>
      </c>
      <c r="Z167">
        <f t="shared" si="48"/>
        <v>7.2434607645875254E-2</v>
      </c>
      <c r="AA167" s="3">
        <v>39093</v>
      </c>
      <c r="AB167">
        <v>0.2</v>
      </c>
      <c r="AD167" s="3">
        <v>39093</v>
      </c>
      <c r="AE167">
        <v>0.2</v>
      </c>
      <c r="AF167">
        <f t="shared" si="53"/>
        <v>2</v>
      </c>
      <c r="AG167">
        <f t="shared" si="49"/>
        <v>6.25E-2</v>
      </c>
      <c r="AI167">
        <f t="shared" si="50"/>
        <v>9.9346076458752541E-3</v>
      </c>
    </row>
    <row r="168" spans="1:35" hidden="1" x14ac:dyDescent="0.3">
      <c r="A168">
        <f t="shared" si="39"/>
        <v>408</v>
      </c>
      <c r="B168">
        <f t="shared" si="40"/>
        <v>0.82092555331991957</v>
      </c>
      <c r="C168" s="3">
        <v>39094</v>
      </c>
      <c r="D168">
        <v>9.1999999999999993</v>
      </c>
      <c r="F168" s="3">
        <v>39094</v>
      </c>
      <c r="G168">
        <v>9.1999999999999993</v>
      </c>
      <c r="H168">
        <f t="shared" si="51"/>
        <v>21</v>
      </c>
      <c r="I168">
        <f t="shared" si="41"/>
        <v>0.65625</v>
      </c>
      <c r="K168">
        <f t="shared" si="42"/>
        <v>0.16467555331991957</v>
      </c>
      <c r="M168" s="4">
        <f t="shared" si="43"/>
        <v>302</v>
      </c>
      <c r="N168">
        <f t="shared" si="44"/>
        <v>0.60764587525150904</v>
      </c>
      <c r="O168" s="3">
        <v>39094</v>
      </c>
      <c r="P168">
        <v>0.77300000000000002</v>
      </c>
      <c r="R168" s="3">
        <v>39094</v>
      </c>
      <c r="S168">
        <v>0.77300000000000002</v>
      </c>
      <c r="T168">
        <f t="shared" si="52"/>
        <v>16</v>
      </c>
      <c r="U168">
        <f t="shared" si="45"/>
        <v>0.5</v>
      </c>
      <c r="W168">
        <f t="shared" si="46"/>
        <v>0.10764587525150904</v>
      </c>
      <c r="Y168" s="4">
        <f t="shared" si="47"/>
        <v>108</v>
      </c>
      <c r="Z168">
        <f t="shared" si="48"/>
        <v>0.21730382293762576</v>
      </c>
      <c r="AA168" s="3">
        <v>39094</v>
      </c>
      <c r="AB168">
        <v>0.6</v>
      </c>
      <c r="AD168" s="3">
        <v>39094</v>
      </c>
      <c r="AE168">
        <v>0.6</v>
      </c>
      <c r="AF168">
        <f t="shared" si="53"/>
        <v>16</v>
      </c>
      <c r="AG168">
        <f t="shared" si="49"/>
        <v>0.5</v>
      </c>
      <c r="AI168">
        <f t="shared" si="50"/>
        <v>0.28269617706237427</v>
      </c>
    </row>
    <row r="169" spans="1:35" hidden="1" x14ac:dyDescent="0.3">
      <c r="A169">
        <f t="shared" si="39"/>
        <v>448</v>
      </c>
      <c r="B169">
        <f t="shared" si="40"/>
        <v>0.90140845070422537</v>
      </c>
      <c r="C169" s="3">
        <v>39095</v>
      </c>
      <c r="D169">
        <v>10.3</v>
      </c>
      <c r="F169" s="3">
        <v>39095</v>
      </c>
      <c r="G169">
        <v>10.3</v>
      </c>
      <c r="H169">
        <f t="shared" si="51"/>
        <v>24</v>
      </c>
      <c r="I169">
        <f t="shared" si="41"/>
        <v>0.75</v>
      </c>
      <c r="K169">
        <f t="shared" si="42"/>
        <v>0.15140845070422537</v>
      </c>
      <c r="M169" s="4">
        <f t="shared" si="43"/>
        <v>79</v>
      </c>
      <c r="N169">
        <f t="shared" si="44"/>
        <v>0.15895372233400401</v>
      </c>
      <c r="O169" s="3">
        <v>39095</v>
      </c>
      <c r="P169">
        <v>0.44800000000000001</v>
      </c>
      <c r="R169" s="3">
        <v>39095</v>
      </c>
      <c r="S169">
        <v>0.44800000000000001</v>
      </c>
      <c r="T169">
        <f t="shared" si="52"/>
        <v>2</v>
      </c>
      <c r="U169">
        <f t="shared" si="45"/>
        <v>6.25E-2</v>
      </c>
      <c r="W169">
        <f t="shared" si="46"/>
        <v>9.6453722334004011E-2</v>
      </c>
      <c r="Y169" s="4">
        <f t="shared" si="47"/>
        <v>184</v>
      </c>
      <c r="Z169">
        <f t="shared" si="48"/>
        <v>0.37022132796780682</v>
      </c>
      <c r="AA169" s="3">
        <v>39095</v>
      </c>
      <c r="AB169">
        <v>1.1000000000000001</v>
      </c>
      <c r="AD169" s="3">
        <v>39095</v>
      </c>
      <c r="AE169">
        <v>1.1000000000000001</v>
      </c>
      <c r="AF169">
        <f t="shared" si="53"/>
        <v>25</v>
      </c>
      <c r="AG169">
        <f t="shared" si="49"/>
        <v>0.78125</v>
      </c>
      <c r="AI169">
        <f t="shared" si="50"/>
        <v>0.41102867203219318</v>
      </c>
    </row>
    <row r="170" spans="1:35" hidden="1" x14ac:dyDescent="0.3">
      <c r="A170">
        <f t="shared" si="39"/>
        <v>322</v>
      </c>
      <c r="B170">
        <f t="shared" si="40"/>
        <v>0.647887323943662</v>
      </c>
      <c r="C170" s="3">
        <v>39096</v>
      </c>
      <c r="D170">
        <v>7.8</v>
      </c>
      <c r="F170" s="3">
        <v>39096</v>
      </c>
      <c r="G170">
        <v>7.8</v>
      </c>
      <c r="H170">
        <f t="shared" si="51"/>
        <v>16</v>
      </c>
      <c r="I170">
        <f t="shared" si="41"/>
        <v>0.5</v>
      </c>
      <c r="K170">
        <f t="shared" si="42"/>
        <v>0.147887323943662</v>
      </c>
      <c r="M170" s="4">
        <f t="shared" si="43"/>
        <v>234</v>
      </c>
      <c r="N170">
        <f t="shared" si="44"/>
        <v>0.47082494969818911</v>
      </c>
      <c r="O170" s="3">
        <v>39096</v>
      </c>
      <c r="P170">
        <v>0.67100000000000004</v>
      </c>
      <c r="R170" s="3">
        <v>39096</v>
      </c>
      <c r="S170">
        <v>0.67100000000000004</v>
      </c>
      <c r="T170">
        <f t="shared" si="52"/>
        <v>9</v>
      </c>
      <c r="U170">
        <f t="shared" si="45"/>
        <v>0.28125</v>
      </c>
      <c r="W170">
        <f t="shared" si="46"/>
        <v>0.18957494969818911</v>
      </c>
      <c r="Y170" s="4">
        <f t="shared" si="47"/>
        <v>56</v>
      </c>
      <c r="Z170">
        <f t="shared" si="48"/>
        <v>0.11267605633802817</v>
      </c>
      <c r="AA170" s="3">
        <v>39096</v>
      </c>
      <c r="AB170">
        <v>0.3</v>
      </c>
      <c r="AD170" s="3">
        <v>39096</v>
      </c>
      <c r="AE170">
        <v>0.3</v>
      </c>
      <c r="AF170">
        <f t="shared" si="53"/>
        <v>8</v>
      </c>
      <c r="AG170">
        <f t="shared" si="49"/>
        <v>0.25</v>
      </c>
      <c r="AI170">
        <f t="shared" si="50"/>
        <v>0.13732394366197181</v>
      </c>
    </row>
    <row r="171" spans="1:35" hidden="1" x14ac:dyDescent="0.3">
      <c r="A171">
        <f t="shared" si="39"/>
        <v>486</v>
      </c>
      <c r="B171">
        <f t="shared" si="40"/>
        <v>0.97786720321931586</v>
      </c>
      <c r="C171" s="3">
        <v>39097</v>
      </c>
      <c r="D171">
        <v>11.9</v>
      </c>
      <c r="F171" s="3">
        <v>39097</v>
      </c>
      <c r="G171">
        <v>11.9</v>
      </c>
      <c r="H171">
        <f t="shared" si="51"/>
        <v>29</v>
      </c>
      <c r="I171">
        <f t="shared" si="41"/>
        <v>0.90625</v>
      </c>
      <c r="K171">
        <f t="shared" si="42"/>
        <v>7.1617203219315861E-2</v>
      </c>
      <c r="M171" s="4">
        <f t="shared" si="43"/>
        <v>47</v>
      </c>
      <c r="N171">
        <f t="shared" si="44"/>
        <v>9.4567404426559351E-2</v>
      </c>
      <c r="O171" s="3">
        <v>39097</v>
      </c>
      <c r="P171">
        <v>0.39800000000000002</v>
      </c>
      <c r="R171" s="3">
        <v>39097</v>
      </c>
      <c r="S171">
        <v>0.39800000000000002</v>
      </c>
      <c r="T171">
        <f t="shared" si="52"/>
        <v>1</v>
      </c>
      <c r="U171">
        <f t="shared" si="45"/>
        <v>3.125E-2</v>
      </c>
      <c r="W171">
        <f t="shared" si="46"/>
        <v>6.3317404426559351E-2</v>
      </c>
      <c r="Y171" s="4">
        <f t="shared" si="47"/>
        <v>332</v>
      </c>
      <c r="Z171">
        <f t="shared" si="48"/>
        <v>0.66800804828973848</v>
      </c>
      <c r="AA171" s="3">
        <v>39097</v>
      </c>
      <c r="AB171">
        <v>1.7</v>
      </c>
      <c r="AD171" s="3">
        <v>39097</v>
      </c>
      <c r="AE171">
        <v>1.7</v>
      </c>
      <c r="AF171">
        <f t="shared" si="53"/>
        <v>28</v>
      </c>
      <c r="AG171">
        <f t="shared" si="49"/>
        <v>0.875</v>
      </c>
      <c r="AI171">
        <f t="shared" si="50"/>
        <v>0.20699195171026152</v>
      </c>
    </row>
    <row r="172" spans="1:35" hidden="1" x14ac:dyDescent="0.3">
      <c r="A172">
        <f t="shared" si="39"/>
        <v>330</v>
      </c>
      <c r="B172">
        <f t="shared" si="40"/>
        <v>0.66398390342052316</v>
      </c>
      <c r="C172" s="3">
        <v>39098</v>
      </c>
      <c r="D172">
        <v>7.9</v>
      </c>
      <c r="F172" s="3">
        <v>39098</v>
      </c>
      <c r="G172">
        <v>7.9</v>
      </c>
      <c r="H172">
        <f t="shared" si="51"/>
        <v>17</v>
      </c>
      <c r="I172">
        <f t="shared" si="41"/>
        <v>0.53125</v>
      </c>
      <c r="K172">
        <f t="shared" si="42"/>
        <v>0.13273390342052316</v>
      </c>
      <c r="M172" s="4">
        <f t="shared" si="43"/>
        <v>82</v>
      </c>
      <c r="N172">
        <f t="shared" si="44"/>
        <v>0.16498993963782696</v>
      </c>
      <c r="O172" s="3">
        <v>39098</v>
      </c>
      <c r="P172">
        <v>0.45300000000000001</v>
      </c>
      <c r="R172" s="3">
        <v>39098</v>
      </c>
      <c r="S172">
        <v>0.45300000000000001</v>
      </c>
      <c r="T172">
        <f t="shared" si="52"/>
        <v>3</v>
      </c>
      <c r="U172">
        <f t="shared" si="45"/>
        <v>9.375E-2</v>
      </c>
      <c r="W172">
        <f t="shared" si="46"/>
        <v>7.123993963782696E-2</v>
      </c>
      <c r="Y172" s="4">
        <f t="shared" si="47"/>
        <v>108</v>
      </c>
      <c r="Z172">
        <f t="shared" si="48"/>
        <v>0.21730382293762576</v>
      </c>
      <c r="AA172" s="3">
        <v>39098</v>
      </c>
      <c r="AB172">
        <v>0.6</v>
      </c>
      <c r="AD172" s="3">
        <v>39098</v>
      </c>
      <c r="AE172">
        <v>0.6</v>
      </c>
      <c r="AF172">
        <f t="shared" si="53"/>
        <v>16</v>
      </c>
      <c r="AG172">
        <f t="shared" si="49"/>
        <v>0.5</v>
      </c>
      <c r="AI172">
        <f t="shared" si="50"/>
        <v>0.28269617706237427</v>
      </c>
    </row>
    <row r="173" spans="1:35" hidden="1" x14ac:dyDescent="0.3">
      <c r="A173">
        <f t="shared" si="39"/>
        <v>224</v>
      </c>
      <c r="B173">
        <f t="shared" si="40"/>
        <v>0.45070422535211269</v>
      </c>
      <c r="C173" s="3">
        <v>39099</v>
      </c>
      <c r="D173">
        <v>6.1</v>
      </c>
      <c r="F173" s="3">
        <v>39099</v>
      </c>
      <c r="G173">
        <v>6.1</v>
      </c>
      <c r="H173">
        <f t="shared" si="51"/>
        <v>8</v>
      </c>
      <c r="I173">
        <f t="shared" si="41"/>
        <v>0.25</v>
      </c>
      <c r="K173">
        <f t="shared" si="42"/>
        <v>0.20070422535211269</v>
      </c>
      <c r="M173" s="4">
        <f t="shared" si="43"/>
        <v>268</v>
      </c>
      <c r="N173">
        <f t="shared" si="44"/>
        <v>0.53923541247484907</v>
      </c>
      <c r="O173" s="3">
        <v>39099</v>
      </c>
      <c r="P173">
        <v>0.72899999999999998</v>
      </c>
      <c r="R173" s="3">
        <v>39099</v>
      </c>
      <c r="S173">
        <v>0.72899999999999998</v>
      </c>
      <c r="T173">
        <f t="shared" si="52"/>
        <v>10</v>
      </c>
      <c r="U173">
        <f t="shared" si="45"/>
        <v>0.3125</v>
      </c>
      <c r="W173">
        <f t="shared" si="46"/>
        <v>0.22673541247484907</v>
      </c>
      <c r="Y173" s="4">
        <f t="shared" si="47"/>
        <v>82</v>
      </c>
      <c r="Z173">
        <f t="shared" si="48"/>
        <v>0.16498993963782696</v>
      </c>
      <c r="AA173" s="3">
        <v>39099</v>
      </c>
      <c r="AB173">
        <v>0.4</v>
      </c>
      <c r="AD173" s="3">
        <v>39099</v>
      </c>
      <c r="AE173">
        <v>0.4</v>
      </c>
      <c r="AF173">
        <f t="shared" si="53"/>
        <v>14</v>
      </c>
      <c r="AG173">
        <f t="shared" si="49"/>
        <v>0.4375</v>
      </c>
      <c r="AI173">
        <f t="shared" si="50"/>
        <v>0.27251006036217307</v>
      </c>
    </row>
    <row r="174" spans="1:35" hidden="1" x14ac:dyDescent="0.3">
      <c r="A174">
        <f t="shared" si="39"/>
        <v>362</v>
      </c>
      <c r="B174">
        <f t="shared" si="40"/>
        <v>0.7283702213279678</v>
      </c>
      <c r="C174" s="3">
        <v>39100</v>
      </c>
      <c r="D174">
        <v>8.4</v>
      </c>
      <c r="F174" s="3">
        <v>39100</v>
      </c>
      <c r="G174">
        <v>8.4</v>
      </c>
      <c r="H174">
        <f t="shared" si="51"/>
        <v>20</v>
      </c>
      <c r="I174">
        <f t="shared" si="41"/>
        <v>0.625</v>
      </c>
      <c r="K174">
        <f t="shared" si="42"/>
        <v>0.1033702213279678</v>
      </c>
      <c r="M174" s="4">
        <f t="shared" si="43"/>
        <v>439</v>
      </c>
      <c r="N174">
        <f t="shared" si="44"/>
        <v>0.88329979879275655</v>
      </c>
      <c r="O174" s="3">
        <v>39100</v>
      </c>
      <c r="P174">
        <v>0.92700000000000005</v>
      </c>
      <c r="R174" s="3">
        <v>39100</v>
      </c>
      <c r="S174">
        <v>0.92700000000000005</v>
      </c>
      <c r="T174">
        <f t="shared" si="52"/>
        <v>29</v>
      </c>
      <c r="U174">
        <f t="shared" si="45"/>
        <v>0.90625</v>
      </c>
      <c r="W174">
        <f t="shared" si="46"/>
        <v>2.2950201207243448E-2</v>
      </c>
      <c r="Y174" s="4">
        <f t="shared" si="47"/>
        <v>36</v>
      </c>
      <c r="Z174">
        <f t="shared" si="48"/>
        <v>7.2434607645875254E-2</v>
      </c>
      <c r="AA174" s="3">
        <v>39100</v>
      </c>
      <c r="AB174">
        <v>0.2</v>
      </c>
      <c r="AD174" s="3">
        <v>39100</v>
      </c>
      <c r="AE174">
        <v>0.2</v>
      </c>
      <c r="AF174">
        <f t="shared" si="53"/>
        <v>2</v>
      </c>
      <c r="AG174">
        <f t="shared" si="49"/>
        <v>6.25E-2</v>
      </c>
      <c r="AI174">
        <f t="shared" si="50"/>
        <v>9.9346076458752541E-3</v>
      </c>
    </row>
    <row r="175" spans="1:35" hidden="1" x14ac:dyDescent="0.3">
      <c r="A175">
        <f t="shared" si="39"/>
        <v>475</v>
      </c>
      <c r="B175">
        <f t="shared" si="40"/>
        <v>0.95573440643863183</v>
      </c>
      <c r="C175" s="3">
        <v>39101</v>
      </c>
      <c r="D175">
        <v>11</v>
      </c>
      <c r="F175" s="3">
        <v>39101</v>
      </c>
      <c r="G175">
        <v>11</v>
      </c>
      <c r="H175">
        <f t="shared" si="51"/>
        <v>26</v>
      </c>
      <c r="I175">
        <f t="shared" si="41"/>
        <v>0.8125</v>
      </c>
      <c r="K175">
        <f t="shared" si="42"/>
        <v>0.14323440643863183</v>
      </c>
      <c r="M175" s="4">
        <f t="shared" si="43"/>
        <v>391</v>
      </c>
      <c r="N175">
        <f t="shared" si="44"/>
        <v>0.78672032193158958</v>
      </c>
      <c r="O175" s="3">
        <v>39101</v>
      </c>
      <c r="P175">
        <v>0.879</v>
      </c>
      <c r="R175" s="3">
        <v>39101</v>
      </c>
      <c r="S175">
        <v>0.879</v>
      </c>
      <c r="T175">
        <f t="shared" si="52"/>
        <v>28</v>
      </c>
      <c r="U175">
        <f t="shared" si="45"/>
        <v>0.875</v>
      </c>
      <c r="W175">
        <f t="shared" si="46"/>
        <v>8.8279678068410417E-2</v>
      </c>
      <c r="Y175" s="4">
        <f t="shared" si="47"/>
        <v>36</v>
      </c>
      <c r="Z175">
        <f t="shared" si="48"/>
        <v>7.2434607645875254E-2</v>
      </c>
      <c r="AA175" s="3">
        <v>39101</v>
      </c>
      <c r="AB175">
        <v>0.2</v>
      </c>
      <c r="AD175" s="3">
        <v>39101</v>
      </c>
      <c r="AE175">
        <v>0.2</v>
      </c>
      <c r="AF175">
        <f t="shared" si="53"/>
        <v>2</v>
      </c>
      <c r="AG175">
        <f t="shared" si="49"/>
        <v>6.25E-2</v>
      </c>
      <c r="AI175">
        <f t="shared" si="50"/>
        <v>9.9346076458752541E-3</v>
      </c>
    </row>
    <row r="176" spans="1:35" hidden="1" x14ac:dyDescent="0.3">
      <c r="A176">
        <f t="shared" si="39"/>
        <v>479</v>
      </c>
      <c r="B176">
        <f t="shared" si="40"/>
        <v>0.96378269617706236</v>
      </c>
      <c r="C176" s="3">
        <v>39102</v>
      </c>
      <c r="D176">
        <v>11.3</v>
      </c>
      <c r="F176" s="3">
        <v>39102</v>
      </c>
      <c r="G176">
        <v>11.3</v>
      </c>
      <c r="H176">
        <f t="shared" si="51"/>
        <v>27</v>
      </c>
      <c r="I176">
        <f t="shared" si="41"/>
        <v>0.84375</v>
      </c>
      <c r="K176">
        <f t="shared" si="42"/>
        <v>0.12003269617706236</v>
      </c>
      <c r="M176" s="4">
        <f t="shared" si="43"/>
        <v>306</v>
      </c>
      <c r="N176">
        <f t="shared" si="44"/>
        <v>0.61569416498993967</v>
      </c>
      <c r="O176" s="3">
        <v>39102</v>
      </c>
      <c r="P176">
        <v>0.77700000000000002</v>
      </c>
      <c r="R176" s="3">
        <v>39102</v>
      </c>
      <c r="S176">
        <v>0.77700000000000002</v>
      </c>
      <c r="T176">
        <f t="shared" si="52"/>
        <v>17</v>
      </c>
      <c r="U176">
        <f t="shared" si="45"/>
        <v>0.53125</v>
      </c>
      <c r="W176">
        <f t="shared" si="46"/>
        <v>8.4444164989939674E-2</v>
      </c>
      <c r="Y176" s="4">
        <f t="shared" si="47"/>
        <v>129</v>
      </c>
      <c r="Z176">
        <f t="shared" si="48"/>
        <v>0.2595573440643863</v>
      </c>
      <c r="AA176" s="3">
        <v>39102</v>
      </c>
      <c r="AB176">
        <v>0.7</v>
      </c>
      <c r="AD176" s="3">
        <v>39102</v>
      </c>
      <c r="AE176">
        <v>0.7</v>
      </c>
      <c r="AF176">
        <f t="shared" si="53"/>
        <v>20</v>
      </c>
      <c r="AG176">
        <f t="shared" si="49"/>
        <v>0.625</v>
      </c>
      <c r="AI176">
        <f t="shared" si="50"/>
        <v>0.3654426559356137</v>
      </c>
    </row>
    <row r="177" spans="1:37" hidden="1" x14ac:dyDescent="0.3">
      <c r="A177">
        <f t="shared" si="39"/>
        <v>479</v>
      </c>
      <c r="B177">
        <f t="shared" si="40"/>
        <v>0.96378269617706236</v>
      </c>
      <c r="C177" s="3">
        <v>39103</v>
      </c>
      <c r="D177">
        <v>11.3</v>
      </c>
      <c r="F177" s="3">
        <v>39103</v>
      </c>
      <c r="G177">
        <v>11.3</v>
      </c>
      <c r="H177">
        <f t="shared" si="51"/>
        <v>27</v>
      </c>
      <c r="I177">
        <f t="shared" si="41"/>
        <v>0.84375</v>
      </c>
      <c r="K177">
        <f t="shared" si="42"/>
        <v>0.12003269617706236</v>
      </c>
      <c r="M177" s="4">
        <f t="shared" si="43"/>
        <v>317</v>
      </c>
      <c r="N177">
        <f t="shared" si="44"/>
        <v>0.6378269617706237</v>
      </c>
      <c r="O177" s="3">
        <v>39103</v>
      </c>
      <c r="P177">
        <v>0.79400000000000004</v>
      </c>
      <c r="R177" s="3">
        <v>39103</v>
      </c>
      <c r="S177">
        <v>0.79400000000000004</v>
      </c>
      <c r="T177">
        <f t="shared" si="52"/>
        <v>19</v>
      </c>
      <c r="U177">
        <f t="shared" si="45"/>
        <v>0.59375</v>
      </c>
      <c r="W177">
        <f t="shared" si="46"/>
        <v>4.4076961770623702E-2</v>
      </c>
      <c r="Y177" s="4">
        <f t="shared" si="47"/>
        <v>108</v>
      </c>
      <c r="Z177">
        <f t="shared" si="48"/>
        <v>0.21730382293762576</v>
      </c>
      <c r="AA177" s="3">
        <v>39103</v>
      </c>
      <c r="AB177">
        <v>0.6</v>
      </c>
      <c r="AD177" s="3">
        <v>39103</v>
      </c>
      <c r="AE177">
        <v>0.6</v>
      </c>
      <c r="AF177">
        <f t="shared" si="53"/>
        <v>16</v>
      </c>
      <c r="AG177">
        <f t="shared" si="49"/>
        <v>0.5</v>
      </c>
      <c r="AI177">
        <f t="shared" si="50"/>
        <v>0.28269617706237427</v>
      </c>
    </row>
    <row r="178" spans="1:37" hidden="1" x14ac:dyDescent="0.3">
      <c r="A178">
        <f t="shared" si="39"/>
        <v>489</v>
      </c>
      <c r="B178">
        <f t="shared" si="40"/>
        <v>0.98390342052313884</v>
      </c>
      <c r="C178" s="3">
        <v>39104</v>
      </c>
      <c r="D178">
        <v>12.4</v>
      </c>
      <c r="F178" s="3">
        <v>39104</v>
      </c>
      <c r="G178">
        <v>12.4</v>
      </c>
      <c r="H178">
        <f t="shared" si="51"/>
        <v>31</v>
      </c>
      <c r="I178">
        <f t="shared" si="41"/>
        <v>0.96875</v>
      </c>
      <c r="K178">
        <f t="shared" si="42"/>
        <v>1.5153420523138839E-2</v>
      </c>
      <c r="M178" s="4">
        <f t="shared" si="43"/>
        <v>378</v>
      </c>
      <c r="N178">
        <f t="shared" si="44"/>
        <v>0.76056338028169013</v>
      </c>
      <c r="O178" s="3">
        <v>39104</v>
      </c>
      <c r="P178">
        <v>0.86399999999999999</v>
      </c>
      <c r="R178" s="3">
        <v>39104</v>
      </c>
      <c r="S178">
        <v>0.86399999999999999</v>
      </c>
      <c r="T178">
        <f t="shared" si="52"/>
        <v>26</v>
      </c>
      <c r="U178">
        <f t="shared" si="45"/>
        <v>0.8125</v>
      </c>
      <c r="W178">
        <f t="shared" si="46"/>
        <v>5.1936619718309873E-2</v>
      </c>
      <c r="Y178" s="4">
        <f t="shared" si="47"/>
        <v>56</v>
      </c>
      <c r="Z178">
        <f t="shared" si="48"/>
        <v>0.11267605633802817</v>
      </c>
      <c r="AA178" s="3">
        <v>39104</v>
      </c>
      <c r="AB178">
        <v>0.3</v>
      </c>
      <c r="AD178" s="3">
        <v>39104</v>
      </c>
      <c r="AE178">
        <v>0.3</v>
      </c>
      <c r="AF178">
        <f t="shared" si="53"/>
        <v>8</v>
      </c>
      <c r="AG178">
        <f t="shared" si="49"/>
        <v>0.25</v>
      </c>
      <c r="AI178">
        <f t="shared" si="50"/>
        <v>0.13732394366197181</v>
      </c>
    </row>
    <row r="179" spans="1:37" hidden="1" x14ac:dyDescent="0.3">
      <c r="A179">
        <f t="shared" si="39"/>
        <v>487</v>
      </c>
      <c r="B179">
        <f t="shared" si="40"/>
        <v>0.97987927565392352</v>
      </c>
      <c r="C179" s="3">
        <v>39105</v>
      </c>
      <c r="D179">
        <v>12.3</v>
      </c>
      <c r="F179" s="3">
        <v>39105</v>
      </c>
      <c r="G179">
        <v>12.3</v>
      </c>
      <c r="H179">
        <f t="shared" si="51"/>
        <v>30</v>
      </c>
      <c r="I179">
        <f t="shared" si="41"/>
        <v>0.9375</v>
      </c>
      <c r="K179">
        <f t="shared" si="42"/>
        <v>4.237927565392352E-2</v>
      </c>
      <c r="M179" s="4">
        <f t="shared" si="43"/>
        <v>451</v>
      </c>
      <c r="N179">
        <f t="shared" si="44"/>
        <v>0.90744466800804824</v>
      </c>
      <c r="O179" s="3">
        <v>39105</v>
      </c>
      <c r="P179">
        <v>0.93500000000000005</v>
      </c>
      <c r="R179" s="3">
        <v>39105</v>
      </c>
      <c r="S179">
        <v>0.93500000000000005</v>
      </c>
      <c r="T179">
        <f t="shared" si="52"/>
        <v>30</v>
      </c>
      <c r="U179">
        <f t="shared" si="45"/>
        <v>0.9375</v>
      </c>
      <c r="W179">
        <f t="shared" si="46"/>
        <v>3.0055331991951761E-2</v>
      </c>
      <c r="Y179" s="4">
        <f t="shared" si="47"/>
        <v>243</v>
      </c>
      <c r="Z179">
        <f t="shared" si="48"/>
        <v>0.48893360160965793</v>
      </c>
      <c r="AA179" s="3">
        <v>39105</v>
      </c>
      <c r="AB179">
        <v>1.3</v>
      </c>
      <c r="AD179" s="3">
        <v>39105</v>
      </c>
      <c r="AE179">
        <v>1.3</v>
      </c>
      <c r="AF179">
        <f t="shared" si="53"/>
        <v>26</v>
      </c>
      <c r="AG179">
        <f t="shared" si="49"/>
        <v>0.8125</v>
      </c>
      <c r="AI179">
        <f t="shared" si="50"/>
        <v>0.32356639839034207</v>
      </c>
    </row>
    <row r="180" spans="1:37" hidden="1" x14ac:dyDescent="0.3">
      <c r="A180">
        <f t="shared" si="39"/>
        <v>461</v>
      </c>
      <c r="B180">
        <f t="shared" si="40"/>
        <v>0.92756539235412472</v>
      </c>
      <c r="C180" s="3">
        <v>39106</v>
      </c>
      <c r="D180">
        <v>10.6</v>
      </c>
      <c r="F180" s="3">
        <v>39106</v>
      </c>
      <c r="G180">
        <v>10.6</v>
      </c>
      <c r="H180">
        <f t="shared" si="51"/>
        <v>25</v>
      </c>
      <c r="I180">
        <f t="shared" si="41"/>
        <v>0.78125</v>
      </c>
      <c r="K180">
        <f t="shared" si="42"/>
        <v>0.14631539235412472</v>
      </c>
      <c r="M180" s="4">
        <f t="shared" si="43"/>
        <v>376</v>
      </c>
      <c r="N180">
        <f t="shared" si="44"/>
        <v>0.75653923541247481</v>
      </c>
      <c r="O180" s="3">
        <v>39106</v>
      </c>
      <c r="P180">
        <v>0.86299999999999999</v>
      </c>
      <c r="R180" s="3">
        <v>39106</v>
      </c>
      <c r="S180">
        <v>0.86299999999999999</v>
      </c>
      <c r="T180">
        <f t="shared" si="52"/>
        <v>25</v>
      </c>
      <c r="U180">
        <f t="shared" si="45"/>
        <v>0.78125</v>
      </c>
      <c r="W180">
        <f t="shared" si="46"/>
        <v>2.4710764587525191E-2</v>
      </c>
      <c r="Y180" s="4">
        <f t="shared" si="47"/>
        <v>411</v>
      </c>
      <c r="Z180">
        <f t="shared" si="48"/>
        <v>0.82696177062374243</v>
      </c>
      <c r="AA180" s="3">
        <v>39106</v>
      </c>
      <c r="AB180">
        <v>2.9</v>
      </c>
      <c r="AD180" s="3">
        <v>39106</v>
      </c>
      <c r="AE180">
        <v>2.9</v>
      </c>
      <c r="AF180">
        <f t="shared" si="53"/>
        <v>30</v>
      </c>
      <c r="AG180">
        <f t="shared" si="49"/>
        <v>0.9375</v>
      </c>
      <c r="AI180">
        <f t="shared" si="50"/>
        <v>0.11053822937625757</v>
      </c>
    </row>
    <row r="181" spans="1:37" hidden="1" x14ac:dyDescent="0.3">
      <c r="A181">
        <f t="shared" si="39"/>
        <v>408</v>
      </c>
      <c r="B181">
        <f t="shared" si="40"/>
        <v>0.82092555331991957</v>
      </c>
      <c r="C181" s="3">
        <v>39107</v>
      </c>
      <c r="D181">
        <v>9.1999999999999993</v>
      </c>
      <c r="F181" s="3">
        <v>39107</v>
      </c>
      <c r="G181">
        <v>9.1999999999999993</v>
      </c>
      <c r="H181">
        <f t="shared" si="51"/>
        <v>21</v>
      </c>
      <c r="I181">
        <f t="shared" si="41"/>
        <v>0.65625</v>
      </c>
      <c r="K181">
        <f t="shared" si="42"/>
        <v>0.16467555331991957</v>
      </c>
      <c r="M181" s="4">
        <f t="shared" si="43"/>
        <v>384</v>
      </c>
      <c r="N181">
        <f t="shared" si="44"/>
        <v>0.77263581488933597</v>
      </c>
      <c r="O181" s="3">
        <v>39107</v>
      </c>
      <c r="P181">
        <v>0.86899999999999999</v>
      </c>
      <c r="R181" s="3">
        <v>39107</v>
      </c>
      <c r="S181">
        <v>0.86899999999999999</v>
      </c>
      <c r="T181">
        <f t="shared" si="52"/>
        <v>27</v>
      </c>
      <c r="U181">
        <f t="shared" si="45"/>
        <v>0.84375</v>
      </c>
      <c r="W181">
        <f t="shared" si="46"/>
        <v>7.111418511066403E-2</v>
      </c>
      <c r="Y181" s="4">
        <f t="shared" si="47"/>
        <v>344</v>
      </c>
      <c r="Z181">
        <f t="shared" si="48"/>
        <v>0.69215291750503016</v>
      </c>
      <c r="AA181" s="3">
        <v>39107</v>
      </c>
      <c r="AB181">
        <v>1.9</v>
      </c>
      <c r="AD181" s="3">
        <v>39107</v>
      </c>
      <c r="AE181">
        <v>1.9</v>
      </c>
      <c r="AF181">
        <f t="shared" si="53"/>
        <v>29</v>
      </c>
      <c r="AG181">
        <f t="shared" si="49"/>
        <v>0.90625</v>
      </c>
      <c r="AI181">
        <f t="shared" si="50"/>
        <v>0.21409708249496984</v>
      </c>
    </row>
    <row r="182" spans="1:37" hidden="1" x14ac:dyDescent="0.3">
      <c r="A182">
        <f t="shared" si="39"/>
        <v>408</v>
      </c>
      <c r="B182">
        <f t="shared" si="40"/>
        <v>0.82092555331991957</v>
      </c>
      <c r="C182" s="3">
        <v>39108</v>
      </c>
      <c r="D182">
        <v>9.1999999999999993</v>
      </c>
      <c r="F182" s="3">
        <v>39108</v>
      </c>
      <c r="G182">
        <v>9.1999999999999993</v>
      </c>
      <c r="H182">
        <f t="shared" si="51"/>
        <v>21</v>
      </c>
      <c r="I182">
        <f t="shared" si="41"/>
        <v>0.65625</v>
      </c>
      <c r="K182">
        <f t="shared" si="42"/>
        <v>0.16467555331991957</v>
      </c>
      <c r="M182" s="4">
        <f t="shared" si="43"/>
        <v>337</v>
      </c>
      <c r="N182">
        <f t="shared" si="44"/>
        <v>0.67806841046277666</v>
      </c>
      <c r="O182" s="3">
        <v>39108</v>
      </c>
      <c r="P182">
        <v>0.82099999999999995</v>
      </c>
      <c r="R182" s="3">
        <v>39108</v>
      </c>
      <c r="S182">
        <v>0.82099999999999995</v>
      </c>
      <c r="T182">
        <f t="shared" si="52"/>
        <v>21</v>
      </c>
      <c r="U182">
        <f t="shared" si="45"/>
        <v>0.65625</v>
      </c>
      <c r="W182">
        <f t="shared" si="46"/>
        <v>2.1818410462776661E-2</v>
      </c>
      <c r="Y182" s="4">
        <f t="shared" si="47"/>
        <v>56</v>
      </c>
      <c r="Z182">
        <f t="shared" si="48"/>
        <v>0.11267605633802817</v>
      </c>
      <c r="AA182" s="3">
        <v>39108</v>
      </c>
      <c r="AB182">
        <v>0.3</v>
      </c>
      <c r="AD182" s="3">
        <v>39108</v>
      </c>
      <c r="AE182">
        <v>0.3</v>
      </c>
      <c r="AF182">
        <f t="shared" si="53"/>
        <v>8</v>
      </c>
      <c r="AG182">
        <f t="shared" si="49"/>
        <v>0.25</v>
      </c>
      <c r="AI182">
        <f t="shared" si="50"/>
        <v>0.13732394366197181</v>
      </c>
    </row>
    <row r="183" spans="1:37" hidden="1" x14ac:dyDescent="0.3">
      <c r="A183">
        <f t="shared" si="39"/>
        <v>274</v>
      </c>
      <c r="B183">
        <f t="shared" si="40"/>
        <v>0.55130784708249492</v>
      </c>
      <c r="C183" s="3">
        <v>39109</v>
      </c>
      <c r="D183">
        <v>7</v>
      </c>
      <c r="F183" s="3">
        <v>39109</v>
      </c>
      <c r="G183">
        <v>7</v>
      </c>
      <c r="H183">
        <f t="shared" si="51"/>
        <v>11</v>
      </c>
      <c r="I183">
        <f t="shared" si="41"/>
        <v>0.34375</v>
      </c>
      <c r="K183">
        <f t="shared" si="42"/>
        <v>0.20755784708249492</v>
      </c>
      <c r="M183" s="4">
        <f t="shared" si="43"/>
        <v>294</v>
      </c>
      <c r="N183">
        <f t="shared" si="44"/>
        <v>0.59154929577464788</v>
      </c>
      <c r="O183" s="3">
        <v>39109</v>
      </c>
      <c r="P183">
        <v>0.76500000000000001</v>
      </c>
      <c r="R183" s="3">
        <v>39109</v>
      </c>
      <c r="S183">
        <v>0.76500000000000001</v>
      </c>
      <c r="T183">
        <f t="shared" si="52"/>
        <v>14</v>
      </c>
      <c r="U183">
        <f t="shared" si="45"/>
        <v>0.4375</v>
      </c>
      <c r="W183">
        <f t="shared" si="46"/>
        <v>0.15404929577464788</v>
      </c>
      <c r="Y183" s="4">
        <f t="shared" si="47"/>
        <v>145</v>
      </c>
      <c r="Z183">
        <f t="shared" si="48"/>
        <v>0.29175050301810868</v>
      </c>
      <c r="AA183" s="3">
        <v>39109</v>
      </c>
      <c r="AB183">
        <v>0.9</v>
      </c>
      <c r="AD183" s="3">
        <v>39109</v>
      </c>
      <c r="AE183">
        <v>0.9</v>
      </c>
      <c r="AF183">
        <f t="shared" si="53"/>
        <v>21</v>
      </c>
      <c r="AG183">
        <f t="shared" si="49"/>
        <v>0.65625</v>
      </c>
      <c r="AI183">
        <f t="shared" si="50"/>
        <v>0.36449949698189132</v>
      </c>
    </row>
    <row r="184" spans="1:37" hidden="1" x14ac:dyDescent="0.3">
      <c r="A184">
        <f t="shared" si="39"/>
        <v>162</v>
      </c>
      <c r="B184">
        <f t="shared" si="40"/>
        <v>0.32595573440643866</v>
      </c>
      <c r="C184" s="3">
        <v>39110</v>
      </c>
      <c r="D184">
        <v>4.7</v>
      </c>
      <c r="F184" s="3">
        <v>39110</v>
      </c>
      <c r="G184">
        <v>4.7</v>
      </c>
      <c r="H184">
        <f t="shared" si="51"/>
        <v>4</v>
      </c>
      <c r="I184">
        <f t="shared" si="41"/>
        <v>0.125</v>
      </c>
      <c r="K184">
        <f t="shared" si="42"/>
        <v>0.20095573440643866</v>
      </c>
      <c r="M184" s="4">
        <f t="shared" si="43"/>
        <v>87</v>
      </c>
      <c r="N184">
        <f t="shared" si="44"/>
        <v>0.1750503018108652</v>
      </c>
      <c r="O184" s="3">
        <v>39110</v>
      </c>
      <c r="P184">
        <v>0.46400000000000002</v>
      </c>
      <c r="R184" s="3">
        <v>39110</v>
      </c>
      <c r="S184">
        <v>0.46400000000000002</v>
      </c>
      <c r="T184">
        <f t="shared" si="52"/>
        <v>4</v>
      </c>
      <c r="U184">
        <f t="shared" si="45"/>
        <v>0.125</v>
      </c>
      <c r="W184">
        <f t="shared" si="46"/>
        <v>5.00503018108652E-2</v>
      </c>
      <c r="Y184" s="4">
        <f t="shared" si="47"/>
        <v>145</v>
      </c>
      <c r="Z184">
        <f t="shared" si="48"/>
        <v>0.29175050301810868</v>
      </c>
      <c r="AA184" s="3">
        <v>39110</v>
      </c>
      <c r="AB184">
        <v>0.9</v>
      </c>
      <c r="AD184" s="3">
        <v>39110</v>
      </c>
      <c r="AE184">
        <v>0.9</v>
      </c>
      <c r="AF184">
        <f t="shared" si="53"/>
        <v>21</v>
      </c>
      <c r="AG184">
        <f t="shared" si="49"/>
        <v>0.65625</v>
      </c>
      <c r="AI184">
        <f t="shared" si="50"/>
        <v>0.36449949698189132</v>
      </c>
    </row>
    <row r="185" spans="1:37" hidden="1" x14ac:dyDescent="0.3">
      <c r="A185">
        <f t="shared" si="39"/>
        <v>124</v>
      </c>
      <c r="B185">
        <f t="shared" si="40"/>
        <v>0.24949698189134809</v>
      </c>
      <c r="C185" s="3">
        <v>39111</v>
      </c>
      <c r="D185">
        <v>3.9</v>
      </c>
      <c r="F185" s="3">
        <v>39111</v>
      </c>
      <c r="G185">
        <v>3.9</v>
      </c>
      <c r="H185">
        <f t="shared" si="51"/>
        <v>1</v>
      </c>
      <c r="I185">
        <f t="shared" si="41"/>
        <v>3.125E-2</v>
      </c>
      <c r="K185">
        <f t="shared" si="42"/>
        <v>0.21824698189134809</v>
      </c>
      <c r="M185" s="4">
        <f t="shared" si="43"/>
        <v>300</v>
      </c>
      <c r="N185">
        <f t="shared" si="44"/>
        <v>0.60362173038229372</v>
      </c>
      <c r="O185" s="3">
        <v>39111</v>
      </c>
      <c r="P185">
        <v>0.77200000000000002</v>
      </c>
      <c r="R185" s="3">
        <v>39111</v>
      </c>
      <c r="S185">
        <v>0.77200000000000002</v>
      </c>
      <c r="T185">
        <f t="shared" si="52"/>
        <v>15</v>
      </c>
      <c r="U185">
        <f t="shared" si="45"/>
        <v>0.46875</v>
      </c>
      <c r="W185">
        <f t="shared" si="46"/>
        <v>0.13487173038229372</v>
      </c>
      <c r="Y185" s="4">
        <f t="shared" si="47"/>
        <v>108</v>
      </c>
      <c r="Z185">
        <f t="shared" si="48"/>
        <v>0.21730382293762576</v>
      </c>
      <c r="AA185" s="3">
        <v>39111</v>
      </c>
      <c r="AB185">
        <v>0.6</v>
      </c>
      <c r="AD185" s="3">
        <v>39111</v>
      </c>
      <c r="AE185">
        <v>0.6</v>
      </c>
      <c r="AF185">
        <f t="shared" si="53"/>
        <v>16</v>
      </c>
      <c r="AG185">
        <f t="shared" si="49"/>
        <v>0.5</v>
      </c>
      <c r="AI185">
        <f t="shared" si="50"/>
        <v>0.28269617706237427</v>
      </c>
    </row>
    <row r="186" spans="1:37" hidden="1" x14ac:dyDescent="0.3">
      <c r="A186">
        <f t="shared" si="39"/>
        <v>268</v>
      </c>
      <c r="B186">
        <f t="shared" si="40"/>
        <v>0.53923541247484907</v>
      </c>
      <c r="C186" s="3">
        <v>39112</v>
      </c>
      <c r="D186">
        <v>6.9</v>
      </c>
      <c r="F186" s="3">
        <v>39112</v>
      </c>
      <c r="G186">
        <v>6.9</v>
      </c>
      <c r="H186">
        <f t="shared" si="51"/>
        <v>10</v>
      </c>
      <c r="I186">
        <f t="shared" si="41"/>
        <v>0.3125</v>
      </c>
      <c r="K186">
        <f t="shared" si="42"/>
        <v>0.22673541247484907</v>
      </c>
      <c r="M186" s="4">
        <f t="shared" si="43"/>
        <v>200</v>
      </c>
      <c r="N186">
        <f t="shared" si="44"/>
        <v>0.4024144869215292</v>
      </c>
      <c r="O186" s="3">
        <v>39112</v>
      </c>
      <c r="P186">
        <v>0.63300000000000001</v>
      </c>
      <c r="R186" s="3">
        <v>39112</v>
      </c>
      <c r="S186">
        <v>0.63300000000000001</v>
      </c>
      <c r="T186">
        <f t="shared" si="52"/>
        <v>7</v>
      </c>
      <c r="U186">
        <f t="shared" si="45"/>
        <v>0.21875</v>
      </c>
      <c r="W186">
        <f t="shared" si="46"/>
        <v>0.1836644869215292</v>
      </c>
      <c r="Y186" s="4">
        <f t="shared" si="47"/>
        <v>145</v>
      </c>
      <c r="Z186">
        <f t="shared" si="48"/>
        <v>0.29175050301810868</v>
      </c>
      <c r="AA186" s="3">
        <v>39112</v>
      </c>
      <c r="AB186">
        <v>0.9</v>
      </c>
      <c r="AD186" s="3">
        <v>39112</v>
      </c>
      <c r="AE186">
        <v>0.9</v>
      </c>
      <c r="AF186">
        <f t="shared" si="53"/>
        <v>21</v>
      </c>
      <c r="AG186">
        <f t="shared" si="49"/>
        <v>0.65625</v>
      </c>
      <c r="AI186">
        <f t="shared" si="50"/>
        <v>0.36449949698189132</v>
      </c>
    </row>
    <row r="187" spans="1:37" x14ac:dyDescent="0.3">
      <c r="A187" s="1">
        <f t="shared" si="39"/>
        <v>297</v>
      </c>
      <c r="B187" s="1">
        <f t="shared" si="40"/>
        <v>0.59758551307847085</v>
      </c>
      <c r="C187" s="5">
        <v>39113</v>
      </c>
      <c r="D187" s="1">
        <v>7.4</v>
      </c>
      <c r="E187" s="1"/>
      <c r="F187" s="5">
        <v>39113</v>
      </c>
      <c r="G187" s="1">
        <v>7.4</v>
      </c>
      <c r="H187" s="1">
        <f t="shared" si="51"/>
        <v>13</v>
      </c>
      <c r="I187" s="1">
        <f t="shared" si="41"/>
        <v>0.40625</v>
      </c>
      <c r="J187" s="1"/>
      <c r="K187" s="1">
        <f t="shared" si="42"/>
        <v>0.19133551307847085</v>
      </c>
      <c r="L187" s="1">
        <f>SUM(K157:K187)</f>
        <v>5.149333501006037</v>
      </c>
      <c r="M187" s="2">
        <f t="shared" si="43"/>
        <v>214</v>
      </c>
      <c r="N187" s="1">
        <f t="shared" si="44"/>
        <v>0.43058350100603621</v>
      </c>
      <c r="O187" s="5">
        <v>39113</v>
      </c>
      <c r="P187" s="1">
        <v>0.64400000000000002</v>
      </c>
      <c r="Q187" s="1"/>
      <c r="R187" s="5">
        <v>39113</v>
      </c>
      <c r="S187" s="1">
        <v>0.64400000000000002</v>
      </c>
      <c r="T187" s="1">
        <f t="shared" si="52"/>
        <v>8</v>
      </c>
      <c r="U187" s="1">
        <f t="shared" si="45"/>
        <v>0.25</v>
      </c>
      <c r="V187" s="1"/>
      <c r="W187" s="1">
        <f t="shared" si="46"/>
        <v>0.18058350100603621</v>
      </c>
      <c r="X187" s="1">
        <f>SUM(W157:W187)</f>
        <v>2.7398767605633809</v>
      </c>
      <c r="Y187" s="2">
        <f t="shared" si="47"/>
        <v>82</v>
      </c>
      <c r="Z187" s="1">
        <f t="shared" si="48"/>
        <v>0.16498993963782696</v>
      </c>
      <c r="AA187" s="5">
        <v>39113</v>
      </c>
      <c r="AB187" s="1">
        <v>0.4</v>
      </c>
      <c r="AC187" s="1"/>
      <c r="AD187" s="5">
        <v>39113</v>
      </c>
      <c r="AE187" s="1">
        <v>0.4</v>
      </c>
      <c r="AF187" s="1">
        <f t="shared" si="53"/>
        <v>14</v>
      </c>
      <c r="AG187" s="1">
        <f t="shared" si="49"/>
        <v>0.4375</v>
      </c>
      <c r="AH187" s="1"/>
      <c r="AI187" s="1">
        <f t="shared" si="50"/>
        <v>0.27251006036217307</v>
      </c>
      <c r="AJ187" s="1">
        <f>SUM(AI157:AI187)</f>
        <v>6.0984029175050303</v>
      </c>
      <c r="AK187" s="1"/>
    </row>
    <row r="188" spans="1:37" hidden="1" x14ac:dyDescent="0.3">
      <c r="A188">
        <f t="shared" si="39"/>
        <v>39</v>
      </c>
      <c r="B188">
        <f t="shared" si="40"/>
        <v>7.847082494969819E-2</v>
      </c>
      <c r="C188" s="3">
        <v>39448</v>
      </c>
      <c r="D188">
        <v>1.4</v>
      </c>
      <c r="F188" s="3">
        <v>39448</v>
      </c>
      <c r="G188">
        <v>1.4</v>
      </c>
      <c r="H188">
        <f>_xlfn.RANK.EQ(G188,$G$188:$G$218,1)</f>
        <v>3</v>
      </c>
      <c r="I188">
        <f t="shared" si="41"/>
        <v>9.375E-2</v>
      </c>
      <c r="K188">
        <f t="shared" si="42"/>
        <v>1.527917505030181E-2</v>
      </c>
      <c r="M188" s="4">
        <f t="shared" si="43"/>
        <v>234</v>
      </c>
      <c r="N188">
        <f t="shared" si="44"/>
        <v>0.47082494969818911</v>
      </c>
      <c r="O188" s="3">
        <v>39448</v>
      </c>
      <c r="P188">
        <v>0.67100000000000004</v>
      </c>
      <c r="R188" s="3">
        <v>39448</v>
      </c>
      <c r="S188">
        <v>0.67100000000000004</v>
      </c>
      <c r="T188">
        <f>_xlfn.RANK.EQ(S188,$S$188:$S$218,1)</f>
        <v>12</v>
      </c>
      <c r="U188">
        <f t="shared" si="45"/>
        <v>0.375</v>
      </c>
      <c r="W188">
        <f t="shared" si="46"/>
        <v>9.582494969818911E-2</v>
      </c>
      <c r="Y188" s="4">
        <f t="shared" si="47"/>
        <v>344</v>
      </c>
      <c r="Z188">
        <f t="shared" si="48"/>
        <v>0.69215291750503016</v>
      </c>
      <c r="AA188" s="3">
        <v>39448</v>
      </c>
      <c r="AB188">
        <v>1.9</v>
      </c>
      <c r="AD188" s="3">
        <v>39448</v>
      </c>
      <c r="AE188">
        <v>1.9</v>
      </c>
      <c r="AF188">
        <f>_xlfn.RANK.EQ(AE188,$AE$188:$AE$218,1)</f>
        <v>25</v>
      </c>
      <c r="AG188">
        <f t="shared" si="49"/>
        <v>0.78125</v>
      </c>
      <c r="AI188">
        <f t="shared" si="50"/>
        <v>8.9097082494969837E-2</v>
      </c>
    </row>
    <row r="189" spans="1:37" hidden="1" x14ac:dyDescent="0.3">
      <c r="A189">
        <f t="shared" si="39"/>
        <v>41</v>
      </c>
      <c r="B189">
        <f t="shared" si="40"/>
        <v>8.249496981891348E-2</v>
      </c>
      <c r="C189" s="3">
        <v>39449</v>
      </c>
      <c r="D189">
        <v>1.5</v>
      </c>
      <c r="F189" s="3">
        <v>39449</v>
      </c>
      <c r="G189">
        <v>1.5</v>
      </c>
      <c r="H189">
        <f t="shared" ref="H189:H218" si="54">_xlfn.RANK.EQ(G189,$G$188:$G$218,1)</f>
        <v>4</v>
      </c>
      <c r="I189">
        <f t="shared" si="41"/>
        <v>0.125</v>
      </c>
      <c r="K189">
        <f t="shared" si="42"/>
        <v>4.250503018108652E-2</v>
      </c>
      <c r="M189" s="4">
        <f t="shared" si="43"/>
        <v>39</v>
      </c>
      <c r="N189">
        <f t="shared" si="44"/>
        <v>7.847082494969819E-2</v>
      </c>
      <c r="O189" s="3">
        <v>39449</v>
      </c>
      <c r="P189">
        <v>0.379</v>
      </c>
      <c r="R189" s="3">
        <v>39449</v>
      </c>
      <c r="S189">
        <v>0.379</v>
      </c>
      <c r="T189">
        <f t="shared" ref="T189:T218" si="55">_xlfn.RANK.EQ(S189,$S$188:$S$218,1)</f>
        <v>4</v>
      </c>
      <c r="U189">
        <f t="shared" si="45"/>
        <v>0.125</v>
      </c>
      <c r="W189">
        <f t="shared" si="46"/>
        <v>4.652917505030181E-2</v>
      </c>
      <c r="Y189" s="4">
        <f t="shared" si="47"/>
        <v>400</v>
      </c>
      <c r="Z189">
        <f t="shared" si="48"/>
        <v>0.8048289738430584</v>
      </c>
      <c r="AA189" s="3">
        <v>39449</v>
      </c>
      <c r="AB189">
        <v>2.7</v>
      </c>
      <c r="AD189" s="3">
        <v>39449</v>
      </c>
      <c r="AE189">
        <v>2.7</v>
      </c>
      <c r="AF189">
        <f t="shared" ref="AF189:AF218" si="56">_xlfn.RANK.EQ(AE189,$AE$188:$AE$218,1)</f>
        <v>28</v>
      </c>
      <c r="AG189">
        <f t="shared" si="49"/>
        <v>0.875</v>
      </c>
      <c r="AI189">
        <f t="shared" si="50"/>
        <v>7.0171026156941596E-2</v>
      </c>
    </row>
    <row r="190" spans="1:37" hidden="1" x14ac:dyDescent="0.3">
      <c r="A190">
        <f t="shared" si="39"/>
        <v>15</v>
      </c>
      <c r="B190">
        <f t="shared" si="40"/>
        <v>3.0181086519114688E-2</v>
      </c>
      <c r="C190" s="3">
        <v>39450</v>
      </c>
      <c r="D190">
        <v>-0.7</v>
      </c>
      <c r="F190" s="3">
        <v>39450</v>
      </c>
      <c r="G190">
        <v>-0.7</v>
      </c>
      <c r="H190">
        <f t="shared" si="54"/>
        <v>2</v>
      </c>
      <c r="I190">
        <f t="shared" si="41"/>
        <v>6.25E-2</v>
      </c>
      <c r="K190">
        <f t="shared" si="42"/>
        <v>3.2318913480885308E-2</v>
      </c>
      <c r="M190" s="4">
        <f t="shared" si="43"/>
        <v>204</v>
      </c>
      <c r="N190">
        <f t="shared" si="44"/>
        <v>0.41046277665995978</v>
      </c>
      <c r="O190" s="3">
        <v>39450</v>
      </c>
      <c r="P190">
        <v>0.63600000000000001</v>
      </c>
      <c r="R190" s="3">
        <v>39450</v>
      </c>
      <c r="S190">
        <v>0.63600000000000001</v>
      </c>
      <c r="T190">
        <f t="shared" si="55"/>
        <v>10</v>
      </c>
      <c r="U190">
        <f t="shared" si="45"/>
        <v>0.3125</v>
      </c>
      <c r="W190">
        <f t="shared" si="46"/>
        <v>9.7962776659959783E-2</v>
      </c>
      <c r="Y190" s="4">
        <f t="shared" si="47"/>
        <v>56</v>
      </c>
      <c r="Z190">
        <f t="shared" si="48"/>
        <v>0.11267605633802817</v>
      </c>
      <c r="AA190" s="3">
        <v>39450</v>
      </c>
      <c r="AB190">
        <v>0.3</v>
      </c>
      <c r="AD190" s="3">
        <v>39450</v>
      </c>
      <c r="AE190">
        <v>0.3</v>
      </c>
      <c r="AF190">
        <f t="shared" si="56"/>
        <v>8</v>
      </c>
      <c r="AG190">
        <f t="shared" si="49"/>
        <v>0.25</v>
      </c>
      <c r="AI190">
        <f t="shared" si="50"/>
        <v>0.13732394366197181</v>
      </c>
    </row>
    <row r="191" spans="1:37" hidden="1" x14ac:dyDescent="0.3">
      <c r="A191">
        <f t="shared" si="39"/>
        <v>14</v>
      </c>
      <c r="B191">
        <f t="shared" si="40"/>
        <v>2.8169014084507043E-2</v>
      </c>
      <c r="C191" s="3">
        <v>39451</v>
      </c>
      <c r="D191">
        <v>-0.8</v>
      </c>
      <c r="F191" s="3">
        <v>39451</v>
      </c>
      <c r="G191">
        <v>-0.8</v>
      </c>
      <c r="H191">
        <f t="shared" si="54"/>
        <v>1</v>
      </c>
      <c r="I191">
        <f t="shared" si="41"/>
        <v>3.125E-2</v>
      </c>
      <c r="K191">
        <f t="shared" si="42"/>
        <v>3.0809859154929571E-3</v>
      </c>
      <c r="M191" s="4">
        <f t="shared" si="43"/>
        <v>276</v>
      </c>
      <c r="N191">
        <f t="shared" si="44"/>
        <v>0.55533199195171024</v>
      </c>
      <c r="O191" s="3">
        <v>39451</v>
      </c>
      <c r="P191">
        <v>0.73499999999999999</v>
      </c>
      <c r="R191" s="3">
        <v>39451</v>
      </c>
      <c r="S191">
        <v>0.73499999999999999</v>
      </c>
      <c r="T191">
        <f t="shared" si="55"/>
        <v>16</v>
      </c>
      <c r="U191">
        <f t="shared" si="45"/>
        <v>0.5</v>
      </c>
      <c r="W191">
        <f t="shared" si="46"/>
        <v>5.5331991951710235E-2</v>
      </c>
      <c r="Y191" s="4">
        <f t="shared" si="47"/>
        <v>36</v>
      </c>
      <c r="Z191">
        <f t="shared" si="48"/>
        <v>7.2434607645875254E-2</v>
      </c>
      <c r="AA191" s="3">
        <v>39451</v>
      </c>
      <c r="AB191">
        <v>0.2</v>
      </c>
      <c r="AD191" s="3">
        <v>39451</v>
      </c>
      <c r="AE191">
        <v>0.2</v>
      </c>
      <c r="AF191">
        <f t="shared" si="56"/>
        <v>4</v>
      </c>
      <c r="AG191">
        <f t="shared" si="49"/>
        <v>0.125</v>
      </c>
      <c r="AI191">
        <f t="shared" si="50"/>
        <v>5.2565392354124746E-2</v>
      </c>
    </row>
    <row r="192" spans="1:37" hidden="1" x14ac:dyDescent="0.3">
      <c r="A192">
        <f t="shared" si="39"/>
        <v>73</v>
      </c>
      <c r="B192">
        <f t="shared" si="40"/>
        <v>0.14688128772635814</v>
      </c>
      <c r="C192" s="3">
        <v>39452</v>
      </c>
      <c r="D192">
        <v>2.6</v>
      </c>
      <c r="F192" s="3">
        <v>39452</v>
      </c>
      <c r="G192">
        <v>2.6</v>
      </c>
      <c r="H192">
        <f t="shared" si="54"/>
        <v>5</v>
      </c>
      <c r="I192">
        <f t="shared" si="41"/>
        <v>0.15625</v>
      </c>
      <c r="K192">
        <f t="shared" si="42"/>
        <v>9.3687122736418604E-3</v>
      </c>
      <c r="M192" s="4">
        <f t="shared" si="43"/>
        <v>422</v>
      </c>
      <c r="N192">
        <f t="shared" si="44"/>
        <v>0.84909456740442657</v>
      </c>
      <c r="O192" s="3">
        <v>39452</v>
      </c>
      <c r="P192">
        <v>0.91500000000000004</v>
      </c>
      <c r="R192" s="3">
        <v>39452</v>
      </c>
      <c r="S192">
        <v>0.91500000000000004</v>
      </c>
      <c r="T192">
        <f t="shared" si="55"/>
        <v>22</v>
      </c>
      <c r="U192">
        <f t="shared" si="45"/>
        <v>0.6875</v>
      </c>
      <c r="W192">
        <f t="shared" si="46"/>
        <v>0.16159456740442657</v>
      </c>
      <c r="Y192" s="4">
        <f t="shared" si="47"/>
        <v>56</v>
      </c>
      <c r="Z192">
        <f t="shared" si="48"/>
        <v>0.11267605633802817</v>
      </c>
      <c r="AA192" s="3">
        <v>39452</v>
      </c>
      <c r="AB192">
        <v>0.3</v>
      </c>
      <c r="AD192" s="3">
        <v>39452</v>
      </c>
      <c r="AE192">
        <v>0.3</v>
      </c>
      <c r="AF192">
        <f t="shared" si="56"/>
        <v>8</v>
      </c>
      <c r="AG192">
        <f t="shared" si="49"/>
        <v>0.25</v>
      </c>
      <c r="AI192">
        <f t="shared" si="50"/>
        <v>0.13732394366197181</v>
      </c>
    </row>
    <row r="193" spans="1:35" hidden="1" x14ac:dyDescent="0.3">
      <c r="A193">
        <f t="shared" si="39"/>
        <v>428</v>
      </c>
      <c r="B193">
        <f t="shared" si="40"/>
        <v>0.86116700201207241</v>
      </c>
      <c r="C193" s="3">
        <v>39453</v>
      </c>
      <c r="D193">
        <v>9.8000000000000007</v>
      </c>
      <c r="F193" s="3">
        <v>39453</v>
      </c>
      <c r="G193">
        <v>9.8000000000000007</v>
      </c>
      <c r="H193">
        <f t="shared" si="54"/>
        <v>27</v>
      </c>
      <c r="I193">
        <f t="shared" si="41"/>
        <v>0.84375</v>
      </c>
      <c r="K193">
        <f t="shared" si="42"/>
        <v>1.7417002012072413E-2</v>
      </c>
      <c r="M193" s="4">
        <f t="shared" si="43"/>
        <v>462</v>
      </c>
      <c r="N193">
        <f t="shared" si="44"/>
        <v>0.92957746478873238</v>
      </c>
      <c r="O193" s="3">
        <v>39453</v>
      </c>
      <c r="P193">
        <v>0.95199999999999996</v>
      </c>
      <c r="R193" s="3">
        <v>39453</v>
      </c>
      <c r="S193">
        <v>0.95199999999999996</v>
      </c>
      <c r="T193">
        <f t="shared" si="55"/>
        <v>28</v>
      </c>
      <c r="U193">
        <f t="shared" si="45"/>
        <v>0.875</v>
      </c>
      <c r="W193">
        <f t="shared" si="46"/>
        <v>5.4577464788732377E-2</v>
      </c>
      <c r="Y193" s="4">
        <f t="shared" si="47"/>
        <v>162</v>
      </c>
      <c r="Z193">
        <f t="shared" si="48"/>
        <v>0.32595573440643866</v>
      </c>
      <c r="AA193" s="3">
        <v>39453</v>
      </c>
      <c r="AB193">
        <v>1</v>
      </c>
      <c r="AD193" s="3">
        <v>39453</v>
      </c>
      <c r="AE193">
        <v>1</v>
      </c>
      <c r="AF193">
        <f t="shared" si="56"/>
        <v>21</v>
      </c>
      <c r="AG193">
        <f t="shared" si="49"/>
        <v>0.65625</v>
      </c>
      <c r="AI193">
        <f t="shared" si="50"/>
        <v>0.33029426559356134</v>
      </c>
    </row>
    <row r="194" spans="1:35" hidden="1" x14ac:dyDescent="0.3">
      <c r="A194">
        <f t="shared" si="39"/>
        <v>455</v>
      </c>
      <c r="B194">
        <f t="shared" si="40"/>
        <v>0.91549295774647887</v>
      </c>
      <c r="C194" s="3">
        <v>39454</v>
      </c>
      <c r="D194">
        <v>10.4</v>
      </c>
      <c r="F194" s="3">
        <v>39454</v>
      </c>
      <c r="G194">
        <v>10.4</v>
      </c>
      <c r="H194">
        <f t="shared" si="54"/>
        <v>29</v>
      </c>
      <c r="I194">
        <f t="shared" si="41"/>
        <v>0.90625</v>
      </c>
      <c r="K194">
        <f t="shared" si="42"/>
        <v>9.2429577464788748E-3</v>
      </c>
      <c r="M194" s="4">
        <f t="shared" si="43"/>
        <v>422</v>
      </c>
      <c r="N194">
        <f t="shared" si="44"/>
        <v>0.84909456740442657</v>
      </c>
      <c r="O194" s="3">
        <v>39454</v>
      </c>
      <c r="P194">
        <v>0.91500000000000004</v>
      </c>
      <c r="R194" s="3">
        <v>39454</v>
      </c>
      <c r="S194">
        <v>0.91500000000000004</v>
      </c>
      <c r="T194">
        <f t="shared" si="55"/>
        <v>22</v>
      </c>
      <c r="U194">
        <f t="shared" si="45"/>
        <v>0.6875</v>
      </c>
      <c r="W194">
        <f t="shared" si="46"/>
        <v>0.16159456740442657</v>
      </c>
      <c r="Y194" s="4">
        <f t="shared" si="47"/>
        <v>56</v>
      </c>
      <c r="Z194">
        <f t="shared" si="48"/>
        <v>0.11267605633802817</v>
      </c>
      <c r="AA194" s="3">
        <v>39454</v>
      </c>
      <c r="AB194">
        <v>0.3</v>
      </c>
      <c r="AD194" s="3">
        <v>39454</v>
      </c>
      <c r="AE194">
        <v>0.3</v>
      </c>
      <c r="AF194">
        <f t="shared" si="56"/>
        <v>8</v>
      </c>
      <c r="AG194">
        <f t="shared" si="49"/>
        <v>0.25</v>
      </c>
      <c r="AI194">
        <f t="shared" si="50"/>
        <v>0.13732394366197181</v>
      </c>
    </row>
    <row r="195" spans="1:35" hidden="1" x14ac:dyDescent="0.3">
      <c r="A195">
        <f t="shared" ref="A195:A258" si="57">_xlfn.RANK.EQ(D195,$D$2:$D$497,1)</f>
        <v>474</v>
      </c>
      <c r="B195">
        <f t="shared" ref="B195:B258" si="58">A195/497</f>
        <v>0.95372233400402417</v>
      </c>
      <c r="C195" s="3">
        <v>39455</v>
      </c>
      <c r="D195">
        <v>10.9</v>
      </c>
      <c r="F195" s="3">
        <v>39455</v>
      </c>
      <c r="G195">
        <v>10.9</v>
      </c>
      <c r="H195">
        <f t="shared" si="54"/>
        <v>31</v>
      </c>
      <c r="I195">
        <f t="shared" ref="I195:I258" si="59">H195/32</f>
        <v>0.96875</v>
      </c>
      <c r="K195">
        <f t="shared" ref="K195:K258" si="60">ABS(B195-I195)</f>
        <v>1.5027665995975825E-2</v>
      </c>
      <c r="M195" s="4">
        <f t="shared" ref="M195:M258" si="61">_xlfn.RANK.EQ(P195,$P$2:$P$497,1)</f>
        <v>205</v>
      </c>
      <c r="N195">
        <f t="shared" ref="N195:N258" si="62">M195/497</f>
        <v>0.41247484909456739</v>
      </c>
      <c r="O195" s="3">
        <v>39455</v>
      </c>
      <c r="P195">
        <v>0.63700000000000001</v>
      </c>
      <c r="R195" s="3">
        <v>39455</v>
      </c>
      <c r="S195">
        <v>0.63700000000000001</v>
      </c>
      <c r="T195">
        <f t="shared" si="55"/>
        <v>11</v>
      </c>
      <c r="U195">
        <f t="shared" ref="U195:U258" si="63">T195/32</f>
        <v>0.34375</v>
      </c>
      <c r="W195">
        <f t="shared" ref="W195:W258" si="64">ABS(N195-U195)</f>
        <v>6.8724849094567386E-2</v>
      </c>
      <c r="Y195" s="4">
        <f t="shared" ref="Y195:Y258" si="65">_xlfn.RANK.EQ(AB195,$AB$2:$AB$497,1)</f>
        <v>344</v>
      </c>
      <c r="Z195">
        <f t="shared" ref="Z195:Z258" si="66">Y195/497</f>
        <v>0.69215291750503016</v>
      </c>
      <c r="AA195" s="3">
        <v>39455</v>
      </c>
      <c r="AB195">
        <v>1.9</v>
      </c>
      <c r="AD195" s="3">
        <v>39455</v>
      </c>
      <c r="AE195">
        <v>1.9</v>
      </c>
      <c r="AF195">
        <f t="shared" si="56"/>
        <v>25</v>
      </c>
      <c r="AG195">
        <f t="shared" ref="AG195:AG258" si="67">AF195/32</f>
        <v>0.78125</v>
      </c>
      <c r="AI195">
        <f t="shared" ref="AI195:AI258" si="68">ABS(Z195-AG195)</f>
        <v>8.9097082494969837E-2</v>
      </c>
    </row>
    <row r="196" spans="1:35" hidden="1" x14ac:dyDescent="0.3">
      <c r="A196">
        <f t="shared" si="57"/>
        <v>277</v>
      </c>
      <c r="B196">
        <f t="shared" si="58"/>
        <v>0.55734406438631789</v>
      </c>
      <c r="C196" s="3">
        <v>39456</v>
      </c>
      <c r="D196">
        <v>7.1</v>
      </c>
      <c r="F196" s="3">
        <v>39456</v>
      </c>
      <c r="G196">
        <v>7.1</v>
      </c>
      <c r="H196">
        <f t="shared" si="54"/>
        <v>11</v>
      </c>
      <c r="I196">
        <f t="shared" si="59"/>
        <v>0.34375</v>
      </c>
      <c r="K196">
        <f t="shared" si="60"/>
        <v>0.21359406438631789</v>
      </c>
      <c r="M196" s="4">
        <f t="shared" si="61"/>
        <v>190</v>
      </c>
      <c r="N196">
        <f t="shared" si="62"/>
        <v>0.38229376257545272</v>
      </c>
      <c r="O196" s="3">
        <v>39456</v>
      </c>
      <c r="P196">
        <v>0.61499999999999999</v>
      </c>
      <c r="R196" s="3">
        <v>39456</v>
      </c>
      <c r="S196">
        <v>0.61499999999999999</v>
      </c>
      <c r="T196">
        <f t="shared" si="55"/>
        <v>9</v>
      </c>
      <c r="U196">
        <f t="shared" si="63"/>
        <v>0.28125</v>
      </c>
      <c r="W196">
        <f t="shared" si="64"/>
        <v>0.10104376257545272</v>
      </c>
      <c r="Y196" s="4">
        <f t="shared" si="65"/>
        <v>56</v>
      </c>
      <c r="Z196">
        <f t="shared" si="66"/>
        <v>0.11267605633802817</v>
      </c>
      <c r="AA196" s="3">
        <v>39456</v>
      </c>
      <c r="AB196">
        <v>0.3</v>
      </c>
      <c r="AD196" s="3">
        <v>39456</v>
      </c>
      <c r="AE196">
        <v>0.3</v>
      </c>
      <c r="AF196">
        <f t="shared" si="56"/>
        <v>8</v>
      </c>
      <c r="AG196">
        <f t="shared" si="67"/>
        <v>0.25</v>
      </c>
      <c r="AI196">
        <f t="shared" si="68"/>
        <v>0.13732394366197181</v>
      </c>
    </row>
    <row r="197" spans="1:35" hidden="1" x14ac:dyDescent="0.3">
      <c r="A197">
        <f t="shared" si="57"/>
        <v>289</v>
      </c>
      <c r="B197">
        <f t="shared" si="58"/>
        <v>0.58148893360160969</v>
      </c>
      <c r="C197" s="3">
        <v>39457</v>
      </c>
      <c r="D197">
        <v>7.3</v>
      </c>
      <c r="F197" s="3">
        <v>39457</v>
      </c>
      <c r="G197">
        <v>7.3</v>
      </c>
      <c r="H197">
        <f t="shared" si="54"/>
        <v>14</v>
      </c>
      <c r="I197">
        <f t="shared" si="59"/>
        <v>0.4375</v>
      </c>
      <c r="K197">
        <f t="shared" si="60"/>
        <v>0.14398893360160969</v>
      </c>
      <c r="M197" s="4">
        <f t="shared" si="61"/>
        <v>285</v>
      </c>
      <c r="N197">
        <f t="shared" si="62"/>
        <v>0.57344064386317906</v>
      </c>
      <c r="O197" s="3">
        <v>39457</v>
      </c>
      <c r="P197">
        <v>0.747</v>
      </c>
      <c r="R197" s="3">
        <v>39457</v>
      </c>
      <c r="S197">
        <v>0.747</v>
      </c>
      <c r="T197">
        <f t="shared" si="55"/>
        <v>17</v>
      </c>
      <c r="U197">
        <f t="shared" si="63"/>
        <v>0.53125</v>
      </c>
      <c r="W197">
        <f t="shared" si="64"/>
        <v>4.2190643863179056E-2</v>
      </c>
      <c r="Y197" s="4">
        <f t="shared" si="65"/>
        <v>1</v>
      </c>
      <c r="Z197">
        <f t="shared" si="66"/>
        <v>2.012072434607646E-3</v>
      </c>
      <c r="AA197" s="3">
        <v>39457</v>
      </c>
      <c r="AB197">
        <v>0</v>
      </c>
      <c r="AD197" s="3">
        <v>39457</v>
      </c>
      <c r="AE197">
        <v>0</v>
      </c>
      <c r="AF197">
        <f t="shared" si="56"/>
        <v>1</v>
      </c>
      <c r="AG197">
        <f t="shared" si="67"/>
        <v>3.125E-2</v>
      </c>
      <c r="AI197">
        <f t="shared" si="68"/>
        <v>2.9237927565392355E-2</v>
      </c>
    </row>
    <row r="198" spans="1:35" hidden="1" x14ac:dyDescent="0.3">
      <c r="A198">
        <f t="shared" si="57"/>
        <v>304</v>
      </c>
      <c r="B198">
        <f t="shared" si="58"/>
        <v>0.61167002012072436</v>
      </c>
      <c r="C198" s="3">
        <v>39458</v>
      </c>
      <c r="D198">
        <v>7.6</v>
      </c>
      <c r="F198" s="3">
        <v>39458</v>
      </c>
      <c r="G198">
        <v>7.6</v>
      </c>
      <c r="H198">
        <f t="shared" si="54"/>
        <v>16</v>
      </c>
      <c r="I198">
        <f t="shared" si="59"/>
        <v>0.5</v>
      </c>
      <c r="K198">
        <f t="shared" si="60"/>
        <v>0.11167002012072436</v>
      </c>
      <c r="M198" s="4">
        <f t="shared" si="61"/>
        <v>273</v>
      </c>
      <c r="N198">
        <f t="shared" si="62"/>
        <v>0.54929577464788737</v>
      </c>
      <c r="O198" s="3">
        <v>39458</v>
      </c>
      <c r="P198">
        <v>0.73199999999999998</v>
      </c>
      <c r="R198" s="3">
        <v>39458</v>
      </c>
      <c r="S198">
        <v>0.73199999999999998</v>
      </c>
      <c r="T198">
        <f t="shared" si="55"/>
        <v>15</v>
      </c>
      <c r="U198">
        <f t="shared" si="63"/>
        <v>0.46875</v>
      </c>
      <c r="W198">
        <f t="shared" si="64"/>
        <v>8.0545774647887369E-2</v>
      </c>
      <c r="Y198" s="4">
        <f t="shared" si="65"/>
        <v>56</v>
      </c>
      <c r="Z198">
        <f t="shared" si="66"/>
        <v>0.11267605633802817</v>
      </c>
      <c r="AA198" s="3">
        <v>39458</v>
      </c>
      <c r="AB198">
        <v>0.3</v>
      </c>
      <c r="AD198" s="3">
        <v>39458</v>
      </c>
      <c r="AE198">
        <v>0.3</v>
      </c>
      <c r="AF198">
        <f t="shared" si="56"/>
        <v>8</v>
      </c>
      <c r="AG198">
        <f t="shared" si="67"/>
        <v>0.25</v>
      </c>
      <c r="AI198">
        <f t="shared" si="68"/>
        <v>0.13732394366197181</v>
      </c>
    </row>
    <row r="199" spans="1:35" hidden="1" x14ac:dyDescent="0.3">
      <c r="A199">
        <f t="shared" si="57"/>
        <v>277</v>
      </c>
      <c r="B199">
        <f t="shared" si="58"/>
        <v>0.55734406438631789</v>
      </c>
      <c r="C199" s="3">
        <v>39459</v>
      </c>
      <c r="D199">
        <v>7.1</v>
      </c>
      <c r="F199" s="3">
        <v>39459</v>
      </c>
      <c r="G199">
        <v>7.1</v>
      </c>
      <c r="H199">
        <f t="shared" si="54"/>
        <v>11</v>
      </c>
      <c r="I199">
        <f t="shared" si="59"/>
        <v>0.34375</v>
      </c>
      <c r="K199">
        <f t="shared" si="60"/>
        <v>0.21359406438631789</v>
      </c>
      <c r="M199" s="4">
        <f t="shared" si="61"/>
        <v>455</v>
      </c>
      <c r="N199">
        <f t="shared" si="62"/>
        <v>0.91549295774647887</v>
      </c>
      <c r="O199" s="3">
        <v>39459</v>
      </c>
      <c r="P199">
        <v>0.94199999999999995</v>
      </c>
      <c r="R199" s="3">
        <v>39459</v>
      </c>
      <c r="S199">
        <v>0.94199999999999995</v>
      </c>
      <c r="T199">
        <f t="shared" si="55"/>
        <v>26</v>
      </c>
      <c r="U199">
        <f t="shared" si="63"/>
        <v>0.8125</v>
      </c>
      <c r="W199">
        <f t="shared" si="64"/>
        <v>0.10299295774647887</v>
      </c>
      <c r="Y199" s="4">
        <f t="shared" si="65"/>
        <v>82</v>
      </c>
      <c r="Z199">
        <f t="shared" si="66"/>
        <v>0.16498993963782696</v>
      </c>
      <c r="AA199" s="3">
        <v>39459</v>
      </c>
      <c r="AB199">
        <v>0.4</v>
      </c>
      <c r="AD199" s="3">
        <v>39459</v>
      </c>
      <c r="AE199">
        <v>0.4</v>
      </c>
      <c r="AF199">
        <f t="shared" si="56"/>
        <v>16</v>
      </c>
      <c r="AG199">
        <f t="shared" si="67"/>
        <v>0.5</v>
      </c>
      <c r="AI199">
        <f t="shared" si="68"/>
        <v>0.33501006036217307</v>
      </c>
    </row>
    <row r="200" spans="1:35" hidden="1" x14ac:dyDescent="0.3">
      <c r="A200">
        <f t="shared" si="57"/>
        <v>289</v>
      </c>
      <c r="B200">
        <f t="shared" si="58"/>
        <v>0.58148893360160969</v>
      </c>
      <c r="C200" s="3">
        <v>39460</v>
      </c>
      <c r="D200">
        <v>7.3</v>
      </c>
      <c r="F200" s="3">
        <v>39460</v>
      </c>
      <c r="G200">
        <v>7.3</v>
      </c>
      <c r="H200">
        <f t="shared" si="54"/>
        <v>14</v>
      </c>
      <c r="I200">
        <f t="shared" si="59"/>
        <v>0.4375</v>
      </c>
      <c r="K200">
        <f t="shared" si="60"/>
        <v>0.14398893360160969</v>
      </c>
      <c r="M200" s="4">
        <f t="shared" si="61"/>
        <v>484</v>
      </c>
      <c r="N200">
        <f t="shared" si="62"/>
        <v>0.97384305835010065</v>
      </c>
      <c r="O200" s="3">
        <v>39460</v>
      </c>
      <c r="P200">
        <v>0.97299999999999998</v>
      </c>
      <c r="R200" s="3">
        <v>39460</v>
      </c>
      <c r="S200">
        <v>0.97299999999999998</v>
      </c>
      <c r="T200">
        <f t="shared" si="55"/>
        <v>31</v>
      </c>
      <c r="U200">
        <f t="shared" si="63"/>
        <v>0.96875</v>
      </c>
      <c r="W200">
        <f t="shared" si="64"/>
        <v>5.0930583501006543E-3</v>
      </c>
      <c r="Y200" s="4">
        <f t="shared" si="65"/>
        <v>36</v>
      </c>
      <c r="Z200">
        <f t="shared" si="66"/>
        <v>7.2434607645875254E-2</v>
      </c>
      <c r="AA200" s="3">
        <v>39460</v>
      </c>
      <c r="AB200">
        <v>0.2</v>
      </c>
      <c r="AD200" s="3">
        <v>39460</v>
      </c>
      <c r="AE200">
        <v>0.2</v>
      </c>
      <c r="AF200">
        <f t="shared" si="56"/>
        <v>4</v>
      </c>
      <c r="AG200">
        <f t="shared" si="67"/>
        <v>0.125</v>
      </c>
      <c r="AI200">
        <f t="shared" si="68"/>
        <v>5.2565392354124746E-2</v>
      </c>
    </row>
    <row r="201" spans="1:35" hidden="1" x14ac:dyDescent="0.3">
      <c r="A201">
        <f t="shared" si="57"/>
        <v>264</v>
      </c>
      <c r="B201">
        <f t="shared" si="58"/>
        <v>0.53118712273641855</v>
      </c>
      <c r="C201" s="3">
        <v>39461</v>
      </c>
      <c r="D201">
        <v>6.8</v>
      </c>
      <c r="F201" s="3">
        <v>39461</v>
      </c>
      <c r="G201">
        <v>6.8</v>
      </c>
      <c r="H201">
        <f t="shared" si="54"/>
        <v>10</v>
      </c>
      <c r="I201">
        <f t="shared" si="59"/>
        <v>0.3125</v>
      </c>
      <c r="K201">
        <f t="shared" si="60"/>
        <v>0.21868712273641855</v>
      </c>
      <c r="M201" s="4">
        <f t="shared" si="61"/>
        <v>448</v>
      </c>
      <c r="N201">
        <f t="shared" si="62"/>
        <v>0.90140845070422537</v>
      </c>
      <c r="O201" s="3">
        <v>39461</v>
      </c>
      <c r="P201">
        <v>0.93300000000000005</v>
      </c>
      <c r="R201" s="3">
        <v>39461</v>
      </c>
      <c r="S201">
        <v>0.93300000000000005</v>
      </c>
      <c r="T201">
        <f t="shared" si="55"/>
        <v>25</v>
      </c>
      <c r="U201">
        <f t="shared" si="63"/>
        <v>0.78125</v>
      </c>
      <c r="W201">
        <f t="shared" si="64"/>
        <v>0.12015845070422537</v>
      </c>
      <c r="Y201" s="4">
        <f t="shared" si="65"/>
        <v>1</v>
      </c>
      <c r="Z201">
        <f t="shared" si="66"/>
        <v>2.012072434607646E-3</v>
      </c>
      <c r="AA201" s="3">
        <v>39461</v>
      </c>
      <c r="AB201">
        <v>0</v>
      </c>
      <c r="AD201" s="3">
        <v>39461</v>
      </c>
      <c r="AE201">
        <v>0</v>
      </c>
      <c r="AF201">
        <f t="shared" si="56"/>
        <v>1</v>
      </c>
      <c r="AG201">
        <f t="shared" si="67"/>
        <v>3.125E-2</v>
      </c>
      <c r="AI201">
        <f t="shared" si="68"/>
        <v>2.9237927565392355E-2</v>
      </c>
    </row>
    <row r="202" spans="1:35" hidden="1" x14ac:dyDescent="0.3">
      <c r="A202">
        <f t="shared" si="57"/>
        <v>330</v>
      </c>
      <c r="B202">
        <f t="shared" si="58"/>
        <v>0.66398390342052316</v>
      </c>
      <c r="C202" s="3">
        <v>39462</v>
      </c>
      <c r="D202">
        <v>7.9</v>
      </c>
      <c r="F202" s="3">
        <v>39462</v>
      </c>
      <c r="G202">
        <v>7.9</v>
      </c>
      <c r="H202">
        <f t="shared" si="54"/>
        <v>18</v>
      </c>
      <c r="I202">
        <f t="shared" si="59"/>
        <v>0.5625</v>
      </c>
      <c r="K202">
        <f t="shared" si="60"/>
        <v>0.10148390342052316</v>
      </c>
      <c r="M202" s="4">
        <f t="shared" si="61"/>
        <v>395</v>
      </c>
      <c r="N202">
        <f t="shared" si="62"/>
        <v>0.79476861167002011</v>
      </c>
      <c r="O202" s="3">
        <v>39462</v>
      </c>
      <c r="P202">
        <v>0.88300000000000001</v>
      </c>
      <c r="R202" s="3">
        <v>39462</v>
      </c>
      <c r="S202">
        <v>0.88300000000000001</v>
      </c>
      <c r="T202">
        <f t="shared" si="55"/>
        <v>20</v>
      </c>
      <c r="U202">
        <f t="shared" si="63"/>
        <v>0.625</v>
      </c>
      <c r="W202">
        <f t="shared" si="64"/>
        <v>0.16976861167002011</v>
      </c>
      <c r="Y202" s="4">
        <f t="shared" si="65"/>
        <v>82</v>
      </c>
      <c r="Z202">
        <f t="shared" si="66"/>
        <v>0.16498993963782696</v>
      </c>
      <c r="AA202" s="3">
        <v>39462</v>
      </c>
      <c r="AB202">
        <v>0.4</v>
      </c>
      <c r="AD202" s="3">
        <v>39462</v>
      </c>
      <c r="AE202">
        <v>0.4</v>
      </c>
      <c r="AF202">
        <f t="shared" si="56"/>
        <v>16</v>
      </c>
      <c r="AG202">
        <f t="shared" si="67"/>
        <v>0.5</v>
      </c>
      <c r="AI202">
        <f t="shared" si="68"/>
        <v>0.33501006036217307</v>
      </c>
    </row>
    <row r="203" spans="1:35" hidden="1" x14ac:dyDescent="0.3">
      <c r="A203">
        <f t="shared" si="57"/>
        <v>330</v>
      </c>
      <c r="B203">
        <f t="shared" si="58"/>
        <v>0.66398390342052316</v>
      </c>
      <c r="C203" s="3">
        <v>39463</v>
      </c>
      <c r="D203">
        <v>7.9</v>
      </c>
      <c r="F203" s="3">
        <v>39463</v>
      </c>
      <c r="G203">
        <v>7.9</v>
      </c>
      <c r="H203">
        <f t="shared" si="54"/>
        <v>18</v>
      </c>
      <c r="I203">
        <f t="shared" si="59"/>
        <v>0.5625</v>
      </c>
      <c r="K203">
        <f t="shared" si="60"/>
        <v>0.10148390342052316</v>
      </c>
      <c r="M203" s="4">
        <f t="shared" si="61"/>
        <v>439</v>
      </c>
      <c r="N203">
        <f t="shared" si="62"/>
        <v>0.88329979879275655</v>
      </c>
      <c r="O203" s="3">
        <v>39463</v>
      </c>
      <c r="P203">
        <v>0.92700000000000005</v>
      </c>
      <c r="R203" s="3">
        <v>39463</v>
      </c>
      <c r="S203">
        <v>0.92700000000000005</v>
      </c>
      <c r="T203">
        <f t="shared" si="55"/>
        <v>24</v>
      </c>
      <c r="U203">
        <f t="shared" si="63"/>
        <v>0.75</v>
      </c>
      <c r="W203">
        <f t="shared" si="64"/>
        <v>0.13329979879275655</v>
      </c>
      <c r="Y203" s="4">
        <f t="shared" si="65"/>
        <v>56</v>
      </c>
      <c r="Z203">
        <f t="shared" si="66"/>
        <v>0.11267605633802817</v>
      </c>
      <c r="AA203" s="3">
        <v>39463</v>
      </c>
      <c r="AB203">
        <v>0.3</v>
      </c>
      <c r="AD203" s="3">
        <v>39463</v>
      </c>
      <c r="AE203">
        <v>0.3</v>
      </c>
      <c r="AF203">
        <f t="shared" si="56"/>
        <v>8</v>
      </c>
      <c r="AG203">
        <f t="shared" si="67"/>
        <v>0.25</v>
      </c>
      <c r="AI203">
        <f t="shared" si="68"/>
        <v>0.13732394366197181</v>
      </c>
    </row>
    <row r="204" spans="1:35" hidden="1" x14ac:dyDescent="0.3">
      <c r="A204">
        <f t="shared" si="57"/>
        <v>377</v>
      </c>
      <c r="B204">
        <f t="shared" si="58"/>
        <v>0.75855130784708247</v>
      </c>
      <c r="C204" s="3">
        <v>39464</v>
      </c>
      <c r="D204">
        <v>8.6999999999999993</v>
      </c>
      <c r="F204" s="3">
        <v>39464</v>
      </c>
      <c r="G204">
        <v>8.6999999999999993</v>
      </c>
      <c r="H204">
        <f t="shared" si="54"/>
        <v>23</v>
      </c>
      <c r="I204">
        <f t="shared" si="59"/>
        <v>0.71875</v>
      </c>
      <c r="K204">
        <f t="shared" si="60"/>
        <v>3.9801307847082468E-2</v>
      </c>
      <c r="M204" s="4">
        <f t="shared" si="61"/>
        <v>456</v>
      </c>
      <c r="N204">
        <f t="shared" si="62"/>
        <v>0.91750503018108653</v>
      </c>
      <c r="O204" s="3">
        <v>39464</v>
      </c>
      <c r="P204">
        <v>0.94399999999999995</v>
      </c>
      <c r="R204" s="3">
        <v>39464</v>
      </c>
      <c r="S204">
        <v>0.94399999999999995</v>
      </c>
      <c r="T204">
        <f t="shared" si="55"/>
        <v>27</v>
      </c>
      <c r="U204">
        <f t="shared" si="63"/>
        <v>0.84375</v>
      </c>
      <c r="W204">
        <f t="shared" si="64"/>
        <v>7.3755030181086534E-2</v>
      </c>
      <c r="Y204" s="4">
        <f t="shared" si="65"/>
        <v>129</v>
      </c>
      <c r="Z204">
        <f t="shared" si="66"/>
        <v>0.2595573440643863</v>
      </c>
      <c r="AA204" s="3">
        <v>39464</v>
      </c>
      <c r="AB204">
        <v>0.7</v>
      </c>
      <c r="AD204" s="3">
        <v>39464</v>
      </c>
      <c r="AE204">
        <v>0.7</v>
      </c>
      <c r="AF204">
        <f t="shared" si="56"/>
        <v>18</v>
      </c>
      <c r="AG204">
        <f t="shared" si="67"/>
        <v>0.5625</v>
      </c>
      <c r="AI204">
        <f t="shared" si="68"/>
        <v>0.3029426559356137</v>
      </c>
    </row>
    <row r="205" spans="1:35" hidden="1" x14ac:dyDescent="0.3">
      <c r="A205">
        <f t="shared" si="57"/>
        <v>428</v>
      </c>
      <c r="B205">
        <f t="shared" si="58"/>
        <v>0.86116700201207241</v>
      </c>
      <c r="C205" s="3">
        <v>39465</v>
      </c>
      <c r="D205">
        <v>9.8000000000000007</v>
      </c>
      <c r="F205" s="3">
        <v>39465</v>
      </c>
      <c r="G205">
        <v>9.8000000000000007</v>
      </c>
      <c r="H205">
        <f t="shared" si="54"/>
        <v>27</v>
      </c>
      <c r="I205">
        <f t="shared" si="59"/>
        <v>0.84375</v>
      </c>
      <c r="K205">
        <f t="shared" si="60"/>
        <v>1.7417002012072413E-2</v>
      </c>
      <c r="M205" s="4">
        <f t="shared" si="61"/>
        <v>472</v>
      </c>
      <c r="N205">
        <f t="shared" si="62"/>
        <v>0.94969818913480886</v>
      </c>
      <c r="O205" s="3">
        <v>39465</v>
      </c>
      <c r="P205">
        <v>0.96199999999999997</v>
      </c>
      <c r="R205" s="3">
        <v>39465</v>
      </c>
      <c r="S205">
        <v>0.96199999999999997</v>
      </c>
      <c r="T205">
        <f t="shared" si="55"/>
        <v>29</v>
      </c>
      <c r="U205">
        <f t="shared" si="63"/>
        <v>0.90625</v>
      </c>
      <c r="W205">
        <f t="shared" si="64"/>
        <v>4.3448189134808857E-2</v>
      </c>
      <c r="Y205" s="4">
        <f t="shared" si="65"/>
        <v>1</v>
      </c>
      <c r="Z205">
        <f t="shared" si="66"/>
        <v>2.012072434607646E-3</v>
      </c>
      <c r="AA205" s="3">
        <v>39465</v>
      </c>
      <c r="AB205">
        <v>0</v>
      </c>
      <c r="AD205" s="3">
        <v>39465</v>
      </c>
      <c r="AE205">
        <v>0</v>
      </c>
      <c r="AF205">
        <f t="shared" si="56"/>
        <v>1</v>
      </c>
      <c r="AG205">
        <f t="shared" si="67"/>
        <v>3.125E-2</v>
      </c>
      <c r="AI205">
        <f t="shared" si="68"/>
        <v>2.9237927565392355E-2</v>
      </c>
    </row>
    <row r="206" spans="1:35" hidden="1" x14ac:dyDescent="0.3">
      <c r="A206">
        <f t="shared" si="57"/>
        <v>346</v>
      </c>
      <c r="B206">
        <f t="shared" si="58"/>
        <v>0.69617706237424548</v>
      </c>
      <c r="C206" s="3">
        <v>39466</v>
      </c>
      <c r="D206">
        <v>8.1999999999999993</v>
      </c>
      <c r="F206" s="3">
        <v>39466</v>
      </c>
      <c r="G206">
        <v>8.1999999999999993</v>
      </c>
      <c r="H206">
        <f t="shared" si="54"/>
        <v>22</v>
      </c>
      <c r="I206">
        <f t="shared" si="59"/>
        <v>0.6875</v>
      </c>
      <c r="K206">
        <f t="shared" si="60"/>
        <v>8.6770623742454811E-3</v>
      </c>
      <c r="M206" s="4">
        <f t="shared" si="61"/>
        <v>398</v>
      </c>
      <c r="N206">
        <f t="shared" si="62"/>
        <v>0.80080482897384309</v>
      </c>
      <c r="O206" s="3">
        <v>39466</v>
      </c>
      <c r="P206">
        <v>0.88800000000000001</v>
      </c>
      <c r="R206" s="3">
        <v>39466</v>
      </c>
      <c r="S206">
        <v>0.88800000000000001</v>
      </c>
      <c r="T206">
        <f t="shared" si="55"/>
        <v>21</v>
      </c>
      <c r="U206">
        <f t="shared" si="63"/>
        <v>0.65625</v>
      </c>
      <c r="W206">
        <f t="shared" si="64"/>
        <v>0.14455482897384309</v>
      </c>
      <c r="Y206" s="4">
        <f t="shared" si="65"/>
        <v>56</v>
      </c>
      <c r="Z206">
        <f t="shared" si="66"/>
        <v>0.11267605633802817</v>
      </c>
      <c r="AA206" s="3">
        <v>39466</v>
      </c>
      <c r="AB206">
        <v>0.3</v>
      </c>
      <c r="AD206" s="3">
        <v>39466</v>
      </c>
      <c r="AE206">
        <v>0.3</v>
      </c>
      <c r="AF206">
        <f t="shared" si="56"/>
        <v>8</v>
      </c>
      <c r="AG206">
        <f t="shared" si="67"/>
        <v>0.25</v>
      </c>
      <c r="AI206">
        <f t="shared" si="68"/>
        <v>0.13732394366197181</v>
      </c>
    </row>
    <row r="207" spans="1:35" hidden="1" x14ac:dyDescent="0.3">
      <c r="A207">
        <f t="shared" si="57"/>
        <v>461</v>
      </c>
      <c r="B207">
        <f t="shared" si="58"/>
        <v>0.92756539235412472</v>
      </c>
      <c r="C207" s="3">
        <v>39467</v>
      </c>
      <c r="D207">
        <v>10.6</v>
      </c>
      <c r="F207" s="3">
        <v>39467</v>
      </c>
      <c r="G207">
        <v>10.6</v>
      </c>
      <c r="H207">
        <f t="shared" si="54"/>
        <v>30</v>
      </c>
      <c r="I207">
        <f t="shared" si="59"/>
        <v>0.9375</v>
      </c>
      <c r="K207">
        <f t="shared" si="60"/>
        <v>9.9346076458752819E-3</v>
      </c>
      <c r="M207" s="4">
        <f t="shared" si="61"/>
        <v>286</v>
      </c>
      <c r="N207">
        <f t="shared" si="62"/>
        <v>0.57545271629778671</v>
      </c>
      <c r="O207" s="3">
        <v>39467</v>
      </c>
      <c r="P207">
        <v>0.749</v>
      </c>
      <c r="R207" s="3">
        <v>39467</v>
      </c>
      <c r="S207">
        <v>0.749</v>
      </c>
      <c r="T207">
        <f t="shared" si="55"/>
        <v>18</v>
      </c>
      <c r="U207">
        <f t="shared" si="63"/>
        <v>0.5625</v>
      </c>
      <c r="W207">
        <f t="shared" si="64"/>
        <v>1.2952716297786715E-2</v>
      </c>
      <c r="Y207" s="4">
        <f t="shared" si="65"/>
        <v>145</v>
      </c>
      <c r="Z207">
        <f t="shared" si="66"/>
        <v>0.29175050301810868</v>
      </c>
      <c r="AA207" s="3">
        <v>39467</v>
      </c>
      <c r="AB207">
        <v>0.9</v>
      </c>
      <c r="AD207" s="3">
        <v>39467</v>
      </c>
      <c r="AE207">
        <v>0.9</v>
      </c>
      <c r="AF207">
        <f t="shared" si="56"/>
        <v>20</v>
      </c>
      <c r="AG207">
        <f t="shared" si="67"/>
        <v>0.625</v>
      </c>
      <c r="AI207">
        <f t="shared" si="68"/>
        <v>0.33324949698189132</v>
      </c>
    </row>
    <row r="208" spans="1:35" hidden="1" x14ac:dyDescent="0.3">
      <c r="A208">
        <f t="shared" si="57"/>
        <v>377</v>
      </c>
      <c r="B208">
        <f t="shared" si="58"/>
        <v>0.75855130784708247</v>
      </c>
      <c r="C208" s="3">
        <v>39468</v>
      </c>
      <c r="D208">
        <v>8.6999999999999993</v>
      </c>
      <c r="F208" s="3">
        <v>39468</v>
      </c>
      <c r="G208">
        <v>8.6999999999999993</v>
      </c>
      <c r="H208">
        <f t="shared" si="54"/>
        <v>23</v>
      </c>
      <c r="I208">
        <f t="shared" si="59"/>
        <v>0.71875</v>
      </c>
      <c r="K208">
        <f t="shared" si="60"/>
        <v>3.9801307847082468E-2</v>
      </c>
      <c r="M208" s="4">
        <f t="shared" si="61"/>
        <v>347</v>
      </c>
      <c r="N208">
        <f t="shared" si="62"/>
        <v>0.69818913480885314</v>
      </c>
      <c r="O208" s="3">
        <v>39468</v>
      </c>
      <c r="P208">
        <v>0.83699999999999997</v>
      </c>
      <c r="R208" s="3">
        <v>39468</v>
      </c>
      <c r="S208">
        <v>0.83699999999999997</v>
      </c>
      <c r="T208">
        <f t="shared" si="55"/>
        <v>19</v>
      </c>
      <c r="U208">
        <f t="shared" si="63"/>
        <v>0.59375</v>
      </c>
      <c r="W208">
        <f t="shared" si="64"/>
        <v>0.10443913480885314</v>
      </c>
      <c r="Y208" s="4">
        <f t="shared" si="65"/>
        <v>56</v>
      </c>
      <c r="Z208">
        <f t="shared" si="66"/>
        <v>0.11267605633802817</v>
      </c>
      <c r="AA208" s="3">
        <v>39468</v>
      </c>
      <c r="AB208">
        <v>0.3</v>
      </c>
      <c r="AD208" s="3">
        <v>39468</v>
      </c>
      <c r="AE208">
        <v>0.3</v>
      </c>
      <c r="AF208">
        <f t="shared" si="56"/>
        <v>8</v>
      </c>
      <c r="AG208">
        <f t="shared" si="67"/>
        <v>0.25</v>
      </c>
      <c r="AI208">
        <f t="shared" si="68"/>
        <v>0.13732394366197181</v>
      </c>
    </row>
    <row r="209" spans="1:37" hidden="1" x14ac:dyDescent="0.3">
      <c r="A209">
        <f t="shared" si="57"/>
        <v>330</v>
      </c>
      <c r="B209">
        <f t="shared" si="58"/>
        <v>0.66398390342052316</v>
      </c>
      <c r="C209" s="3">
        <v>39469</v>
      </c>
      <c r="D209">
        <v>7.9</v>
      </c>
      <c r="F209" s="3">
        <v>39469</v>
      </c>
      <c r="G209">
        <v>7.9</v>
      </c>
      <c r="H209">
        <f t="shared" si="54"/>
        <v>18</v>
      </c>
      <c r="I209">
        <f t="shared" si="59"/>
        <v>0.5625</v>
      </c>
      <c r="K209">
        <f t="shared" si="60"/>
        <v>0.10148390342052316</v>
      </c>
      <c r="M209" s="4">
        <f t="shared" si="61"/>
        <v>474</v>
      </c>
      <c r="N209">
        <f t="shared" si="62"/>
        <v>0.95372233400402417</v>
      </c>
      <c r="O209" s="3">
        <v>39469</v>
      </c>
      <c r="P209">
        <v>0.96299999999999997</v>
      </c>
      <c r="R209" s="3">
        <v>39469</v>
      </c>
      <c r="S209">
        <v>0.96299999999999997</v>
      </c>
      <c r="T209">
        <f t="shared" si="55"/>
        <v>30</v>
      </c>
      <c r="U209">
        <f t="shared" si="63"/>
        <v>0.9375</v>
      </c>
      <c r="W209">
        <f t="shared" si="64"/>
        <v>1.6222334004024175E-2</v>
      </c>
      <c r="Y209" s="4">
        <f t="shared" si="65"/>
        <v>36</v>
      </c>
      <c r="Z209">
        <f t="shared" si="66"/>
        <v>7.2434607645875254E-2</v>
      </c>
      <c r="AA209" s="3">
        <v>39469</v>
      </c>
      <c r="AB209">
        <v>0.2</v>
      </c>
      <c r="AD209" s="3">
        <v>39469</v>
      </c>
      <c r="AE209">
        <v>0.2</v>
      </c>
      <c r="AF209">
        <f t="shared" si="56"/>
        <v>4</v>
      </c>
      <c r="AG209">
        <f t="shared" si="67"/>
        <v>0.125</v>
      </c>
      <c r="AI209">
        <f t="shared" si="68"/>
        <v>5.2565392354124746E-2</v>
      </c>
    </row>
    <row r="210" spans="1:37" hidden="1" x14ac:dyDescent="0.3">
      <c r="A210">
        <f t="shared" si="57"/>
        <v>330</v>
      </c>
      <c r="B210">
        <f t="shared" si="58"/>
        <v>0.66398390342052316</v>
      </c>
      <c r="C210" s="3">
        <v>39470</v>
      </c>
      <c r="D210">
        <v>7.9</v>
      </c>
      <c r="F210" s="3">
        <v>39470</v>
      </c>
      <c r="G210">
        <v>7.9</v>
      </c>
      <c r="H210">
        <f t="shared" si="54"/>
        <v>18</v>
      </c>
      <c r="I210">
        <f t="shared" si="59"/>
        <v>0.5625</v>
      </c>
      <c r="K210">
        <f t="shared" si="60"/>
        <v>0.10148390342052316</v>
      </c>
      <c r="M210" s="4">
        <f t="shared" si="61"/>
        <v>71</v>
      </c>
      <c r="N210">
        <f t="shared" si="62"/>
        <v>0.14285714285714285</v>
      </c>
      <c r="O210" s="3">
        <v>39470</v>
      </c>
      <c r="P210">
        <v>0.438</v>
      </c>
      <c r="R210" s="3">
        <v>39470</v>
      </c>
      <c r="S210">
        <v>0.438</v>
      </c>
      <c r="T210">
        <f t="shared" si="55"/>
        <v>6</v>
      </c>
      <c r="U210">
        <f t="shared" si="63"/>
        <v>0.1875</v>
      </c>
      <c r="W210">
        <f t="shared" si="64"/>
        <v>4.4642857142857151E-2</v>
      </c>
      <c r="Y210" s="4">
        <f t="shared" si="65"/>
        <v>484</v>
      </c>
      <c r="Z210">
        <f t="shared" si="66"/>
        <v>0.97384305835010065</v>
      </c>
      <c r="AA210" s="3">
        <v>39470</v>
      </c>
      <c r="AB210">
        <v>5.7</v>
      </c>
      <c r="AD210" s="3">
        <v>39470</v>
      </c>
      <c r="AE210">
        <v>5.7</v>
      </c>
      <c r="AF210">
        <f t="shared" si="56"/>
        <v>31</v>
      </c>
      <c r="AG210">
        <f t="shared" si="67"/>
        <v>0.96875</v>
      </c>
      <c r="AI210">
        <f t="shared" si="68"/>
        <v>5.0930583501006543E-3</v>
      </c>
    </row>
    <row r="211" spans="1:37" hidden="1" x14ac:dyDescent="0.3">
      <c r="A211">
        <f t="shared" si="57"/>
        <v>304</v>
      </c>
      <c r="B211">
        <f t="shared" si="58"/>
        <v>0.61167002012072436</v>
      </c>
      <c r="C211" s="3">
        <v>39471</v>
      </c>
      <c r="D211">
        <v>7.6</v>
      </c>
      <c r="F211" s="3">
        <v>39471</v>
      </c>
      <c r="G211">
        <v>7.6</v>
      </c>
      <c r="H211">
        <f t="shared" si="54"/>
        <v>16</v>
      </c>
      <c r="I211">
        <f t="shared" si="59"/>
        <v>0.5</v>
      </c>
      <c r="K211">
        <f t="shared" si="60"/>
        <v>0.11167002012072436</v>
      </c>
      <c r="M211" s="4">
        <f t="shared" si="61"/>
        <v>8</v>
      </c>
      <c r="N211">
        <f t="shared" si="62"/>
        <v>1.6096579476861168E-2</v>
      </c>
      <c r="O211" s="3">
        <v>39471</v>
      </c>
      <c r="P211">
        <v>0.30099999999999999</v>
      </c>
      <c r="R211" s="3">
        <v>39471</v>
      </c>
      <c r="S211">
        <v>0.30099999999999999</v>
      </c>
      <c r="T211">
        <f t="shared" si="55"/>
        <v>1</v>
      </c>
      <c r="U211">
        <f t="shared" si="63"/>
        <v>3.125E-2</v>
      </c>
      <c r="W211">
        <f t="shared" si="64"/>
        <v>1.5153420523138832E-2</v>
      </c>
      <c r="Y211" s="4">
        <f t="shared" si="65"/>
        <v>426</v>
      </c>
      <c r="Z211">
        <f t="shared" si="66"/>
        <v>0.8571428571428571</v>
      </c>
      <c r="AA211" s="3">
        <v>39471</v>
      </c>
      <c r="AB211">
        <v>3.3</v>
      </c>
      <c r="AD211" s="3">
        <v>39471</v>
      </c>
      <c r="AE211">
        <v>3.3</v>
      </c>
      <c r="AF211">
        <f t="shared" si="56"/>
        <v>29</v>
      </c>
      <c r="AG211">
        <f t="shared" si="67"/>
        <v>0.90625</v>
      </c>
      <c r="AI211">
        <f t="shared" si="68"/>
        <v>4.9107142857142905E-2</v>
      </c>
    </row>
    <row r="212" spans="1:37" hidden="1" x14ac:dyDescent="0.3">
      <c r="A212">
        <f t="shared" si="57"/>
        <v>240</v>
      </c>
      <c r="B212">
        <f t="shared" si="58"/>
        <v>0.48289738430583501</v>
      </c>
      <c r="C212" s="3">
        <v>39472</v>
      </c>
      <c r="D212">
        <v>6.4</v>
      </c>
      <c r="F212" s="3">
        <v>39472</v>
      </c>
      <c r="G212">
        <v>6.4</v>
      </c>
      <c r="H212">
        <f t="shared" si="54"/>
        <v>8</v>
      </c>
      <c r="I212">
        <f t="shared" si="59"/>
        <v>0.25</v>
      </c>
      <c r="K212">
        <f t="shared" si="60"/>
        <v>0.23289738430583501</v>
      </c>
      <c r="M212" s="4">
        <f t="shared" si="61"/>
        <v>94</v>
      </c>
      <c r="N212">
        <f t="shared" si="62"/>
        <v>0.1891348088531187</v>
      </c>
      <c r="O212" s="3">
        <v>39472</v>
      </c>
      <c r="P212">
        <v>0.47299999999999998</v>
      </c>
      <c r="R212" s="3">
        <v>39472</v>
      </c>
      <c r="S212">
        <v>0.47299999999999998</v>
      </c>
      <c r="T212">
        <f t="shared" si="55"/>
        <v>7</v>
      </c>
      <c r="U212">
        <f t="shared" si="63"/>
        <v>0.21875</v>
      </c>
      <c r="W212">
        <f t="shared" si="64"/>
        <v>2.9615191146881298E-2</v>
      </c>
      <c r="Y212" s="4">
        <f t="shared" si="65"/>
        <v>370</v>
      </c>
      <c r="Z212">
        <f t="shared" si="66"/>
        <v>0.74446680080482897</v>
      </c>
      <c r="AA212" s="3">
        <v>39472</v>
      </c>
      <c r="AB212">
        <v>2.2000000000000002</v>
      </c>
      <c r="AD212" s="3">
        <v>39472</v>
      </c>
      <c r="AE212">
        <v>2.2000000000000002</v>
      </c>
      <c r="AF212">
        <f t="shared" si="56"/>
        <v>27</v>
      </c>
      <c r="AG212">
        <f t="shared" si="67"/>
        <v>0.84375</v>
      </c>
      <c r="AI212">
        <f t="shared" si="68"/>
        <v>9.9283199195171035E-2</v>
      </c>
    </row>
    <row r="213" spans="1:37" hidden="1" x14ac:dyDescent="0.3">
      <c r="A213">
        <f t="shared" si="57"/>
        <v>427</v>
      </c>
      <c r="B213">
        <f t="shared" si="58"/>
        <v>0.85915492957746475</v>
      </c>
      <c r="C213" s="3">
        <v>39473</v>
      </c>
      <c r="D213">
        <v>9.6999999999999993</v>
      </c>
      <c r="F213" s="3">
        <v>39473</v>
      </c>
      <c r="G213">
        <v>9.6999999999999993</v>
      </c>
      <c r="H213">
        <f t="shared" si="54"/>
        <v>26</v>
      </c>
      <c r="I213">
        <f t="shared" si="59"/>
        <v>0.8125</v>
      </c>
      <c r="K213">
        <f t="shared" si="60"/>
        <v>4.6654929577464754E-2</v>
      </c>
      <c r="M213" s="4">
        <f t="shared" si="61"/>
        <v>59</v>
      </c>
      <c r="N213">
        <f t="shared" si="62"/>
        <v>0.11871227364185111</v>
      </c>
      <c r="O213" s="3">
        <v>39473</v>
      </c>
      <c r="P213">
        <v>0.41399999999999998</v>
      </c>
      <c r="R213" s="3">
        <v>39473</v>
      </c>
      <c r="S213">
        <v>0.41399999999999998</v>
      </c>
      <c r="T213">
        <f t="shared" si="55"/>
        <v>5</v>
      </c>
      <c r="U213">
        <f t="shared" si="63"/>
        <v>0.15625</v>
      </c>
      <c r="W213">
        <f t="shared" si="64"/>
        <v>3.7537726358148893E-2</v>
      </c>
      <c r="Y213" s="4">
        <f t="shared" si="65"/>
        <v>162</v>
      </c>
      <c r="Z213">
        <f t="shared" si="66"/>
        <v>0.32595573440643866</v>
      </c>
      <c r="AA213" s="3">
        <v>39473</v>
      </c>
      <c r="AB213">
        <v>1</v>
      </c>
      <c r="AD213" s="3">
        <v>39473</v>
      </c>
      <c r="AE213">
        <v>1</v>
      </c>
      <c r="AF213">
        <f t="shared" si="56"/>
        <v>21</v>
      </c>
      <c r="AG213">
        <f t="shared" si="67"/>
        <v>0.65625</v>
      </c>
      <c r="AI213">
        <f t="shared" si="68"/>
        <v>0.33029426559356134</v>
      </c>
    </row>
    <row r="214" spans="1:37" hidden="1" x14ac:dyDescent="0.3">
      <c r="A214">
        <f t="shared" si="57"/>
        <v>147</v>
      </c>
      <c r="B214">
        <f t="shared" si="58"/>
        <v>0.29577464788732394</v>
      </c>
      <c r="C214" s="3">
        <v>39474</v>
      </c>
      <c r="D214">
        <v>4.4000000000000004</v>
      </c>
      <c r="F214" s="3">
        <v>39474</v>
      </c>
      <c r="G214">
        <v>4.4000000000000004</v>
      </c>
      <c r="H214">
        <f t="shared" si="54"/>
        <v>6</v>
      </c>
      <c r="I214">
        <f t="shared" si="59"/>
        <v>0.1875</v>
      </c>
      <c r="K214">
        <f t="shared" si="60"/>
        <v>0.10827464788732394</v>
      </c>
      <c r="M214" s="4">
        <f t="shared" si="61"/>
        <v>261</v>
      </c>
      <c r="N214">
        <f t="shared" si="62"/>
        <v>0.52515090543259557</v>
      </c>
      <c r="O214" s="3">
        <v>39474</v>
      </c>
      <c r="P214">
        <v>0.71099999999999997</v>
      </c>
      <c r="R214" s="3">
        <v>39474</v>
      </c>
      <c r="S214">
        <v>0.71099999999999997</v>
      </c>
      <c r="T214">
        <f t="shared" si="55"/>
        <v>14</v>
      </c>
      <c r="U214">
        <f t="shared" si="63"/>
        <v>0.4375</v>
      </c>
      <c r="W214">
        <f t="shared" si="64"/>
        <v>8.7650905432595572E-2</v>
      </c>
      <c r="Y214" s="4">
        <f t="shared" si="65"/>
        <v>36</v>
      </c>
      <c r="Z214">
        <f t="shared" si="66"/>
        <v>7.2434607645875254E-2</v>
      </c>
      <c r="AA214" s="3">
        <v>39474</v>
      </c>
      <c r="AB214">
        <v>0.2</v>
      </c>
      <c r="AD214" s="3">
        <v>39474</v>
      </c>
      <c r="AE214">
        <v>0.2</v>
      </c>
      <c r="AF214">
        <f t="shared" si="56"/>
        <v>4</v>
      </c>
      <c r="AG214">
        <f t="shared" si="67"/>
        <v>0.125</v>
      </c>
      <c r="AI214">
        <f t="shared" si="68"/>
        <v>5.2565392354124746E-2</v>
      </c>
    </row>
    <row r="215" spans="1:37" hidden="1" x14ac:dyDescent="0.3">
      <c r="A215">
        <f t="shared" si="57"/>
        <v>377</v>
      </c>
      <c r="B215">
        <f t="shared" si="58"/>
        <v>0.75855130784708247</v>
      </c>
      <c r="C215" s="3">
        <v>39475</v>
      </c>
      <c r="D215">
        <v>8.6999999999999993</v>
      </c>
      <c r="F215" s="3">
        <v>39475</v>
      </c>
      <c r="G215">
        <v>8.6999999999999993</v>
      </c>
      <c r="H215">
        <f t="shared" si="54"/>
        <v>23</v>
      </c>
      <c r="I215">
        <f t="shared" si="59"/>
        <v>0.71875</v>
      </c>
      <c r="K215">
        <f t="shared" si="60"/>
        <v>3.9801307847082468E-2</v>
      </c>
      <c r="M215" s="4">
        <f t="shared" si="61"/>
        <v>25</v>
      </c>
      <c r="N215">
        <f t="shared" si="62"/>
        <v>5.030181086519115E-2</v>
      </c>
      <c r="O215" s="3">
        <v>39475</v>
      </c>
      <c r="P215">
        <v>0.35199999999999998</v>
      </c>
      <c r="R215" s="3">
        <v>39475</v>
      </c>
      <c r="S215">
        <v>0.35199999999999998</v>
      </c>
      <c r="T215">
        <f t="shared" si="55"/>
        <v>3</v>
      </c>
      <c r="U215">
        <f t="shared" si="63"/>
        <v>9.375E-2</v>
      </c>
      <c r="W215">
        <f t="shared" si="64"/>
        <v>4.344818913480885E-2</v>
      </c>
      <c r="Y215" s="4">
        <f t="shared" si="65"/>
        <v>431</v>
      </c>
      <c r="Z215">
        <f t="shared" si="66"/>
        <v>0.86720321931589539</v>
      </c>
      <c r="AA215" s="3">
        <v>39475</v>
      </c>
      <c r="AB215">
        <v>3.5</v>
      </c>
      <c r="AD215" s="3">
        <v>39475</v>
      </c>
      <c r="AE215">
        <v>3.5</v>
      </c>
      <c r="AF215">
        <f t="shared" si="56"/>
        <v>30</v>
      </c>
      <c r="AG215">
        <f t="shared" si="67"/>
        <v>0.9375</v>
      </c>
      <c r="AI215">
        <f t="shared" si="68"/>
        <v>7.0296780684104609E-2</v>
      </c>
    </row>
    <row r="216" spans="1:37" hidden="1" x14ac:dyDescent="0.3">
      <c r="A216">
        <f t="shared" si="57"/>
        <v>224</v>
      </c>
      <c r="B216">
        <f t="shared" si="58"/>
        <v>0.45070422535211269</v>
      </c>
      <c r="C216" s="3">
        <v>39476</v>
      </c>
      <c r="D216">
        <v>6.1</v>
      </c>
      <c r="F216" s="3">
        <v>39476</v>
      </c>
      <c r="G216">
        <v>6.1</v>
      </c>
      <c r="H216">
        <f t="shared" si="54"/>
        <v>7</v>
      </c>
      <c r="I216">
        <f t="shared" si="59"/>
        <v>0.21875</v>
      </c>
      <c r="K216">
        <f t="shared" si="60"/>
        <v>0.23195422535211269</v>
      </c>
      <c r="M216" s="4">
        <f t="shared" si="61"/>
        <v>21</v>
      </c>
      <c r="N216">
        <f t="shared" si="62"/>
        <v>4.2253521126760563E-2</v>
      </c>
      <c r="O216" s="3">
        <v>39476</v>
      </c>
      <c r="P216">
        <v>0.33700000000000002</v>
      </c>
      <c r="R216" s="3">
        <v>39476</v>
      </c>
      <c r="S216">
        <v>0.33700000000000002</v>
      </c>
      <c r="T216">
        <f t="shared" si="55"/>
        <v>2</v>
      </c>
      <c r="U216">
        <f t="shared" si="63"/>
        <v>6.25E-2</v>
      </c>
      <c r="W216">
        <f t="shared" si="64"/>
        <v>2.0246478873239437E-2</v>
      </c>
      <c r="Y216" s="4">
        <f t="shared" si="65"/>
        <v>243</v>
      </c>
      <c r="Z216">
        <f t="shared" si="66"/>
        <v>0.48893360160965793</v>
      </c>
      <c r="AA216" s="3">
        <v>39476</v>
      </c>
      <c r="AB216">
        <v>1.3</v>
      </c>
      <c r="AD216" s="3">
        <v>39476</v>
      </c>
      <c r="AE216">
        <v>1.3</v>
      </c>
      <c r="AF216">
        <f t="shared" si="56"/>
        <v>24</v>
      </c>
      <c r="AG216">
        <f t="shared" si="67"/>
        <v>0.75</v>
      </c>
      <c r="AI216">
        <f t="shared" si="68"/>
        <v>0.26106639839034207</v>
      </c>
    </row>
    <row r="217" spans="1:37" hidden="1" x14ac:dyDescent="0.3">
      <c r="A217">
        <f t="shared" si="57"/>
        <v>252</v>
      </c>
      <c r="B217">
        <f t="shared" si="58"/>
        <v>0.50704225352112675</v>
      </c>
      <c r="C217" s="3">
        <v>39477</v>
      </c>
      <c r="D217">
        <v>6.6</v>
      </c>
      <c r="F217" s="3">
        <v>39477</v>
      </c>
      <c r="G217">
        <v>6.6</v>
      </c>
      <c r="H217">
        <f t="shared" si="54"/>
        <v>9</v>
      </c>
      <c r="I217">
        <f t="shared" si="59"/>
        <v>0.28125</v>
      </c>
      <c r="K217">
        <f t="shared" si="60"/>
        <v>0.22579225352112675</v>
      </c>
      <c r="M217" s="4">
        <f t="shared" si="61"/>
        <v>131</v>
      </c>
      <c r="N217">
        <f t="shared" si="62"/>
        <v>0.26358148893360162</v>
      </c>
      <c r="O217" s="3">
        <v>39477</v>
      </c>
      <c r="P217">
        <v>0.52300000000000002</v>
      </c>
      <c r="R217" s="3">
        <v>39477</v>
      </c>
      <c r="S217">
        <v>0.52300000000000002</v>
      </c>
      <c r="T217">
        <f t="shared" si="55"/>
        <v>8</v>
      </c>
      <c r="U217">
        <f t="shared" si="63"/>
        <v>0.25</v>
      </c>
      <c r="W217">
        <f t="shared" si="64"/>
        <v>1.3581488933601615E-2</v>
      </c>
      <c r="Y217" s="4">
        <f t="shared" si="65"/>
        <v>162</v>
      </c>
      <c r="Z217">
        <f t="shared" si="66"/>
        <v>0.32595573440643866</v>
      </c>
      <c r="AA217" s="3">
        <v>39477</v>
      </c>
      <c r="AB217">
        <v>1</v>
      </c>
      <c r="AD217" s="3">
        <v>39477</v>
      </c>
      <c r="AE217">
        <v>1</v>
      </c>
      <c r="AF217">
        <f t="shared" si="56"/>
        <v>21</v>
      </c>
      <c r="AG217">
        <f t="shared" si="67"/>
        <v>0.65625</v>
      </c>
      <c r="AI217">
        <f t="shared" si="68"/>
        <v>0.33029426559356134</v>
      </c>
    </row>
    <row r="218" spans="1:37" x14ac:dyDescent="0.3">
      <c r="A218" s="1">
        <f t="shared" si="57"/>
        <v>277</v>
      </c>
      <c r="B218" s="1">
        <f t="shared" si="58"/>
        <v>0.55734406438631789</v>
      </c>
      <c r="C218" s="5">
        <v>39478</v>
      </c>
      <c r="D218" s="1">
        <v>7.1</v>
      </c>
      <c r="E218" s="1"/>
      <c r="F218" s="5">
        <v>39478</v>
      </c>
      <c r="G218" s="1">
        <v>7.1</v>
      </c>
      <c r="H218" s="1">
        <f t="shared" si="54"/>
        <v>11</v>
      </c>
      <c r="I218" s="1">
        <f t="shared" si="59"/>
        <v>0.34375</v>
      </c>
      <c r="J218" s="1"/>
      <c r="K218" s="1">
        <f t="shared" si="60"/>
        <v>0.21359406438631789</v>
      </c>
      <c r="L218" s="1">
        <f>SUM(K188:K218)</f>
        <v>2.9219693158953728</v>
      </c>
      <c r="M218" s="2">
        <f t="shared" si="61"/>
        <v>257</v>
      </c>
      <c r="N218" s="1">
        <f t="shared" si="62"/>
        <v>0.51710261569416494</v>
      </c>
      <c r="O218" s="5">
        <v>39478</v>
      </c>
      <c r="P218" s="1">
        <v>0.70799999999999996</v>
      </c>
      <c r="Q218" s="1"/>
      <c r="R218" s="5">
        <v>39478</v>
      </c>
      <c r="S218" s="1">
        <v>0.70799999999999996</v>
      </c>
      <c r="T218" s="1">
        <f t="shared" si="55"/>
        <v>13</v>
      </c>
      <c r="U218" s="1">
        <f t="shared" si="63"/>
        <v>0.40625</v>
      </c>
      <c r="V218" s="1"/>
      <c r="W218" s="1">
        <f t="shared" si="64"/>
        <v>0.11085261569416494</v>
      </c>
      <c r="X218" s="1">
        <f>SUM(W188:W218)</f>
        <v>2.2953345070422539</v>
      </c>
      <c r="Y218" s="2">
        <f t="shared" si="65"/>
        <v>129</v>
      </c>
      <c r="Z218" s="1">
        <f t="shared" si="66"/>
        <v>0.2595573440643863</v>
      </c>
      <c r="AA218" s="5">
        <v>39478</v>
      </c>
      <c r="AB218" s="1">
        <v>0.7</v>
      </c>
      <c r="AC218" s="1"/>
      <c r="AD218" s="5">
        <v>39478</v>
      </c>
      <c r="AE218" s="1">
        <v>0.7</v>
      </c>
      <c r="AF218" s="1">
        <f t="shared" si="56"/>
        <v>18</v>
      </c>
      <c r="AG218" s="1">
        <f t="shared" si="67"/>
        <v>0.5625</v>
      </c>
      <c r="AH218" s="1"/>
      <c r="AI218">
        <f t="shared" si="68"/>
        <v>0.3029426559356137</v>
      </c>
      <c r="AJ218" s="1">
        <f>SUM(AI188:AI218)</f>
        <v>4.7298163983903434</v>
      </c>
      <c r="AK218" s="1"/>
    </row>
    <row r="219" spans="1:37" hidden="1" x14ac:dyDescent="0.3">
      <c r="A219">
        <f t="shared" si="57"/>
        <v>31</v>
      </c>
      <c r="B219">
        <f t="shared" si="58"/>
        <v>6.2374245472837021E-2</v>
      </c>
      <c r="C219" s="3">
        <v>39814</v>
      </c>
      <c r="D219">
        <v>0.9</v>
      </c>
      <c r="F219" s="3">
        <v>39814</v>
      </c>
      <c r="G219">
        <v>0.9</v>
      </c>
      <c r="H219">
        <f>_xlfn.RANK.EQ(G219,$G$219:$G$249,1)</f>
        <v>1</v>
      </c>
      <c r="I219">
        <f t="shared" si="59"/>
        <v>3.125E-2</v>
      </c>
      <c r="K219">
        <f t="shared" si="60"/>
        <v>3.1124245472837021E-2</v>
      </c>
      <c r="M219" s="4">
        <f t="shared" si="61"/>
        <v>397</v>
      </c>
      <c r="N219">
        <f t="shared" si="62"/>
        <v>0.79879275653923543</v>
      </c>
      <c r="O219" s="3">
        <v>39814</v>
      </c>
      <c r="P219">
        <v>0.88700000000000001</v>
      </c>
      <c r="R219" s="3">
        <v>39814</v>
      </c>
      <c r="S219">
        <v>0.88700000000000001</v>
      </c>
      <c r="T219">
        <f>_xlfn.RANK.EQ(S219,$S$219:$S$249,1)</f>
        <v>16</v>
      </c>
      <c r="U219">
        <f t="shared" si="63"/>
        <v>0.5</v>
      </c>
      <c r="W219">
        <f t="shared" si="64"/>
        <v>0.29879275653923543</v>
      </c>
      <c r="Y219" s="4">
        <f t="shared" si="65"/>
        <v>1</v>
      </c>
      <c r="Z219">
        <f t="shared" si="66"/>
        <v>2.012072434607646E-3</v>
      </c>
      <c r="AA219" s="3">
        <v>39814</v>
      </c>
      <c r="AB219">
        <v>0</v>
      </c>
      <c r="AD219" s="3">
        <v>39814</v>
      </c>
      <c r="AE219">
        <v>0</v>
      </c>
      <c r="AF219">
        <f>_xlfn.RANK.EQ(AE219,$AE$219:$AE$249,1)</f>
        <v>1</v>
      </c>
      <c r="AG219">
        <f t="shared" si="67"/>
        <v>3.125E-2</v>
      </c>
      <c r="AI219">
        <f t="shared" si="68"/>
        <v>2.9237927565392355E-2</v>
      </c>
    </row>
    <row r="220" spans="1:37" hidden="1" x14ac:dyDescent="0.3">
      <c r="A220">
        <f t="shared" si="57"/>
        <v>209</v>
      </c>
      <c r="B220">
        <f t="shared" si="58"/>
        <v>0.42052313883299797</v>
      </c>
      <c r="C220" s="3">
        <v>39815</v>
      </c>
      <c r="D220">
        <v>5.8</v>
      </c>
      <c r="F220" s="3">
        <v>39815</v>
      </c>
      <c r="G220">
        <v>5.8</v>
      </c>
      <c r="H220">
        <f t="shared" ref="H220:H249" si="69">_xlfn.RANK.EQ(G220,$G$219:$G$249,1)</f>
        <v>14</v>
      </c>
      <c r="I220">
        <f t="shared" si="59"/>
        <v>0.4375</v>
      </c>
      <c r="K220">
        <f t="shared" si="60"/>
        <v>1.6976861167002033E-2</v>
      </c>
      <c r="M220" s="4">
        <f t="shared" si="61"/>
        <v>444</v>
      </c>
      <c r="N220">
        <f t="shared" si="62"/>
        <v>0.89336016096579474</v>
      </c>
      <c r="O220" s="3">
        <v>39815</v>
      </c>
      <c r="P220">
        <v>0.92900000000000005</v>
      </c>
      <c r="R220" s="3">
        <v>39815</v>
      </c>
      <c r="S220">
        <v>0.92900000000000005</v>
      </c>
      <c r="T220">
        <f t="shared" ref="T220:T249" si="70">_xlfn.RANK.EQ(S220,$S$219:$S$249,1)</f>
        <v>19</v>
      </c>
      <c r="U220">
        <f t="shared" si="63"/>
        <v>0.59375</v>
      </c>
      <c r="W220">
        <f t="shared" si="64"/>
        <v>0.29961016096579474</v>
      </c>
      <c r="Y220" s="4">
        <f t="shared" si="65"/>
        <v>1</v>
      </c>
      <c r="Z220">
        <f t="shared" si="66"/>
        <v>2.012072434607646E-3</v>
      </c>
      <c r="AA220" s="3">
        <v>39815</v>
      </c>
      <c r="AB220">
        <v>0</v>
      </c>
      <c r="AD220" s="3">
        <v>39815</v>
      </c>
      <c r="AE220">
        <v>0</v>
      </c>
      <c r="AF220">
        <f t="shared" ref="AF220:AF249" si="71">_xlfn.RANK.EQ(AE220,$AE$219:$AE$249,1)</f>
        <v>1</v>
      </c>
      <c r="AG220">
        <f t="shared" si="67"/>
        <v>3.125E-2</v>
      </c>
      <c r="AI220">
        <f t="shared" si="68"/>
        <v>2.9237927565392355E-2</v>
      </c>
    </row>
    <row r="221" spans="1:37" hidden="1" x14ac:dyDescent="0.3">
      <c r="A221">
        <f t="shared" si="57"/>
        <v>84</v>
      </c>
      <c r="B221">
        <f t="shared" si="58"/>
        <v>0.16901408450704225</v>
      </c>
      <c r="C221" s="3">
        <v>39816</v>
      </c>
      <c r="D221">
        <v>2.8</v>
      </c>
      <c r="F221" s="3">
        <v>39816</v>
      </c>
      <c r="G221">
        <v>2.8</v>
      </c>
      <c r="H221">
        <f t="shared" si="69"/>
        <v>7</v>
      </c>
      <c r="I221">
        <f t="shared" si="59"/>
        <v>0.21875</v>
      </c>
      <c r="K221">
        <f t="shared" si="60"/>
        <v>4.973591549295775E-2</v>
      </c>
      <c r="M221" s="4">
        <f t="shared" si="61"/>
        <v>363</v>
      </c>
      <c r="N221">
        <f t="shared" si="62"/>
        <v>0.73038229376257546</v>
      </c>
      <c r="O221" s="3">
        <v>39816</v>
      </c>
      <c r="P221">
        <v>0.84699999999999998</v>
      </c>
      <c r="R221" s="3">
        <v>39816</v>
      </c>
      <c r="S221">
        <v>0.84699999999999998</v>
      </c>
      <c r="T221">
        <f t="shared" si="70"/>
        <v>13</v>
      </c>
      <c r="U221">
        <f t="shared" si="63"/>
        <v>0.40625</v>
      </c>
      <c r="W221">
        <f t="shared" si="64"/>
        <v>0.32413229376257546</v>
      </c>
      <c r="Y221" s="4">
        <f t="shared" si="65"/>
        <v>82</v>
      </c>
      <c r="Z221">
        <f t="shared" si="66"/>
        <v>0.16498993963782696</v>
      </c>
      <c r="AA221" s="3">
        <v>39816</v>
      </c>
      <c r="AB221">
        <v>0.4</v>
      </c>
      <c r="AD221" s="3">
        <v>39816</v>
      </c>
      <c r="AE221">
        <v>0.4</v>
      </c>
      <c r="AF221">
        <f t="shared" si="71"/>
        <v>23</v>
      </c>
      <c r="AG221">
        <f t="shared" si="67"/>
        <v>0.71875</v>
      </c>
      <c r="AI221">
        <f t="shared" si="68"/>
        <v>0.55376006036217307</v>
      </c>
    </row>
    <row r="222" spans="1:37" hidden="1" x14ac:dyDescent="0.3">
      <c r="A222">
        <f t="shared" si="57"/>
        <v>41</v>
      </c>
      <c r="B222">
        <f t="shared" si="58"/>
        <v>8.249496981891348E-2</v>
      </c>
      <c r="C222" s="3">
        <v>39817</v>
      </c>
      <c r="D222">
        <v>1.5</v>
      </c>
      <c r="F222" s="3">
        <v>39817</v>
      </c>
      <c r="G222">
        <v>1.5</v>
      </c>
      <c r="H222">
        <f t="shared" si="69"/>
        <v>3</v>
      </c>
      <c r="I222">
        <f t="shared" si="59"/>
        <v>9.375E-2</v>
      </c>
      <c r="K222">
        <f t="shared" si="60"/>
        <v>1.125503018108652E-2</v>
      </c>
      <c r="M222" s="4">
        <f t="shared" si="61"/>
        <v>486</v>
      </c>
      <c r="N222">
        <f t="shared" si="62"/>
        <v>0.97786720321931586</v>
      </c>
      <c r="O222" s="3">
        <v>39817</v>
      </c>
      <c r="P222">
        <v>0.98399999999999999</v>
      </c>
      <c r="R222" s="3">
        <v>39817</v>
      </c>
      <c r="S222">
        <v>0.98399999999999999</v>
      </c>
      <c r="T222">
        <f t="shared" si="70"/>
        <v>21</v>
      </c>
      <c r="U222">
        <f t="shared" si="63"/>
        <v>0.65625</v>
      </c>
      <c r="W222">
        <f t="shared" si="64"/>
        <v>0.32161720321931586</v>
      </c>
      <c r="Y222" s="4">
        <f t="shared" si="65"/>
        <v>36</v>
      </c>
      <c r="Z222">
        <f t="shared" si="66"/>
        <v>7.2434607645875254E-2</v>
      </c>
      <c r="AA222" s="3">
        <v>39817</v>
      </c>
      <c r="AB222">
        <v>0.2</v>
      </c>
      <c r="AD222" s="3">
        <v>39817</v>
      </c>
      <c r="AE222">
        <v>0.2</v>
      </c>
      <c r="AF222">
        <f t="shared" si="71"/>
        <v>18</v>
      </c>
      <c r="AG222">
        <f t="shared" si="67"/>
        <v>0.5625</v>
      </c>
      <c r="AI222">
        <f t="shared" si="68"/>
        <v>0.49006539235412472</v>
      </c>
    </row>
    <row r="223" spans="1:37" hidden="1" x14ac:dyDescent="0.3">
      <c r="A223">
        <f t="shared" si="57"/>
        <v>44</v>
      </c>
      <c r="B223">
        <f t="shared" si="58"/>
        <v>8.8531187122736416E-2</v>
      </c>
      <c r="C223" s="3">
        <v>39818</v>
      </c>
      <c r="D223">
        <v>1.6</v>
      </c>
      <c r="F223" s="3">
        <v>39818</v>
      </c>
      <c r="G223">
        <v>1.6</v>
      </c>
      <c r="H223">
        <f t="shared" si="69"/>
        <v>4</v>
      </c>
      <c r="I223">
        <f t="shared" si="59"/>
        <v>0.125</v>
      </c>
      <c r="K223">
        <f t="shared" si="60"/>
        <v>3.6468812877263584E-2</v>
      </c>
      <c r="M223" s="4">
        <f t="shared" si="61"/>
        <v>331</v>
      </c>
      <c r="N223">
        <f t="shared" si="62"/>
        <v>0.66599597585513082</v>
      </c>
      <c r="O223" s="3">
        <v>39818</v>
      </c>
      <c r="P223">
        <v>0.81699999999999995</v>
      </c>
      <c r="R223" s="3">
        <v>39818</v>
      </c>
      <c r="S223">
        <v>0.81699999999999995</v>
      </c>
      <c r="T223">
        <f t="shared" si="70"/>
        <v>9</v>
      </c>
      <c r="U223">
        <f t="shared" si="63"/>
        <v>0.28125</v>
      </c>
      <c r="W223">
        <f t="shared" si="64"/>
        <v>0.38474597585513082</v>
      </c>
      <c r="Y223" s="4">
        <f t="shared" si="65"/>
        <v>1</v>
      </c>
      <c r="Z223">
        <f t="shared" si="66"/>
        <v>2.012072434607646E-3</v>
      </c>
      <c r="AA223" s="3">
        <v>39818</v>
      </c>
      <c r="AB223">
        <v>0</v>
      </c>
      <c r="AD223" s="3">
        <v>39818</v>
      </c>
      <c r="AE223">
        <v>0</v>
      </c>
      <c r="AF223">
        <f t="shared" si="71"/>
        <v>1</v>
      </c>
      <c r="AG223">
        <f t="shared" si="67"/>
        <v>3.125E-2</v>
      </c>
      <c r="AI223">
        <f t="shared" si="68"/>
        <v>2.9237927565392355E-2</v>
      </c>
    </row>
    <row r="224" spans="1:37" hidden="1" x14ac:dyDescent="0.3">
      <c r="A224">
        <f t="shared" si="57"/>
        <v>34</v>
      </c>
      <c r="B224">
        <f t="shared" si="58"/>
        <v>6.8410462776659964E-2</v>
      </c>
      <c r="C224" s="3">
        <v>39819</v>
      </c>
      <c r="D224">
        <v>1.1000000000000001</v>
      </c>
      <c r="F224" s="3">
        <v>39819</v>
      </c>
      <c r="G224">
        <v>1.1000000000000001</v>
      </c>
      <c r="H224">
        <f t="shared" si="69"/>
        <v>2</v>
      </c>
      <c r="I224">
        <f t="shared" si="59"/>
        <v>6.25E-2</v>
      </c>
      <c r="K224">
        <f t="shared" si="60"/>
        <v>5.9104627766599638E-3</v>
      </c>
      <c r="M224" s="4">
        <f t="shared" si="61"/>
        <v>331</v>
      </c>
      <c r="N224">
        <f t="shared" si="62"/>
        <v>0.66599597585513082</v>
      </c>
      <c r="O224" s="3">
        <v>39819</v>
      </c>
      <c r="P224">
        <v>0.81699999999999995</v>
      </c>
      <c r="R224" s="3">
        <v>39819</v>
      </c>
      <c r="S224">
        <v>0.81699999999999995</v>
      </c>
      <c r="T224">
        <f t="shared" si="70"/>
        <v>9</v>
      </c>
      <c r="U224">
        <f t="shared" si="63"/>
        <v>0.28125</v>
      </c>
      <c r="W224">
        <f t="shared" si="64"/>
        <v>0.38474597585513082</v>
      </c>
      <c r="Y224" s="4">
        <f t="shared" si="65"/>
        <v>1</v>
      </c>
      <c r="Z224">
        <f t="shared" si="66"/>
        <v>2.012072434607646E-3</v>
      </c>
      <c r="AA224" s="3">
        <v>39819</v>
      </c>
      <c r="AB224">
        <v>0</v>
      </c>
      <c r="AD224" s="3">
        <v>39819</v>
      </c>
      <c r="AE224">
        <v>0</v>
      </c>
      <c r="AF224">
        <f t="shared" si="71"/>
        <v>1</v>
      </c>
      <c r="AG224">
        <f t="shared" si="67"/>
        <v>3.125E-2</v>
      </c>
      <c r="AI224">
        <f t="shared" si="68"/>
        <v>2.9237927565392355E-2</v>
      </c>
    </row>
    <row r="225" spans="1:35" hidden="1" x14ac:dyDescent="0.3">
      <c r="A225">
        <f t="shared" si="57"/>
        <v>54</v>
      </c>
      <c r="B225">
        <f t="shared" si="58"/>
        <v>0.10865191146881288</v>
      </c>
      <c r="C225" s="3">
        <v>39820</v>
      </c>
      <c r="D225">
        <v>1.9</v>
      </c>
      <c r="F225" s="3">
        <v>39820</v>
      </c>
      <c r="G225">
        <v>1.9</v>
      </c>
      <c r="H225">
        <f t="shared" si="69"/>
        <v>5</v>
      </c>
      <c r="I225">
        <f t="shared" si="59"/>
        <v>0.15625</v>
      </c>
      <c r="K225">
        <f t="shared" si="60"/>
        <v>4.7598088531187119E-2</v>
      </c>
      <c r="M225" s="4">
        <f t="shared" si="61"/>
        <v>331</v>
      </c>
      <c r="N225">
        <f t="shared" si="62"/>
        <v>0.66599597585513082</v>
      </c>
      <c r="O225" s="3">
        <v>39820</v>
      </c>
      <c r="P225">
        <v>0.81699999999999995</v>
      </c>
      <c r="R225" s="3">
        <v>39820</v>
      </c>
      <c r="S225">
        <v>0.81699999999999995</v>
      </c>
      <c r="T225">
        <f t="shared" si="70"/>
        <v>9</v>
      </c>
      <c r="U225">
        <f t="shared" si="63"/>
        <v>0.28125</v>
      </c>
      <c r="W225">
        <f t="shared" si="64"/>
        <v>0.38474597585513082</v>
      </c>
      <c r="Y225" s="4">
        <f t="shared" si="65"/>
        <v>1</v>
      </c>
      <c r="Z225">
        <f t="shared" si="66"/>
        <v>2.012072434607646E-3</v>
      </c>
      <c r="AA225" s="3">
        <v>39820</v>
      </c>
      <c r="AB225">
        <v>0</v>
      </c>
      <c r="AD225" s="3">
        <v>39820</v>
      </c>
      <c r="AE225">
        <v>0</v>
      </c>
      <c r="AF225">
        <f t="shared" si="71"/>
        <v>1</v>
      </c>
      <c r="AG225">
        <f t="shared" si="67"/>
        <v>3.125E-2</v>
      </c>
      <c r="AI225">
        <f t="shared" si="68"/>
        <v>2.9237927565392355E-2</v>
      </c>
    </row>
    <row r="226" spans="1:35" hidden="1" x14ac:dyDescent="0.3">
      <c r="A226">
        <f t="shared" si="57"/>
        <v>162</v>
      </c>
      <c r="B226">
        <f t="shared" si="58"/>
        <v>0.32595573440643866</v>
      </c>
      <c r="C226" s="3">
        <v>39821</v>
      </c>
      <c r="D226">
        <v>4.7</v>
      </c>
      <c r="F226" s="3">
        <v>39821</v>
      </c>
      <c r="G226">
        <v>4.7</v>
      </c>
      <c r="H226">
        <f t="shared" si="69"/>
        <v>12</v>
      </c>
      <c r="I226">
        <f t="shared" si="59"/>
        <v>0.375</v>
      </c>
      <c r="K226">
        <f t="shared" si="60"/>
        <v>4.9044265593561343E-2</v>
      </c>
      <c r="M226" s="4">
        <f t="shared" si="61"/>
        <v>181</v>
      </c>
      <c r="N226">
        <f t="shared" si="62"/>
        <v>0.3641851106639839</v>
      </c>
      <c r="O226" s="3">
        <v>39821</v>
      </c>
      <c r="P226">
        <v>0.60399999999999998</v>
      </c>
      <c r="R226" s="3">
        <v>39821</v>
      </c>
      <c r="S226">
        <v>0.60399999999999998</v>
      </c>
      <c r="T226">
        <f t="shared" si="70"/>
        <v>4</v>
      </c>
      <c r="U226">
        <f t="shared" si="63"/>
        <v>0.125</v>
      </c>
      <c r="W226">
        <f t="shared" si="64"/>
        <v>0.2391851106639839</v>
      </c>
      <c r="Y226" s="4">
        <f t="shared" si="65"/>
        <v>162</v>
      </c>
      <c r="Z226">
        <f t="shared" si="66"/>
        <v>0.32595573440643866</v>
      </c>
      <c r="AA226" s="3">
        <v>39821</v>
      </c>
      <c r="AB226">
        <v>1</v>
      </c>
      <c r="AD226" s="3">
        <v>39821</v>
      </c>
      <c r="AE226">
        <v>1</v>
      </c>
      <c r="AF226">
        <f t="shared" si="71"/>
        <v>26</v>
      </c>
      <c r="AG226">
        <f t="shared" si="67"/>
        <v>0.8125</v>
      </c>
      <c r="AI226">
        <f t="shared" si="68"/>
        <v>0.48654426559356134</v>
      </c>
    </row>
    <row r="227" spans="1:35" hidden="1" x14ac:dyDescent="0.3">
      <c r="A227">
        <f t="shared" si="57"/>
        <v>103</v>
      </c>
      <c r="B227">
        <f t="shared" si="58"/>
        <v>0.20724346076458752</v>
      </c>
      <c r="C227" s="3">
        <v>39822</v>
      </c>
      <c r="D227">
        <v>3.5</v>
      </c>
      <c r="F227" s="3">
        <v>39822</v>
      </c>
      <c r="G227">
        <v>3.5</v>
      </c>
      <c r="H227">
        <f t="shared" si="69"/>
        <v>9</v>
      </c>
      <c r="I227">
        <f t="shared" si="59"/>
        <v>0.28125</v>
      </c>
      <c r="K227">
        <f t="shared" si="60"/>
        <v>7.4006539235412477E-2</v>
      </c>
      <c r="M227" s="4">
        <f t="shared" si="61"/>
        <v>264</v>
      </c>
      <c r="N227">
        <f t="shared" si="62"/>
        <v>0.53118712273641855</v>
      </c>
      <c r="O227" s="3">
        <v>39822</v>
      </c>
      <c r="P227">
        <v>0.71199999999999997</v>
      </c>
      <c r="R227" s="3">
        <v>39822</v>
      </c>
      <c r="S227">
        <v>0.71199999999999997</v>
      </c>
      <c r="T227">
        <f t="shared" si="70"/>
        <v>6</v>
      </c>
      <c r="U227">
        <f t="shared" si="63"/>
        <v>0.1875</v>
      </c>
      <c r="W227">
        <f t="shared" si="64"/>
        <v>0.34368712273641855</v>
      </c>
      <c r="Y227" s="4">
        <f t="shared" si="65"/>
        <v>1</v>
      </c>
      <c r="Z227">
        <f t="shared" si="66"/>
        <v>2.012072434607646E-3</v>
      </c>
      <c r="AA227" s="3">
        <v>39822</v>
      </c>
      <c r="AB227">
        <v>0</v>
      </c>
      <c r="AD227" s="3">
        <v>39822</v>
      </c>
      <c r="AE227">
        <v>0</v>
      </c>
      <c r="AF227">
        <f t="shared" si="71"/>
        <v>1</v>
      </c>
      <c r="AG227">
        <f t="shared" si="67"/>
        <v>3.125E-2</v>
      </c>
      <c r="AI227">
        <f t="shared" si="68"/>
        <v>2.9237927565392355E-2</v>
      </c>
    </row>
    <row r="228" spans="1:35" hidden="1" x14ac:dyDescent="0.3">
      <c r="A228">
        <f t="shared" si="57"/>
        <v>111</v>
      </c>
      <c r="B228">
        <f t="shared" si="58"/>
        <v>0.22334004024144868</v>
      </c>
      <c r="C228" s="3">
        <v>39823</v>
      </c>
      <c r="D228">
        <v>3.7</v>
      </c>
      <c r="F228" s="3">
        <v>39823</v>
      </c>
      <c r="G228">
        <v>3.7</v>
      </c>
      <c r="H228">
        <f t="shared" si="69"/>
        <v>10</v>
      </c>
      <c r="I228">
        <f t="shared" si="59"/>
        <v>0.3125</v>
      </c>
      <c r="K228">
        <f t="shared" si="60"/>
        <v>8.9159959758551316E-2</v>
      </c>
      <c r="M228" s="4">
        <f t="shared" si="61"/>
        <v>373</v>
      </c>
      <c r="N228">
        <f t="shared" si="62"/>
        <v>0.75050301810865194</v>
      </c>
      <c r="O228" s="3">
        <v>39823</v>
      </c>
      <c r="P228">
        <v>0.86099999999999999</v>
      </c>
      <c r="R228" s="3">
        <v>39823</v>
      </c>
      <c r="S228">
        <v>0.86099999999999999</v>
      </c>
      <c r="T228">
        <f t="shared" si="70"/>
        <v>14</v>
      </c>
      <c r="U228">
        <f t="shared" si="63"/>
        <v>0.4375</v>
      </c>
      <c r="W228">
        <f t="shared" si="64"/>
        <v>0.31300301810865194</v>
      </c>
      <c r="Y228" s="4">
        <f t="shared" si="65"/>
        <v>1</v>
      </c>
      <c r="Z228">
        <f t="shared" si="66"/>
        <v>2.012072434607646E-3</v>
      </c>
      <c r="AA228" s="3">
        <v>39823</v>
      </c>
      <c r="AB228">
        <v>0</v>
      </c>
      <c r="AD228" s="3">
        <v>39823</v>
      </c>
      <c r="AE228">
        <v>0</v>
      </c>
      <c r="AF228">
        <f t="shared" si="71"/>
        <v>1</v>
      </c>
      <c r="AG228">
        <f t="shared" si="67"/>
        <v>3.125E-2</v>
      </c>
      <c r="AI228">
        <f t="shared" si="68"/>
        <v>2.9237927565392355E-2</v>
      </c>
    </row>
    <row r="229" spans="1:35" hidden="1" x14ac:dyDescent="0.3">
      <c r="A229">
        <f t="shared" si="57"/>
        <v>91</v>
      </c>
      <c r="B229">
        <f t="shared" si="58"/>
        <v>0.18309859154929578</v>
      </c>
      <c r="C229" s="3">
        <v>39824</v>
      </c>
      <c r="D229">
        <v>3.2</v>
      </c>
      <c r="F229" s="3">
        <v>39824</v>
      </c>
      <c r="G229">
        <v>3.2</v>
      </c>
      <c r="H229">
        <f t="shared" si="69"/>
        <v>8</v>
      </c>
      <c r="I229">
        <f t="shared" si="59"/>
        <v>0.25</v>
      </c>
      <c r="K229">
        <f t="shared" si="60"/>
        <v>6.6901408450704219E-2</v>
      </c>
      <c r="M229" s="4">
        <f t="shared" si="61"/>
        <v>342</v>
      </c>
      <c r="N229">
        <f t="shared" si="62"/>
        <v>0.68812877263581484</v>
      </c>
      <c r="O229" s="3">
        <v>39824</v>
      </c>
      <c r="P229">
        <v>0.83</v>
      </c>
      <c r="R229" s="3">
        <v>39824</v>
      </c>
      <c r="S229">
        <v>0.83</v>
      </c>
      <c r="T229">
        <f t="shared" si="70"/>
        <v>12</v>
      </c>
      <c r="U229">
        <f t="shared" si="63"/>
        <v>0.375</v>
      </c>
      <c r="W229">
        <f t="shared" si="64"/>
        <v>0.31312877263581484</v>
      </c>
      <c r="Y229" s="4">
        <f t="shared" si="65"/>
        <v>1</v>
      </c>
      <c r="Z229">
        <f t="shared" si="66"/>
        <v>2.012072434607646E-3</v>
      </c>
      <c r="AA229" s="3">
        <v>39824</v>
      </c>
      <c r="AB229">
        <v>0</v>
      </c>
      <c r="AD229" s="3">
        <v>39824</v>
      </c>
      <c r="AE229">
        <v>0</v>
      </c>
      <c r="AF229">
        <f t="shared" si="71"/>
        <v>1</v>
      </c>
      <c r="AG229">
        <f t="shared" si="67"/>
        <v>3.125E-2</v>
      </c>
      <c r="AI229">
        <f t="shared" si="68"/>
        <v>2.9237927565392355E-2</v>
      </c>
    </row>
    <row r="230" spans="1:35" hidden="1" x14ac:dyDescent="0.3">
      <c r="A230">
        <f t="shared" si="57"/>
        <v>78</v>
      </c>
      <c r="B230">
        <f t="shared" si="58"/>
        <v>0.15694164989939638</v>
      </c>
      <c r="C230" s="3">
        <v>39825</v>
      </c>
      <c r="D230">
        <v>2.7</v>
      </c>
      <c r="F230" s="3">
        <v>39825</v>
      </c>
      <c r="G230">
        <v>2.7</v>
      </c>
      <c r="H230">
        <f t="shared" si="69"/>
        <v>6</v>
      </c>
      <c r="I230">
        <f t="shared" si="59"/>
        <v>0.1875</v>
      </c>
      <c r="K230">
        <f t="shared" si="60"/>
        <v>3.0558350100603621E-2</v>
      </c>
      <c r="M230" s="4">
        <f t="shared" si="61"/>
        <v>303</v>
      </c>
      <c r="N230">
        <f t="shared" si="62"/>
        <v>0.6096579476861167</v>
      </c>
      <c r="O230" s="3">
        <v>39825</v>
      </c>
      <c r="P230">
        <v>0.77500000000000002</v>
      </c>
      <c r="R230" s="3">
        <v>39825</v>
      </c>
      <c r="S230">
        <v>0.77500000000000002</v>
      </c>
      <c r="T230">
        <f t="shared" si="70"/>
        <v>7</v>
      </c>
      <c r="U230">
        <f t="shared" si="63"/>
        <v>0.21875</v>
      </c>
      <c r="W230">
        <f t="shared" si="64"/>
        <v>0.3909079476861167</v>
      </c>
      <c r="Y230" s="4">
        <f t="shared" si="65"/>
        <v>1</v>
      </c>
      <c r="Z230">
        <f t="shared" si="66"/>
        <v>2.012072434607646E-3</v>
      </c>
      <c r="AA230" s="3">
        <v>39825</v>
      </c>
      <c r="AB230">
        <v>0</v>
      </c>
      <c r="AD230" s="3">
        <v>39825</v>
      </c>
      <c r="AE230">
        <v>0</v>
      </c>
      <c r="AF230">
        <f t="shared" si="71"/>
        <v>1</v>
      </c>
      <c r="AG230">
        <f t="shared" si="67"/>
        <v>3.125E-2</v>
      </c>
      <c r="AI230">
        <f t="shared" si="68"/>
        <v>2.9237927565392355E-2</v>
      </c>
    </row>
    <row r="231" spans="1:35" hidden="1" x14ac:dyDescent="0.3">
      <c r="A231">
        <f t="shared" si="57"/>
        <v>135</v>
      </c>
      <c r="B231">
        <f t="shared" si="58"/>
        <v>0.2716297786720322</v>
      </c>
      <c r="C231" s="3">
        <v>39826</v>
      </c>
      <c r="D231">
        <v>4.2</v>
      </c>
      <c r="F231" s="3">
        <v>39826</v>
      </c>
      <c r="G231">
        <v>4.2</v>
      </c>
      <c r="H231">
        <f t="shared" si="69"/>
        <v>11</v>
      </c>
      <c r="I231">
        <f t="shared" si="59"/>
        <v>0.34375</v>
      </c>
      <c r="K231">
        <f t="shared" si="60"/>
        <v>7.2120221327967804E-2</v>
      </c>
      <c r="M231" s="4">
        <f t="shared" si="61"/>
        <v>437</v>
      </c>
      <c r="N231">
        <f t="shared" si="62"/>
        <v>0.87927565392354123</v>
      </c>
      <c r="O231" s="3">
        <v>39826</v>
      </c>
      <c r="P231">
        <v>0.92400000000000004</v>
      </c>
      <c r="R231" s="3">
        <v>39826</v>
      </c>
      <c r="S231">
        <v>0.92400000000000004</v>
      </c>
      <c r="T231">
        <f t="shared" si="70"/>
        <v>18</v>
      </c>
      <c r="U231">
        <f t="shared" si="63"/>
        <v>0.5625</v>
      </c>
      <c r="W231">
        <f t="shared" si="64"/>
        <v>0.31677565392354123</v>
      </c>
      <c r="Y231" s="4">
        <f t="shared" si="65"/>
        <v>56</v>
      </c>
      <c r="Z231">
        <f t="shared" si="66"/>
        <v>0.11267605633802817</v>
      </c>
      <c r="AA231" s="3">
        <v>39826</v>
      </c>
      <c r="AB231">
        <v>0.3</v>
      </c>
      <c r="AD231" s="3">
        <v>39826</v>
      </c>
      <c r="AE231">
        <v>0.3</v>
      </c>
      <c r="AF231">
        <f t="shared" si="71"/>
        <v>19</v>
      </c>
      <c r="AG231">
        <f t="shared" si="67"/>
        <v>0.59375</v>
      </c>
      <c r="AI231">
        <f t="shared" si="68"/>
        <v>0.48107394366197181</v>
      </c>
    </row>
    <row r="232" spans="1:35" hidden="1" x14ac:dyDescent="0.3">
      <c r="A232">
        <f t="shared" si="57"/>
        <v>247</v>
      </c>
      <c r="B232">
        <f t="shared" si="58"/>
        <v>0.49698189134808851</v>
      </c>
      <c r="C232" s="3">
        <v>39827</v>
      </c>
      <c r="D232">
        <v>6.5</v>
      </c>
      <c r="F232" s="3">
        <v>39827</v>
      </c>
      <c r="G232">
        <v>6.5</v>
      </c>
      <c r="H232">
        <f t="shared" si="69"/>
        <v>16</v>
      </c>
      <c r="I232">
        <f t="shared" si="59"/>
        <v>0.5</v>
      </c>
      <c r="K232">
        <f t="shared" si="60"/>
        <v>3.0181086519114886E-3</v>
      </c>
      <c r="M232" s="4">
        <f t="shared" si="61"/>
        <v>489</v>
      </c>
      <c r="N232">
        <f t="shared" si="62"/>
        <v>0.98390342052313884</v>
      </c>
      <c r="O232" s="3">
        <v>39827</v>
      </c>
      <c r="P232">
        <v>0.99199999999999999</v>
      </c>
      <c r="R232" s="3">
        <v>39827</v>
      </c>
      <c r="S232">
        <v>0.99199999999999999</v>
      </c>
      <c r="T232">
        <f t="shared" si="70"/>
        <v>24</v>
      </c>
      <c r="U232">
        <f t="shared" si="63"/>
        <v>0.75</v>
      </c>
      <c r="W232">
        <f t="shared" si="64"/>
        <v>0.23390342052313884</v>
      </c>
      <c r="Y232" s="4">
        <f t="shared" si="65"/>
        <v>56</v>
      </c>
      <c r="Z232">
        <f t="shared" si="66"/>
        <v>0.11267605633802817</v>
      </c>
      <c r="AA232" s="3">
        <v>39827</v>
      </c>
      <c r="AB232">
        <v>0.3</v>
      </c>
      <c r="AD232" s="3">
        <v>39827</v>
      </c>
      <c r="AE232">
        <v>0.3</v>
      </c>
      <c r="AF232">
        <f t="shared" si="71"/>
        <v>19</v>
      </c>
      <c r="AG232">
        <f t="shared" si="67"/>
        <v>0.59375</v>
      </c>
      <c r="AI232">
        <f t="shared" si="68"/>
        <v>0.48107394366197181</v>
      </c>
    </row>
    <row r="233" spans="1:35" hidden="1" x14ac:dyDescent="0.3">
      <c r="A233">
        <f t="shared" si="57"/>
        <v>448</v>
      </c>
      <c r="B233">
        <f t="shared" si="58"/>
        <v>0.90140845070422537</v>
      </c>
      <c r="C233" s="3">
        <v>39828</v>
      </c>
      <c r="D233">
        <v>10.3</v>
      </c>
      <c r="F233" s="3">
        <v>39828</v>
      </c>
      <c r="G233">
        <v>10.3</v>
      </c>
      <c r="H233">
        <f t="shared" si="69"/>
        <v>28</v>
      </c>
      <c r="I233">
        <f t="shared" si="59"/>
        <v>0.875</v>
      </c>
      <c r="K233">
        <f t="shared" si="60"/>
        <v>2.6408450704225372E-2</v>
      </c>
      <c r="M233" s="4">
        <f t="shared" si="61"/>
        <v>494</v>
      </c>
      <c r="N233">
        <f t="shared" si="62"/>
        <v>0.99396378269617702</v>
      </c>
      <c r="O233" s="3">
        <v>39828</v>
      </c>
      <c r="P233">
        <v>0.999</v>
      </c>
      <c r="R233" s="3">
        <v>39828</v>
      </c>
      <c r="S233">
        <v>0.999</v>
      </c>
      <c r="T233">
        <f t="shared" si="70"/>
        <v>29</v>
      </c>
      <c r="U233">
        <f t="shared" si="63"/>
        <v>0.90625</v>
      </c>
      <c r="W233">
        <f t="shared" si="64"/>
        <v>8.7713782696177023E-2</v>
      </c>
      <c r="Y233" s="4">
        <f t="shared" si="65"/>
        <v>31</v>
      </c>
      <c r="Z233">
        <f t="shared" si="66"/>
        <v>6.2374245472837021E-2</v>
      </c>
      <c r="AA233" s="3">
        <v>39828</v>
      </c>
      <c r="AB233">
        <v>0.1</v>
      </c>
      <c r="AD233" s="3">
        <v>39828</v>
      </c>
      <c r="AE233">
        <v>0.1</v>
      </c>
      <c r="AF233">
        <f t="shared" si="71"/>
        <v>14</v>
      </c>
      <c r="AG233">
        <f t="shared" si="67"/>
        <v>0.4375</v>
      </c>
      <c r="AI233">
        <f t="shared" si="68"/>
        <v>0.37512575452716296</v>
      </c>
    </row>
    <row r="234" spans="1:35" hidden="1" x14ac:dyDescent="0.3">
      <c r="A234">
        <f t="shared" si="57"/>
        <v>443</v>
      </c>
      <c r="B234">
        <f t="shared" si="58"/>
        <v>0.89134808853118708</v>
      </c>
      <c r="C234" s="3">
        <v>39829</v>
      </c>
      <c r="D234">
        <v>10.199999999999999</v>
      </c>
      <c r="F234" s="3">
        <v>39829</v>
      </c>
      <c r="G234">
        <v>10.199999999999999</v>
      </c>
      <c r="H234">
        <f t="shared" si="69"/>
        <v>27</v>
      </c>
      <c r="I234">
        <f t="shared" si="59"/>
        <v>0.84375</v>
      </c>
      <c r="K234">
        <f t="shared" si="60"/>
        <v>4.7598088531187077E-2</v>
      </c>
      <c r="M234" s="4">
        <f t="shared" si="61"/>
        <v>236</v>
      </c>
      <c r="N234">
        <f t="shared" si="62"/>
        <v>0.47484909456740443</v>
      </c>
      <c r="O234" s="3">
        <v>39829</v>
      </c>
      <c r="P234">
        <v>0.67200000000000004</v>
      </c>
      <c r="R234" s="3">
        <v>39829</v>
      </c>
      <c r="S234">
        <v>0.67200000000000004</v>
      </c>
      <c r="T234">
        <f t="shared" si="70"/>
        <v>5</v>
      </c>
      <c r="U234">
        <f t="shared" si="63"/>
        <v>0.15625</v>
      </c>
      <c r="W234">
        <f t="shared" si="64"/>
        <v>0.31859909456740443</v>
      </c>
      <c r="Y234" s="4">
        <f t="shared" si="65"/>
        <v>108</v>
      </c>
      <c r="Z234">
        <f t="shared" si="66"/>
        <v>0.21730382293762576</v>
      </c>
      <c r="AA234" s="3">
        <v>39829</v>
      </c>
      <c r="AB234">
        <v>0.6</v>
      </c>
      <c r="AD234" s="3">
        <v>39829</v>
      </c>
      <c r="AE234">
        <v>0.6</v>
      </c>
      <c r="AF234">
        <f t="shared" si="71"/>
        <v>24</v>
      </c>
      <c r="AG234">
        <f t="shared" si="67"/>
        <v>0.75</v>
      </c>
      <c r="AI234">
        <f t="shared" si="68"/>
        <v>0.53269617706237427</v>
      </c>
    </row>
    <row r="235" spans="1:35" hidden="1" x14ac:dyDescent="0.3">
      <c r="A235">
        <f t="shared" si="57"/>
        <v>240</v>
      </c>
      <c r="B235">
        <f t="shared" si="58"/>
        <v>0.48289738430583501</v>
      </c>
      <c r="C235" s="3">
        <v>39830</v>
      </c>
      <c r="D235">
        <v>6.4</v>
      </c>
      <c r="F235" s="3">
        <v>39830</v>
      </c>
      <c r="G235">
        <v>6.4</v>
      </c>
      <c r="H235">
        <f t="shared" si="69"/>
        <v>15</v>
      </c>
      <c r="I235">
        <f t="shared" si="59"/>
        <v>0.46875</v>
      </c>
      <c r="K235">
        <f t="shared" si="60"/>
        <v>1.4147384305835009E-2</v>
      </c>
      <c r="M235" s="4">
        <f t="shared" si="61"/>
        <v>137</v>
      </c>
      <c r="N235">
        <f t="shared" si="62"/>
        <v>0.27565392354124746</v>
      </c>
      <c r="O235" s="3">
        <v>39830</v>
      </c>
      <c r="P235">
        <v>0.53500000000000003</v>
      </c>
      <c r="R235" s="3">
        <v>39830</v>
      </c>
      <c r="S235">
        <v>0.53500000000000003</v>
      </c>
      <c r="T235">
        <f t="shared" si="70"/>
        <v>2</v>
      </c>
      <c r="U235">
        <f t="shared" si="63"/>
        <v>6.25E-2</v>
      </c>
      <c r="W235">
        <f t="shared" si="64"/>
        <v>0.21315392354124746</v>
      </c>
      <c r="Y235" s="4">
        <f t="shared" si="65"/>
        <v>56</v>
      </c>
      <c r="Z235">
        <f t="shared" si="66"/>
        <v>0.11267605633802817</v>
      </c>
      <c r="AA235" s="3">
        <v>39830</v>
      </c>
      <c r="AB235">
        <v>0.3</v>
      </c>
      <c r="AD235" s="3">
        <v>39830</v>
      </c>
      <c r="AE235">
        <v>0.3</v>
      </c>
      <c r="AF235">
        <f t="shared" si="71"/>
        <v>19</v>
      </c>
      <c r="AG235">
        <f t="shared" si="67"/>
        <v>0.59375</v>
      </c>
      <c r="AI235">
        <f t="shared" si="68"/>
        <v>0.48107394366197181</v>
      </c>
    </row>
    <row r="236" spans="1:35" hidden="1" x14ac:dyDescent="0.3">
      <c r="A236">
        <f t="shared" si="57"/>
        <v>169</v>
      </c>
      <c r="B236">
        <f t="shared" si="58"/>
        <v>0.34004024144869216</v>
      </c>
      <c r="C236" s="3">
        <v>39831</v>
      </c>
      <c r="D236">
        <v>4.8</v>
      </c>
      <c r="F236" s="3">
        <v>39831</v>
      </c>
      <c r="G236">
        <v>4.8</v>
      </c>
      <c r="H236">
        <f t="shared" si="69"/>
        <v>13</v>
      </c>
      <c r="I236">
        <f t="shared" si="59"/>
        <v>0.40625</v>
      </c>
      <c r="K236">
        <f t="shared" si="60"/>
        <v>6.620975855130784E-2</v>
      </c>
      <c r="M236" s="4">
        <f t="shared" si="61"/>
        <v>391</v>
      </c>
      <c r="N236">
        <f t="shared" si="62"/>
        <v>0.78672032193158958</v>
      </c>
      <c r="O236" s="3">
        <v>39831</v>
      </c>
      <c r="P236">
        <v>0.879</v>
      </c>
      <c r="R236" s="3">
        <v>39831</v>
      </c>
      <c r="S236">
        <v>0.879</v>
      </c>
      <c r="T236">
        <f t="shared" si="70"/>
        <v>15</v>
      </c>
      <c r="U236">
        <f t="shared" si="63"/>
        <v>0.46875</v>
      </c>
      <c r="W236">
        <f t="shared" si="64"/>
        <v>0.31797032193158958</v>
      </c>
      <c r="Y236" s="4">
        <f t="shared" si="65"/>
        <v>31</v>
      </c>
      <c r="Z236">
        <f t="shared" si="66"/>
        <v>6.2374245472837021E-2</v>
      </c>
      <c r="AA236" s="3">
        <v>39831</v>
      </c>
      <c r="AB236">
        <v>0.1</v>
      </c>
      <c r="AD236" s="3">
        <v>39831</v>
      </c>
      <c r="AE236">
        <v>0.1</v>
      </c>
      <c r="AF236">
        <f t="shared" si="71"/>
        <v>14</v>
      </c>
      <c r="AG236">
        <f t="shared" si="67"/>
        <v>0.4375</v>
      </c>
      <c r="AI236">
        <f t="shared" si="68"/>
        <v>0.37512575452716296</v>
      </c>
    </row>
    <row r="237" spans="1:35" hidden="1" x14ac:dyDescent="0.3">
      <c r="A237">
        <f t="shared" si="57"/>
        <v>315</v>
      </c>
      <c r="B237">
        <f t="shared" si="58"/>
        <v>0.63380281690140849</v>
      </c>
      <c r="C237" s="3">
        <v>39832</v>
      </c>
      <c r="D237">
        <v>7.7</v>
      </c>
      <c r="F237" s="3">
        <v>39832</v>
      </c>
      <c r="G237">
        <v>7.7</v>
      </c>
      <c r="H237">
        <f t="shared" si="69"/>
        <v>19</v>
      </c>
      <c r="I237">
        <f t="shared" si="59"/>
        <v>0.59375</v>
      </c>
      <c r="K237">
        <f t="shared" si="60"/>
        <v>4.0052816901408494E-2</v>
      </c>
      <c r="M237" s="4">
        <f t="shared" si="61"/>
        <v>493</v>
      </c>
      <c r="N237">
        <f t="shared" si="62"/>
        <v>0.99195171026156936</v>
      </c>
      <c r="O237" s="3">
        <v>39832</v>
      </c>
      <c r="P237">
        <v>0.998</v>
      </c>
      <c r="R237" s="3">
        <v>39832</v>
      </c>
      <c r="S237">
        <v>0.998</v>
      </c>
      <c r="T237">
        <f t="shared" si="70"/>
        <v>28</v>
      </c>
      <c r="U237">
        <f t="shared" si="63"/>
        <v>0.875</v>
      </c>
      <c r="W237">
        <f t="shared" si="64"/>
        <v>0.11695171026156936</v>
      </c>
      <c r="Y237" s="4">
        <f t="shared" si="65"/>
        <v>31</v>
      </c>
      <c r="Z237">
        <f t="shared" si="66"/>
        <v>6.2374245472837021E-2</v>
      </c>
      <c r="AA237" s="3">
        <v>39832</v>
      </c>
      <c r="AB237">
        <v>0.1</v>
      </c>
      <c r="AD237" s="3">
        <v>39832</v>
      </c>
      <c r="AE237">
        <v>0.1</v>
      </c>
      <c r="AF237">
        <f t="shared" si="71"/>
        <v>14</v>
      </c>
      <c r="AG237">
        <f t="shared" si="67"/>
        <v>0.4375</v>
      </c>
      <c r="AI237">
        <f t="shared" si="68"/>
        <v>0.37512575452716296</v>
      </c>
    </row>
    <row r="238" spans="1:35" hidden="1" x14ac:dyDescent="0.3">
      <c r="A238">
        <f t="shared" si="57"/>
        <v>424</v>
      </c>
      <c r="B238">
        <f t="shared" si="58"/>
        <v>0.85311871227364189</v>
      </c>
      <c r="C238" s="3">
        <v>39833</v>
      </c>
      <c r="D238">
        <v>9.6</v>
      </c>
      <c r="F238" s="3">
        <v>39833</v>
      </c>
      <c r="G238">
        <v>9.6</v>
      </c>
      <c r="H238">
        <f t="shared" si="69"/>
        <v>25</v>
      </c>
      <c r="I238">
        <f t="shared" si="59"/>
        <v>0.78125</v>
      </c>
      <c r="K238">
        <f t="shared" si="60"/>
        <v>7.1868712273641888E-2</v>
      </c>
      <c r="M238" s="4">
        <f t="shared" si="61"/>
        <v>492</v>
      </c>
      <c r="N238">
        <f t="shared" si="62"/>
        <v>0.98993963782696182</v>
      </c>
      <c r="O238" s="3">
        <v>39833</v>
      </c>
      <c r="P238">
        <v>0.997</v>
      </c>
      <c r="R238" s="3">
        <v>39833</v>
      </c>
      <c r="S238">
        <v>0.997</v>
      </c>
      <c r="T238">
        <f t="shared" si="70"/>
        <v>27</v>
      </c>
      <c r="U238">
        <f t="shared" si="63"/>
        <v>0.84375</v>
      </c>
      <c r="W238">
        <f t="shared" si="64"/>
        <v>0.14618963782696182</v>
      </c>
      <c r="Y238" s="4">
        <f t="shared" si="65"/>
        <v>1</v>
      </c>
      <c r="Z238">
        <f t="shared" si="66"/>
        <v>2.012072434607646E-3</v>
      </c>
      <c r="AA238" s="3">
        <v>39833</v>
      </c>
      <c r="AB238">
        <v>0</v>
      </c>
      <c r="AD238" s="3">
        <v>39833</v>
      </c>
      <c r="AE238">
        <v>0</v>
      </c>
      <c r="AF238">
        <f t="shared" si="71"/>
        <v>1</v>
      </c>
      <c r="AG238">
        <f t="shared" si="67"/>
        <v>3.125E-2</v>
      </c>
      <c r="AI238">
        <f t="shared" si="68"/>
        <v>2.9237927565392355E-2</v>
      </c>
    </row>
    <row r="239" spans="1:35" hidden="1" x14ac:dyDescent="0.3">
      <c r="A239">
        <f t="shared" si="57"/>
        <v>477</v>
      </c>
      <c r="B239">
        <f t="shared" si="58"/>
        <v>0.95975855130784704</v>
      </c>
      <c r="C239" s="3">
        <v>39834</v>
      </c>
      <c r="D239">
        <v>11.2</v>
      </c>
      <c r="F239" s="3">
        <v>39834</v>
      </c>
      <c r="G239">
        <v>11.2</v>
      </c>
      <c r="H239">
        <f t="shared" si="69"/>
        <v>30</v>
      </c>
      <c r="I239">
        <f t="shared" si="59"/>
        <v>0.9375</v>
      </c>
      <c r="K239">
        <f t="shared" si="60"/>
        <v>2.2258551307847041E-2</v>
      </c>
      <c r="M239" s="4">
        <f t="shared" si="61"/>
        <v>488</v>
      </c>
      <c r="N239">
        <f t="shared" si="62"/>
        <v>0.98189134808853118</v>
      </c>
      <c r="O239" s="3">
        <v>39834</v>
      </c>
      <c r="P239">
        <v>0.99099999999999999</v>
      </c>
      <c r="R239" s="3">
        <v>39834</v>
      </c>
      <c r="S239">
        <v>0.99099999999999999</v>
      </c>
      <c r="T239">
        <f t="shared" si="70"/>
        <v>23</v>
      </c>
      <c r="U239">
        <f t="shared" si="63"/>
        <v>0.71875</v>
      </c>
      <c r="W239">
        <f t="shared" si="64"/>
        <v>0.26314134808853118</v>
      </c>
      <c r="Y239" s="4">
        <f t="shared" si="65"/>
        <v>1</v>
      </c>
      <c r="Z239">
        <f t="shared" si="66"/>
        <v>2.012072434607646E-3</v>
      </c>
      <c r="AA239" s="3">
        <v>39834</v>
      </c>
      <c r="AB239">
        <v>0</v>
      </c>
      <c r="AD239" s="3">
        <v>39834</v>
      </c>
      <c r="AE239">
        <v>0</v>
      </c>
      <c r="AF239">
        <f t="shared" si="71"/>
        <v>1</v>
      </c>
      <c r="AG239">
        <f t="shared" si="67"/>
        <v>3.125E-2</v>
      </c>
      <c r="AI239">
        <f t="shared" si="68"/>
        <v>2.9237927565392355E-2</v>
      </c>
    </row>
    <row r="240" spans="1:35" hidden="1" x14ac:dyDescent="0.3">
      <c r="A240">
        <f t="shared" si="57"/>
        <v>489</v>
      </c>
      <c r="B240">
        <f t="shared" si="58"/>
        <v>0.98390342052313884</v>
      </c>
      <c r="C240" s="3">
        <v>39835</v>
      </c>
      <c r="D240">
        <v>12.4</v>
      </c>
      <c r="F240" s="3">
        <v>39835</v>
      </c>
      <c r="G240">
        <v>12.4</v>
      </c>
      <c r="H240">
        <f t="shared" si="69"/>
        <v>31</v>
      </c>
      <c r="I240">
        <f t="shared" si="59"/>
        <v>0.96875</v>
      </c>
      <c r="K240">
        <f t="shared" si="60"/>
        <v>1.5153420523138839E-2</v>
      </c>
      <c r="M240" s="4">
        <f t="shared" si="61"/>
        <v>489</v>
      </c>
      <c r="N240">
        <f t="shared" si="62"/>
        <v>0.98390342052313884</v>
      </c>
      <c r="O240" s="3">
        <v>39835</v>
      </c>
      <c r="P240">
        <v>0.99199999999999999</v>
      </c>
      <c r="R240" s="3">
        <v>39835</v>
      </c>
      <c r="S240">
        <v>0.99199999999999999</v>
      </c>
      <c r="T240">
        <f t="shared" si="70"/>
        <v>24</v>
      </c>
      <c r="U240">
        <f t="shared" si="63"/>
        <v>0.75</v>
      </c>
      <c r="W240">
        <f t="shared" si="64"/>
        <v>0.23390342052313884</v>
      </c>
      <c r="Y240" s="4">
        <f t="shared" si="65"/>
        <v>332</v>
      </c>
      <c r="Z240">
        <f t="shared" si="66"/>
        <v>0.66800804828973848</v>
      </c>
      <c r="AA240" s="3">
        <v>39835</v>
      </c>
      <c r="AB240">
        <v>1.7</v>
      </c>
      <c r="AD240" s="3">
        <v>39835</v>
      </c>
      <c r="AE240">
        <v>1.7</v>
      </c>
      <c r="AF240">
        <f t="shared" si="71"/>
        <v>30</v>
      </c>
      <c r="AG240">
        <f t="shared" si="67"/>
        <v>0.9375</v>
      </c>
      <c r="AI240">
        <f t="shared" si="68"/>
        <v>0.26949195171026152</v>
      </c>
    </row>
    <row r="241" spans="1:37" hidden="1" x14ac:dyDescent="0.3">
      <c r="A241">
        <f t="shared" si="57"/>
        <v>461</v>
      </c>
      <c r="B241">
        <f t="shared" si="58"/>
        <v>0.92756539235412472</v>
      </c>
      <c r="C241" s="3">
        <v>39836</v>
      </c>
      <c r="D241">
        <v>10.6</v>
      </c>
      <c r="F241" s="3">
        <v>39836</v>
      </c>
      <c r="G241">
        <v>10.6</v>
      </c>
      <c r="H241">
        <f t="shared" si="69"/>
        <v>29</v>
      </c>
      <c r="I241">
        <f t="shared" si="59"/>
        <v>0.90625</v>
      </c>
      <c r="K241">
        <f t="shared" si="60"/>
        <v>2.1315392354124718E-2</v>
      </c>
      <c r="M241" s="4">
        <f t="shared" si="61"/>
        <v>491</v>
      </c>
      <c r="N241">
        <f t="shared" si="62"/>
        <v>0.98792756539235416</v>
      </c>
      <c r="O241" s="3">
        <v>39836</v>
      </c>
      <c r="P241">
        <v>0.99299999999999999</v>
      </c>
      <c r="R241" s="3">
        <v>39836</v>
      </c>
      <c r="S241">
        <v>0.99299999999999999</v>
      </c>
      <c r="T241">
        <f t="shared" si="70"/>
        <v>26</v>
      </c>
      <c r="U241">
        <f t="shared" si="63"/>
        <v>0.8125</v>
      </c>
      <c r="W241">
        <f t="shared" si="64"/>
        <v>0.17542756539235416</v>
      </c>
      <c r="Y241" s="4">
        <f t="shared" si="65"/>
        <v>332</v>
      </c>
      <c r="Z241">
        <f t="shared" si="66"/>
        <v>0.66800804828973848</v>
      </c>
      <c r="AA241" s="3">
        <v>39836</v>
      </c>
      <c r="AB241">
        <v>1.7</v>
      </c>
      <c r="AD241" s="3">
        <v>39836</v>
      </c>
      <c r="AE241">
        <v>1.7</v>
      </c>
      <c r="AF241">
        <f t="shared" si="71"/>
        <v>30</v>
      </c>
      <c r="AG241">
        <f t="shared" si="67"/>
        <v>0.9375</v>
      </c>
      <c r="AI241">
        <f t="shared" si="68"/>
        <v>0.26949195171026152</v>
      </c>
    </row>
    <row r="242" spans="1:37" hidden="1" x14ac:dyDescent="0.3">
      <c r="A242">
        <f t="shared" si="57"/>
        <v>416</v>
      </c>
      <c r="B242">
        <f t="shared" si="58"/>
        <v>0.83702213279678073</v>
      </c>
      <c r="C242" s="3">
        <v>39837</v>
      </c>
      <c r="D242">
        <v>9.3000000000000007</v>
      </c>
      <c r="F242" s="3">
        <v>39837</v>
      </c>
      <c r="G242">
        <v>9.3000000000000007</v>
      </c>
      <c r="H242">
        <f t="shared" si="69"/>
        <v>24</v>
      </c>
      <c r="I242">
        <f t="shared" si="59"/>
        <v>0.75</v>
      </c>
      <c r="K242">
        <f t="shared" si="60"/>
        <v>8.7022132796780727E-2</v>
      </c>
      <c r="M242" s="4">
        <f t="shared" si="61"/>
        <v>496</v>
      </c>
      <c r="N242">
        <f t="shared" si="62"/>
        <v>0.99798792756539234</v>
      </c>
      <c r="O242" s="3">
        <v>39837</v>
      </c>
      <c r="P242">
        <v>1.002</v>
      </c>
      <c r="R242" s="3">
        <v>39837</v>
      </c>
      <c r="S242">
        <v>1.002</v>
      </c>
      <c r="T242">
        <f t="shared" si="70"/>
        <v>31</v>
      </c>
      <c r="U242">
        <f t="shared" si="63"/>
        <v>0.96875</v>
      </c>
      <c r="W242">
        <f t="shared" si="64"/>
        <v>2.9237927565392341E-2</v>
      </c>
      <c r="Y242" s="4">
        <f t="shared" si="65"/>
        <v>184</v>
      </c>
      <c r="Z242">
        <f t="shared" si="66"/>
        <v>0.37022132796780682</v>
      </c>
      <c r="AA242" s="3">
        <v>39837</v>
      </c>
      <c r="AB242">
        <v>1.1000000000000001</v>
      </c>
      <c r="AD242" s="3">
        <v>39837</v>
      </c>
      <c r="AE242">
        <v>1.1000000000000001</v>
      </c>
      <c r="AF242">
        <f t="shared" si="71"/>
        <v>27</v>
      </c>
      <c r="AG242">
        <f t="shared" si="67"/>
        <v>0.84375</v>
      </c>
      <c r="AI242">
        <f t="shared" si="68"/>
        <v>0.47352867203219318</v>
      </c>
    </row>
    <row r="243" spans="1:37" hidden="1" x14ac:dyDescent="0.3">
      <c r="A243">
        <f t="shared" si="57"/>
        <v>389</v>
      </c>
      <c r="B243">
        <f t="shared" si="58"/>
        <v>0.78269617706237427</v>
      </c>
      <c r="C243" s="3">
        <v>39838</v>
      </c>
      <c r="D243">
        <v>8.8000000000000007</v>
      </c>
      <c r="F243" s="3">
        <v>39838</v>
      </c>
      <c r="G243">
        <v>8.8000000000000007</v>
      </c>
      <c r="H243">
        <f t="shared" si="69"/>
        <v>23</v>
      </c>
      <c r="I243">
        <f t="shared" si="59"/>
        <v>0.71875</v>
      </c>
      <c r="K243">
        <f t="shared" si="60"/>
        <v>6.3946177062374265E-2</v>
      </c>
      <c r="M243" s="4">
        <f t="shared" si="61"/>
        <v>487</v>
      </c>
      <c r="N243">
        <f t="shared" si="62"/>
        <v>0.97987927565392352</v>
      </c>
      <c r="O243" s="3">
        <v>39838</v>
      </c>
      <c r="P243">
        <v>0.98699999999999999</v>
      </c>
      <c r="R243" s="3">
        <v>39838</v>
      </c>
      <c r="S243">
        <v>0.98699999999999999</v>
      </c>
      <c r="T243">
        <f t="shared" si="70"/>
        <v>22</v>
      </c>
      <c r="U243">
        <f t="shared" si="63"/>
        <v>0.6875</v>
      </c>
      <c r="W243">
        <f t="shared" si="64"/>
        <v>0.29237927565392352</v>
      </c>
      <c r="Y243" s="4">
        <f t="shared" si="65"/>
        <v>108</v>
      </c>
      <c r="Z243">
        <f t="shared" si="66"/>
        <v>0.21730382293762576</v>
      </c>
      <c r="AA243" s="3">
        <v>39838</v>
      </c>
      <c r="AB243">
        <v>0.6</v>
      </c>
      <c r="AD243" s="3">
        <v>39838</v>
      </c>
      <c r="AE243">
        <v>0.6</v>
      </c>
      <c r="AF243">
        <f t="shared" si="71"/>
        <v>24</v>
      </c>
      <c r="AG243">
        <f t="shared" si="67"/>
        <v>0.75</v>
      </c>
      <c r="AI243">
        <f t="shared" si="68"/>
        <v>0.53269617706237427</v>
      </c>
    </row>
    <row r="244" spans="1:37" hidden="1" x14ac:dyDescent="0.3">
      <c r="A244">
        <f t="shared" si="57"/>
        <v>366</v>
      </c>
      <c r="B244">
        <f t="shared" si="58"/>
        <v>0.73641851106639844</v>
      </c>
      <c r="C244" s="3">
        <v>39839</v>
      </c>
      <c r="D244">
        <v>8.5</v>
      </c>
      <c r="F244" s="3">
        <v>39839</v>
      </c>
      <c r="G244">
        <v>8.5</v>
      </c>
      <c r="H244">
        <f t="shared" si="69"/>
        <v>22</v>
      </c>
      <c r="I244">
        <f t="shared" si="59"/>
        <v>0.6875</v>
      </c>
      <c r="K244">
        <f t="shared" si="60"/>
        <v>4.891851106639844E-2</v>
      </c>
      <c r="M244" s="4">
        <f t="shared" si="61"/>
        <v>495</v>
      </c>
      <c r="N244">
        <f t="shared" si="62"/>
        <v>0.99597585513078468</v>
      </c>
      <c r="O244" s="3">
        <v>39839</v>
      </c>
      <c r="P244">
        <v>1</v>
      </c>
      <c r="R244" s="3">
        <v>39839</v>
      </c>
      <c r="S244">
        <v>1</v>
      </c>
      <c r="T244">
        <f t="shared" si="70"/>
        <v>30</v>
      </c>
      <c r="U244">
        <f t="shared" si="63"/>
        <v>0.9375</v>
      </c>
      <c r="W244">
        <f t="shared" si="64"/>
        <v>5.8475855130784682E-2</v>
      </c>
      <c r="Y244" s="4">
        <f t="shared" si="65"/>
        <v>31</v>
      </c>
      <c r="Z244">
        <f t="shared" si="66"/>
        <v>6.2374245472837021E-2</v>
      </c>
      <c r="AA244" s="3">
        <v>39839</v>
      </c>
      <c r="AB244">
        <v>0.1</v>
      </c>
      <c r="AD244" s="3">
        <v>39839</v>
      </c>
      <c r="AE244">
        <v>0.1</v>
      </c>
      <c r="AF244">
        <f t="shared" si="71"/>
        <v>14</v>
      </c>
      <c r="AG244">
        <f t="shared" si="67"/>
        <v>0.4375</v>
      </c>
      <c r="AI244">
        <f t="shared" si="68"/>
        <v>0.37512575452716296</v>
      </c>
    </row>
    <row r="245" spans="1:37" hidden="1" x14ac:dyDescent="0.3">
      <c r="A245">
        <f t="shared" si="57"/>
        <v>428</v>
      </c>
      <c r="B245">
        <f t="shared" si="58"/>
        <v>0.86116700201207241</v>
      </c>
      <c r="C245" s="3">
        <v>39840</v>
      </c>
      <c r="D245">
        <v>9.8000000000000007</v>
      </c>
      <c r="F245" s="3">
        <v>39840</v>
      </c>
      <c r="G245">
        <v>9.8000000000000007</v>
      </c>
      <c r="H245">
        <f t="shared" si="69"/>
        <v>26</v>
      </c>
      <c r="I245">
        <f t="shared" si="59"/>
        <v>0.8125</v>
      </c>
      <c r="K245">
        <f t="shared" si="60"/>
        <v>4.8667002012072413E-2</v>
      </c>
      <c r="M245" s="4">
        <f t="shared" si="61"/>
        <v>469</v>
      </c>
      <c r="N245">
        <f t="shared" si="62"/>
        <v>0.94366197183098588</v>
      </c>
      <c r="O245" s="3">
        <v>39840</v>
      </c>
      <c r="P245">
        <v>0.95899999999999996</v>
      </c>
      <c r="R245" s="3">
        <v>39840</v>
      </c>
      <c r="S245">
        <v>0.95899999999999996</v>
      </c>
      <c r="T245">
        <f t="shared" si="70"/>
        <v>20</v>
      </c>
      <c r="U245">
        <f t="shared" si="63"/>
        <v>0.625</v>
      </c>
      <c r="W245">
        <f t="shared" si="64"/>
        <v>0.31866197183098588</v>
      </c>
      <c r="Y245" s="4">
        <f t="shared" si="65"/>
        <v>184</v>
      </c>
      <c r="Z245">
        <f t="shared" si="66"/>
        <v>0.37022132796780682</v>
      </c>
      <c r="AA245" s="3">
        <v>39840</v>
      </c>
      <c r="AB245">
        <v>1.1000000000000001</v>
      </c>
      <c r="AD245" s="3">
        <v>39840</v>
      </c>
      <c r="AE245">
        <v>1.1000000000000001</v>
      </c>
      <c r="AF245">
        <f t="shared" si="71"/>
        <v>27</v>
      </c>
      <c r="AG245">
        <f t="shared" si="67"/>
        <v>0.84375</v>
      </c>
      <c r="AI245">
        <f t="shared" si="68"/>
        <v>0.47352867203219318</v>
      </c>
    </row>
    <row r="246" spans="1:37" hidden="1" x14ac:dyDescent="0.3">
      <c r="A246">
        <f t="shared" si="57"/>
        <v>362</v>
      </c>
      <c r="B246">
        <f t="shared" si="58"/>
        <v>0.7283702213279678</v>
      </c>
      <c r="C246" s="3">
        <v>39841</v>
      </c>
      <c r="D246">
        <v>8.4</v>
      </c>
      <c r="F246" s="3">
        <v>39841</v>
      </c>
      <c r="G246">
        <v>8.4</v>
      </c>
      <c r="H246">
        <f t="shared" si="69"/>
        <v>21</v>
      </c>
      <c r="I246">
        <f t="shared" si="59"/>
        <v>0.65625</v>
      </c>
      <c r="K246">
        <f t="shared" si="60"/>
        <v>7.2120221327967804E-2</v>
      </c>
      <c r="M246" s="4">
        <f t="shared" si="61"/>
        <v>419</v>
      </c>
      <c r="N246">
        <f t="shared" si="62"/>
        <v>0.84305835010060359</v>
      </c>
      <c r="O246" s="3">
        <v>39841</v>
      </c>
      <c r="P246">
        <v>0.91400000000000003</v>
      </c>
      <c r="R246" s="3">
        <v>39841</v>
      </c>
      <c r="S246">
        <v>0.91400000000000003</v>
      </c>
      <c r="T246">
        <f t="shared" si="70"/>
        <v>17</v>
      </c>
      <c r="U246">
        <f t="shared" si="63"/>
        <v>0.53125</v>
      </c>
      <c r="W246">
        <f t="shared" si="64"/>
        <v>0.31180835010060359</v>
      </c>
      <c r="Y246" s="4">
        <f t="shared" si="65"/>
        <v>1</v>
      </c>
      <c r="Z246">
        <f t="shared" si="66"/>
        <v>2.012072434607646E-3</v>
      </c>
      <c r="AA246" s="3">
        <v>39841</v>
      </c>
      <c r="AB246">
        <v>0</v>
      </c>
      <c r="AD246" s="3">
        <v>39841</v>
      </c>
      <c r="AE246">
        <v>0</v>
      </c>
      <c r="AF246">
        <f t="shared" si="71"/>
        <v>1</v>
      </c>
      <c r="AG246">
        <f t="shared" si="67"/>
        <v>3.125E-2</v>
      </c>
      <c r="AI246">
        <f t="shared" si="68"/>
        <v>2.9237927565392355E-2</v>
      </c>
    </row>
    <row r="247" spans="1:37" hidden="1" x14ac:dyDescent="0.3">
      <c r="A247">
        <f t="shared" si="57"/>
        <v>301</v>
      </c>
      <c r="B247">
        <f t="shared" si="58"/>
        <v>0.60563380281690138</v>
      </c>
      <c r="C247" s="3">
        <v>39842</v>
      </c>
      <c r="D247">
        <v>7.5</v>
      </c>
      <c r="F247" s="3">
        <v>39842</v>
      </c>
      <c r="G247">
        <v>7.5</v>
      </c>
      <c r="H247">
        <f t="shared" si="69"/>
        <v>17</v>
      </c>
      <c r="I247">
        <f t="shared" si="59"/>
        <v>0.53125</v>
      </c>
      <c r="K247">
        <f t="shared" si="60"/>
        <v>7.4383802816901379E-2</v>
      </c>
      <c r="M247" s="4">
        <f t="shared" si="61"/>
        <v>315</v>
      </c>
      <c r="N247">
        <f t="shared" si="62"/>
        <v>0.63380281690140849</v>
      </c>
      <c r="O247" s="3">
        <v>39842</v>
      </c>
      <c r="P247">
        <v>0.78400000000000003</v>
      </c>
      <c r="R247" s="3">
        <v>39842</v>
      </c>
      <c r="S247">
        <v>0.78400000000000003</v>
      </c>
      <c r="T247">
        <f t="shared" si="70"/>
        <v>8</v>
      </c>
      <c r="U247">
        <f t="shared" si="63"/>
        <v>0.25</v>
      </c>
      <c r="W247">
        <f t="shared" si="64"/>
        <v>0.38380281690140849</v>
      </c>
      <c r="Y247" s="4">
        <f t="shared" si="65"/>
        <v>1</v>
      </c>
      <c r="Z247">
        <f t="shared" si="66"/>
        <v>2.012072434607646E-3</v>
      </c>
      <c r="AA247" s="3">
        <v>39842</v>
      </c>
      <c r="AB247">
        <v>0</v>
      </c>
      <c r="AD247" s="3">
        <v>39842</v>
      </c>
      <c r="AE247">
        <v>0</v>
      </c>
      <c r="AF247">
        <f t="shared" si="71"/>
        <v>1</v>
      </c>
      <c r="AG247">
        <f t="shared" si="67"/>
        <v>3.125E-2</v>
      </c>
      <c r="AI247">
        <f t="shared" si="68"/>
        <v>2.9237927565392355E-2</v>
      </c>
    </row>
    <row r="248" spans="1:37" hidden="1" x14ac:dyDescent="0.3">
      <c r="A248">
        <f t="shared" si="57"/>
        <v>354</v>
      </c>
      <c r="B248">
        <f t="shared" si="58"/>
        <v>0.71227364185110664</v>
      </c>
      <c r="C248" s="3">
        <v>39843</v>
      </c>
      <c r="D248">
        <v>8.3000000000000007</v>
      </c>
      <c r="F248" s="3">
        <v>39843</v>
      </c>
      <c r="G248">
        <v>8.3000000000000007</v>
      </c>
      <c r="H248">
        <f t="shared" si="69"/>
        <v>20</v>
      </c>
      <c r="I248">
        <f t="shared" si="59"/>
        <v>0.625</v>
      </c>
      <c r="K248">
        <f t="shared" si="60"/>
        <v>8.7273641851106643E-2</v>
      </c>
      <c r="M248" s="4">
        <f t="shared" si="61"/>
        <v>134</v>
      </c>
      <c r="N248">
        <f t="shared" si="62"/>
        <v>0.26961770623742454</v>
      </c>
      <c r="O248" s="3">
        <v>39843</v>
      </c>
      <c r="P248">
        <v>0.52900000000000003</v>
      </c>
      <c r="R248" s="3">
        <v>39843</v>
      </c>
      <c r="S248">
        <v>0.52900000000000003</v>
      </c>
      <c r="T248">
        <f t="shared" si="70"/>
        <v>1</v>
      </c>
      <c r="U248">
        <f t="shared" si="63"/>
        <v>3.125E-2</v>
      </c>
      <c r="W248">
        <f t="shared" si="64"/>
        <v>0.23836770623742454</v>
      </c>
      <c r="Y248" s="4">
        <f t="shared" si="65"/>
        <v>215</v>
      </c>
      <c r="Z248">
        <f t="shared" si="66"/>
        <v>0.43259557344064387</v>
      </c>
      <c r="AA248" s="3">
        <v>39843</v>
      </c>
      <c r="AB248">
        <v>1.2</v>
      </c>
      <c r="AD248" s="3">
        <v>39843</v>
      </c>
      <c r="AE248">
        <v>1.2</v>
      </c>
      <c r="AF248">
        <f t="shared" si="71"/>
        <v>29</v>
      </c>
      <c r="AG248">
        <f t="shared" si="67"/>
        <v>0.90625</v>
      </c>
      <c r="AI248">
        <f t="shared" si="68"/>
        <v>0.47365442655935613</v>
      </c>
    </row>
    <row r="249" spans="1:37" x14ac:dyDescent="0.3">
      <c r="A249" s="1">
        <f t="shared" si="57"/>
        <v>301</v>
      </c>
      <c r="B249" s="1">
        <f t="shared" si="58"/>
        <v>0.60563380281690138</v>
      </c>
      <c r="C249" s="5">
        <v>39844</v>
      </c>
      <c r="D249" s="1">
        <v>7.5</v>
      </c>
      <c r="E249" s="1"/>
      <c r="F249" s="5">
        <v>39844</v>
      </c>
      <c r="G249" s="1">
        <v>7.5</v>
      </c>
      <c r="H249" s="1">
        <f t="shared" si="69"/>
        <v>17</v>
      </c>
      <c r="I249" s="1">
        <f t="shared" si="59"/>
        <v>0.53125</v>
      </c>
      <c r="J249" s="1"/>
      <c r="K249" s="1">
        <f t="shared" si="60"/>
        <v>7.4383802816901379E-2</v>
      </c>
      <c r="L249" s="1">
        <f>SUM(K219:K249)</f>
        <v>1.4656061368209259</v>
      </c>
      <c r="M249" s="2">
        <f t="shared" si="61"/>
        <v>154</v>
      </c>
      <c r="N249" s="1">
        <f t="shared" si="62"/>
        <v>0.30985915492957744</v>
      </c>
      <c r="O249" s="5">
        <v>39844</v>
      </c>
      <c r="P249" s="1">
        <v>0.56299999999999994</v>
      </c>
      <c r="Q249" s="1"/>
      <c r="R249" s="5">
        <v>39844</v>
      </c>
      <c r="S249" s="1">
        <v>0.56299999999999994</v>
      </c>
      <c r="T249" s="1">
        <f t="shared" si="70"/>
        <v>3</v>
      </c>
      <c r="U249" s="1">
        <f t="shared" si="63"/>
        <v>9.375E-2</v>
      </c>
      <c r="V249" s="1"/>
      <c r="W249" s="1">
        <f t="shared" si="64"/>
        <v>0.21610915492957744</v>
      </c>
      <c r="X249" s="1">
        <f>SUM(W219:W249)</f>
        <v>8.2708752515090538</v>
      </c>
      <c r="Y249" s="2">
        <f t="shared" si="65"/>
        <v>56</v>
      </c>
      <c r="Z249" s="1">
        <f t="shared" si="66"/>
        <v>0.11267605633802817</v>
      </c>
      <c r="AA249" s="5">
        <v>39844</v>
      </c>
      <c r="AB249" s="1">
        <v>0.3</v>
      </c>
      <c r="AC249" s="1"/>
      <c r="AD249" s="5">
        <v>39844</v>
      </c>
      <c r="AE249" s="1">
        <v>0.3</v>
      </c>
      <c r="AF249" s="1">
        <f t="shared" si="71"/>
        <v>19</v>
      </c>
      <c r="AG249" s="1">
        <f t="shared" si="67"/>
        <v>0.59375</v>
      </c>
      <c r="AH249" s="1"/>
      <c r="AI249">
        <f t="shared" si="68"/>
        <v>0.48107394366197181</v>
      </c>
      <c r="AJ249" s="1">
        <f>SUM(AI219:AI249)</f>
        <v>8.3603495975855147</v>
      </c>
      <c r="AK249" s="1"/>
    </row>
    <row r="250" spans="1:37" hidden="1" x14ac:dyDescent="0.3">
      <c r="A250">
        <f t="shared" si="57"/>
        <v>493</v>
      </c>
      <c r="B250">
        <f t="shared" si="58"/>
        <v>0.99195171026156936</v>
      </c>
      <c r="C250" s="3">
        <v>40179</v>
      </c>
      <c r="D250">
        <v>12.8</v>
      </c>
      <c r="F250" s="3">
        <v>40179</v>
      </c>
      <c r="G250">
        <v>12.8</v>
      </c>
      <c r="H250">
        <f>_xlfn.RANK.EQ(G250,$G$250:$G$280,1)</f>
        <v>29</v>
      </c>
      <c r="I250">
        <f t="shared" si="59"/>
        <v>0.90625</v>
      </c>
      <c r="K250">
        <f t="shared" si="60"/>
        <v>8.5701710261569364E-2</v>
      </c>
      <c r="M250" s="4">
        <f t="shared" si="61"/>
        <v>340</v>
      </c>
      <c r="N250">
        <f t="shared" si="62"/>
        <v>0.68410462776659964</v>
      </c>
      <c r="O250" s="3">
        <v>40179</v>
      </c>
      <c r="P250">
        <v>0.82299999999999995</v>
      </c>
      <c r="R250" s="3">
        <v>40179</v>
      </c>
      <c r="S250">
        <v>0.82299999999999995</v>
      </c>
      <c r="T250">
        <f>_xlfn.RANK.EQ(S250,$S$250:$S$280,1)</f>
        <v>19</v>
      </c>
      <c r="U250">
        <f t="shared" si="63"/>
        <v>0.59375</v>
      </c>
      <c r="W250">
        <f t="shared" si="64"/>
        <v>9.0354627766599638E-2</v>
      </c>
      <c r="Y250" s="4">
        <f t="shared" si="65"/>
        <v>396</v>
      </c>
      <c r="Z250">
        <f t="shared" si="66"/>
        <v>0.79678068410462777</v>
      </c>
      <c r="AA250" s="3">
        <v>40179</v>
      </c>
      <c r="AB250">
        <v>2.6</v>
      </c>
      <c r="AD250" s="3">
        <v>40179</v>
      </c>
      <c r="AE250">
        <v>2.6</v>
      </c>
      <c r="AF250">
        <f>_xlfn.RANK.EQ(AE250,$AE$250:$AE$280,1)</f>
        <v>25</v>
      </c>
      <c r="AG250">
        <f t="shared" si="67"/>
        <v>0.78125</v>
      </c>
      <c r="AI250">
        <f t="shared" si="68"/>
        <v>1.5530684104627768E-2</v>
      </c>
    </row>
    <row r="251" spans="1:37" hidden="1" x14ac:dyDescent="0.3">
      <c r="A251">
        <f t="shared" si="57"/>
        <v>397</v>
      </c>
      <c r="B251">
        <f t="shared" si="58"/>
        <v>0.79879275653923543</v>
      </c>
      <c r="C251" s="3">
        <v>40180</v>
      </c>
      <c r="D251">
        <v>8.9</v>
      </c>
      <c r="F251" s="3">
        <v>40180</v>
      </c>
      <c r="G251">
        <v>8.9</v>
      </c>
      <c r="H251">
        <f t="shared" ref="H251:H280" si="72">_xlfn.RANK.EQ(G251,$G$250:$G$280,1)</f>
        <v>26</v>
      </c>
      <c r="I251">
        <f t="shared" si="59"/>
        <v>0.8125</v>
      </c>
      <c r="K251">
        <f t="shared" si="60"/>
        <v>1.3707243460764573E-2</v>
      </c>
      <c r="M251" s="4">
        <f t="shared" si="61"/>
        <v>406</v>
      </c>
      <c r="N251">
        <f t="shared" si="62"/>
        <v>0.81690140845070425</v>
      </c>
      <c r="O251" s="3">
        <v>40180</v>
      </c>
      <c r="P251">
        <v>0.9</v>
      </c>
      <c r="R251" s="3">
        <v>40180</v>
      </c>
      <c r="S251">
        <v>0.9</v>
      </c>
      <c r="T251">
        <f t="shared" ref="T251:T280" si="73">_xlfn.RANK.EQ(S251,$S$250:$S$280,1)</f>
        <v>23</v>
      </c>
      <c r="U251">
        <f t="shared" si="63"/>
        <v>0.71875</v>
      </c>
      <c r="W251">
        <f t="shared" si="64"/>
        <v>9.8151408450704247E-2</v>
      </c>
      <c r="Y251" s="4">
        <f t="shared" si="65"/>
        <v>344</v>
      </c>
      <c r="Z251">
        <f t="shared" si="66"/>
        <v>0.69215291750503016</v>
      </c>
      <c r="AA251" s="3">
        <v>40180</v>
      </c>
      <c r="AB251">
        <v>1.9</v>
      </c>
      <c r="AD251" s="3">
        <v>40180</v>
      </c>
      <c r="AE251">
        <v>1.9</v>
      </c>
      <c r="AF251">
        <f t="shared" ref="AF251:AF280" si="74">_xlfn.RANK.EQ(AE251,$AE$250:$AE$280,1)</f>
        <v>17</v>
      </c>
      <c r="AG251">
        <f t="shared" si="67"/>
        <v>0.53125</v>
      </c>
      <c r="AI251">
        <f t="shared" si="68"/>
        <v>0.16090291750503016</v>
      </c>
    </row>
    <row r="252" spans="1:37" hidden="1" x14ac:dyDescent="0.3">
      <c r="A252">
        <f t="shared" si="57"/>
        <v>173</v>
      </c>
      <c r="B252">
        <f t="shared" si="58"/>
        <v>0.34808853118712274</v>
      </c>
      <c r="C252" s="3">
        <v>40181</v>
      </c>
      <c r="D252">
        <v>4.9000000000000004</v>
      </c>
      <c r="F252" s="3">
        <v>40181</v>
      </c>
      <c r="G252">
        <v>4.9000000000000004</v>
      </c>
      <c r="H252">
        <f t="shared" si="72"/>
        <v>13</v>
      </c>
      <c r="I252">
        <f t="shared" si="59"/>
        <v>0.40625</v>
      </c>
      <c r="K252">
        <f t="shared" si="60"/>
        <v>5.8161468812877259E-2</v>
      </c>
      <c r="M252" s="4">
        <f t="shared" si="61"/>
        <v>128</v>
      </c>
      <c r="N252">
        <f t="shared" si="62"/>
        <v>0.25754527162977869</v>
      </c>
      <c r="O252" s="3">
        <v>40181</v>
      </c>
      <c r="P252">
        <v>0.52100000000000002</v>
      </c>
      <c r="R252" s="3">
        <v>40181</v>
      </c>
      <c r="S252">
        <v>0.52100000000000002</v>
      </c>
      <c r="T252">
        <f t="shared" si="73"/>
        <v>8</v>
      </c>
      <c r="U252">
        <f t="shared" si="63"/>
        <v>0.25</v>
      </c>
      <c r="W252">
        <f t="shared" si="64"/>
        <v>7.5452716297786937E-3</v>
      </c>
      <c r="Y252" s="4">
        <f t="shared" si="65"/>
        <v>426</v>
      </c>
      <c r="Z252">
        <f t="shared" si="66"/>
        <v>0.8571428571428571</v>
      </c>
      <c r="AA252" s="3">
        <v>40181</v>
      </c>
      <c r="AB252">
        <v>3.3</v>
      </c>
      <c r="AD252" s="3">
        <v>40181</v>
      </c>
      <c r="AE252">
        <v>3.3</v>
      </c>
      <c r="AF252">
        <f t="shared" si="74"/>
        <v>26</v>
      </c>
      <c r="AG252">
        <f t="shared" si="67"/>
        <v>0.8125</v>
      </c>
      <c r="AI252">
        <f t="shared" si="68"/>
        <v>4.4642857142857095E-2</v>
      </c>
    </row>
    <row r="253" spans="1:37" hidden="1" x14ac:dyDescent="0.3">
      <c r="A253">
        <f t="shared" si="57"/>
        <v>78</v>
      </c>
      <c r="B253">
        <f t="shared" si="58"/>
        <v>0.15694164989939638</v>
      </c>
      <c r="C253" s="3">
        <v>40182</v>
      </c>
      <c r="D253">
        <v>2.7</v>
      </c>
      <c r="F253" s="3">
        <v>40182</v>
      </c>
      <c r="G253">
        <v>2.7</v>
      </c>
      <c r="H253">
        <f t="shared" si="72"/>
        <v>6</v>
      </c>
      <c r="I253">
        <f t="shared" si="59"/>
        <v>0.1875</v>
      </c>
      <c r="K253">
        <f t="shared" si="60"/>
        <v>3.0558350100603621E-2</v>
      </c>
      <c r="M253" s="4">
        <f t="shared" si="61"/>
        <v>112</v>
      </c>
      <c r="N253">
        <f t="shared" si="62"/>
        <v>0.22535211267605634</v>
      </c>
      <c r="O253" s="3">
        <v>40182</v>
      </c>
      <c r="P253">
        <v>0.499</v>
      </c>
      <c r="R253" s="3">
        <v>40182</v>
      </c>
      <c r="S253">
        <v>0.499</v>
      </c>
      <c r="T253">
        <f t="shared" si="73"/>
        <v>5</v>
      </c>
      <c r="U253">
        <f t="shared" si="63"/>
        <v>0.15625</v>
      </c>
      <c r="W253">
        <f t="shared" si="64"/>
        <v>6.9102112676056343E-2</v>
      </c>
      <c r="Y253" s="4">
        <f t="shared" si="65"/>
        <v>305</v>
      </c>
      <c r="Z253">
        <f t="shared" si="66"/>
        <v>0.61368209255533201</v>
      </c>
      <c r="AA253" s="3">
        <v>40182</v>
      </c>
      <c r="AB253">
        <v>1.5</v>
      </c>
      <c r="AD253" s="3">
        <v>40182</v>
      </c>
      <c r="AE253">
        <v>1.5</v>
      </c>
      <c r="AF253">
        <f t="shared" si="74"/>
        <v>14</v>
      </c>
      <c r="AG253">
        <f t="shared" si="67"/>
        <v>0.4375</v>
      </c>
      <c r="AI253">
        <f t="shared" si="68"/>
        <v>0.17618209255533201</v>
      </c>
    </row>
    <row r="254" spans="1:37" hidden="1" x14ac:dyDescent="0.3">
      <c r="A254">
        <f t="shared" si="57"/>
        <v>111</v>
      </c>
      <c r="B254">
        <f t="shared" si="58"/>
        <v>0.22334004024144868</v>
      </c>
      <c r="C254" s="3">
        <v>40183</v>
      </c>
      <c r="D254">
        <v>3.7</v>
      </c>
      <c r="F254" s="3">
        <v>40183</v>
      </c>
      <c r="G254">
        <v>3.7</v>
      </c>
      <c r="H254">
        <f t="shared" si="72"/>
        <v>9</v>
      </c>
      <c r="I254">
        <f t="shared" si="59"/>
        <v>0.28125</v>
      </c>
      <c r="K254">
        <f t="shared" si="60"/>
        <v>5.7909959758551316E-2</v>
      </c>
      <c r="M254" s="4">
        <f t="shared" si="61"/>
        <v>433</v>
      </c>
      <c r="N254">
        <f t="shared" si="62"/>
        <v>0.87122736418511071</v>
      </c>
      <c r="O254" s="3">
        <v>40183</v>
      </c>
      <c r="P254">
        <v>0.92300000000000004</v>
      </c>
      <c r="R254" s="3">
        <v>40183</v>
      </c>
      <c r="S254">
        <v>0.92300000000000004</v>
      </c>
      <c r="T254">
        <f t="shared" si="73"/>
        <v>27</v>
      </c>
      <c r="U254">
        <f t="shared" si="63"/>
        <v>0.84375</v>
      </c>
      <c r="W254">
        <f t="shared" si="64"/>
        <v>2.7477364185110709E-2</v>
      </c>
      <c r="Y254" s="4">
        <f t="shared" si="65"/>
        <v>278</v>
      </c>
      <c r="Z254">
        <f t="shared" si="66"/>
        <v>0.55935613682092555</v>
      </c>
      <c r="AA254" s="3">
        <v>40183</v>
      </c>
      <c r="AB254">
        <v>1.4</v>
      </c>
      <c r="AD254" s="3">
        <v>40183</v>
      </c>
      <c r="AE254">
        <v>1.4</v>
      </c>
      <c r="AF254">
        <f t="shared" si="74"/>
        <v>11</v>
      </c>
      <c r="AG254">
        <f t="shared" si="67"/>
        <v>0.34375</v>
      </c>
      <c r="AI254">
        <f t="shared" si="68"/>
        <v>0.21560613682092555</v>
      </c>
    </row>
    <row r="255" spans="1:37" hidden="1" x14ac:dyDescent="0.3">
      <c r="A255">
        <f t="shared" si="57"/>
        <v>496</v>
      </c>
      <c r="B255">
        <f t="shared" si="58"/>
        <v>0.99798792756539234</v>
      </c>
      <c r="C255" s="3">
        <v>40184</v>
      </c>
      <c r="D255">
        <v>13.6</v>
      </c>
      <c r="F255" s="3">
        <v>40184</v>
      </c>
      <c r="G255">
        <v>13.6</v>
      </c>
      <c r="H255">
        <f t="shared" si="72"/>
        <v>31</v>
      </c>
      <c r="I255">
        <f t="shared" si="59"/>
        <v>0.96875</v>
      </c>
      <c r="K255">
        <f t="shared" si="60"/>
        <v>2.9237927565392341E-2</v>
      </c>
      <c r="M255" s="4">
        <f t="shared" si="61"/>
        <v>354</v>
      </c>
      <c r="N255">
        <f t="shared" si="62"/>
        <v>0.71227364185110664</v>
      </c>
      <c r="O255" s="3">
        <v>40184</v>
      </c>
      <c r="P255">
        <v>0.84099999999999997</v>
      </c>
      <c r="R255" s="3">
        <v>40184</v>
      </c>
      <c r="S255">
        <v>0.84099999999999997</v>
      </c>
      <c r="T255">
        <f t="shared" si="73"/>
        <v>20</v>
      </c>
      <c r="U255">
        <f t="shared" si="63"/>
        <v>0.625</v>
      </c>
      <c r="W255">
        <f t="shared" si="64"/>
        <v>8.7273641851106643E-2</v>
      </c>
      <c r="Y255" s="4">
        <f t="shared" si="65"/>
        <v>431</v>
      </c>
      <c r="Z255">
        <f t="shared" si="66"/>
        <v>0.86720321931589539</v>
      </c>
      <c r="AA255" s="3">
        <v>40184</v>
      </c>
      <c r="AB255">
        <v>3.5</v>
      </c>
      <c r="AD255" s="3">
        <v>40184</v>
      </c>
      <c r="AE255">
        <v>3.5</v>
      </c>
      <c r="AF255">
        <f t="shared" si="74"/>
        <v>27</v>
      </c>
      <c r="AG255">
        <f t="shared" si="67"/>
        <v>0.84375</v>
      </c>
      <c r="AI255">
        <f t="shared" si="68"/>
        <v>2.3453219315895391E-2</v>
      </c>
    </row>
    <row r="256" spans="1:37" hidden="1" x14ac:dyDescent="0.3">
      <c r="A256">
        <f t="shared" si="57"/>
        <v>484</v>
      </c>
      <c r="B256">
        <f t="shared" si="58"/>
        <v>0.97384305835010065</v>
      </c>
      <c r="C256" s="3">
        <v>40185</v>
      </c>
      <c r="D256">
        <v>11.7</v>
      </c>
      <c r="F256" s="3">
        <v>40185</v>
      </c>
      <c r="G256">
        <v>11.7</v>
      </c>
      <c r="H256">
        <f t="shared" si="72"/>
        <v>28</v>
      </c>
      <c r="I256">
        <f t="shared" si="59"/>
        <v>0.875</v>
      </c>
      <c r="K256">
        <f t="shared" si="60"/>
        <v>9.8843058350100654E-2</v>
      </c>
      <c r="M256" s="4">
        <f t="shared" si="61"/>
        <v>443</v>
      </c>
      <c r="N256">
        <f t="shared" si="62"/>
        <v>0.89134808853118708</v>
      </c>
      <c r="O256" s="3">
        <v>40185</v>
      </c>
      <c r="P256">
        <v>0.92800000000000005</v>
      </c>
      <c r="R256" s="3">
        <v>40185</v>
      </c>
      <c r="S256">
        <v>0.92800000000000005</v>
      </c>
      <c r="T256">
        <f t="shared" si="73"/>
        <v>29</v>
      </c>
      <c r="U256">
        <f t="shared" si="63"/>
        <v>0.90625</v>
      </c>
      <c r="W256">
        <f t="shared" si="64"/>
        <v>1.4901911468812923E-2</v>
      </c>
      <c r="Y256" s="4">
        <f t="shared" si="65"/>
        <v>215</v>
      </c>
      <c r="Z256">
        <f t="shared" si="66"/>
        <v>0.43259557344064387</v>
      </c>
      <c r="AA256" s="3">
        <v>40185</v>
      </c>
      <c r="AB256">
        <v>1.2</v>
      </c>
      <c r="AD256" s="3">
        <v>40185</v>
      </c>
      <c r="AE256">
        <v>1.2</v>
      </c>
      <c r="AF256">
        <f t="shared" si="74"/>
        <v>7</v>
      </c>
      <c r="AG256">
        <f t="shared" si="67"/>
        <v>0.21875</v>
      </c>
      <c r="AI256">
        <f t="shared" si="68"/>
        <v>0.21384557344064387</v>
      </c>
    </row>
    <row r="257" spans="1:35" hidden="1" x14ac:dyDescent="0.3">
      <c r="A257">
        <f t="shared" si="57"/>
        <v>458</v>
      </c>
      <c r="B257">
        <f t="shared" si="58"/>
        <v>0.92152917505030185</v>
      </c>
      <c r="C257" s="3">
        <v>40186</v>
      </c>
      <c r="D257">
        <v>10.5</v>
      </c>
      <c r="F257" s="3">
        <v>40186</v>
      </c>
      <c r="G257">
        <v>10.5</v>
      </c>
      <c r="H257">
        <f t="shared" si="72"/>
        <v>27</v>
      </c>
      <c r="I257">
        <f t="shared" si="59"/>
        <v>0.84375</v>
      </c>
      <c r="K257">
        <f t="shared" si="60"/>
        <v>7.7779175050301852E-2</v>
      </c>
      <c r="M257" s="4">
        <f t="shared" si="61"/>
        <v>410</v>
      </c>
      <c r="N257">
        <f t="shared" si="62"/>
        <v>0.82494969818913477</v>
      </c>
      <c r="O257" s="3">
        <v>40186</v>
      </c>
      <c r="P257">
        <v>0.90200000000000002</v>
      </c>
      <c r="R257" s="3">
        <v>40186</v>
      </c>
      <c r="S257">
        <v>0.90200000000000002</v>
      </c>
      <c r="T257">
        <f t="shared" si="73"/>
        <v>25</v>
      </c>
      <c r="U257">
        <f t="shared" si="63"/>
        <v>0.78125</v>
      </c>
      <c r="W257">
        <f t="shared" si="64"/>
        <v>4.3699698189134772E-2</v>
      </c>
      <c r="Y257" s="4">
        <f t="shared" si="65"/>
        <v>323</v>
      </c>
      <c r="Z257">
        <f t="shared" si="66"/>
        <v>0.64989939637826966</v>
      </c>
      <c r="AA257" s="3">
        <v>40186</v>
      </c>
      <c r="AB257">
        <v>1.6</v>
      </c>
      <c r="AD257" s="3">
        <v>40186</v>
      </c>
      <c r="AE257">
        <v>1.6</v>
      </c>
      <c r="AF257">
        <f t="shared" si="74"/>
        <v>15</v>
      </c>
      <c r="AG257">
        <f t="shared" si="67"/>
        <v>0.46875</v>
      </c>
      <c r="AI257">
        <f t="shared" si="68"/>
        <v>0.18114939637826966</v>
      </c>
    </row>
    <row r="258" spans="1:35" hidden="1" x14ac:dyDescent="0.3">
      <c r="A258">
        <f t="shared" si="57"/>
        <v>494</v>
      </c>
      <c r="B258">
        <f t="shared" si="58"/>
        <v>0.99396378269617702</v>
      </c>
      <c r="C258" s="3">
        <v>40187</v>
      </c>
      <c r="D258">
        <v>13.2</v>
      </c>
      <c r="F258" s="3">
        <v>40187</v>
      </c>
      <c r="G258">
        <v>13.2</v>
      </c>
      <c r="H258">
        <f t="shared" si="72"/>
        <v>30</v>
      </c>
      <c r="I258">
        <f t="shared" si="59"/>
        <v>0.9375</v>
      </c>
      <c r="K258">
        <f t="shared" si="60"/>
        <v>5.6463782696177023E-2</v>
      </c>
      <c r="M258" s="4">
        <f t="shared" si="61"/>
        <v>251</v>
      </c>
      <c r="N258">
        <f t="shared" si="62"/>
        <v>0.50503018108651909</v>
      </c>
      <c r="O258" s="3">
        <v>40187</v>
      </c>
      <c r="P258">
        <v>0.70199999999999996</v>
      </c>
      <c r="R258" s="3">
        <v>40187</v>
      </c>
      <c r="S258">
        <v>0.70199999999999996</v>
      </c>
      <c r="T258">
        <f t="shared" si="73"/>
        <v>15</v>
      </c>
      <c r="U258">
        <f t="shared" si="63"/>
        <v>0.46875</v>
      </c>
      <c r="W258">
        <f t="shared" si="64"/>
        <v>3.6280181086519092E-2</v>
      </c>
      <c r="Y258" s="4">
        <f t="shared" si="65"/>
        <v>443</v>
      </c>
      <c r="Z258">
        <f t="shared" si="66"/>
        <v>0.89134808853118708</v>
      </c>
      <c r="AA258" s="3">
        <v>40187</v>
      </c>
      <c r="AB258">
        <v>3.8</v>
      </c>
      <c r="AD258" s="3">
        <v>40187</v>
      </c>
      <c r="AE258">
        <v>3.8</v>
      </c>
      <c r="AF258">
        <f t="shared" si="74"/>
        <v>30</v>
      </c>
      <c r="AG258">
        <f t="shared" si="67"/>
        <v>0.9375</v>
      </c>
      <c r="AI258">
        <f t="shared" si="68"/>
        <v>4.6151911468812923E-2</v>
      </c>
    </row>
    <row r="259" spans="1:35" hidden="1" x14ac:dyDescent="0.3">
      <c r="A259">
        <f t="shared" ref="A259:A322" si="75">_xlfn.RANK.EQ(D259,$D$2:$D$497,1)</f>
        <v>330</v>
      </c>
      <c r="B259">
        <f t="shared" ref="B259:B322" si="76">A259/497</f>
        <v>0.66398390342052316</v>
      </c>
      <c r="C259" s="3">
        <v>40188</v>
      </c>
      <c r="D259">
        <v>7.9</v>
      </c>
      <c r="F259" s="3">
        <v>40188</v>
      </c>
      <c r="G259">
        <v>7.9</v>
      </c>
      <c r="H259">
        <f t="shared" si="72"/>
        <v>24</v>
      </c>
      <c r="I259">
        <f t="shared" ref="I259:I322" si="77">H259/32</f>
        <v>0.75</v>
      </c>
      <c r="K259">
        <f t="shared" ref="K259:K322" si="78">ABS(B259-I259)</f>
        <v>8.6016096579476842E-2</v>
      </c>
      <c r="M259" s="4">
        <f t="shared" ref="M259:M322" si="79">_xlfn.RANK.EQ(P259,$P$2:$P$497,1)</f>
        <v>399</v>
      </c>
      <c r="N259">
        <f t="shared" ref="N259:N322" si="80">M259/497</f>
        <v>0.80281690140845074</v>
      </c>
      <c r="O259" s="3">
        <v>40188</v>
      </c>
      <c r="P259">
        <v>0.88900000000000001</v>
      </c>
      <c r="R259" s="3">
        <v>40188</v>
      </c>
      <c r="S259">
        <v>0.88900000000000001</v>
      </c>
      <c r="T259">
        <f t="shared" si="73"/>
        <v>22</v>
      </c>
      <c r="U259">
        <f t="shared" ref="U259:U322" si="81">T259/32</f>
        <v>0.6875</v>
      </c>
      <c r="W259">
        <f t="shared" ref="W259:W322" si="82">ABS(N259-U259)</f>
        <v>0.11531690140845074</v>
      </c>
      <c r="Y259" s="4">
        <f t="shared" ref="Y259:Y322" si="83">_xlfn.RANK.EQ(AB259,$AB$2:$AB$497,1)</f>
        <v>344</v>
      </c>
      <c r="Z259">
        <f t="shared" ref="Z259:Z322" si="84">Y259/497</f>
        <v>0.69215291750503016</v>
      </c>
      <c r="AA259" s="3">
        <v>40188</v>
      </c>
      <c r="AB259">
        <v>1.9</v>
      </c>
      <c r="AD259" s="3">
        <v>40188</v>
      </c>
      <c r="AE259">
        <v>1.9</v>
      </c>
      <c r="AF259">
        <f t="shared" si="74"/>
        <v>17</v>
      </c>
      <c r="AG259">
        <f t="shared" ref="AG259:AG322" si="85">AF259/32</f>
        <v>0.53125</v>
      </c>
      <c r="AI259">
        <f t="shared" ref="AI259:AI322" si="86">ABS(Z259-AG259)</f>
        <v>0.16090291750503016</v>
      </c>
    </row>
    <row r="260" spans="1:35" hidden="1" x14ac:dyDescent="0.3">
      <c r="A260">
        <f t="shared" si="75"/>
        <v>201</v>
      </c>
      <c r="B260">
        <f t="shared" si="76"/>
        <v>0.40442655935613681</v>
      </c>
      <c r="C260" s="3">
        <v>40189</v>
      </c>
      <c r="D260">
        <v>5.7</v>
      </c>
      <c r="F260" s="3">
        <v>40189</v>
      </c>
      <c r="G260">
        <v>5.7</v>
      </c>
      <c r="H260">
        <f t="shared" si="72"/>
        <v>16</v>
      </c>
      <c r="I260">
        <f t="shared" si="77"/>
        <v>0.5</v>
      </c>
      <c r="K260">
        <f t="shared" si="78"/>
        <v>9.5573440643863194E-2</v>
      </c>
      <c r="M260" s="4">
        <f t="shared" si="79"/>
        <v>463</v>
      </c>
      <c r="N260">
        <f t="shared" si="80"/>
        <v>0.93158953722334004</v>
      </c>
      <c r="O260" s="3">
        <v>40189</v>
      </c>
      <c r="P260">
        <v>0.95299999999999996</v>
      </c>
      <c r="R260" s="3">
        <v>40189</v>
      </c>
      <c r="S260">
        <v>0.95299999999999996</v>
      </c>
      <c r="T260">
        <f t="shared" si="73"/>
        <v>30</v>
      </c>
      <c r="U260">
        <f t="shared" si="81"/>
        <v>0.9375</v>
      </c>
      <c r="W260">
        <f t="shared" si="82"/>
        <v>5.9104627766599638E-3</v>
      </c>
      <c r="Y260" s="4">
        <f t="shared" si="83"/>
        <v>323</v>
      </c>
      <c r="Z260">
        <f t="shared" si="84"/>
        <v>0.64989939637826966</v>
      </c>
      <c r="AA260" s="3">
        <v>40189</v>
      </c>
      <c r="AB260">
        <v>1.6</v>
      </c>
      <c r="AD260" s="3">
        <v>40189</v>
      </c>
      <c r="AE260">
        <v>1.6</v>
      </c>
      <c r="AF260">
        <f t="shared" si="74"/>
        <v>15</v>
      </c>
      <c r="AG260">
        <f t="shared" si="85"/>
        <v>0.46875</v>
      </c>
      <c r="AI260">
        <f t="shared" si="86"/>
        <v>0.18114939637826966</v>
      </c>
    </row>
    <row r="261" spans="1:35" hidden="1" x14ac:dyDescent="0.3">
      <c r="A261">
        <f t="shared" si="75"/>
        <v>252</v>
      </c>
      <c r="B261">
        <f t="shared" si="76"/>
        <v>0.50704225352112675</v>
      </c>
      <c r="C261" s="3">
        <v>40190</v>
      </c>
      <c r="D261">
        <v>6.6</v>
      </c>
      <c r="F261" s="3">
        <v>40190</v>
      </c>
      <c r="G261">
        <v>6.6</v>
      </c>
      <c r="H261">
        <f t="shared" si="72"/>
        <v>20</v>
      </c>
      <c r="I261">
        <f t="shared" si="77"/>
        <v>0.625</v>
      </c>
      <c r="K261">
        <f t="shared" si="78"/>
        <v>0.11795774647887325</v>
      </c>
      <c r="M261" s="4">
        <f t="shared" si="79"/>
        <v>370</v>
      </c>
      <c r="N261">
        <f t="shared" si="80"/>
        <v>0.74446680080482897</v>
      </c>
      <c r="O261" s="3">
        <v>40190</v>
      </c>
      <c r="P261">
        <v>0.85899999999999999</v>
      </c>
      <c r="R261" s="3">
        <v>40190</v>
      </c>
      <c r="S261">
        <v>0.85899999999999999</v>
      </c>
      <c r="T261">
        <f t="shared" si="73"/>
        <v>21</v>
      </c>
      <c r="U261">
        <f t="shared" si="81"/>
        <v>0.65625</v>
      </c>
      <c r="W261">
        <f t="shared" si="82"/>
        <v>8.8216800804828965E-2</v>
      </c>
      <c r="Y261" s="4">
        <f t="shared" si="83"/>
        <v>145</v>
      </c>
      <c r="Z261">
        <f t="shared" si="84"/>
        <v>0.29175050301810868</v>
      </c>
      <c r="AA261" s="3">
        <v>40190</v>
      </c>
      <c r="AB261">
        <v>0.9</v>
      </c>
      <c r="AD261" s="3">
        <v>40190</v>
      </c>
      <c r="AE261">
        <v>0.9</v>
      </c>
      <c r="AF261">
        <f t="shared" si="74"/>
        <v>1</v>
      </c>
      <c r="AG261">
        <f t="shared" si="85"/>
        <v>3.125E-2</v>
      </c>
      <c r="AI261">
        <f t="shared" si="86"/>
        <v>0.26050050301810868</v>
      </c>
    </row>
    <row r="262" spans="1:35" hidden="1" x14ac:dyDescent="0.3">
      <c r="A262">
        <f t="shared" si="75"/>
        <v>201</v>
      </c>
      <c r="B262">
        <f t="shared" si="76"/>
        <v>0.40442655935613681</v>
      </c>
      <c r="C262" s="3">
        <v>40191</v>
      </c>
      <c r="D262">
        <v>5.7</v>
      </c>
      <c r="F262" s="3">
        <v>40191</v>
      </c>
      <c r="G262">
        <v>5.7</v>
      </c>
      <c r="H262">
        <f t="shared" si="72"/>
        <v>16</v>
      </c>
      <c r="I262">
        <f t="shared" si="77"/>
        <v>0.5</v>
      </c>
      <c r="K262">
        <f t="shared" si="78"/>
        <v>9.5573440643863194E-2</v>
      </c>
      <c r="M262" s="4">
        <f t="shared" si="79"/>
        <v>318</v>
      </c>
      <c r="N262">
        <f t="shared" si="80"/>
        <v>0.63983903420523136</v>
      </c>
      <c r="O262" s="3">
        <v>40191</v>
      </c>
      <c r="P262">
        <v>0.79500000000000004</v>
      </c>
      <c r="R262" s="3">
        <v>40191</v>
      </c>
      <c r="S262">
        <v>0.79500000000000004</v>
      </c>
      <c r="T262">
        <f t="shared" si="73"/>
        <v>18</v>
      </c>
      <c r="U262">
        <f t="shared" si="81"/>
        <v>0.5625</v>
      </c>
      <c r="W262">
        <f t="shared" si="82"/>
        <v>7.7339034205231361E-2</v>
      </c>
      <c r="Y262" s="4">
        <f t="shared" si="83"/>
        <v>162</v>
      </c>
      <c r="Z262">
        <f t="shared" si="84"/>
        <v>0.32595573440643866</v>
      </c>
      <c r="AA262" s="3">
        <v>40191</v>
      </c>
      <c r="AB262">
        <v>1</v>
      </c>
      <c r="AD262" s="3">
        <v>40191</v>
      </c>
      <c r="AE262">
        <v>1</v>
      </c>
      <c r="AF262">
        <f t="shared" si="74"/>
        <v>2</v>
      </c>
      <c r="AG262">
        <f t="shared" si="85"/>
        <v>6.25E-2</v>
      </c>
      <c r="AI262">
        <f t="shared" si="86"/>
        <v>0.26345573440643866</v>
      </c>
    </row>
    <row r="263" spans="1:35" hidden="1" x14ac:dyDescent="0.3">
      <c r="A263">
        <f t="shared" si="75"/>
        <v>183</v>
      </c>
      <c r="B263">
        <f t="shared" si="76"/>
        <v>0.36820925553319922</v>
      </c>
      <c r="C263" s="3">
        <v>40192</v>
      </c>
      <c r="D263">
        <v>5.2</v>
      </c>
      <c r="F263" s="3">
        <v>40192</v>
      </c>
      <c r="G263">
        <v>5.2</v>
      </c>
      <c r="H263">
        <f t="shared" si="72"/>
        <v>15</v>
      </c>
      <c r="I263">
        <f t="shared" si="77"/>
        <v>0.46875</v>
      </c>
      <c r="K263">
        <f t="shared" si="78"/>
        <v>0.10054074446680078</v>
      </c>
      <c r="M263" s="4">
        <f t="shared" si="79"/>
        <v>241</v>
      </c>
      <c r="N263">
        <f t="shared" si="80"/>
        <v>0.48490945674044267</v>
      </c>
      <c r="O263" s="3">
        <v>40192</v>
      </c>
      <c r="P263">
        <v>0.67800000000000005</v>
      </c>
      <c r="R263" s="3">
        <v>40192</v>
      </c>
      <c r="S263">
        <v>0.67800000000000005</v>
      </c>
      <c r="T263">
        <f t="shared" si="73"/>
        <v>14</v>
      </c>
      <c r="U263">
        <f t="shared" si="81"/>
        <v>0.4375</v>
      </c>
      <c r="W263">
        <f t="shared" si="82"/>
        <v>4.7409456740442668E-2</v>
      </c>
      <c r="Y263" s="4">
        <f t="shared" si="83"/>
        <v>278</v>
      </c>
      <c r="Z263">
        <f t="shared" si="84"/>
        <v>0.55935613682092555</v>
      </c>
      <c r="AA263" s="3">
        <v>40192</v>
      </c>
      <c r="AB263">
        <v>1.4</v>
      </c>
      <c r="AD263" s="3">
        <v>40192</v>
      </c>
      <c r="AE263">
        <v>1.4</v>
      </c>
      <c r="AF263">
        <f t="shared" si="74"/>
        <v>11</v>
      </c>
      <c r="AG263">
        <f t="shared" si="85"/>
        <v>0.34375</v>
      </c>
      <c r="AI263">
        <f t="shared" si="86"/>
        <v>0.21560613682092555</v>
      </c>
    </row>
    <row r="264" spans="1:35" hidden="1" x14ac:dyDescent="0.3">
      <c r="A264">
        <f t="shared" si="75"/>
        <v>366</v>
      </c>
      <c r="B264">
        <f t="shared" si="76"/>
        <v>0.73641851106639844</v>
      </c>
      <c r="C264" s="3">
        <v>40193</v>
      </c>
      <c r="D264">
        <v>8.5</v>
      </c>
      <c r="F264" s="3">
        <v>40193</v>
      </c>
      <c r="G264">
        <v>8.5</v>
      </c>
      <c r="H264">
        <f t="shared" si="72"/>
        <v>25</v>
      </c>
      <c r="I264">
        <f t="shared" si="77"/>
        <v>0.78125</v>
      </c>
      <c r="K264">
        <f t="shared" si="78"/>
        <v>4.483148893360156E-2</v>
      </c>
      <c r="M264" s="4">
        <f t="shared" si="79"/>
        <v>115</v>
      </c>
      <c r="N264">
        <f t="shared" si="80"/>
        <v>0.23138832997987926</v>
      </c>
      <c r="O264" s="3">
        <v>40193</v>
      </c>
      <c r="P264">
        <v>0.502</v>
      </c>
      <c r="R264" s="3">
        <v>40193</v>
      </c>
      <c r="S264">
        <v>0.502</v>
      </c>
      <c r="T264">
        <f t="shared" si="73"/>
        <v>6</v>
      </c>
      <c r="U264">
        <f t="shared" si="81"/>
        <v>0.1875</v>
      </c>
      <c r="W264">
        <f t="shared" si="82"/>
        <v>4.3888329979879265E-2</v>
      </c>
      <c r="Y264" s="4">
        <f t="shared" si="83"/>
        <v>387</v>
      </c>
      <c r="Z264">
        <f t="shared" si="84"/>
        <v>0.77867203219315895</v>
      </c>
      <c r="AA264" s="3">
        <v>40193</v>
      </c>
      <c r="AB264">
        <v>2.4</v>
      </c>
      <c r="AD264" s="3">
        <v>40193</v>
      </c>
      <c r="AE264">
        <v>2.4</v>
      </c>
      <c r="AF264">
        <f t="shared" si="74"/>
        <v>22</v>
      </c>
      <c r="AG264">
        <f t="shared" si="85"/>
        <v>0.6875</v>
      </c>
      <c r="AI264">
        <f t="shared" si="86"/>
        <v>9.1172032193158947E-2</v>
      </c>
    </row>
    <row r="265" spans="1:35" hidden="1" x14ac:dyDescent="0.3">
      <c r="A265">
        <f t="shared" si="75"/>
        <v>268</v>
      </c>
      <c r="B265">
        <f t="shared" si="76"/>
        <v>0.53923541247484907</v>
      </c>
      <c r="C265" s="3">
        <v>40194</v>
      </c>
      <c r="D265">
        <v>6.9</v>
      </c>
      <c r="F265" s="3">
        <v>40194</v>
      </c>
      <c r="G265">
        <v>6.9</v>
      </c>
      <c r="H265">
        <f t="shared" si="72"/>
        <v>21</v>
      </c>
      <c r="I265">
        <f t="shared" si="77"/>
        <v>0.65625</v>
      </c>
      <c r="K265">
        <f t="shared" si="78"/>
        <v>0.11701458752515093</v>
      </c>
      <c r="M265" s="4">
        <f t="shared" si="79"/>
        <v>130</v>
      </c>
      <c r="N265">
        <f t="shared" si="80"/>
        <v>0.26156941649899396</v>
      </c>
      <c r="O265" s="3">
        <v>40194</v>
      </c>
      <c r="P265">
        <v>0.52200000000000002</v>
      </c>
      <c r="R265" s="3">
        <v>40194</v>
      </c>
      <c r="S265">
        <v>0.52200000000000002</v>
      </c>
      <c r="T265">
        <f t="shared" si="73"/>
        <v>9</v>
      </c>
      <c r="U265">
        <f t="shared" si="81"/>
        <v>0.28125</v>
      </c>
      <c r="W265">
        <f t="shared" si="82"/>
        <v>1.9680583501006044E-2</v>
      </c>
      <c r="Y265" s="4">
        <f t="shared" si="83"/>
        <v>365</v>
      </c>
      <c r="Z265">
        <f t="shared" si="84"/>
        <v>0.73440643863179078</v>
      </c>
      <c r="AA265" s="3">
        <v>40194</v>
      </c>
      <c r="AB265">
        <v>2.1</v>
      </c>
      <c r="AD265" s="3">
        <v>40194</v>
      </c>
      <c r="AE265">
        <v>2.1</v>
      </c>
      <c r="AF265">
        <f t="shared" si="74"/>
        <v>21</v>
      </c>
      <c r="AG265">
        <f t="shared" si="85"/>
        <v>0.65625</v>
      </c>
      <c r="AI265">
        <f t="shared" si="86"/>
        <v>7.8156438631790781E-2</v>
      </c>
    </row>
    <row r="266" spans="1:35" hidden="1" x14ac:dyDescent="0.3">
      <c r="A266">
        <f t="shared" si="75"/>
        <v>155</v>
      </c>
      <c r="B266">
        <f t="shared" si="76"/>
        <v>0.3118712273641851</v>
      </c>
      <c r="C266" s="3">
        <v>40195</v>
      </c>
      <c r="D266">
        <v>4.5999999999999996</v>
      </c>
      <c r="F266" s="3">
        <v>40195</v>
      </c>
      <c r="G266">
        <v>4.5999999999999996</v>
      </c>
      <c r="H266">
        <f t="shared" si="72"/>
        <v>10</v>
      </c>
      <c r="I266">
        <f t="shared" si="77"/>
        <v>0.3125</v>
      </c>
      <c r="K266">
        <f t="shared" si="78"/>
        <v>6.2877263581490039E-4</v>
      </c>
      <c r="M266" s="4">
        <f t="shared" si="79"/>
        <v>255</v>
      </c>
      <c r="N266">
        <f t="shared" si="80"/>
        <v>0.51307847082494973</v>
      </c>
      <c r="O266" s="3">
        <v>40195</v>
      </c>
      <c r="P266">
        <v>0.70699999999999996</v>
      </c>
      <c r="R266" s="3">
        <v>40195</v>
      </c>
      <c r="S266">
        <v>0.70699999999999996</v>
      </c>
      <c r="T266">
        <f t="shared" si="73"/>
        <v>16</v>
      </c>
      <c r="U266">
        <f t="shared" si="81"/>
        <v>0.5</v>
      </c>
      <c r="W266">
        <f t="shared" si="82"/>
        <v>1.3078470824949728E-2</v>
      </c>
      <c r="Y266" s="4">
        <f t="shared" si="83"/>
        <v>162</v>
      </c>
      <c r="Z266">
        <f t="shared" si="84"/>
        <v>0.32595573440643866</v>
      </c>
      <c r="AA266" s="3">
        <v>40195</v>
      </c>
      <c r="AB266">
        <v>1</v>
      </c>
      <c r="AD266" s="3">
        <v>40195</v>
      </c>
      <c r="AE266">
        <v>1</v>
      </c>
      <c r="AF266">
        <f t="shared" si="74"/>
        <v>2</v>
      </c>
      <c r="AG266">
        <f t="shared" si="85"/>
        <v>6.25E-2</v>
      </c>
      <c r="AI266">
        <f t="shared" si="86"/>
        <v>0.26345573440643866</v>
      </c>
    </row>
    <row r="267" spans="1:35" hidden="1" x14ac:dyDescent="0.3">
      <c r="A267">
        <f t="shared" si="75"/>
        <v>304</v>
      </c>
      <c r="B267">
        <f t="shared" si="76"/>
        <v>0.61167002012072436</v>
      </c>
      <c r="C267" s="3">
        <v>40196</v>
      </c>
      <c r="D267">
        <v>7.6</v>
      </c>
      <c r="F267" s="3">
        <v>40196</v>
      </c>
      <c r="G267">
        <v>7.6</v>
      </c>
      <c r="H267">
        <f t="shared" si="72"/>
        <v>22</v>
      </c>
      <c r="I267">
        <f t="shared" si="77"/>
        <v>0.6875</v>
      </c>
      <c r="K267">
        <f t="shared" si="78"/>
        <v>7.5829979879275644E-2</v>
      </c>
      <c r="M267" s="4">
        <f t="shared" si="79"/>
        <v>157</v>
      </c>
      <c r="N267">
        <f t="shared" si="80"/>
        <v>0.31589537223340042</v>
      </c>
      <c r="O267" s="3">
        <v>40196</v>
      </c>
      <c r="P267">
        <v>0.57099999999999995</v>
      </c>
      <c r="R267" s="3">
        <v>40196</v>
      </c>
      <c r="S267">
        <v>0.57099999999999995</v>
      </c>
      <c r="T267">
        <f t="shared" si="73"/>
        <v>12</v>
      </c>
      <c r="U267">
        <f t="shared" si="81"/>
        <v>0.375</v>
      </c>
      <c r="W267">
        <f t="shared" si="82"/>
        <v>5.9104627766599582E-2</v>
      </c>
      <c r="Y267" s="4">
        <f t="shared" si="83"/>
        <v>387</v>
      </c>
      <c r="Z267">
        <f t="shared" si="84"/>
        <v>0.77867203219315895</v>
      </c>
      <c r="AA267" s="3">
        <v>40196</v>
      </c>
      <c r="AB267">
        <v>2.4</v>
      </c>
      <c r="AD267" s="3">
        <v>40196</v>
      </c>
      <c r="AE267">
        <v>2.4</v>
      </c>
      <c r="AF267">
        <f t="shared" si="74"/>
        <v>22</v>
      </c>
      <c r="AG267">
        <f t="shared" si="85"/>
        <v>0.6875</v>
      </c>
      <c r="AI267">
        <f t="shared" si="86"/>
        <v>9.1172032193158947E-2</v>
      </c>
    </row>
    <row r="268" spans="1:35" hidden="1" x14ac:dyDescent="0.3">
      <c r="A268">
        <f t="shared" si="75"/>
        <v>230</v>
      </c>
      <c r="B268">
        <f t="shared" si="76"/>
        <v>0.46277665995975853</v>
      </c>
      <c r="C268" s="3">
        <v>40197</v>
      </c>
      <c r="D268">
        <v>6.2</v>
      </c>
      <c r="F268" s="3">
        <v>40197</v>
      </c>
      <c r="G268">
        <v>6.2</v>
      </c>
      <c r="H268">
        <f t="shared" si="72"/>
        <v>19</v>
      </c>
      <c r="I268">
        <f t="shared" si="77"/>
        <v>0.59375</v>
      </c>
      <c r="K268">
        <f t="shared" si="78"/>
        <v>0.13097334004024147</v>
      </c>
      <c r="M268" s="4">
        <f t="shared" si="79"/>
        <v>78</v>
      </c>
      <c r="N268">
        <f t="shared" si="80"/>
        <v>0.15694164989939638</v>
      </c>
      <c r="O268" s="3">
        <v>40197</v>
      </c>
      <c r="P268">
        <v>0.44700000000000001</v>
      </c>
      <c r="R268" s="3">
        <v>40197</v>
      </c>
      <c r="S268">
        <v>0.44700000000000001</v>
      </c>
      <c r="T268">
        <f t="shared" si="73"/>
        <v>4</v>
      </c>
      <c r="U268">
        <f t="shared" si="81"/>
        <v>0.125</v>
      </c>
      <c r="W268">
        <f t="shared" si="82"/>
        <v>3.1941649899396379E-2</v>
      </c>
      <c r="Y268" s="4">
        <f t="shared" si="83"/>
        <v>431</v>
      </c>
      <c r="Z268">
        <f t="shared" si="84"/>
        <v>0.86720321931589539</v>
      </c>
      <c r="AA268" s="3">
        <v>40197</v>
      </c>
      <c r="AB268">
        <v>3.5</v>
      </c>
      <c r="AD268" s="3">
        <v>40197</v>
      </c>
      <c r="AE268">
        <v>3.5</v>
      </c>
      <c r="AF268">
        <f t="shared" si="74"/>
        <v>27</v>
      </c>
      <c r="AG268">
        <f t="shared" si="85"/>
        <v>0.84375</v>
      </c>
      <c r="AI268">
        <f t="shared" si="86"/>
        <v>2.3453219315895391E-2</v>
      </c>
    </row>
    <row r="269" spans="1:35" hidden="1" x14ac:dyDescent="0.3">
      <c r="A269">
        <f t="shared" si="75"/>
        <v>91</v>
      </c>
      <c r="B269">
        <f t="shared" si="76"/>
        <v>0.18309859154929578</v>
      </c>
      <c r="C269" s="3">
        <v>40198</v>
      </c>
      <c r="D269">
        <v>3.2</v>
      </c>
      <c r="F269" s="3">
        <v>40198</v>
      </c>
      <c r="G269">
        <v>3.2</v>
      </c>
      <c r="H269">
        <f t="shared" si="72"/>
        <v>8</v>
      </c>
      <c r="I269">
        <f t="shared" si="77"/>
        <v>0.25</v>
      </c>
      <c r="K269">
        <f t="shared" si="78"/>
        <v>6.6901408450704219E-2</v>
      </c>
      <c r="M269" s="4">
        <f t="shared" si="79"/>
        <v>147</v>
      </c>
      <c r="N269">
        <f t="shared" si="80"/>
        <v>0.29577464788732394</v>
      </c>
      <c r="O269" s="3">
        <v>40198</v>
      </c>
      <c r="P269">
        <v>0.54800000000000004</v>
      </c>
      <c r="R269" s="3">
        <v>40198</v>
      </c>
      <c r="S269">
        <v>0.54800000000000004</v>
      </c>
      <c r="T269">
        <f t="shared" si="73"/>
        <v>11</v>
      </c>
      <c r="U269">
        <f t="shared" si="81"/>
        <v>0.34375</v>
      </c>
      <c r="W269">
        <f t="shared" si="82"/>
        <v>4.7975352112676062E-2</v>
      </c>
      <c r="Y269" s="4">
        <f t="shared" si="83"/>
        <v>243</v>
      </c>
      <c r="Z269">
        <f t="shared" si="84"/>
        <v>0.48893360160965793</v>
      </c>
      <c r="AA269" s="3">
        <v>40198</v>
      </c>
      <c r="AB269">
        <v>1.3</v>
      </c>
      <c r="AD269" s="3">
        <v>40198</v>
      </c>
      <c r="AE269">
        <v>1.3</v>
      </c>
      <c r="AF269">
        <f t="shared" si="74"/>
        <v>9</v>
      </c>
      <c r="AG269">
        <f t="shared" si="85"/>
        <v>0.28125</v>
      </c>
      <c r="AI269">
        <f t="shared" si="86"/>
        <v>0.20768360160965793</v>
      </c>
    </row>
    <row r="270" spans="1:35" hidden="1" x14ac:dyDescent="0.3">
      <c r="A270">
        <f t="shared" si="75"/>
        <v>155</v>
      </c>
      <c r="B270">
        <f t="shared" si="76"/>
        <v>0.3118712273641851</v>
      </c>
      <c r="C270" s="3">
        <v>40199</v>
      </c>
      <c r="D270">
        <v>4.5999999999999996</v>
      </c>
      <c r="F270" s="3">
        <v>40199</v>
      </c>
      <c r="G270">
        <v>4.5999999999999996</v>
      </c>
      <c r="H270">
        <f t="shared" si="72"/>
        <v>10</v>
      </c>
      <c r="I270">
        <f t="shared" si="77"/>
        <v>0.3125</v>
      </c>
      <c r="K270">
        <f t="shared" si="78"/>
        <v>6.2877263581490039E-4</v>
      </c>
      <c r="M270" s="4">
        <f t="shared" si="79"/>
        <v>72</v>
      </c>
      <c r="N270">
        <f t="shared" si="80"/>
        <v>0.14486921529175051</v>
      </c>
      <c r="O270" s="3">
        <v>40199</v>
      </c>
      <c r="P270">
        <v>0.44</v>
      </c>
      <c r="R270" s="3">
        <v>40199</v>
      </c>
      <c r="S270">
        <v>0.44</v>
      </c>
      <c r="T270">
        <f t="shared" si="73"/>
        <v>3</v>
      </c>
      <c r="U270">
        <f t="shared" si="81"/>
        <v>9.375E-2</v>
      </c>
      <c r="W270">
        <f t="shared" si="82"/>
        <v>5.1119215291750508E-2</v>
      </c>
      <c r="Y270" s="4">
        <f t="shared" si="83"/>
        <v>358</v>
      </c>
      <c r="Z270">
        <f t="shared" si="84"/>
        <v>0.72032193158953728</v>
      </c>
      <c r="AA270" s="3">
        <v>40199</v>
      </c>
      <c r="AB270">
        <v>2</v>
      </c>
      <c r="AD270" s="3">
        <v>40199</v>
      </c>
      <c r="AE270">
        <v>2</v>
      </c>
      <c r="AF270">
        <f t="shared" si="74"/>
        <v>20</v>
      </c>
      <c r="AG270">
        <f t="shared" si="85"/>
        <v>0.625</v>
      </c>
      <c r="AI270">
        <f t="shared" si="86"/>
        <v>9.5321931589537279E-2</v>
      </c>
    </row>
    <row r="271" spans="1:35" hidden="1" x14ac:dyDescent="0.3">
      <c r="A271">
        <f t="shared" si="75"/>
        <v>155</v>
      </c>
      <c r="B271">
        <f t="shared" si="76"/>
        <v>0.3118712273641851</v>
      </c>
      <c r="C271" s="3">
        <v>40200</v>
      </c>
      <c r="D271">
        <v>4.5999999999999996</v>
      </c>
      <c r="F271" s="3">
        <v>40200</v>
      </c>
      <c r="G271">
        <v>4.5999999999999996</v>
      </c>
      <c r="H271">
        <f t="shared" si="72"/>
        <v>10</v>
      </c>
      <c r="I271">
        <f t="shared" si="77"/>
        <v>0.3125</v>
      </c>
      <c r="K271">
        <f t="shared" si="78"/>
        <v>6.2877263581490039E-4</v>
      </c>
      <c r="M271" s="4">
        <f t="shared" si="79"/>
        <v>56</v>
      </c>
      <c r="N271">
        <f t="shared" si="80"/>
        <v>0.11267605633802817</v>
      </c>
      <c r="O271" s="3">
        <v>40200</v>
      </c>
      <c r="P271">
        <v>0.40799999999999997</v>
      </c>
      <c r="R271" s="3">
        <v>40200</v>
      </c>
      <c r="S271">
        <v>0.40799999999999997</v>
      </c>
      <c r="T271">
        <f t="shared" si="73"/>
        <v>2</v>
      </c>
      <c r="U271">
        <f t="shared" si="81"/>
        <v>6.25E-2</v>
      </c>
      <c r="W271">
        <f t="shared" si="82"/>
        <v>5.0176056338028172E-2</v>
      </c>
      <c r="Y271" s="4">
        <f t="shared" si="83"/>
        <v>431</v>
      </c>
      <c r="Z271">
        <f t="shared" si="84"/>
        <v>0.86720321931589539</v>
      </c>
      <c r="AA271" s="3">
        <v>40200</v>
      </c>
      <c r="AB271">
        <v>3.5</v>
      </c>
      <c r="AD271" s="3">
        <v>40200</v>
      </c>
      <c r="AE271">
        <v>3.5</v>
      </c>
      <c r="AF271">
        <f t="shared" si="74"/>
        <v>27</v>
      </c>
      <c r="AG271">
        <f t="shared" si="85"/>
        <v>0.84375</v>
      </c>
      <c r="AI271">
        <f t="shared" si="86"/>
        <v>2.3453219315895391E-2</v>
      </c>
    </row>
    <row r="272" spans="1:35" hidden="1" x14ac:dyDescent="0.3">
      <c r="A272">
        <f t="shared" si="75"/>
        <v>86</v>
      </c>
      <c r="B272">
        <f t="shared" si="76"/>
        <v>0.17303822937625754</v>
      </c>
      <c r="C272" s="3">
        <v>40201</v>
      </c>
      <c r="D272">
        <v>2.9</v>
      </c>
      <c r="F272" s="3">
        <v>40201</v>
      </c>
      <c r="G272">
        <v>2.9</v>
      </c>
      <c r="H272">
        <f t="shared" si="72"/>
        <v>7</v>
      </c>
      <c r="I272">
        <f t="shared" si="77"/>
        <v>0.21875</v>
      </c>
      <c r="K272">
        <f t="shared" si="78"/>
        <v>4.5711770623742459E-2</v>
      </c>
      <c r="M272" s="4">
        <f t="shared" si="79"/>
        <v>34</v>
      </c>
      <c r="N272">
        <f t="shared" si="80"/>
        <v>6.8410462776659964E-2</v>
      </c>
      <c r="O272" s="3">
        <v>40201</v>
      </c>
      <c r="P272">
        <v>0.371</v>
      </c>
      <c r="R272" s="3">
        <v>40201</v>
      </c>
      <c r="S272">
        <v>0.371</v>
      </c>
      <c r="T272">
        <f t="shared" si="73"/>
        <v>1</v>
      </c>
      <c r="U272">
        <f t="shared" si="81"/>
        <v>3.125E-2</v>
      </c>
      <c r="W272">
        <f t="shared" si="82"/>
        <v>3.7160462776659964E-2</v>
      </c>
      <c r="Y272" s="4">
        <f t="shared" si="83"/>
        <v>456</v>
      </c>
      <c r="Z272">
        <f t="shared" si="84"/>
        <v>0.91750503018108653</v>
      </c>
      <c r="AA272" s="3">
        <v>40201</v>
      </c>
      <c r="AB272">
        <v>4.4000000000000004</v>
      </c>
      <c r="AD272" s="3">
        <v>40201</v>
      </c>
      <c r="AE272">
        <v>4.4000000000000004</v>
      </c>
      <c r="AF272">
        <f t="shared" si="74"/>
        <v>31</v>
      </c>
      <c r="AG272">
        <f t="shared" si="85"/>
        <v>0.96875</v>
      </c>
      <c r="AI272">
        <f t="shared" si="86"/>
        <v>5.1244969818913466E-2</v>
      </c>
    </row>
    <row r="273" spans="1:37" hidden="1" x14ac:dyDescent="0.3">
      <c r="A273">
        <f t="shared" si="75"/>
        <v>27</v>
      </c>
      <c r="B273">
        <f t="shared" si="76"/>
        <v>5.4325955734406441E-2</v>
      </c>
      <c r="C273" s="3">
        <v>40202</v>
      </c>
      <c r="D273">
        <v>0.7</v>
      </c>
      <c r="F273" s="3">
        <v>40202</v>
      </c>
      <c r="G273">
        <v>0.7</v>
      </c>
      <c r="H273">
        <f t="shared" si="72"/>
        <v>1</v>
      </c>
      <c r="I273">
        <f t="shared" si="77"/>
        <v>3.125E-2</v>
      </c>
      <c r="K273">
        <f t="shared" si="78"/>
        <v>2.3075955734406441E-2</v>
      </c>
      <c r="M273" s="4">
        <f t="shared" si="79"/>
        <v>135</v>
      </c>
      <c r="N273">
        <f t="shared" si="80"/>
        <v>0.2716297786720322</v>
      </c>
      <c r="O273" s="3">
        <v>40202</v>
      </c>
      <c r="P273">
        <v>0.53</v>
      </c>
      <c r="R273" s="3">
        <v>40202</v>
      </c>
      <c r="S273">
        <v>0.53</v>
      </c>
      <c r="T273">
        <f t="shared" si="73"/>
        <v>10</v>
      </c>
      <c r="U273">
        <f t="shared" si="81"/>
        <v>0.3125</v>
      </c>
      <c r="W273">
        <f t="shared" si="82"/>
        <v>4.0870221327967804E-2</v>
      </c>
      <c r="Y273" s="4">
        <f t="shared" si="83"/>
        <v>184</v>
      </c>
      <c r="Z273">
        <f t="shared" si="84"/>
        <v>0.37022132796780682</v>
      </c>
      <c r="AA273" s="3">
        <v>40202</v>
      </c>
      <c r="AB273">
        <v>1.1000000000000001</v>
      </c>
      <c r="AD273" s="3">
        <v>40202</v>
      </c>
      <c r="AE273">
        <v>1.1000000000000001</v>
      </c>
      <c r="AF273">
        <f t="shared" si="74"/>
        <v>6</v>
      </c>
      <c r="AG273">
        <f t="shared" si="85"/>
        <v>0.1875</v>
      </c>
      <c r="AI273">
        <f t="shared" si="86"/>
        <v>0.18272132796780682</v>
      </c>
    </row>
    <row r="274" spans="1:37" hidden="1" x14ac:dyDescent="0.3">
      <c r="A274">
        <f t="shared" si="75"/>
        <v>31</v>
      </c>
      <c r="B274">
        <f t="shared" si="76"/>
        <v>6.2374245472837021E-2</v>
      </c>
      <c r="C274" s="3">
        <v>40203</v>
      </c>
      <c r="D274">
        <v>0.9</v>
      </c>
      <c r="F274" s="3">
        <v>40203</v>
      </c>
      <c r="G274">
        <v>0.9</v>
      </c>
      <c r="H274">
        <f t="shared" si="72"/>
        <v>2</v>
      </c>
      <c r="I274">
        <f t="shared" si="77"/>
        <v>6.25E-2</v>
      </c>
      <c r="K274">
        <f t="shared" si="78"/>
        <v>1.2575452716297869E-4</v>
      </c>
      <c r="M274" s="4">
        <f t="shared" si="79"/>
        <v>118</v>
      </c>
      <c r="N274">
        <f t="shared" si="80"/>
        <v>0.23742454728370221</v>
      </c>
      <c r="O274" s="3">
        <v>40203</v>
      </c>
      <c r="P274">
        <v>0.50700000000000001</v>
      </c>
      <c r="R274" s="3">
        <v>40203</v>
      </c>
      <c r="S274">
        <v>0.50700000000000001</v>
      </c>
      <c r="T274">
        <f t="shared" si="73"/>
        <v>7</v>
      </c>
      <c r="U274">
        <f t="shared" si="81"/>
        <v>0.21875</v>
      </c>
      <c r="W274">
        <f t="shared" si="82"/>
        <v>1.8674547283702214E-2</v>
      </c>
      <c r="Y274" s="4">
        <f t="shared" si="83"/>
        <v>162</v>
      </c>
      <c r="Z274">
        <f t="shared" si="84"/>
        <v>0.32595573440643866</v>
      </c>
      <c r="AA274" s="3">
        <v>40203</v>
      </c>
      <c r="AB274">
        <v>1</v>
      </c>
      <c r="AD274" s="3">
        <v>40203</v>
      </c>
      <c r="AE274">
        <v>1</v>
      </c>
      <c r="AF274">
        <f t="shared" si="74"/>
        <v>2</v>
      </c>
      <c r="AG274">
        <f t="shared" si="85"/>
        <v>6.25E-2</v>
      </c>
      <c r="AI274">
        <f t="shared" si="86"/>
        <v>0.26345573440643866</v>
      </c>
    </row>
    <row r="275" spans="1:37" hidden="1" x14ac:dyDescent="0.3">
      <c r="A275">
        <f t="shared" si="75"/>
        <v>69</v>
      </c>
      <c r="B275">
        <f t="shared" si="76"/>
        <v>0.13883299798792756</v>
      </c>
      <c r="C275" s="3">
        <v>40204</v>
      </c>
      <c r="D275">
        <v>2.4</v>
      </c>
      <c r="F275" s="3">
        <v>40204</v>
      </c>
      <c r="G275">
        <v>2.4</v>
      </c>
      <c r="H275">
        <f t="shared" si="72"/>
        <v>5</v>
      </c>
      <c r="I275">
        <f t="shared" si="77"/>
        <v>0.15625</v>
      </c>
      <c r="K275">
        <f t="shared" si="78"/>
        <v>1.7417002012072441E-2</v>
      </c>
      <c r="M275" s="4">
        <f t="shared" si="79"/>
        <v>207</v>
      </c>
      <c r="N275">
        <f t="shared" si="80"/>
        <v>0.4164989939637827</v>
      </c>
      <c r="O275" s="3">
        <v>40204</v>
      </c>
      <c r="P275">
        <v>0.63800000000000001</v>
      </c>
      <c r="R275" s="3">
        <v>40204</v>
      </c>
      <c r="S275">
        <v>0.63800000000000001</v>
      </c>
      <c r="T275">
        <f t="shared" si="73"/>
        <v>13</v>
      </c>
      <c r="U275">
        <f t="shared" si="81"/>
        <v>0.40625</v>
      </c>
      <c r="W275">
        <f t="shared" si="82"/>
        <v>1.0248993963782704E-2</v>
      </c>
      <c r="Y275" s="4">
        <f t="shared" si="83"/>
        <v>162</v>
      </c>
      <c r="Z275">
        <f t="shared" si="84"/>
        <v>0.32595573440643866</v>
      </c>
      <c r="AA275" s="3">
        <v>40204</v>
      </c>
      <c r="AB275">
        <v>1</v>
      </c>
      <c r="AD275" s="3">
        <v>40204</v>
      </c>
      <c r="AE275">
        <v>1</v>
      </c>
      <c r="AF275">
        <f t="shared" si="74"/>
        <v>2</v>
      </c>
      <c r="AG275">
        <f t="shared" si="85"/>
        <v>6.25E-2</v>
      </c>
      <c r="AI275">
        <f t="shared" si="86"/>
        <v>0.26345573440643866</v>
      </c>
    </row>
    <row r="276" spans="1:37" hidden="1" x14ac:dyDescent="0.3">
      <c r="A276">
        <f t="shared" si="75"/>
        <v>63</v>
      </c>
      <c r="B276">
        <f t="shared" si="76"/>
        <v>0.12676056338028169</v>
      </c>
      <c r="C276" s="3">
        <v>40205</v>
      </c>
      <c r="D276">
        <v>2.2999999999999998</v>
      </c>
      <c r="F276" s="3">
        <v>40205</v>
      </c>
      <c r="G276">
        <v>2.2999999999999998</v>
      </c>
      <c r="H276">
        <f t="shared" si="72"/>
        <v>4</v>
      </c>
      <c r="I276">
        <f t="shared" si="77"/>
        <v>0.125</v>
      </c>
      <c r="K276">
        <f t="shared" si="78"/>
        <v>1.7605633802816878E-3</v>
      </c>
      <c r="M276" s="4">
        <f t="shared" si="79"/>
        <v>439</v>
      </c>
      <c r="N276">
        <f t="shared" si="80"/>
        <v>0.88329979879275655</v>
      </c>
      <c r="O276" s="3">
        <v>40205</v>
      </c>
      <c r="P276">
        <v>0.92700000000000005</v>
      </c>
      <c r="R276" s="3">
        <v>40205</v>
      </c>
      <c r="S276">
        <v>0.92700000000000005</v>
      </c>
      <c r="T276">
        <f t="shared" si="73"/>
        <v>28</v>
      </c>
      <c r="U276">
        <f t="shared" si="81"/>
        <v>0.875</v>
      </c>
      <c r="W276">
        <f t="shared" si="82"/>
        <v>8.299798792756552E-3</v>
      </c>
      <c r="Y276" s="4">
        <f t="shared" si="83"/>
        <v>243</v>
      </c>
      <c r="Z276">
        <f t="shared" si="84"/>
        <v>0.48893360160965793</v>
      </c>
      <c r="AA276" s="3">
        <v>40205</v>
      </c>
      <c r="AB276">
        <v>1.3</v>
      </c>
      <c r="AD276" s="3">
        <v>40205</v>
      </c>
      <c r="AE276">
        <v>1.3</v>
      </c>
      <c r="AF276">
        <f t="shared" si="74"/>
        <v>9</v>
      </c>
      <c r="AG276">
        <f t="shared" si="85"/>
        <v>0.28125</v>
      </c>
      <c r="AI276">
        <f t="shared" si="86"/>
        <v>0.20768360160965793</v>
      </c>
    </row>
    <row r="277" spans="1:37" hidden="1" x14ac:dyDescent="0.3">
      <c r="A277">
        <f t="shared" si="75"/>
        <v>39</v>
      </c>
      <c r="B277">
        <f t="shared" si="76"/>
        <v>7.847082494969819E-2</v>
      </c>
      <c r="C277" s="3">
        <v>40206</v>
      </c>
      <c r="D277">
        <v>1.4</v>
      </c>
      <c r="F277" s="3">
        <v>40206</v>
      </c>
      <c r="G277">
        <v>1.4</v>
      </c>
      <c r="H277">
        <f t="shared" si="72"/>
        <v>3</v>
      </c>
      <c r="I277">
        <f t="shared" si="77"/>
        <v>9.375E-2</v>
      </c>
      <c r="K277">
        <f t="shared" si="78"/>
        <v>1.527917505030181E-2</v>
      </c>
      <c r="M277" s="4">
        <f t="shared" si="79"/>
        <v>476</v>
      </c>
      <c r="N277">
        <f t="shared" si="80"/>
        <v>0.95774647887323938</v>
      </c>
      <c r="O277" s="3">
        <v>40206</v>
      </c>
      <c r="P277">
        <v>0.96399999999999997</v>
      </c>
      <c r="R277" s="3">
        <v>40206</v>
      </c>
      <c r="S277">
        <v>0.96399999999999997</v>
      </c>
      <c r="T277">
        <f t="shared" si="73"/>
        <v>31</v>
      </c>
      <c r="U277">
        <f t="shared" si="81"/>
        <v>0.96875</v>
      </c>
      <c r="W277">
        <f t="shared" si="82"/>
        <v>1.1003521126760618E-2</v>
      </c>
      <c r="Y277" s="4">
        <f t="shared" si="83"/>
        <v>278</v>
      </c>
      <c r="Z277">
        <f t="shared" si="84"/>
        <v>0.55935613682092555</v>
      </c>
      <c r="AA277" s="3">
        <v>40206</v>
      </c>
      <c r="AB277">
        <v>1.4</v>
      </c>
      <c r="AD277" s="3">
        <v>40206</v>
      </c>
      <c r="AE277">
        <v>1.4</v>
      </c>
      <c r="AF277">
        <f t="shared" si="74"/>
        <v>11</v>
      </c>
      <c r="AG277">
        <f t="shared" si="85"/>
        <v>0.34375</v>
      </c>
      <c r="AI277">
        <f t="shared" si="86"/>
        <v>0.21560613682092555</v>
      </c>
    </row>
    <row r="278" spans="1:37" hidden="1" x14ac:dyDescent="0.3">
      <c r="A278">
        <f t="shared" si="75"/>
        <v>180</v>
      </c>
      <c r="B278">
        <f t="shared" si="76"/>
        <v>0.36217303822937624</v>
      </c>
      <c r="C278" s="3">
        <v>40207</v>
      </c>
      <c r="D278">
        <v>5.0999999999999996</v>
      </c>
      <c r="F278" s="3">
        <v>40207</v>
      </c>
      <c r="G278">
        <v>5.0999999999999996</v>
      </c>
      <c r="H278">
        <f t="shared" si="72"/>
        <v>14</v>
      </c>
      <c r="I278">
        <f t="shared" si="77"/>
        <v>0.4375</v>
      </c>
      <c r="K278">
        <f t="shared" si="78"/>
        <v>7.5326961770623757E-2</v>
      </c>
      <c r="M278" s="4">
        <f t="shared" si="79"/>
        <v>278</v>
      </c>
      <c r="N278">
        <f t="shared" si="80"/>
        <v>0.55935613682092555</v>
      </c>
      <c r="O278" s="3">
        <v>40207</v>
      </c>
      <c r="P278">
        <v>0.73899999999999999</v>
      </c>
      <c r="R278" s="3">
        <v>40207</v>
      </c>
      <c r="S278">
        <v>0.73899999999999999</v>
      </c>
      <c r="T278">
        <f t="shared" si="73"/>
        <v>17</v>
      </c>
      <c r="U278">
        <f t="shared" si="81"/>
        <v>0.53125</v>
      </c>
      <c r="W278">
        <f t="shared" si="82"/>
        <v>2.8106136820925554E-2</v>
      </c>
      <c r="Y278" s="4">
        <f t="shared" si="83"/>
        <v>215</v>
      </c>
      <c r="Z278">
        <f t="shared" si="84"/>
        <v>0.43259557344064387</v>
      </c>
      <c r="AA278" s="3">
        <v>40207</v>
      </c>
      <c r="AB278">
        <v>1.2</v>
      </c>
      <c r="AD278" s="3">
        <v>40207</v>
      </c>
      <c r="AE278">
        <v>1.2</v>
      </c>
      <c r="AF278">
        <f t="shared" si="74"/>
        <v>7</v>
      </c>
      <c r="AG278">
        <f t="shared" si="85"/>
        <v>0.21875</v>
      </c>
      <c r="AI278">
        <f t="shared" si="86"/>
        <v>0.21384557344064387</v>
      </c>
    </row>
    <row r="279" spans="1:37" hidden="1" x14ac:dyDescent="0.3">
      <c r="A279">
        <f t="shared" si="75"/>
        <v>214</v>
      </c>
      <c r="B279">
        <f t="shared" si="76"/>
        <v>0.43058350100603621</v>
      </c>
      <c r="C279" s="3">
        <v>40208</v>
      </c>
      <c r="D279">
        <v>5.9</v>
      </c>
      <c r="F279" s="3">
        <v>40208</v>
      </c>
      <c r="G279">
        <v>5.9</v>
      </c>
      <c r="H279">
        <f t="shared" si="72"/>
        <v>18</v>
      </c>
      <c r="I279">
        <f t="shared" si="77"/>
        <v>0.5625</v>
      </c>
      <c r="K279">
        <f t="shared" si="78"/>
        <v>0.13191649899396379</v>
      </c>
      <c r="M279" s="4">
        <f t="shared" si="79"/>
        <v>432</v>
      </c>
      <c r="N279">
        <f t="shared" si="80"/>
        <v>0.86921529175050305</v>
      </c>
      <c r="O279" s="3">
        <v>40208</v>
      </c>
      <c r="P279">
        <v>0.92200000000000004</v>
      </c>
      <c r="R279" s="3">
        <v>40208</v>
      </c>
      <c r="S279">
        <v>0.92200000000000004</v>
      </c>
      <c r="T279">
        <f t="shared" si="73"/>
        <v>26</v>
      </c>
      <c r="U279">
        <f t="shared" si="81"/>
        <v>0.8125</v>
      </c>
      <c r="W279">
        <f t="shared" si="82"/>
        <v>5.671529175050305E-2</v>
      </c>
      <c r="Y279" s="4">
        <f t="shared" si="83"/>
        <v>344</v>
      </c>
      <c r="Z279">
        <f t="shared" si="84"/>
        <v>0.69215291750503016</v>
      </c>
      <c r="AA279" s="3">
        <v>40208</v>
      </c>
      <c r="AB279">
        <v>1.9</v>
      </c>
      <c r="AD279" s="3">
        <v>40208</v>
      </c>
      <c r="AE279">
        <v>1.9</v>
      </c>
      <c r="AF279">
        <f t="shared" si="74"/>
        <v>17</v>
      </c>
      <c r="AG279">
        <f t="shared" si="85"/>
        <v>0.53125</v>
      </c>
      <c r="AI279">
        <f t="shared" si="86"/>
        <v>0.16090291750503016</v>
      </c>
    </row>
    <row r="280" spans="1:37" x14ac:dyDescent="0.3">
      <c r="A280" s="1">
        <f t="shared" si="75"/>
        <v>315</v>
      </c>
      <c r="B280" s="1">
        <f t="shared" si="76"/>
        <v>0.63380281690140849</v>
      </c>
      <c r="C280" s="5">
        <v>40209</v>
      </c>
      <c r="D280" s="1">
        <v>7.7</v>
      </c>
      <c r="E280" s="1"/>
      <c r="F280" s="5">
        <v>40209</v>
      </c>
      <c r="G280" s="1">
        <v>7.7</v>
      </c>
      <c r="H280" s="1">
        <f t="shared" si="72"/>
        <v>23</v>
      </c>
      <c r="I280" s="1">
        <f t="shared" si="77"/>
        <v>0.71875</v>
      </c>
      <c r="J280" s="1"/>
      <c r="K280" s="1">
        <f t="shared" si="78"/>
        <v>8.4947183098591506E-2</v>
      </c>
      <c r="L280" s="1">
        <f>SUM(K250:K280)</f>
        <v>1.8370221327967813</v>
      </c>
      <c r="M280" s="2">
        <f t="shared" si="79"/>
        <v>408</v>
      </c>
      <c r="N280" s="1">
        <f t="shared" si="80"/>
        <v>0.82092555331991957</v>
      </c>
      <c r="O280" s="5">
        <v>40209</v>
      </c>
      <c r="P280" s="1">
        <v>0.90100000000000002</v>
      </c>
      <c r="Q280" s="1"/>
      <c r="R280" s="5">
        <v>40209</v>
      </c>
      <c r="S280" s="1">
        <v>0.90100000000000002</v>
      </c>
      <c r="T280" s="1">
        <f t="shared" si="73"/>
        <v>24</v>
      </c>
      <c r="U280" s="1">
        <f t="shared" si="81"/>
        <v>0.75</v>
      </c>
      <c r="V280" s="1"/>
      <c r="W280" s="1">
        <f t="shared" si="82"/>
        <v>7.0925553319919565E-2</v>
      </c>
      <c r="X280" s="1">
        <f>SUM(W250:W280)</f>
        <v>1.4079476861167</v>
      </c>
      <c r="Y280" s="2">
        <f t="shared" si="83"/>
        <v>392</v>
      </c>
      <c r="Z280" s="1">
        <f t="shared" si="84"/>
        <v>0.78873239436619713</v>
      </c>
      <c r="AA280" s="5">
        <v>40209</v>
      </c>
      <c r="AB280" s="1">
        <v>2.5</v>
      </c>
      <c r="AC280" s="1"/>
      <c r="AD280" s="5">
        <v>40209</v>
      </c>
      <c r="AE280" s="1">
        <v>2.5</v>
      </c>
      <c r="AF280" s="1">
        <f t="shared" si="74"/>
        <v>24</v>
      </c>
      <c r="AG280" s="1">
        <f t="shared" si="85"/>
        <v>0.75</v>
      </c>
      <c r="AH280" s="1"/>
      <c r="AI280">
        <f t="shared" si="86"/>
        <v>3.8732394366197131E-2</v>
      </c>
      <c r="AJ280" s="1">
        <f>SUM(AI250:AI280)</f>
        <v>4.6305960764587537</v>
      </c>
      <c r="AK280" s="1"/>
    </row>
    <row r="281" spans="1:37" hidden="1" x14ac:dyDescent="0.3">
      <c r="A281">
        <f t="shared" si="75"/>
        <v>201</v>
      </c>
      <c r="B281">
        <f t="shared" si="76"/>
        <v>0.40442655935613681</v>
      </c>
      <c r="C281" s="3">
        <v>40544</v>
      </c>
      <c r="D281">
        <v>5.7</v>
      </c>
      <c r="F281" s="3">
        <v>40544</v>
      </c>
      <c r="G281">
        <v>5.7</v>
      </c>
      <c r="H281">
        <f>_xlfn.RANK.EQ(G281,$G$281:$G$311,1)</f>
        <v>14</v>
      </c>
      <c r="I281">
        <f t="shared" si="77"/>
        <v>0.4375</v>
      </c>
      <c r="K281">
        <f t="shared" si="78"/>
        <v>3.3073440643863194E-2</v>
      </c>
      <c r="M281" s="4">
        <f t="shared" si="79"/>
        <v>227</v>
      </c>
      <c r="N281">
        <f t="shared" si="80"/>
        <v>0.45674044265593561</v>
      </c>
      <c r="O281" s="3">
        <v>40544</v>
      </c>
      <c r="P281">
        <v>0.65800000000000003</v>
      </c>
      <c r="R281" s="3">
        <v>40544</v>
      </c>
      <c r="S281">
        <v>0.65800000000000003</v>
      </c>
      <c r="T281">
        <f>_xlfn.RANK.EQ(S281,$S$281:$S$311,1)</f>
        <v>10</v>
      </c>
      <c r="U281">
        <f t="shared" si="81"/>
        <v>0.3125</v>
      </c>
      <c r="W281">
        <f t="shared" si="82"/>
        <v>0.14424044265593561</v>
      </c>
      <c r="Y281" s="4">
        <f t="shared" si="83"/>
        <v>184</v>
      </c>
      <c r="Z281">
        <f t="shared" si="84"/>
        <v>0.37022132796780682</v>
      </c>
      <c r="AA281" s="3">
        <v>40544</v>
      </c>
      <c r="AB281">
        <v>1.1000000000000001</v>
      </c>
      <c r="AD281" s="3">
        <v>40544</v>
      </c>
      <c r="AE281">
        <v>1.1000000000000001</v>
      </c>
      <c r="AF281">
        <f>_xlfn.RANK.EQ(AE281,$AE$281:$AE$311,1)</f>
        <v>12</v>
      </c>
      <c r="AG281">
        <f t="shared" si="85"/>
        <v>0.375</v>
      </c>
      <c r="AI281">
        <f t="shared" si="86"/>
        <v>4.7786720321931764E-3</v>
      </c>
    </row>
    <row r="282" spans="1:37" hidden="1" x14ac:dyDescent="0.3">
      <c r="A282">
        <f t="shared" si="75"/>
        <v>252</v>
      </c>
      <c r="B282">
        <f t="shared" si="76"/>
        <v>0.50704225352112675</v>
      </c>
      <c r="C282" s="3">
        <v>40545</v>
      </c>
      <c r="D282">
        <v>6.6</v>
      </c>
      <c r="F282" s="3">
        <v>40545</v>
      </c>
      <c r="G282">
        <v>6.6</v>
      </c>
      <c r="H282">
        <f t="shared" ref="H282:H311" si="87">_xlfn.RANK.EQ(G282,$G$281:$G$311,1)</f>
        <v>17</v>
      </c>
      <c r="I282">
        <f t="shared" si="77"/>
        <v>0.53125</v>
      </c>
      <c r="K282">
        <f t="shared" si="78"/>
        <v>2.4207746478873249E-2</v>
      </c>
      <c r="M282" s="4">
        <f t="shared" si="79"/>
        <v>257</v>
      </c>
      <c r="N282">
        <f t="shared" si="80"/>
        <v>0.51710261569416494</v>
      </c>
      <c r="O282" s="3">
        <v>40545</v>
      </c>
      <c r="P282">
        <v>0.70799999999999996</v>
      </c>
      <c r="R282" s="3">
        <v>40545</v>
      </c>
      <c r="S282">
        <v>0.70799999999999996</v>
      </c>
      <c r="T282">
        <f t="shared" ref="T282:T311" si="88">_xlfn.RANK.EQ(S282,$S$281:$S$311,1)</f>
        <v>14</v>
      </c>
      <c r="U282">
        <f t="shared" si="81"/>
        <v>0.4375</v>
      </c>
      <c r="W282">
        <f t="shared" si="82"/>
        <v>7.9602615694164935E-2</v>
      </c>
      <c r="Y282" s="4">
        <f t="shared" si="83"/>
        <v>184</v>
      </c>
      <c r="Z282">
        <f t="shared" si="84"/>
        <v>0.37022132796780682</v>
      </c>
      <c r="AA282" s="3">
        <v>40545</v>
      </c>
      <c r="AB282">
        <v>1.1000000000000001</v>
      </c>
      <c r="AD282" s="3">
        <v>40545</v>
      </c>
      <c r="AE282">
        <v>1.1000000000000001</v>
      </c>
      <c r="AF282">
        <f t="shared" ref="AF282:AF311" si="89">_xlfn.RANK.EQ(AE282,$AE$281:$AE$311,1)</f>
        <v>12</v>
      </c>
      <c r="AG282">
        <f t="shared" si="85"/>
        <v>0.375</v>
      </c>
      <c r="AI282">
        <f t="shared" si="86"/>
        <v>4.7786720321931764E-3</v>
      </c>
    </row>
    <row r="283" spans="1:37" hidden="1" x14ac:dyDescent="0.3">
      <c r="A283">
        <f t="shared" si="75"/>
        <v>214</v>
      </c>
      <c r="B283">
        <f t="shared" si="76"/>
        <v>0.43058350100603621</v>
      </c>
      <c r="C283" s="3">
        <v>40546</v>
      </c>
      <c r="D283">
        <v>5.9</v>
      </c>
      <c r="F283" s="3">
        <v>40546</v>
      </c>
      <c r="G283">
        <v>5.9</v>
      </c>
      <c r="H283">
        <f t="shared" si="87"/>
        <v>15</v>
      </c>
      <c r="I283">
        <f t="shared" si="77"/>
        <v>0.46875</v>
      </c>
      <c r="K283">
        <f t="shared" si="78"/>
        <v>3.8166498993963793E-2</v>
      </c>
      <c r="M283" s="4">
        <f t="shared" si="79"/>
        <v>85</v>
      </c>
      <c r="N283">
        <f t="shared" si="80"/>
        <v>0.17102615694164991</v>
      </c>
      <c r="O283" s="3">
        <v>40546</v>
      </c>
      <c r="P283">
        <v>0.45800000000000002</v>
      </c>
      <c r="R283" s="3">
        <v>40546</v>
      </c>
      <c r="S283">
        <v>0.45800000000000002</v>
      </c>
      <c r="T283">
        <f t="shared" si="88"/>
        <v>2</v>
      </c>
      <c r="U283">
        <f t="shared" si="81"/>
        <v>6.25E-2</v>
      </c>
      <c r="W283">
        <f t="shared" si="82"/>
        <v>0.10852615694164991</v>
      </c>
      <c r="Y283" s="4">
        <f t="shared" si="83"/>
        <v>449</v>
      </c>
      <c r="Z283">
        <f t="shared" si="84"/>
        <v>0.90342052313883303</v>
      </c>
      <c r="AA283" s="3">
        <v>40546</v>
      </c>
      <c r="AB283">
        <v>4</v>
      </c>
      <c r="AD283" s="3">
        <v>40546</v>
      </c>
      <c r="AE283">
        <v>4</v>
      </c>
      <c r="AF283">
        <f t="shared" si="89"/>
        <v>31</v>
      </c>
      <c r="AG283">
        <f t="shared" si="85"/>
        <v>0.96875</v>
      </c>
      <c r="AI283">
        <f t="shared" si="86"/>
        <v>6.5329476861166969E-2</v>
      </c>
    </row>
    <row r="284" spans="1:37" hidden="1" x14ac:dyDescent="0.3">
      <c r="A284">
        <f t="shared" si="75"/>
        <v>44</v>
      </c>
      <c r="B284">
        <f t="shared" si="76"/>
        <v>8.8531187122736416E-2</v>
      </c>
      <c r="C284" s="3">
        <v>40547</v>
      </c>
      <c r="D284">
        <v>1.6</v>
      </c>
      <c r="F284" s="3">
        <v>40547</v>
      </c>
      <c r="G284">
        <v>1.6</v>
      </c>
      <c r="H284">
        <f t="shared" si="87"/>
        <v>5</v>
      </c>
      <c r="I284">
        <f t="shared" si="77"/>
        <v>0.15625</v>
      </c>
      <c r="K284">
        <f t="shared" si="78"/>
        <v>6.7718812877263584E-2</v>
      </c>
      <c r="M284" s="4">
        <f t="shared" si="79"/>
        <v>54</v>
      </c>
      <c r="N284">
        <f t="shared" si="80"/>
        <v>0.10865191146881288</v>
      </c>
      <c r="O284" s="3">
        <v>40547</v>
      </c>
      <c r="P284">
        <v>0.40699999999999997</v>
      </c>
      <c r="R284" s="3">
        <v>40547</v>
      </c>
      <c r="S284">
        <v>0.40699999999999997</v>
      </c>
      <c r="T284">
        <f t="shared" si="88"/>
        <v>1</v>
      </c>
      <c r="U284">
        <f t="shared" si="81"/>
        <v>3.125E-2</v>
      </c>
      <c r="W284">
        <f t="shared" si="82"/>
        <v>7.7401911468812881E-2</v>
      </c>
      <c r="Y284" s="4">
        <f t="shared" si="83"/>
        <v>400</v>
      </c>
      <c r="Z284">
        <f t="shared" si="84"/>
        <v>0.8048289738430584</v>
      </c>
      <c r="AA284" s="3">
        <v>40547</v>
      </c>
      <c r="AB284">
        <v>2.7</v>
      </c>
      <c r="AD284" s="3">
        <v>40547</v>
      </c>
      <c r="AE284">
        <v>2.7</v>
      </c>
      <c r="AF284">
        <f t="shared" si="89"/>
        <v>28</v>
      </c>
      <c r="AG284">
        <f t="shared" si="85"/>
        <v>0.875</v>
      </c>
      <c r="AI284">
        <f t="shared" si="86"/>
        <v>7.0171026156941596E-2</v>
      </c>
    </row>
    <row r="285" spans="1:37" hidden="1" x14ac:dyDescent="0.3">
      <c r="A285">
        <f t="shared" si="75"/>
        <v>91</v>
      </c>
      <c r="B285">
        <f t="shared" si="76"/>
        <v>0.18309859154929578</v>
      </c>
      <c r="C285" s="3">
        <v>40548</v>
      </c>
      <c r="D285">
        <v>3.2</v>
      </c>
      <c r="F285" s="3">
        <v>40548</v>
      </c>
      <c r="G285">
        <v>3.2</v>
      </c>
      <c r="H285">
        <f t="shared" si="87"/>
        <v>10</v>
      </c>
      <c r="I285">
        <f t="shared" si="77"/>
        <v>0.3125</v>
      </c>
      <c r="K285">
        <f t="shared" si="78"/>
        <v>0.12940140845070422</v>
      </c>
      <c r="M285" s="4">
        <f t="shared" si="79"/>
        <v>139</v>
      </c>
      <c r="N285">
        <f t="shared" si="80"/>
        <v>0.27967806841046278</v>
      </c>
      <c r="O285" s="3">
        <v>40548</v>
      </c>
      <c r="P285">
        <v>0.53900000000000003</v>
      </c>
      <c r="R285" s="3">
        <v>40548</v>
      </c>
      <c r="S285">
        <v>0.53900000000000003</v>
      </c>
      <c r="T285">
        <f t="shared" si="88"/>
        <v>4</v>
      </c>
      <c r="U285">
        <f t="shared" si="81"/>
        <v>0.125</v>
      </c>
      <c r="W285">
        <f t="shared" si="82"/>
        <v>0.15467806841046278</v>
      </c>
      <c r="Y285" s="4">
        <f t="shared" si="83"/>
        <v>184</v>
      </c>
      <c r="Z285">
        <f t="shared" si="84"/>
        <v>0.37022132796780682</v>
      </c>
      <c r="AA285" s="3">
        <v>40548</v>
      </c>
      <c r="AB285">
        <v>1.1000000000000001</v>
      </c>
      <c r="AD285" s="3">
        <v>40548</v>
      </c>
      <c r="AE285">
        <v>1.1000000000000001</v>
      </c>
      <c r="AF285">
        <f t="shared" si="89"/>
        <v>12</v>
      </c>
      <c r="AG285">
        <f t="shared" si="85"/>
        <v>0.375</v>
      </c>
      <c r="AI285">
        <f t="shared" si="86"/>
        <v>4.7786720321931764E-3</v>
      </c>
    </row>
    <row r="286" spans="1:37" hidden="1" x14ac:dyDescent="0.3">
      <c r="A286">
        <f t="shared" si="75"/>
        <v>153</v>
      </c>
      <c r="B286">
        <f t="shared" si="76"/>
        <v>0.30784708249496984</v>
      </c>
      <c r="C286" s="3">
        <v>40549</v>
      </c>
      <c r="D286">
        <v>4.5</v>
      </c>
      <c r="F286" s="3">
        <v>40549</v>
      </c>
      <c r="G286">
        <v>4.5</v>
      </c>
      <c r="H286">
        <f t="shared" si="87"/>
        <v>12</v>
      </c>
      <c r="I286">
        <f t="shared" si="77"/>
        <v>0.375</v>
      </c>
      <c r="K286">
        <f t="shared" si="78"/>
        <v>6.7152917505030163E-2</v>
      </c>
      <c r="M286" s="4">
        <f t="shared" si="79"/>
        <v>243</v>
      </c>
      <c r="N286">
        <f t="shared" si="80"/>
        <v>0.48893360160965793</v>
      </c>
      <c r="O286" s="3">
        <v>40549</v>
      </c>
      <c r="P286">
        <v>0.68100000000000005</v>
      </c>
      <c r="R286" s="3">
        <v>40549</v>
      </c>
      <c r="S286">
        <v>0.68100000000000005</v>
      </c>
      <c r="T286">
        <f t="shared" si="88"/>
        <v>12</v>
      </c>
      <c r="U286">
        <f t="shared" si="81"/>
        <v>0.375</v>
      </c>
      <c r="W286">
        <f t="shared" si="82"/>
        <v>0.11393360160965793</v>
      </c>
      <c r="Y286" s="4">
        <f t="shared" si="83"/>
        <v>145</v>
      </c>
      <c r="Z286">
        <f t="shared" si="84"/>
        <v>0.29175050301810868</v>
      </c>
      <c r="AA286" s="3">
        <v>40549</v>
      </c>
      <c r="AB286">
        <v>0.9</v>
      </c>
      <c r="AD286" s="3">
        <v>40549</v>
      </c>
      <c r="AE286">
        <v>0.9</v>
      </c>
      <c r="AF286">
        <f t="shared" si="89"/>
        <v>2</v>
      </c>
      <c r="AG286">
        <f t="shared" si="85"/>
        <v>6.25E-2</v>
      </c>
      <c r="AI286">
        <f t="shared" si="86"/>
        <v>0.22925050301810868</v>
      </c>
    </row>
    <row r="287" spans="1:37" hidden="1" x14ac:dyDescent="0.3">
      <c r="A287">
        <f t="shared" si="75"/>
        <v>268</v>
      </c>
      <c r="B287">
        <f t="shared" si="76"/>
        <v>0.53923541247484907</v>
      </c>
      <c r="C287" s="3">
        <v>40550</v>
      </c>
      <c r="D287">
        <v>6.9</v>
      </c>
      <c r="F287" s="3">
        <v>40550</v>
      </c>
      <c r="G287">
        <v>6.9</v>
      </c>
      <c r="H287">
        <f t="shared" si="87"/>
        <v>18</v>
      </c>
      <c r="I287">
        <f t="shared" si="77"/>
        <v>0.5625</v>
      </c>
      <c r="K287">
        <f t="shared" si="78"/>
        <v>2.3264587525150926E-2</v>
      </c>
      <c r="M287" s="4">
        <f t="shared" si="79"/>
        <v>279</v>
      </c>
      <c r="N287">
        <f t="shared" si="80"/>
        <v>0.56136820925553321</v>
      </c>
      <c r="O287" s="3">
        <v>40550</v>
      </c>
      <c r="P287">
        <v>0.74099999999999999</v>
      </c>
      <c r="R287" s="3">
        <v>40550</v>
      </c>
      <c r="S287">
        <v>0.74099999999999999</v>
      </c>
      <c r="T287">
        <f t="shared" si="88"/>
        <v>17</v>
      </c>
      <c r="U287">
        <f t="shared" si="81"/>
        <v>0.53125</v>
      </c>
      <c r="W287">
        <f t="shared" si="82"/>
        <v>3.0118209255533213E-2</v>
      </c>
      <c r="Y287" s="4">
        <f t="shared" si="83"/>
        <v>145</v>
      </c>
      <c r="Z287">
        <f t="shared" si="84"/>
        <v>0.29175050301810868</v>
      </c>
      <c r="AA287" s="3">
        <v>40550</v>
      </c>
      <c r="AB287">
        <v>0.9</v>
      </c>
      <c r="AD287" s="3">
        <v>40550</v>
      </c>
      <c r="AE287">
        <v>0.9</v>
      </c>
      <c r="AF287">
        <f t="shared" si="89"/>
        <v>2</v>
      </c>
      <c r="AG287">
        <f t="shared" si="85"/>
        <v>6.25E-2</v>
      </c>
      <c r="AI287">
        <f t="shared" si="86"/>
        <v>0.22925050301810868</v>
      </c>
    </row>
    <row r="288" spans="1:37" hidden="1" x14ac:dyDescent="0.3">
      <c r="A288">
        <f t="shared" si="75"/>
        <v>346</v>
      </c>
      <c r="B288">
        <f t="shared" si="76"/>
        <v>0.69617706237424548</v>
      </c>
      <c r="C288" s="3">
        <v>40551</v>
      </c>
      <c r="D288">
        <v>8.1999999999999993</v>
      </c>
      <c r="F288" s="3">
        <v>40551</v>
      </c>
      <c r="G288">
        <v>8.1999999999999993</v>
      </c>
      <c r="H288">
        <f t="shared" si="87"/>
        <v>24</v>
      </c>
      <c r="I288">
        <f t="shared" si="77"/>
        <v>0.75</v>
      </c>
      <c r="K288">
        <f t="shared" si="78"/>
        <v>5.3822937625754519E-2</v>
      </c>
      <c r="M288" s="4">
        <f t="shared" si="79"/>
        <v>291</v>
      </c>
      <c r="N288">
        <f t="shared" si="80"/>
        <v>0.5855130784708249</v>
      </c>
      <c r="O288" s="3">
        <v>40551</v>
      </c>
      <c r="P288">
        <v>0.76</v>
      </c>
      <c r="R288" s="3">
        <v>40551</v>
      </c>
      <c r="S288">
        <v>0.76</v>
      </c>
      <c r="T288">
        <f t="shared" si="88"/>
        <v>19</v>
      </c>
      <c r="U288">
        <f t="shared" si="81"/>
        <v>0.59375</v>
      </c>
      <c r="W288">
        <f t="shared" si="82"/>
        <v>8.2369215291751008E-3</v>
      </c>
      <c r="Y288" s="4">
        <f t="shared" si="83"/>
        <v>184</v>
      </c>
      <c r="Z288">
        <f t="shared" si="84"/>
        <v>0.37022132796780682</v>
      </c>
      <c r="AA288" s="3">
        <v>40551</v>
      </c>
      <c r="AB288">
        <v>1.1000000000000001</v>
      </c>
      <c r="AD288" s="3">
        <v>40551</v>
      </c>
      <c r="AE288">
        <v>1.1000000000000001</v>
      </c>
      <c r="AF288">
        <f t="shared" si="89"/>
        <v>12</v>
      </c>
      <c r="AG288">
        <f t="shared" si="85"/>
        <v>0.375</v>
      </c>
      <c r="AI288">
        <f t="shared" si="86"/>
        <v>4.7786720321931764E-3</v>
      </c>
    </row>
    <row r="289" spans="1:35" hidden="1" x14ac:dyDescent="0.3">
      <c r="A289">
        <f t="shared" si="75"/>
        <v>433</v>
      </c>
      <c r="B289">
        <f t="shared" si="76"/>
        <v>0.87122736418511071</v>
      </c>
      <c r="C289" s="3">
        <v>40552</v>
      </c>
      <c r="D289">
        <v>9.9</v>
      </c>
      <c r="F289" s="3">
        <v>40552</v>
      </c>
      <c r="G289">
        <v>9.9</v>
      </c>
      <c r="H289">
        <f t="shared" si="87"/>
        <v>31</v>
      </c>
      <c r="I289">
        <f t="shared" si="77"/>
        <v>0.96875</v>
      </c>
      <c r="K289">
        <f t="shared" si="78"/>
        <v>9.7522635814889291E-2</v>
      </c>
      <c r="M289" s="4">
        <f t="shared" si="79"/>
        <v>297</v>
      </c>
      <c r="N289">
        <f t="shared" si="80"/>
        <v>0.59758551307847085</v>
      </c>
      <c r="O289" s="3">
        <v>40552</v>
      </c>
      <c r="P289">
        <v>0.76900000000000002</v>
      </c>
      <c r="R289" s="3">
        <v>40552</v>
      </c>
      <c r="S289">
        <v>0.76900000000000002</v>
      </c>
      <c r="T289">
        <f t="shared" si="88"/>
        <v>21</v>
      </c>
      <c r="U289">
        <f t="shared" si="81"/>
        <v>0.65625</v>
      </c>
      <c r="W289">
        <f t="shared" si="82"/>
        <v>5.8664486921529146E-2</v>
      </c>
      <c r="Y289" s="4">
        <f t="shared" si="83"/>
        <v>184</v>
      </c>
      <c r="Z289">
        <f t="shared" si="84"/>
        <v>0.37022132796780682</v>
      </c>
      <c r="AA289" s="3">
        <v>40552</v>
      </c>
      <c r="AB289">
        <v>1.1000000000000001</v>
      </c>
      <c r="AD289" s="3">
        <v>40552</v>
      </c>
      <c r="AE289">
        <v>1.1000000000000001</v>
      </c>
      <c r="AF289">
        <f t="shared" si="89"/>
        <v>12</v>
      </c>
      <c r="AG289">
        <f t="shared" si="85"/>
        <v>0.375</v>
      </c>
      <c r="AI289">
        <f t="shared" si="86"/>
        <v>4.7786720321931764E-3</v>
      </c>
    </row>
    <row r="290" spans="1:35" hidden="1" x14ac:dyDescent="0.3">
      <c r="A290">
        <f t="shared" si="75"/>
        <v>315</v>
      </c>
      <c r="B290">
        <f t="shared" si="76"/>
        <v>0.63380281690140849</v>
      </c>
      <c r="C290" s="3">
        <v>40553</v>
      </c>
      <c r="D290">
        <v>7.7</v>
      </c>
      <c r="F290" s="3">
        <v>40553</v>
      </c>
      <c r="G290">
        <v>7.7</v>
      </c>
      <c r="H290">
        <f t="shared" si="87"/>
        <v>21</v>
      </c>
      <c r="I290">
        <f t="shared" si="77"/>
        <v>0.65625</v>
      </c>
      <c r="K290">
        <f t="shared" si="78"/>
        <v>2.2447183098591506E-2</v>
      </c>
      <c r="M290" s="4">
        <f t="shared" si="79"/>
        <v>359</v>
      </c>
      <c r="N290">
        <f t="shared" si="80"/>
        <v>0.72233400402414483</v>
      </c>
      <c r="O290" s="3">
        <v>40553</v>
      </c>
      <c r="P290">
        <v>0.84499999999999997</v>
      </c>
      <c r="R290" s="3">
        <v>40553</v>
      </c>
      <c r="S290">
        <v>0.84499999999999997</v>
      </c>
      <c r="T290">
        <f t="shared" si="88"/>
        <v>25</v>
      </c>
      <c r="U290">
        <f t="shared" si="81"/>
        <v>0.78125</v>
      </c>
      <c r="W290">
        <f t="shared" si="82"/>
        <v>5.8915995975855173E-2</v>
      </c>
      <c r="Y290" s="4">
        <f t="shared" si="83"/>
        <v>145</v>
      </c>
      <c r="Z290">
        <f t="shared" si="84"/>
        <v>0.29175050301810868</v>
      </c>
      <c r="AA290" s="3">
        <v>40553</v>
      </c>
      <c r="AB290">
        <v>0.9</v>
      </c>
      <c r="AD290" s="3">
        <v>40553</v>
      </c>
      <c r="AE290">
        <v>0.9</v>
      </c>
      <c r="AF290">
        <f t="shared" si="89"/>
        <v>2</v>
      </c>
      <c r="AG290">
        <f t="shared" si="85"/>
        <v>6.25E-2</v>
      </c>
      <c r="AI290">
        <f t="shared" si="86"/>
        <v>0.22925050301810868</v>
      </c>
    </row>
    <row r="291" spans="1:35" hidden="1" x14ac:dyDescent="0.3">
      <c r="A291">
        <f t="shared" si="75"/>
        <v>346</v>
      </c>
      <c r="B291">
        <f t="shared" si="76"/>
        <v>0.69617706237424548</v>
      </c>
      <c r="C291" s="3">
        <v>40554</v>
      </c>
      <c r="D291">
        <v>8.1999999999999993</v>
      </c>
      <c r="F291" s="3">
        <v>40554</v>
      </c>
      <c r="G291">
        <v>8.1999999999999993</v>
      </c>
      <c r="H291">
        <f t="shared" si="87"/>
        <v>24</v>
      </c>
      <c r="I291">
        <f t="shared" si="77"/>
        <v>0.75</v>
      </c>
      <c r="K291">
        <f t="shared" si="78"/>
        <v>5.3822937625754519E-2</v>
      </c>
      <c r="M291" s="4">
        <f t="shared" si="79"/>
        <v>410</v>
      </c>
      <c r="N291">
        <f t="shared" si="80"/>
        <v>0.82494969818913477</v>
      </c>
      <c r="O291" s="3">
        <v>40554</v>
      </c>
      <c r="P291">
        <v>0.90200000000000002</v>
      </c>
      <c r="R291" s="3">
        <v>40554</v>
      </c>
      <c r="S291">
        <v>0.90200000000000002</v>
      </c>
      <c r="T291">
        <f t="shared" si="88"/>
        <v>28</v>
      </c>
      <c r="U291">
        <f t="shared" si="81"/>
        <v>0.875</v>
      </c>
      <c r="W291">
        <f t="shared" si="82"/>
        <v>5.0050301810865228E-2</v>
      </c>
      <c r="Y291" s="4">
        <f t="shared" si="83"/>
        <v>305</v>
      </c>
      <c r="Z291">
        <f t="shared" si="84"/>
        <v>0.61368209255533201</v>
      </c>
      <c r="AA291" s="3">
        <v>40554</v>
      </c>
      <c r="AB291">
        <v>1.5</v>
      </c>
      <c r="AD291" s="3">
        <v>40554</v>
      </c>
      <c r="AE291">
        <v>1.5</v>
      </c>
      <c r="AF291">
        <f t="shared" si="89"/>
        <v>24</v>
      </c>
      <c r="AG291">
        <f t="shared" si="85"/>
        <v>0.75</v>
      </c>
      <c r="AI291">
        <f t="shared" si="86"/>
        <v>0.13631790744466799</v>
      </c>
    </row>
    <row r="292" spans="1:35" hidden="1" x14ac:dyDescent="0.3">
      <c r="A292">
        <f t="shared" si="75"/>
        <v>424</v>
      </c>
      <c r="B292">
        <f t="shared" si="76"/>
        <v>0.85311871227364189</v>
      </c>
      <c r="C292" s="3">
        <v>40555</v>
      </c>
      <c r="D292">
        <v>9.6</v>
      </c>
      <c r="F292" s="3">
        <v>40555</v>
      </c>
      <c r="G292">
        <v>9.6</v>
      </c>
      <c r="H292">
        <f t="shared" si="87"/>
        <v>30</v>
      </c>
      <c r="I292">
        <f t="shared" si="77"/>
        <v>0.9375</v>
      </c>
      <c r="K292">
        <f t="shared" si="78"/>
        <v>8.4381287726358112E-2</v>
      </c>
      <c r="M292" s="4">
        <f t="shared" si="79"/>
        <v>418</v>
      </c>
      <c r="N292">
        <f t="shared" si="80"/>
        <v>0.84104627766599593</v>
      </c>
      <c r="O292" s="3">
        <v>40555</v>
      </c>
      <c r="P292">
        <v>0.91200000000000003</v>
      </c>
      <c r="R292" s="3">
        <v>40555</v>
      </c>
      <c r="S292">
        <v>0.91200000000000003</v>
      </c>
      <c r="T292">
        <f t="shared" si="88"/>
        <v>29</v>
      </c>
      <c r="U292">
        <f t="shared" si="81"/>
        <v>0.90625</v>
      </c>
      <c r="W292">
        <f t="shared" si="82"/>
        <v>6.5203722334004066E-2</v>
      </c>
      <c r="Y292" s="4">
        <f t="shared" si="83"/>
        <v>215</v>
      </c>
      <c r="Z292">
        <f t="shared" si="84"/>
        <v>0.43259557344064387</v>
      </c>
      <c r="AA292" s="3">
        <v>40555</v>
      </c>
      <c r="AB292">
        <v>1.2</v>
      </c>
      <c r="AD292" s="3">
        <v>40555</v>
      </c>
      <c r="AE292">
        <v>1.2</v>
      </c>
      <c r="AF292">
        <f t="shared" si="89"/>
        <v>20</v>
      </c>
      <c r="AG292">
        <f t="shared" si="85"/>
        <v>0.625</v>
      </c>
      <c r="AI292">
        <f t="shared" si="86"/>
        <v>0.19240442655935613</v>
      </c>
    </row>
    <row r="293" spans="1:35" hidden="1" x14ac:dyDescent="0.3">
      <c r="A293">
        <f t="shared" si="75"/>
        <v>289</v>
      </c>
      <c r="B293">
        <f t="shared" si="76"/>
        <v>0.58148893360160969</v>
      </c>
      <c r="C293" s="3">
        <v>40556</v>
      </c>
      <c r="D293">
        <v>7.3</v>
      </c>
      <c r="F293" s="3">
        <v>40556</v>
      </c>
      <c r="G293">
        <v>7.3</v>
      </c>
      <c r="H293">
        <f t="shared" si="87"/>
        <v>19</v>
      </c>
      <c r="I293">
        <f t="shared" si="77"/>
        <v>0.59375</v>
      </c>
      <c r="K293">
        <f t="shared" si="78"/>
        <v>1.2261066398390308E-2</v>
      </c>
      <c r="M293" s="4">
        <f t="shared" si="79"/>
        <v>359</v>
      </c>
      <c r="N293">
        <f t="shared" si="80"/>
        <v>0.72233400402414483</v>
      </c>
      <c r="O293" s="3">
        <v>40556</v>
      </c>
      <c r="P293">
        <v>0.84499999999999997</v>
      </c>
      <c r="R293" s="3">
        <v>40556</v>
      </c>
      <c r="S293">
        <v>0.84499999999999997</v>
      </c>
      <c r="T293">
        <f t="shared" si="88"/>
        <v>25</v>
      </c>
      <c r="U293">
        <f t="shared" si="81"/>
        <v>0.78125</v>
      </c>
      <c r="W293">
        <f t="shared" si="82"/>
        <v>5.8915995975855173E-2</v>
      </c>
      <c r="Y293" s="4">
        <f t="shared" si="83"/>
        <v>145</v>
      </c>
      <c r="Z293">
        <f t="shared" si="84"/>
        <v>0.29175050301810868</v>
      </c>
      <c r="AA293" s="3">
        <v>40556</v>
      </c>
      <c r="AB293">
        <v>0.9</v>
      </c>
      <c r="AD293" s="3">
        <v>40556</v>
      </c>
      <c r="AE293">
        <v>0.9</v>
      </c>
      <c r="AF293">
        <f t="shared" si="89"/>
        <v>2</v>
      </c>
      <c r="AG293">
        <f t="shared" si="85"/>
        <v>6.25E-2</v>
      </c>
      <c r="AI293">
        <f t="shared" si="86"/>
        <v>0.22925050301810868</v>
      </c>
    </row>
    <row r="294" spans="1:35" hidden="1" x14ac:dyDescent="0.3">
      <c r="A294">
        <f t="shared" si="75"/>
        <v>304</v>
      </c>
      <c r="B294">
        <f t="shared" si="76"/>
        <v>0.61167002012072436</v>
      </c>
      <c r="C294" s="3">
        <v>40557</v>
      </c>
      <c r="D294">
        <v>7.6</v>
      </c>
      <c r="F294" s="3">
        <v>40557</v>
      </c>
      <c r="G294">
        <v>7.6</v>
      </c>
      <c r="H294">
        <f t="shared" si="87"/>
        <v>20</v>
      </c>
      <c r="I294">
        <f t="shared" si="77"/>
        <v>0.625</v>
      </c>
      <c r="K294">
        <f t="shared" si="78"/>
        <v>1.3329979879275644E-2</v>
      </c>
      <c r="M294" s="4">
        <f t="shared" si="79"/>
        <v>339</v>
      </c>
      <c r="N294">
        <f t="shared" si="80"/>
        <v>0.68209255533199198</v>
      </c>
      <c r="O294" s="3">
        <v>40557</v>
      </c>
      <c r="P294">
        <v>0.82199999999999995</v>
      </c>
      <c r="R294" s="3">
        <v>40557</v>
      </c>
      <c r="S294">
        <v>0.82199999999999995</v>
      </c>
      <c r="T294">
        <f t="shared" si="88"/>
        <v>24</v>
      </c>
      <c r="U294">
        <f t="shared" si="81"/>
        <v>0.75</v>
      </c>
      <c r="W294">
        <f t="shared" si="82"/>
        <v>6.7907444668008021E-2</v>
      </c>
      <c r="Y294" s="4">
        <f t="shared" si="83"/>
        <v>145</v>
      </c>
      <c r="Z294">
        <f t="shared" si="84"/>
        <v>0.29175050301810868</v>
      </c>
      <c r="AA294" s="3">
        <v>40557</v>
      </c>
      <c r="AB294">
        <v>0.9</v>
      </c>
      <c r="AD294" s="3">
        <v>40557</v>
      </c>
      <c r="AE294">
        <v>0.9</v>
      </c>
      <c r="AF294">
        <f t="shared" si="89"/>
        <v>2</v>
      </c>
      <c r="AG294">
        <f t="shared" si="85"/>
        <v>6.25E-2</v>
      </c>
      <c r="AI294">
        <f t="shared" si="86"/>
        <v>0.22925050301810868</v>
      </c>
    </row>
    <row r="295" spans="1:35" hidden="1" x14ac:dyDescent="0.3">
      <c r="A295">
        <f t="shared" si="75"/>
        <v>330</v>
      </c>
      <c r="B295">
        <f t="shared" si="76"/>
        <v>0.66398390342052316</v>
      </c>
      <c r="C295" s="3">
        <v>40558</v>
      </c>
      <c r="D295">
        <v>7.9</v>
      </c>
      <c r="F295" s="3">
        <v>40558</v>
      </c>
      <c r="G295">
        <v>7.9</v>
      </c>
      <c r="H295">
        <f t="shared" si="87"/>
        <v>22</v>
      </c>
      <c r="I295">
        <f t="shared" si="77"/>
        <v>0.6875</v>
      </c>
      <c r="K295">
        <f t="shared" si="78"/>
        <v>2.3516096579476842E-2</v>
      </c>
      <c r="M295" s="4">
        <f t="shared" si="79"/>
        <v>320</v>
      </c>
      <c r="N295">
        <f t="shared" si="80"/>
        <v>0.64386317907444668</v>
      </c>
      <c r="O295" s="3">
        <v>40558</v>
      </c>
      <c r="P295">
        <v>0.79900000000000004</v>
      </c>
      <c r="R295" s="3">
        <v>40558</v>
      </c>
      <c r="S295">
        <v>0.79900000000000004</v>
      </c>
      <c r="T295">
        <f t="shared" si="88"/>
        <v>23</v>
      </c>
      <c r="U295">
        <f t="shared" si="81"/>
        <v>0.71875</v>
      </c>
      <c r="W295">
        <f t="shared" si="82"/>
        <v>7.4886820925553321E-2</v>
      </c>
      <c r="Y295" s="4">
        <f t="shared" si="83"/>
        <v>162</v>
      </c>
      <c r="Z295">
        <f t="shared" si="84"/>
        <v>0.32595573440643866</v>
      </c>
      <c r="AA295" s="3">
        <v>40558</v>
      </c>
      <c r="AB295">
        <v>1</v>
      </c>
      <c r="AD295" s="3">
        <v>40558</v>
      </c>
      <c r="AE295">
        <v>1</v>
      </c>
      <c r="AF295">
        <f t="shared" si="89"/>
        <v>8</v>
      </c>
      <c r="AG295">
        <f t="shared" si="85"/>
        <v>0.25</v>
      </c>
      <c r="AI295">
        <f t="shared" si="86"/>
        <v>7.5955734406438657E-2</v>
      </c>
    </row>
    <row r="296" spans="1:35" hidden="1" x14ac:dyDescent="0.3">
      <c r="A296">
        <f t="shared" si="75"/>
        <v>346</v>
      </c>
      <c r="B296">
        <f t="shared" si="76"/>
        <v>0.69617706237424548</v>
      </c>
      <c r="C296" s="3">
        <v>40559</v>
      </c>
      <c r="D296">
        <v>8.1999999999999993</v>
      </c>
      <c r="F296" s="3">
        <v>40559</v>
      </c>
      <c r="G296">
        <v>8.1999999999999993</v>
      </c>
      <c r="H296">
        <f t="shared" si="87"/>
        <v>24</v>
      </c>
      <c r="I296">
        <f t="shared" si="77"/>
        <v>0.75</v>
      </c>
      <c r="K296">
        <f t="shared" si="78"/>
        <v>5.3822937625754519E-2</v>
      </c>
      <c r="M296" s="4">
        <f t="shared" si="79"/>
        <v>305</v>
      </c>
      <c r="N296">
        <f t="shared" si="80"/>
        <v>0.61368209255533201</v>
      </c>
      <c r="O296" s="3">
        <v>40559</v>
      </c>
      <c r="P296">
        <v>0.77600000000000002</v>
      </c>
      <c r="R296" s="3">
        <v>40559</v>
      </c>
      <c r="S296">
        <v>0.77600000000000002</v>
      </c>
      <c r="T296">
        <f t="shared" si="88"/>
        <v>22</v>
      </c>
      <c r="U296">
        <f t="shared" si="81"/>
        <v>0.6875</v>
      </c>
      <c r="W296">
        <f t="shared" si="82"/>
        <v>7.3817907444667985E-2</v>
      </c>
      <c r="Y296" s="4">
        <f t="shared" si="83"/>
        <v>162</v>
      </c>
      <c r="Z296">
        <f t="shared" si="84"/>
        <v>0.32595573440643866</v>
      </c>
      <c r="AA296" s="3">
        <v>40559</v>
      </c>
      <c r="AB296">
        <v>1</v>
      </c>
      <c r="AD296" s="3">
        <v>40559</v>
      </c>
      <c r="AE296">
        <v>1</v>
      </c>
      <c r="AF296">
        <f t="shared" si="89"/>
        <v>8</v>
      </c>
      <c r="AG296">
        <f t="shared" si="85"/>
        <v>0.25</v>
      </c>
      <c r="AI296">
        <f t="shared" si="86"/>
        <v>7.5955734406438657E-2</v>
      </c>
    </row>
    <row r="297" spans="1:35" hidden="1" x14ac:dyDescent="0.3">
      <c r="A297">
        <f t="shared" si="75"/>
        <v>369</v>
      </c>
      <c r="B297">
        <f t="shared" si="76"/>
        <v>0.74245472837022131</v>
      </c>
      <c r="C297" s="3">
        <v>40560</v>
      </c>
      <c r="D297">
        <v>8.6</v>
      </c>
      <c r="F297" s="3">
        <v>40560</v>
      </c>
      <c r="G297">
        <v>8.6</v>
      </c>
      <c r="H297">
        <f t="shared" si="87"/>
        <v>27</v>
      </c>
      <c r="I297">
        <f t="shared" si="77"/>
        <v>0.84375</v>
      </c>
      <c r="K297">
        <f t="shared" si="78"/>
        <v>0.10129527162977869</v>
      </c>
      <c r="M297" s="4">
        <f t="shared" si="79"/>
        <v>289</v>
      </c>
      <c r="N297">
        <f t="shared" si="80"/>
        <v>0.58148893360160969</v>
      </c>
      <c r="O297" s="3">
        <v>40560</v>
      </c>
      <c r="P297">
        <v>0.754</v>
      </c>
      <c r="R297" s="3">
        <v>40560</v>
      </c>
      <c r="S297">
        <v>0.754</v>
      </c>
      <c r="T297">
        <f t="shared" si="88"/>
        <v>18</v>
      </c>
      <c r="U297">
        <f t="shared" si="81"/>
        <v>0.5625</v>
      </c>
      <c r="W297">
        <f t="shared" si="82"/>
        <v>1.8988933601609692E-2</v>
      </c>
      <c r="Y297" s="4">
        <f t="shared" si="83"/>
        <v>162</v>
      </c>
      <c r="Z297">
        <f t="shared" si="84"/>
        <v>0.32595573440643866</v>
      </c>
      <c r="AA297" s="3">
        <v>40560</v>
      </c>
      <c r="AB297">
        <v>1</v>
      </c>
      <c r="AD297" s="3">
        <v>40560</v>
      </c>
      <c r="AE297">
        <v>1</v>
      </c>
      <c r="AF297">
        <f t="shared" si="89"/>
        <v>8</v>
      </c>
      <c r="AG297">
        <f t="shared" si="85"/>
        <v>0.25</v>
      </c>
      <c r="AI297">
        <f t="shared" si="86"/>
        <v>7.5955734406438657E-2</v>
      </c>
    </row>
    <row r="298" spans="1:35" hidden="1" x14ac:dyDescent="0.3">
      <c r="A298">
        <f t="shared" si="75"/>
        <v>397</v>
      </c>
      <c r="B298">
        <f t="shared" si="76"/>
        <v>0.79879275653923543</v>
      </c>
      <c r="C298" s="3">
        <v>40561</v>
      </c>
      <c r="D298">
        <v>8.9</v>
      </c>
      <c r="F298" s="3">
        <v>40561</v>
      </c>
      <c r="G298">
        <v>8.9</v>
      </c>
      <c r="H298">
        <f t="shared" si="87"/>
        <v>28</v>
      </c>
      <c r="I298">
        <f t="shared" si="77"/>
        <v>0.875</v>
      </c>
      <c r="K298">
        <f t="shared" si="78"/>
        <v>7.6207243460764573E-2</v>
      </c>
      <c r="M298" s="4">
        <f t="shared" si="79"/>
        <v>270</v>
      </c>
      <c r="N298">
        <f t="shared" si="80"/>
        <v>0.54325955734406439</v>
      </c>
      <c r="O298" s="3">
        <v>40561</v>
      </c>
      <c r="P298">
        <v>0.73099999999999998</v>
      </c>
      <c r="R298" s="3">
        <v>40561</v>
      </c>
      <c r="S298">
        <v>0.73099999999999998</v>
      </c>
      <c r="T298">
        <f t="shared" si="88"/>
        <v>16</v>
      </c>
      <c r="U298">
        <f t="shared" si="81"/>
        <v>0.5</v>
      </c>
      <c r="W298">
        <f t="shared" si="82"/>
        <v>4.3259557344064392E-2</v>
      </c>
      <c r="Y298" s="4">
        <f t="shared" si="83"/>
        <v>184</v>
      </c>
      <c r="Z298">
        <f t="shared" si="84"/>
        <v>0.37022132796780682</v>
      </c>
      <c r="AA298" s="3">
        <v>40561</v>
      </c>
      <c r="AB298">
        <v>1.1000000000000001</v>
      </c>
      <c r="AD298" s="3">
        <v>40561</v>
      </c>
      <c r="AE298">
        <v>1.1000000000000001</v>
      </c>
      <c r="AF298">
        <f t="shared" si="89"/>
        <v>12</v>
      </c>
      <c r="AG298">
        <f t="shared" si="85"/>
        <v>0.375</v>
      </c>
      <c r="AI298">
        <f t="shared" si="86"/>
        <v>4.7786720321931764E-3</v>
      </c>
    </row>
    <row r="299" spans="1:35" hidden="1" x14ac:dyDescent="0.3">
      <c r="A299">
        <f t="shared" si="75"/>
        <v>408</v>
      </c>
      <c r="B299">
        <f t="shared" si="76"/>
        <v>0.82092555331991957</v>
      </c>
      <c r="C299" s="3">
        <v>40562</v>
      </c>
      <c r="D299">
        <v>9.1999999999999993</v>
      </c>
      <c r="F299" s="3">
        <v>40562</v>
      </c>
      <c r="G299">
        <v>9.1999999999999993</v>
      </c>
      <c r="H299">
        <f t="shared" si="87"/>
        <v>29</v>
      </c>
      <c r="I299">
        <f t="shared" si="77"/>
        <v>0.90625</v>
      </c>
      <c r="K299">
        <f t="shared" si="78"/>
        <v>8.5324446680080435E-2</v>
      </c>
      <c r="M299" s="4">
        <f t="shared" si="79"/>
        <v>257</v>
      </c>
      <c r="N299">
        <f t="shared" si="80"/>
        <v>0.51710261569416494</v>
      </c>
      <c r="O299" s="3">
        <v>40562</v>
      </c>
      <c r="P299">
        <v>0.70799999999999996</v>
      </c>
      <c r="R299" s="3">
        <v>40562</v>
      </c>
      <c r="S299">
        <v>0.70799999999999996</v>
      </c>
      <c r="T299">
        <f t="shared" si="88"/>
        <v>14</v>
      </c>
      <c r="U299">
        <f t="shared" si="81"/>
        <v>0.4375</v>
      </c>
      <c r="W299">
        <f t="shared" si="82"/>
        <v>7.9602615694164935E-2</v>
      </c>
      <c r="Y299" s="4">
        <f t="shared" si="83"/>
        <v>184</v>
      </c>
      <c r="Z299">
        <f t="shared" si="84"/>
        <v>0.37022132796780682</v>
      </c>
      <c r="AA299" s="3">
        <v>40562</v>
      </c>
      <c r="AB299">
        <v>1.1000000000000001</v>
      </c>
      <c r="AD299" s="3">
        <v>40562</v>
      </c>
      <c r="AE299">
        <v>1.1000000000000001</v>
      </c>
      <c r="AF299">
        <f t="shared" si="89"/>
        <v>12</v>
      </c>
      <c r="AG299">
        <f t="shared" si="85"/>
        <v>0.375</v>
      </c>
      <c r="AI299">
        <f t="shared" si="86"/>
        <v>4.7786720321931764E-3</v>
      </c>
    </row>
    <row r="300" spans="1:35" hidden="1" x14ac:dyDescent="0.3">
      <c r="A300">
        <f t="shared" si="75"/>
        <v>341</v>
      </c>
      <c r="B300">
        <f t="shared" si="76"/>
        <v>0.6861167002012073</v>
      </c>
      <c r="C300" s="3">
        <v>40563</v>
      </c>
      <c r="D300">
        <v>8</v>
      </c>
      <c r="F300" s="3">
        <v>40563</v>
      </c>
      <c r="G300">
        <v>8</v>
      </c>
      <c r="H300">
        <f t="shared" si="87"/>
        <v>23</v>
      </c>
      <c r="I300">
        <f t="shared" si="77"/>
        <v>0.71875</v>
      </c>
      <c r="K300">
        <f t="shared" si="78"/>
        <v>3.2633299798792703E-2</v>
      </c>
      <c r="M300" s="4">
        <f t="shared" si="79"/>
        <v>460</v>
      </c>
      <c r="N300">
        <f t="shared" si="80"/>
        <v>0.92555331991951706</v>
      </c>
      <c r="O300" s="3">
        <v>40563</v>
      </c>
      <c r="P300">
        <v>0.94899999999999995</v>
      </c>
      <c r="R300" s="3">
        <v>40563</v>
      </c>
      <c r="S300">
        <v>0.94899999999999995</v>
      </c>
      <c r="T300">
        <f t="shared" si="88"/>
        <v>31</v>
      </c>
      <c r="U300">
        <f t="shared" si="81"/>
        <v>0.96875</v>
      </c>
      <c r="W300">
        <f t="shared" si="82"/>
        <v>4.3196680080482941E-2</v>
      </c>
      <c r="Y300" s="4">
        <f t="shared" si="83"/>
        <v>129</v>
      </c>
      <c r="Z300">
        <f t="shared" si="84"/>
        <v>0.2595573440643863</v>
      </c>
      <c r="AA300" s="3">
        <v>40563</v>
      </c>
      <c r="AB300">
        <v>0.7</v>
      </c>
      <c r="AD300" s="3">
        <v>40563</v>
      </c>
      <c r="AE300">
        <v>0.7</v>
      </c>
      <c r="AF300">
        <f t="shared" si="89"/>
        <v>1</v>
      </c>
      <c r="AG300">
        <f t="shared" si="85"/>
        <v>3.125E-2</v>
      </c>
      <c r="AI300">
        <f t="shared" si="86"/>
        <v>0.2283073440643863</v>
      </c>
    </row>
    <row r="301" spans="1:35" hidden="1" x14ac:dyDescent="0.3">
      <c r="A301">
        <f t="shared" si="75"/>
        <v>235</v>
      </c>
      <c r="B301">
        <f t="shared" si="76"/>
        <v>0.47283702213279677</v>
      </c>
      <c r="C301" s="3">
        <v>40564</v>
      </c>
      <c r="D301">
        <v>6.3</v>
      </c>
      <c r="F301" s="3">
        <v>40564</v>
      </c>
      <c r="G301">
        <v>6.3</v>
      </c>
      <c r="H301">
        <f t="shared" si="87"/>
        <v>16</v>
      </c>
      <c r="I301">
        <f t="shared" si="77"/>
        <v>0.5</v>
      </c>
      <c r="K301">
        <f t="shared" si="78"/>
        <v>2.7162977867203231E-2</v>
      </c>
      <c r="M301" s="4">
        <f t="shared" si="79"/>
        <v>367</v>
      </c>
      <c r="N301">
        <f t="shared" si="80"/>
        <v>0.73843058350100599</v>
      </c>
      <c r="O301" s="3">
        <v>40564</v>
      </c>
      <c r="P301">
        <v>0.85399999999999998</v>
      </c>
      <c r="R301" s="3">
        <v>40564</v>
      </c>
      <c r="S301">
        <v>0.85399999999999998</v>
      </c>
      <c r="T301">
        <f t="shared" si="88"/>
        <v>27</v>
      </c>
      <c r="U301">
        <f t="shared" si="81"/>
        <v>0.84375</v>
      </c>
      <c r="W301">
        <f t="shared" si="82"/>
        <v>0.10531941649899401</v>
      </c>
      <c r="Y301" s="4">
        <f t="shared" si="83"/>
        <v>378</v>
      </c>
      <c r="Z301">
        <f t="shared" si="84"/>
        <v>0.76056338028169013</v>
      </c>
      <c r="AA301" s="3">
        <v>40564</v>
      </c>
      <c r="AB301">
        <v>2.2999999999999998</v>
      </c>
      <c r="AD301" s="3">
        <v>40564</v>
      </c>
      <c r="AE301">
        <v>2.2999999999999998</v>
      </c>
      <c r="AF301">
        <f t="shared" si="89"/>
        <v>27</v>
      </c>
      <c r="AG301">
        <f t="shared" si="85"/>
        <v>0.84375</v>
      </c>
      <c r="AI301">
        <f t="shared" si="86"/>
        <v>8.3186619718309873E-2</v>
      </c>
    </row>
    <row r="302" spans="1:35" hidden="1" x14ac:dyDescent="0.3">
      <c r="A302">
        <f t="shared" si="75"/>
        <v>195</v>
      </c>
      <c r="B302">
        <f t="shared" si="76"/>
        <v>0.39235412474849096</v>
      </c>
      <c r="C302" s="3">
        <v>40565</v>
      </c>
      <c r="D302">
        <v>5.6</v>
      </c>
      <c r="F302" s="3">
        <v>40565</v>
      </c>
      <c r="G302">
        <v>5.6</v>
      </c>
      <c r="H302">
        <f t="shared" si="87"/>
        <v>13</v>
      </c>
      <c r="I302">
        <f t="shared" si="77"/>
        <v>0.40625</v>
      </c>
      <c r="K302">
        <f t="shared" si="78"/>
        <v>1.3895875251509038E-2</v>
      </c>
      <c r="M302" s="4">
        <f t="shared" si="79"/>
        <v>187</v>
      </c>
      <c r="N302">
        <f t="shared" si="80"/>
        <v>0.3762575452716298</v>
      </c>
      <c r="O302" s="3">
        <v>40565</v>
      </c>
      <c r="P302">
        <v>0.60899999999999999</v>
      </c>
      <c r="R302" s="3">
        <v>40565</v>
      </c>
      <c r="S302">
        <v>0.60899999999999999</v>
      </c>
      <c r="T302">
        <f t="shared" si="88"/>
        <v>7</v>
      </c>
      <c r="U302">
        <f t="shared" si="81"/>
        <v>0.21875</v>
      </c>
      <c r="W302">
        <f t="shared" si="82"/>
        <v>0.1575075452716298</v>
      </c>
      <c r="Y302" s="4">
        <f t="shared" si="83"/>
        <v>416</v>
      </c>
      <c r="Z302">
        <f t="shared" si="84"/>
        <v>0.83702213279678073</v>
      </c>
      <c r="AA302" s="3">
        <v>40565</v>
      </c>
      <c r="AB302">
        <v>3.1</v>
      </c>
      <c r="AD302" s="3">
        <v>40565</v>
      </c>
      <c r="AE302">
        <v>3.1</v>
      </c>
      <c r="AF302">
        <f t="shared" si="89"/>
        <v>30</v>
      </c>
      <c r="AG302">
        <f t="shared" si="85"/>
        <v>0.9375</v>
      </c>
      <c r="AI302">
        <f t="shared" si="86"/>
        <v>0.10047786720321927</v>
      </c>
    </row>
    <row r="303" spans="1:35" hidden="1" x14ac:dyDescent="0.3">
      <c r="A303">
        <f t="shared" si="75"/>
        <v>44</v>
      </c>
      <c r="B303">
        <f t="shared" si="76"/>
        <v>8.8531187122736416E-2</v>
      </c>
      <c r="C303" s="3">
        <v>40566</v>
      </c>
      <c r="D303">
        <v>1.6</v>
      </c>
      <c r="F303" s="3">
        <v>40566</v>
      </c>
      <c r="G303">
        <v>1.6</v>
      </c>
      <c r="H303">
        <f t="shared" si="87"/>
        <v>5</v>
      </c>
      <c r="I303">
        <f t="shared" si="77"/>
        <v>0.15625</v>
      </c>
      <c r="K303">
        <f t="shared" si="78"/>
        <v>6.7718812877263584E-2</v>
      </c>
      <c r="M303" s="4">
        <f t="shared" si="79"/>
        <v>444</v>
      </c>
      <c r="N303">
        <f t="shared" si="80"/>
        <v>0.89336016096579474</v>
      </c>
      <c r="O303" s="3">
        <v>40566</v>
      </c>
      <c r="P303">
        <v>0.92900000000000005</v>
      </c>
      <c r="R303" s="3">
        <v>40566</v>
      </c>
      <c r="S303">
        <v>0.92900000000000005</v>
      </c>
      <c r="T303">
        <f t="shared" si="88"/>
        <v>30</v>
      </c>
      <c r="U303">
        <f t="shared" si="81"/>
        <v>0.9375</v>
      </c>
      <c r="W303">
        <f t="shared" si="82"/>
        <v>4.4139839034205264E-2</v>
      </c>
      <c r="Y303" s="4">
        <f t="shared" si="83"/>
        <v>332</v>
      </c>
      <c r="Z303">
        <f t="shared" si="84"/>
        <v>0.66800804828973848</v>
      </c>
      <c r="AA303" s="3">
        <v>40566</v>
      </c>
      <c r="AB303">
        <v>1.7</v>
      </c>
      <c r="AD303" s="3">
        <v>40566</v>
      </c>
      <c r="AE303">
        <v>1.7</v>
      </c>
      <c r="AF303">
        <f t="shared" si="89"/>
        <v>25</v>
      </c>
      <c r="AG303">
        <f t="shared" si="85"/>
        <v>0.78125</v>
      </c>
      <c r="AI303">
        <f t="shared" si="86"/>
        <v>0.11324195171026152</v>
      </c>
    </row>
    <row r="304" spans="1:35" hidden="1" x14ac:dyDescent="0.3">
      <c r="A304">
        <f t="shared" si="75"/>
        <v>72</v>
      </c>
      <c r="B304">
        <f t="shared" si="76"/>
        <v>0.14486921529175051</v>
      </c>
      <c r="C304" s="3">
        <v>40567</v>
      </c>
      <c r="D304">
        <v>2.5</v>
      </c>
      <c r="F304" s="3">
        <v>40567</v>
      </c>
      <c r="G304">
        <v>2.5</v>
      </c>
      <c r="H304">
        <f t="shared" si="87"/>
        <v>8</v>
      </c>
      <c r="I304">
        <f t="shared" si="77"/>
        <v>0.25</v>
      </c>
      <c r="K304">
        <f t="shared" si="78"/>
        <v>0.10513078470824949</v>
      </c>
      <c r="M304" s="4">
        <f t="shared" si="79"/>
        <v>293</v>
      </c>
      <c r="N304">
        <f t="shared" si="80"/>
        <v>0.58953722334004022</v>
      </c>
      <c r="O304" s="3">
        <v>40567</v>
      </c>
      <c r="P304">
        <v>0.76400000000000001</v>
      </c>
      <c r="R304" s="3">
        <v>40567</v>
      </c>
      <c r="S304">
        <v>0.76400000000000001</v>
      </c>
      <c r="T304">
        <f t="shared" si="88"/>
        <v>20</v>
      </c>
      <c r="U304">
        <f t="shared" si="81"/>
        <v>0.625</v>
      </c>
      <c r="W304">
        <f t="shared" si="82"/>
        <v>3.5462776659959783E-2</v>
      </c>
      <c r="Y304" s="4">
        <f t="shared" si="83"/>
        <v>365</v>
      </c>
      <c r="Z304">
        <f t="shared" si="84"/>
        <v>0.73440643863179078</v>
      </c>
      <c r="AA304" s="3">
        <v>40567</v>
      </c>
      <c r="AB304">
        <v>2.1</v>
      </c>
      <c r="AD304" s="3">
        <v>40567</v>
      </c>
      <c r="AE304">
        <v>2.1</v>
      </c>
      <c r="AF304">
        <f t="shared" si="89"/>
        <v>26</v>
      </c>
      <c r="AG304">
        <f t="shared" si="85"/>
        <v>0.8125</v>
      </c>
      <c r="AI304">
        <f t="shared" si="86"/>
        <v>7.8093561368209219E-2</v>
      </c>
    </row>
    <row r="305" spans="1:37" hidden="1" x14ac:dyDescent="0.3">
      <c r="A305">
        <f t="shared" si="75"/>
        <v>41</v>
      </c>
      <c r="B305">
        <f t="shared" si="76"/>
        <v>8.249496981891348E-2</v>
      </c>
      <c r="C305" s="3">
        <v>40568</v>
      </c>
      <c r="D305">
        <v>1.5</v>
      </c>
      <c r="F305" s="3">
        <v>40568</v>
      </c>
      <c r="G305">
        <v>1.5</v>
      </c>
      <c r="H305">
        <f t="shared" si="87"/>
        <v>4</v>
      </c>
      <c r="I305">
        <f t="shared" si="77"/>
        <v>0.125</v>
      </c>
      <c r="K305">
        <f t="shared" si="78"/>
        <v>4.250503018108652E-2</v>
      </c>
      <c r="M305" s="4">
        <f t="shared" si="79"/>
        <v>96</v>
      </c>
      <c r="N305">
        <f t="shared" si="80"/>
        <v>0.19315895372233399</v>
      </c>
      <c r="O305" s="3">
        <v>40568</v>
      </c>
      <c r="P305">
        <v>0.47599999999999998</v>
      </c>
      <c r="R305" s="3">
        <v>40568</v>
      </c>
      <c r="S305">
        <v>0.47599999999999998</v>
      </c>
      <c r="T305">
        <f t="shared" si="88"/>
        <v>3</v>
      </c>
      <c r="U305">
        <f t="shared" si="81"/>
        <v>9.375E-2</v>
      </c>
      <c r="W305">
        <f t="shared" si="82"/>
        <v>9.9408953722333993E-2</v>
      </c>
      <c r="Y305" s="4">
        <f t="shared" si="83"/>
        <v>400</v>
      </c>
      <c r="Z305">
        <f t="shared" si="84"/>
        <v>0.8048289738430584</v>
      </c>
      <c r="AA305" s="3">
        <v>40568</v>
      </c>
      <c r="AB305">
        <v>2.7</v>
      </c>
      <c r="AD305" s="3">
        <v>40568</v>
      </c>
      <c r="AE305">
        <v>2.7</v>
      </c>
      <c r="AF305">
        <f t="shared" si="89"/>
        <v>28</v>
      </c>
      <c r="AG305">
        <f t="shared" si="85"/>
        <v>0.875</v>
      </c>
      <c r="AI305">
        <f t="shared" si="86"/>
        <v>7.0171026156941596E-2</v>
      </c>
    </row>
    <row r="306" spans="1:37" hidden="1" x14ac:dyDescent="0.3">
      <c r="A306">
        <f t="shared" si="75"/>
        <v>7</v>
      </c>
      <c r="B306">
        <f t="shared" si="76"/>
        <v>1.4084507042253521E-2</v>
      </c>
      <c r="C306" s="3">
        <v>40569</v>
      </c>
      <c r="D306">
        <v>-2</v>
      </c>
      <c r="F306" s="3">
        <v>40569</v>
      </c>
      <c r="G306">
        <v>-2</v>
      </c>
      <c r="H306">
        <f t="shared" si="87"/>
        <v>1</v>
      </c>
      <c r="I306">
        <f t="shared" si="77"/>
        <v>3.125E-2</v>
      </c>
      <c r="K306">
        <f t="shared" si="78"/>
        <v>1.7165492957746477E-2</v>
      </c>
      <c r="M306" s="4">
        <f t="shared" si="79"/>
        <v>254</v>
      </c>
      <c r="N306">
        <f t="shared" si="80"/>
        <v>0.51106639839034207</v>
      </c>
      <c r="O306" s="3">
        <v>40569</v>
      </c>
      <c r="P306">
        <v>0.70399999999999996</v>
      </c>
      <c r="R306" s="3">
        <v>40569</v>
      </c>
      <c r="S306">
        <v>0.70399999999999996</v>
      </c>
      <c r="T306">
        <f t="shared" si="88"/>
        <v>13</v>
      </c>
      <c r="U306">
        <f t="shared" si="81"/>
        <v>0.40625</v>
      </c>
      <c r="W306">
        <f t="shared" si="82"/>
        <v>0.10481639839034207</v>
      </c>
      <c r="Y306" s="4">
        <f t="shared" si="83"/>
        <v>145</v>
      </c>
      <c r="Z306">
        <f t="shared" si="84"/>
        <v>0.29175050301810868</v>
      </c>
      <c r="AA306" s="3">
        <v>40569</v>
      </c>
      <c r="AB306">
        <v>0.9</v>
      </c>
      <c r="AD306" s="3">
        <v>40569</v>
      </c>
      <c r="AE306">
        <v>0.9</v>
      </c>
      <c r="AF306">
        <f t="shared" si="89"/>
        <v>2</v>
      </c>
      <c r="AG306">
        <f t="shared" si="85"/>
        <v>6.25E-2</v>
      </c>
      <c r="AI306">
        <f t="shared" si="86"/>
        <v>0.22925050301810868</v>
      </c>
    </row>
    <row r="307" spans="1:37" hidden="1" x14ac:dyDescent="0.3">
      <c r="A307">
        <f t="shared" si="75"/>
        <v>15</v>
      </c>
      <c r="B307">
        <f t="shared" si="76"/>
        <v>3.0181086519114688E-2</v>
      </c>
      <c r="C307" s="3">
        <v>40570</v>
      </c>
      <c r="D307">
        <v>-0.7</v>
      </c>
      <c r="F307" s="3">
        <v>40570</v>
      </c>
      <c r="G307">
        <v>-0.7</v>
      </c>
      <c r="H307">
        <f t="shared" si="87"/>
        <v>2</v>
      </c>
      <c r="I307">
        <f t="shared" si="77"/>
        <v>6.25E-2</v>
      </c>
      <c r="K307">
        <f t="shared" si="78"/>
        <v>3.2318913480885308E-2</v>
      </c>
      <c r="M307" s="4">
        <f t="shared" si="79"/>
        <v>240</v>
      </c>
      <c r="N307">
        <f t="shared" si="80"/>
        <v>0.48289738430583501</v>
      </c>
      <c r="O307" s="3">
        <v>40570</v>
      </c>
      <c r="P307">
        <v>0.67600000000000005</v>
      </c>
      <c r="R307" s="3">
        <v>40570</v>
      </c>
      <c r="S307">
        <v>0.67600000000000005</v>
      </c>
      <c r="T307">
        <f t="shared" si="88"/>
        <v>11</v>
      </c>
      <c r="U307">
        <f t="shared" si="81"/>
        <v>0.34375</v>
      </c>
      <c r="W307">
        <f t="shared" si="82"/>
        <v>0.13914738430583501</v>
      </c>
      <c r="Y307" s="4">
        <f t="shared" si="83"/>
        <v>162</v>
      </c>
      <c r="Z307">
        <f t="shared" si="84"/>
        <v>0.32595573440643866</v>
      </c>
      <c r="AA307" s="3">
        <v>40570</v>
      </c>
      <c r="AB307">
        <v>1</v>
      </c>
      <c r="AD307" s="3">
        <v>40570</v>
      </c>
      <c r="AE307">
        <v>1</v>
      </c>
      <c r="AF307">
        <f t="shared" si="89"/>
        <v>8</v>
      </c>
      <c r="AG307">
        <f t="shared" si="85"/>
        <v>0.25</v>
      </c>
      <c r="AI307">
        <f t="shared" si="86"/>
        <v>7.5955734406438657E-2</v>
      </c>
    </row>
    <row r="308" spans="1:37" hidden="1" x14ac:dyDescent="0.3">
      <c r="A308">
        <f t="shared" si="75"/>
        <v>24</v>
      </c>
      <c r="B308">
        <f t="shared" si="76"/>
        <v>4.8289738430583498E-2</v>
      </c>
      <c r="C308" s="3">
        <v>40571</v>
      </c>
      <c r="D308">
        <v>0.6</v>
      </c>
      <c r="F308" s="3">
        <v>40571</v>
      </c>
      <c r="G308">
        <v>0.6</v>
      </c>
      <c r="H308">
        <f t="shared" si="87"/>
        <v>3</v>
      </c>
      <c r="I308">
        <f t="shared" si="77"/>
        <v>9.375E-2</v>
      </c>
      <c r="K308">
        <f t="shared" si="78"/>
        <v>4.5460261569416502E-2</v>
      </c>
      <c r="M308" s="4">
        <f t="shared" si="79"/>
        <v>220</v>
      </c>
      <c r="N308">
        <f t="shared" si="80"/>
        <v>0.44265593561368211</v>
      </c>
      <c r="O308" s="3">
        <v>40571</v>
      </c>
      <c r="P308">
        <v>0.64800000000000002</v>
      </c>
      <c r="R308" s="3">
        <v>40571</v>
      </c>
      <c r="S308">
        <v>0.64800000000000002</v>
      </c>
      <c r="T308">
        <f t="shared" si="88"/>
        <v>9</v>
      </c>
      <c r="U308">
        <f t="shared" si="81"/>
        <v>0.28125</v>
      </c>
      <c r="W308">
        <f t="shared" si="82"/>
        <v>0.16140593561368211</v>
      </c>
      <c r="Y308" s="4">
        <f t="shared" si="83"/>
        <v>184</v>
      </c>
      <c r="Z308">
        <f t="shared" si="84"/>
        <v>0.37022132796780682</v>
      </c>
      <c r="AA308" s="3">
        <v>40571</v>
      </c>
      <c r="AB308">
        <v>1.1000000000000001</v>
      </c>
      <c r="AD308" s="3">
        <v>40571</v>
      </c>
      <c r="AE308">
        <v>1.1000000000000001</v>
      </c>
      <c r="AF308">
        <f t="shared" si="89"/>
        <v>12</v>
      </c>
      <c r="AG308">
        <f t="shared" si="85"/>
        <v>0.375</v>
      </c>
      <c r="AI308">
        <f t="shared" si="86"/>
        <v>4.7786720321931764E-3</v>
      </c>
    </row>
    <row r="309" spans="1:37" hidden="1" x14ac:dyDescent="0.3">
      <c r="A309">
        <f t="shared" si="75"/>
        <v>54</v>
      </c>
      <c r="B309">
        <f t="shared" si="76"/>
        <v>0.10865191146881288</v>
      </c>
      <c r="C309" s="3">
        <v>40572</v>
      </c>
      <c r="D309">
        <v>1.9</v>
      </c>
      <c r="F309" s="3">
        <v>40572</v>
      </c>
      <c r="G309">
        <v>1.9</v>
      </c>
      <c r="H309">
        <f t="shared" si="87"/>
        <v>7</v>
      </c>
      <c r="I309">
        <f t="shared" si="77"/>
        <v>0.21875</v>
      </c>
      <c r="K309">
        <f t="shared" si="78"/>
        <v>0.11009808853118712</v>
      </c>
      <c r="M309" s="4">
        <f t="shared" si="79"/>
        <v>194</v>
      </c>
      <c r="N309">
        <f t="shared" si="80"/>
        <v>0.3903420523138833</v>
      </c>
      <c r="O309" s="3">
        <v>40572</v>
      </c>
      <c r="P309">
        <v>0.61899999999999999</v>
      </c>
      <c r="R309" s="3">
        <v>40572</v>
      </c>
      <c r="S309">
        <v>0.61899999999999999</v>
      </c>
      <c r="T309">
        <f t="shared" si="88"/>
        <v>8</v>
      </c>
      <c r="U309">
        <f t="shared" si="81"/>
        <v>0.25</v>
      </c>
      <c r="W309">
        <f t="shared" si="82"/>
        <v>0.1403420523138833</v>
      </c>
      <c r="Y309" s="4">
        <f t="shared" si="83"/>
        <v>215</v>
      </c>
      <c r="Z309">
        <f t="shared" si="84"/>
        <v>0.43259557344064387</v>
      </c>
      <c r="AA309" s="3">
        <v>40572</v>
      </c>
      <c r="AB309">
        <v>1.2</v>
      </c>
      <c r="AD309" s="3">
        <v>40572</v>
      </c>
      <c r="AE309">
        <v>1.2</v>
      </c>
      <c r="AF309">
        <f t="shared" si="89"/>
        <v>20</v>
      </c>
      <c r="AG309">
        <f t="shared" si="85"/>
        <v>0.625</v>
      </c>
      <c r="AI309">
        <f t="shared" si="86"/>
        <v>0.19240442655935613</v>
      </c>
    </row>
    <row r="310" spans="1:37" hidden="1" x14ac:dyDescent="0.3">
      <c r="A310">
        <f t="shared" si="75"/>
        <v>90</v>
      </c>
      <c r="B310">
        <f t="shared" si="76"/>
        <v>0.18108651911468812</v>
      </c>
      <c r="C310" s="3">
        <v>40573</v>
      </c>
      <c r="D310">
        <v>3.1</v>
      </c>
      <c r="F310" s="3">
        <v>40573</v>
      </c>
      <c r="G310">
        <v>3.1</v>
      </c>
      <c r="H310">
        <f t="shared" si="87"/>
        <v>9</v>
      </c>
      <c r="I310">
        <f t="shared" si="77"/>
        <v>0.28125</v>
      </c>
      <c r="K310">
        <f t="shared" si="78"/>
        <v>0.10016348088531188</v>
      </c>
      <c r="M310" s="4">
        <f t="shared" si="79"/>
        <v>175</v>
      </c>
      <c r="N310">
        <f t="shared" si="80"/>
        <v>0.352112676056338</v>
      </c>
      <c r="O310" s="3">
        <v>40573</v>
      </c>
      <c r="P310">
        <v>0.59099999999999997</v>
      </c>
      <c r="R310" s="3">
        <v>40573</v>
      </c>
      <c r="S310">
        <v>0.59099999999999997</v>
      </c>
      <c r="T310">
        <f t="shared" si="88"/>
        <v>6</v>
      </c>
      <c r="U310">
        <f t="shared" si="81"/>
        <v>0.1875</v>
      </c>
      <c r="W310">
        <f t="shared" si="82"/>
        <v>0.164612676056338</v>
      </c>
      <c r="Y310" s="4">
        <f t="shared" si="83"/>
        <v>215</v>
      </c>
      <c r="Z310">
        <f t="shared" si="84"/>
        <v>0.43259557344064387</v>
      </c>
      <c r="AA310" s="3">
        <v>40573</v>
      </c>
      <c r="AB310">
        <v>1.2</v>
      </c>
      <c r="AD310" s="3">
        <v>40573</v>
      </c>
      <c r="AE310">
        <v>1.2</v>
      </c>
      <c r="AF310">
        <f t="shared" si="89"/>
        <v>20</v>
      </c>
      <c r="AG310">
        <f t="shared" si="85"/>
        <v>0.625</v>
      </c>
      <c r="AI310">
        <f t="shared" si="86"/>
        <v>0.19240442655935613</v>
      </c>
    </row>
    <row r="311" spans="1:37" x14ac:dyDescent="0.3">
      <c r="A311" s="1">
        <f t="shared" si="75"/>
        <v>147</v>
      </c>
      <c r="B311" s="1">
        <f t="shared" si="76"/>
        <v>0.29577464788732394</v>
      </c>
      <c r="C311" s="5">
        <v>40574</v>
      </c>
      <c r="D311" s="1">
        <v>4.4000000000000004</v>
      </c>
      <c r="E311" s="1"/>
      <c r="F311" s="5">
        <v>40574</v>
      </c>
      <c r="G311" s="1">
        <v>4.4000000000000004</v>
      </c>
      <c r="H311" s="1">
        <f t="shared" si="87"/>
        <v>11</v>
      </c>
      <c r="I311" s="1">
        <f t="shared" si="77"/>
        <v>0.34375</v>
      </c>
      <c r="J311" s="1"/>
      <c r="K311" s="1">
        <f t="shared" si="78"/>
        <v>4.7975352112676062E-2</v>
      </c>
      <c r="L311" s="1">
        <f>SUM(K281:K311)</f>
        <v>1.7029678068410457</v>
      </c>
      <c r="M311" s="2">
        <f t="shared" si="79"/>
        <v>154</v>
      </c>
      <c r="N311" s="1">
        <f t="shared" si="80"/>
        <v>0.30985915492957744</v>
      </c>
      <c r="O311" s="5">
        <v>40574</v>
      </c>
      <c r="P311" s="1">
        <v>0.56299999999999994</v>
      </c>
      <c r="Q311" s="1"/>
      <c r="R311" s="5">
        <v>40574</v>
      </c>
      <c r="S311" s="1">
        <v>0.56299999999999994</v>
      </c>
      <c r="T311" s="1">
        <f t="shared" si="88"/>
        <v>5</v>
      </c>
      <c r="U311" s="1">
        <f t="shared" si="81"/>
        <v>0.15625</v>
      </c>
      <c r="V311" s="1"/>
      <c r="W311" s="1">
        <f t="shared" si="82"/>
        <v>0.15360915492957744</v>
      </c>
      <c r="X311" s="1">
        <f>SUM(W281:W311)</f>
        <v>2.7159205231388337</v>
      </c>
      <c r="Y311" s="2">
        <f t="shared" si="83"/>
        <v>243</v>
      </c>
      <c r="Z311" s="1">
        <f t="shared" si="84"/>
        <v>0.48893360160965793</v>
      </c>
      <c r="AA311" s="5">
        <v>40574</v>
      </c>
      <c r="AB311" s="1">
        <v>1.3</v>
      </c>
      <c r="AC311" s="1"/>
      <c r="AD311" s="5">
        <v>40574</v>
      </c>
      <c r="AE311" s="1">
        <v>1.3</v>
      </c>
      <c r="AF311" s="1">
        <f t="shared" si="89"/>
        <v>23</v>
      </c>
      <c r="AG311" s="1">
        <f t="shared" si="85"/>
        <v>0.71875</v>
      </c>
      <c r="AH311" s="1"/>
      <c r="AI311">
        <f t="shared" si="86"/>
        <v>0.22981639839034207</v>
      </c>
      <c r="AJ311" s="1">
        <f>SUM(AI281:AI311)</f>
        <v>3.4698817907444668</v>
      </c>
      <c r="AK311" s="1"/>
    </row>
    <row r="312" spans="1:37" hidden="1" x14ac:dyDescent="0.3">
      <c r="A312">
        <f t="shared" si="75"/>
        <v>99</v>
      </c>
      <c r="B312">
        <f t="shared" si="76"/>
        <v>0.19919517102615694</v>
      </c>
      <c r="C312" s="3">
        <v>40909</v>
      </c>
      <c r="D312">
        <v>3.4</v>
      </c>
      <c r="F312" s="3">
        <v>40909</v>
      </c>
      <c r="G312">
        <v>3.4</v>
      </c>
      <c r="H312">
        <f>_xlfn.RANK.EQ(G312,$G$312:$G$342,1)</f>
        <v>9</v>
      </c>
      <c r="I312">
        <f t="shared" si="77"/>
        <v>0.28125</v>
      </c>
      <c r="K312">
        <f t="shared" si="78"/>
        <v>8.2054828973843058E-2</v>
      </c>
      <c r="M312" s="4">
        <f t="shared" si="79"/>
        <v>120</v>
      </c>
      <c r="N312">
        <f t="shared" si="80"/>
        <v>0.2414486921529175</v>
      </c>
      <c r="O312" s="3">
        <v>40909</v>
      </c>
      <c r="P312">
        <v>0.51200000000000001</v>
      </c>
      <c r="R312" s="3">
        <v>40909</v>
      </c>
      <c r="S312">
        <v>0.51200000000000001</v>
      </c>
      <c r="T312">
        <f>_xlfn.RANK.EQ(S312,$S$312:$S$342,1)</f>
        <v>16</v>
      </c>
      <c r="U312">
        <f t="shared" si="81"/>
        <v>0.5</v>
      </c>
      <c r="W312">
        <f t="shared" si="82"/>
        <v>0.25855130784708247</v>
      </c>
      <c r="Y312" s="4">
        <f t="shared" si="83"/>
        <v>215</v>
      </c>
      <c r="Z312">
        <f t="shared" si="84"/>
        <v>0.43259557344064387</v>
      </c>
      <c r="AA312" s="3">
        <v>40909</v>
      </c>
      <c r="AB312">
        <v>1.2</v>
      </c>
      <c r="AD312" s="3">
        <v>40909</v>
      </c>
      <c r="AE312">
        <v>1.2</v>
      </c>
      <c r="AF312">
        <f>_xlfn.RANK.EQ(AE312,$AE$312:$AE$342,1)</f>
        <v>7</v>
      </c>
      <c r="AG312">
        <f t="shared" si="85"/>
        <v>0.21875</v>
      </c>
      <c r="AI312">
        <f t="shared" si="86"/>
        <v>0.21384557344064387</v>
      </c>
    </row>
    <row r="313" spans="1:37" hidden="1" x14ac:dyDescent="0.3">
      <c r="A313">
        <f t="shared" si="75"/>
        <v>111</v>
      </c>
      <c r="B313">
        <f t="shared" si="76"/>
        <v>0.22334004024144868</v>
      </c>
      <c r="C313" s="3">
        <v>40910</v>
      </c>
      <c r="D313">
        <v>3.7</v>
      </c>
      <c r="F313" s="3">
        <v>40910</v>
      </c>
      <c r="G313">
        <v>3.7</v>
      </c>
      <c r="H313">
        <f t="shared" ref="H313:H342" si="90">_xlfn.RANK.EQ(G313,$G$312:$G$342,1)</f>
        <v>10</v>
      </c>
      <c r="I313">
        <f t="shared" si="77"/>
        <v>0.3125</v>
      </c>
      <c r="K313">
        <f t="shared" si="78"/>
        <v>8.9159959758551316E-2</v>
      </c>
      <c r="M313" s="4">
        <f t="shared" si="79"/>
        <v>241</v>
      </c>
      <c r="N313">
        <f t="shared" si="80"/>
        <v>0.48490945674044267</v>
      </c>
      <c r="O313" s="3">
        <v>40910</v>
      </c>
      <c r="P313">
        <v>0.67800000000000005</v>
      </c>
      <c r="R313" s="3">
        <v>40910</v>
      </c>
      <c r="S313">
        <v>0.67800000000000005</v>
      </c>
      <c r="T313">
        <f t="shared" ref="T313:T342" si="91">_xlfn.RANK.EQ(S313,$S$312:$S$342,1)</f>
        <v>24</v>
      </c>
      <c r="U313">
        <f t="shared" si="81"/>
        <v>0.75</v>
      </c>
      <c r="W313">
        <f t="shared" si="82"/>
        <v>0.26509054325955733</v>
      </c>
      <c r="Y313" s="4">
        <f t="shared" si="83"/>
        <v>139</v>
      </c>
      <c r="Z313">
        <f t="shared" si="84"/>
        <v>0.27967806841046278</v>
      </c>
      <c r="AA313" s="3">
        <v>40910</v>
      </c>
      <c r="AB313">
        <v>0.8</v>
      </c>
      <c r="AD313" s="3">
        <v>40910</v>
      </c>
      <c r="AE313">
        <v>0.8</v>
      </c>
      <c r="AF313">
        <f t="shared" ref="AF313:AF342" si="92">_xlfn.RANK.EQ(AE313,$AE$312:$AE$342,1)</f>
        <v>2</v>
      </c>
      <c r="AG313">
        <f t="shared" si="85"/>
        <v>6.25E-2</v>
      </c>
      <c r="AI313">
        <f t="shared" si="86"/>
        <v>0.21717806841046278</v>
      </c>
    </row>
    <row r="314" spans="1:37" hidden="1" x14ac:dyDescent="0.3">
      <c r="A314">
        <f t="shared" si="75"/>
        <v>214</v>
      </c>
      <c r="B314">
        <f t="shared" si="76"/>
        <v>0.43058350100603621</v>
      </c>
      <c r="C314" s="3">
        <v>40911</v>
      </c>
      <c r="D314">
        <v>5.9</v>
      </c>
      <c r="F314" s="3">
        <v>40911</v>
      </c>
      <c r="G314">
        <v>5.9</v>
      </c>
      <c r="H314">
        <f t="shared" si="90"/>
        <v>18</v>
      </c>
      <c r="I314">
        <f t="shared" si="77"/>
        <v>0.5625</v>
      </c>
      <c r="K314">
        <f t="shared" si="78"/>
        <v>0.13191649899396379</v>
      </c>
      <c r="M314" s="4">
        <f t="shared" si="79"/>
        <v>251</v>
      </c>
      <c r="N314">
        <f t="shared" si="80"/>
        <v>0.50503018108651909</v>
      </c>
      <c r="O314" s="3">
        <v>40911</v>
      </c>
      <c r="P314">
        <v>0.70199999999999996</v>
      </c>
      <c r="R314" s="3">
        <v>40911</v>
      </c>
      <c r="S314">
        <v>0.70199999999999996</v>
      </c>
      <c r="T314">
        <f t="shared" si="91"/>
        <v>25</v>
      </c>
      <c r="U314">
        <f t="shared" si="81"/>
        <v>0.78125</v>
      </c>
      <c r="W314">
        <f t="shared" si="82"/>
        <v>0.27621981891348091</v>
      </c>
      <c r="Y314" s="4">
        <f t="shared" si="83"/>
        <v>129</v>
      </c>
      <c r="Z314">
        <f t="shared" si="84"/>
        <v>0.2595573440643863</v>
      </c>
      <c r="AA314" s="3">
        <v>40911</v>
      </c>
      <c r="AB314">
        <v>0.7</v>
      </c>
      <c r="AD314" s="3">
        <v>40911</v>
      </c>
      <c r="AE314">
        <v>0.7</v>
      </c>
      <c r="AF314">
        <f t="shared" si="92"/>
        <v>1</v>
      </c>
      <c r="AG314">
        <f t="shared" si="85"/>
        <v>3.125E-2</v>
      </c>
      <c r="AI314">
        <f t="shared" si="86"/>
        <v>0.2283073440643863</v>
      </c>
    </row>
    <row r="315" spans="1:37" hidden="1" x14ac:dyDescent="0.3">
      <c r="A315">
        <f t="shared" si="75"/>
        <v>224</v>
      </c>
      <c r="B315">
        <f t="shared" si="76"/>
        <v>0.45070422535211269</v>
      </c>
      <c r="C315" s="3">
        <v>40912</v>
      </c>
      <c r="D315">
        <v>6.1</v>
      </c>
      <c r="F315" s="3">
        <v>40912</v>
      </c>
      <c r="G315">
        <v>6.1</v>
      </c>
      <c r="H315">
        <f t="shared" si="90"/>
        <v>20</v>
      </c>
      <c r="I315">
        <f t="shared" si="77"/>
        <v>0.625</v>
      </c>
      <c r="K315">
        <f t="shared" si="78"/>
        <v>0.17429577464788731</v>
      </c>
      <c r="M315" s="4">
        <f t="shared" si="79"/>
        <v>292</v>
      </c>
      <c r="N315">
        <f t="shared" si="80"/>
        <v>0.58752515090543256</v>
      </c>
      <c r="O315" s="3">
        <v>40912</v>
      </c>
      <c r="P315">
        <v>0.76200000000000001</v>
      </c>
      <c r="R315" s="3">
        <v>40912</v>
      </c>
      <c r="S315">
        <v>0.76200000000000001</v>
      </c>
      <c r="T315">
        <f t="shared" si="91"/>
        <v>27</v>
      </c>
      <c r="U315">
        <f t="shared" si="81"/>
        <v>0.84375</v>
      </c>
      <c r="W315">
        <f t="shared" si="82"/>
        <v>0.25622484909456744</v>
      </c>
      <c r="Y315" s="4">
        <f t="shared" si="83"/>
        <v>145</v>
      </c>
      <c r="Z315">
        <f t="shared" si="84"/>
        <v>0.29175050301810868</v>
      </c>
      <c r="AA315" s="3">
        <v>40912</v>
      </c>
      <c r="AB315">
        <v>0.9</v>
      </c>
      <c r="AD315" s="3">
        <v>40912</v>
      </c>
      <c r="AE315">
        <v>0.9</v>
      </c>
      <c r="AF315">
        <f t="shared" si="92"/>
        <v>3</v>
      </c>
      <c r="AG315">
        <f t="shared" si="85"/>
        <v>9.375E-2</v>
      </c>
      <c r="AI315">
        <f t="shared" si="86"/>
        <v>0.19800050301810868</v>
      </c>
    </row>
    <row r="316" spans="1:37" hidden="1" x14ac:dyDescent="0.3">
      <c r="A316">
        <f t="shared" si="75"/>
        <v>289</v>
      </c>
      <c r="B316">
        <f t="shared" si="76"/>
        <v>0.58148893360160969</v>
      </c>
      <c r="C316" s="3">
        <v>40913</v>
      </c>
      <c r="D316">
        <v>7.3</v>
      </c>
      <c r="F316" s="3">
        <v>40913</v>
      </c>
      <c r="G316">
        <v>7.3</v>
      </c>
      <c r="H316">
        <f t="shared" si="90"/>
        <v>24</v>
      </c>
      <c r="I316">
        <f t="shared" si="77"/>
        <v>0.75</v>
      </c>
      <c r="K316">
        <f t="shared" si="78"/>
        <v>0.16851106639839031</v>
      </c>
      <c r="M316" s="4">
        <f t="shared" si="79"/>
        <v>468</v>
      </c>
      <c r="N316">
        <f t="shared" si="80"/>
        <v>0.94164989939637822</v>
      </c>
      <c r="O316" s="3">
        <v>40913</v>
      </c>
      <c r="P316">
        <v>0.95799999999999996</v>
      </c>
      <c r="R316" s="3">
        <v>40913</v>
      </c>
      <c r="S316">
        <v>0.95799999999999996</v>
      </c>
      <c r="T316">
        <f t="shared" si="91"/>
        <v>31</v>
      </c>
      <c r="U316">
        <f t="shared" si="81"/>
        <v>0.96875</v>
      </c>
      <c r="W316">
        <f t="shared" si="82"/>
        <v>2.710010060362178E-2</v>
      </c>
      <c r="Y316" s="4">
        <f t="shared" si="83"/>
        <v>215</v>
      </c>
      <c r="Z316">
        <f t="shared" si="84"/>
        <v>0.43259557344064387</v>
      </c>
      <c r="AA316" s="3">
        <v>40913</v>
      </c>
      <c r="AB316">
        <v>1.2</v>
      </c>
      <c r="AD316" s="3">
        <v>40913</v>
      </c>
      <c r="AE316">
        <v>1.2</v>
      </c>
      <c r="AF316">
        <f t="shared" si="92"/>
        <v>7</v>
      </c>
      <c r="AG316">
        <f t="shared" si="85"/>
        <v>0.21875</v>
      </c>
      <c r="AI316">
        <f t="shared" si="86"/>
        <v>0.21384557344064387</v>
      </c>
    </row>
    <row r="317" spans="1:37" hidden="1" x14ac:dyDescent="0.3">
      <c r="A317">
        <f t="shared" si="75"/>
        <v>369</v>
      </c>
      <c r="B317">
        <f t="shared" si="76"/>
        <v>0.74245472837022131</v>
      </c>
      <c r="C317" s="3">
        <v>40914</v>
      </c>
      <c r="D317">
        <v>8.6</v>
      </c>
      <c r="F317" s="3">
        <v>40914</v>
      </c>
      <c r="G317">
        <v>8.6</v>
      </c>
      <c r="H317">
        <f t="shared" si="90"/>
        <v>30</v>
      </c>
      <c r="I317">
        <f t="shared" si="77"/>
        <v>0.9375</v>
      </c>
      <c r="K317">
        <f t="shared" si="78"/>
        <v>0.19504527162977869</v>
      </c>
      <c r="M317" s="4">
        <f t="shared" si="79"/>
        <v>181</v>
      </c>
      <c r="N317">
        <f t="shared" si="80"/>
        <v>0.3641851106639839</v>
      </c>
      <c r="O317" s="3">
        <v>40914</v>
      </c>
      <c r="P317">
        <v>0.60399999999999998</v>
      </c>
      <c r="R317" s="3">
        <v>40914</v>
      </c>
      <c r="S317">
        <v>0.60399999999999998</v>
      </c>
      <c r="T317">
        <f t="shared" si="91"/>
        <v>22</v>
      </c>
      <c r="U317">
        <f t="shared" si="81"/>
        <v>0.6875</v>
      </c>
      <c r="W317">
        <f t="shared" si="82"/>
        <v>0.3233148893360161</v>
      </c>
      <c r="Y317" s="4">
        <f t="shared" si="83"/>
        <v>461</v>
      </c>
      <c r="Z317">
        <f t="shared" si="84"/>
        <v>0.92756539235412472</v>
      </c>
      <c r="AA317" s="3">
        <v>40914</v>
      </c>
      <c r="AB317">
        <v>4.5</v>
      </c>
      <c r="AD317" s="3">
        <v>40914</v>
      </c>
      <c r="AE317">
        <v>4.5</v>
      </c>
      <c r="AF317">
        <f t="shared" si="92"/>
        <v>29</v>
      </c>
      <c r="AG317">
        <f t="shared" si="85"/>
        <v>0.90625</v>
      </c>
      <c r="AI317">
        <f t="shared" si="86"/>
        <v>2.1315392354124718E-2</v>
      </c>
    </row>
    <row r="318" spans="1:37" hidden="1" x14ac:dyDescent="0.3">
      <c r="A318">
        <f t="shared" si="75"/>
        <v>304</v>
      </c>
      <c r="B318">
        <f t="shared" si="76"/>
        <v>0.61167002012072436</v>
      </c>
      <c r="C318" s="3">
        <v>40915</v>
      </c>
      <c r="D318">
        <v>7.6</v>
      </c>
      <c r="F318" s="3">
        <v>40915</v>
      </c>
      <c r="G318">
        <v>7.6</v>
      </c>
      <c r="H318">
        <f t="shared" si="90"/>
        <v>26</v>
      </c>
      <c r="I318">
        <f t="shared" si="77"/>
        <v>0.8125</v>
      </c>
      <c r="K318">
        <f t="shared" si="78"/>
        <v>0.20082997987927564</v>
      </c>
      <c r="M318" s="4">
        <f t="shared" si="79"/>
        <v>49</v>
      </c>
      <c r="N318">
        <f t="shared" si="80"/>
        <v>9.8591549295774641E-2</v>
      </c>
      <c r="O318" s="3">
        <v>40915</v>
      </c>
      <c r="P318">
        <v>0.40300000000000002</v>
      </c>
      <c r="R318" s="3">
        <v>40915</v>
      </c>
      <c r="S318">
        <v>0.40300000000000002</v>
      </c>
      <c r="T318">
        <f t="shared" si="91"/>
        <v>2</v>
      </c>
      <c r="U318">
        <f t="shared" si="81"/>
        <v>6.25E-2</v>
      </c>
      <c r="W318">
        <f t="shared" si="82"/>
        <v>3.6091549295774641E-2</v>
      </c>
      <c r="Y318" s="4">
        <f t="shared" si="83"/>
        <v>465</v>
      </c>
      <c r="Z318">
        <f t="shared" si="84"/>
        <v>0.93561368209255535</v>
      </c>
      <c r="AA318" s="3">
        <v>40915</v>
      </c>
      <c r="AB318">
        <v>4.5999999999999996</v>
      </c>
      <c r="AD318" s="3">
        <v>40915</v>
      </c>
      <c r="AE318">
        <v>4.5999999999999996</v>
      </c>
      <c r="AF318">
        <f t="shared" si="92"/>
        <v>30</v>
      </c>
      <c r="AG318">
        <f t="shared" si="85"/>
        <v>0.9375</v>
      </c>
      <c r="AI318">
        <f t="shared" si="86"/>
        <v>1.8863179074446457E-3</v>
      </c>
    </row>
    <row r="319" spans="1:37" hidden="1" x14ac:dyDescent="0.3">
      <c r="A319">
        <f t="shared" si="75"/>
        <v>191</v>
      </c>
      <c r="B319">
        <f t="shared" si="76"/>
        <v>0.38430583501006038</v>
      </c>
      <c r="C319" s="3">
        <v>40916</v>
      </c>
      <c r="D319">
        <v>5.4</v>
      </c>
      <c r="F319" s="3">
        <v>40916</v>
      </c>
      <c r="G319">
        <v>5.4</v>
      </c>
      <c r="H319">
        <f t="shared" si="90"/>
        <v>16</v>
      </c>
      <c r="I319">
        <f t="shared" si="77"/>
        <v>0.5</v>
      </c>
      <c r="K319">
        <f t="shared" si="78"/>
        <v>0.11569416498993962</v>
      </c>
      <c r="M319" s="4">
        <f t="shared" si="79"/>
        <v>121</v>
      </c>
      <c r="N319">
        <f t="shared" si="80"/>
        <v>0.24346076458752516</v>
      </c>
      <c r="O319" s="3">
        <v>40916</v>
      </c>
      <c r="P319">
        <v>0.51300000000000001</v>
      </c>
      <c r="R319" s="3">
        <v>40916</v>
      </c>
      <c r="S319">
        <v>0.51300000000000001</v>
      </c>
      <c r="T319">
        <f t="shared" si="91"/>
        <v>17</v>
      </c>
      <c r="U319">
        <f t="shared" si="81"/>
        <v>0.53125</v>
      </c>
      <c r="W319">
        <f t="shared" si="82"/>
        <v>0.28778923541247481</v>
      </c>
      <c r="Y319" s="4">
        <f t="shared" si="83"/>
        <v>305</v>
      </c>
      <c r="Z319">
        <f t="shared" si="84"/>
        <v>0.61368209255533201</v>
      </c>
      <c r="AA319" s="3">
        <v>40916</v>
      </c>
      <c r="AB319">
        <v>1.5</v>
      </c>
      <c r="AD319" s="3">
        <v>40916</v>
      </c>
      <c r="AE319">
        <v>1.5</v>
      </c>
      <c r="AF319">
        <f t="shared" si="92"/>
        <v>15</v>
      </c>
      <c r="AG319">
        <f t="shared" si="85"/>
        <v>0.46875</v>
      </c>
      <c r="AI319">
        <f t="shared" si="86"/>
        <v>0.14493209255533201</v>
      </c>
    </row>
    <row r="320" spans="1:37" hidden="1" x14ac:dyDescent="0.3">
      <c r="A320">
        <f t="shared" si="75"/>
        <v>297</v>
      </c>
      <c r="B320">
        <f t="shared" si="76"/>
        <v>0.59758551307847085</v>
      </c>
      <c r="C320" s="3">
        <v>40917</v>
      </c>
      <c r="D320">
        <v>7.4</v>
      </c>
      <c r="F320" s="3">
        <v>40917</v>
      </c>
      <c r="G320">
        <v>7.4</v>
      </c>
      <c r="H320">
        <f t="shared" si="90"/>
        <v>25</v>
      </c>
      <c r="I320">
        <f t="shared" si="77"/>
        <v>0.78125</v>
      </c>
      <c r="K320">
        <f t="shared" si="78"/>
        <v>0.18366448692152915</v>
      </c>
      <c r="M320" s="4">
        <f t="shared" si="79"/>
        <v>98</v>
      </c>
      <c r="N320">
        <f t="shared" si="80"/>
        <v>0.19718309859154928</v>
      </c>
      <c r="O320" s="3">
        <v>40917</v>
      </c>
      <c r="P320">
        <v>0.48</v>
      </c>
      <c r="R320" s="3">
        <v>40917</v>
      </c>
      <c r="S320">
        <v>0.48</v>
      </c>
      <c r="T320">
        <f t="shared" si="91"/>
        <v>12</v>
      </c>
      <c r="U320">
        <f t="shared" si="81"/>
        <v>0.375</v>
      </c>
      <c r="W320">
        <f t="shared" si="82"/>
        <v>0.17781690140845072</v>
      </c>
      <c r="Y320" s="4">
        <f t="shared" si="83"/>
        <v>378</v>
      </c>
      <c r="Z320">
        <f t="shared" si="84"/>
        <v>0.76056338028169013</v>
      </c>
      <c r="AA320" s="3">
        <v>40917</v>
      </c>
      <c r="AB320">
        <v>2.2999999999999998</v>
      </c>
      <c r="AD320" s="3">
        <v>40917</v>
      </c>
      <c r="AE320">
        <v>2.2999999999999998</v>
      </c>
      <c r="AF320">
        <f t="shared" si="92"/>
        <v>20</v>
      </c>
      <c r="AG320">
        <f t="shared" si="85"/>
        <v>0.625</v>
      </c>
      <c r="AI320">
        <f t="shared" si="86"/>
        <v>0.13556338028169013</v>
      </c>
    </row>
    <row r="321" spans="1:35" hidden="1" x14ac:dyDescent="0.3">
      <c r="A321">
        <f t="shared" si="75"/>
        <v>304</v>
      </c>
      <c r="B321">
        <f t="shared" si="76"/>
        <v>0.61167002012072436</v>
      </c>
      <c r="C321" s="3">
        <v>40918</v>
      </c>
      <c r="D321">
        <v>7.6</v>
      </c>
      <c r="F321" s="3">
        <v>40918</v>
      </c>
      <c r="G321">
        <v>7.6</v>
      </c>
      <c r="H321">
        <f t="shared" si="90"/>
        <v>26</v>
      </c>
      <c r="I321">
        <f t="shared" si="77"/>
        <v>0.8125</v>
      </c>
      <c r="K321">
        <f t="shared" si="78"/>
        <v>0.20082997987927564</v>
      </c>
      <c r="M321" s="4">
        <f t="shared" si="79"/>
        <v>92</v>
      </c>
      <c r="N321">
        <f t="shared" si="80"/>
        <v>0.18511066398390341</v>
      </c>
      <c r="O321" s="3">
        <v>40918</v>
      </c>
      <c r="P321">
        <v>0.47</v>
      </c>
      <c r="R321" s="3">
        <v>40918</v>
      </c>
      <c r="S321">
        <v>0.47</v>
      </c>
      <c r="T321">
        <f t="shared" si="91"/>
        <v>10</v>
      </c>
      <c r="U321">
        <f t="shared" si="81"/>
        <v>0.3125</v>
      </c>
      <c r="W321">
        <f t="shared" si="82"/>
        <v>0.12738933601609659</v>
      </c>
      <c r="Y321" s="4">
        <f t="shared" si="83"/>
        <v>370</v>
      </c>
      <c r="Z321">
        <f t="shared" si="84"/>
        <v>0.74446680080482897</v>
      </c>
      <c r="AA321" s="3">
        <v>40918</v>
      </c>
      <c r="AB321">
        <v>2.2000000000000002</v>
      </c>
      <c r="AD321" s="3">
        <v>40918</v>
      </c>
      <c r="AE321">
        <v>2.2000000000000002</v>
      </c>
      <c r="AF321">
        <f t="shared" si="92"/>
        <v>19</v>
      </c>
      <c r="AG321">
        <f t="shared" si="85"/>
        <v>0.59375</v>
      </c>
      <c r="AI321">
        <f t="shared" si="86"/>
        <v>0.15071680080482897</v>
      </c>
    </row>
    <row r="322" spans="1:35" hidden="1" x14ac:dyDescent="0.3">
      <c r="A322">
        <f t="shared" si="75"/>
        <v>346</v>
      </c>
      <c r="B322">
        <f t="shared" si="76"/>
        <v>0.69617706237424548</v>
      </c>
      <c r="C322" s="3">
        <v>40919</v>
      </c>
      <c r="D322">
        <v>8.1999999999999993</v>
      </c>
      <c r="F322" s="3">
        <v>40919</v>
      </c>
      <c r="G322">
        <v>8.1999999999999993</v>
      </c>
      <c r="H322">
        <f t="shared" si="90"/>
        <v>29</v>
      </c>
      <c r="I322">
        <f t="shared" si="77"/>
        <v>0.90625</v>
      </c>
      <c r="K322">
        <f t="shared" si="78"/>
        <v>0.21007293762575452</v>
      </c>
      <c r="M322" s="4">
        <f t="shared" si="79"/>
        <v>108</v>
      </c>
      <c r="N322">
        <f t="shared" si="80"/>
        <v>0.21730382293762576</v>
      </c>
      <c r="O322" s="3">
        <v>40919</v>
      </c>
      <c r="P322">
        <v>0.49299999999999999</v>
      </c>
      <c r="R322" s="3">
        <v>40919</v>
      </c>
      <c r="S322">
        <v>0.49299999999999999</v>
      </c>
      <c r="T322">
        <f t="shared" si="91"/>
        <v>14</v>
      </c>
      <c r="U322">
        <f t="shared" si="81"/>
        <v>0.4375</v>
      </c>
      <c r="W322">
        <f t="shared" si="82"/>
        <v>0.22019617706237424</v>
      </c>
      <c r="Y322" s="4">
        <f t="shared" si="83"/>
        <v>416</v>
      </c>
      <c r="Z322">
        <f t="shared" si="84"/>
        <v>0.83702213279678073</v>
      </c>
      <c r="AA322" s="3">
        <v>40919</v>
      </c>
      <c r="AB322">
        <v>3.1</v>
      </c>
      <c r="AD322" s="3">
        <v>40919</v>
      </c>
      <c r="AE322">
        <v>3.1</v>
      </c>
      <c r="AF322">
        <f t="shared" si="92"/>
        <v>26</v>
      </c>
      <c r="AG322">
        <f t="shared" si="85"/>
        <v>0.8125</v>
      </c>
      <c r="AI322">
        <f t="shared" si="86"/>
        <v>2.4522132796780727E-2</v>
      </c>
    </row>
    <row r="323" spans="1:35" hidden="1" x14ac:dyDescent="0.3">
      <c r="A323">
        <f t="shared" ref="A323:A386" si="93">_xlfn.RANK.EQ(D323,$D$2:$D$497,1)</f>
        <v>406</v>
      </c>
      <c r="B323">
        <f t="shared" ref="B323:B386" si="94">A323/497</f>
        <v>0.81690140845070425</v>
      </c>
      <c r="C323" s="3">
        <v>40920</v>
      </c>
      <c r="D323">
        <v>9.1</v>
      </c>
      <c r="F323" s="3">
        <v>40920</v>
      </c>
      <c r="G323">
        <v>9.1</v>
      </c>
      <c r="H323">
        <f t="shared" si="90"/>
        <v>31</v>
      </c>
      <c r="I323">
        <f t="shared" ref="I323:I386" si="95">H323/32</f>
        <v>0.96875</v>
      </c>
      <c r="K323">
        <f t="shared" ref="K323:K386" si="96">ABS(B323-I323)</f>
        <v>0.15184859154929575</v>
      </c>
      <c r="M323" s="4">
        <f t="shared" ref="M323:M386" si="97">_xlfn.RANK.EQ(P323,$P$2:$P$497,1)</f>
        <v>86</v>
      </c>
      <c r="N323">
        <f t="shared" ref="N323:N386" si="98">M323/497</f>
        <v>0.17303822937625754</v>
      </c>
      <c r="O323" s="3">
        <v>40920</v>
      </c>
      <c r="P323">
        <v>0.46200000000000002</v>
      </c>
      <c r="R323" s="3">
        <v>40920</v>
      </c>
      <c r="S323">
        <v>0.46200000000000002</v>
      </c>
      <c r="T323">
        <f t="shared" si="91"/>
        <v>9</v>
      </c>
      <c r="U323">
        <f t="shared" ref="U323:U386" si="99">T323/32</f>
        <v>0.28125</v>
      </c>
      <c r="W323">
        <f t="shared" ref="W323:W386" si="100">ABS(N323-U323)</f>
        <v>0.10821177062374246</v>
      </c>
      <c r="Y323" s="4">
        <f t="shared" ref="Y323:Y386" si="101">_xlfn.RANK.EQ(AB323,$AB$2:$AB$497,1)</f>
        <v>400</v>
      </c>
      <c r="Z323">
        <f t="shared" ref="Z323:Z386" si="102">Y323/497</f>
        <v>0.8048289738430584</v>
      </c>
      <c r="AA323" s="3">
        <v>40920</v>
      </c>
      <c r="AB323">
        <v>2.7</v>
      </c>
      <c r="AD323" s="3">
        <v>40920</v>
      </c>
      <c r="AE323">
        <v>2.7</v>
      </c>
      <c r="AF323">
        <f t="shared" si="92"/>
        <v>24</v>
      </c>
      <c r="AG323">
        <f t="shared" ref="AG323:AG386" si="103">AF323/32</f>
        <v>0.75</v>
      </c>
      <c r="AI323">
        <f t="shared" ref="AI323:AI386" si="104">ABS(Z323-AG323)</f>
        <v>5.4828973843058404E-2</v>
      </c>
    </row>
    <row r="324" spans="1:35" hidden="1" x14ac:dyDescent="0.3">
      <c r="A324">
        <f t="shared" si="93"/>
        <v>142</v>
      </c>
      <c r="B324">
        <f t="shared" si="94"/>
        <v>0.2857142857142857</v>
      </c>
      <c r="C324" s="3">
        <v>40921</v>
      </c>
      <c r="D324">
        <v>4.3</v>
      </c>
      <c r="F324" s="3">
        <v>40921</v>
      </c>
      <c r="G324">
        <v>4.3</v>
      </c>
      <c r="H324">
        <f t="shared" si="90"/>
        <v>14</v>
      </c>
      <c r="I324">
        <f t="shared" si="95"/>
        <v>0.4375</v>
      </c>
      <c r="K324">
        <f t="shared" si="96"/>
        <v>0.1517857142857143</v>
      </c>
      <c r="M324" s="4">
        <f t="shared" si="97"/>
        <v>277</v>
      </c>
      <c r="N324">
        <f t="shared" si="98"/>
        <v>0.55734406438631789</v>
      </c>
      <c r="O324" s="3">
        <v>40921</v>
      </c>
      <c r="P324">
        <v>0.73599999999999999</v>
      </c>
      <c r="R324" s="3">
        <v>40921</v>
      </c>
      <c r="S324">
        <v>0.73599999999999999</v>
      </c>
      <c r="T324">
        <f t="shared" si="91"/>
        <v>26</v>
      </c>
      <c r="U324">
        <f t="shared" si="99"/>
        <v>0.8125</v>
      </c>
      <c r="W324">
        <f t="shared" si="100"/>
        <v>0.25515593561368211</v>
      </c>
      <c r="Y324" s="4">
        <f t="shared" si="101"/>
        <v>278</v>
      </c>
      <c r="Z324">
        <f t="shared" si="102"/>
        <v>0.55935613682092555</v>
      </c>
      <c r="AA324" s="3">
        <v>40921</v>
      </c>
      <c r="AB324">
        <v>1.4</v>
      </c>
      <c r="AD324" s="3">
        <v>40921</v>
      </c>
      <c r="AE324">
        <v>1.4</v>
      </c>
      <c r="AF324">
        <f t="shared" si="92"/>
        <v>12</v>
      </c>
      <c r="AG324">
        <f t="shared" si="103"/>
        <v>0.375</v>
      </c>
      <c r="AI324">
        <f t="shared" si="104"/>
        <v>0.18435613682092555</v>
      </c>
    </row>
    <row r="325" spans="1:35" hidden="1" x14ac:dyDescent="0.3">
      <c r="A325">
        <f t="shared" si="93"/>
        <v>214</v>
      </c>
      <c r="B325">
        <f t="shared" si="94"/>
        <v>0.43058350100603621</v>
      </c>
      <c r="C325" s="3">
        <v>40922</v>
      </c>
      <c r="D325">
        <v>5.9</v>
      </c>
      <c r="F325" s="3">
        <v>40922</v>
      </c>
      <c r="G325">
        <v>5.9</v>
      </c>
      <c r="H325">
        <f t="shared" si="90"/>
        <v>18</v>
      </c>
      <c r="I325">
        <f t="shared" si="95"/>
        <v>0.5625</v>
      </c>
      <c r="K325">
        <f t="shared" si="96"/>
        <v>0.13191649899396379</v>
      </c>
      <c r="M325" s="4">
        <f t="shared" si="97"/>
        <v>104</v>
      </c>
      <c r="N325">
        <f t="shared" si="98"/>
        <v>0.20925553319919518</v>
      </c>
      <c r="O325" s="3">
        <v>40922</v>
      </c>
      <c r="P325">
        <v>0.49</v>
      </c>
      <c r="R325" s="3">
        <v>40922</v>
      </c>
      <c r="S325">
        <v>0.49</v>
      </c>
      <c r="T325">
        <f t="shared" si="91"/>
        <v>13</v>
      </c>
      <c r="U325">
        <f t="shared" si="99"/>
        <v>0.40625</v>
      </c>
      <c r="W325">
        <f t="shared" si="100"/>
        <v>0.19699446680080482</v>
      </c>
      <c r="Y325" s="4">
        <f t="shared" si="101"/>
        <v>392</v>
      </c>
      <c r="Z325">
        <f t="shared" si="102"/>
        <v>0.78873239436619713</v>
      </c>
      <c r="AA325" s="3">
        <v>40922</v>
      </c>
      <c r="AB325">
        <v>2.5</v>
      </c>
      <c r="AD325" s="3">
        <v>40922</v>
      </c>
      <c r="AE325">
        <v>2.5</v>
      </c>
      <c r="AF325">
        <f t="shared" si="92"/>
        <v>23</v>
      </c>
      <c r="AG325">
        <f t="shared" si="103"/>
        <v>0.71875</v>
      </c>
      <c r="AI325">
        <f t="shared" si="104"/>
        <v>6.9982394366197131E-2</v>
      </c>
    </row>
    <row r="326" spans="1:35" hidden="1" x14ac:dyDescent="0.3">
      <c r="A326">
        <f t="shared" si="93"/>
        <v>78</v>
      </c>
      <c r="B326">
        <f t="shared" si="94"/>
        <v>0.15694164989939638</v>
      </c>
      <c r="C326" s="3">
        <v>40923</v>
      </c>
      <c r="D326">
        <v>2.7</v>
      </c>
      <c r="F326" s="3">
        <v>40923</v>
      </c>
      <c r="G326">
        <v>2.7</v>
      </c>
      <c r="H326">
        <f t="shared" si="90"/>
        <v>5</v>
      </c>
      <c r="I326">
        <f t="shared" si="95"/>
        <v>0.15625</v>
      </c>
      <c r="K326">
        <f t="shared" si="96"/>
        <v>6.9164989939637933E-4</v>
      </c>
      <c r="M326" s="4">
        <f t="shared" si="97"/>
        <v>64</v>
      </c>
      <c r="N326">
        <f t="shared" si="98"/>
        <v>0.12877263581488935</v>
      </c>
      <c r="O326" s="3">
        <v>40923</v>
      </c>
      <c r="P326">
        <v>0.42</v>
      </c>
      <c r="R326" s="3">
        <v>40923</v>
      </c>
      <c r="S326">
        <v>0.42</v>
      </c>
      <c r="T326">
        <f t="shared" si="91"/>
        <v>3</v>
      </c>
      <c r="U326">
        <f t="shared" si="99"/>
        <v>9.375E-2</v>
      </c>
      <c r="W326">
        <f t="shared" si="100"/>
        <v>3.5022635814889347E-2</v>
      </c>
      <c r="Y326" s="4">
        <f t="shared" si="101"/>
        <v>344</v>
      </c>
      <c r="Z326">
        <f t="shared" si="102"/>
        <v>0.69215291750503016</v>
      </c>
      <c r="AA326" s="3">
        <v>40923</v>
      </c>
      <c r="AB326">
        <v>1.9</v>
      </c>
      <c r="AD326" s="3">
        <v>40923</v>
      </c>
      <c r="AE326">
        <v>1.9</v>
      </c>
      <c r="AF326">
        <f t="shared" si="92"/>
        <v>18</v>
      </c>
      <c r="AG326">
        <f t="shared" si="103"/>
        <v>0.5625</v>
      </c>
      <c r="AI326">
        <f t="shared" si="104"/>
        <v>0.12965291750503016</v>
      </c>
    </row>
    <row r="327" spans="1:35" hidden="1" x14ac:dyDescent="0.3">
      <c r="A327">
        <f t="shared" si="93"/>
        <v>36</v>
      </c>
      <c r="B327">
        <f t="shared" si="94"/>
        <v>7.2434607645875254E-2</v>
      </c>
      <c r="C327" s="3">
        <v>40924</v>
      </c>
      <c r="D327">
        <v>1.3</v>
      </c>
      <c r="F327" s="3">
        <v>40924</v>
      </c>
      <c r="G327">
        <v>1.3</v>
      </c>
      <c r="H327">
        <f t="shared" si="90"/>
        <v>3</v>
      </c>
      <c r="I327">
        <f t="shared" si="95"/>
        <v>9.375E-2</v>
      </c>
      <c r="K327">
        <f t="shared" si="96"/>
        <v>2.1315392354124746E-2</v>
      </c>
      <c r="M327" s="4">
        <f t="shared" si="97"/>
        <v>48</v>
      </c>
      <c r="N327">
        <f t="shared" si="98"/>
        <v>9.6579476861166996E-2</v>
      </c>
      <c r="O327" s="3">
        <v>40924</v>
      </c>
      <c r="P327">
        <v>0.40200000000000002</v>
      </c>
      <c r="R327" s="3">
        <v>40924</v>
      </c>
      <c r="S327">
        <v>0.40200000000000002</v>
      </c>
      <c r="T327">
        <f t="shared" si="91"/>
        <v>1</v>
      </c>
      <c r="U327">
        <f t="shared" si="99"/>
        <v>3.125E-2</v>
      </c>
      <c r="W327">
        <f t="shared" si="100"/>
        <v>6.5329476861166996E-2</v>
      </c>
      <c r="Y327" s="4">
        <f t="shared" si="101"/>
        <v>400</v>
      </c>
      <c r="Z327">
        <f t="shared" si="102"/>
        <v>0.8048289738430584</v>
      </c>
      <c r="AA327" s="3">
        <v>40924</v>
      </c>
      <c r="AB327">
        <v>2.7</v>
      </c>
      <c r="AD327" s="3">
        <v>40924</v>
      </c>
      <c r="AE327">
        <v>2.7</v>
      </c>
      <c r="AF327">
        <f t="shared" si="92"/>
        <v>24</v>
      </c>
      <c r="AG327">
        <f t="shared" si="103"/>
        <v>0.75</v>
      </c>
      <c r="AI327">
        <f t="shared" si="104"/>
        <v>5.4828973843058404E-2</v>
      </c>
    </row>
    <row r="328" spans="1:35" hidden="1" x14ac:dyDescent="0.3">
      <c r="A328">
        <f t="shared" si="93"/>
        <v>33</v>
      </c>
      <c r="B328">
        <f t="shared" si="94"/>
        <v>6.6398390342052319E-2</v>
      </c>
      <c r="C328" s="3">
        <v>40925</v>
      </c>
      <c r="D328">
        <v>1</v>
      </c>
      <c r="F328" s="3">
        <v>40925</v>
      </c>
      <c r="G328">
        <v>1</v>
      </c>
      <c r="H328">
        <f t="shared" si="90"/>
        <v>2</v>
      </c>
      <c r="I328">
        <f t="shared" si="95"/>
        <v>6.25E-2</v>
      </c>
      <c r="K328">
        <f t="shared" si="96"/>
        <v>3.8983903420523186E-3</v>
      </c>
      <c r="M328" s="4">
        <f t="shared" si="97"/>
        <v>65</v>
      </c>
      <c r="N328">
        <f t="shared" si="98"/>
        <v>0.13078470824949698</v>
      </c>
      <c r="O328" s="3">
        <v>40925</v>
      </c>
      <c r="P328">
        <v>0.42299999999999999</v>
      </c>
      <c r="R328" s="3">
        <v>40925</v>
      </c>
      <c r="S328">
        <v>0.42299999999999999</v>
      </c>
      <c r="T328">
        <f t="shared" si="91"/>
        <v>4</v>
      </c>
      <c r="U328">
        <f t="shared" si="99"/>
        <v>0.125</v>
      </c>
      <c r="W328">
        <f t="shared" si="100"/>
        <v>5.7847082494969781E-3</v>
      </c>
      <c r="Y328" s="4">
        <f t="shared" si="101"/>
        <v>323</v>
      </c>
      <c r="Z328">
        <f t="shared" si="102"/>
        <v>0.64989939637826966</v>
      </c>
      <c r="AA328" s="3">
        <v>40925</v>
      </c>
      <c r="AB328">
        <v>1.6</v>
      </c>
      <c r="AD328" s="3">
        <v>40925</v>
      </c>
      <c r="AE328">
        <v>1.6</v>
      </c>
      <c r="AF328">
        <f t="shared" si="92"/>
        <v>16</v>
      </c>
      <c r="AG328">
        <f t="shared" si="103"/>
        <v>0.5</v>
      </c>
      <c r="AI328">
        <f t="shared" si="104"/>
        <v>0.14989939637826966</v>
      </c>
    </row>
    <row r="329" spans="1:35" hidden="1" x14ac:dyDescent="0.3">
      <c r="A329">
        <f t="shared" si="93"/>
        <v>59</v>
      </c>
      <c r="B329">
        <f t="shared" si="94"/>
        <v>0.11871227364185111</v>
      </c>
      <c r="C329" s="3">
        <v>40926</v>
      </c>
      <c r="D329">
        <v>2.2000000000000002</v>
      </c>
      <c r="F329" s="3">
        <v>40926</v>
      </c>
      <c r="G329">
        <v>2.2000000000000002</v>
      </c>
      <c r="H329">
        <f t="shared" si="90"/>
        <v>4</v>
      </c>
      <c r="I329">
        <f t="shared" si="95"/>
        <v>0.125</v>
      </c>
      <c r="K329">
        <f t="shared" si="96"/>
        <v>6.2877263581488929E-3</v>
      </c>
      <c r="M329" s="4">
        <f t="shared" si="97"/>
        <v>136</v>
      </c>
      <c r="N329">
        <f t="shared" si="98"/>
        <v>0.27364185110663986</v>
      </c>
      <c r="O329" s="3">
        <v>40926</v>
      </c>
      <c r="P329">
        <v>0.53400000000000003</v>
      </c>
      <c r="R329" s="3">
        <v>40926</v>
      </c>
      <c r="S329">
        <v>0.53400000000000003</v>
      </c>
      <c r="T329">
        <f t="shared" si="91"/>
        <v>18</v>
      </c>
      <c r="U329">
        <f t="shared" si="99"/>
        <v>0.5625</v>
      </c>
      <c r="W329">
        <f t="shared" si="100"/>
        <v>0.28885814889336014</v>
      </c>
      <c r="Y329" s="4">
        <f t="shared" si="101"/>
        <v>243</v>
      </c>
      <c r="Z329">
        <f t="shared" si="102"/>
        <v>0.48893360160965793</v>
      </c>
      <c r="AA329" s="3">
        <v>40926</v>
      </c>
      <c r="AB329">
        <v>1.3</v>
      </c>
      <c r="AD329" s="3">
        <v>40926</v>
      </c>
      <c r="AE329">
        <v>1.3</v>
      </c>
      <c r="AF329">
        <f t="shared" si="92"/>
        <v>9</v>
      </c>
      <c r="AG329">
        <f t="shared" si="103"/>
        <v>0.28125</v>
      </c>
      <c r="AI329">
        <f t="shared" si="104"/>
        <v>0.20768360160965793</v>
      </c>
    </row>
    <row r="330" spans="1:35" hidden="1" x14ac:dyDescent="0.3">
      <c r="A330">
        <f t="shared" si="93"/>
        <v>91</v>
      </c>
      <c r="B330">
        <f t="shared" si="94"/>
        <v>0.18309859154929578</v>
      </c>
      <c r="C330" s="3">
        <v>40927</v>
      </c>
      <c r="D330">
        <v>3.2</v>
      </c>
      <c r="F330" s="3">
        <v>40927</v>
      </c>
      <c r="G330">
        <v>3.2</v>
      </c>
      <c r="H330">
        <f t="shared" si="90"/>
        <v>7</v>
      </c>
      <c r="I330">
        <f t="shared" si="95"/>
        <v>0.21875</v>
      </c>
      <c r="K330">
        <f t="shared" si="96"/>
        <v>3.5651408450704219E-2</v>
      </c>
      <c r="M330" s="4">
        <f t="shared" si="97"/>
        <v>151</v>
      </c>
      <c r="N330">
        <f t="shared" si="98"/>
        <v>0.30382293762575452</v>
      </c>
      <c r="O330" s="3">
        <v>40927</v>
      </c>
      <c r="P330">
        <v>0.55500000000000005</v>
      </c>
      <c r="R330" s="3">
        <v>40927</v>
      </c>
      <c r="S330">
        <v>0.55500000000000005</v>
      </c>
      <c r="T330">
        <f t="shared" si="91"/>
        <v>19</v>
      </c>
      <c r="U330">
        <f t="shared" si="99"/>
        <v>0.59375</v>
      </c>
      <c r="W330">
        <f t="shared" si="100"/>
        <v>0.28992706237424548</v>
      </c>
      <c r="Y330" s="4">
        <f t="shared" si="101"/>
        <v>243</v>
      </c>
      <c r="Z330">
        <f t="shared" si="102"/>
        <v>0.48893360160965793</v>
      </c>
      <c r="AA330" s="3">
        <v>40927</v>
      </c>
      <c r="AB330">
        <v>1.3</v>
      </c>
      <c r="AD330" s="3">
        <v>40927</v>
      </c>
      <c r="AE330">
        <v>1.3</v>
      </c>
      <c r="AF330">
        <f t="shared" si="92"/>
        <v>9</v>
      </c>
      <c r="AG330">
        <f t="shared" si="103"/>
        <v>0.28125</v>
      </c>
      <c r="AI330">
        <f t="shared" si="104"/>
        <v>0.20768360160965793</v>
      </c>
    </row>
    <row r="331" spans="1:35" hidden="1" x14ac:dyDescent="0.3">
      <c r="A331">
        <f t="shared" si="93"/>
        <v>135</v>
      </c>
      <c r="B331">
        <f t="shared" si="94"/>
        <v>0.2716297786720322</v>
      </c>
      <c r="C331" s="3">
        <v>40928</v>
      </c>
      <c r="D331">
        <v>4.2</v>
      </c>
      <c r="F331" s="3">
        <v>40928</v>
      </c>
      <c r="G331">
        <v>4.2</v>
      </c>
      <c r="H331">
        <f t="shared" si="90"/>
        <v>13</v>
      </c>
      <c r="I331">
        <f t="shared" si="95"/>
        <v>0.40625</v>
      </c>
      <c r="K331">
        <f t="shared" si="96"/>
        <v>0.1346202213279678</v>
      </c>
      <c r="M331" s="4">
        <f t="shared" si="97"/>
        <v>369</v>
      </c>
      <c r="N331">
        <f t="shared" si="98"/>
        <v>0.74245472837022131</v>
      </c>
      <c r="O331" s="3">
        <v>40928</v>
      </c>
      <c r="P331">
        <v>0.85799999999999998</v>
      </c>
      <c r="R331" s="3">
        <v>40928</v>
      </c>
      <c r="S331">
        <v>0.85799999999999998</v>
      </c>
      <c r="T331">
        <f t="shared" si="91"/>
        <v>29</v>
      </c>
      <c r="U331">
        <f t="shared" si="99"/>
        <v>0.90625</v>
      </c>
      <c r="W331">
        <f t="shared" si="100"/>
        <v>0.16379527162977869</v>
      </c>
      <c r="Y331" s="4">
        <f t="shared" si="101"/>
        <v>243</v>
      </c>
      <c r="Z331">
        <f t="shared" si="102"/>
        <v>0.48893360160965793</v>
      </c>
      <c r="AA331" s="3">
        <v>40928</v>
      </c>
      <c r="AB331">
        <v>1.3</v>
      </c>
      <c r="AD331" s="3">
        <v>40928</v>
      </c>
      <c r="AE331">
        <v>1.3</v>
      </c>
      <c r="AF331">
        <f t="shared" si="92"/>
        <v>9</v>
      </c>
      <c r="AG331">
        <f t="shared" si="103"/>
        <v>0.28125</v>
      </c>
      <c r="AI331">
        <f t="shared" si="104"/>
        <v>0.20768360160965793</v>
      </c>
    </row>
    <row r="332" spans="1:35" hidden="1" x14ac:dyDescent="0.3">
      <c r="A332">
        <f t="shared" si="93"/>
        <v>230</v>
      </c>
      <c r="B332">
        <f t="shared" si="94"/>
        <v>0.46277665995975853</v>
      </c>
      <c r="C332" s="3">
        <v>40929</v>
      </c>
      <c r="D332">
        <v>6.2</v>
      </c>
      <c r="F332" s="3">
        <v>40929</v>
      </c>
      <c r="G332">
        <v>6.2</v>
      </c>
      <c r="H332">
        <f t="shared" si="90"/>
        <v>21</v>
      </c>
      <c r="I332">
        <f t="shared" si="95"/>
        <v>0.65625</v>
      </c>
      <c r="K332">
        <f t="shared" si="96"/>
        <v>0.19347334004024147</v>
      </c>
      <c r="M332" s="4">
        <f t="shared" si="97"/>
        <v>72</v>
      </c>
      <c r="N332">
        <f t="shared" si="98"/>
        <v>0.14486921529175051</v>
      </c>
      <c r="O332" s="3">
        <v>40929</v>
      </c>
      <c r="P332">
        <v>0.44</v>
      </c>
      <c r="R332" s="3">
        <v>40929</v>
      </c>
      <c r="S332">
        <v>0.44</v>
      </c>
      <c r="T332">
        <f t="shared" si="91"/>
        <v>7</v>
      </c>
      <c r="U332">
        <f t="shared" si="99"/>
        <v>0.21875</v>
      </c>
      <c r="W332">
        <f t="shared" si="100"/>
        <v>7.3880784708249492E-2</v>
      </c>
      <c r="Y332" s="4">
        <f t="shared" si="101"/>
        <v>387</v>
      </c>
      <c r="Z332">
        <f t="shared" si="102"/>
        <v>0.77867203219315895</v>
      </c>
      <c r="AA332" s="3">
        <v>40929</v>
      </c>
      <c r="AB332">
        <v>2.4</v>
      </c>
      <c r="AD332" s="3">
        <v>40929</v>
      </c>
      <c r="AE332">
        <v>2.4</v>
      </c>
      <c r="AF332">
        <f t="shared" si="92"/>
        <v>22</v>
      </c>
      <c r="AG332">
        <f t="shared" si="103"/>
        <v>0.6875</v>
      </c>
      <c r="AI332">
        <f t="shared" si="104"/>
        <v>9.1172032193158947E-2</v>
      </c>
    </row>
    <row r="333" spans="1:35" hidden="1" x14ac:dyDescent="0.3">
      <c r="A333">
        <f t="shared" si="93"/>
        <v>98</v>
      </c>
      <c r="B333">
        <f t="shared" si="94"/>
        <v>0.19718309859154928</v>
      </c>
      <c r="C333" s="3">
        <v>40930</v>
      </c>
      <c r="D333">
        <v>3.3</v>
      </c>
      <c r="F333" s="3">
        <v>40930</v>
      </c>
      <c r="G333">
        <v>3.3</v>
      </c>
      <c r="H333">
        <f t="shared" si="90"/>
        <v>8</v>
      </c>
      <c r="I333">
        <f t="shared" si="95"/>
        <v>0.25</v>
      </c>
      <c r="K333">
        <f t="shared" si="96"/>
        <v>5.2816901408450717E-2</v>
      </c>
      <c r="M333" s="4">
        <f t="shared" si="97"/>
        <v>192</v>
      </c>
      <c r="N333">
        <f t="shared" si="98"/>
        <v>0.38631790744466799</v>
      </c>
      <c r="O333" s="3">
        <v>40930</v>
      </c>
      <c r="P333">
        <v>0.61699999999999999</v>
      </c>
      <c r="R333" s="3">
        <v>40930</v>
      </c>
      <c r="S333">
        <v>0.61699999999999999</v>
      </c>
      <c r="T333">
        <f t="shared" si="91"/>
        <v>23</v>
      </c>
      <c r="U333">
        <f t="shared" si="99"/>
        <v>0.71875</v>
      </c>
      <c r="W333">
        <f t="shared" si="100"/>
        <v>0.33243209255533201</v>
      </c>
      <c r="Y333" s="4">
        <f t="shared" si="101"/>
        <v>145</v>
      </c>
      <c r="Z333">
        <f t="shared" si="102"/>
        <v>0.29175050301810868</v>
      </c>
      <c r="AA333" s="3">
        <v>40930</v>
      </c>
      <c r="AB333">
        <v>0.9</v>
      </c>
      <c r="AD333" s="3">
        <v>40930</v>
      </c>
      <c r="AE333">
        <v>0.9</v>
      </c>
      <c r="AF333">
        <f t="shared" si="92"/>
        <v>3</v>
      </c>
      <c r="AG333">
        <f t="shared" si="103"/>
        <v>9.375E-2</v>
      </c>
      <c r="AI333">
        <f t="shared" si="104"/>
        <v>0.19800050301810868</v>
      </c>
    </row>
    <row r="334" spans="1:35" hidden="1" x14ac:dyDescent="0.3">
      <c r="A334">
        <f t="shared" si="93"/>
        <v>252</v>
      </c>
      <c r="B334">
        <f t="shared" si="94"/>
        <v>0.50704225352112675</v>
      </c>
      <c r="C334" s="3">
        <v>40931</v>
      </c>
      <c r="D334">
        <v>6.6</v>
      </c>
      <c r="F334" s="3">
        <v>40931</v>
      </c>
      <c r="G334">
        <v>6.6</v>
      </c>
      <c r="H334">
        <f t="shared" si="90"/>
        <v>23</v>
      </c>
      <c r="I334">
        <f t="shared" si="95"/>
        <v>0.71875</v>
      </c>
      <c r="K334">
        <f t="shared" si="96"/>
        <v>0.21170774647887325</v>
      </c>
      <c r="M334" s="4">
        <f t="shared" si="97"/>
        <v>358</v>
      </c>
      <c r="N334">
        <f t="shared" si="98"/>
        <v>0.72032193158953728</v>
      </c>
      <c r="O334" s="3">
        <v>40931</v>
      </c>
      <c r="P334">
        <v>0.84299999999999997</v>
      </c>
      <c r="R334" s="3">
        <v>40931</v>
      </c>
      <c r="S334">
        <v>0.84299999999999997</v>
      </c>
      <c r="T334">
        <f t="shared" si="91"/>
        <v>28</v>
      </c>
      <c r="U334">
        <f t="shared" si="99"/>
        <v>0.875</v>
      </c>
      <c r="W334">
        <f t="shared" si="100"/>
        <v>0.15467806841046272</v>
      </c>
      <c r="Y334" s="4">
        <f t="shared" si="101"/>
        <v>184</v>
      </c>
      <c r="Z334">
        <f t="shared" si="102"/>
        <v>0.37022132796780682</v>
      </c>
      <c r="AA334" s="3">
        <v>40931</v>
      </c>
      <c r="AB334">
        <v>1.1000000000000001</v>
      </c>
      <c r="AD334" s="3">
        <v>40931</v>
      </c>
      <c r="AE334">
        <v>1.1000000000000001</v>
      </c>
      <c r="AF334">
        <f t="shared" si="92"/>
        <v>5</v>
      </c>
      <c r="AG334">
        <f t="shared" si="103"/>
        <v>0.15625</v>
      </c>
      <c r="AI334">
        <f t="shared" si="104"/>
        <v>0.21397132796780682</v>
      </c>
    </row>
    <row r="335" spans="1:35" hidden="1" x14ac:dyDescent="0.3">
      <c r="A335">
        <f t="shared" si="93"/>
        <v>304</v>
      </c>
      <c r="B335">
        <f t="shared" si="94"/>
        <v>0.61167002012072436</v>
      </c>
      <c r="C335" s="3">
        <v>40932</v>
      </c>
      <c r="D335">
        <v>7.6</v>
      </c>
      <c r="F335" s="3">
        <v>40932</v>
      </c>
      <c r="G335">
        <v>7.6</v>
      </c>
      <c r="H335">
        <f t="shared" si="90"/>
        <v>26</v>
      </c>
      <c r="I335">
        <f t="shared" si="95"/>
        <v>0.8125</v>
      </c>
      <c r="K335">
        <f t="shared" si="96"/>
        <v>0.20082997987927564</v>
      </c>
      <c r="M335" s="4">
        <f t="shared" si="97"/>
        <v>387</v>
      </c>
      <c r="N335">
        <f t="shared" si="98"/>
        <v>0.77867203219315895</v>
      </c>
      <c r="O335" s="3">
        <v>40932</v>
      </c>
      <c r="P335">
        <v>0.874</v>
      </c>
      <c r="R335" s="3">
        <v>40932</v>
      </c>
      <c r="S335">
        <v>0.874</v>
      </c>
      <c r="T335">
        <f t="shared" si="91"/>
        <v>30</v>
      </c>
      <c r="U335">
        <f t="shared" si="99"/>
        <v>0.9375</v>
      </c>
      <c r="W335">
        <f t="shared" si="100"/>
        <v>0.15882796780684105</v>
      </c>
      <c r="Y335" s="4">
        <f t="shared" si="101"/>
        <v>323</v>
      </c>
      <c r="Z335">
        <f t="shared" si="102"/>
        <v>0.64989939637826966</v>
      </c>
      <c r="AA335" s="3">
        <v>40932</v>
      </c>
      <c r="AB335">
        <v>1.6</v>
      </c>
      <c r="AD335" s="3">
        <v>40932</v>
      </c>
      <c r="AE335">
        <v>1.6</v>
      </c>
      <c r="AF335">
        <f t="shared" si="92"/>
        <v>16</v>
      </c>
      <c r="AG335">
        <f t="shared" si="103"/>
        <v>0.5</v>
      </c>
      <c r="AI335">
        <f t="shared" si="104"/>
        <v>0.14989939637826966</v>
      </c>
    </row>
    <row r="336" spans="1:35" hidden="1" x14ac:dyDescent="0.3">
      <c r="A336">
        <f t="shared" si="93"/>
        <v>230</v>
      </c>
      <c r="B336">
        <f t="shared" si="94"/>
        <v>0.46277665995975853</v>
      </c>
      <c r="C336" s="3">
        <v>40933</v>
      </c>
      <c r="D336">
        <v>6.2</v>
      </c>
      <c r="F336" s="3">
        <v>40933</v>
      </c>
      <c r="G336">
        <v>6.2</v>
      </c>
      <c r="H336">
        <f t="shared" si="90"/>
        <v>21</v>
      </c>
      <c r="I336">
        <f t="shared" si="95"/>
        <v>0.65625</v>
      </c>
      <c r="K336">
        <f t="shared" si="96"/>
        <v>0.19347334004024147</v>
      </c>
      <c r="M336" s="4">
        <f t="shared" si="97"/>
        <v>111</v>
      </c>
      <c r="N336">
        <f t="shared" si="98"/>
        <v>0.22334004024144868</v>
      </c>
      <c r="O336" s="3">
        <v>40933</v>
      </c>
      <c r="P336">
        <v>0.498</v>
      </c>
      <c r="R336" s="3">
        <v>40933</v>
      </c>
      <c r="S336">
        <v>0.498</v>
      </c>
      <c r="T336">
        <f t="shared" si="91"/>
        <v>15</v>
      </c>
      <c r="U336">
        <f t="shared" si="99"/>
        <v>0.46875</v>
      </c>
      <c r="W336">
        <f t="shared" si="100"/>
        <v>0.24540995975855132</v>
      </c>
      <c r="Y336" s="4">
        <f t="shared" si="101"/>
        <v>438</v>
      </c>
      <c r="Z336">
        <f t="shared" si="102"/>
        <v>0.88128772635814889</v>
      </c>
      <c r="AA336" s="3">
        <v>40933</v>
      </c>
      <c r="AB336">
        <v>3.7</v>
      </c>
      <c r="AD336" s="3">
        <v>40933</v>
      </c>
      <c r="AE336">
        <v>3.7</v>
      </c>
      <c r="AF336">
        <f t="shared" si="92"/>
        <v>28</v>
      </c>
      <c r="AG336">
        <f t="shared" si="103"/>
        <v>0.875</v>
      </c>
      <c r="AI336">
        <f t="shared" si="104"/>
        <v>6.2877263581488929E-3</v>
      </c>
    </row>
    <row r="337" spans="1:37" hidden="1" x14ac:dyDescent="0.3">
      <c r="A337">
        <f t="shared" si="93"/>
        <v>209</v>
      </c>
      <c r="B337">
        <f t="shared" si="94"/>
        <v>0.42052313883299797</v>
      </c>
      <c r="C337" s="3">
        <v>40934</v>
      </c>
      <c r="D337">
        <v>5.8</v>
      </c>
      <c r="F337" s="3">
        <v>40934</v>
      </c>
      <c r="G337">
        <v>5.8</v>
      </c>
      <c r="H337">
        <f t="shared" si="90"/>
        <v>17</v>
      </c>
      <c r="I337">
        <f t="shared" si="95"/>
        <v>0.53125</v>
      </c>
      <c r="K337">
        <f t="shared" si="96"/>
        <v>0.11072686116700203</v>
      </c>
      <c r="M337" s="4">
        <f t="shared" si="97"/>
        <v>65</v>
      </c>
      <c r="N337">
        <f t="shared" si="98"/>
        <v>0.13078470824949698</v>
      </c>
      <c r="O337" s="3">
        <v>40934</v>
      </c>
      <c r="P337">
        <v>0.42299999999999999</v>
      </c>
      <c r="R337" s="3">
        <v>40934</v>
      </c>
      <c r="S337">
        <v>0.42299999999999999</v>
      </c>
      <c r="T337">
        <f t="shared" si="91"/>
        <v>4</v>
      </c>
      <c r="U337">
        <f t="shared" si="99"/>
        <v>0.125</v>
      </c>
      <c r="W337">
        <f t="shared" si="100"/>
        <v>5.7847082494969781E-3</v>
      </c>
      <c r="Y337" s="4">
        <f t="shared" si="101"/>
        <v>471</v>
      </c>
      <c r="Z337">
        <f t="shared" si="102"/>
        <v>0.9476861167002012</v>
      </c>
      <c r="AA337" s="3">
        <v>40934</v>
      </c>
      <c r="AB337">
        <v>4.7</v>
      </c>
      <c r="AD337" s="3">
        <v>40934</v>
      </c>
      <c r="AE337">
        <v>4.7</v>
      </c>
      <c r="AF337">
        <f t="shared" si="92"/>
        <v>31</v>
      </c>
      <c r="AG337">
        <f t="shared" si="103"/>
        <v>0.96875</v>
      </c>
      <c r="AI337">
        <f t="shared" si="104"/>
        <v>2.1063883299798802E-2</v>
      </c>
    </row>
    <row r="338" spans="1:37" hidden="1" x14ac:dyDescent="0.3">
      <c r="A338">
        <f t="shared" si="93"/>
        <v>155</v>
      </c>
      <c r="B338">
        <f t="shared" si="94"/>
        <v>0.3118712273641851</v>
      </c>
      <c r="C338" s="3">
        <v>40935</v>
      </c>
      <c r="D338">
        <v>4.5999999999999996</v>
      </c>
      <c r="F338" s="3">
        <v>40935</v>
      </c>
      <c r="G338">
        <v>4.5999999999999996</v>
      </c>
      <c r="H338">
        <f t="shared" si="90"/>
        <v>15</v>
      </c>
      <c r="I338">
        <f t="shared" si="95"/>
        <v>0.46875</v>
      </c>
      <c r="K338">
        <f t="shared" si="96"/>
        <v>0.1568787726358149</v>
      </c>
      <c r="M338" s="4">
        <f t="shared" si="97"/>
        <v>77</v>
      </c>
      <c r="N338">
        <f t="shared" si="98"/>
        <v>0.15492957746478872</v>
      </c>
      <c r="O338" s="3">
        <v>40935</v>
      </c>
      <c r="P338">
        <v>0.44600000000000001</v>
      </c>
      <c r="R338" s="3">
        <v>40935</v>
      </c>
      <c r="S338">
        <v>0.44600000000000001</v>
      </c>
      <c r="T338">
        <f t="shared" si="91"/>
        <v>8</v>
      </c>
      <c r="U338">
        <f t="shared" si="99"/>
        <v>0.25</v>
      </c>
      <c r="W338">
        <f t="shared" si="100"/>
        <v>9.507042253521128E-2</v>
      </c>
      <c r="Y338" s="4">
        <f t="shared" si="101"/>
        <v>378</v>
      </c>
      <c r="Z338">
        <f t="shared" si="102"/>
        <v>0.76056338028169013</v>
      </c>
      <c r="AA338" s="3">
        <v>40935</v>
      </c>
      <c r="AB338">
        <v>2.2999999999999998</v>
      </c>
      <c r="AD338" s="3">
        <v>40935</v>
      </c>
      <c r="AE338">
        <v>2.2999999999999998</v>
      </c>
      <c r="AF338">
        <f t="shared" si="92"/>
        <v>20</v>
      </c>
      <c r="AG338">
        <f t="shared" si="103"/>
        <v>0.625</v>
      </c>
      <c r="AI338">
        <f t="shared" si="104"/>
        <v>0.13556338028169013</v>
      </c>
    </row>
    <row r="339" spans="1:37" hidden="1" x14ac:dyDescent="0.3">
      <c r="A339">
        <f t="shared" si="93"/>
        <v>84</v>
      </c>
      <c r="B339">
        <f t="shared" si="94"/>
        <v>0.16901408450704225</v>
      </c>
      <c r="C339" s="3">
        <v>40936</v>
      </c>
      <c r="D339">
        <v>2.8</v>
      </c>
      <c r="F339" s="3">
        <v>40936</v>
      </c>
      <c r="G339">
        <v>2.8</v>
      </c>
      <c r="H339">
        <f t="shared" si="90"/>
        <v>6</v>
      </c>
      <c r="I339">
        <f t="shared" si="95"/>
        <v>0.1875</v>
      </c>
      <c r="K339">
        <f t="shared" si="96"/>
        <v>1.848591549295775E-2</v>
      </c>
      <c r="M339" s="4">
        <f t="shared" si="97"/>
        <v>180</v>
      </c>
      <c r="N339">
        <f t="shared" si="98"/>
        <v>0.36217303822937624</v>
      </c>
      <c r="O339" s="3">
        <v>40936</v>
      </c>
      <c r="P339">
        <v>0.60299999999999998</v>
      </c>
      <c r="R339" s="3">
        <v>40936</v>
      </c>
      <c r="S339">
        <v>0.60299999999999998</v>
      </c>
      <c r="T339">
        <f t="shared" si="91"/>
        <v>21</v>
      </c>
      <c r="U339">
        <f t="shared" si="99"/>
        <v>0.65625</v>
      </c>
      <c r="W339">
        <f t="shared" si="100"/>
        <v>0.29407696177062376</v>
      </c>
      <c r="Y339" s="4">
        <f t="shared" si="101"/>
        <v>184</v>
      </c>
      <c r="Z339">
        <f t="shared" si="102"/>
        <v>0.37022132796780682</v>
      </c>
      <c r="AA339" s="3">
        <v>40936</v>
      </c>
      <c r="AB339">
        <v>1.1000000000000001</v>
      </c>
      <c r="AD339" s="3">
        <v>40936</v>
      </c>
      <c r="AE339">
        <v>1.1000000000000001</v>
      </c>
      <c r="AF339">
        <f t="shared" si="92"/>
        <v>5</v>
      </c>
      <c r="AG339">
        <f t="shared" si="103"/>
        <v>0.15625</v>
      </c>
      <c r="AI339">
        <f t="shared" si="104"/>
        <v>0.21397132796780682</v>
      </c>
    </row>
    <row r="340" spans="1:37" hidden="1" x14ac:dyDescent="0.3">
      <c r="A340">
        <f t="shared" si="93"/>
        <v>124</v>
      </c>
      <c r="B340">
        <f t="shared" si="94"/>
        <v>0.24949698189134809</v>
      </c>
      <c r="C340" s="3">
        <v>40937</v>
      </c>
      <c r="D340">
        <v>3.9</v>
      </c>
      <c r="F340" s="3">
        <v>40937</v>
      </c>
      <c r="G340">
        <v>3.9</v>
      </c>
      <c r="H340">
        <f t="shared" si="90"/>
        <v>12</v>
      </c>
      <c r="I340">
        <f t="shared" si="95"/>
        <v>0.375</v>
      </c>
      <c r="K340">
        <f t="shared" si="96"/>
        <v>0.12550301810865191</v>
      </c>
      <c r="M340" s="4">
        <f t="shared" si="97"/>
        <v>174</v>
      </c>
      <c r="N340">
        <f t="shared" si="98"/>
        <v>0.3501006036217304</v>
      </c>
      <c r="O340" s="3">
        <v>40937</v>
      </c>
      <c r="P340">
        <v>0.58899999999999997</v>
      </c>
      <c r="R340" s="3">
        <v>40937</v>
      </c>
      <c r="S340">
        <v>0.58899999999999997</v>
      </c>
      <c r="T340">
        <f t="shared" si="91"/>
        <v>20</v>
      </c>
      <c r="U340">
        <f t="shared" si="99"/>
        <v>0.625</v>
      </c>
      <c r="W340">
        <f t="shared" si="100"/>
        <v>0.2748993963782696</v>
      </c>
      <c r="Y340" s="4">
        <f t="shared" si="101"/>
        <v>278</v>
      </c>
      <c r="Z340">
        <f t="shared" si="102"/>
        <v>0.55935613682092555</v>
      </c>
      <c r="AA340" s="3">
        <v>40937</v>
      </c>
      <c r="AB340">
        <v>1.4</v>
      </c>
      <c r="AD340" s="3">
        <v>40937</v>
      </c>
      <c r="AE340">
        <v>1.4</v>
      </c>
      <c r="AF340">
        <f t="shared" si="92"/>
        <v>12</v>
      </c>
      <c r="AG340">
        <f t="shared" si="103"/>
        <v>0.375</v>
      </c>
      <c r="AI340">
        <f t="shared" si="104"/>
        <v>0.18435613682092555</v>
      </c>
    </row>
    <row r="341" spans="1:37" hidden="1" x14ac:dyDescent="0.3">
      <c r="A341">
        <f t="shared" si="93"/>
        <v>111</v>
      </c>
      <c r="B341">
        <f t="shared" si="94"/>
        <v>0.22334004024144868</v>
      </c>
      <c r="C341" s="3">
        <v>40938</v>
      </c>
      <c r="D341">
        <v>3.7</v>
      </c>
      <c r="F341" s="3">
        <v>40938</v>
      </c>
      <c r="G341">
        <v>3.7</v>
      </c>
      <c r="H341">
        <f t="shared" si="90"/>
        <v>10</v>
      </c>
      <c r="I341">
        <f t="shared" si="95"/>
        <v>0.3125</v>
      </c>
      <c r="K341">
        <f t="shared" si="96"/>
        <v>8.9159959758551316E-2</v>
      </c>
      <c r="M341" s="4">
        <f t="shared" si="97"/>
        <v>70</v>
      </c>
      <c r="N341">
        <f t="shared" si="98"/>
        <v>0.14084507042253522</v>
      </c>
      <c r="O341" s="3">
        <v>40938</v>
      </c>
      <c r="P341">
        <v>0.432</v>
      </c>
      <c r="R341" s="3">
        <v>40938</v>
      </c>
      <c r="S341">
        <v>0.432</v>
      </c>
      <c r="T341">
        <f t="shared" si="91"/>
        <v>6</v>
      </c>
      <c r="U341">
        <f t="shared" si="99"/>
        <v>0.1875</v>
      </c>
      <c r="W341">
        <f t="shared" si="100"/>
        <v>4.6654929577464782E-2</v>
      </c>
      <c r="Y341" s="4">
        <f t="shared" si="101"/>
        <v>422</v>
      </c>
      <c r="Z341">
        <f t="shared" si="102"/>
        <v>0.84909456740442657</v>
      </c>
      <c r="AA341" s="3">
        <v>40938</v>
      </c>
      <c r="AB341">
        <v>3.2</v>
      </c>
      <c r="AD341" s="3">
        <v>40938</v>
      </c>
      <c r="AE341">
        <v>3.2</v>
      </c>
      <c r="AF341">
        <f t="shared" si="92"/>
        <v>27</v>
      </c>
      <c r="AG341">
        <f t="shared" si="103"/>
        <v>0.84375</v>
      </c>
      <c r="AI341">
        <f t="shared" si="104"/>
        <v>5.3445674044265701E-3</v>
      </c>
    </row>
    <row r="342" spans="1:37" x14ac:dyDescent="0.3">
      <c r="A342" s="1">
        <f t="shared" si="93"/>
        <v>23</v>
      </c>
      <c r="B342" s="1">
        <f t="shared" si="94"/>
        <v>4.6277665995975853E-2</v>
      </c>
      <c r="C342" s="5">
        <v>40939</v>
      </c>
      <c r="D342" s="1">
        <v>0.5</v>
      </c>
      <c r="E342" s="1"/>
      <c r="F342" s="5">
        <v>40939</v>
      </c>
      <c r="G342" s="1">
        <v>0.5</v>
      </c>
      <c r="H342" s="1">
        <f t="shared" si="90"/>
        <v>1</v>
      </c>
      <c r="I342" s="1">
        <f t="shared" si="95"/>
        <v>3.125E-2</v>
      </c>
      <c r="J342" s="1"/>
      <c r="K342" s="1">
        <f t="shared" si="96"/>
        <v>1.5027665995975853E-2</v>
      </c>
      <c r="L342" s="1">
        <f>SUM(K312:K342)</f>
        <v>3.7581740442655924</v>
      </c>
      <c r="M342" s="2">
        <f t="shared" si="97"/>
        <v>95</v>
      </c>
      <c r="N342" s="1">
        <f t="shared" si="98"/>
        <v>0.19114688128772636</v>
      </c>
      <c r="O342" s="5">
        <v>40939</v>
      </c>
      <c r="P342" s="1">
        <v>0.47499999999999998</v>
      </c>
      <c r="Q342" s="1"/>
      <c r="R342" s="5">
        <v>40939</v>
      </c>
      <c r="S342" s="1">
        <v>0.47499999999999998</v>
      </c>
      <c r="T342" s="1">
        <f t="shared" si="91"/>
        <v>11</v>
      </c>
      <c r="U342" s="1">
        <f t="shared" si="99"/>
        <v>0.34375</v>
      </c>
      <c r="V342" s="1"/>
      <c r="W342" s="1">
        <f t="shared" si="100"/>
        <v>0.15260311871227364</v>
      </c>
      <c r="X342" s="1">
        <f>SUM(W312:W342)</f>
        <v>5.4991825955734406</v>
      </c>
      <c r="Y342" s="2">
        <f t="shared" si="101"/>
        <v>278</v>
      </c>
      <c r="Z342" s="1">
        <f t="shared" si="102"/>
        <v>0.55935613682092555</v>
      </c>
      <c r="AA342" s="5">
        <v>40939</v>
      </c>
      <c r="AB342" s="1">
        <v>1.4</v>
      </c>
      <c r="AC342" s="1"/>
      <c r="AD342" s="5">
        <v>40939</v>
      </c>
      <c r="AE342" s="1">
        <v>1.4</v>
      </c>
      <c r="AF342" s="1">
        <f t="shared" si="92"/>
        <v>12</v>
      </c>
      <c r="AG342" s="1">
        <f t="shared" si="103"/>
        <v>0.375</v>
      </c>
      <c r="AH342" s="1"/>
      <c r="AI342">
        <f t="shared" si="104"/>
        <v>0.18435613682092555</v>
      </c>
      <c r="AJ342" s="1">
        <f>SUM(AI312:AI342)</f>
        <v>4.2206991951710258</v>
      </c>
      <c r="AK342" s="1"/>
    </row>
    <row r="343" spans="1:37" hidden="1" x14ac:dyDescent="0.3">
      <c r="A343">
        <f t="shared" si="93"/>
        <v>177</v>
      </c>
      <c r="B343">
        <f t="shared" si="94"/>
        <v>0.35613682092555332</v>
      </c>
      <c r="C343" s="3">
        <v>41275</v>
      </c>
      <c r="D343">
        <v>5</v>
      </c>
      <c r="F343" s="3">
        <v>41275</v>
      </c>
      <c r="G343">
        <v>5</v>
      </c>
      <c r="H343">
        <f>_xlfn.RANK.EQ(G343,$G$343:$G$373,1)</f>
        <v>6</v>
      </c>
      <c r="I343">
        <f t="shared" si="95"/>
        <v>0.1875</v>
      </c>
      <c r="K343">
        <f t="shared" si="96"/>
        <v>0.16863682092555332</v>
      </c>
      <c r="M343" s="4">
        <f t="shared" si="97"/>
        <v>244</v>
      </c>
      <c r="N343">
        <f t="shared" si="98"/>
        <v>0.49094567404426559</v>
      </c>
      <c r="O343" s="3">
        <v>41275</v>
      </c>
      <c r="P343">
        <v>0.68700000000000006</v>
      </c>
      <c r="R343" s="3">
        <v>41275</v>
      </c>
      <c r="S343">
        <v>0.68700000000000006</v>
      </c>
      <c r="T343">
        <f>_xlfn.RANK.EQ(S343,$S$343:$S$373,1)</f>
        <v>15</v>
      </c>
      <c r="U343">
        <f t="shared" si="99"/>
        <v>0.46875</v>
      </c>
      <c r="W343">
        <f t="shared" si="100"/>
        <v>2.219567404426559E-2</v>
      </c>
      <c r="Y343" s="4">
        <f t="shared" si="101"/>
        <v>139</v>
      </c>
      <c r="Z343">
        <f t="shared" si="102"/>
        <v>0.27967806841046278</v>
      </c>
      <c r="AA343" s="3">
        <v>41275</v>
      </c>
      <c r="AB343">
        <v>0.8</v>
      </c>
      <c r="AD343" s="3">
        <v>41275</v>
      </c>
      <c r="AE343">
        <v>0.8</v>
      </c>
      <c r="AF343">
        <f>_xlfn.RANK.EQ(AE343,$AE$343:$AE$373,1)</f>
        <v>1</v>
      </c>
      <c r="AG343">
        <f t="shared" si="103"/>
        <v>3.125E-2</v>
      </c>
      <c r="AI343">
        <f t="shared" si="104"/>
        <v>0.24842806841046278</v>
      </c>
    </row>
    <row r="344" spans="1:37" hidden="1" x14ac:dyDescent="0.3">
      <c r="A344">
        <f t="shared" si="93"/>
        <v>322</v>
      </c>
      <c r="B344">
        <f t="shared" si="94"/>
        <v>0.647887323943662</v>
      </c>
      <c r="C344" s="3">
        <v>41276</v>
      </c>
      <c r="D344">
        <v>7.8</v>
      </c>
      <c r="F344" s="3">
        <v>41276</v>
      </c>
      <c r="G344">
        <v>7.8</v>
      </c>
      <c r="H344">
        <f t="shared" ref="H344:H373" si="105">_xlfn.RANK.EQ(G344,$G$343:$G$373,1)</f>
        <v>18</v>
      </c>
      <c r="I344">
        <f t="shared" si="95"/>
        <v>0.5625</v>
      </c>
      <c r="K344">
        <f t="shared" si="96"/>
        <v>8.5387323943661997E-2</v>
      </c>
      <c r="M344" s="4">
        <f t="shared" si="97"/>
        <v>289</v>
      </c>
      <c r="N344">
        <f t="shared" si="98"/>
        <v>0.58148893360160969</v>
      </c>
      <c r="O344" s="3">
        <v>41276</v>
      </c>
      <c r="P344">
        <v>0.754</v>
      </c>
      <c r="R344" s="3">
        <v>41276</v>
      </c>
      <c r="S344">
        <v>0.754</v>
      </c>
      <c r="T344">
        <f t="shared" ref="T344:T373" si="106">_xlfn.RANK.EQ(S344,$S$343:$S$373,1)</f>
        <v>17</v>
      </c>
      <c r="U344">
        <f t="shared" si="99"/>
        <v>0.53125</v>
      </c>
      <c r="W344">
        <f t="shared" si="100"/>
        <v>5.0238933601609692E-2</v>
      </c>
      <c r="Y344" s="4">
        <f t="shared" si="101"/>
        <v>145</v>
      </c>
      <c r="Z344">
        <f t="shared" si="102"/>
        <v>0.29175050301810868</v>
      </c>
      <c r="AA344" s="3">
        <v>41276</v>
      </c>
      <c r="AB344">
        <v>0.9</v>
      </c>
      <c r="AD344" s="3">
        <v>41276</v>
      </c>
      <c r="AE344">
        <v>0.9</v>
      </c>
      <c r="AF344">
        <f t="shared" ref="AF344:AF373" si="107">_xlfn.RANK.EQ(AE344,$AE$343:$AE$373,1)</f>
        <v>3</v>
      </c>
      <c r="AG344">
        <f t="shared" si="103"/>
        <v>9.375E-2</v>
      </c>
      <c r="AI344">
        <f t="shared" si="104"/>
        <v>0.19800050301810868</v>
      </c>
    </row>
    <row r="345" spans="1:37" hidden="1" x14ac:dyDescent="0.3">
      <c r="A345">
        <f t="shared" si="93"/>
        <v>402</v>
      </c>
      <c r="B345">
        <f t="shared" si="94"/>
        <v>0.80885311871227361</v>
      </c>
      <c r="C345" s="3">
        <v>41277</v>
      </c>
      <c r="D345">
        <v>9</v>
      </c>
      <c r="F345" s="3">
        <v>41277</v>
      </c>
      <c r="G345">
        <v>9</v>
      </c>
      <c r="H345">
        <f t="shared" si="105"/>
        <v>25</v>
      </c>
      <c r="I345">
        <f t="shared" si="95"/>
        <v>0.78125</v>
      </c>
      <c r="K345">
        <f t="shared" si="96"/>
        <v>2.7603118712273611E-2</v>
      </c>
      <c r="M345" s="4">
        <f t="shared" si="97"/>
        <v>264</v>
      </c>
      <c r="N345">
        <f t="shared" si="98"/>
        <v>0.53118712273641855</v>
      </c>
      <c r="O345" s="3">
        <v>41277</v>
      </c>
      <c r="P345">
        <v>0.71199999999999997</v>
      </c>
      <c r="R345" s="3">
        <v>41277</v>
      </c>
      <c r="S345">
        <v>0.71199999999999997</v>
      </c>
      <c r="T345">
        <f t="shared" si="106"/>
        <v>16</v>
      </c>
      <c r="U345">
        <f t="shared" si="99"/>
        <v>0.5</v>
      </c>
      <c r="W345">
        <f t="shared" si="100"/>
        <v>3.1187122736418549E-2</v>
      </c>
      <c r="Y345" s="4">
        <f t="shared" si="101"/>
        <v>184</v>
      </c>
      <c r="Z345">
        <f t="shared" si="102"/>
        <v>0.37022132796780682</v>
      </c>
      <c r="AA345" s="3">
        <v>41277</v>
      </c>
      <c r="AB345">
        <v>1.1000000000000001</v>
      </c>
      <c r="AD345" s="3">
        <v>41277</v>
      </c>
      <c r="AE345">
        <v>1.1000000000000001</v>
      </c>
      <c r="AF345">
        <f t="shared" si="107"/>
        <v>6</v>
      </c>
      <c r="AG345">
        <f t="shared" si="103"/>
        <v>0.1875</v>
      </c>
      <c r="AI345">
        <f t="shared" si="104"/>
        <v>0.18272132796780682</v>
      </c>
    </row>
    <row r="346" spans="1:37" hidden="1" x14ac:dyDescent="0.3">
      <c r="A346">
        <f t="shared" si="93"/>
        <v>408</v>
      </c>
      <c r="B346">
        <f t="shared" si="94"/>
        <v>0.82092555331991957</v>
      </c>
      <c r="C346" s="3">
        <v>41278</v>
      </c>
      <c r="D346">
        <v>9.1999999999999993</v>
      </c>
      <c r="F346" s="3">
        <v>41278</v>
      </c>
      <c r="G346">
        <v>9.1999999999999993</v>
      </c>
      <c r="H346">
        <f t="shared" si="105"/>
        <v>27</v>
      </c>
      <c r="I346">
        <f t="shared" si="95"/>
        <v>0.84375</v>
      </c>
      <c r="K346">
        <f t="shared" si="96"/>
        <v>2.2824446680080435E-2</v>
      </c>
      <c r="M346" s="4">
        <f t="shared" si="97"/>
        <v>190</v>
      </c>
      <c r="N346">
        <f t="shared" si="98"/>
        <v>0.38229376257545272</v>
      </c>
      <c r="O346" s="3">
        <v>41278</v>
      </c>
      <c r="P346">
        <v>0.61499999999999999</v>
      </c>
      <c r="R346" s="3">
        <v>41278</v>
      </c>
      <c r="S346">
        <v>0.61499999999999999</v>
      </c>
      <c r="T346">
        <f t="shared" si="106"/>
        <v>12</v>
      </c>
      <c r="U346">
        <f t="shared" si="99"/>
        <v>0.375</v>
      </c>
      <c r="W346">
        <f t="shared" si="100"/>
        <v>7.2937625754527224E-3</v>
      </c>
      <c r="Y346" s="4">
        <f t="shared" si="101"/>
        <v>278</v>
      </c>
      <c r="Z346">
        <f t="shared" si="102"/>
        <v>0.55935613682092555</v>
      </c>
      <c r="AA346" s="3">
        <v>41278</v>
      </c>
      <c r="AB346">
        <v>1.4</v>
      </c>
      <c r="AD346" s="3">
        <v>41278</v>
      </c>
      <c r="AE346">
        <v>1.4</v>
      </c>
      <c r="AF346">
        <f t="shared" si="107"/>
        <v>12</v>
      </c>
      <c r="AG346">
        <f t="shared" si="103"/>
        <v>0.375</v>
      </c>
      <c r="AI346">
        <f t="shared" si="104"/>
        <v>0.18435613682092555</v>
      </c>
    </row>
    <row r="347" spans="1:37" hidden="1" x14ac:dyDescent="0.3">
      <c r="A347">
        <f t="shared" si="93"/>
        <v>468</v>
      </c>
      <c r="B347">
        <f t="shared" si="94"/>
        <v>0.94164989939637822</v>
      </c>
      <c r="C347" s="3">
        <v>41279</v>
      </c>
      <c r="D347">
        <v>10.7</v>
      </c>
      <c r="F347" s="3">
        <v>41279</v>
      </c>
      <c r="G347">
        <v>10.7</v>
      </c>
      <c r="H347">
        <f t="shared" si="105"/>
        <v>31</v>
      </c>
      <c r="I347">
        <f t="shared" si="95"/>
        <v>0.96875</v>
      </c>
      <c r="K347">
        <f t="shared" si="96"/>
        <v>2.710010060362178E-2</v>
      </c>
      <c r="M347" s="4">
        <f t="shared" si="97"/>
        <v>158</v>
      </c>
      <c r="N347">
        <f t="shared" si="98"/>
        <v>0.31790744466800802</v>
      </c>
      <c r="O347" s="3">
        <v>41279</v>
      </c>
      <c r="P347">
        <v>0.57399999999999995</v>
      </c>
      <c r="R347" s="3">
        <v>41279</v>
      </c>
      <c r="S347">
        <v>0.57399999999999995</v>
      </c>
      <c r="T347">
        <f t="shared" si="106"/>
        <v>10</v>
      </c>
      <c r="U347">
        <f t="shared" si="99"/>
        <v>0.3125</v>
      </c>
      <c r="W347">
        <f t="shared" si="100"/>
        <v>5.4074446680080213E-3</v>
      </c>
      <c r="Y347" s="4">
        <f t="shared" si="101"/>
        <v>323</v>
      </c>
      <c r="Z347">
        <f t="shared" si="102"/>
        <v>0.64989939637826966</v>
      </c>
      <c r="AA347" s="3">
        <v>41279</v>
      </c>
      <c r="AB347">
        <v>1.6</v>
      </c>
      <c r="AD347" s="3">
        <v>41279</v>
      </c>
      <c r="AE347">
        <v>1.6</v>
      </c>
      <c r="AF347">
        <f t="shared" si="107"/>
        <v>18</v>
      </c>
      <c r="AG347">
        <f t="shared" si="103"/>
        <v>0.5625</v>
      </c>
      <c r="AI347">
        <f t="shared" si="104"/>
        <v>8.7399396378269656E-2</v>
      </c>
    </row>
    <row r="348" spans="1:37" hidden="1" x14ac:dyDescent="0.3">
      <c r="A348">
        <f t="shared" si="93"/>
        <v>406</v>
      </c>
      <c r="B348">
        <f t="shared" si="94"/>
        <v>0.81690140845070425</v>
      </c>
      <c r="C348" s="3">
        <v>41280</v>
      </c>
      <c r="D348">
        <v>9.1</v>
      </c>
      <c r="F348" s="3">
        <v>41280</v>
      </c>
      <c r="G348">
        <v>9.1</v>
      </c>
      <c r="H348">
        <f t="shared" si="105"/>
        <v>26</v>
      </c>
      <c r="I348">
        <f t="shared" si="95"/>
        <v>0.8125</v>
      </c>
      <c r="K348">
        <f t="shared" si="96"/>
        <v>4.4014084507042472E-3</v>
      </c>
      <c r="M348" s="4">
        <f t="shared" si="97"/>
        <v>20</v>
      </c>
      <c r="N348">
        <f t="shared" si="98"/>
        <v>4.0241448692152917E-2</v>
      </c>
      <c r="O348" s="3">
        <v>41280</v>
      </c>
      <c r="P348">
        <v>0.33400000000000002</v>
      </c>
      <c r="R348" s="3">
        <v>41280</v>
      </c>
      <c r="S348">
        <v>0.33400000000000002</v>
      </c>
      <c r="T348">
        <f t="shared" si="106"/>
        <v>2</v>
      </c>
      <c r="U348">
        <f t="shared" si="99"/>
        <v>6.25E-2</v>
      </c>
      <c r="W348">
        <f t="shared" si="100"/>
        <v>2.2258551307847083E-2</v>
      </c>
      <c r="Y348" s="4">
        <f t="shared" si="101"/>
        <v>447</v>
      </c>
      <c r="Z348">
        <f t="shared" si="102"/>
        <v>0.89939637826961771</v>
      </c>
      <c r="AA348" s="3">
        <v>41280</v>
      </c>
      <c r="AB348">
        <v>3.9</v>
      </c>
      <c r="AD348" s="3">
        <v>41280</v>
      </c>
      <c r="AE348">
        <v>3.9</v>
      </c>
      <c r="AF348">
        <f t="shared" si="107"/>
        <v>29</v>
      </c>
      <c r="AG348">
        <f t="shared" si="103"/>
        <v>0.90625</v>
      </c>
      <c r="AI348">
        <f t="shared" si="104"/>
        <v>6.8536217303822866E-3</v>
      </c>
    </row>
    <row r="349" spans="1:37" hidden="1" x14ac:dyDescent="0.3">
      <c r="A349">
        <f t="shared" si="93"/>
        <v>192</v>
      </c>
      <c r="B349">
        <f t="shared" si="94"/>
        <v>0.38631790744466799</v>
      </c>
      <c r="C349" s="3">
        <v>41281</v>
      </c>
      <c r="D349">
        <v>5.5</v>
      </c>
      <c r="F349" s="3">
        <v>41281</v>
      </c>
      <c r="G349">
        <v>5.5</v>
      </c>
      <c r="H349">
        <f t="shared" si="105"/>
        <v>8</v>
      </c>
      <c r="I349">
        <f t="shared" si="95"/>
        <v>0.25</v>
      </c>
      <c r="K349">
        <f t="shared" si="96"/>
        <v>0.13631790744466799</v>
      </c>
      <c r="M349" s="4">
        <f t="shared" si="97"/>
        <v>75</v>
      </c>
      <c r="N349">
        <f t="shared" si="98"/>
        <v>0.15090543259557343</v>
      </c>
      <c r="O349" s="3">
        <v>41281</v>
      </c>
      <c r="P349">
        <v>0.442</v>
      </c>
      <c r="R349" s="3">
        <v>41281</v>
      </c>
      <c r="S349">
        <v>0.442</v>
      </c>
      <c r="T349">
        <f t="shared" si="106"/>
        <v>5</v>
      </c>
      <c r="U349">
        <f t="shared" si="99"/>
        <v>0.15625</v>
      </c>
      <c r="W349">
        <f t="shared" si="100"/>
        <v>5.3445674044265701E-3</v>
      </c>
      <c r="Y349" s="4">
        <f t="shared" si="101"/>
        <v>416</v>
      </c>
      <c r="Z349">
        <f t="shared" si="102"/>
        <v>0.83702213279678073</v>
      </c>
      <c r="AA349" s="3">
        <v>41281</v>
      </c>
      <c r="AB349">
        <v>3.1</v>
      </c>
      <c r="AD349" s="3">
        <v>41281</v>
      </c>
      <c r="AE349">
        <v>3.1</v>
      </c>
      <c r="AF349">
        <f t="shared" si="107"/>
        <v>24</v>
      </c>
      <c r="AG349">
        <f t="shared" si="103"/>
        <v>0.75</v>
      </c>
      <c r="AI349">
        <f t="shared" si="104"/>
        <v>8.7022132796780727E-2</v>
      </c>
    </row>
    <row r="350" spans="1:37" hidden="1" x14ac:dyDescent="0.3">
      <c r="A350">
        <f t="shared" si="93"/>
        <v>131</v>
      </c>
      <c r="B350">
        <f t="shared" si="94"/>
        <v>0.26358148893360162</v>
      </c>
      <c r="C350" s="3">
        <v>41282</v>
      </c>
      <c r="D350">
        <v>4.0999999999999996</v>
      </c>
      <c r="F350" s="3">
        <v>41282</v>
      </c>
      <c r="G350">
        <v>4.0999999999999996</v>
      </c>
      <c r="H350">
        <f t="shared" si="105"/>
        <v>5</v>
      </c>
      <c r="I350">
        <f t="shared" si="95"/>
        <v>0.15625</v>
      </c>
      <c r="K350">
        <f t="shared" si="96"/>
        <v>0.10733148893360162</v>
      </c>
      <c r="M350" s="4">
        <f t="shared" si="97"/>
        <v>14</v>
      </c>
      <c r="N350">
        <f t="shared" si="98"/>
        <v>2.8169014084507043E-2</v>
      </c>
      <c r="O350" s="3">
        <v>41282</v>
      </c>
      <c r="P350">
        <v>0.32100000000000001</v>
      </c>
      <c r="R350" s="3">
        <v>41282</v>
      </c>
      <c r="S350">
        <v>0.32100000000000001</v>
      </c>
      <c r="T350">
        <f t="shared" si="106"/>
        <v>1</v>
      </c>
      <c r="U350">
        <f t="shared" si="99"/>
        <v>3.125E-2</v>
      </c>
      <c r="W350">
        <f t="shared" si="100"/>
        <v>3.0809859154929571E-3</v>
      </c>
      <c r="Y350" s="4">
        <f t="shared" si="101"/>
        <v>438</v>
      </c>
      <c r="Z350">
        <f t="shared" si="102"/>
        <v>0.88128772635814889</v>
      </c>
      <c r="AA350" s="3">
        <v>41282</v>
      </c>
      <c r="AB350">
        <v>3.7</v>
      </c>
      <c r="AD350" s="3">
        <v>41282</v>
      </c>
      <c r="AE350">
        <v>3.7</v>
      </c>
      <c r="AF350">
        <f t="shared" si="107"/>
        <v>27</v>
      </c>
      <c r="AG350">
        <f t="shared" si="103"/>
        <v>0.84375</v>
      </c>
      <c r="AI350">
        <f t="shared" si="104"/>
        <v>3.7537726358148893E-2</v>
      </c>
    </row>
    <row r="351" spans="1:37" hidden="1" x14ac:dyDescent="0.3">
      <c r="A351">
        <f t="shared" si="93"/>
        <v>119</v>
      </c>
      <c r="B351">
        <f t="shared" si="94"/>
        <v>0.23943661971830985</v>
      </c>
      <c r="C351" s="3">
        <v>41283</v>
      </c>
      <c r="D351">
        <v>3.8</v>
      </c>
      <c r="F351" s="3">
        <v>41283</v>
      </c>
      <c r="G351">
        <v>3.8</v>
      </c>
      <c r="H351">
        <f t="shared" si="105"/>
        <v>3</v>
      </c>
      <c r="I351">
        <f t="shared" si="95"/>
        <v>9.375E-2</v>
      </c>
      <c r="K351">
        <f t="shared" si="96"/>
        <v>0.14568661971830985</v>
      </c>
      <c r="M351" s="4">
        <f t="shared" si="97"/>
        <v>128</v>
      </c>
      <c r="N351">
        <f t="shared" si="98"/>
        <v>0.25754527162977869</v>
      </c>
      <c r="O351" s="3">
        <v>41283</v>
      </c>
      <c r="P351">
        <v>0.52100000000000002</v>
      </c>
      <c r="R351" s="3">
        <v>41283</v>
      </c>
      <c r="S351">
        <v>0.52100000000000002</v>
      </c>
      <c r="T351">
        <f t="shared" si="106"/>
        <v>6</v>
      </c>
      <c r="U351">
        <f t="shared" si="99"/>
        <v>0.1875</v>
      </c>
      <c r="W351">
        <f t="shared" si="100"/>
        <v>7.0045271629778694E-2</v>
      </c>
      <c r="Y351" s="4">
        <f t="shared" si="101"/>
        <v>145</v>
      </c>
      <c r="Z351">
        <f t="shared" si="102"/>
        <v>0.29175050301810868</v>
      </c>
      <c r="AA351" s="3">
        <v>41283</v>
      </c>
      <c r="AB351">
        <v>0.9</v>
      </c>
      <c r="AD351" s="3">
        <v>41283</v>
      </c>
      <c r="AE351">
        <v>0.9</v>
      </c>
      <c r="AF351">
        <f t="shared" si="107"/>
        <v>3</v>
      </c>
      <c r="AG351">
        <f t="shared" si="103"/>
        <v>9.375E-2</v>
      </c>
      <c r="AI351">
        <f t="shared" si="104"/>
        <v>0.19800050301810868</v>
      </c>
    </row>
    <row r="352" spans="1:37" hidden="1" x14ac:dyDescent="0.3">
      <c r="A352">
        <f t="shared" si="93"/>
        <v>69</v>
      </c>
      <c r="B352">
        <f t="shared" si="94"/>
        <v>0.13883299798792756</v>
      </c>
      <c r="C352" s="3">
        <v>41284</v>
      </c>
      <c r="D352">
        <v>2.4</v>
      </c>
      <c r="F352" s="3">
        <v>41284</v>
      </c>
      <c r="G352">
        <v>2.4</v>
      </c>
      <c r="H352">
        <f t="shared" si="105"/>
        <v>1</v>
      </c>
      <c r="I352">
        <f t="shared" si="95"/>
        <v>3.125E-2</v>
      </c>
      <c r="K352">
        <f t="shared" si="96"/>
        <v>0.10758299798792756</v>
      </c>
      <c r="M352" s="4">
        <f t="shared" si="97"/>
        <v>321</v>
      </c>
      <c r="N352">
        <f t="shared" si="98"/>
        <v>0.64587525150905434</v>
      </c>
      <c r="O352" s="3">
        <v>41284</v>
      </c>
      <c r="P352">
        <v>0.80100000000000005</v>
      </c>
      <c r="R352" s="3">
        <v>41284</v>
      </c>
      <c r="S352">
        <v>0.80100000000000005</v>
      </c>
      <c r="T352">
        <f t="shared" si="106"/>
        <v>19</v>
      </c>
      <c r="U352">
        <f t="shared" si="99"/>
        <v>0.59375</v>
      </c>
      <c r="W352">
        <f t="shared" si="100"/>
        <v>5.2125251509054338E-2</v>
      </c>
      <c r="Y352" s="4">
        <f t="shared" si="101"/>
        <v>139</v>
      </c>
      <c r="Z352">
        <f t="shared" si="102"/>
        <v>0.27967806841046278</v>
      </c>
      <c r="AA352" s="3">
        <v>41284</v>
      </c>
      <c r="AB352">
        <v>0.8</v>
      </c>
      <c r="AD352" s="3">
        <v>41284</v>
      </c>
      <c r="AE352">
        <v>0.8</v>
      </c>
      <c r="AF352">
        <f t="shared" si="107"/>
        <v>1</v>
      </c>
      <c r="AG352">
        <f t="shared" si="103"/>
        <v>3.125E-2</v>
      </c>
      <c r="AI352">
        <f t="shared" si="104"/>
        <v>0.24842806841046278</v>
      </c>
    </row>
    <row r="353" spans="1:35" hidden="1" x14ac:dyDescent="0.3">
      <c r="A353">
        <f t="shared" si="93"/>
        <v>230</v>
      </c>
      <c r="B353">
        <f t="shared" si="94"/>
        <v>0.46277665995975853</v>
      </c>
      <c r="C353" s="3">
        <v>41285</v>
      </c>
      <c r="D353">
        <v>6.2</v>
      </c>
      <c r="F353" s="3">
        <v>41285</v>
      </c>
      <c r="G353">
        <v>6.2</v>
      </c>
      <c r="H353">
        <f t="shared" si="105"/>
        <v>12</v>
      </c>
      <c r="I353">
        <f t="shared" si="95"/>
        <v>0.375</v>
      </c>
      <c r="K353">
        <f t="shared" si="96"/>
        <v>8.777665995975853E-2</v>
      </c>
      <c r="M353" s="4">
        <f t="shared" si="97"/>
        <v>447</v>
      </c>
      <c r="N353">
        <f t="shared" si="98"/>
        <v>0.89939637826961771</v>
      </c>
      <c r="O353" s="3">
        <v>41285</v>
      </c>
      <c r="P353">
        <v>0.93200000000000005</v>
      </c>
      <c r="R353" s="3">
        <v>41285</v>
      </c>
      <c r="S353">
        <v>0.93200000000000005</v>
      </c>
      <c r="T353">
        <f t="shared" si="106"/>
        <v>29</v>
      </c>
      <c r="U353">
        <f t="shared" si="99"/>
        <v>0.90625</v>
      </c>
      <c r="W353">
        <f t="shared" si="100"/>
        <v>6.8536217303822866E-3</v>
      </c>
      <c r="Y353" s="4">
        <f t="shared" si="101"/>
        <v>215</v>
      </c>
      <c r="Z353">
        <f t="shared" si="102"/>
        <v>0.43259557344064387</v>
      </c>
      <c r="AA353" s="3">
        <v>41285</v>
      </c>
      <c r="AB353">
        <v>1.2</v>
      </c>
      <c r="AD353" s="3">
        <v>41285</v>
      </c>
      <c r="AE353">
        <v>1.2</v>
      </c>
      <c r="AF353">
        <f t="shared" si="107"/>
        <v>8</v>
      </c>
      <c r="AG353">
        <f t="shared" si="103"/>
        <v>0.25</v>
      </c>
      <c r="AI353">
        <f t="shared" si="104"/>
        <v>0.18259557344064387</v>
      </c>
    </row>
    <row r="354" spans="1:35" hidden="1" x14ac:dyDescent="0.3">
      <c r="A354">
        <f t="shared" si="93"/>
        <v>366</v>
      </c>
      <c r="B354">
        <f t="shared" si="94"/>
        <v>0.73641851106639844</v>
      </c>
      <c r="C354" s="3">
        <v>41286</v>
      </c>
      <c r="D354">
        <v>8.5</v>
      </c>
      <c r="F354" s="3">
        <v>41286</v>
      </c>
      <c r="G354">
        <v>8.5</v>
      </c>
      <c r="H354">
        <f t="shared" si="105"/>
        <v>22</v>
      </c>
      <c r="I354">
        <f t="shared" si="95"/>
        <v>0.6875</v>
      </c>
      <c r="K354">
        <f t="shared" si="96"/>
        <v>4.891851106639844E-2</v>
      </c>
      <c r="M354" s="4">
        <f t="shared" si="97"/>
        <v>38</v>
      </c>
      <c r="N354">
        <f t="shared" si="98"/>
        <v>7.6458752515090544E-2</v>
      </c>
      <c r="O354" s="3">
        <v>41286</v>
      </c>
      <c r="P354">
        <v>0.376</v>
      </c>
      <c r="R354" s="3">
        <v>41286</v>
      </c>
      <c r="S354">
        <v>0.376</v>
      </c>
      <c r="T354">
        <f t="shared" si="106"/>
        <v>3</v>
      </c>
      <c r="U354">
        <f t="shared" si="99"/>
        <v>9.375E-2</v>
      </c>
      <c r="W354">
        <f t="shared" si="100"/>
        <v>1.7291247484909456E-2</v>
      </c>
      <c r="Y354" s="4">
        <f t="shared" si="101"/>
        <v>452</v>
      </c>
      <c r="Z354">
        <f t="shared" si="102"/>
        <v>0.9094567404426559</v>
      </c>
      <c r="AA354" s="3">
        <v>41286</v>
      </c>
      <c r="AB354">
        <v>4.0999999999999996</v>
      </c>
      <c r="AD354" s="3">
        <v>41286</v>
      </c>
      <c r="AE354">
        <v>4.0999999999999996</v>
      </c>
      <c r="AF354">
        <f t="shared" si="107"/>
        <v>30</v>
      </c>
      <c r="AG354">
        <f t="shared" si="103"/>
        <v>0.9375</v>
      </c>
      <c r="AI354">
        <f t="shared" si="104"/>
        <v>2.8043259557344102E-2</v>
      </c>
    </row>
    <row r="355" spans="1:35" hidden="1" x14ac:dyDescent="0.3">
      <c r="A355">
        <f t="shared" si="93"/>
        <v>99</v>
      </c>
      <c r="B355">
        <f t="shared" si="94"/>
        <v>0.19919517102615694</v>
      </c>
      <c r="C355" s="3">
        <v>41287</v>
      </c>
      <c r="D355">
        <v>3.4</v>
      </c>
      <c r="F355" s="3">
        <v>41287</v>
      </c>
      <c r="G355">
        <v>3.4</v>
      </c>
      <c r="H355">
        <f t="shared" si="105"/>
        <v>2</v>
      </c>
      <c r="I355">
        <f t="shared" si="95"/>
        <v>6.25E-2</v>
      </c>
      <c r="K355">
        <f t="shared" si="96"/>
        <v>0.13669517102615694</v>
      </c>
      <c r="M355" s="4">
        <f t="shared" si="97"/>
        <v>296</v>
      </c>
      <c r="N355">
        <f t="shared" si="98"/>
        <v>0.59557344064386319</v>
      </c>
      <c r="O355" s="3">
        <v>41287</v>
      </c>
      <c r="P355">
        <v>0.76800000000000002</v>
      </c>
      <c r="R355" s="3">
        <v>41287</v>
      </c>
      <c r="S355">
        <v>0.76800000000000002</v>
      </c>
      <c r="T355">
        <f t="shared" si="106"/>
        <v>18</v>
      </c>
      <c r="U355">
        <f t="shared" si="99"/>
        <v>0.5625</v>
      </c>
      <c r="W355">
        <f t="shared" si="100"/>
        <v>3.3073440643863194E-2</v>
      </c>
      <c r="Y355" s="4">
        <f t="shared" si="101"/>
        <v>215</v>
      </c>
      <c r="Z355">
        <f t="shared" si="102"/>
        <v>0.43259557344064387</v>
      </c>
      <c r="AA355" s="3">
        <v>41287</v>
      </c>
      <c r="AB355">
        <v>1.2</v>
      </c>
      <c r="AD355" s="3">
        <v>41287</v>
      </c>
      <c r="AE355">
        <v>1.2</v>
      </c>
      <c r="AF355">
        <f t="shared" si="107"/>
        <v>8</v>
      </c>
      <c r="AG355">
        <f t="shared" si="103"/>
        <v>0.25</v>
      </c>
      <c r="AI355">
        <f t="shared" si="104"/>
        <v>0.18259557344064387</v>
      </c>
    </row>
    <row r="356" spans="1:35" hidden="1" x14ac:dyDescent="0.3">
      <c r="A356">
        <f t="shared" si="93"/>
        <v>436</v>
      </c>
      <c r="B356">
        <f t="shared" si="94"/>
        <v>0.87726358148893357</v>
      </c>
      <c r="C356" s="3">
        <v>41288</v>
      </c>
      <c r="D356">
        <v>10.1</v>
      </c>
      <c r="F356" s="3">
        <v>41288</v>
      </c>
      <c r="G356">
        <v>10.1</v>
      </c>
      <c r="H356">
        <f t="shared" si="105"/>
        <v>29</v>
      </c>
      <c r="I356">
        <f t="shared" si="95"/>
        <v>0.90625</v>
      </c>
      <c r="K356">
        <f t="shared" si="96"/>
        <v>2.8986418511066425E-2</v>
      </c>
      <c r="M356" s="4">
        <f t="shared" si="97"/>
        <v>329</v>
      </c>
      <c r="N356">
        <f t="shared" si="98"/>
        <v>0.6619718309859155</v>
      </c>
      <c r="O356" s="3">
        <v>41288</v>
      </c>
      <c r="P356">
        <v>0.81299999999999994</v>
      </c>
      <c r="R356" s="3">
        <v>41288</v>
      </c>
      <c r="S356">
        <v>0.81299999999999994</v>
      </c>
      <c r="T356">
        <f t="shared" si="106"/>
        <v>21</v>
      </c>
      <c r="U356">
        <f t="shared" si="99"/>
        <v>0.65625</v>
      </c>
      <c r="W356">
        <f t="shared" si="100"/>
        <v>5.7218309859154992E-3</v>
      </c>
      <c r="Y356" s="4">
        <f t="shared" si="101"/>
        <v>422</v>
      </c>
      <c r="Z356">
        <f t="shared" si="102"/>
        <v>0.84909456740442657</v>
      </c>
      <c r="AA356" s="3">
        <v>41288</v>
      </c>
      <c r="AB356">
        <v>3.2</v>
      </c>
      <c r="AD356" s="3">
        <v>41288</v>
      </c>
      <c r="AE356">
        <v>3.2</v>
      </c>
      <c r="AF356">
        <f t="shared" si="107"/>
        <v>25</v>
      </c>
      <c r="AG356">
        <f t="shared" si="103"/>
        <v>0.78125</v>
      </c>
      <c r="AI356">
        <f t="shared" si="104"/>
        <v>6.784456740442657E-2</v>
      </c>
    </row>
    <row r="357" spans="1:35" hidden="1" x14ac:dyDescent="0.3">
      <c r="A357">
        <f t="shared" si="93"/>
        <v>389</v>
      </c>
      <c r="B357">
        <f t="shared" si="94"/>
        <v>0.78269617706237427</v>
      </c>
      <c r="C357" s="3">
        <v>41289</v>
      </c>
      <c r="D357">
        <v>8.8000000000000007</v>
      </c>
      <c r="F357" s="3">
        <v>41289</v>
      </c>
      <c r="G357">
        <v>8.8000000000000007</v>
      </c>
      <c r="H357">
        <f t="shared" si="105"/>
        <v>24</v>
      </c>
      <c r="I357">
        <f t="shared" si="95"/>
        <v>0.75</v>
      </c>
      <c r="K357">
        <f t="shared" si="96"/>
        <v>3.2696177062374265E-2</v>
      </c>
      <c r="M357" s="4">
        <f t="shared" si="97"/>
        <v>385</v>
      </c>
      <c r="N357">
        <f t="shared" si="98"/>
        <v>0.77464788732394363</v>
      </c>
      <c r="O357" s="3">
        <v>41289</v>
      </c>
      <c r="P357">
        <v>0.87</v>
      </c>
      <c r="R357" s="3">
        <v>41289</v>
      </c>
      <c r="S357">
        <v>0.87</v>
      </c>
      <c r="T357">
        <f t="shared" si="106"/>
        <v>23</v>
      </c>
      <c r="U357">
        <f t="shared" si="99"/>
        <v>0.71875</v>
      </c>
      <c r="W357">
        <f t="shared" si="100"/>
        <v>5.5897887323943629E-2</v>
      </c>
      <c r="Y357" s="4">
        <f t="shared" si="101"/>
        <v>437</v>
      </c>
      <c r="Z357">
        <f t="shared" si="102"/>
        <v>0.87927565392354123</v>
      </c>
      <c r="AA357" s="3">
        <v>41289</v>
      </c>
      <c r="AB357">
        <v>3.6</v>
      </c>
      <c r="AD357" s="3">
        <v>41289</v>
      </c>
      <c r="AE357">
        <v>3.6</v>
      </c>
      <c r="AF357">
        <f t="shared" si="107"/>
        <v>26</v>
      </c>
      <c r="AG357">
        <f t="shared" si="103"/>
        <v>0.8125</v>
      </c>
      <c r="AI357">
        <f t="shared" si="104"/>
        <v>6.6775653923541234E-2</v>
      </c>
    </row>
    <row r="358" spans="1:35" hidden="1" x14ac:dyDescent="0.3">
      <c r="A358">
        <f t="shared" si="93"/>
        <v>343</v>
      </c>
      <c r="B358">
        <f t="shared" si="94"/>
        <v>0.6901408450704225</v>
      </c>
      <c r="C358" s="3">
        <v>41290</v>
      </c>
      <c r="D358">
        <v>8.1</v>
      </c>
      <c r="F358" s="3">
        <v>41290</v>
      </c>
      <c r="G358">
        <v>8.1</v>
      </c>
      <c r="H358">
        <f t="shared" si="105"/>
        <v>20</v>
      </c>
      <c r="I358">
        <f t="shared" si="95"/>
        <v>0.625</v>
      </c>
      <c r="K358">
        <f t="shared" si="96"/>
        <v>6.5140845070422504E-2</v>
      </c>
      <c r="M358" s="4">
        <f t="shared" si="97"/>
        <v>404</v>
      </c>
      <c r="N358">
        <f t="shared" si="98"/>
        <v>0.81287726358148893</v>
      </c>
      <c r="O358" s="3">
        <v>41290</v>
      </c>
      <c r="P358">
        <v>0.89800000000000002</v>
      </c>
      <c r="R358" s="3">
        <v>41290</v>
      </c>
      <c r="S358">
        <v>0.89800000000000002</v>
      </c>
      <c r="T358">
        <f t="shared" si="106"/>
        <v>25</v>
      </c>
      <c r="U358">
        <f t="shared" si="99"/>
        <v>0.78125</v>
      </c>
      <c r="W358">
        <f t="shared" si="100"/>
        <v>3.1627263581488929E-2</v>
      </c>
      <c r="Y358" s="4">
        <f t="shared" si="101"/>
        <v>392</v>
      </c>
      <c r="Z358">
        <f t="shared" si="102"/>
        <v>0.78873239436619713</v>
      </c>
      <c r="AA358" s="3">
        <v>41290</v>
      </c>
      <c r="AB358">
        <v>2.5</v>
      </c>
      <c r="AD358" s="3">
        <v>41290</v>
      </c>
      <c r="AE358">
        <v>2.5</v>
      </c>
      <c r="AF358">
        <f t="shared" si="107"/>
        <v>23</v>
      </c>
      <c r="AG358">
        <f t="shared" si="103"/>
        <v>0.71875</v>
      </c>
      <c r="AI358">
        <f t="shared" si="104"/>
        <v>6.9982394366197131E-2</v>
      </c>
    </row>
    <row r="359" spans="1:35" hidden="1" x14ac:dyDescent="0.3">
      <c r="A359">
        <f t="shared" si="93"/>
        <v>201</v>
      </c>
      <c r="B359">
        <f t="shared" si="94"/>
        <v>0.40442655935613681</v>
      </c>
      <c r="C359" s="3">
        <v>41291</v>
      </c>
      <c r="D359">
        <v>5.7</v>
      </c>
      <c r="F359" s="3">
        <v>41291</v>
      </c>
      <c r="G359">
        <v>5.7</v>
      </c>
      <c r="H359">
        <f t="shared" si="105"/>
        <v>10</v>
      </c>
      <c r="I359">
        <f t="shared" si="95"/>
        <v>0.3125</v>
      </c>
      <c r="K359">
        <f t="shared" si="96"/>
        <v>9.1926559356136806E-2</v>
      </c>
      <c r="M359" s="4">
        <f t="shared" si="97"/>
        <v>470</v>
      </c>
      <c r="N359">
        <f t="shared" si="98"/>
        <v>0.94567404426559354</v>
      </c>
      <c r="O359" s="3">
        <v>41291</v>
      </c>
      <c r="P359">
        <v>0.96</v>
      </c>
      <c r="R359" s="3">
        <v>41291</v>
      </c>
      <c r="S359">
        <v>0.96</v>
      </c>
      <c r="T359">
        <f t="shared" si="106"/>
        <v>30</v>
      </c>
      <c r="U359">
        <f t="shared" si="99"/>
        <v>0.9375</v>
      </c>
      <c r="W359">
        <f t="shared" si="100"/>
        <v>8.1740442655935386E-3</v>
      </c>
      <c r="Y359" s="4">
        <f t="shared" si="101"/>
        <v>243</v>
      </c>
      <c r="Z359">
        <f t="shared" si="102"/>
        <v>0.48893360160965793</v>
      </c>
      <c r="AA359" s="3">
        <v>41291</v>
      </c>
      <c r="AB359">
        <v>1.3</v>
      </c>
      <c r="AD359" s="3">
        <v>41291</v>
      </c>
      <c r="AE359">
        <v>1.3</v>
      </c>
      <c r="AF359">
        <f t="shared" si="107"/>
        <v>11</v>
      </c>
      <c r="AG359">
        <f t="shared" si="103"/>
        <v>0.34375</v>
      </c>
      <c r="AI359">
        <f t="shared" si="104"/>
        <v>0.14518360160965793</v>
      </c>
    </row>
    <row r="360" spans="1:35" hidden="1" x14ac:dyDescent="0.3">
      <c r="A360">
        <f t="shared" si="93"/>
        <v>235</v>
      </c>
      <c r="B360">
        <f t="shared" si="94"/>
        <v>0.47283702213279677</v>
      </c>
      <c r="C360" s="3">
        <v>41292</v>
      </c>
      <c r="D360">
        <v>6.3</v>
      </c>
      <c r="F360" s="3">
        <v>41292</v>
      </c>
      <c r="G360">
        <v>6.3</v>
      </c>
      <c r="H360">
        <f t="shared" si="105"/>
        <v>13</v>
      </c>
      <c r="I360">
        <f t="shared" si="95"/>
        <v>0.40625</v>
      </c>
      <c r="K360">
        <f t="shared" si="96"/>
        <v>6.6587022132796769E-2</v>
      </c>
      <c r="M360" s="4">
        <f t="shared" si="97"/>
        <v>429</v>
      </c>
      <c r="N360">
        <f t="shared" si="98"/>
        <v>0.86317907444668007</v>
      </c>
      <c r="O360" s="3">
        <v>41292</v>
      </c>
      <c r="P360">
        <v>0.91800000000000004</v>
      </c>
      <c r="R360" s="3">
        <v>41292</v>
      </c>
      <c r="S360">
        <v>0.91800000000000004</v>
      </c>
      <c r="T360">
        <f t="shared" si="106"/>
        <v>26</v>
      </c>
      <c r="U360">
        <f t="shared" si="99"/>
        <v>0.8125</v>
      </c>
      <c r="W360">
        <f t="shared" si="100"/>
        <v>5.0679074446680072E-2</v>
      </c>
      <c r="Y360" s="4">
        <f t="shared" si="101"/>
        <v>305</v>
      </c>
      <c r="Z360">
        <f t="shared" si="102"/>
        <v>0.61368209255533201</v>
      </c>
      <c r="AA360" s="3">
        <v>41292</v>
      </c>
      <c r="AB360">
        <v>1.5</v>
      </c>
      <c r="AD360" s="3">
        <v>41292</v>
      </c>
      <c r="AE360">
        <v>1.5</v>
      </c>
      <c r="AF360">
        <f t="shared" si="107"/>
        <v>15</v>
      </c>
      <c r="AG360">
        <f t="shared" si="103"/>
        <v>0.46875</v>
      </c>
      <c r="AI360">
        <f t="shared" si="104"/>
        <v>0.14493209255533201</v>
      </c>
    </row>
    <row r="361" spans="1:35" hidden="1" x14ac:dyDescent="0.3">
      <c r="A361">
        <f t="shared" si="93"/>
        <v>192</v>
      </c>
      <c r="B361">
        <f t="shared" si="94"/>
        <v>0.38631790744466799</v>
      </c>
      <c r="C361" s="3">
        <v>41293</v>
      </c>
      <c r="D361">
        <v>5.5</v>
      </c>
      <c r="F361" s="3">
        <v>41293</v>
      </c>
      <c r="G361">
        <v>5.5</v>
      </c>
      <c r="H361">
        <f t="shared" si="105"/>
        <v>8</v>
      </c>
      <c r="I361">
        <f t="shared" si="95"/>
        <v>0.25</v>
      </c>
      <c r="K361">
        <f t="shared" si="96"/>
        <v>0.13631790744466799</v>
      </c>
      <c r="M361" s="4">
        <f t="shared" si="97"/>
        <v>325</v>
      </c>
      <c r="N361">
        <f t="shared" si="98"/>
        <v>0.65392354124748486</v>
      </c>
      <c r="O361" s="3">
        <v>41293</v>
      </c>
      <c r="P361">
        <v>0.80600000000000005</v>
      </c>
      <c r="R361" s="3">
        <v>41293</v>
      </c>
      <c r="S361">
        <v>0.80600000000000005</v>
      </c>
      <c r="T361">
        <f t="shared" si="106"/>
        <v>20</v>
      </c>
      <c r="U361">
        <f t="shared" si="99"/>
        <v>0.625</v>
      </c>
      <c r="W361">
        <f t="shared" si="100"/>
        <v>2.8923541247484863E-2</v>
      </c>
      <c r="Y361" s="4">
        <f t="shared" si="101"/>
        <v>278</v>
      </c>
      <c r="Z361">
        <f t="shared" si="102"/>
        <v>0.55935613682092555</v>
      </c>
      <c r="AA361" s="3">
        <v>41293</v>
      </c>
      <c r="AB361">
        <v>1.4</v>
      </c>
      <c r="AD361" s="3">
        <v>41293</v>
      </c>
      <c r="AE361">
        <v>1.4</v>
      </c>
      <c r="AF361">
        <f t="shared" si="107"/>
        <v>12</v>
      </c>
      <c r="AG361">
        <f t="shared" si="103"/>
        <v>0.375</v>
      </c>
      <c r="AI361">
        <f t="shared" si="104"/>
        <v>0.18435613682092555</v>
      </c>
    </row>
    <row r="362" spans="1:35" hidden="1" x14ac:dyDescent="0.3">
      <c r="A362">
        <f t="shared" si="93"/>
        <v>315</v>
      </c>
      <c r="B362">
        <f t="shared" si="94"/>
        <v>0.63380281690140849</v>
      </c>
      <c r="C362" s="3">
        <v>41294</v>
      </c>
      <c r="D362">
        <v>7.7</v>
      </c>
      <c r="F362" s="3">
        <v>41294</v>
      </c>
      <c r="G362">
        <v>7.7</v>
      </c>
      <c r="H362">
        <f t="shared" si="105"/>
        <v>17</v>
      </c>
      <c r="I362">
        <f t="shared" si="95"/>
        <v>0.53125</v>
      </c>
      <c r="K362">
        <f t="shared" si="96"/>
        <v>0.10255281690140849</v>
      </c>
      <c r="M362" s="4">
        <f t="shared" si="97"/>
        <v>485</v>
      </c>
      <c r="N362">
        <f t="shared" si="98"/>
        <v>0.9758551307847082</v>
      </c>
      <c r="O362" s="3">
        <v>41294</v>
      </c>
      <c r="P362">
        <v>0.98299999999999998</v>
      </c>
      <c r="R362" s="3">
        <v>41294</v>
      </c>
      <c r="S362">
        <v>0.98299999999999998</v>
      </c>
      <c r="T362">
        <f t="shared" si="106"/>
        <v>31</v>
      </c>
      <c r="U362">
        <f t="shared" si="99"/>
        <v>0.96875</v>
      </c>
      <c r="W362">
        <f t="shared" si="100"/>
        <v>7.1051307847082024E-3</v>
      </c>
      <c r="Y362" s="4">
        <f t="shared" si="101"/>
        <v>162</v>
      </c>
      <c r="Z362">
        <f t="shared" si="102"/>
        <v>0.32595573440643866</v>
      </c>
      <c r="AA362" s="3">
        <v>41294</v>
      </c>
      <c r="AB362">
        <v>1</v>
      </c>
      <c r="AD362" s="3">
        <v>41294</v>
      </c>
      <c r="AE362">
        <v>1</v>
      </c>
      <c r="AF362">
        <f t="shared" si="107"/>
        <v>5</v>
      </c>
      <c r="AG362">
        <f t="shared" si="103"/>
        <v>0.15625</v>
      </c>
      <c r="AI362">
        <f t="shared" si="104"/>
        <v>0.16970573440643866</v>
      </c>
    </row>
    <row r="363" spans="1:35" hidden="1" x14ac:dyDescent="0.3">
      <c r="A363">
        <f t="shared" si="93"/>
        <v>448</v>
      </c>
      <c r="B363">
        <f t="shared" si="94"/>
        <v>0.90140845070422537</v>
      </c>
      <c r="C363" s="3">
        <v>41295</v>
      </c>
      <c r="D363">
        <v>10.3</v>
      </c>
      <c r="F363" s="3">
        <v>41295</v>
      </c>
      <c r="G363">
        <v>10.3</v>
      </c>
      <c r="H363">
        <f t="shared" si="105"/>
        <v>30</v>
      </c>
      <c r="I363">
        <f t="shared" si="95"/>
        <v>0.9375</v>
      </c>
      <c r="K363">
        <f t="shared" si="96"/>
        <v>3.6091549295774628E-2</v>
      </c>
      <c r="M363" s="4">
        <f t="shared" si="97"/>
        <v>402</v>
      </c>
      <c r="N363">
        <f t="shared" si="98"/>
        <v>0.80885311871227361</v>
      </c>
      <c r="O363" s="3">
        <v>41295</v>
      </c>
      <c r="P363">
        <v>0.89400000000000002</v>
      </c>
      <c r="R363" s="3">
        <v>41295</v>
      </c>
      <c r="S363">
        <v>0.89400000000000002</v>
      </c>
      <c r="T363">
        <f t="shared" si="106"/>
        <v>24</v>
      </c>
      <c r="U363">
        <f t="shared" si="99"/>
        <v>0.75</v>
      </c>
      <c r="W363">
        <f t="shared" si="100"/>
        <v>5.8853118712273611E-2</v>
      </c>
      <c r="Y363" s="4">
        <f t="shared" si="101"/>
        <v>323</v>
      </c>
      <c r="Z363">
        <f t="shared" si="102"/>
        <v>0.64989939637826966</v>
      </c>
      <c r="AA363" s="3">
        <v>41295</v>
      </c>
      <c r="AB363">
        <v>1.6</v>
      </c>
      <c r="AD363" s="3">
        <v>41295</v>
      </c>
      <c r="AE363">
        <v>1.6</v>
      </c>
      <c r="AF363">
        <f t="shared" si="107"/>
        <v>18</v>
      </c>
      <c r="AG363">
        <f t="shared" si="103"/>
        <v>0.5625</v>
      </c>
      <c r="AI363">
        <f t="shared" si="104"/>
        <v>8.7399396378269656E-2</v>
      </c>
    </row>
    <row r="364" spans="1:35" hidden="1" x14ac:dyDescent="0.3">
      <c r="A364">
        <f t="shared" si="93"/>
        <v>416</v>
      </c>
      <c r="B364">
        <f t="shared" si="94"/>
        <v>0.83702213279678073</v>
      </c>
      <c r="C364" s="3">
        <v>41296</v>
      </c>
      <c r="D364">
        <v>9.3000000000000007</v>
      </c>
      <c r="F364" s="3">
        <v>41296</v>
      </c>
      <c r="G364">
        <v>9.3000000000000007</v>
      </c>
      <c r="H364">
        <f t="shared" si="105"/>
        <v>28</v>
      </c>
      <c r="I364">
        <f t="shared" si="95"/>
        <v>0.875</v>
      </c>
      <c r="K364">
        <f t="shared" si="96"/>
        <v>3.7977867203219273E-2</v>
      </c>
      <c r="M364" s="4">
        <f t="shared" si="97"/>
        <v>431</v>
      </c>
      <c r="N364">
        <f t="shared" si="98"/>
        <v>0.86720321931589539</v>
      </c>
      <c r="O364" s="3">
        <v>41296</v>
      </c>
      <c r="P364">
        <v>0.92</v>
      </c>
      <c r="R364" s="3">
        <v>41296</v>
      </c>
      <c r="S364">
        <v>0.92</v>
      </c>
      <c r="T364">
        <f t="shared" si="106"/>
        <v>27</v>
      </c>
      <c r="U364">
        <f t="shared" si="99"/>
        <v>0.84375</v>
      </c>
      <c r="W364">
        <f t="shared" si="100"/>
        <v>2.3453219315895391E-2</v>
      </c>
      <c r="Y364" s="4">
        <f t="shared" si="101"/>
        <v>305</v>
      </c>
      <c r="Z364">
        <f t="shared" si="102"/>
        <v>0.61368209255533201</v>
      </c>
      <c r="AA364" s="3">
        <v>41296</v>
      </c>
      <c r="AB364">
        <v>1.5</v>
      </c>
      <c r="AD364" s="3">
        <v>41296</v>
      </c>
      <c r="AE364">
        <v>1.5</v>
      </c>
      <c r="AF364">
        <f t="shared" si="107"/>
        <v>15</v>
      </c>
      <c r="AG364">
        <f t="shared" si="103"/>
        <v>0.46875</v>
      </c>
      <c r="AI364">
        <f t="shared" si="104"/>
        <v>0.14493209255533201</v>
      </c>
    </row>
    <row r="365" spans="1:35" hidden="1" x14ac:dyDescent="0.3">
      <c r="A365">
        <f t="shared" si="93"/>
        <v>330</v>
      </c>
      <c r="B365">
        <f t="shared" si="94"/>
        <v>0.66398390342052316</v>
      </c>
      <c r="C365" s="3">
        <v>41297</v>
      </c>
      <c r="D365">
        <v>7.9</v>
      </c>
      <c r="F365" s="3">
        <v>41297</v>
      </c>
      <c r="G365">
        <v>7.9</v>
      </c>
      <c r="H365">
        <f t="shared" si="105"/>
        <v>19</v>
      </c>
      <c r="I365">
        <f t="shared" si="95"/>
        <v>0.59375</v>
      </c>
      <c r="K365">
        <f t="shared" si="96"/>
        <v>7.0233903420523158E-2</v>
      </c>
      <c r="M365" s="4">
        <f t="shared" si="97"/>
        <v>368</v>
      </c>
      <c r="N365">
        <f t="shared" si="98"/>
        <v>0.74044265593561365</v>
      </c>
      <c r="O365" s="3">
        <v>41297</v>
      </c>
      <c r="P365">
        <v>0.85599999999999998</v>
      </c>
      <c r="R365" s="3">
        <v>41297</v>
      </c>
      <c r="S365">
        <v>0.85599999999999998</v>
      </c>
      <c r="T365">
        <f t="shared" si="106"/>
        <v>22</v>
      </c>
      <c r="U365">
        <f t="shared" si="99"/>
        <v>0.6875</v>
      </c>
      <c r="W365">
        <f t="shared" si="100"/>
        <v>5.2942655935613647E-2</v>
      </c>
      <c r="Y365" s="4">
        <f t="shared" si="101"/>
        <v>278</v>
      </c>
      <c r="Z365">
        <f t="shared" si="102"/>
        <v>0.55935613682092555</v>
      </c>
      <c r="AA365" s="3">
        <v>41297</v>
      </c>
      <c r="AB365">
        <v>1.4</v>
      </c>
      <c r="AD365" s="3">
        <v>41297</v>
      </c>
      <c r="AE365">
        <v>1.4</v>
      </c>
      <c r="AF365">
        <f t="shared" si="107"/>
        <v>12</v>
      </c>
      <c r="AG365">
        <f t="shared" si="103"/>
        <v>0.375</v>
      </c>
      <c r="AI365">
        <f t="shared" si="104"/>
        <v>0.18435613682092555</v>
      </c>
    </row>
    <row r="366" spans="1:35" hidden="1" x14ac:dyDescent="0.3">
      <c r="A366">
        <f t="shared" si="93"/>
        <v>297</v>
      </c>
      <c r="B366">
        <f t="shared" si="94"/>
        <v>0.59758551307847085</v>
      </c>
      <c r="C366" s="3">
        <v>41298</v>
      </c>
      <c r="D366">
        <v>7.4</v>
      </c>
      <c r="F366" s="3">
        <v>41298</v>
      </c>
      <c r="G366">
        <v>7.4</v>
      </c>
      <c r="H366">
        <f t="shared" si="105"/>
        <v>16</v>
      </c>
      <c r="I366">
        <f t="shared" si="95"/>
        <v>0.5</v>
      </c>
      <c r="K366">
        <f t="shared" si="96"/>
        <v>9.7585513078470854E-2</v>
      </c>
      <c r="M366" s="4">
        <f t="shared" si="97"/>
        <v>446</v>
      </c>
      <c r="N366">
        <f t="shared" si="98"/>
        <v>0.89738430583501005</v>
      </c>
      <c r="O366" s="3">
        <v>41298</v>
      </c>
      <c r="P366">
        <v>0.93</v>
      </c>
      <c r="R366" s="3">
        <v>41298</v>
      </c>
      <c r="S366">
        <v>0.93</v>
      </c>
      <c r="T366">
        <f t="shared" si="106"/>
        <v>28</v>
      </c>
      <c r="U366">
        <f t="shared" si="99"/>
        <v>0.875</v>
      </c>
      <c r="W366">
        <f t="shared" si="100"/>
        <v>2.2384305835010054E-2</v>
      </c>
      <c r="Y366" s="4">
        <f t="shared" si="101"/>
        <v>344</v>
      </c>
      <c r="Z366">
        <f t="shared" si="102"/>
        <v>0.69215291750503016</v>
      </c>
      <c r="AA366" s="3">
        <v>41298</v>
      </c>
      <c r="AB366">
        <v>1.9</v>
      </c>
      <c r="AD366" s="3">
        <v>41298</v>
      </c>
      <c r="AE366">
        <v>1.9</v>
      </c>
      <c r="AF366">
        <f t="shared" si="107"/>
        <v>21</v>
      </c>
      <c r="AG366">
        <f t="shared" si="103"/>
        <v>0.65625</v>
      </c>
      <c r="AI366">
        <f t="shared" si="104"/>
        <v>3.5902917505030163E-2</v>
      </c>
    </row>
    <row r="367" spans="1:35" hidden="1" x14ac:dyDescent="0.3">
      <c r="A367">
        <f t="shared" si="93"/>
        <v>289</v>
      </c>
      <c r="B367">
        <f t="shared" si="94"/>
        <v>0.58148893360160969</v>
      </c>
      <c r="C367" s="3">
        <v>41299</v>
      </c>
      <c r="D367">
        <v>7.3</v>
      </c>
      <c r="F367" s="3">
        <v>41299</v>
      </c>
      <c r="G367">
        <v>7.3</v>
      </c>
      <c r="H367">
        <f t="shared" si="105"/>
        <v>14</v>
      </c>
      <c r="I367">
        <f t="shared" si="95"/>
        <v>0.4375</v>
      </c>
      <c r="K367">
        <f t="shared" si="96"/>
        <v>0.14398893360160969</v>
      </c>
      <c r="M367" s="4">
        <f t="shared" si="97"/>
        <v>233</v>
      </c>
      <c r="N367">
        <f t="shared" si="98"/>
        <v>0.46881287726358151</v>
      </c>
      <c r="O367" s="3">
        <v>41299</v>
      </c>
      <c r="P367">
        <v>0.66900000000000004</v>
      </c>
      <c r="R367" s="3">
        <v>41299</v>
      </c>
      <c r="S367">
        <v>0.66900000000000004</v>
      </c>
      <c r="T367">
        <f t="shared" si="106"/>
        <v>14</v>
      </c>
      <c r="U367">
        <f t="shared" si="99"/>
        <v>0.4375</v>
      </c>
      <c r="W367">
        <f t="shared" si="100"/>
        <v>3.1312877263581507E-2</v>
      </c>
      <c r="Y367" s="4">
        <f t="shared" si="101"/>
        <v>443</v>
      </c>
      <c r="Z367">
        <f t="shared" si="102"/>
        <v>0.89134808853118708</v>
      </c>
      <c r="AA367" s="3">
        <v>41299</v>
      </c>
      <c r="AB367">
        <v>3.8</v>
      </c>
      <c r="AD367" s="3">
        <v>41299</v>
      </c>
      <c r="AE367">
        <v>3.8</v>
      </c>
      <c r="AF367">
        <f t="shared" si="107"/>
        <v>28</v>
      </c>
      <c r="AG367">
        <f t="shared" si="103"/>
        <v>0.875</v>
      </c>
      <c r="AI367">
        <f t="shared" si="104"/>
        <v>1.6348088531187077E-2</v>
      </c>
    </row>
    <row r="368" spans="1:35" hidden="1" x14ac:dyDescent="0.3">
      <c r="A368">
        <f t="shared" si="93"/>
        <v>209</v>
      </c>
      <c r="B368">
        <f t="shared" si="94"/>
        <v>0.42052313883299797</v>
      </c>
      <c r="C368" s="3">
        <v>41300</v>
      </c>
      <c r="D368">
        <v>5.8</v>
      </c>
      <c r="F368" s="3">
        <v>41300</v>
      </c>
      <c r="G368">
        <v>5.8</v>
      </c>
      <c r="H368">
        <f t="shared" si="105"/>
        <v>11</v>
      </c>
      <c r="I368">
        <f t="shared" si="95"/>
        <v>0.34375</v>
      </c>
      <c r="K368">
        <f t="shared" si="96"/>
        <v>7.6773138832997967E-2</v>
      </c>
      <c r="M368" s="4">
        <f t="shared" si="97"/>
        <v>54</v>
      </c>
      <c r="N368">
        <f t="shared" si="98"/>
        <v>0.10865191146881288</v>
      </c>
      <c r="O368" s="3">
        <v>41300</v>
      </c>
      <c r="P368">
        <v>0.40699999999999997</v>
      </c>
      <c r="R368" s="3">
        <v>41300</v>
      </c>
      <c r="S368">
        <v>0.40699999999999997</v>
      </c>
      <c r="T368">
        <f t="shared" si="106"/>
        <v>4</v>
      </c>
      <c r="U368">
        <f t="shared" si="99"/>
        <v>0.125</v>
      </c>
      <c r="W368">
        <f t="shared" si="100"/>
        <v>1.6348088531187119E-2</v>
      </c>
      <c r="Y368" s="4">
        <f t="shared" si="101"/>
        <v>482</v>
      </c>
      <c r="Z368">
        <f t="shared" si="102"/>
        <v>0.96981891348088534</v>
      </c>
      <c r="AA368" s="3">
        <v>41300</v>
      </c>
      <c r="AB368">
        <v>5.5</v>
      </c>
      <c r="AD368" s="3">
        <v>41300</v>
      </c>
      <c r="AE368">
        <v>5.5</v>
      </c>
      <c r="AF368">
        <f t="shared" si="107"/>
        <v>31</v>
      </c>
      <c r="AG368">
        <f t="shared" si="103"/>
        <v>0.96875</v>
      </c>
      <c r="AI368">
        <f t="shared" si="104"/>
        <v>1.0689134808853362E-3</v>
      </c>
    </row>
    <row r="369" spans="1:37" hidden="1" x14ac:dyDescent="0.3">
      <c r="A369">
        <f t="shared" si="93"/>
        <v>124</v>
      </c>
      <c r="B369">
        <f t="shared" si="94"/>
        <v>0.24949698189134809</v>
      </c>
      <c r="C369" s="3">
        <v>41301</v>
      </c>
      <c r="D369">
        <v>3.9</v>
      </c>
      <c r="F369" s="3">
        <v>41301</v>
      </c>
      <c r="G369">
        <v>3.9</v>
      </c>
      <c r="H369">
        <f t="shared" si="105"/>
        <v>4</v>
      </c>
      <c r="I369">
        <f t="shared" si="95"/>
        <v>0.125</v>
      </c>
      <c r="K369">
        <f t="shared" si="96"/>
        <v>0.12449698189134809</v>
      </c>
      <c r="M369" s="4">
        <f t="shared" si="97"/>
        <v>144</v>
      </c>
      <c r="N369">
        <f t="shared" si="98"/>
        <v>0.28973843058350102</v>
      </c>
      <c r="O369" s="3">
        <v>41301</v>
      </c>
      <c r="P369">
        <v>0.54400000000000004</v>
      </c>
      <c r="R369" s="3">
        <v>41301</v>
      </c>
      <c r="S369">
        <v>0.54400000000000004</v>
      </c>
      <c r="T369">
        <f t="shared" si="106"/>
        <v>8</v>
      </c>
      <c r="U369">
        <f t="shared" si="99"/>
        <v>0.25</v>
      </c>
      <c r="W369">
        <f t="shared" si="100"/>
        <v>3.9738430583501017E-2</v>
      </c>
      <c r="Y369" s="4">
        <f t="shared" si="101"/>
        <v>323</v>
      </c>
      <c r="Z369">
        <f t="shared" si="102"/>
        <v>0.64989939637826966</v>
      </c>
      <c r="AA369" s="3">
        <v>41301</v>
      </c>
      <c r="AB369">
        <v>1.6</v>
      </c>
      <c r="AD369" s="3">
        <v>41301</v>
      </c>
      <c r="AE369">
        <v>1.6</v>
      </c>
      <c r="AF369">
        <f t="shared" si="107"/>
        <v>18</v>
      </c>
      <c r="AG369">
        <f t="shared" si="103"/>
        <v>0.5625</v>
      </c>
      <c r="AI369">
        <f t="shared" si="104"/>
        <v>8.7399396378269656E-2</v>
      </c>
    </row>
    <row r="370" spans="1:37" hidden="1" x14ac:dyDescent="0.3">
      <c r="A370">
        <f t="shared" si="93"/>
        <v>188</v>
      </c>
      <c r="B370">
        <f t="shared" si="94"/>
        <v>0.3782696177062374</v>
      </c>
      <c r="C370" s="3">
        <v>41302</v>
      </c>
      <c r="D370">
        <v>5.3</v>
      </c>
      <c r="F370" s="3">
        <v>41302</v>
      </c>
      <c r="G370">
        <v>5.3</v>
      </c>
      <c r="H370">
        <f t="shared" si="105"/>
        <v>7</v>
      </c>
      <c r="I370">
        <f t="shared" si="95"/>
        <v>0.21875</v>
      </c>
      <c r="K370">
        <f t="shared" si="96"/>
        <v>0.1595196177062374</v>
      </c>
      <c r="M370" s="4">
        <f t="shared" si="97"/>
        <v>211</v>
      </c>
      <c r="N370">
        <f t="shared" si="98"/>
        <v>0.42454728370221329</v>
      </c>
      <c r="O370" s="3">
        <v>41302</v>
      </c>
      <c r="P370">
        <v>0.64200000000000002</v>
      </c>
      <c r="R370" s="3">
        <v>41302</v>
      </c>
      <c r="S370">
        <v>0.64200000000000002</v>
      </c>
      <c r="T370">
        <f t="shared" si="106"/>
        <v>13</v>
      </c>
      <c r="U370">
        <f t="shared" si="99"/>
        <v>0.40625</v>
      </c>
      <c r="W370">
        <f t="shared" si="100"/>
        <v>1.8297283702213285E-2</v>
      </c>
      <c r="Y370" s="4">
        <f t="shared" si="101"/>
        <v>184</v>
      </c>
      <c r="Z370">
        <f t="shared" si="102"/>
        <v>0.37022132796780682</v>
      </c>
      <c r="AA370" s="3">
        <v>41302</v>
      </c>
      <c r="AB370">
        <v>1.1000000000000001</v>
      </c>
      <c r="AD370" s="3">
        <v>41302</v>
      </c>
      <c r="AE370">
        <v>1.1000000000000001</v>
      </c>
      <c r="AF370">
        <f t="shared" si="107"/>
        <v>6</v>
      </c>
      <c r="AG370">
        <f t="shared" si="103"/>
        <v>0.1875</v>
      </c>
      <c r="AI370">
        <f t="shared" si="104"/>
        <v>0.18272132796780682</v>
      </c>
    </row>
    <row r="371" spans="1:37" hidden="1" x14ac:dyDescent="0.3">
      <c r="A371">
        <f t="shared" si="93"/>
        <v>377</v>
      </c>
      <c r="B371">
        <f t="shared" si="94"/>
        <v>0.75855130784708247</v>
      </c>
      <c r="C371" s="3">
        <v>41303</v>
      </c>
      <c r="D371">
        <v>8.6999999999999993</v>
      </c>
      <c r="F371" s="3">
        <v>41303</v>
      </c>
      <c r="G371">
        <v>8.6999999999999993</v>
      </c>
      <c r="H371">
        <f t="shared" si="105"/>
        <v>23</v>
      </c>
      <c r="I371">
        <f t="shared" si="95"/>
        <v>0.71875</v>
      </c>
      <c r="K371">
        <f t="shared" si="96"/>
        <v>3.9801307847082468E-2</v>
      </c>
      <c r="M371" s="4">
        <f t="shared" si="97"/>
        <v>149</v>
      </c>
      <c r="N371">
        <f t="shared" si="98"/>
        <v>0.29979879275653926</v>
      </c>
      <c r="O371" s="3">
        <v>41303</v>
      </c>
      <c r="P371">
        <v>0.54900000000000004</v>
      </c>
      <c r="R371" s="3">
        <v>41303</v>
      </c>
      <c r="S371">
        <v>0.54900000000000004</v>
      </c>
      <c r="T371">
        <f t="shared" si="106"/>
        <v>9</v>
      </c>
      <c r="U371">
        <f t="shared" si="99"/>
        <v>0.28125</v>
      </c>
      <c r="W371">
        <f t="shared" si="100"/>
        <v>1.8548792756539256E-2</v>
      </c>
      <c r="Y371" s="4">
        <f t="shared" si="101"/>
        <v>358</v>
      </c>
      <c r="Z371">
        <f t="shared" si="102"/>
        <v>0.72032193158953728</v>
      </c>
      <c r="AA371" s="3">
        <v>41303</v>
      </c>
      <c r="AB371">
        <v>2</v>
      </c>
      <c r="AD371" s="3">
        <v>41303</v>
      </c>
      <c r="AE371">
        <v>2</v>
      </c>
      <c r="AF371">
        <f t="shared" si="107"/>
        <v>22</v>
      </c>
      <c r="AG371">
        <f t="shared" si="103"/>
        <v>0.6875</v>
      </c>
      <c r="AI371">
        <f t="shared" si="104"/>
        <v>3.2821931589537279E-2</v>
      </c>
    </row>
    <row r="372" spans="1:37" hidden="1" x14ac:dyDescent="0.3">
      <c r="A372">
        <f t="shared" si="93"/>
        <v>289</v>
      </c>
      <c r="B372">
        <f t="shared" si="94"/>
        <v>0.58148893360160969</v>
      </c>
      <c r="C372" s="3">
        <v>41304</v>
      </c>
      <c r="D372">
        <v>7.3</v>
      </c>
      <c r="F372" s="3">
        <v>41304</v>
      </c>
      <c r="G372">
        <v>7.3</v>
      </c>
      <c r="H372">
        <f t="shared" si="105"/>
        <v>14</v>
      </c>
      <c r="I372">
        <f t="shared" si="95"/>
        <v>0.4375</v>
      </c>
      <c r="K372">
        <f t="shared" si="96"/>
        <v>0.14398893360160969</v>
      </c>
      <c r="M372" s="4">
        <f t="shared" si="97"/>
        <v>173</v>
      </c>
      <c r="N372">
        <f t="shared" si="98"/>
        <v>0.34808853118712274</v>
      </c>
      <c r="O372" s="3">
        <v>41304</v>
      </c>
      <c r="P372">
        <v>0.58699999999999997</v>
      </c>
      <c r="R372" s="3">
        <v>41304</v>
      </c>
      <c r="S372">
        <v>0.58699999999999997</v>
      </c>
      <c r="T372">
        <f t="shared" si="106"/>
        <v>11</v>
      </c>
      <c r="U372">
        <f t="shared" si="99"/>
        <v>0.34375</v>
      </c>
      <c r="W372">
        <f t="shared" si="100"/>
        <v>4.3385311871227406E-3</v>
      </c>
      <c r="Y372" s="4">
        <f t="shared" si="101"/>
        <v>215</v>
      </c>
      <c r="Z372">
        <f t="shared" si="102"/>
        <v>0.43259557344064387</v>
      </c>
      <c r="AA372" s="3">
        <v>41304</v>
      </c>
      <c r="AB372">
        <v>1.2</v>
      </c>
      <c r="AD372" s="3">
        <v>41304</v>
      </c>
      <c r="AE372">
        <v>1.2</v>
      </c>
      <c r="AF372">
        <f t="shared" si="107"/>
        <v>8</v>
      </c>
      <c r="AG372">
        <f t="shared" si="103"/>
        <v>0.25</v>
      </c>
      <c r="AI372">
        <f t="shared" si="104"/>
        <v>0.18259557344064387</v>
      </c>
    </row>
    <row r="373" spans="1:37" x14ac:dyDescent="0.3">
      <c r="A373" s="1">
        <f t="shared" si="93"/>
        <v>343</v>
      </c>
      <c r="B373" s="1">
        <f t="shared" si="94"/>
        <v>0.6901408450704225</v>
      </c>
      <c r="C373" s="5">
        <v>41305</v>
      </c>
      <c r="D373" s="1">
        <v>8.1</v>
      </c>
      <c r="E373" s="1"/>
      <c r="F373" s="5">
        <v>41305</v>
      </c>
      <c r="G373" s="1">
        <v>8.1</v>
      </c>
      <c r="H373" s="1">
        <f t="shared" si="105"/>
        <v>20</v>
      </c>
      <c r="I373" s="1">
        <f t="shared" si="95"/>
        <v>0.625</v>
      </c>
      <c r="J373" s="1"/>
      <c r="K373" s="1">
        <f t="shared" si="96"/>
        <v>6.5140845070422504E-2</v>
      </c>
      <c r="L373" s="1">
        <f>SUM(K343:K373)</f>
        <v>2.6260689134808843</v>
      </c>
      <c r="M373" s="2">
        <f t="shared" si="97"/>
        <v>143</v>
      </c>
      <c r="N373" s="1">
        <f t="shared" si="98"/>
        <v>0.28772635814889336</v>
      </c>
      <c r="O373" s="5">
        <v>41305</v>
      </c>
      <c r="P373" s="1">
        <v>0.54300000000000004</v>
      </c>
      <c r="Q373" s="1"/>
      <c r="R373" s="5">
        <v>41305</v>
      </c>
      <c r="S373" s="1">
        <v>0.54300000000000004</v>
      </c>
      <c r="T373" s="1">
        <f t="shared" si="106"/>
        <v>7</v>
      </c>
      <c r="U373" s="1">
        <f t="shared" si="99"/>
        <v>0.21875</v>
      </c>
      <c r="V373" s="1"/>
      <c r="W373" s="1">
        <f t="shared" si="100"/>
        <v>6.8976358148893357E-2</v>
      </c>
      <c r="X373" s="1">
        <f>SUM(W343:W373)</f>
        <v>0.86971830985915477</v>
      </c>
      <c r="Y373" s="2">
        <f t="shared" si="101"/>
        <v>305</v>
      </c>
      <c r="Z373" s="1">
        <f t="shared" si="102"/>
        <v>0.61368209255533201</v>
      </c>
      <c r="AA373" s="5">
        <v>41305</v>
      </c>
      <c r="AB373" s="1">
        <v>1.5</v>
      </c>
      <c r="AC373" s="1"/>
      <c r="AD373" s="5">
        <v>41305</v>
      </c>
      <c r="AE373" s="1">
        <v>1.5</v>
      </c>
      <c r="AF373" s="1">
        <f t="shared" si="107"/>
        <v>15</v>
      </c>
      <c r="AG373" s="1">
        <f t="shared" si="103"/>
        <v>0.46875</v>
      </c>
      <c r="AH373" s="1"/>
      <c r="AI373">
        <f t="shared" si="104"/>
        <v>0.14493209255533201</v>
      </c>
      <c r="AJ373" s="1">
        <f>SUM(AI343:AI373)</f>
        <v>3.8212399396378278</v>
      </c>
      <c r="AK373" s="1"/>
    </row>
    <row r="374" spans="1:37" hidden="1" x14ac:dyDescent="0.3">
      <c r="A374">
        <f t="shared" si="93"/>
        <v>389</v>
      </c>
      <c r="B374">
        <f t="shared" si="94"/>
        <v>0.78269617706237427</v>
      </c>
      <c r="C374" s="3">
        <v>41640</v>
      </c>
      <c r="D374">
        <v>8.8000000000000007</v>
      </c>
      <c r="F374" s="3">
        <v>41640</v>
      </c>
      <c r="G374">
        <v>8.8000000000000007</v>
      </c>
      <c r="H374">
        <f>_xlfn.RANK.EQ(G374,$G$374:$G$404,1)</f>
        <v>13</v>
      </c>
      <c r="I374">
        <f t="shared" si="95"/>
        <v>0.40625</v>
      </c>
      <c r="K374">
        <f t="shared" si="96"/>
        <v>0.37644617706237427</v>
      </c>
      <c r="M374" s="4">
        <f t="shared" si="97"/>
        <v>347</v>
      </c>
      <c r="N374">
        <f t="shared" si="98"/>
        <v>0.69818913480885314</v>
      </c>
      <c r="O374" s="3">
        <v>41640</v>
      </c>
      <c r="P374">
        <v>0.83699999999999997</v>
      </c>
      <c r="R374" s="3">
        <v>41640</v>
      </c>
      <c r="S374">
        <v>0.83699999999999997</v>
      </c>
      <c r="T374">
        <f>_xlfn.RANK.EQ(S374,$S$374:$S$404,1)</f>
        <v>11</v>
      </c>
      <c r="U374">
        <f t="shared" si="99"/>
        <v>0.34375</v>
      </c>
      <c r="W374">
        <f t="shared" si="100"/>
        <v>0.35443913480885314</v>
      </c>
      <c r="Y374" s="4">
        <f t="shared" si="101"/>
        <v>184</v>
      </c>
      <c r="Z374">
        <f t="shared" si="102"/>
        <v>0.37022132796780682</v>
      </c>
      <c r="AA374" s="3">
        <v>41640</v>
      </c>
      <c r="AB374">
        <v>1.1000000000000001</v>
      </c>
      <c r="AD374" s="3">
        <v>41640</v>
      </c>
      <c r="AE374">
        <v>1.1000000000000001</v>
      </c>
      <c r="AF374">
        <f>_xlfn.RANK.EQ(AE374,$AE$374:$AE$404,1)</f>
        <v>3</v>
      </c>
      <c r="AG374">
        <f t="shared" si="103"/>
        <v>9.375E-2</v>
      </c>
      <c r="AI374">
        <f t="shared" si="104"/>
        <v>0.27647132796780682</v>
      </c>
    </row>
    <row r="375" spans="1:37" hidden="1" x14ac:dyDescent="0.3">
      <c r="A375">
        <f t="shared" si="93"/>
        <v>369</v>
      </c>
      <c r="B375">
        <f t="shared" si="94"/>
        <v>0.74245472837022131</v>
      </c>
      <c r="C375" s="3">
        <v>41641</v>
      </c>
      <c r="D375">
        <v>8.6</v>
      </c>
      <c r="F375" s="3">
        <v>41641</v>
      </c>
      <c r="G375">
        <v>8.6</v>
      </c>
      <c r="H375">
        <f t="shared" ref="H375:H404" si="108">_xlfn.RANK.EQ(G375,$G$374:$G$404,1)</f>
        <v>9</v>
      </c>
      <c r="I375">
        <f t="shared" si="95"/>
        <v>0.28125</v>
      </c>
      <c r="K375">
        <f t="shared" si="96"/>
        <v>0.46120472837022131</v>
      </c>
      <c r="M375" s="4">
        <f t="shared" si="97"/>
        <v>408</v>
      </c>
      <c r="N375">
        <f t="shared" si="98"/>
        <v>0.82092555331991957</v>
      </c>
      <c r="O375" s="3">
        <v>41641</v>
      </c>
      <c r="P375">
        <v>0.90100000000000002</v>
      </c>
      <c r="R375" s="3">
        <v>41641</v>
      </c>
      <c r="S375">
        <v>0.90100000000000002</v>
      </c>
      <c r="T375">
        <f t="shared" ref="T375:T404" si="109">_xlfn.RANK.EQ(S375,$S$374:$S$404,1)</f>
        <v>22</v>
      </c>
      <c r="U375">
        <f t="shared" si="99"/>
        <v>0.6875</v>
      </c>
      <c r="W375">
        <f t="shared" si="100"/>
        <v>0.13342555331991957</v>
      </c>
      <c r="Y375" s="4">
        <f t="shared" si="101"/>
        <v>215</v>
      </c>
      <c r="Z375">
        <f t="shared" si="102"/>
        <v>0.43259557344064387</v>
      </c>
      <c r="AA375" s="3">
        <v>41641</v>
      </c>
      <c r="AB375">
        <v>1.2</v>
      </c>
      <c r="AD375" s="3">
        <v>41641</v>
      </c>
      <c r="AE375">
        <v>1.2</v>
      </c>
      <c r="AF375">
        <f t="shared" ref="AF375:AF404" si="110">_xlfn.RANK.EQ(AE375,$AE$374:$AE$404,1)</f>
        <v>9</v>
      </c>
      <c r="AG375">
        <f t="shared" si="103"/>
        <v>0.28125</v>
      </c>
      <c r="AI375">
        <f t="shared" si="104"/>
        <v>0.15134557344064387</v>
      </c>
    </row>
    <row r="376" spans="1:37" hidden="1" x14ac:dyDescent="0.3">
      <c r="A376">
        <f t="shared" si="93"/>
        <v>436</v>
      </c>
      <c r="B376">
        <f t="shared" si="94"/>
        <v>0.87726358148893357</v>
      </c>
      <c r="C376" s="3">
        <v>41642</v>
      </c>
      <c r="D376">
        <v>10.1</v>
      </c>
      <c r="F376" s="3">
        <v>41642</v>
      </c>
      <c r="G376">
        <v>10.1</v>
      </c>
      <c r="H376">
        <f t="shared" si="108"/>
        <v>20</v>
      </c>
      <c r="I376">
        <f t="shared" si="95"/>
        <v>0.625</v>
      </c>
      <c r="K376">
        <f t="shared" si="96"/>
        <v>0.25226358148893357</v>
      </c>
      <c r="M376" s="4">
        <f t="shared" si="97"/>
        <v>424</v>
      </c>
      <c r="N376">
        <f t="shared" si="98"/>
        <v>0.85311871227364189</v>
      </c>
      <c r="O376" s="3">
        <v>41642</v>
      </c>
      <c r="P376">
        <v>0.91600000000000004</v>
      </c>
      <c r="R376" s="3">
        <v>41642</v>
      </c>
      <c r="S376">
        <v>0.91600000000000004</v>
      </c>
      <c r="T376">
        <f t="shared" si="109"/>
        <v>24</v>
      </c>
      <c r="U376">
        <f t="shared" si="99"/>
        <v>0.75</v>
      </c>
      <c r="W376">
        <f t="shared" si="100"/>
        <v>0.10311871227364189</v>
      </c>
      <c r="Y376" s="4">
        <f t="shared" si="101"/>
        <v>184</v>
      </c>
      <c r="Z376">
        <f t="shared" si="102"/>
        <v>0.37022132796780682</v>
      </c>
      <c r="AA376" s="3">
        <v>41642</v>
      </c>
      <c r="AB376">
        <v>1.1000000000000001</v>
      </c>
      <c r="AD376" s="3">
        <v>41642</v>
      </c>
      <c r="AE376">
        <v>1.1000000000000001</v>
      </c>
      <c r="AF376">
        <f t="shared" si="110"/>
        <v>3</v>
      </c>
      <c r="AG376">
        <f t="shared" si="103"/>
        <v>9.375E-2</v>
      </c>
      <c r="AI376">
        <f t="shared" si="104"/>
        <v>0.27647132796780682</v>
      </c>
    </row>
    <row r="377" spans="1:37" hidden="1" x14ac:dyDescent="0.3">
      <c r="A377">
        <f t="shared" si="93"/>
        <v>377</v>
      </c>
      <c r="B377">
        <f t="shared" si="94"/>
        <v>0.75855130784708247</v>
      </c>
      <c r="C377" s="3">
        <v>41643</v>
      </c>
      <c r="D377">
        <v>8.6999999999999993</v>
      </c>
      <c r="F377" s="3">
        <v>41643</v>
      </c>
      <c r="G377">
        <v>8.6999999999999993</v>
      </c>
      <c r="H377">
        <f t="shared" si="108"/>
        <v>10</v>
      </c>
      <c r="I377">
        <f t="shared" si="95"/>
        <v>0.3125</v>
      </c>
      <c r="K377">
        <f t="shared" si="96"/>
        <v>0.44605130784708247</v>
      </c>
      <c r="M377" s="4">
        <f t="shared" si="97"/>
        <v>352</v>
      </c>
      <c r="N377">
        <f t="shared" si="98"/>
        <v>0.70824949698189132</v>
      </c>
      <c r="O377" s="3">
        <v>41643</v>
      </c>
      <c r="P377">
        <v>0.84</v>
      </c>
      <c r="R377" s="3">
        <v>41643</v>
      </c>
      <c r="S377">
        <v>0.84</v>
      </c>
      <c r="T377">
        <f t="shared" si="109"/>
        <v>13</v>
      </c>
      <c r="U377">
        <f t="shared" si="99"/>
        <v>0.40625</v>
      </c>
      <c r="W377">
        <f t="shared" si="100"/>
        <v>0.30199949698189132</v>
      </c>
      <c r="Y377" s="4">
        <f t="shared" si="101"/>
        <v>243</v>
      </c>
      <c r="Z377">
        <f t="shared" si="102"/>
        <v>0.48893360160965793</v>
      </c>
      <c r="AA377" s="3">
        <v>41643</v>
      </c>
      <c r="AB377">
        <v>1.3</v>
      </c>
      <c r="AD377" s="3">
        <v>41643</v>
      </c>
      <c r="AE377">
        <v>1.3</v>
      </c>
      <c r="AF377">
        <f t="shared" si="110"/>
        <v>13</v>
      </c>
      <c r="AG377">
        <f t="shared" si="103"/>
        <v>0.40625</v>
      </c>
      <c r="AI377">
        <f t="shared" si="104"/>
        <v>8.2683601609657931E-2</v>
      </c>
    </row>
    <row r="378" spans="1:37" hidden="1" x14ac:dyDescent="0.3">
      <c r="A378">
        <f t="shared" si="93"/>
        <v>468</v>
      </c>
      <c r="B378">
        <f t="shared" si="94"/>
        <v>0.94164989939637822</v>
      </c>
      <c r="C378" s="3">
        <v>41644</v>
      </c>
      <c r="D378">
        <v>10.7</v>
      </c>
      <c r="F378" s="3">
        <v>41644</v>
      </c>
      <c r="G378">
        <v>10.7</v>
      </c>
      <c r="H378">
        <f t="shared" si="108"/>
        <v>25</v>
      </c>
      <c r="I378">
        <f t="shared" si="95"/>
        <v>0.78125</v>
      </c>
      <c r="K378">
        <f t="shared" si="96"/>
        <v>0.16039989939637822</v>
      </c>
      <c r="M378" s="4">
        <f t="shared" si="97"/>
        <v>477</v>
      </c>
      <c r="N378">
        <f t="shared" si="98"/>
        <v>0.95975855130784704</v>
      </c>
      <c r="O378" s="3">
        <v>41644</v>
      </c>
      <c r="P378">
        <v>0.96499999999999997</v>
      </c>
      <c r="R378" s="3">
        <v>41644</v>
      </c>
      <c r="S378">
        <v>0.96499999999999997</v>
      </c>
      <c r="T378">
        <f t="shared" si="109"/>
        <v>29</v>
      </c>
      <c r="U378">
        <f t="shared" si="99"/>
        <v>0.90625</v>
      </c>
      <c r="W378">
        <f t="shared" si="100"/>
        <v>5.3508551307847041E-2</v>
      </c>
      <c r="Y378" s="4">
        <f t="shared" si="101"/>
        <v>305</v>
      </c>
      <c r="Z378">
        <f t="shared" si="102"/>
        <v>0.61368209255533201</v>
      </c>
      <c r="AA378" s="3">
        <v>41644</v>
      </c>
      <c r="AB378">
        <v>1.5</v>
      </c>
      <c r="AD378" s="3">
        <v>41644</v>
      </c>
      <c r="AE378">
        <v>1.5</v>
      </c>
      <c r="AF378">
        <f t="shared" si="110"/>
        <v>22</v>
      </c>
      <c r="AG378">
        <f t="shared" si="103"/>
        <v>0.6875</v>
      </c>
      <c r="AI378">
        <f t="shared" si="104"/>
        <v>7.3817907444667985E-2</v>
      </c>
    </row>
    <row r="379" spans="1:37" hidden="1" x14ac:dyDescent="0.3">
      <c r="A379">
        <f t="shared" si="93"/>
        <v>491</v>
      </c>
      <c r="B379">
        <f t="shared" si="94"/>
        <v>0.98792756539235416</v>
      </c>
      <c r="C379" s="3">
        <v>41645</v>
      </c>
      <c r="D379">
        <v>12.5</v>
      </c>
      <c r="F379" s="3">
        <v>41645</v>
      </c>
      <c r="G379">
        <v>12.5</v>
      </c>
      <c r="H379">
        <f t="shared" si="108"/>
        <v>31</v>
      </c>
      <c r="I379">
        <f t="shared" si="95"/>
        <v>0.96875</v>
      </c>
      <c r="K379">
        <f t="shared" si="96"/>
        <v>1.9177565392354157E-2</v>
      </c>
      <c r="M379" s="4">
        <f t="shared" si="97"/>
        <v>388</v>
      </c>
      <c r="N379">
        <f t="shared" si="98"/>
        <v>0.78068410462776661</v>
      </c>
      <c r="O379" s="3">
        <v>41645</v>
      </c>
      <c r="P379">
        <v>0.877</v>
      </c>
      <c r="R379" s="3">
        <v>41645</v>
      </c>
      <c r="S379">
        <v>0.877</v>
      </c>
      <c r="T379">
        <f t="shared" si="109"/>
        <v>20</v>
      </c>
      <c r="U379">
        <f t="shared" si="99"/>
        <v>0.625</v>
      </c>
      <c r="W379">
        <f t="shared" si="100"/>
        <v>0.15568410462776661</v>
      </c>
      <c r="Y379" s="4">
        <f t="shared" si="101"/>
        <v>243</v>
      </c>
      <c r="Z379">
        <f t="shared" si="102"/>
        <v>0.48893360160965793</v>
      </c>
      <c r="AA379" s="3">
        <v>41645</v>
      </c>
      <c r="AB379">
        <v>1.3</v>
      </c>
      <c r="AD379" s="3">
        <v>41645</v>
      </c>
      <c r="AE379">
        <v>1.3</v>
      </c>
      <c r="AF379">
        <f t="shared" si="110"/>
        <v>13</v>
      </c>
      <c r="AG379">
        <f t="shared" si="103"/>
        <v>0.40625</v>
      </c>
      <c r="AI379">
        <f t="shared" si="104"/>
        <v>8.2683601609657931E-2</v>
      </c>
    </row>
    <row r="380" spans="1:37" hidden="1" x14ac:dyDescent="0.3">
      <c r="A380">
        <f t="shared" si="93"/>
        <v>461</v>
      </c>
      <c r="B380">
        <f t="shared" si="94"/>
        <v>0.92756539235412472</v>
      </c>
      <c r="C380" s="3">
        <v>41646</v>
      </c>
      <c r="D380">
        <v>10.6</v>
      </c>
      <c r="F380" s="3">
        <v>41646</v>
      </c>
      <c r="G380">
        <v>10.6</v>
      </c>
      <c r="H380">
        <f t="shared" si="108"/>
        <v>24</v>
      </c>
      <c r="I380">
        <f t="shared" si="95"/>
        <v>0.75</v>
      </c>
      <c r="K380">
        <f t="shared" si="96"/>
        <v>0.17756539235412472</v>
      </c>
      <c r="M380" s="4">
        <f t="shared" si="97"/>
        <v>351</v>
      </c>
      <c r="N380">
        <f t="shared" si="98"/>
        <v>0.70623742454728367</v>
      </c>
      <c r="O380" s="3">
        <v>41646</v>
      </c>
      <c r="P380">
        <v>0.83799999999999997</v>
      </c>
      <c r="R380" s="3">
        <v>41646</v>
      </c>
      <c r="S380">
        <v>0.83799999999999997</v>
      </c>
      <c r="T380">
        <f t="shared" si="109"/>
        <v>12</v>
      </c>
      <c r="U380">
        <f t="shared" si="99"/>
        <v>0.375</v>
      </c>
      <c r="W380">
        <f t="shared" si="100"/>
        <v>0.33123742454728367</v>
      </c>
      <c r="Y380" s="4">
        <f t="shared" si="101"/>
        <v>215</v>
      </c>
      <c r="Z380">
        <f t="shared" si="102"/>
        <v>0.43259557344064387</v>
      </c>
      <c r="AA380" s="3">
        <v>41646</v>
      </c>
      <c r="AB380">
        <v>1.2</v>
      </c>
      <c r="AD380" s="3">
        <v>41646</v>
      </c>
      <c r="AE380">
        <v>1.2</v>
      </c>
      <c r="AF380">
        <f t="shared" si="110"/>
        <v>9</v>
      </c>
      <c r="AG380">
        <f t="shared" si="103"/>
        <v>0.28125</v>
      </c>
      <c r="AI380">
        <f t="shared" si="104"/>
        <v>0.15134557344064387</v>
      </c>
    </row>
    <row r="381" spans="1:37" hidden="1" x14ac:dyDescent="0.3">
      <c r="A381">
        <f t="shared" si="93"/>
        <v>408</v>
      </c>
      <c r="B381">
        <f t="shared" si="94"/>
        <v>0.82092555331991957</v>
      </c>
      <c r="C381" s="3">
        <v>41647</v>
      </c>
      <c r="D381">
        <v>9.1999999999999993</v>
      </c>
      <c r="F381" s="3">
        <v>41647</v>
      </c>
      <c r="G381">
        <v>9.1999999999999993</v>
      </c>
      <c r="H381">
        <f t="shared" si="108"/>
        <v>17</v>
      </c>
      <c r="I381">
        <f t="shared" si="95"/>
        <v>0.53125</v>
      </c>
      <c r="K381">
        <f t="shared" si="96"/>
        <v>0.28967555331991957</v>
      </c>
      <c r="M381" s="4">
        <f t="shared" si="97"/>
        <v>352</v>
      </c>
      <c r="N381">
        <f t="shared" si="98"/>
        <v>0.70824949698189132</v>
      </c>
      <c r="O381" s="3">
        <v>41647</v>
      </c>
      <c r="P381">
        <v>0.84</v>
      </c>
      <c r="R381" s="3">
        <v>41647</v>
      </c>
      <c r="S381">
        <v>0.84</v>
      </c>
      <c r="T381">
        <f t="shared" si="109"/>
        <v>13</v>
      </c>
      <c r="U381">
        <f t="shared" si="99"/>
        <v>0.40625</v>
      </c>
      <c r="W381">
        <f t="shared" si="100"/>
        <v>0.30199949698189132</v>
      </c>
      <c r="Y381" s="4">
        <f t="shared" si="101"/>
        <v>243</v>
      </c>
      <c r="Z381">
        <f t="shared" si="102"/>
        <v>0.48893360160965793</v>
      </c>
      <c r="AA381" s="3">
        <v>41647</v>
      </c>
      <c r="AB381">
        <v>1.3</v>
      </c>
      <c r="AD381" s="3">
        <v>41647</v>
      </c>
      <c r="AE381">
        <v>1.3</v>
      </c>
      <c r="AF381">
        <f t="shared" si="110"/>
        <v>13</v>
      </c>
      <c r="AG381">
        <f t="shared" si="103"/>
        <v>0.40625</v>
      </c>
      <c r="AI381">
        <f t="shared" si="104"/>
        <v>8.2683601609657931E-2</v>
      </c>
    </row>
    <row r="382" spans="1:37" hidden="1" x14ac:dyDescent="0.3">
      <c r="A382">
        <f t="shared" si="93"/>
        <v>354</v>
      </c>
      <c r="B382">
        <f t="shared" si="94"/>
        <v>0.71227364185110664</v>
      </c>
      <c r="C382" s="3">
        <v>41648</v>
      </c>
      <c r="D382">
        <v>8.3000000000000007</v>
      </c>
      <c r="F382" s="3">
        <v>41648</v>
      </c>
      <c r="G382">
        <v>8.3000000000000007</v>
      </c>
      <c r="H382">
        <f t="shared" si="108"/>
        <v>8</v>
      </c>
      <c r="I382">
        <f t="shared" si="95"/>
        <v>0.25</v>
      </c>
      <c r="K382">
        <f t="shared" si="96"/>
        <v>0.46227364185110664</v>
      </c>
      <c r="M382" s="4">
        <f t="shared" si="97"/>
        <v>370</v>
      </c>
      <c r="N382">
        <f t="shared" si="98"/>
        <v>0.74446680080482897</v>
      </c>
      <c r="O382" s="3">
        <v>41648</v>
      </c>
      <c r="P382">
        <v>0.85899999999999999</v>
      </c>
      <c r="R382" s="3">
        <v>41648</v>
      </c>
      <c r="S382">
        <v>0.85899999999999999</v>
      </c>
      <c r="T382">
        <f t="shared" si="109"/>
        <v>17</v>
      </c>
      <c r="U382">
        <f t="shared" si="99"/>
        <v>0.53125</v>
      </c>
      <c r="W382">
        <f t="shared" si="100"/>
        <v>0.21321680080482897</v>
      </c>
      <c r="Y382" s="4">
        <f t="shared" si="101"/>
        <v>215</v>
      </c>
      <c r="Z382">
        <f t="shared" si="102"/>
        <v>0.43259557344064387</v>
      </c>
      <c r="AA382" s="3">
        <v>41648</v>
      </c>
      <c r="AB382">
        <v>1.2</v>
      </c>
      <c r="AD382" s="3">
        <v>41648</v>
      </c>
      <c r="AE382">
        <v>1.2</v>
      </c>
      <c r="AF382">
        <f t="shared" si="110"/>
        <v>9</v>
      </c>
      <c r="AG382">
        <f t="shared" si="103"/>
        <v>0.28125</v>
      </c>
      <c r="AI382">
        <f t="shared" si="104"/>
        <v>0.15134557344064387</v>
      </c>
    </row>
    <row r="383" spans="1:37" hidden="1" x14ac:dyDescent="0.3">
      <c r="A383">
        <f t="shared" si="93"/>
        <v>448</v>
      </c>
      <c r="B383">
        <f t="shared" si="94"/>
        <v>0.90140845070422537</v>
      </c>
      <c r="C383" s="3">
        <v>41649</v>
      </c>
      <c r="D383">
        <v>10.3</v>
      </c>
      <c r="F383" s="3">
        <v>41649</v>
      </c>
      <c r="G383">
        <v>10.3</v>
      </c>
      <c r="H383">
        <f t="shared" si="108"/>
        <v>22</v>
      </c>
      <c r="I383">
        <f t="shared" si="95"/>
        <v>0.6875</v>
      </c>
      <c r="K383">
        <f t="shared" si="96"/>
        <v>0.21390845070422537</v>
      </c>
      <c r="M383" s="4">
        <f t="shared" si="97"/>
        <v>334</v>
      </c>
      <c r="N383">
        <f t="shared" si="98"/>
        <v>0.67203219315895368</v>
      </c>
      <c r="O383" s="3">
        <v>41649</v>
      </c>
      <c r="P383">
        <v>0.82</v>
      </c>
      <c r="R383" s="3">
        <v>41649</v>
      </c>
      <c r="S383">
        <v>0.82</v>
      </c>
      <c r="T383">
        <f t="shared" si="109"/>
        <v>9</v>
      </c>
      <c r="U383">
        <f t="shared" si="99"/>
        <v>0.28125</v>
      </c>
      <c r="W383">
        <f t="shared" si="100"/>
        <v>0.39078219315895368</v>
      </c>
      <c r="Y383" s="4">
        <f t="shared" si="101"/>
        <v>162</v>
      </c>
      <c r="Z383">
        <f t="shared" si="102"/>
        <v>0.32595573440643866</v>
      </c>
      <c r="AA383" s="3">
        <v>41649</v>
      </c>
      <c r="AB383">
        <v>1</v>
      </c>
      <c r="AD383" s="3">
        <v>41649</v>
      </c>
      <c r="AE383">
        <v>1</v>
      </c>
      <c r="AF383">
        <f t="shared" si="110"/>
        <v>1</v>
      </c>
      <c r="AG383">
        <f t="shared" si="103"/>
        <v>3.125E-2</v>
      </c>
      <c r="AI383">
        <f t="shared" si="104"/>
        <v>0.29470573440643866</v>
      </c>
    </row>
    <row r="384" spans="1:37" hidden="1" x14ac:dyDescent="0.3">
      <c r="A384">
        <f t="shared" si="93"/>
        <v>455</v>
      </c>
      <c r="B384">
        <f t="shared" si="94"/>
        <v>0.91549295774647887</v>
      </c>
      <c r="C384" s="3">
        <v>41650</v>
      </c>
      <c r="D384">
        <v>10.4</v>
      </c>
      <c r="F384" s="3">
        <v>41650</v>
      </c>
      <c r="G384">
        <v>10.4</v>
      </c>
      <c r="H384">
        <f t="shared" si="108"/>
        <v>23</v>
      </c>
      <c r="I384">
        <f t="shared" si="95"/>
        <v>0.71875</v>
      </c>
      <c r="K384">
        <f t="shared" si="96"/>
        <v>0.19674295774647887</v>
      </c>
      <c r="M384" s="4">
        <f t="shared" si="97"/>
        <v>310</v>
      </c>
      <c r="N384">
        <f t="shared" si="98"/>
        <v>0.6237424547283702</v>
      </c>
      <c r="O384" s="3">
        <v>41650</v>
      </c>
      <c r="P384">
        <v>0.77900000000000003</v>
      </c>
      <c r="R384" s="3">
        <v>41650</v>
      </c>
      <c r="S384">
        <v>0.77900000000000003</v>
      </c>
      <c r="T384">
        <f t="shared" si="109"/>
        <v>5</v>
      </c>
      <c r="U384">
        <f t="shared" si="99"/>
        <v>0.15625</v>
      </c>
      <c r="W384">
        <f t="shared" si="100"/>
        <v>0.4674924547283702</v>
      </c>
      <c r="Y384" s="4">
        <f t="shared" si="101"/>
        <v>184</v>
      </c>
      <c r="Z384">
        <f t="shared" si="102"/>
        <v>0.37022132796780682</v>
      </c>
      <c r="AA384" s="3">
        <v>41650</v>
      </c>
      <c r="AB384">
        <v>1.1000000000000001</v>
      </c>
      <c r="AD384" s="3">
        <v>41650</v>
      </c>
      <c r="AE384">
        <v>1.1000000000000001</v>
      </c>
      <c r="AF384">
        <f t="shared" si="110"/>
        <v>3</v>
      </c>
      <c r="AG384">
        <f t="shared" si="103"/>
        <v>9.375E-2</v>
      </c>
      <c r="AI384">
        <f t="shared" si="104"/>
        <v>0.27647132796780682</v>
      </c>
    </row>
    <row r="385" spans="1:35" hidden="1" x14ac:dyDescent="0.3">
      <c r="A385">
        <f t="shared" si="93"/>
        <v>402</v>
      </c>
      <c r="B385">
        <f t="shared" si="94"/>
        <v>0.80885311871227361</v>
      </c>
      <c r="C385" s="3">
        <v>41651</v>
      </c>
      <c r="D385">
        <v>9</v>
      </c>
      <c r="F385" s="3">
        <v>41651</v>
      </c>
      <c r="G385">
        <v>9</v>
      </c>
      <c r="H385">
        <f t="shared" si="108"/>
        <v>16</v>
      </c>
      <c r="I385">
        <f t="shared" si="95"/>
        <v>0.5</v>
      </c>
      <c r="K385">
        <f t="shared" si="96"/>
        <v>0.30885311871227361</v>
      </c>
      <c r="M385" s="4">
        <f t="shared" si="97"/>
        <v>359</v>
      </c>
      <c r="N385">
        <f t="shared" si="98"/>
        <v>0.72233400402414483</v>
      </c>
      <c r="O385" s="3">
        <v>41651</v>
      </c>
      <c r="P385">
        <v>0.84499999999999997</v>
      </c>
      <c r="R385" s="3">
        <v>41651</v>
      </c>
      <c r="S385">
        <v>0.84499999999999997</v>
      </c>
      <c r="T385">
        <f t="shared" si="109"/>
        <v>16</v>
      </c>
      <c r="U385">
        <f t="shared" si="99"/>
        <v>0.5</v>
      </c>
      <c r="W385">
        <f t="shared" si="100"/>
        <v>0.22233400402414483</v>
      </c>
      <c r="Y385" s="4">
        <f t="shared" si="101"/>
        <v>162</v>
      </c>
      <c r="Z385">
        <f t="shared" si="102"/>
        <v>0.32595573440643866</v>
      </c>
      <c r="AA385" s="3">
        <v>41651</v>
      </c>
      <c r="AB385">
        <v>1</v>
      </c>
      <c r="AD385" s="3">
        <v>41651</v>
      </c>
      <c r="AE385">
        <v>1</v>
      </c>
      <c r="AF385">
        <f t="shared" si="110"/>
        <v>1</v>
      </c>
      <c r="AG385">
        <f t="shared" si="103"/>
        <v>3.125E-2</v>
      </c>
      <c r="AI385">
        <f t="shared" si="104"/>
        <v>0.29470573440643866</v>
      </c>
    </row>
    <row r="386" spans="1:35" hidden="1" x14ac:dyDescent="0.3">
      <c r="A386">
        <f t="shared" si="93"/>
        <v>377</v>
      </c>
      <c r="B386">
        <f t="shared" si="94"/>
        <v>0.75855130784708247</v>
      </c>
      <c r="C386" s="3">
        <v>41652</v>
      </c>
      <c r="D386">
        <v>8.6999999999999993</v>
      </c>
      <c r="F386" s="3">
        <v>41652</v>
      </c>
      <c r="G386">
        <v>8.6999999999999993</v>
      </c>
      <c r="H386">
        <f t="shared" si="108"/>
        <v>10</v>
      </c>
      <c r="I386">
        <f t="shared" si="95"/>
        <v>0.3125</v>
      </c>
      <c r="K386">
        <f t="shared" si="96"/>
        <v>0.44605130784708247</v>
      </c>
      <c r="M386" s="4">
        <f t="shared" si="97"/>
        <v>316</v>
      </c>
      <c r="N386">
        <f t="shared" si="98"/>
        <v>0.63581488933601604</v>
      </c>
      <c r="O386" s="3">
        <v>41652</v>
      </c>
      <c r="P386">
        <v>0.79300000000000004</v>
      </c>
      <c r="R386" s="3">
        <v>41652</v>
      </c>
      <c r="S386">
        <v>0.79300000000000004</v>
      </c>
      <c r="T386">
        <f t="shared" si="109"/>
        <v>6</v>
      </c>
      <c r="U386">
        <f t="shared" si="99"/>
        <v>0.1875</v>
      </c>
      <c r="W386">
        <f t="shared" si="100"/>
        <v>0.44831488933601604</v>
      </c>
      <c r="Y386" s="4">
        <f t="shared" si="101"/>
        <v>243</v>
      </c>
      <c r="Z386">
        <f t="shared" si="102"/>
        <v>0.48893360160965793</v>
      </c>
      <c r="AA386" s="3">
        <v>41652</v>
      </c>
      <c r="AB386">
        <v>1.3</v>
      </c>
      <c r="AD386" s="3">
        <v>41652</v>
      </c>
      <c r="AE386">
        <v>1.3</v>
      </c>
      <c r="AF386">
        <f t="shared" si="110"/>
        <v>13</v>
      </c>
      <c r="AG386">
        <f t="shared" si="103"/>
        <v>0.40625</v>
      </c>
      <c r="AI386">
        <f t="shared" si="104"/>
        <v>8.2683601609657931E-2</v>
      </c>
    </row>
    <row r="387" spans="1:35" hidden="1" x14ac:dyDescent="0.3">
      <c r="A387">
        <f t="shared" ref="A387:A450" si="111">_xlfn.RANK.EQ(D387,$D$2:$D$497,1)</f>
        <v>315</v>
      </c>
      <c r="B387">
        <f t="shared" ref="B387:B450" si="112">A387/497</f>
        <v>0.63380281690140849</v>
      </c>
      <c r="C387" s="3">
        <v>41653</v>
      </c>
      <c r="D387">
        <v>7.7</v>
      </c>
      <c r="F387" s="3">
        <v>41653</v>
      </c>
      <c r="G387">
        <v>7.7</v>
      </c>
      <c r="H387">
        <f t="shared" si="108"/>
        <v>7</v>
      </c>
      <c r="I387">
        <f t="shared" ref="I387:I450" si="113">H387/32</f>
        <v>0.21875</v>
      </c>
      <c r="K387">
        <f t="shared" ref="K387:K450" si="114">ABS(B387-I387)</f>
        <v>0.41505281690140849</v>
      </c>
      <c r="M387" s="4">
        <f t="shared" ref="M387:M450" si="115">_xlfn.RANK.EQ(P387,$P$2:$P$497,1)</f>
        <v>326</v>
      </c>
      <c r="N387">
        <f t="shared" ref="N387:N450" si="116">M387/497</f>
        <v>0.65593561368209252</v>
      </c>
      <c r="O387" s="3">
        <v>41653</v>
      </c>
      <c r="P387">
        <v>0.80700000000000005</v>
      </c>
      <c r="R387" s="3">
        <v>41653</v>
      </c>
      <c r="S387">
        <v>0.80700000000000005</v>
      </c>
      <c r="T387">
        <f t="shared" si="109"/>
        <v>8</v>
      </c>
      <c r="U387">
        <f t="shared" ref="U387:U450" si="117">T387/32</f>
        <v>0.25</v>
      </c>
      <c r="W387">
        <f t="shared" ref="W387:W450" si="118">ABS(N387-U387)</f>
        <v>0.40593561368209252</v>
      </c>
      <c r="Y387" s="4">
        <f t="shared" ref="Y387:Y450" si="119">_xlfn.RANK.EQ(AB387,$AB$2:$AB$497,1)</f>
        <v>184</v>
      </c>
      <c r="Z387">
        <f t="shared" ref="Z387:Z450" si="120">Y387/497</f>
        <v>0.37022132796780682</v>
      </c>
      <c r="AA387" s="3">
        <v>41653</v>
      </c>
      <c r="AB387">
        <v>1.1000000000000001</v>
      </c>
      <c r="AD387" s="3">
        <v>41653</v>
      </c>
      <c r="AE387">
        <v>1.1000000000000001</v>
      </c>
      <c r="AF387">
        <f t="shared" si="110"/>
        <v>3</v>
      </c>
      <c r="AG387">
        <f t="shared" ref="AG387:AG450" si="121">AF387/32</f>
        <v>9.375E-2</v>
      </c>
      <c r="AI387">
        <f t="shared" ref="AI387:AI450" si="122">ABS(Z387-AG387)</f>
        <v>0.27647132796780682</v>
      </c>
    </row>
    <row r="388" spans="1:35" hidden="1" x14ac:dyDescent="0.3">
      <c r="A388">
        <f t="shared" si="111"/>
        <v>423</v>
      </c>
      <c r="B388">
        <f t="shared" si="112"/>
        <v>0.85110663983903423</v>
      </c>
      <c r="C388" s="3">
        <v>41654</v>
      </c>
      <c r="D388">
        <v>9.5</v>
      </c>
      <c r="F388" s="3">
        <v>41654</v>
      </c>
      <c r="G388">
        <v>9.5</v>
      </c>
      <c r="H388">
        <f t="shared" si="108"/>
        <v>19</v>
      </c>
      <c r="I388">
        <f t="shared" si="113"/>
        <v>0.59375</v>
      </c>
      <c r="K388">
        <f t="shared" si="114"/>
        <v>0.25735663983903423</v>
      </c>
      <c r="M388" s="4">
        <f t="shared" si="115"/>
        <v>483</v>
      </c>
      <c r="N388">
        <f t="shared" si="116"/>
        <v>0.971830985915493</v>
      </c>
      <c r="O388" s="3">
        <v>41654</v>
      </c>
      <c r="P388">
        <v>0.97099999999999997</v>
      </c>
      <c r="R388" s="3">
        <v>41654</v>
      </c>
      <c r="S388">
        <v>0.97099999999999997</v>
      </c>
      <c r="T388">
        <f t="shared" si="109"/>
        <v>31</v>
      </c>
      <c r="U388">
        <f t="shared" si="117"/>
        <v>0.96875</v>
      </c>
      <c r="W388">
        <f t="shared" si="118"/>
        <v>3.0809859154929953E-3</v>
      </c>
      <c r="Y388" s="4">
        <f t="shared" si="119"/>
        <v>332</v>
      </c>
      <c r="Z388">
        <f t="shared" si="120"/>
        <v>0.66800804828973848</v>
      </c>
      <c r="AA388" s="3">
        <v>41654</v>
      </c>
      <c r="AB388">
        <v>1.7</v>
      </c>
      <c r="AD388" s="3">
        <v>41654</v>
      </c>
      <c r="AE388">
        <v>1.7</v>
      </c>
      <c r="AF388">
        <f t="shared" si="110"/>
        <v>25</v>
      </c>
      <c r="AG388">
        <f t="shared" si="121"/>
        <v>0.78125</v>
      </c>
      <c r="AI388">
        <f t="shared" si="122"/>
        <v>0.11324195171026152</v>
      </c>
    </row>
    <row r="389" spans="1:35" hidden="1" x14ac:dyDescent="0.3">
      <c r="A389">
        <f t="shared" si="111"/>
        <v>472</v>
      </c>
      <c r="B389">
        <f t="shared" si="112"/>
        <v>0.94969818913480886</v>
      </c>
      <c r="C389" s="3">
        <v>41655</v>
      </c>
      <c r="D389">
        <v>10.8</v>
      </c>
      <c r="F389" s="3">
        <v>41655</v>
      </c>
      <c r="G389">
        <v>10.8</v>
      </c>
      <c r="H389">
        <f t="shared" si="108"/>
        <v>27</v>
      </c>
      <c r="I389">
        <f t="shared" si="113"/>
        <v>0.84375</v>
      </c>
      <c r="K389">
        <f t="shared" si="114"/>
        <v>0.10594818913480886</v>
      </c>
      <c r="M389" s="4">
        <f t="shared" si="115"/>
        <v>337</v>
      </c>
      <c r="N389">
        <f t="shared" si="116"/>
        <v>0.67806841046277666</v>
      </c>
      <c r="O389" s="3">
        <v>41655</v>
      </c>
      <c r="P389">
        <v>0.82099999999999995</v>
      </c>
      <c r="R389" s="3">
        <v>41655</v>
      </c>
      <c r="S389">
        <v>0.82099999999999995</v>
      </c>
      <c r="T389">
        <f t="shared" si="109"/>
        <v>10</v>
      </c>
      <c r="U389">
        <f t="shared" si="117"/>
        <v>0.3125</v>
      </c>
      <c r="W389">
        <f t="shared" si="118"/>
        <v>0.36556841046277666</v>
      </c>
      <c r="Y389" s="4">
        <f t="shared" si="119"/>
        <v>243</v>
      </c>
      <c r="Z389">
        <f t="shared" si="120"/>
        <v>0.48893360160965793</v>
      </c>
      <c r="AA389" s="3">
        <v>41655</v>
      </c>
      <c r="AB389">
        <v>1.3</v>
      </c>
      <c r="AD389" s="3">
        <v>41655</v>
      </c>
      <c r="AE389">
        <v>1.3</v>
      </c>
      <c r="AF389">
        <f t="shared" si="110"/>
        <v>13</v>
      </c>
      <c r="AG389">
        <f t="shared" si="121"/>
        <v>0.40625</v>
      </c>
      <c r="AI389">
        <f t="shared" si="122"/>
        <v>8.2683601609657931E-2</v>
      </c>
    </row>
    <row r="390" spans="1:35" hidden="1" x14ac:dyDescent="0.3">
      <c r="A390">
        <f t="shared" si="111"/>
        <v>389</v>
      </c>
      <c r="B390">
        <f t="shared" si="112"/>
        <v>0.78269617706237427</v>
      </c>
      <c r="C390" s="3">
        <v>41656</v>
      </c>
      <c r="D390">
        <v>8.8000000000000007</v>
      </c>
      <c r="F390" s="3">
        <v>41656</v>
      </c>
      <c r="G390">
        <v>8.8000000000000007</v>
      </c>
      <c r="H390">
        <f t="shared" si="108"/>
        <v>13</v>
      </c>
      <c r="I390">
        <f t="shared" si="113"/>
        <v>0.40625</v>
      </c>
      <c r="K390">
        <f t="shared" si="114"/>
        <v>0.37644617706237427</v>
      </c>
      <c r="M390" s="4">
        <f t="shared" si="115"/>
        <v>380</v>
      </c>
      <c r="N390">
        <f t="shared" si="116"/>
        <v>0.76458752515090544</v>
      </c>
      <c r="O390" s="3">
        <v>41656</v>
      </c>
      <c r="P390">
        <v>0.86599999999999999</v>
      </c>
      <c r="R390" s="3">
        <v>41656</v>
      </c>
      <c r="S390">
        <v>0.86599999999999999</v>
      </c>
      <c r="T390">
        <f t="shared" si="109"/>
        <v>18</v>
      </c>
      <c r="U390">
        <f t="shared" si="117"/>
        <v>0.5625</v>
      </c>
      <c r="W390">
        <f t="shared" si="118"/>
        <v>0.20208752515090544</v>
      </c>
      <c r="Y390" s="4">
        <f t="shared" si="119"/>
        <v>184</v>
      </c>
      <c r="Z390">
        <f t="shared" si="120"/>
        <v>0.37022132796780682</v>
      </c>
      <c r="AA390" s="3">
        <v>41656</v>
      </c>
      <c r="AB390">
        <v>1.1000000000000001</v>
      </c>
      <c r="AD390" s="3">
        <v>41656</v>
      </c>
      <c r="AE390">
        <v>1.1000000000000001</v>
      </c>
      <c r="AF390">
        <f t="shared" si="110"/>
        <v>3</v>
      </c>
      <c r="AG390">
        <f t="shared" si="121"/>
        <v>9.375E-2</v>
      </c>
      <c r="AI390">
        <f t="shared" si="122"/>
        <v>0.27647132796780682</v>
      </c>
    </row>
    <row r="391" spans="1:35" hidden="1" x14ac:dyDescent="0.3">
      <c r="A391">
        <f t="shared" si="111"/>
        <v>472</v>
      </c>
      <c r="B391">
        <f t="shared" si="112"/>
        <v>0.94969818913480886</v>
      </c>
      <c r="C391" s="3">
        <v>41657</v>
      </c>
      <c r="D391">
        <v>10.8</v>
      </c>
      <c r="F391" s="3">
        <v>41657</v>
      </c>
      <c r="G391">
        <v>10.8</v>
      </c>
      <c r="H391">
        <f t="shared" si="108"/>
        <v>27</v>
      </c>
      <c r="I391">
        <f t="shared" si="113"/>
        <v>0.84375</v>
      </c>
      <c r="K391">
        <f t="shared" si="114"/>
        <v>0.10594818913480886</v>
      </c>
      <c r="M391" s="4">
        <f t="shared" si="115"/>
        <v>474</v>
      </c>
      <c r="N391">
        <f t="shared" si="116"/>
        <v>0.95372233400402417</v>
      </c>
      <c r="O391" s="3">
        <v>41657</v>
      </c>
      <c r="P391">
        <v>0.96299999999999997</v>
      </c>
      <c r="R391" s="3">
        <v>41657</v>
      </c>
      <c r="S391">
        <v>0.96299999999999997</v>
      </c>
      <c r="T391">
        <f t="shared" si="109"/>
        <v>28</v>
      </c>
      <c r="U391">
        <f t="shared" si="117"/>
        <v>0.875</v>
      </c>
      <c r="W391">
        <f t="shared" si="118"/>
        <v>7.8722334004024175E-2</v>
      </c>
      <c r="Y391" s="4">
        <f t="shared" si="119"/>
        <v>305</v>
      </c>
      <c r="Z391">
        <f t="shared" si="120"/>
        <v>0.61368209255533201</v>
      </c>
      <c r="AA391" s="3">
        <v>41657</v>
      </c>
      <c r="AB391">
        <v>1.5</v>
      </c>
      <c r="AD391" s="3">
        <v>41657</v>
      </c>
      <c r="AE391">
        <v>1.5</v>
      </c>
      <c r="AF391">
        <f t="shared" si="110"/>
        <v>22</v>
      </c>
      <c r="AG391">
        <f t="shared" si="121"/>
        <v>0.6875</v>
      </c>
      <c r="AI391">
        <f t="shared" si="122"/>
        <v>7.3817907444667985E-2</v>
      </c>
    </row>
    <row r="392" spans="1:35" hidden="1" x14ac:dyDescent="0.3">
      <c r="A392">
        <f t="shared" si="111"/>
        <v>477</v>
      </c>
      <c r="B392">
        <f t="shared" si="112"/>
        <v>0.95975855130784704</v>
      </c>
      <c r="C392" s="3">
        <v>41658</v>
      </c>
      <c r="D392">
        <v>11.2</v>
      </c>
      <c r="F392" s="3">
        <v>41658</v>
      </c>
      <c r="G392">
        <v>11.2</v>
      </c>
      <c r="H392">
        <f t="shared" si="108"/>
        <v>29</v>
      </c>
      <c r="I392">
        <f t="shared" si="113"/>
        <v>0.90625</v>
      </c>
      <c r="K392">
        <f t="shared" si="114"/>
        <v>5.3508551307847041E-2</v>
      </c>
      <c r="M392" s="4">
        <f t="shared" si="115"/>
        <v>482</v>
      </c>
      <c r="N392">
        <f t="shared" si="116"/>
        <v>0.96981891348088534</v>
      </c>
      <c r="O392" s="3">
        <v>41658</v>
      </c>
      <c r="P392">
        <v>0.96899999999999997</v>
      </c>
      <c r="R392" s="3">
        <v>41658</v>
      </c>
      <c r="S392">
        <v>0.96899999999999997</v>
      </c>
      <c r="T392">
        <f t="shared" si="109"/>
        <v>30</v>
      </c>
      <c r="U392">
        <f t="shared" si="117"/>
        <v>0.9375</v>
      </c>
      <c r="W392">
        <f t="shared" si="118"/>
        <v>3.2318913480885336E-2</v>
      </c>
      <c r="Y392" s="4">
        <f t="shared" si="119"/>
        <v>305</v>
      </c>
      <c r="Z392">
        <f t="shared" si="120"/>
        <v>0.61368209255533201</v>
      </c>
      <c r="AA392" s="3">
        <v>41658</v>
      </c>
      <c r="AB392">
        <v>1.5</v>
      </c>
      <c r="AD392" s="3">
        <v>41658</v>
      </c>
      <c r="AE392">
        <v>1.5</v>
      </c>
      <c r="AF392">
        <f t="shared" si="110"/>
        <v>22</v>
      </c>
      <c r="AG392">
        <f t="shared" si="121"/>
        <v>0.6875</v>
      </c>
      <c r="AI392">
        <f t="shared" si="122"/>
        <v>7.3817907444667985E-2</v>
      </c>
    </row>
    <row r="393" spans="1:35" hidden="1" x14ac:dyDescent="0.3">
      <c r="A393">
        <f t="shared" si="111"/>
        <v>485</v>
      </c>
      <c r="B393">
        <f t="shared" si="112"/>
        <v>0.9758551307847082</v>
      </c>
      <c r="C393" s="3">
        <v>41659</v>
      </c>
      <c r="D393">
        <v>11.8</v>
      </c>
      <c r="F393" s="3">
        <v>41659</v>
      </c>
      <c r="G393">
        <v>11.8</v>
      </c>
      <c r="H393">
        <f t="shared" si="108"/>
        <v>30</v>
      </c>
      <c r="I393">
        <f t="shared" si="113"/>
        <v>0.9375</v>
      </c>
      <c r="K393">
        <f t="shared" si="114"/>
        <v>3.8355130784708202E-2</v>
      </c>
      <c r="M393" s="4">
        <f t="shared" si="115"/>
        <v>396</v>
      </c>
      <c r="N393">
        <f t="shared" si="116"/>
        <v>0.79678068410462777</v>
      </c>
      <c r="O393" s="3">
        <v>41659</v>
      </c>
      <c r="P393">
        <v>0.88500000000000001</v>
      </c>
      <c r="R393" s="3">
        <v>41659</v>
      </c>
      <c r="S393">
        <v>0.88500000000000001</v>
      </c>
      <c r="T393">
        <f t="shared" si="109"/>
        <v>21</v>
      </c>
      <c r="U393">
        <f t="shared" si="117"/>
        <v>0.65625</v>
      </c>
      <c r="W393">
        <f t="shared" si="118"/>
        <v>0.14053068410462777</v>
      </c>
      <c r="Y393" s="4">
        <f t="shared" si="119"/>
        <v>400</v>
      </c>
      <c r="Z393">
        <f t="shared" si="120"/>
        <v>0.8048289738430584</v>
      </c>
      <c r="AA393" s="3">
        <v>41659</v>
      </c>
      <c r="AB393">
        <v>2.7</v>
      </c>
      <c r="AD393" s="3">
        <v>41659</v>
      </c>
      <c r="AE393">
        <v>2.7</v>
      </c>
      <c r="AF393">
        <f t="shared" si="110"/>
        <v>29</v>
      </c>
      <c r="AG393">
        <f t="shared" si="121"/>
        <v>0.90625</v>
      </c>
      <c r="AI393">
        <f t="shared" si="122"/>
        <v>0.1014210261569416</v>
      </c>
    </row>
    <row r="394" spans="1:35" hidden="1" x14ac:dyDescent="0.3">
      <c r="A394">
        <f t="shared" si="111"/>
        <v>416</v>
      </c>
      <c r="B394">
        <f t="shared" si="112"/>
        <v>0.83702213279678073</v>
      </c>
      <c r="C394" s="3">
        <v>41660</v>
      </c>
      <c r="D394">
        <v>9.3000000000000007</v>
      </c>
      <c r="F394" s="3">
        <v>41660</v>
      </c>
      <c r="G394">
        <v>9.3000000000000007</v>
      </c>
      <c r="H394">
        <f t="shared" si="108"/>
        <v>18</v>
      </c>
      <c r="I394">
        <f t="shared" si="113"/>
        <v>0.5625</v>
      </c>
      <c r="K394">
        <f t="shared" si="114"/>
        <v>0.27452213279678073</v>
      </c>
      <c r="M394" s="4">
        <f t="shared" si="115"/>
        <v>452</v>
      </c>
      <c r="N394">
        <f t="shared" si="116"/>
        <v>0.9094567404426559</v>
      </c>
      <c r="O394" s="3">
        <v>41660</v>
      </c>
      <c r="P394">
        <v>0.93799999999999994</v>
      </c>
      <c r="R394" s="3">
        <v>41660</v>
      </c>
      <c r="S394">
        <v>0.93799999999999994</v>
      </c>
      <c r="T394">
        <f t="shared" si="109"/>
        <v>25</v>
      </c>
      <c r="U394">
        <f t="shared" si="117"/>
        <v>0.78125</v>
      </c>
      <c r="W394">
        <f t="shared" si="118"/>
        <v>0.1282067404426559</v>
      </c>
      <c r="Y394" s="4">
        <f t="shared" si="119"/>
        <v>378</v>
      </c>
      <c r="Z394">
        <f t="shared" si="120"/>
        <v>0.76056338028169013</v>
      </c>
      <c r="AA394" s="3">
        <v>41660</v>
      </c>
      <c r="AB394">
        <v>2.2999999999999998</v>
      </c>
      <c r="AD394" s="3">
        <v>41660</v>
      </c>
      <c r="AE394">
        <v>2.2999999999999998</v>
      </c>
      <c r="AF394">
        <f t="shared" si="110"/>
        <v>28</v>
      </c>
      <c r="AG394">
        <f t="shared" si="121"/>
        <v>0.875</v>
      </c>
      <c r="AI394">
        <f t="shared" si="122"/>
        <v>0.11443661971830987</v>
      </c>
    </row>
    <row r="395" spans="1:35" hidden="1" x14ac:dyDescent="0.3">
      <c r="A395">
        <f t="shared" si="111"/>
        <v>397</v>
      </c>
      <c r="B395">
        <f t="shared" si="112"/>
        <v>0.79879275653923543</v>
      </c>
      <c r="C395" s="3">
        <v>41661</v>
      </c>
      <c r="D395">
        <v>8.9</v>
      </c>
      <c r="F395" s="3">
        <v>41661</v>
      </c>
      <c r="G395">
        <v>8.9</v>
      </c>
      <c r="H395">
        <f t="shared" si="108"/>
        <v>15</v>
      </c>
      <c r="I395">
        <f t="shared" si="113"/>
        <v>0.46875</v>
      </c>
      <c r="K395">
        <f t="shared" si="114"/>
        <v>0.33004275653923543</v>
      </c>
      <c r="M395" s="4">
        <f t="shared" si="115"/>
        <v>457</v>
      </c>
      <c r="N395">
        <f t="shared" si="116"/>
        <v>0.91951710261569419</v>
      </c>
      <c r="O395" s="3">
        <v>41661</v>
      </c>
      <c r="P395">
        <v>0.94499999999999995</v>
      </c>
      <c r="R395" s="3">
        <v>41661</v>
      </c>
      <c r="S395">
        <v>0.94499999999999995</v>
      </c>
      <c r="T395">
        <f t="shared" si="109"/>
        <v>26</v>
      </c>
      <c r="U395">
        <f t="shared" si="117"/>
        <v>0.8125</v>
      </c>
      <c r="W395">
        <f t="shared" si="118"/>
        <v>0.10701710261569419</v>
      </c>
      <c r="Y395" s="4">
        <f t="shared" si="119"/>
        <v>184</v>
      </c>
      <c r="Z395">
        <f t="shared" si="120"/>
        <v>0.37022132796780682</v>
      </c>
      <c r="AA395" s="3">
        <v>41661</v>
      </c>
      <c r="AB395">
        <v>1.1000000000000001</v>
      </c>
      <c r="AD395" s="3">
        <v>41661</v>
      </c>
      <c r="AE395">
        <v>1.1000000000000001</v>
      </c>
      <c r="AF395">
        <f t="shared" si="110"/>
        <v>3</v>
      </c>
      <c r="AG395">
        <f t="shared" si="121"/>
        <v>9.375E-2</v>
      </c>
      <c r="AI395">
        <f t="shared" si="122"/>
        <v>0.27647132796780682</v>
      </c>
    </row>
    <row r="396" spans="1:35" hidden="1" x14ac:dyDescent="0.3">
      <c r="A396">
        <f t="shared" si="111"/>
        <v>436</v>
      </c>
      <c r="B396">
        <f t="shared" si="112"/>
        <v>0.87726358148893357</v>
      </c>
      <c r="C396" s="3">
        <v>41662</v>
      </c>
      <c r="D396">
        <v>10.1</v>
      </c>
      <c r="F396" s="3">
        <v>41662</v>
      </c>
      <c r="G396">
        <v>10.1</v>
      </c>
      <c r="H396">
        <f t="shared" si="108"/>
        <v>20</v>
      </c>
      <c r="I396">
        <f t="shared" si="113"/>
        <v>0.625</v>
      </c>
      <c r="K396">
        <f t="shared" si="114"/>
        <v>0.25226358148893357</v>
      </c>
      <c r="M396" s="4">
        <f t="shared" si="115"/>
        <v>380</v>
      </c>
      <c r="N396">
        <f t="shared" si="116"/>
        <v>0.76458752515090544</v>
      </c>
      <c r="O396" s="3">
        <v>41662</v>
      </c>
      <c r="P396">
        <v>0.86599999999999999</v>
      </c>
      <c r="R396" s="3">
        <v>41662</v>
      </c>
      <c r="S396">
        <v>0.86599999999999999</v>
      </c>
      <c r="T396">
        <f t="shared" si="109"/>
        <v>18</v>
      </c>
      <c r="U396">
        <f t="shared" si="117"/>
        <v>0.5625</v>
      </c>
      <c r="W396">
        <f t="shared" si="118"/>
        <v>0.20208752515090544</v>
      </c>
      <c r="Y396" s="4">
        <f t="shared" si="119"/>
        <v>215</v>
      </c>
      <c r="Z396">
        <f t="shared" si="120"/>
        <v>0.43259557344064387</v>
      </c>
      <c r="AA396" s="3">
        <v>41662</v>
      </c>
      <c r="AB396">
        <v>1.2</v>
      </c>
      <c r="AD396" s="3">
        <v>41662</v>
      </c>
      <c r="AE396">
        <v>1.2</v>
      </c>
      <c r="AF396">
        <f t="shared" si="110"/>
        <v>9</v>
      </c>
      <c r="AG396">
        <f t="shared" si="121"/>
        <v>0.28125</v>
      </c>
      <c r="AI396">
        <f t="shared" si="122"/>
        <v>0.15134557344064387</v>
      </c>
    </row>
    <row r="397" spans="1:35" hidden="1" x14ac:dyDescent="0.3">
      <c r="A397">
        <f t="shared" si="111"/>
        <v>377</v>
      </c>
      <c r="B397">
        <f t="shared" si="112"/>
        <v>0.75855130784708247</v>
      </c>
      <c r="C397" s="3">
        <v>41663</v>
      </c>
      <c r="D397">
        <v>8.6999999999999993</v>
      </c>
      <c r="F397" s="3">
        <v>41663</v>
      </c>
      <c r="G397">
        <v>8.6999999999999993</v>
      </c>
      <c r="H397">
        <f t="shared" si="108"/>
        <v>10</v>
      </c>
      <c r="I397">
        <f t="shared" si="113"/>
        <v>0.3125</v>
      </c>
      <c r="K397">
        <f t="shared" si="114"/>
        <v>0.44605130784708247</v>
      </c>
      <c r="M397" s="4">
        <f t="shared" si="115"/>
        <v>458</v>
      </c>
      <c r="N397">
        <f t="shared" si="116"/>
        <v>0.92152917505030185</v>
      </c>
      <c r="O397" s="3">
        <v>41663</v>
      </c>
      <c r="P397">
        <v>0.94699999999999995</v>
      </c>
      <c r="R397" s="3">
        <v>41663</v>
      </c>
      <c r="S397">
        <v>0.94699999999999995</v>
      </c>
      <c r="T397">
        <f t="shared" si="109"/>
        <v>27</v>
      </c>
      <c r="U397">
        <f t="shared" si="117"/>
        <v>0.84375</v>
      </c>
      <c r="W397">
        <f t="shared" si="118"/>
        <v>7.7779175050301852E-2</v>
      </c>
      <c r="Y397" s="4">
        <f t="shared" si="119"/>
        <v>344</v>
      </c>
      <c r="Z397">
        <f t="shared" si="120"/>
        <v>0.69215291750503016</v>
      </c>
      <c r="AA397" s="3">
        <v>41663</v>
      </c>
      <c r="AB397">
        <v>1.9</v>
      </c>
      <c r="AD397" s="3">
        <v>41663</v>
      </c>
      <c r="AE397">
        <v>1.9</v>
      </c>
      <c r="AF397">
        <f t="shared" si="110"/>
        <v>26</v>
      </c>
      <c r="AG397">
        <f t="shared" si="121"/>
        <v>0.8125</v>
      </c>
      <c r="AI397">
        <f t="shared" si="122"/>
        <v>0.12034708249496984</v>
      </c>
    </row>
    <row r="398" spans="1:35" hidden="1" x14ac:dyDescent="0.3">
      <c r="A398">
        <f t="shared" si="111"/>
        <v>297</v>
      </c>
      <c r="B398">
        <f t="shared" si="112"/>
        <v>0.59758551307847085</v>
      </c>
      <c r="C398" s="3">
        <v>41664</v>
      </c>
      <c r="D398">
        <v>7.4</v>
      </c>
      <c r="F398" s="3">
        <v>41664</v>
      </c>
      <c r="G398">
        <v>7.4</v>
      </c>
      <c r="H398">
        <f t="shared" si="108"/>
        <v>5</v>
      </c>
      <c r="I398">
        <f t="shared" si="113"/>
        <v>0.15625</v>
      </c>
      <c r="K398">
        <f t="shared" si="114"/>
        <v>0.44133551307847085</v>
      </c>
      <c r="M398" s="4">
        <f t="shared" si="115"/>
        <v>131</v>
      </c>
      <c r="N398">
        <f t="shared" si="116"/>
        <v>0.26358148893360162</v>
      </c>
      <c r="O398" s="3">
        <v>41664</v>
      </c>
      <c r="P398">
        <v>0.52300000000000002</v>
      </c>
      <c r="R398" s="3">
        <v>41664</v>
      </c>
      <c r="S398">
        <v>0.52300000000000002</v>
      </c>
      <c r="T398">
        <f t="shared" si="109"/>
        <v>3</v>
      </c>
      <c r="U398">
        <f t="shared" si="117"/>
        <v>9.375E-2</v>
      </c>
      <c r="W398">
        <f t="shared" si="118"/>
        <v>0.16983148893360162</v>
      </c>
      <c r="Y398" s="4">
        <f t="shared" si="119"/>
        <v>456</v>
      </c>
      <c r="Z398">
        <f t="shared" si="120"/>
        <v>0.91750503018108653</v>
      </c>
      <c r="AA398" s="3">
        <v>41664</v>
      </c>
      <c r="AB398">
        <v>4.4000000000000004</v>
      </c>
      <c r="AD398" s="3">
        <v>41664</v>
      </c>
      <c r="AE398">
        <v>4.4000000000000004</v>
      </c>
      <c r="AF398">
        <f t="shared" si="110"/>
        <v>31</v>
      </c>
      <c r="AG398">
        <f t="shared" si="121"/>
        <v>0.96875</v>
      </c>
      <c r="AI398">
        <f t="shared" si="122"/>
        <v>5.1244969818913466E-2</v>
      </c>
    </row>
    <row r="399" spans="1:35" hidden="1" x14ac:dyDescent="0.3">
      <c r="A399">
        <f t="shared" si="111"/>
        <v>177</v>
      </c>
      <c r="B399">
        <f t="shared" si="112"/>
        <v>0.35613682092555332</v>
      </c>
      <c r="C399" s="3">
        <v>41665</v>
      </c>
      <c r="D399">
        <v>5</v>
      </c>
      <c r="F399" s="3">
        <v>41665</v>
      </c>
      <c r="G399">
        <v>5</v>
      </c>
      <c r="H399">
        <f t="shared" si="108"/>
        <v>4</v>
      </c>
      <c r="I399">
        <f t="shared" si="113"/>
        <v>0.125</v>
      </c>
      <c r="K399">
        <f t="shared" si="114"/>
        <v>0.23113682092555332</v>
      </c>
      <c r="M399" s="4">
        <f t="shared" si="115"/>
        <v>46</v>
      </c>
      <c r="N399">
        <f t="shared" si="116"/>
        <v>9.2555331991951706E-2</v>
      </c>
      <c r="O399" s="3">
        <v>41665</v>
      </c>
      <c r="P399">
        <v>0.39300000000000002</v>
      </c>
      <c r="R399" s="3">
        <v>41665</v>
      </c>
      <c r="S399">
        <v>0.39300000000000002</v>
      </c>
      <c r="T399">
        <f t="shared" si="109"/>
        <v>1</v>
      </c>
      <c r="U399">
        <f t="shared" si="117"/>
        <v>3.125E-2</v>
      </c>
      <c r="W399">
        <f t="shared" si="118"/>
        <v>6.1305331991951706E-2</v>
      </c>
      <c r="Y399" s="4">
        <f t="shared" si="119"/>
        <v>449</v>
      </c>
      <c r="Z399">
        <f t="shared" si="120"/>
        <v>0.90342052313883303</v>
      </c>
      <c r="AA399" s="3">
        <v>41665</v>
      </c>
      <c r="AB399">
        <v>4</v>
      </c>
      <c r="AD399" s="3">
        <v>41665</v>
      </c>
      <c r="AE399">
        <v>4</v>
      </c>
      <c r="AF399">
        <f t="shared" si="110"/>
        <v>30</v>
      </c>
      <c r="AG399">
        <f t="shared" si="121"/>
        <v>0.9375</v>
      </c>
      <c r="AI399">
        <f t="shared" si="122"/>
        <v>3.4079476861166969E-2</v>
      </c>
    </row>
    <row r="400" spans="1:35" hidden="1" x14ac:dyDescent="0.3">
      <c r="A400">
        <f t="shared" si="111"/>
        <v>86</v>
      </c>
      <c r="B400">
        <f t="shared" si="112"/>
        <v>0.17303822937625754</v>
      </c>
      <c r="C400" s="3">
        <v>41666</v>
      </c>
      <c r="D400">
        <v>2.9</v>
      </c>
      <c r="F400" s="3">
        <v>41666</v>
      </c>
      <c r="G400">
        <v>2.9</v>
      </c>
      <c r="H400">
        <f t="shared" si="108"/>
        <v>1</v>
      </c>
      <c r="I400">
        <f t="shared" si="113"/>
        <v>3.125E-2</v>
      </c>
      <c r="K400">
        <f t="shared" si="114"/>
        <v>0.14178822937625754</v>
      </c>
      <c r="M400" s="4">
        <f t="shared" si="115"/>
        <v>104</v>
      </c>
      <c r="N400">
        <f t="shared" si="116"/>
        <v>0.20925553319919518</v>
      </c>
      <c r="O400" s="3">
        <v>41666</v>
      </c>
      <c r="P400">
        <v>0.49</v>
      </c>
      <c r="R400" s="3">
        <v>41666</v>
      </c>
      <c r="S400">
        <v>0.49</v>
      </c>
      <c r="T400">
        <f t="shared" si="109"/>
        <v>2</v>
      </c>
      <c r="U400">
        <f t="shared" si="117"/>
        <v>6.25E-2</v>
      </c>
      <c r="W400">
        <f t="shared" si="118"/>
        <v>0.14675553319919518</v>
      </c>
      <c r="Y400" s="4">
        <f t="shared" si="119"/>
        <v>358</v>
      </c>
      <c r="Z400">
        <f t="shared" si="120"/>
        <v>0.72032193158953728</v>
      </c>
      <c r="AA400" s="3">
        <v>41666</v>
      </c>
      <c r="AB400">
        <v>2</v>
      </c>
      <c r="AD400" s="3">
        <v>41666</v>
      </c>
      <c r="AE400">
        <v>2</v>
      </c>
      <c r="AF400">
        <f t="shared" si="110"/>
        <v>27</v>
      </c>
      <c r="AG400">
        <f t="shared" si="121"/>
        <v>0.84375</v>
      </c>
      <c r="AI400">
        <f t="shared" si="122"/>
        <v>0.12342806841046272</v>
      </c>
    </row>
    <row r="401" spans="1:37" hidden="1" x14ac:dyDescent="0.3">
      <c r="A401">
        <f t="shared" si="111"/>
        <v>128</v>
      </c>
      <c r="B401">
        <f t="shared" si="112"/>
        <v>0.25754527162977869</v>
      </c>
      <c r="C401" s="3">
        <v>41667</v>
      </c>
      <c r="D401">
        <v>4</v>
      </c>
      <c r="F401" s="3">
        <v>41667</v>
      </c>
      <c r="G401">
        <v>4</v>
      </c>
      <c r="H401">
        <f t="shared" si="108"/>
        <v>2</v>
      </c>
      <c r="I401">
        <f t="shared" si="113"/>
        <v>6.25E-2</v>
      </c>
      <c r="K401">
        <f t="shared" si="114"/>
        <v>0.19504527162977869</v>
      </c>
      <c r="M401" s="4">
        <f t="shared" si="115"/>
        <v>321</v>
      </c>
      <c r="N401">
        <f t="shared" si="116"/>
        <v>0.64587525150905434</v>
      </c>
      <c r="O401" s="3">
        <v>41667</v>
      </c>
      <c r="P401">
        <v>0.80100000000000005</v>
      </c>
      <c r="R401" s="3">
        <v>41667</v>
      </c>
      <c r="S401">
        <v>0.80100000000000005</v>
      </c>
      <c r="T401">
        <f t="shared" si="109"/>
        <v>7</v>
      </c>
      <c r="U401">
        <f t="shared" si="117"/>
        <v>0.21875</v>
      </c>
      <c r="W401">
        <f t="shared" si="118"/>
        <v>0.42712525150905434</v>
      </c>
      <c r="Y401" s="4">
        <f t="shared" si="119"/>
        <v>243</v>
      </c>
      <c r="Z401">
        <f t="shared" si="120"/>
        <v>0.48893360160965793</v>
      </c>
      <c r="AA401" s="3">
        <v>41667</v>
      </c>
      <c r="AB401">
        <v>1.3</v>
      </c>
      <c r="AD401" s="3">
        <v>41667</v>
      </c>
      <c r="AE401">
        <v>1.3</v>
      </c>
      <c r="AF401">
        <f t="shared" si="110"/>
        <v>13</v>
      </c>
      <c r="AG401">
        <f t="shared" si="121"/>
        <v>0.40625</v>
      </c>
      <c r="AI401">
        <f t="shared" si="122"/>
        <v>8.2683601609657931E-2</v>
      </c>
    </row>
    <row r="402" spans="1:37" hidden="1" x14ac:dyDescent="0.3">
      <c r="A402">
        <f t="shared" si="111"/>
        <v>173</v>
      </c>
      <c r="B402">
        <f t="shared" si="112"/>
        <v>0.34808853118712274</v>
      </c>
      <c r="C402" s="3">
        <v>41668</v>
      </c>
      <c r="D402">
        <v>4.9000000000000004</v>
      </c>
      <c r="F402" s="3">
        <v>41668</v>
      </c>
      <c r="G402">
        <v>4.9000000000000004</v>
      </c>
      <c r="H402">
        <f t="shared" si="108"/>
        <v>3</v>
      </c>
      <c r="I402">
        <f t="shared" si="113"/>
        <v>9.375E-2</v>
      </c>
      <c r="K402">
        <f t="shared" si="114"/>
        <v>0.25433853118712274</v>
      </c>
      <c r="M402" s="4">
        <f t="shared" si="115"/>
        <v>413</v>
      </c>
      <c r="N402">
        <f t="shared" si="116"/>
        <v>0.83098591549295775</v>
      </c>
      <c r="O402" s="3">
        <v>41668</v>
      </c>
      <c r="P402">
        <v>0.90800000000000003</v>
      </c>
      <c r="R402" s="3">
        <v>41668</v>
      </c>
      <c r="S402">
        <v>0.90800000000000003</v>
      </c>
      <c r="T402">
        <f t="shared" si="109"/>
        <v>23</v>
      </c>
      <c r="U402">
        <f t="shared" si="117"/>
        <v>0.71875</v>
      </c>
      <c r="W402">
        <f t="shared" si="118"/>
        <v>0.11223591549295775</v>
      </c>
      <c r="Y402" s="4">
        <f t="shared" si="119"/>
        <v>243</v>
      </c>
      <c r="Z402">
        <f t="shared" si="120"/>
        <v>0.48893360160965793</v>
      </c>
      <c r="AA402" s="3">
        <v>41668</v>
      </c>
      <c r="AB402">
        <v>1.3</v>
      </c>
      <c r="AD402" s="3">
        <v>41668</v>
      </c>
      <c r="AE402">
        <v>1.3</v>
      </c>
      <c r="AF402">
        <f t="shared" si="110"/>
        <v>13</v>
      </c>
      <c r="AG402">
        <f t="shared" si="121"/>
        <v>0.40625</v>
      </c>
      <c r="AI402">
        <f t="shared" si="122"/>
        <v>8.2683601609657931E-2</v>
      </c>
    </row>
    <row r="403" spans="1:37" hidden="1" x14ac:dyDescent="0.3">
      <c r="A403">
        <f t="shared" si="111"/>
        <v>304</v>
      </c>
      <c r="B403">
        <f t="shared" si="112"/>
        <v>0.61167002012072436</v>
      </c>
      <c r="C403" s="3">
        <v>41669</v>
      </c>
      <c r="D403">
        <v>7.6</v>
      </c>
      <c r="F403" s="3">
        <v>41669</v>
      </c>
      <c r="G403">
        <v>7.6</v>
      </c>
      <c r="H403">
        <f t="shared" si="108"/>
        <v>6</v>
      </c>
      <c r="I403">
        <f t="shared" si="113"/>
        <v>0.1875</v>
      </c>
      <c r="K403">
        <f t="shared" si="114"/>
        <v>0.42417002012072436</v>
      </c>
      <c r="M403" s="4">
        <f t="shared" si="115"/>
        <v>354</v>
      </c>
      <c r="N403">
        <f t="shared" si="116"/>
        <v>0.71227364185110664</v>
      </c>
      <c r="O403" s="3">
        <v>41669</v>
      </c>
      <c r="P403">
        <v>0.84099999999999997</v>
      </c>
      <c r="R403" s="3">
        <v>41669</v>
      </c>
      <c r="S403">
        <v>0.84099999999999997</v>
      </c>
      <c r="T403">
        <f t="shared" si="109"/>
        <v>15</v>
      </c>
      <c r="U403">
        <f t="shared" si="117"/>
        <v>0.46875</v>
      </c>
      <c r="W403">
        <f t="shared" si="118"/>
        <v>0.24352364185110664</v>
      </c>
      <c r="Y403" s="4">
        <f t="shared" si="119"/>
        <v>278</v>
      </c>
      <c r="Z403">
        <f t="shared" si="120"/>
        <v>0.55935613682092555</v>
      </c>
      <c r="AA403" s="3">
        <v>41669</v>
      </c>
      <c r="AB403">
        <v>1.4</v>
      </c>
      <c r="AD403" s="3">
        <v>41669</v>
      </c>
      <c r="AE403">
        <v>1.4</v>
      </c>
      <c r="AF403">
        <f t="shared" si="110"/>
        <v>21</v>
      </c>
      <c r="AG403">
        <f t="shared" si="121"/>
        <v>0.65625</v>
      </c>
      <c r="AI403">
        <f t="shared" si="122"/>
        <v>9.6893863179074446E-2</v>
      </c>
    </row>
    <row r="404" spans="1:37" x14ac:dyDescent="0.3">
      <c r="A404" s="1">
        <f t="shared" si="111"/>
        <v>468</v>
      </c>
      <c r="B404" s="1">
        <f t="shared" si="112"/>
        <v>0.94164989939637822</v>
      </c>
      <c r="C404" s="5">
        <v>41670</v>
      </c>
      <c r="D404" s="1">
        <v>10.7</v>
      </c>
      <c r="E404" s="1"/>
      <c r="F404" s="5">
        <v>41670</v>
      </c>
      <c r="G404" s="1">
        <v>10.7</v>
      </c>
      <c r="H404" s="1">
        <f t="shared" si="108"/>
        <v>25</v>
      </c>
      <c r="I404" s="1">
        <f t="shared" si="113"/>
        <v>0.78125</v>
      </c>
      <c r="J404" s="1"/>
      <c r="K404" s="1">
        <f t="shared" si="114"/>
        <v>0.16039989939637822</v>
      </c>
      <c r="L404" s="1">
        <f>SUM(K374:K404)</f>
        <v>8.3143234406438644</v>
      </c>
      <c r="M404" s="2">
        <f t="shared" si="115"/>
        <v>297</v>
      </c>
      <c r="N404" s="1">
        <f t="shared" si="116"/>
        <v>0.59758551307847085</v>
      </c>
      <c r="O404" s="5">
        <v>41670</v>
      </c>
      <c r="P404" s="1">
        <v>0.76900000000000002</v>
      </c>
      <c r="Q404" s="1"/>
      <c r="R404" s="5">
        <v>41670</v>
      </c>
      <c r="S404" s="1">
        <v>0.76900000000000002</v>
      </c>
      <c r="T404" s="1">
        <f t="shared" si="109"/>
        <v>4</v>
      </c>
      <c r="U404" s="1">
        <f t="shared" si="117"/>
        <v>0.125</v>
      </c>
      <c r="V404" s="1"/>
      <c r="W404" s="1">
        <f t="shared" si="118"/>
        <v>0.47258551307847085</v>
      </c>
      <c r="X404" s="1">
        <f>SUM(W374:W404)</f>
        <v>6.8542505030181111</v>
      </c>
      <c r="Y404" s="2">
        <f t="shared" si="119"/>
        <v>243</v>
      </c>
      <c r="Z404" s="1">
        <f t="shared" si="120"/>
        <v>0.48893360160965793</v>
      </c>
      <c r="AA404" s="5">
        <v>41670</v>
      </c>
      <c r="AB404" s="1">
        <v>1.3</v>
      </c>
      <c r="AC404" s="1"/>
      <c r="AD404" s="5">
        <v>41670</v>
      </c>
      <c r="AE404" s="1">
        <v>1.3</v>
      </c>
      <c r="AF404" s="1">
        <f t="shared" si="110"/>
        <v>13</v>
      </c>
      <c r="AG404" s="1">
        <f t="shared" si="121"/>
        <v>0.40625</v>
      </c>
      <c r="AH404" s="1"/>
      <c r="AI404">
        <f t="shared" si="122"/>
        <v>8.2683601609657931E-2</v>
      </c>
      <c r="AJ404" s="1">
        <f>SUM(AI374:AI404)</f>
        <v>4.4916373239436602</v>
      </c>
      <c r="AK404" s="1"/>
    </row>
    <row r="405" spans="1:37" hidden="1" x14ac:dyDescent="0.3">
      <c r="A405">
        <f t="shared" si="111"/>
        <v>51</v>
      </c>
      <c r="B405">
        <f t="shared" si="112"/>
        <v>0.10261569416498995</v>
      </c>
      <c r="C405" s="3">
        <v>42005</v>
      </c>
      <c r="D405">
        <v>1.8</v>
      </c>
      <c r="F405" s="3">
        <v>42005</v>
      </c>
      <c r="G405">
        <v>1.8</v>
      </c>
      <c r="H405">
        <f>_xlfn.RANK.EQ(G405,$G$405:$G$435,1)</f>
        <v>2</v>
      </c>
      <c r="I405">
        <f t="shared" si="113"/>
        <v>6.25E-2</v>
      </c>
      <c r="K405">
        <f t="shared" si="114"/>
        <v>4.0115694164989946E-2</v>
      </c>
      <c r="M405" s="4">
        <f t="shared" si="115"/>
        <v>2</v>
      </c>
      <c r="N405">
        <f t="shared" si="116"/>
        <v>4.0241448692152921E-3</v>
      </c>
      <c r="O405" s="3">
        <v>42005</v>
      </c>
      <c r="P405">
        <v>0.20599999999999999</v>
      </c>
      <c r="R405" s="3">
        <v>42005</v>
      </c>
      <c r="S405">
        <v>0.20599999999999999</v>
      </c>
      <c r="T405">
        <f>_xlfn.RANK.EQ(S405,$S$405:$S$435,1)</f>
        <v>1</v>
      </c>
      <c r="U405">
        <f t="shared" si="117"/>
        <v>3.125E-2</v>
      </c>
      <c r="W405">
        <f t="shared" si="118"/>
        <v>2.722585513078471E-2</v>
      </c>
      <c r="Y405" s="4">
        <f t="shared" si="119"/>
        <v>471</v>
      </c>
      <c r="Z405">
        <f t="shared" si="120"/>
        <v>0.9476861167002012</v>
      </c>
      <c r="AA405" s="3">
        <v>42005</v>
      </c>
      <c r="AB405">
        <v>4.7</v>
      </c>
      <c r="AD405" s="3">
        <v>42005</v>
      </c>
      <c r="AE405">
        <v>4.7</v>
      </c>
      <c r="AF405">
        <f>_xlfn.RANK.EQ(AE405,$AE$405:$AE$435,1)</f>
        <v>30</v>
      </c>
      <c r="AG405">
        <f t="shared" si="121"/>
        <v>0.9375</v>
      </c>
      <c r="AI405">
        <f t="shared" si="122"/>
        <v>1.0186116700201198E-2</v>
      </c>
    </row>
    <row r="406" spans="1:37" hidden="1" x14ac:dyDescent="0.3">
      <c r="A406">
        <f t="shared" si="111"/>
        <v>105</v>
      </c>
      <c r="B406">
        <f t="shared" si="112"/>
        <v>0.21126760563380281</v>
      </c>
      <c r="C406" s="3">
        <v>42006</v>
      </c>
      <c r="D406">
        <v>3.6</v>
      </c>
      <c r="F406" s="3">
        <v>42006</v>
      </c>
      <c r="G406">
        <v>3.6</v>
      </c>
      <c r="H406">
        <f t="shared" ref="H406:H435" si="123">_xlfn.RANK.EQ(G406,$G$405:$G$435,1)</f>
        <v>4</v>
      </c>
      <c r="I406">
        <f t="shared" si="113"/>
        <v>0.125</v>
      </c>
      <c r="K406">
        <f t="shared" si="114"/>
        <v>8.6267605633802813E-2</v>
      </c>
      <c r="M406" s="4">
        <f t="shared" si="115"/>
        <v>104</v>
      </c>
      <c r="N406">
        <f t="shared" si="116"/>
        <v>0.20925553319919518</v>
      </c>
      <c r="O406" s="3">
        <v>42006</v>
      </c>
      <c r="P406">
        <v>0.49</v>
      </c>
      <c r="R406" s="3">
        <v>42006</v>
      </c>
      <c r="S406">
        <v>0.49</v>
      </c>
      <c r="T406">
        <f t="shared" ref="T406:T435" si="124">_xlfn.RANK.EQ(S406,$S$405:$S$435,1)</f>
        <v>7</v>
      </c>
      <c r="U406">
        <f t="shared" si="117"/>
        <v>0.21875</v>
      </c>
      <c r="W406">
        <f t="shared" si="118"/>
        <v>9.4944668008048183E-3</v>
      </c>
      <c r="Y406" s="4">
        <f t="shared" si="119"/>
        <v>341</v>
      </c>
      <c r="Z406">
        <f t="shared" si="120"/>
        <v>0.6861167002012073</v>
      </c>
      <c r="AA406" s="3">
        <v>42006</v>
      </c>
      <c r="AB406">
        <v>1.8</v>
      </c>
      <c r="AD406" s="3">
        <v>42006</v>
      </c>
      <c r="AE406">
        <v>1.8</v>
      </c>
      <c r="AF406">
        <f t="shared" ref="AF406:AF435" si="125">_xlfn.RANK.EQ(AE406,$AE$405:$AE$435,1)</f>
        <v>17</v>
      </c>
      <c r="AG406">
        <f t="shared" si="121"/>
        <v>0.53125</v>
      </c>
      <c r="AI406">
        <f t="shared" si="122"/>
        <v>0.1548667002012073</v>
      </c>
    </row>
    <row r="407" spans="1:37" hidden="1" x14ac:dyDescent="0.3">
      <c r="A407">
        <f t="shared" si="111"/>
        <v>209</v>
      </c>
      <c r="B407">
        <f t="shared" si="112"/>
        <v>0.42052313883299797</v>
      </c>
      <c r="C407" s="3">
        <v>42007</v>
      </c>
      <c r="D407">
        <v>5.8</v>
      </c>
      <c r="F407" s="3">
        <v>42007</v>
      </c>
      <c r="G407">
        <v>5.8</v>
      </c>
      <c r="H407">
        <f t="shared" si="123"/>
        <v>12</v>
      </c>
      <c r="I407">
        <f t="shared" si="113"/>
        <v>0.375</v>
      </c>
      <c r="K407">
        <f t="shared" si="114"/>
        <v>4.5523138832997967E-2</v>
      </c>
      <c r="M407" s="4">
        <f t="shared" si="115"/>
        <v>213</v>
      </c>
      <c r="N407">
        <f t="shared" si="116"/>
        <v>0.42857142857142855</v>
      </c>
      <c r="O407" s="3">
        <v>42007</v>
      </c>
      <c r="P407">
        <v>0.64300000000000002</v>
      </c>
      <c r="R407" s="3">
        <v>42007</v>
      </c>
      <c r="S407">
        <v>0.64300000000000002</v>
      </c>
      <c r="T407">
        <f t="shared" si="124"/>
        <v>17</v>
      </c>
      <c r="U407">
        <f t="shared" si="117"/>
        <v>0.53125</v>
      </c>
      <c r="W407">
        <f t="shared" si="118"/>
        <v>0.10267857142857145</v>
      </c>
      <c r="Y407" s="4">
        <f t="shared" si="119"/>
        <v>243</v>
      </c>
      <c r="Z407">
        <f t="shared" si="120"/>
        <v>0.48893360160965793</v>
      </c>
      <c r="AA407" s="3">
        <v>42007</v>
      </c>
      <c r="AB407">
        <v>1.3</v>
      </c>
      <c r="AD407" s="3">
        <v>42007</v>
      </c>
      <c r="AE407">
        <v>1.3</v>
      </c>
      <c r="AF407">
        <f t="shared" si="125"/>
        <v>6</v>
      </c>
      <c r="AG407">
        <f t="shared" si="121"/>
        <v>0.1875</v>
      </c>
      <c r="AI407">
        <f t="shared" si="122"/>
        <v>0.30143360160965793</v>
      </c>
    </row>
    <row r="408" spans="1:37" hidden="1" x14ac:dyDescent="0.3">
      <c r="A408">
        <f t="shared" si="111"/>
        <v>304</v>
      </c>
      <c r="B408">
        <f t="shared" si="112"/>
        <v>0.61167002012072436</v>
      </c>
      <c r="C408" s="3">
        <v>42008</v>
      </c>
      <c r="D408">
        <v>7.6</v>
      </c>
      <c r="F408" s="3">
        <v>42008</v>
      </c>
      <c r="G408">
        <v>7.6</v>
      </c>
      <c r="H408">
        <f t="shared" si="123"/>
        <v>17</v>
      </c>
      <c r="I408">
        <f t="shared" si="113"/>
        <v>0.53125</v>
      </c>
      <c r="K408">
        <f t="shared" si="114"/>
        <v>8.0420020120724356E-2</v>
      </c>
      <c r="M408" s="4">
        <f t="shared" si="115"/>
        <v>141</v>
      </c>
      <c r="N408">
        <f t="shared" si="116"/>
        <v>0.28370221327967809</v>
      </c>
      <c r="O408" s="3">
        <v>42008</v>
      </c>
      <c r="P408">
        <v>0.54200000000000004</v>
      </c>
      <c r="R408" s="3">
        <v>42008</v>
      </c>
      <c r="S408">
        <v>0.54200000000000004</v>
      </c>
      <c r="T408">
        <f t="shared" si="124"/>
        <v>12</v>
      </c>
      <c r="U408">
        <f t="shared" si="117"/>
        <v>0.375</v>
      </c>
      <c r="W408">
        <f t="shared" si="118"/>
        <v>9.1297786720321905E-2</v>
      </c>
      <c r="Y408" s="4">
        <f t="shared" si="119"/>
        <v>396</v>
      </c>
      <c r="Z408">
        <f t="shared" si="120"/>
        <v>0.79678068410462777</v>
      </c>
      <c r="AA408" s="3">
        <v>42008</v>
      </c>
      <c r="AB408">
        <v>2.6</v>
      </c>
      <c r="AD408" s="3">
        <v>42008</v>
      </c>
      <c r="AE408">
        <v>2.6</v>
      </c>
      <c r="AF408">
        <f t="shared" si="125"/>
        <v>24</v>
      </c>
      <c r="AG408">
        <f t="shared" si="121"/>
        <v>0.75</v>
      </c>
      <c r="AI408">
        <f t="shared" si="122"/>
        <v>4.6780684104627768E-2</v>
      </c>
    </row>
    <row r="409" spans="1:37" hidden="1" x14ac:dyDescent="0.3">
      <c r="A409">
        <f t="shared" si="111"/>
        <v>147</v>
      </c>
      <c r="B409">
        <f t="shared" si="112"/>
        <v>0.29577464788732394</v>
      </c>
      <c r="C409" s="3">
        <v>42009</v>
      </c>
      <c r="D409">
        <v>4.4000000000000004</v>
      </c>
      <c r="F409" s="3">
        <v>42009</v>
      </c>
      <c r="G409">
        <v>4.4000000000000004</v>
      </c>
      <c r="H409">
        <f t="shared" si="123"/>
        <v>6</v>
      </c>
      <c r="I409">
        <f t="shared" si="113"/>
        <v>0.1875</v>
      </c>
      <c r="K409">
        <f t="shared" si="114"/>
        <v>0.10827464788732394</v>
      </c>
      <c r="M409" s="4">
        <f t="shared" si="115"/>
        <v>51</v>
      </c>
      <c r="N409">
        <f t="shared" si="116"/>
        <v>0.10261569416498995</v>
      </c>
      <c r="O409" s="3">
        <v>42009</v>
      </c>
      <c r="P409">
        <v>0.40500000000000003</v>
      </c>
      <c r="R409" s="3">
        <v>42009</v>
      </c>
      <c r="S409">
        <v>0.40500000000000003</v>
      </c>
      <c r="T409">
        <f t="shared" si="124"/>
        <v>4</v>
      </c>
      <c r="U409">
        <f t="shared" si="117"/>
        <v>0.125</v>
      </c>
      <c r="W409">
        <f t="shared" si="118"/>
        <v>2.2384305835010054E-2</v>
      </c>
      <c r="Y409" s="4">
        <f t="shared" si="119"/>
        <v>396</v>
      </c>
      <c r="Z409">
        <f t="shared" si="120"/>
        <v>0.79678068410462777</v>
      </c>
      <c r="AA409" s="3">
        <v>42009</v>
      </c>
      <c r="AB409">
        <v>2.6</v>
      </c>
      <c r="AD409" s="3">
        <v>42009</v>
      </c>
      <c r="AE409">
        <v>2.6</v>
      </c>
      <c r="AF409">
        <f t="shared" si="125"/>
        <v>24</v>
      </c>
      <c r="AG409">
        <f t="shared" si="121"/>
        <v>0.75</v>
      </c>
      <c r="AI409">
        <f t="shared" si="122"/>
        <v>4.6780684104627768E-2</v>
      </c>
    </row>
    <row r="410" spans="1:37" hidden="1" x14ac:dyDescent="0.3">
      <c r="A410">
        <f t="shared" si="111"/>
        <v>119</v>
      </c>
      <c r="B410">
        <f t="shared" si="112"/>
        <v>0.23943661971830985</v>
      </c>
      <c r="C410" s="3">
        <v>42010</v>
      </c>
      <c r="D410">
        <v>3.8</v>
      </c>
      <c r="F410" s="3">
        <v>42010</v>
      </c>
      <c r="G410">
        <v>3.8</v>
      </c>
      <c r="H410">
        <f t="shared" si="123"/>
        <v>5</v>
      </c>
      <c r="I410">
        <f t="shared" si="113"/>
        <v>0.15625</v>
      </c>
      <c r="K410">
        <f t="shared" si="114"/>
        <v>8.3186619718309845E-2</v>
      </c>
      <c r="M410" s="4">
        <f t="shared" si="115"/>
        <v>50</v>
      </c>
      <c r="N410">
        <f t="shared" si="116"/>
        <v>0.1006036217303823</v>
      </c>
      <c r="O410" s="3">
        <v>42010</v>
      </c>
      <c r="P410">
        <v>0.40400000000000003</v>
      </c>
      <c r="R410" s="3">
        <v>42010</v>
      </c>
      <c r="S410">
        <v>0.40400000000000003</v>
      </c>
      <c r="T410">
        <f t="shared" si="124"/>
        <v>3</v>
      </c>
      <c r="U410">
        <f t="shared" si="117"/>
        <v>9.375E-2</v>
      </c>
      <c r="W410">
        <f t="shared" si="118"/>
        <v>6.8536217303823005E-3</v>
      </c>
      <c r="Y410" s="4">
        <f t="shared" si="119"/>
        <v>411</v>
      </c>
      <c r="Z410">
        <f t="shared" si="120"/>
        <v>0.82696177062374243</v>
      </c>
      <c r="AA410" s="3">
        <v>42010</v>
      </c>
      <c r="AB410">
        <v>2.9</v>
      </c>
      <c r="AD410" s="3">
        <v>42010</v>
      </c>
      <c r="AE410">
        <v>2.9</v>
      </c>
      <c r="AF410">
        <f t="shared" si="125"/>
        <v>28</v>
      </c>
      <c r="AG410">
        <f t="shared" si="121"/>
        <v>0.875</v>
      </c>
      <c r="AI410">
        <f t="shared" si="122"/>
        <v>4.8038229376257569E-2</v>
      </c>
    </row>
    <row r="411" spans="1:37" hidden="1" x14ac:dyDescent="0.3">
      <c r="A411">
        <f t="shared" si="111"/>
        <v>63</v>
      </c>
      <c r="B411">
        <f t="shared" si="112"/>
        <v>0.12676056338028169</v>
      </c>
      <c r="C411" s="3">
        <v>42011</v>
      </c>
      <c r="D411">
        <v>2.2999999999999998</v>
      </c>
      <c r="F411" s="3">
        <v>42011</v>
      </c>
      <c r="G411">
        <v>2.2999999999999998</v>
      </c>
      <c r="H411">
        <f t="shared" si="123"/>
        <v>3</v>
      </c>
      <c r="I411">
        <f t="shared" si="113"/>
        <v>9.375E-2</v>
      </c>
      <c r="K411">
        <f t="shared" si="114"/>
        <v>3.3010563380281688E-2</v>
      </c>
      <c r="M411" s="4">
        <f t="shared" si="115"/>
        <v>44</v>
      </c>
      <c r="N411">
        <f t="shared" si="116"/>
        <v>8.8531187122736416E-2</v>
      </c>
      <c r="O411" s="3">
        <v>42011</v>
      </c>
      <c r="P411">
        <v>0.38800000000000001</v>
      </c>
      <c r="R411" s="3">
        <v>42011</v>
      </c>
      <c r="S411">
        <v>0.38800000000000001</v>
      </c>
      <c r="T411">
        <f t="shared" si="124"/>
        <v>2</v>
      </c>
      <c r="U411">
        <f t="shared" si="117"/>
        <v>6.25E-2</v>
      </c>
      <c r="W411">
        <f t="shared" si="118"/>
        <v>2.6031187122736416E-2</v>
      </c>
      <c r="Y411" s="4">
        <f t="shared" si="119"/>
        <v>378</v>
      </c>
      <c r="Z411">
        <f t="shared" si="120"/>
        <v>0.76056338028169013</v>
      </c>
      <c r="AA411" s="3">
        <v>42011</v>
      </c>
      <c r="AB411">
        <v>2.2999999999999998</v>
      </c>
      <c r="AD411" s="3">
        <v>42011</v>
      </c>
      <c r="AE411">
        <v>2.2999999999999998</v>
      </c>
      <c r="AF411">
        <f t="shared" si="125"/>
        <v>22</v>
      </c>
      <c r="AG411">
        <f t="shared" si="121"/>
        <v>0.6875</v>
      </c>
      <c r="AI411">
        <f t="shared" si="122"/>
        <v>7.3063380281690127E-2</v>
      </c>
    </row>
    <row r="412" spans="1:37" hidden="1" x14ac:dyDescent="0.3">
      <c r="A412">
        <f t="shared" si="111"/>
        <v>24</v>
      </c>
      <c r="B412">
        <f t="shared" si="112"/>
        <v>4.8289738430583498E-2</v>
      </c>
      <c r="C412" s="3">
        <v>42012</v>
      </c>
      <c r="D412">
        <v>0.6</v>
      </c>
      <c r="F412" s="3">
        <v>42012</v>
      </c>
      <c r="G412">
        <v>0.6</v>
      </c>
      <c r="H412">
        <f t="shared" si="123"/>
        <v>1</v>
      </c>
      <c r="I412">
        <f t="shared" si="113"/>
        <v>3.125E-2</v>
      </c>
      <c r="K412">
        <f t="shared" si="114"/>
        <v>1.7039738430583498E-2</v>
      </c>
      <c r="M412" s="4">
        <f t="shared" si="115"/>
        <v>125</v>
      </c>
      <c r="N412">
        <f t="shared" si="116"/>
        <v>0.25150905432595572</v>
      </c>
      <c r="O412" s="3">
        <v>42012</v>
      </c>
      <c r="P412">
        <v>0.52</v>
      </c>
      <c r="R412" s="3">
        <v>42012</v>
      </c>
      <c r="S412">
        <v>0.52</v>
      </c>
      <c r="T412">
        <f t="shared" si="124"/>
        <v>8</v>
      </c>
      <c r="U412">
        <f t="shared" si="117"/>
        <v>0.25</v>
      </c>
      <c r="W412">
        <f t="shared" si="118"/>
        <v>1.5090543259557165E-3</v>
      </c>
      <c r="Y412" s="4">
        <f t="shared" si="119"/>
        <v>184</v>
      </c>
      <c r="Z412">
        <f t="shared" si="120"/>
        <v>0.37022132796780682</v>
      </c>
      <c r="AA412" s="3">
        <v>42012</v>
      </c>
      <c r="AB412">
        <v>1.1000000000000001</v>
      </c>
      <c r="AD412" s="3">
        <v>42012</v>
      </c>
      <c r="AE412">
        <v>1.1000000000000001</v>
      </c>
      <c r="AF412">
        <f t="shared" si="125"/>
        <v>1</v>
      </c>
      <c r="AG412">
        <f t="shared" si="121"/>
        <v>3.125E-2</v>
      </c>
      <c r="AI412">
        <f t="shared" si="122"/>
        <v>0.33897132796780682</v>
      </c>
    </row>
    <row r="413" spans="1:37" hidden="1" x14ac:dyDescent="0.3">
      <c r="A413">
        <f t="shared" si="111"/>
        <v>188</v>
      </c>
      <c r="B413">
        <f t="shared" si="112"/>
        <v>0.3782696177062374</v>
      </c>
      <c r="C413" s="3">
        <v>42013</v>
      </c>
      <c r="D413">
        <v>5.3</v>
      </c>
      <c r="F413" s="3">
        <v>42013</v>
      </c>
      <c r="G413">
        <v>5.3</v>
      </c>
      <c r="H413">
        <f t="shared" si="123"/>
        <v>9</v>
      </c>
      <c r="I413">
        <f t="shared" si="113"/>
        <v>0.28125</v>
      </c>
      <c r="K413">
        <f t="shared" si="114"/>
        <v>9.7019617706237404E-2</v>
      </c>
      <c r="M413" s="4">
        <f t="shared" si="115"/>
        <v>133</v>
      </c>
      <c r="N413">
        <f t="shared" si="116"/>
        <v>0.26760563380281688</v>
      </c>
      <c r="O413" s="3">
        <v>42013</v>
      </c>
      <c r="P413">
        <v>0.52600000000000002</v>
      </c>
      <c r="R413" s="3">
        <v>42013</v>
      </c>
      <c r="S413">
        <v>0.52600000000000002</v>
      </c>
      <c r="T413">
        <f t="shared" si="124"/>
        <v>10</v>
      </c>
      <c r="U413">
        <f t="shared" si="117"/>
        <v>0.3125</v>
      </c>
      <c r="W413">
        <f t="shared" si="118"/>
        <v>4.4894366197183122E-2</v>
      </c>
      <c r="Y413" s="4">
        <f t="shared" si="119"/>
        <v>278</v>
      </c>
      <c r="Z413">
        <f t="shared" si="120"/>
        <v>0.55935613682092555</v>
      </c>
      <c r="AA413" s="3">
        <v>42013</v>
      </c>
      <c r="AB413">
        <v>1.4</v>
      </c>
      <c r="AD413" s="3">
        <v>42013</v>
      </c>
      <c r="AE413">
        <v>1.4</v>
      </c>
      <c r="AF413">
        <f t="shared" si="125"/>
        <v>10</v>
      </c>
      <c r="AG413">
        <f t="shared" si="121"/>
        <v>0.3125</v>
      </c>
      <c r="AI413">
        <f t="shared" si="122"/>
        <v>0.24685613682092555</v>
      </c>
    </row>
    <row r="414" spans="1:37" hidden="1" x14ac:dyDescent="0.3">
      <c r="A414">
        <f t="shared" si="111"/>
        <v>252</v>
      </c>
      <c r="B414">
        <f t="shared" si="112"/>
        <v>0.50704225352112675</v>
      </c>
      <c r="C414" s="3">
        <v>42014</v>
      </c>
      <c r="D414">
        <v>6.6</v>
      </c>
      <c r="F414" s="3">
        <v>42014</v>
      </c>
      <c r="G414">
        <v>6.6</v>
      </c>
      <c r="H414">
        <f t="shared" si="123"/>
        <v>15</v>
      </c>
      <c r="I414">
        <f t="shared" si="113"/>
        <v>0.46875</v>
      </c>
      <c r="K414">
        <f t="shared" si="114"/>
        <v>3.8292253521126751E-2</v>
      </c>
      <c r="M414" s="4">
        <f t="shared" si="115"/>
        <v>294</v>
      </c>
      <c r="N414">
        <f t="shared" si="116"/>
        <v>0.59154929577464788</v>
      </c>
      <c r="O414" s="3">
        <v>42014</v>
      </c>
      <c r="P414">
        <v>0.76500000000000001</v>
      </c>
      <c r="R414" s="3">
        <v>42014</v>
      </c>
      <c r="S414">
        <v>0.76500000000000001</v>
      </c>
      <c r="T414">
        <f t="shared" si="124"/>
        <v>21</v>
      </c>
      <c r="U414">
        <f t="shared" si="117"/>
        <v>0.65625</v>
      </c>
      <c r="W414">
        <f t="shared" si="118"/>
        <v>6.4700704225352124E-2</v>
      </c>
      <c r="Y414" s="4">
        <f t="shared" si="119"/>
        <v>184</v>
      </c>
      <c r="Z414">
        <f t="shared" si="120"/>
        <v>0.37022132796780682</v>
      </c>
      <c r="AA414" s="3">
        <v>42014</v>
      </c>
      <c r="AB414">
        <v>1.1000000000000001</v>
      </c>
      <c r="AD414" s="3">
        <v>42014</v>
      </c>
      <c r="AE414">
        <v>1.1000000000000001</v>
      </c>
      <c r="AF414">
        <f t="shared" si="125"/>
        <v>1</v>
      </c>
      <c r="AG414">
        <f t="shared" si="121"/>
        <v>3.125E-2</v>
      </c>
      <c r="AI414">
        <f t="shared" si="122"/>
        <v>0.33897132796780682</v>
      </c>
    </row>
    <row r="415" spans="1:37" hidden="1" x14ac:dyDescent="0.3">
      <c r="A415">
        <f t="shared" si="111"/>
        <v>274</v>
      </c>
      <c r="B415">
        <f t="shared" si="112"/>
        <v>0.55130784708249492</v>
      </c>
      <c r="C415" s="3">
        <v>42015</v>
      </c>
      <c r="D415">
        <v>7</v>
      </c>
      <c r="F415" s="3">
        <v>42015</v>
      </c>
      <c r="G415">
        <v>7</v>
      </c>
      <c r="H415">
        <f t="shared" si="123"/>
        <v>16</v>
      </c>
      <c r="I415">
        <f t="shared" si="113"/>
        <v>0.5</v>
      </c>
      <c r="K415">
        <f t="shared" si="114"/>
        <v>5.1307847082494917E-2</v>
      </c>
      <c r="M415" s="4">
        <f t="shared" si="115"/>
        <v>376</v>
      </c>
      <c r="N415">
        <f t="shared" si="116"/>
        <v>0.75653923541247481</v>
      </c>
      <c r="O415" s="3">
        <v>42015</v>
      </c>
      <c r="P415">
        <v>0.86299999999999999</v>
      </c>
      <c r="R415" s="3">
        <v>42015</v>
      </c>
      <c r="S415">
        <v>0.86299999999999999</v>
      </c>
      <c r="T415">
        <f t="shared" si="124"/>
        <v>24</v>
      </c>
      <c r="U415">
        <f t="shared" si="117"/>
        <v>0.75</v>
      </c>
      <c r="W415">
        <f t="shared" si="118"/>
        <v>6.5392354124748087E-3</v>
      </c>
      <c r="Y415" s="4">
        <f t="shared" si="119"/>
        <v>358</v>
      </c>
      <c r="Z415">
        <f t="shared" si="120"/>
        <v>0.72032193158953728</v>
      </c>
      <c r="AA415" s="3">
        <v>42015</v>
      </c>
      <c r="AB415">
        <v>2</v>
      </c>
      <c r="AD415" s="3">
        <v>42015</v>
      </c>
      <c r="AE415">
        <v>2</v>
      </c>
      <c r="AF415">
        <f t="shared" si="125"/>
        <v>19</v>
      </c>
      <c r="AG415">
        <f t="shared" si="121"/>
        <v>0.59375</v>
      </c>
      <c r="AI415">
        <f t="shared" si="122"/>
        <v>0.12657193158953728</v>
      </c>
    </row>
    <row r="416" spans="1:37" hidden="1" x14ac:dyDescent="0.3">
      <c r="A416">
        <f t="shared" si="111"/>
        <v>354</v>
      </c>
      <c r="B416">
        <f t="shared" si="112"/>
        <v>0.71227364185110664</v>
      </c>
      <c r="C416" s="3">
        <v>42016</v>
      </c>
      <c r="D416">
        <v>8.3000000000000007</v>
      </c>
      <c r="F416" s="3">
        <v>42016</v>
      </c>
      <c r="G416">
        <v>8.3000000000000007</v>
      </c>
      <c r="H416">
        <f t="shared" si="123"/>
        <v>20</v>
      </c>
      <c r="I416">
        <f t="shared" si="113"/>
        <v>0.625</v>
      </c>
      <c r="K416">
        <f t="shared" si="114"/>
        <v>8.7273641851106643E-2</v>
      </c>
      <c r="M416" s="4">
        <f t="shared" si="115"/>
        <v>59</v>
      </c>
      <c r="N416">
        <f t="shared" si="116"/>
        <v>0.11871227364185111</v>
      </c>
      <c r="O416" s="3">
        <v>42016</v>
      </c>
      <c r="P416">
        <v>0.41399999999999998</v>
      </c>
      <c r="R416" s="3">
        <v>42016</v>
      </c>
      <c r="S416">
        <v>0.41399999999999998</v>
      </c>
      <c r="T416">
        <f t="shared" si="124"/>
        <v>5</v>
      </c>
      <c r="U416">
        <f t="shared" si="117"/>
        <v>0.15625</v>
      </c>
      <c r="W416">
        <f t="shared" si="118"/>
        <v>3.7537726358148893E-2</v>
      </c>
      <c r="Y416" s="4">
        <f t="shared" si="119"/>
        <v>396</v>
      </c>
      <c r="Z416">
        <f t="shared" si="120"/>
        <v>0.79678068410462777</v>
      </c>
      <c r="AA416" s="3">
        <v>42016</v>
      </c>
      <c r="AB416">
        <v>2.6</v>
      </c>
      <c r="AD416" s="3">
        <v>42016</v>
      </c>
      <c r="AE416">
        <v>2.6</v>
      </c>
      <c r="AF416">
        <f t="shared" si="125"/>
        <v>24</v>
      </c>
      <c r="AG416">
        <f t="shared" si="121"/>
        <v>0.75</v>
      </c>
      <c r="AI416">
        <f t="shared" si="122"/>
        <v>4.6780684104627768E-2</v>
      </c>
    </row>
    <row r="417" spans="1:35" hidden="1" x14ac:dyDescent="0.3">
      <c r="A417">
        <f t="shared" si="111"/>
        <v>188</v>
      </c>
      <c r="B417">
        <f t="shared" si="112"/>
        <v>0.3782696177062374</v>
      </c>
      <c r="C417" s="3">
        <v>42017</v>
      </c>
      <c r="D417">
        <v>5.3</v>
      </c>
      <c r="F417" s="3">
        <v>42017</v>
      </c>
      <c r="G417">
        <v>5.3</v>
      </c>
      <c r="H417">
        <f t="shared" si="123"/>
        <v>9</v>
      </c>
      <c r="I417">
        <f t="shared" si="113"/>
        <v>0.28125</v>
      </c>
      <c r="K417">
        <f t="shared" si="114"/>
        <v>9.7019617706237404E-2</v>
      </c>
      <c r="M417" s="4">
        <f t="shared" si="115"/>
        <v>179</v>
      </c>
      <c r="N417">
        <f t="shared" si="116"/>
        <v>0.36016096579476864</v>
      </c>
      <c r="O417" s="3">
        <v>42017</v>
      </c>
      <c r="P417">
        <v>0.60099999999999998</v>
      </c>
      <c r="R417" s="3">
        <v>42017</v>
      </c>
      <c r="S417">
        <v>0.60099999999999998</v>
      </c>
      <c r="T417">
        <f t="shared" si="124"/>
        <v>14</v>
      </c>
      <c r="U417">
        <f t="shared" si="117"/>
        <v>0.4375</v>
      </c>
      <c r="W417">
        <f t="shared" si="118"/>
        <v>7.7339034205231361E-2</v>
      </c>
      <c r="Y417" s="4">
        <f t="shared" si="119"/>
        <v>278</v>
      </c>
      <c r="Z417">
        <f t="shared" si="120"/>
        <v>0.55935613682092555</v>
      </c>
      <c r="AA417" s="3">
        <v>42017</v>
      </c>
      <c r="AB417">
        <v>1.4</v>
      </c>
      <c r="AD417" s="3">
        <v>42017</v>
      </c>
      <c r="AE417">
        <v>1.4</v>
      </c>
      <c r="AF417">
        <f t="shared" si="125"/>
        <v>10</v>
      </c>
      <c r="AG417">
        <f t="shared" si="121"/>
        <v>0.3125</v>
      </c>
      <c r="AI417">
        <f t="shared" si="122"/>
        <v>0.24685613682092555</v>
      </c>
    </row>
    <row r="418" spans="1:35" hidden="1" x14ac:dyDescent="0.3">
      <c r="A418">
        <f t="shared" si="111"/>
        <v>147</v>
      </c>
      <c r="B418">
        <f t="shared" si="112"/>
        <v>0.29577464788732394</v>
      </c>
      <c r="C418" s="3">
        <v>42018</v>
      </c>
      <c r="D418">
        <v>4.4000000000000004</v>
      </c>
      <c r="F418" s="3">
        <v>42018</v>
      </c>
      <c r="G418">
        <v>4.4000000000000004</v>
      </c>
      <c r="H418">
        <f t="shared" si="123"/>
        <v>6</v>
      </c>
      <c r="I418">
        <f t="shared" si="113"/>
        <v>0.1875</v>
      </c>
      <c r="K418">
        <f t="shared" si="114"/>
        <v>0.10827464788732394</v>
      </c>
      <c r="M418" s="4">
        <f t="shared" si="115"/>
        <v>207</v>
      </c>
      <c r="N418">
        <f t="shared" si="116"/>
        <v>0.4164989939637827</v>
      </c>
      <c r="O418" s="3">
        <v>42018</v>
      </c>
      <c r="P418">
        <v>0.63800000000000001</v>
      </c>
      <c r="R418" s="3">
        <v>42018</v>
      </c>
      <c r="S418">
        <v>0.63800000000000001</v>
      </c>
      <c r="T418">
        <f t="shared" si="124"/>
        <v>15</v>
      </c>
      <c r="U418">
        <f t="shared" si="117"/>
        <v>0.46875</v>
      </c>
      <c r="W418">
        <f t="shared" si="118"/>
        <v>5.2251006036217296E-2</v>
      </c>
      <c r="Y418" s="4">
        <f t="shared" si="119"/>
        <v>215</v>
      </c>
      <c r="Z418">
        <f t="shared" si="120"/>
        <v>0.43259557344064387</v>
      </c>
      <c r="AA418" s="3">
        <v>42018</v>
      </c>
      <c r="AB418">
        <v>1.2</v>
      </c>
      <c r="AD418" s="3">
        <v>42018</v>
      </c>
      <c r="AE418">
        <v>1.2</v>
      </c>
      <c r="AF418">
        <f t="shared" si="125"/>
        <v>4</v>
      </c>
      <c r="AG418">
        <f t="shared" si="121"/>
        <v>0.125</v>
      </c>
      <c r="AI418">
        <f t="shared" si="122"/>
        <v>0.30759557344064387</v>
      </c>
    </row>
    <row r="419" spans="1:35" hidden="1" x14ac:dyDescent="0.3">
      <c r="A419">
        <f t="shared" si="111"/>
        <v>201</v>
      </c>
      <c r="B419">
        <f t="shared" si="112"/>
        <v>0.40442655935613681</v>
      </c>
      <c r="C419" s="3">
        <v>42019</v>
      </c>
      <c r="D419">
        <v>5.7</v>
      </c>
      <c r="F419" s="3">
        <v>42019</v>
      </c>
      <c r="G419">
        <v>5.7</v>
      </c>
      <c r="H419">
        <f t="shared" si="123"/>
        <v>11</v>
      </c>
      <c r="I419">
        <f t="shared" si="113"/>
        <v>0.34375</v>
      </c>
      <c r="K419">
        <f t="shared" si="114"/>
        <v>6.0676559356136806E-2</v>
      </c>
      <c r="M419" s="4">
        <f t="shared" si="115"/>
        <v>211</v>
      </c>
      <c r="N419">
        <f t="shared" si="116"/>
        <v>0.42454728370221329</v>
      </c>
      <c r="O419" s="3">
        <v>42019</v>
      </c>
      <c r="P419">
        <v>0.64200000000000002</v>
      </c>
      <c r="R419" s="3">
        <v>42019</v>
      </c>
      <c r="S419">
        <v>0.64200000000000002</v>
      </c>
      <c r="T419">
        <f t="shared" si="124"/>
        <v>16</v>
      </c>
      <c r="U419">
        <f t="shared" si="117"/>
        <v>0.5</v>
      </c>
      <c r="W419">
        <f t="shared" si="118"/>
        <v>7.5452716297786715E-2</v>
      </c>
      <c r="Y419" s="4">
        <f t="shared" si="119"/>
        <v>243</v>
      </c>
      <c r="Z419">
        <f t="shared" si="120"/>
        <v>0.48893360160965793</v>
      </c>
      <c r="AA419" s="3">
        <v>42019</v>
      </c>
      <c r="AB419">
        <v>1.3</v>
      </c>
      <c r="AD419" s="3">
        <v>42019</v>
      </c>
      <c r="AE419">
        <v>1.3</v>
      </c>
      <c r="AF419">
        <f t="shared" si="125"/>
        <v>6</v>
      </c>
      <c r="AG419">
        <f t="shared" si="121"/>
        <v>0.1875</v>
      </c>
      <c r="AI419">
        <f t="shared" si="122"/>
        <v>0.30143360160965793</v>
      </c>
    </row>
    <row r="420" spans="1:35" hidden="1" x14ac:dyDescent="0.3">
      <c r="A420">
        <f t="shared" si="111"/>
        <v>224</v>
      </c>
      <c r="B420">
        <f t="shared" si="112"/>
        <v>0.45070422535211269</v>
      </c>
      <c r="C420" s="3">
        <v>42020</v>
      </c>
      <c r="D420">
        <v>6.1</v>
      </c>
      <c r="F420" s="3">
        <v>42020</v>
      </c>
      <c r="G420">
        <v>6.1</v>
      </c>
      <c r="H420">
        <f t="shared" si="123"/>
        <v>13</v>
      </c>
      <c r="I420">
        <f t="shared" si="113"/>
        <v>0.40625</v>
      </c>
      <c r="K420">
        <f t="shared" si="114"/>
        <v>4.4454225352112686E-2</v>
      </c>
      <c r="M420" s="4">
        <f t="shared" si="115"/>
        <v>232</v>
      </c>
      <c r="N420">
        <f t="shared" si="116"/>
        <v>0.46680080482897385</v>
      </c>
      <c r="O420" s="3">
        <v>42020</v>
      </c>
      <c r="P420">
        <v>0.66600000000000004</v>
      </c>
      <c r="R420" s="3">
        <v>42020</v>
      </c>
      <c r="S420">
        <v>0.66600000000000004</v>
      </c>
      <c r="T420">
        <f t="shared" si="124"/>
        <v>20</v>
      </c>
      <c r="U420">
        <f t="shared" si="117"/>
        <v>0.625</v>
      </c>
      <c r="W420">
        <f t="shared" si="118"/>
        <v>0.15819919517102615</v>
      </c>
      <c r="Y420" s="4">
        <f t="shared" si="119"/>
        <v>215</v>
      </c>
      <c r="Z420">
        <f t="shared" si="120"/>
        <v>0.43259557344064387</v>
      </c>
      <c r="AA420" s="3">
        <v>42020</v>
      </c>
      <c r="AB420">
        <v>1.2</v>
      </c>
      <c r="AD420" s="3">
        <v>42020</v>
      </c>
      <c r="AE420">
        <v>1.2</v>
      </c>
      <c r="AF420">
        <f t="shared" si="125"/>
        <v>4</v>
      </c>
      <c r="AG420">
        <f t="shared" si="121"/>
        <v>0.125</v>
      </c>
      <c r="AI420">
        <f t="shared" si="122"/>
        <v>0.30759557344064387</v>
      </c>
    </row>
    <row r="421" spans="1:35" hidden="1" x14ac:dyDescent="0.3">
      <c r="A421">
        <f t="shared" si="111"/>
        <v>169</v>
      </c>
      <c r="B421">
        <f t="shared" si="112"/>
        <v>0.34004024144869216</v>
      </c>
      <c r="C421" s="3">
        <v>42021</v>
      </c>
      <c r="D421">
        <v>4.8</v>
      </c>
      <c r="F421" s="3">
        <v>42021</v>
      </c>
      <c r="G421">
        <v>4.8</v>
      </c>
      <c r="H421">
        <f t="shared" si="123"/>
        <v>8</v>
      </c>
      <c r="I421">
        <f t="shared" si="113"/>
        <v>0.25</v>
      </c>
      <c r="K421">
        <f t="shared" si="114"/>
        <v>9.004024144869216E-2</v>
      </c>
      <c r="M421" s="4">
        <f t="shared" si="115"/>
        <v>365</v>
      </c>
      <c r="N421">
        <f t="shared" si="116"/>
        <v>0.73440643863179078</v>
      </c>
      <c r="O421" s="3">
        <v>42021</v>
      </c>
      <c r="P421">
        <v>0.85199999999999998</v>
      </c>
      <c r="R421" s="3">
        <v>42021</v>
      </c>
      <c r="S421">
        <v>0.85199999999999998</v>
      </c>
      <c r="T421">
        <f t="shared" si="124"/>
        <v>23</v>
      </c>
      <c r="U421">
        <f t="shared" si="117"/>
        <v>0.71875</v>
      </c>
      <c r="W421">
        <f t="shared" si="118"/>
        <v>1.5656438631790781E-2</v>
      </c>
      <c r="Y421" s="4">
        <f t="shared" si="119"/>
        <v>184</v>
      </c>
      <c r="Z421">
        <f t="shared" si="120"/>
        <v>0.37022132796780682</v>
      </c>
      <c r="AA421" s="3">
        <v>42021</v>
      </c>
      <c r="AB421">
        <v>1.1000000000000001</v>
      </c>
      <c r="AD421" s="3">
        <v>42021</v>
      </c>
      <c r="AE421">
        <v>1.1000000000000001</v>
      </c>
      <c r="AF421">
        <f t="shared" si="125"/>
        <v>1</v>
      </c>
      <c r="AG421">
        <f t="shared" si="121"/>
        <v>3.125E-2</v>
      </c>
      <c r="AI421">
        <f t="shared" si="122"/>
        <v>0.33897132796780682</v>
      </c>
    </row>
    <row r="422" spans="1:35" hidden="1" x14ac:dyDescent="0.3">
      <c r="A422">
        <f t="shared" si="111"/>
        <v>377</v>
      </c>
      <c r="B422">
        <f t="shared" si="112"/>
        <v>0.75855130784708247</v>
      </c>
      <c r="C422" s="3">
        <v>42022</v>
      </c>
      <c r="D422">
        <v>8.6999999999999993</v>
      </c>
      <c r="F422" s="3">
        <v>42022</v>
      </c>
      <c r="G422">
        <v>8.6999999999999993</v>
      </c>
      <c r="H422">
        <f t="shared" si="123"/>
        <v>22</v>
      </c>
      <c r="I422">
        <f t="shared" si="113"/>
        <v>0.6875</v>
      </c>
      <c r="K422">
        <f t="shared" si="114"/>
        <v>7.1051307847082468E-2</v>
      </c>
      <c r="M422" s="4">
        <f t="shared" si="115"/>
        <v>477</v>
      </c>
      <c r="N422">
        <f t="shared" si="116"/>
        <v>0.95975855130784704</v>
      </c>
      <c r="O422" s="3">
        <v>42022</v>
      </c>
      <c r="P422">
        <v>0.96499999999999997</v>
      </c>
      <c r="R422" s="3">
        <v>42022</v>
      </c>
      <c r="S422">
        <v>0.96499999999999997</v>
      </c>
      <c r="T422">
        <f t="shared" si="124"/>
        <v>31</v>
      </c>
      <c r="U422">
        <f t="shared" si="117"/>
        <v>0.96875</v>
      </c>
      <c r="W422">
        <f t="shared" si="118"/>
        <v>8.9914486921529591E-3</v>
      </c>
      <c r="Y422" s="4">
        <f t="shared" si="119"/>
        <v>323</v>
      </c>
      <c r="Z422">
        <f t="shared" si="120"/>
        <v>0.64989939637826966</v>
      </c>
      <c r="AA422" s="3">
        <v>42022</v>
      </c>
      <c r="AB422">
        <v>1.6</v>
      </c>
      <c r="AD422" s="3">
        <v>42022</v>
      </c>
      <c r="AE422">
        <v>1.6</v>
      </c>
      <c r="AF422">
        <f t="shared" si="125"/>
        <v>15</v>
      </c>
      <c r="AG422">
        <f t="shared" si="121"/>
        <v>0.46875</v>
      </c>
      <c r="AI422">
        <f t="shared" si="122"/>
        <v>0.18114939637826966</v>
      </c>
    </row>
    <row r="423" spans="1:35" hidden="1" x14ac:dyDescent="0.3">
      <c r="A423">
        <f t="shared" si="111"/>
        <v>436</v>
      </c>
      <c r="B423">
        <f t="shared" si="112"/>
        <v>0.87726358148893357</v>
      </c>
      <c r="C423" s="3">
        <v>42023</v>
      </c>
      <c r="D423">
        <v>10.1</v>
      </c>
      <c r="F423" s="3">
        <v>42023</v>
      </c>
      <c r="G423">
        <v>10.1</v>
      </c>
      <c r="H423">
        <f t="shared" si="123"/>
        <v>27</v>
      </c>
      <c r="I423">
        <f t="shared" si="113"/>
        <v>0.84375</v>
      </c>
      <c r="K423">
        <f t="shared" si="114"/>
        <v>3.3513581488933575E-2</v>
      </c>
      <c r="M423" s="4">
        <f t="shared" si="115"/>
        <v>433</v>
      </c>
      <c r="N423">
        <f t="shared" si="116"/>
        <v>0.87122736418511071</v>
      </c>
      <c r="O423" s="3">
        <v>42023</v>
      </c>
      <c r="P423">
        <v>0.92300000000000004</v>
      </c>
      <c r="R423" s="3">
        <v>42023</v>
      </c>
      <c r="S423">
        <v>0.92300000000000004</v>
      </c>
      <c r="T423">
        <f t="shared" si="124"/>
        <v>29</v>
      </c>
      <c r="U423">
        <f t="shared" si="117"/>
        <v>0.90625</v>
      </c>
      <c r="W423">
        <f t="shared" si="118"/>
        <v>3.5022635814889291E-2</v>
      </c>
      <c r="Y423" s="4">
        <f t="shared" si="119"/>
        <v>344</v>
      </c>
      <c r="Z423">
        <f t="shared" si="120"/>
        <v>0.69215291750503016</v>
      </c>
      <c r="AA423" s="3">
        <v>42023</v>
      </c>
      <c r="AB423">
        <v>1.9</v>
      </c>
      <c r="AD423" s="3">
        <v>42023</v>
      </c>
      <c r="AE423">
        <v>1.9</v>
      </c>
      <c r="AF423">
        <f t="shared" si="125"/>
        <v>18</v>
      </c>
      <c r="AG423">
        <f t="shared" si="121"/>
        <v>0.5625</v>
      </c>
      <c r="AI423">
        <f t="shared" si="122"/>
        <v>0.12965291750503016</v>
      </c>
    </row>
    <row r="424" spans="1:35" hidden="1" x14ac:dyDescent="0.3">
      <c r="A424">
        <f t="shared" si="111"/>
        <v>428</v>
      </c>
      <c r="B424">
        <f t="shared" si="112"/>
        <v>0.86116700201207241</v>
      </c>
      <c r="C424" s="3">
        <v>42024</v>
      </c>
      <c r="D424">
        <v>9.8000000000000007</v>
      </c>
      <c r="F424" s="3">
        <v>42024</v>
      </c>
      <c r="G424">
        <v>9.8000000000000007</v>
      </c>
      <c r="H424">
        <f t="shared" si="123"/>
        <v>26</v>
      </c>
      <c r="I424">
        <f t="shared" si="113"/>
        <v>0.8125</v>
      </c>
      <c r="K424">
        <f t="shared" si="114"/>
        <v>4.8667002012072413E-2</v>
      </c>
      <c r="M424" s="4">
        <f t="shared" si="115"/>
        <v>472</v>
      </c>
      <c r="N424">
        <f t="shared" si="116"/>
        <v>0.94969818913480886</v>
      </c>
      <c r="O424" s="3">
        <v>42024</v>
      </c>
      <c r="P424">
        <v>0.96199999999999997</v>
      </c>
      <c r="R424" s="3">
        <v>42024</v>
      </c>
      <c r="S424">
        <v>0.96199999999999997</v>
      </c>
      <c r="T424">
        <f t="shared" si="124"/>
        <v>30</v>
      </c>
      <c r="U424">
        <f t="shared" si="117"/>
        <v>0.9375</v>
      </c>
      <c r="W424">
        <f t="shared" si="118"/>
        <v>1.2198189134808857E-2</v>
      </c>
      <c r="Y424" s="4">
        <f t="shared" si="119"/>
        <v>278</v>
      </c>
      <c r="Z424">
        <f t="shared" si="120"/>
        <v>0.55935613682092555</v>
      </c>
      <c r="AA424" s="3">
        <v>42024</v>
      </c>
      <c r="AB424">
        <v>1.4</v>
      </c>
      <c r="AD424" s="3">
        <v>42024</v>
      </c>
      <c r="AE424">
        <v>1.4</v>
      </c>
      <c r="AF424">
        <f t="shared" si="125"/>
        <v>10</v>
      </c>
      <c r="AG424">
        <f t="shared" si="121"/>
        <v>0.3125</v>
      </c>
      <c r="AI424">
        <f t="shared" si="122"/>
        <v>0.24685613682092555</v>
      </c>
    </row>
    <row r="425" spans="1:35" hidden="1" x14ac:dyDescent="0.3">
      <c r="A425">
        <f t="shared" si="111"/>
        <v>448</v>
      </c>
      <c r="B425">
        <f t="shared" si="112"/>
        <v>0.90140845070422537</v>
      </c>
      <c r="C425" s="3">
        <v>42025</v>
      </c>
      <c r="D425">
        <v>10.3</v>
      </c>
      <c r="F425" s="3">
        <v>42025</v>
      </c>
      <c r="G425">
        <v>10.3</v>
      </c>
      <c r="H425">
        <f t="shared" si="123"/>
        <v>28</v>
      </c>
      <c r="I425">
        <f t="shared" si="113"/>
        <v>0.875</v>
      </c>
      <c r="K425">
        <f t="shared" si="114"/>
        <v>2.6408450704225372E-2</v>
      </c>
      <c r="M425" s="4">
        <f t="shared" si="115"/>
        <v>419</v>
      </c>
      <c r="N425">
        <f t="shared" si="116"/>
        <v>0.84305835010060359</v>
      </c>
      <c r="O425" s="3">
        <v>42025</v>
      </c>
      <c r="P425">
        <v>0.91400000000000003</v>
      </c>
      <c r="R425" s="3">
        <v>42025</v>
      </c>
      <c r="S425">
        <v>0.91400000000000003</v>
      </c>
      <c r="T425">
        <f t="shared" si="124"/>
        <v>28</v>
      </c>
      <c r="U425">
        <f t="shared" si="117"/>
        <v>0.875</v>
      </c>
      <c r="W425">
        <f t="shared" si="118"/>
        <v>3.1941649899396407E-2</v>
      </c>
      <c r="Y425" s="4">
        <f t="shared" si="119"/>
        <v>243</v>
      </c>
      <c r="Z425">
        <f t="shared" si="120"/>
        <v>0.48893360160965793</v>
      </c>
      <c r="AA425" s="3">
        <v>42025</v>
      </c>
      <c r="AB425">
        <v>1.3</v>
      </c>
      <c r="AD425" s="3">
        <v>42025</v>
      </c>
      <c r="AE425">
        <v>1.3</v>
      </c>
      <c r="AF425">
        <f t="shared" si="125"/>
        <v>6</v>
      </c>
      <c r="AG425">
        <f t="shared" si="121"/>
        <v>0.1875</v>
      </c>
      <c r="AI425">
        <f t="shared" si="122"/>
        <v>0.30143360160965793</v>
      </c>
    </row>
    <row r="426" spans="1:35" hidden="1" x14ac:dyDescent="0.3">
      <c r="A426">
        <f t="shared" si="111"/>
        <v>476</v>
      </c>
      <c r="B426">
        <f t="shared" si="112"/>
        <v>0.95774647887323938</v>
      </c>
      <c r="C426" s="3">
        <v>42026</v>
      </c>
      <c r="D426">
        <v>11.1</v>
      </c>
      <c r="F426" s="3">
        <v>42026</v>
      </c>
      <c r="G426">
        <v>11.1</v>
      </c>
      <c r="H426">
        <f t="shared" si="123"/>
        <v>31</v>
      </c>
      <c r="I426">
        <f t="shared" si="113"/>
        <v>0.96875</v>
      </c>
      <c r="K426">
        <f t="shared" si="114"/>
        <v>1.1003521126760618E-2</v>
      </c>
      <c r="M426" s="4">
        <f t="shared" si="115"/>
        <v>400</v>
      </c>
      <c r="N426">
        <f t="shared" si="116"/>
        <v>0.8048289738430584</v>
      </c>
      <c r="O426" s="3">
        <v>42026</v>
      </c>
      <c r="P426">
        <v>0.89</v>
      </c>
      <c r="R426" s="3">
        <v>42026</v>
      </c>
      <c r="S426">
        <v>0.89</v>
      </c>
      <c r="T426">
        <f t="shared" si="124"/>
        <v>27</v>
      </c>
      <c r="U426">
        <f t="shared" si="117"/>
        <v>0.84375</v>
      </c>
      <c r="W426">
        <f t="shared" si="118"/>
        <v>3.8921026156941596E-2</v>
      </c>
      <c r="Y426" s="4">
        <f t="shared" si="119"/>
        <v>332</v>
      </c>
      <c r="Z426">
        <f t="shared" si="120"/>
        <v>0.66800804828973848</v>
      </c>
      <c r="AA426" s="3">
        <v>42026</v>
      </c>
      <c r="AB426">
        <v>1.7</v>
      </c>
      <c r="AD426" s="3">
        <v>42026</v>
      </c>
      <c r="AE426">
        <v>1.7</v>
      </c>
      <c r="AF426">
        <f t="shared" si="125"/>
        <v>16</v>
      </c>
      <c r="AG426">
        <f t="shared" si="121"/>
        <v>0.5</v>
      </c>
      <c r="AI426">
        <f t="shared" si="122"/>
        <v>0.16800804828973848</v>
      </c>
    </row>
    <row r="427" spans="1:35" hidden="1" x14ac:dyDescent="0.3">
      <c r="A427">
        <f t="shared" si="111"/>
        <v>458</v>
      </c>
      <c r="B427">
        <f t="shared" si="112"/>
        <v>0.92152917505030185</v>
      </c>
      <c r="C427" s="3">
        <v>42027</v>
      </c>
      <c r="D427">
        <v>10.5</v>
      </c>
      <c r="F427" s="3">
        <v>42027</v>
      </c>
      <c r="G427">
        <v>10.5</v>
      </c>
      <c r="H427">
        <f t="shared" si="123"/>
        <v>29</v>
      </c>
      <c r="I427">
        <f t="shared" si="113"/>
        <v>0.90625</v>
      </c>
      <c r="K427">
        <f t="shared" si="114"/>
        <v>1.5279175050301852E-2</v>
      </c>
      <c r="M427" s="4">
        <f t="shared" si="115"/>
        <v>380</v>
      </c>
      <c r="N427">
        <f t="shared" si="116"/>
        <v>0.76458752515090544</v>
      </c>
      <c r="O427" s="3">
        <v>42027</v>
      </c>
      <c r="P427">
        <v>0.86599999999999999</v>
      </c>
      <c r="R427" s="3">
        <v>42027</v>
      </c>
      <c r="S427">
        <v>0.86599999999999999</v>
      </c>
      <c r="T427">
        <f t="shared" si="124"/>
        <v>25</v>
      </c>
      <c r="U427">
        <f t="shared" si="117"/>
        <v>0.78125</v>
      </c>
      <c r="W427">
        <f t="shared" si="118"/>
        <v>1.6662474849094555E-2</v>
      </c>
      <c r="Y427" s="4">
        <f t="shared" si="119"/>
        <v>278</v>
      </c>
      <c r="Z427">
        <f t="shared" si="120"/>
        <v>0.55935613682092555</v>
      </c>
      <c r="AA427" s="3">
        <v>42027</v>
      </c>
      <c r="AB427">
        <v>1.4</v>
      </c>
      <c r="AD427" s="3">
        <v>42027</v>
      </c>
      <c r="AE427">
        <v>1.4</v>
      </c>
      <c r="AF427">
        <f t="shared" si="125"/>
        <v>10</v>
      </c>
      <c r="AG427">
        <f t="shared" si="121"/>
        <v>0.3125</v>
      </c>
      <c r="AI427">
        <f t="shared" si="122"/>
        <v>0.24685613682092555</v>
      </c>
    </row>
    <row r="428" spans="1:35" hidden="1" x14ac:dyDescent="0.3">
      <c r="A428">
        <f t="shared" si="111"/>
        <v>461</v>
      </c>
      <c r="B428">
        <f t="shared" si="112"/>
        <v>0.92756539235412472</v>
      </c>
      <c r="C428" s="3">
        <v>42028</v>
      </c>
      <c r="D428">
        <v>10.6</v>
      </c>
      <c r="F428" s="3">
        <v>42028</v>
      </c>
      <c r="G428">
        <v>10.6</v>
      </c>
      <c r="H428">
        <f t="shared" si="123"/>
        <v>30</v>
      </c>
      <c r="I428">
        <f t="shared" si="113"/>
        <v>0.9375</v>
      </c>
      <c r="K428">
        <f t="shared" si="114"/>
        <v>9.9346076458752819E-3</v>
      </c>
      <c r="M428" s="4">
        <f t="shared" si="115"/>
        <v>218</v>
      </c>
      <c r="N428">
        <f t="shared" si="116"/>
        <v>0.43863179074446679</v>
      </c>
      <c r="O428" s="3">
        <v>42028</v>
      </c>
      <c r="P428">
        <v>0.64700000000000002</v>
      </c>
      <c r="R428" s="3">
        <v>42028</v>
      </c>
      <c r="S428">
        <v>0.64700000000000002</v>
      </c>
      <c r="T428">
        <f t="shared" si="124"/>
        <v>18</v>
      </c>
      <c r="U428">
        <f t="shared" si="117"/>
        <v>0.5625</v>
      </c>
      <c r="W428">
        <f t="shared" si="118"/>
        <v>0.12386820925553321</v>
      </c>
      <c r="Y428" s="4">
        <f t="shared" si="119"/>
        <v>370</v>
      </c>
      <c r="Z428">
        <f t="shared" si="120"/>
        <v>0.74446680080482897</v>
      </c>
      <c r="AA428" s="3">
        <v>42028</v>
      </c>
      <c r="AB428">
        <v>2.2000000000000002</v>
      </c>
      <c r="AD428" s="3">
        <v>42028</v>
      </c>
      <c r="AE428">
        <v>2.2000000000000002</v>
      </c>
      <c r="AF428">
        <f t="shared" si="125"/>
        <v>21</v>
      </c>
      <c r="AG428">
        <f t="shared" si="121"/>
        <v>0.65625</v>
      </c>
      <c r="AI428">
        <f t="shared" si="122"/>
        <v>8.8216800804828965E-2</v>
      </c>
    </row>
    <row r="429" spans="1:35" hidden="1" x14ac:dyDescent="0.3">
      <c r="A429">
        <f t="shared" si="111"/>
        <v>377</v>
      </c>
      <c r="B429">
        <f t="shared" si="112"/>
        <v>0.75855130784708247</v>
      </c>
      <c r="C429" s="3">
        <v>42029</v>
      </c>
      <c r="D429">
        <v>8.6999999999999993</v>
      </c>
      <c r="F429" s="3">
        <v>42029</v>
      </c>
      <c r="G429">
        <v>8.6999999999999993</v>
      </c>
      <c r="H429">
        <f t="shared" si="123"/>
        <v>22</v>
      </c>
      <c r="I429">
        <f t="shared" si="113"/>
        <v>0.6875</v>
      </c>
      <c r="K429">
        <f t="shared" si="114"/>
        <v>7.1051307847082468E-2</v>
      </c>
      <c r="M429" s="4">
        <f t="shared" si="115"/>
        <v>161</v>
      </c>
      <c r="N429">
        <f t="shared" si="116"/>
        <v>0.323943661971831</v>
      </c>
      <c r="O429" s="3">
        <v>42029</v>
      </c>
      <c r="P429">
        <v>0.57599999999999996</v>
      </c>
      <c r="R429" s="3">
        <v>42029</v>
      </c>
      <c r="S429">
        <v>0.57599999999999996</v>
      </c>
      <c r="T429">
        <f t="shared" si="124"/>
        <v>13</v>
      </c>
      <c r="U429">
        <f t="shared" si="117"/>
        <v>0.40625</v>
      </c>
      <c r="W429">
        <f t="shared" si="118"/>
        <v>8.2306338028169002E-2</v>
      </c>
      <c r="Y429" s="4">
        <f t="shared" si="119"/>
        <v>400</v>
      </c>
      <c r="Z429">
        <f t="shared" si="120"/>
        <v>0.8048289738430584</v>
      </c>
      <c r="AA429" s="3">
        <v>42029</v>
      </c>
      <c r="AB429">
        <v>2.7</v>
      </c>
      <c r="AD429" s="3">
        <v>42029</v>
      </c>
      <c r="AE429">
        <v>2.7</v>
      </c>
      <c r="AF429">
        <f t="shared" si="125"/>
        <v>27</v>
      </c>
      <c r="AG429">
        <f t="shared" si="121"/>
        <v>0.84375</v>
      </c>
      <c r="AI429">
        <f t="shared" si="122"/>
        <v>3.8921026156941596E-2</v>
      </c>
    </row>
    <row r="430" spans="1:35" hidden="1" x14ac:dyDescent="0.3">
      <c r="A430">
        <f t="shared" si="111"/>
        <v>362</v>
      </c>
      <c r="B430">
        <f t="shared" si="112"/>
        <v>0.7283702213279678</v>
      </c>
      <c r="C430" s="3">
        <v>42030</v>
      </c>
      <c r="D430">
        <v>8.4</v>
      </c>
      <c r="F430" s="3">
        <v>42030</v>
      </c>
      <c r="G430">
        <v>8.4</v>
      </c>
      <c r="H430">
        <f t="shared" si="123"/>
        <v>21</v>
      </c>
      <c r="I430">
        <f t="shared" si="113"/>
        <v>0.65625</v>
      </c>
      <c r="K430">
        <f t="shared" si="114"/>
        <v>7.2120221327967804E-2</v>
      </c>
      <c r="M430" s="4">
        <f t="shared" si="115"/>
        <v>97</v>
      </c>
      <c r="N430">
        <f t="shared" si="116"/>
        <v>0.19517102615694165</v>
      </c>
      <c r="O430" s="3">
        <v>42030</v>
      </c>
      <c r="P430">
        <v>0.47699999999999998</v>
      </c>
      <c r="R430" s="3">
        <v>42030</v>
      </c>
      <c r="S430">
        <v>0.47699999999999998</v>
      </c>
      <c r="T430">
        <f t="shared" si="124"/>
        <v>6</v>
      </c>
      <c r="U430">
        <f t="shared" si="117"/>
        <v>0.1875</v>
      </c>
      <c r="W430">
        <f t="shared" si="118"/>
        <v>7.6710261569416516E-3</v>
      </c>
      <c r="Y430" s="4">
        <f t="shared" si="119"/>
        <v>411</v>
      </c>
      <c r="Z430">
        <f t="shared" si="120"/>
        <v>0.82696177062374243</v>
      </c>
      <c r="AA430" s="3">
        <v>42030</v>
      </c>
      <c r="AB430">
        <v>2.9</v>
      </c>
      <c r="AD430" s="3">
        <v>42030</v>
      </c>
      <c r="AE430">
        <v>2.9</v>
      </c>
      <c r="AF430">
        <f t="shared" si="125"/>
        <v>28</v>
      </c>
      <c r="AG430">
        <f t="shared" si="121"/>
        <v>0.875</v>
      </c>
      <c r="AI430">
        <f t="shared" si="122"/>
        <v>4.8038229376257569E-2</v>
      </c>
    </row>
    <row r="431" spans="1:35" hidden="1" x14ac:dyDescent="0.3">
      <c r="A431">
        <f t="shared" si="111"/>
        <v>230</v>
      </c>
      <c r="B431">
        <f t="shared" si="112"/>
        <v>0.46277665995975853</v>
      </c>
      <c r="C431" s="3">
        <v>42031</v>
      </c>
      <c r="D431">
        <v>6.2</v>
      </c>
      <c r="F431" s="3">
        <v>42031</v>
      </c>
      <c r="G431">
        <v>6.2</v>
      </c>
      <c r="H431">
        <f t="shared" si="123"/>
        <v>14</v>
      </c>
      <c r="I431">
        <f t="shared" si="113"/>
        <v>0.4375</v>
      </c>
      <c r="K431">
        <f t="shared" si="114"/>
        <v>2.527665995975853E-2</v>
      </c>
      <c r="M431" s="4">
        <f t="shared" si="115"/>
        <v>228</v>
      </c>
      <c r="N431">
        <f t="shared" si="116"/>
        <v>0.45875251509054327</v>
      </c>
      <c r="O431" s="3">
        <v>42031</v>
      </c>
      <c r="P431">
        <v>0.65900000000000003</v>
      </c>
      <c r="R431" s="3">
        <v>42031</v>
      </c>
      <c r="S431">
        <v>0.65900000000000003</v>
      </c>
      <c r="T431">
        <f t="shared" si="124"/>
        <v>19</v>
      </c>
      <c r="U431">
        <f t="shared" si="117"/>
        <v>0.59375</v>
      </c>
      <c r="W431">
        <f t="shared" si="118"/>
        <v>0.13499748490945673</v>
      </c>
      <c r="Y431" s="4">
        <f t="shared" si="119"/>
        <v>243</v>
      </c>
      <c r="Z431">
        <f t="shared" si="120"/>
        <v>0.48893360160965793</v>
      </c>
      <c r="AA431" s="3">
        <v>42031</v>
      </c>
      <c r="AB431">
        <v>1.3</v>
      </c>
      <c r="AD431" s="3">
        <v>42031</v>
      </c>
      <c r="AE431">
        <v>1.3</v>
      </c>
      <c r="AF431">
        <f t="shared" si="125"/>
        <v>6</v>
      </c>
      <c r="AG431">
        <f t="shared" si="121"/>
        <v>0.1875</v>
      </c>
      <c r="AI431">
        <f t="shared" si="122"/>
        <v>0.30143360160965793</v>
      </c>
    </row>
    <row r="432" spans="1:35" hidden="1" x14ac:dyDescent="0.3">
      <c r="A432">
        <f t="shared" si="111"/>
        <v>346</v>
      </c>
      <c r="B432">
        <f t="shared" si="112"/>
        <v>0.69617706237424548</v>
      </c>
      <c r="C432" s="3">
        <v>42032</v>
      </c>
      <c r="D432">
        <v>8.1999999999999993</v>
      </c>
      <c r="F432" s="3">
        <v>42032</v>
      </c>
      <c r="G432">
        <v>8.1999999999999993</v>
      </c>
      <c r="H432">
        <f t="shared" si="123"/>
        <v>19</v>
      </c>
      <c r="I432">
        <f t="shared" si="113"/>
        <v>0.59375</v>
      </c>
      <c r="K432">
        <f t="shared" si="114"/>
        <v>0.10242706237424548</v>
      </c>
      <c r="M432" s="4">
        <f t="shared" si="115"/>
        <v>137</v>
      </c>
      <c r="N432">
        <f t="shared" si="116"/>
        <v>0.27565392354124746</v>
      </c>
      <c r="O432" s="3">
        <v>42032</v>
      </c>
      <c r="P432">
        <v>0.53500000000000003</v>
      </c>
      <c r="R432" s="3">
        <v>42032</v>
      </c>
      <c r="S432">
        <v>0.53500000000000003</v>
      </c>
      <c r="T432">
        <f t="shared" si="124"/>
        <v>11</v>
      </c>
      <c r="U432">
        <f t="shared" si="117"/>
        <v>0.34375</v>
      </c>
      <c r="W432">
        <f t="shared" si="118"/>
        <v>6.8096076458752541E-2</v>
      </c>
      <c r="Y432" s="4">
        <f t="shared" si="119"/>
        <v>378</v>
      </c>
      <c r="Z432">
        <f t="shared" si="120"/>
        <v>0.76056338028169013</v>
      </c>
      <c r="AA432" s="3">
        <v>42032</v>
      </c>
      <c r="AB432">
        <v>2.2999999999999998</v>
      </c>
      <c r="AD432" s="3">
        <v>42032</v>
      </c>
      <c r="AE432">
        <v>2.2999999999999998</v>
      </c>
      <c r="AF432">
        <f t="shared" si="125"/>
        <v>22</v>
      </c>
      <c r="AG432">
        <f t="shared" si="121"/>
        <v>0.6875</v>
      </c>
      <c r="AI432">
        <f t="shared" si="122"/>
        <v>7.3063380281690127E-2</v>
      </c>
    </row>
    <row r="433" spans="1:37" hidden="1" x14ac:dyDescent="0.3">
      <c r="A433">
        <f t="shared" si="111"/>
        <v>389</v>
      </c>
      <c r="B433">
        <f t="shared" si="112"/>
        <v>0.78269617706237427</v>
      </c>
      <c r="C433" s="3">
        <v>42033</v>
      </c>
      <c r="D433">
        <v>8.8000000000000007</v>
      </c>
      <c r="F433" s="3">
        <v>42033</v>
      </c>
      <c r="G433">
        <v>8.8000000000000007</v>
      </c>
      <c r="H433">
        <f t="shared" si="123"/>
        <v>24</v>
      </c>
      <c r="I433">
        <f t="shared" si="113"/>
        <v>0.75</v>
      </c>
      <c r="K433">
        <f t="shared" si="114"/>
        <v>3.2696177062374265E-2</v>
      </c>
      <c r="M433" s="4">
        <f t="shared" si="115"/>
        <v>125</v>
      </c>
      <c r="N433">
        <f t="shared" si="116"/>
        <v>0.25150905432595572</v>
      </c>
      <c r="O433" s="3">
        <v>42033</v>
      </c>
      <c r="P433">
        <v>0.52</v>
      </c>
      <c r="R433" s="3">
        <v>42033</v>
      </c>
      <c r="S433">
        <v>0.52</v>
      </c>
      <c r="T433">
        <f t="shared" si="124"/>
        <v>8</v>
      </c>
      <c r="U433">
        <f t="shared" si="117"/>
        <v>0.25</v>
      </c>
      <c r="W433">
        <f t="shared" si="118"/>
        <v>1.5090543259557165E-3</v>
      </c>
      <c r="Y433" s="4">
        <f t="shared" si="119"/>
        <v>278</v>
      </c>
      <c r="Z433">
        <f t="shared" si="120"/>
        <v>0.55935613682092555</v>
      </c>
      <c r="AA433" s="3">
        <v>42033</v>
      </c>
      <c r="AB433">
        <v>1.4</v>
      </c>
      <c r="AD433" s="3">
        <v>42033</v>
      </c>
      <c r="AE433">
        <v>1.4</v>
      </c>
      <c r="AF433">
        <f t="shared" si="125"/>
        <v>10</v>
      </c>
      <c r="AG433">
        <f t="shared" si="121"/>
        <v>0.3125</v>
      </c>
      <c r="AI433">
        <f t="shared" si="122"/>
        <v>0.24685613682092555</v>
      </c>
    </row>
    <row r="434" spans="1:37" hidden="1" x14ac:dyDescent="0.3">
      <c r="A434">
        <f t="shared" si="111"/>
        <v>420</v>
      </c>
      <c r="B434">
        <f t="shared" si="112"/>
        <v>0.84507042253521125</v>
      </c>
      <c r="C434" s="3">
        <v>42034</v>
      </c>
      <c r="D434">
        <v>9.4</v>
      </c>
      <c r="F434" s="3">
        <v>42034</v>
      </c>
      <c r="G434">
        <v>9.4</v>
      </c>
      <c r="H434">
        <f t="shared" si="123"/>
        <v>25</v>
      </c>
      <c r="I434">
        <f t="shared" si="113"/>
        <v>0.78125</v>
      </c>
      <c r="K434">
        <f t="shared" si="114"/>
        <v>6.3820422535211252E-2</v>
      </c>
      <c r="M434" s="4">
        <f t="shared" si="115"/>
        <v>386</v>
      </c>
      <c r="N434">
        <f t="shared" si="116"/>
        <v>0.77665995975855129</v>
      </c>
      <c r="O434" s="3">
        <v>42034</v>
      </c>
      <c r="P434">
        <v>0.871</v>
      </c>
      <c r="R434" s="3">
        <v>42034</v>
      </c>
      <c r="S434">
        <v>0.871</v>
      </c>
      <c r="T434">
        <f t="shared" si="124"/>
        <v>26</v>
      </c>
      <c r="U434">
        <f t="shared" si="117"/>
        <v>0.8125</v>
      </c>
      <c r="W434">
        <f t="shared" si="118"/>
        <v>3.5840040241448712E-2</v>
      </c>
      <c r="Y434" s="4">
        <f t="shared" si="119"/>
        <v>477</v>
      </c>
      <c r="Z434">
        <f t="shared" si="120"/>
        <v>0.95975855130784704</v>
      </c>
      <c r="AA434" s="3">
        <v>42034</v>
      </c>
      <c r="AB434">
        <v>4.9000000000000004</v>
      </c>
      <c r="AD434" s="3">
        <v>42034</v>
      </c>
      <c r="AE434">
        <v>4.9000000000000004</v>
      </c>
      <c r="AF434">
        <f t="shared" si="125"/>
        <v>31</v>
      </c>
      <c r="AG434">
        <f t="shared" si="121"/>
        <v>0.96875</v>
      </c>
      <c r="AI434">
        <f t="shared" si="122"/>
        <v>8.9914486921529591E-3</v>
      </c>
    </row>
    <row r="435" spans="1:37" x14ac:dyDescent="0.3">
      <c r="A435" s="1">
        <f t="shared" si="111"/>
        <v>330</v>
      </c>
      <c r="B435" s="1">
        <f t="shared" si="112"/>
        <v>0.66398390342052316</v>
      </c>
      <c r="C435" s="5">
        <v>42035</v>
      </c>
      <c r="D435" s="1">
        <v>7.9</v>
      </c>
      <c r="E435" s="1"/>
      <c r="F435" s="5">
        <v>42035</v>
      </c>
      <c r="G435" s="1">
        <v>7.9</v>
      </c>
      <c r="H435" s="1">
        <f t="shared" si="123"/>
        <v>18</v>
      </c>
      <c r="I435" s="1">
        <f t="shared" si="113"/>
        <v>0.5625</v>
      </c>
      <c r="J435" s="1"/>
      <c r="K435" s="1">
        <f t="shared" si="114"/>
        <v>0.10148390342052316</v>
      </c>
      <c r="L435" s="1">
        <f>SUM(K405:K435)</f>
        <v>1.852930080482897</v>
      </c>
      <c r="M435" s="2">
        <f t="shared" si="115"/>
        <v>303</v>
      </c>
      <c r="N435" s="1">
        <f t="shared" si="116"/>
        <v>0.6096579476861167</v>
      </c>
      <c r="O435" s="5">
        <v>42035</v>
      </c>
      <c r="P435" s="1">
        <v>0.77500000000000002</v>
      </c>
      <c r="Q435" s="1"/>
      <c r="R435" s="5">
        <v>42035</v>
      </c>
      <c r="S435" s="1">
        <v>0.77500000000000002</v>
      </c>
      <c r="T435" s="1">
        <f t="shared" si="124"/>
        <v>22</v>
      </c>
      <c r="U435" s="1">
        <f t="shared" si="117"/>
        <v>0.6875</v>
      </c>
      <c r="V435" s="1"/>
      <c r="W435" s="1">
        <f t="shared" si="118"/>
        <v>7.7842052313883303E-2</v>
      </c>
      <c r="X435" s="1">
        <f>SUM(W405:W435)</f>
        <v>1.4959129778672033</v>
      </c>
      <c r="Y435" s="2">
        <f t="shared" si="119"/>
        <v>365</v>
      </c>
      <c r="Z435" s="1">
        <f t="shared" si="120"/>
        <v>0.73440643863179078</v>
      </c>
      <c r="AA435" s="5">
        <v>42035</v>
      </c>
      <c r="AB435" s="1">
        <v>2.1</v>
      </c>
      <c r="AC435" s="1"/>
      <c r="AD435" s="5">
        <v>42035</v>
      </c>
      <c r="AE435" s="1">
        <v>2.1</v>
      </c>
      <c r="AF435" s="1">
        <f t="shared" si="125"/>
        <v>20</v>
      </c>
      <c r="AG435" s="1">
        <f t="shared" si="121"/>
        <v>0.625</v>
      </c>
      <c r="AH435" s="1"/>
      <c r="AI435">
        <f t="shared" si="122"/>
        <v>0.10940643863179078</v>
      </c>
      <c r="AJ435" s="1">
        <f>SUM(AI405:AI435)</f>
        <v>5.4706363179074451</v>
      </c>
      <c r="AK435" s="1"/>
    </row>
    <row r="436" spans="1:37" hidden="1" x14ac:dyDescent="0.3">
      <c r="A436">
        <f t="shared" si="111"/>
        <v>28</v>
      </c>
      <c r="B436">
        <f t="shared" si="112"/>
        <v>5.6338028169014086E-2</v>
      </c>
      <c r="C436" s="3">
        <v>42370</v>
      </c>
      <c r="D436">
        <v>0.8</v>
      </c>
      <c r="F436" s="3">
        <v>42370</v>
      </c>
      <c r="G436">
        <v>0.8</v>
      </c>
      <c r="H436">
        <f>_xlfn.RANK.EQ(G436,$G$436:$G$466,1)</f>
        <v>2</v>
      </c>
      <c r="I436">
        <f t="shared" si="113"/>
        <v>6.25E-2</v>
      </c>
      <c r="K436">
        <f t="shared" si="114"/>
        <v>6.1619718309859142E-3</v>
      </c>
      <c r="M436" s="4">
        <f t="shared" si="115"/>
        <v>114</v>
      </c>
      <c r="N436">
        <f t="shared" si="116"/>
        <v>0.22937625754527163</v>
      </c>
      <c r="O436" s="3">
        <v>42370</v>
      </c>
      <c r="P436">
        <v>0.5</v>
      </c>
      <c r="R436" s="3">
        <v>42370</v>
      </c>
      <c r="S436">
        <v>0.5</v>
      </c>
      <c r="T436">
        <f>_xlfn.RANK.EQ(S436,$S$436:$S$466,1)</f>
        <v>7</v>
      </c>
      <c r="U436">
        <f t="shared" si="117"/>
        <v>0.21875</v>
      </c>
      <c r="W436">
        <f t="shared" si="118"/>
        <v>1.0626257545271633E-2</v>
      </c>
      <c r="Y436" s="4">
        <f t="shared" si="119"/>
        <v>215</v>
      </c>
      <c r="Z436">
        <f t="shared" si="120"/>
        <v>0.43259557344064387</v>
      </c>
      <c r="AA436" s="3">
        <v>42370</v>
      </c>
      <c r="AB436">
        <v>1.2</v>
      </c>
      <c r="AD436" s="3">
        <v>42370</v>
      </c>
      <c r="AE436">
        <v>1.2</v>
      </c>
      <c r="AF436">
        <f>_xlfn.RANK.EQ(AE436,$AE$436:$AE$466,1)</f>
        <v>4</v>
      </c>
      <c r="AG436">
        <f t="shared" si="121"/>
        <v>0.125</v>
      </c>
      <c r="AI436">
        <f t="shared" si="122"/>
        <v>0.30759557344064387</v>
      </c>
    </row>
    <row r="437" spans="1:37" hidden="1" x14ac:dyDescent="0.3">
      <c r="A437">
        <f t="shared" si="111"/>
        <v>99</v>
      </c>
      <c r="B437">
        <f t="shared" si="112"/>
        <v>0.19919517102615694</v>
      </c>
      <c r="C437" s="3">
        <v>42371</v>
      </c>
      <c r="D437">
        <v>3.4</v>
      </c>
      <c r="F437" s="3">
        <v>42371</v>
      </c>
      <c r="G437">
        <v>3.4</v>
      </c>
      <c r="H437">
        <f t="shared" ref="H437:H466" si="126">_xlfn.RANK.EQ(G437,$G$436:$G$466,1)</f>
        <v>7</v>
      </c>
      <c r="I437">
        <f t="shared" si="113"/>
        <v>0.21875</v>
      </c>
      <c r="K437">
        <f t="shared" si="114"/>
        <v>1.9554828973843058E-2</v>
      </c>
      <c r="M437" s="4">
        <f t="shared" si="115"/>
        <v>161</v>
      </c>
      <c r="N437">
        <f t="shared" si="116"/>
        <v>0.323943661971831</v>
      </c>
      <c r="O437" s="3">
        <v>42371</v>
      </c>
      <c r="P437">
        <v>0.57599999999999996</v>
      </c>
      <c r="R437" s="3">
        <v>42371</v>
      </c>
      <c r="S437">
        <v>0.57599999999999996</v>
      </c>
      <c r="T437">
        <f t="shared" ref="T437:T466" si="127">_xlfn.RANK.EQ(S437,$S$436:$S$466,1)</f>
        <v>10</v>
      </c>
      <c r="U437">
        <f t="shared" si="117"/>
        <v>0.3125</v>
      </c>
      <c r="W437">
        <f t="shared" si="118"/>
        <v>1.1443661971830998E-2</v>
      </c>
      <c r="Y437" s="4">
        <f t="shared" si="119"/>
        <v>243</v>
      </c>
      <c r="Z437">
        <f t="shared" si="120"/>
        <v>0.48893360160965793</v>
      </c>
      <c r="AA437" s="3">
        <v>42371</v>
      </c>
      <c r="AB437">
        <v>1.3</v>
      </c>
      <c r="AD437" s="3">
        <v>42371</v>
      </c>
      <c r="AE437">
        <v>1.3</v>
      </c>
      <c r="AF437">
        <f t="shared" ref="AF437:AF466" si="128">_xlfn.RANK.EQ(AE437,$AE$436:$AE$466,1)</f>
        <v>9</v>
      </c>
      <c r="AG437">
        <f t="shared" si="121"/>
        <v>0.28125</v>
      </c>
      <c r="AI437">
        <f t="shared" si="122"/>
        <v>0.20768360160965793</v>
      </c>
    </row>
    <row r="438" spans="1:37" hidden="1" x14ac:dyDescent="0.3">
      <c r="A438">
        <f t="shared" si="111"/>
        <v>162</v>
      </c>
      <c r="B438">
        <f t="shared" si="112"/>
        <v>0.32595573440643866</v>
      </c>
      <c r="C438" s="3">
        <v>42372</v>
      </c>
      <c r="D438">
        <v>4.7</v>
      </c>
      <c r="F438" s="3">
        <v>42372</v>
      </c>
      <c r="G438">
        <v>4.7</v>
      </c>
      <c r="H438">
        <f t="shared" si="126"/>
        <v>11</v>
      </c>
      <c r="I438">
        <f t="shared" si="113"/>
        <v>0.34375</v>
      </c>
      <c r="K438">
        <f t="shared" si="114"/>
        <v>1.7794265593561343E-2</v>
      </c>
      <c r="M438" s="4">
        <f t="shared" si="115"/>
        <v>460</v>
      </c>
      <c r="N438">
        <f t="shared" si="116"/>
        <v>0.92555331991951706</v>
      </c>
      <c r="O438" s="3">
        <v>42372</v>
      </c>
      <c r="P438">
        <v>0.94899999999999995</v>
      </c>
      <c r="R438" s="3">
        <v>42372</v>
      </c>
      <c r="S438">
        <v>0.94899999999999995</v>
      </c>
      <c r="T438">
        <f t="shared" si="127"/>
        <v>27</v>
      </c>
      <c r="U438">
        <f t="shared" si="117"/>
        <v>0.84375</v>
      </c>
      <c r="W438">
        <f t="shared" si="118"/>
        <v>8.1803319919517059E-2</v>
      </c>
      <c r="Y438" s="4">
        <f t="shared" si="119"/>
        <v>278</v>
      </c>
      <c r="Z438">
        <f t="shared" si="120"/>
        <v>0.55935613682092555</v>
      </c>
      <c r="AA438" s="3">
        <v>42372</v>
      </c>
      <c r="AB438">
        <v>1.4</v>
      </c>
      <c r="AD438" s="3">
        <v>42372</v>
      </c>
      <c r="AE438">
        <v>1.4</v>
      </c>
      <c r="AF438">
        <f t="shared" si="128"/>
        <v>17</v>
      </c>
      <c r="AG438">
        <f t="shared" si="121"/>
        <v>0.53125</v>
      </c>
      <c r="AI438">
        <f t="shared" si="122"/>
        <v>2.8106136820925554E-2</v>
      </c>
    </row>
    <row r="439" spans="1:37" hidden="1" x14ac:dyDescent="0.3">
      <c r="A439">
        <f t="shared" si="111"/>
        <v>262</v>
      </c>
      <c r="B439">
        <f t="shared" si="112"/>
        <v>0.52716297786720323</v>
      </c>
      <c r="C439" s="3">
        <v>42373</v>
      </c>
      <c r="D439">
        <v>6.7</v>
      </c>
      <c r="F439" s="3">
        <v>42373</v>
      </c>
      <c r="G439">
        <v>6.7</v>
      </c>
      <c r="H439">
        <f t="shared" si="126"/>
        <v>15</v>
      </c>
      <c r="I439">
        <f t="shared" si="113"/>
        <v>0.46875</v>
      </c>
      <c r="K439">
        <f t="shared" si="114"/>
        <v>5.8412977867203231E-2</v>
      </c>
      <c r="M439" s="4">
        <f t="shared" si="115"/>
        <v>481</v>
      </c>
      <c r="N439">
        <f t="shared" si="116"/>
        <v>0.96780684104627768</v>
      </c>
      <c r="O439" s="3">
        <v>42373</v>
      </c>
      <c r="P439">
        <v>0.96799999999999997</v>
      </c>
      <c r="R439" s="3">
        <v>42373</v>
      </c>
      <c r="S439">
        <v>0.96799999999999997</v>
      </c>
      <c r="T439">
        <f t="shared" si="127"/>
        <v>31</v>
      </c>
      <c r="U439">
        <f t="shared" si="117"/>
        <v>0.96875</v>
      </c>
      <c r="W439">
        <f t="shared" si="118"/>
        <v>9.4315895372232283E-4</v>
      </c>
      <c r="Y439" s="4">
        <f t="shared" si="119"/>
        <v>243</v>
      </c>
      <c r="Z439">
        <f t="shared" si="120"/>
        <v>0.48893360160965793</v>
      </c>
      <c r="AA439" s="3">
        <v>42373</v>
      </c>
      <c r="AB439">
        <v>1.3</v>
      </c>
      <c r="AD439" s="3">
        <v>42373</v>
      </c>
      <c r="AE439">
        <v>1.3</v>
      </c>
      <c r="AF439">
        <f t="shared" si="128"/>
        <v>9</v>
      </c>
      <c r="AG439">
        <f t="shared" si="121"/>
        <v>0.28125</v>
      </c>
      <c r="AI439">
        <f t="shared" si="122"/>
        <v>0.20768360160965793</v>
      </c>
    </row>
    <row r="440" spans="1:37" hidden="1" x14ac:dyDescent="0.3">
      <c r="A440">
        <f t="shared" si="111"/>
        <v>377</v>
      </c>
      <c r="B440">
        <f t="shared" si="112"/>
        <v>0.75855130784708247</v>
      </c>
      <c r="C440" s="3">
        <v>42374</v>
      </c>
      <c r="D440">
        <v>8.6999999999999993</v>
      </c>
      <c r="F440" s="3">
        <v>42374</v>
      </c>
      <c r="G440">
        <v>8.6999999999999993</v>
      </c>
      <c r="H440">
        <f t="shared" si="126"/>
        <v>21</v>
      </c>
      <c r="I440">
        <f t="shared" si="113"/>
        <v>0.65625</v>
      </c>
      <c r="K440">
        <f t="shared" si="114"/>
        <v>0.10230130784708247</v>
      </c>
      <c r="M440" s="4">
        <f t="shared" si="115"/>
        <v>414</v>
      </c>
      <c r="N440">
        <f t="shared" si="116"/>
        <v>0.83299798792756541</v>
      </c>
      <c r="O440" s="3">
        <v>42374</v>
      </c>
      <c r="P440">
        <v>0.90900000000000003</v>
      </c>
      <c r="R440" s="3">
        <v>42374</v>
      </c>
      <c r="S440">
        <v>0.90900000000000003</v>
      </c>
      <c r="T440">
        <f t="shared" si="127"/>
        <v>25</v>
      </c>
      <c r="U440">
        <f t="shared" si="117"/>
        <v>0.78125</v>
      </c>
      <c r="W440">
        <f t="shared" si="118"/>
        <v>5.1747987927565409E-2</v>
      </c>
      <c r="Y440" s="4">
        <f t="shared" si="119"/>
        <v>162</v>
      </c>
      <c r="Z440">
        <f t="shared" si="120"/>
        <v>0.32595573440643866</v>
      </c>
      <c r="AA440" s="3">
        <v>42374</v>
      </c>
      <c r="AB440">
        <v>1</v>
      </c>
      <c r="AD440" s="3">
        <v>42374</v>
      </c>
      <c r="AE440">
        <v>1</v>
      </c>
      <c r="AF440">
        <f t="shared" si="128"/>
        <v>1</v>
      </c>
      <c r="AG440">
        <f t="shared" si="121"/>
        <v>3.125E-2</v>
      </c>
      <c r="AI440">
        <f t="shared" si="122"/>
        <v>0.29470573440643866</v>
      </c>
    </row>
    <row r="441" spans="1:37" hidden="1" x14ac:dyDescent="0.3">
      <c r="A441">
        <f t="shared" si="111"/>
        <v>436</v>
      </c>
      <c r="B441">
        <f t="shared" si="112"/>
        <v>0.87726358148893357</v>
      </c>
      <c r="C441" s="3">
        <v>42375</v>
      </c>
      <c r="D441">
        <v>10.1</v>
      </c>
      <c r="F441" s="3">
        <v>42375</v>
      </c>
      <c r="G441">
        <v>10.1</v>
      </c>
      <c r="H441">
        <f t="shared" si="126"/>
        <v>27</v>
      </c>
      <c r="I441">
        <f t="shared" si="113"/>
        <v>0.84375</v>
      </c>
      <c r="K441">
        <f t="shared" si="114"/>
        <v>3.3513581488933575E-2</v>
      </c>
      <c r="M441" s="4">
        <f t="shared" si="115"/>
        <v>477</v>
      </c>
      <c r="N441">
        <f t="shared" si="116"/>
        <v>0.95975855130784704</v>
      </c>
      <c r="O441" s="3">
        <v>42375</v>
      </c>
      <c r="P441">
        <v>0.96499999999999997</v>
      </c>
      <c r="R441" s="3">
        <v>42375</v>
      </c>
      <c r="S441">
        <v>0.96499999999999997</v>
      </c>
      <c r="T441">
        <f t="shared" si="127"/>
        <v>30</v>
      </c>
      <c r="U441">
        <f t="shared" si="117"/>
        <v>0.9375</v>
      </c>
      <c r="W441">
        <f t="shared" si="118"/>
        <v>2.2258551307847041E-2</v>
      </c>
      <c r="Y441" s="4">
        <f t="shared" si="119"/>
        <v>341</v>
      </c>
      <c r="Z441">
        <f t="shared" si="120"/>
        <v>0.6861167002012073</v>
      </c>
      <c r="AA441" s="3">
        <v>42375</v>
      </c>
      <c r="AB441">
        <v>1.8</v>
      </c>
      <c r="AD441" s="3">
        <v>42375</v>
      </c>
      <c r="AE441">
        <v>1.8</v>
      </c>
      <c r="AF441">
        <f t="shared" si="128"/>
        <v>24</v>
      </c>
      <c r="AG441">
        <f t="shared" si="121"/>
        <v>0.75</v>
      </c>
      <c r="AI441">
        <f t="shared" si="122"/>
        <v>6.3883299798792703E-2</v>
      </c>
    </row>
    <row r="442" spans="1:37" hidden="1" x14ac:dyDescent="0.3">
      <c r="A442">
        <f t="shared" si="111"/>
        <v>416</v>
      </c>
      <c r="B442">
        <f t="shared" si="112"/>
        <v>0.83702213279678073</v>
      </c>
      <c r="C442" s="3">
        <v>42376</v>
      </c>
      <c r="D442">
        <v>9.3000000000000007</v>
      </c>
      <c r="F442" s="3">
        <v>42376</v>
      </c>
      <c r="G442">
        <v>9.3000000000000007</v>
      </c>
      <c r="H442">
        <f t="shared" si="126"/>
        <v>25</v>
      </c>
      <c r="I442">
        <f t="shared" si="113"/>
        <v>0.78125</v>
      </c>
      <c r="K442">
        <f t="shared" si="114"/>
        <v>5.5772132796780727E-2</v>
      </c>
      <c r="M442" s="4">
        <f t="shared" si="115"/>
        <v>210</v>
      </c>
      <c r="N442">
        <f t="shared" si="116"/>
        <v>0.42253521126760563</v>
      </c>
      <c r="O442" s="3">
        <v>42376</v>
      </c>
      <c r="P442">
        <v>0.64</v>
      </c>
      <c r="R442" s="3">
        <v>42376</v>
      </c>
      <c r="S442">
        <v>0.64</v>
      </c>
      <c r="T442">
        <f t="shared" si="127"/>
        <v>15</v>
      </c>
      <c r="U442">
        <f t="shared" si="117"/>
        <v>0.46875</v>
      </c>
      <c r="W442">
        <f t="shared" si="118"/>
        <v>4.6214788732394374E-2</v>
      </c>
      <c r="Y442" s="4">
        <f t="shared" si="119"/>
        <v>332</v>
      </c>
      <c r="Z442">
        <f t="shared" si="120"/>
        <v>0.66800804828973848</v>
      </c>
      <c r="AA442" s="3">
        <v>42376</v>
      </c>
      <c r="AB442">
        <v>1.7</v>
      </c>
      <c r="AD442" s="3">
        <v>42376</v>
      </c>
      <c r="AE442">
        <v>1.7</v>
      </c>
      <c r="AF442">
        <f t="shared" si="128"/>
        <v>21</v>
      </c>
      <c r="AG442">
        <f t="shared" si="121"/>
        <v>0.65625</v>
      </c>
      <c r="AI442">
        <f t="shared" si="122"/>
        <v>1.1758048289738476E-2</v>
      </c>
    </row>
    <row r="443" spans="1:37" hidden="1" x14ac:dyDescent="0.3">
      <c r="A443">
        <f t="shared" si="111"/>
        <v>346</v>
      </c>
      <c r="B443">
        <f t="shared" si="112"/>
        <v>0.69617706237424548</v>
      </c>
      <c r="C443" s="3">
        <v>42377</v>
      </c>
      <c r="D443">
        <v>8.1999999999999993</v>
      </c>
      <c r="F443" s="3">
        <v>42377</v>
      </c>
      <c r="G443">
        <v>8.1999999999999993</v>
      </c>
      <c r="H443">
        <f t="shared" si="126"/>
        <v>18</v>
      </c>
      <c r="I443">
        <f t="shared" si="113"/>
        <v>0.5625</v>
      </c>
      <c r="K443">
        <f t="shared" si="114"/>
        <v>0.13367706237424548</v>
      </c>
      <c r="M443" s="4">
        <f t="shared" si="115"/>
        <v>176</v>
      </c>
      <c r="N443">
        <f t="shared" si="116"/>
        <v>0.35412474849094566</v>
      </c>
      <c r="O443" s="3">
        <v>42377</v>
      </c>
      <c r="P443">
        <v>0.59399999999999997</v>
      </c>
      <c r="R443" s="3">
        <v>42377</v>
      </c>
      <c r="S443">
        <v>0.59399999999999997</v>
      </c>
      <c r="T443">
        <f t="shared" si="127"/>
        <v>14</v>
      </c>
      <c r="U443">
        <f t="shared" si="117"/>
        <v>0.4375</v>
      </c>
      <c r="W443">
        <f t="shared" si="118"/>
        <v>8.3375251509054338E-2</v>
      </c>
      <c r="Y443" s="4">
        <f t="shared" si="119"/>
        <v>243</v>
      </c>
      <c r="Z443">
        <f t="shared" si="120"/>
        <v>0.48893360160965793</v>
      </c>
      <c r="AA443" s="3">
        <v>42377</v>
      </c>
      <c r="AB443">
        <v>1.3</v>
      </c>
      <c r="AD443" s="3">
        <v>42377</v>
      </c>
      <c r="AE443">
        <v>1.3</v>
      </c>
      <c r="AF443">
        <f t="shared" si="128"/>
        <v>9</v>
      </c>
      <c r="AG443">
        <f t="shared" si="121"/>
        <v>0.28125</v>
      </c>
      <c r="AI443">
        <f t="shared" si="122"/>
        <v>0.20768360160965793</v>
      </c>
    </row>
    <row r="444" spans="1:37" hidden="1" x14ac:dyDescent="0.3">
      <c r="A444">
        <f t="shared" si="111"/>
        <v>354</v>
      </c>
      <c r="B444">
        <f t="shared" si="112"/>
        <v>0.71227364185110664</v>
      </c>
      <c r="C444" s="3">
        <v>42378</v>
      </c>
      <c r="D444">
        <v>8.3000000000000007</v>
      </c>
      <c r="F444" s="3">
        <v>42378</v>
      </c>
      <c r="G444">
        <v>8.3000000000000007</v>
      </c>
      <c r="H444">
        <f t="shared" si="126"/>
        <v>20</v>
      </c>
      <c r="I444">
        <f t="shared" si="113"/>
        <v>0.625</v>
      </c>
      <c r="K444">
        <f t="shared" si="114"/>
        <v>8.7273641851106643E-2</v>
      </c>
      <c r="M444" s="4">
        <f t="shared" si="115"/>
        <v>464</v>
      </c>
      <c r="N444">
        <f t="shared" si="116"/>
        <v>0.9336016096579477</v>
      </c>
      <c r="O444" s="3">
        <v>42378</v>
      </c>
      <c r="P444">
        <v>0.95499999999999996</v>
      </c>
      <c r="R444" s="3">
        <v>42378</v>
      </c>
      <c r="S444">
        <v>0.95499999999999996</v>
      </c>
      <c r="T444">
        <f t="shared" si="127"/>
        <v>28</v>
      </c>
      <c r="U444">
        <f t="shared" si="117"/>
        <v>0.875</v>
      </c>
      <c r="W444">
        <f t="shared" si="118"/>
        <v>5.8601609657947695E-2</v>
      </c>
      <c r="Y444" s="4">
        <f t="shared" si="119"/>
        <v>184</v>
      </c>
      <c r="Z444">
        <f t="shared" si="120"/>
        <v>0.37022132796780682</v>
      </c>
      <c r="AA444" s="3">
        <v>42378</v>
      </c>
      <c r="AB444">
        <v>1.1000000000000001</v>
      </c>
      <c r="AD444" s="3">
        <v>42378</v>
      </c>
      <c r="AE444">
        <v>1.1000000000000001</v>
      </c>
      <c r="AF444">
        <f t="shared" si="128"/>
        <v>2</v>
      </c>
      <c r="AG444">
        <f t="shared" si="121"/>
        <v>6.25E-2</v>
      </c>
      <c r="AI444">
        <f t="shared" si="122"/>
        <v>0.30772132796780682</v>
      </c>
    </row>
    <row r="445" spans="1:37" hidden="1" x14ac:dyDescent="0.3">
      <c r="A445">
        <f t="shared" si="111"/>
        <v>487</v>
      </c>
      <c r="B445">
        <f t="shared" si="112"/>
        <v>0.97987927565392352</v>
      </c>
      <c r="C445" s="3">
        <v>42379</v>
      </c>
      <c r="D445">
        <v>12.3</v>
      </c>
      <c r="F445" s="3">
        <v>42379</v>
      </c>
      <c r="G445">
        <v>12.3</v>
      </c>
      <c r="H445">
        <f t="shared" si="126"/>
        <v>29</v>
      </c>
      <c r="I445">
        <f t="shared" si="113"/>
        <v>0.90625</v>
      </c>
      <c r="K445">
        <f t="shared" si="114"/>
        <v>7.362927565392352E-2</v>
      </c>
      <c r="M445" s="4">
        <f t="shared" si="115"/>
        <v>465</v>
      </c>
      <c r="N445">
        <f t="shared" si="116"/>
        <v>0.93561368209255535</v>
      </c>
      <c r="O445" s="3">
        <v>42379</v>
      </c>
      <c r="P445">
        <v>0.95599999999999996</v>
      </c>
      <c r="R445" s="3">
        <v>42379</v>
      </c>
      <c r="S445">
        <v>0.95599999999999996</v>
      </c>
      <c r="T445">
        <f t="shared" si="127"/>
        <v>29</v>
      </c>
      <c r="U445">
        <f t="shared" si="117"/>
        <v>0.90625</v>
      </c>
      <c r="W445">
        <f t="shared" si="118"/>
        <v>2.9363682092555354E-2</v>
      </c>
      <c r="Y445" s="4">
        <f t="shared" si="119"/>
        <v>323</v>
      </c>
      <c r="Z445">
        <f t="shared" si="120"/>
        <v>0.64989939637826966</v>
      </c>
      <c r="AA445" s="3">
        <v>42379</v>
      </c>
      <c r="AB445">
        <v>1.6</v>
      </c>
      <c r="AD445" s="3">
        <v>42379</v>
      </c>
      <c r="AE445">
        <v>1.6</v>
      </c>
      <c r="AF445">
        <f t="shared" si="128"/>
        <v>20</v>
      </c>
      <c r="AG445">
        <f t="shared" si="121"/>
        <v>0.625</v>
      </c>
      <c r="AI445">
        <f t="shared" si="122"/>
        <v>2.4899396378269656E-2</v>
      </c>
    </row>
    <row r="446" spans="1:37" hidden="1" x14ac:dyDescent="0.3">
      <c r="A446">
        <f t="shared" si="111"/>
        <v>495</v>
      </c>
      <c r="B446">
        <f t="shared" si="112"/>
        <v>0.99597585513078468</v>
      </c>
      <c r="C446" s="3">
        <v>42380</v>
      </c>
      <c r="D446">
        <v>13.5</v>
      </c>
      <c r="F446" s="3">
        <v>42380</v>
      </c>
      <c r="G446">
        <v>13.5</v>
      </c>
      <c r="H446">
        <f t="shared" si="126"/>
        <v>31</v>
      </c>
      <c r="I446">
        <f t="shared" si="113"/>
        <v>0.96875</v>
      </c>
      <c r="K446">
        <f t="shared" si="114"/>
        <v>2.7225855130784682E-2</v>
      </c>
      <c r="M446" s="4">
        <f t="shared" si="115"/>
        <v>354</v>
      </c>
      <c r="N446">
        <f t="shared" si="116"/>
        <v>0.71227364185110664</v>
      </c>
      <c r="O446" s="3">
        <v>42380</v>
      </c>
      <c r="P446">
        <v>0.84099999999999997</v>
      </c>
      <c r="R446" s="3">
        <v>42380</v>
      </c>
      <c r="S446">
        <v>0.84099999999999997</v>
      </c>
      <c r="T446">
        <f t="shared" si="127"/>
        <v>21</v>
      </c>
      <c r="U446">
        <f t="shared" si="117"/>
        <v>0.65625</v>
      </c>
      <c r="W446">
        <f t="shared" si="118"/>
        <v>5.6023641851106643E-2</v>
      </c>
      <c r="Y446" s="4">
        <f t="shared" si="119"/>
        <v>370</v>
      </c>
      <c r="Z446">
        <f t="shared" si="120"/>
        <v>0.74446680080482897</v>
      </c>
      <c r="AA446" s="3">
        <v>42380</v>
      </c>
      <c r="AB446">
        <v>2.2000000000000002</v>
      </c>
      <c r="AD446" s="3">
        <v>42380</v>
      </c>
      <c r="AE446">
        <v>2.2000000000000002</v>
      </c>
      <c r="AF446">
        <f t="shared" si="128"/>
        <v>26</v>
      </c>
      <c r="AG446">
        <f t="shared" si="121"/>
        <v>0.8125</v>
      </c>
      <c r="AI446">
        <f t="shared" si="122"/>
        <v>6.8033199195171035E-2</v>
      </c>
    </row>
    <row r="447" spans="1:37" hidden="1" x14ac:dyDescent="0.3">
      <c r="A447">
        <f t="shared" si="111"/>
        <v>492</v>
      </c>
      <c r="B447">
        <f t="shared" si="112"/>
        <v>0.98993963782696182</v>
      </c>
      <c r="C447" s="3">
        <v>42381</v>
      </c>
      <c r="D447">
        <v>12.6</v>
      </c>
      <c r="F447" s="3">
        <v>42381</v>
      </c>
      <c r="G447">
        <v>12.6</v>
      </c>
      <c r="H447">
        <f t="shared" si="126"/>
        <v>30</v>
      </c>
      <c r="I447">
        <f t="shared" si="113"/>
        <v>0.9375</v>
      </c>
      <c r="K447">
        <f t="shared" si="114"/>
        <v>5.2439637826961816E-2</v>
      </c>
      <c r="M447" s="4">
        <f t="shared" si="115"/>
        <v>288</v>
      </c>
      <c r="N447">
        <f t="shared" si="116"/>
        <v>0.57947686116700203</v>
      </c>
      <c r="O447" s="3">
        <v>42381</v>
      </c>
      <c r="P447">
        <v>0.752</v>
      </c>
      <c r="R447" s="3">
        <v>42381</v>
      </c>
      <c r="S447">
        <v>0.752</v>
      </c>
      <c r="T447">
        <f t="shared" si="127"/>
        <v>17</v>
      </c>
      <c r="U447">
        <f t="shared" si="117"/>
        <v>0.53125</v>
      </c>
      <c r="W447">
        <f t="shared" si="118"/>
        <v>4.8226861167002033E-2</v>
      </c>
      <c r="Y447" s="4">
        <f t="shared" si="119"/>
        <v>409</v>
      </c>
      <c r="Z447">
        <f t="shared" si="120"/>
        <v>0.82293762575452711</v>
      </c>
      <c r="AA447" s="3">
        <v>42381</v>
      </c>
      <c r="AB447">
        <v>2.8</v>
      </c>
      <c r="AD447" s="3">
        <v>42381</v>
      </c>
      <c r="AE447">
        <v>2.8</v>
      </c>
      <c r="AF447">
        <f t="shared" si="128"/>
        <v>27</v>
      </c>
      <c r="AG447">
        <f t="shared" si="121"/>
        <v>0.84375</v>
      </c>
      <c r="AI447">
        <f t="shared" si="122"/>
        <v>2.0812374245472887E-2</v>
      </c>
    </row>
    <row r="448" spans="1:37" hidden="1" x14ac:dyDescent="0.3">
      <c r="A448">
        <f t="shared" si="111"/>
        <v>322</v>
      </c>
      <c r="B448">
        <f t="shared" si="112"/>
        <v>0.647887323943662</v>
      </c>
      <c r="C448" s="3">
        <v>42382</v>
      </c>
      <c r="D448">
        <v>7.8</v>
      </c>
      <c r="F448" s="3">
        <v>42382</v>
      </c>
      <c r="G448">
        <v>7.8</v>
      </c>
      <c r="H448">
        <f t="shared" si="126"/>
        <v>16</v>
      </c>
      <c r="I448">
        <f t="shared" si="113"/>
        <v>0.5</v>
      </c>
      <c r="K448">
        <f t="shared" si="114"/>
        <v>0.147887323943662</v>
      </c>
      <c r="M448" s="4">
        <f t="shared" si="115"/>
        <v>401</v>
      </c>
      <c r="N448">
        <f t="shared" si="116"/>
        <v>0.80684104627766595</v>
      </c>
      <c r="O448" s="3">
        <v>42382</v>
      </c>
      <c r="P448">
        <v>0.89200000000000002</v>
      </c>
      <c r="R448" s="3">
        <v>42382</v>
      </c>
      <c r="S448">
        <v>0.89200000000000002</v>
      </c>
      <c r="T448">
        <f t="shared" si="127"/>
        <v>24</v>
      </c>
      <c r="U448">
        <f t="shared" si="117"/>
        <v>0.75</v>
      </c>
      <c r="W448">
        <f t="shared" si="118"/>
        <v>5.6841046277665952E-2</v>
      </c>
      <c r="Y448" s="4">
        <f t="shared" si="119"/>
        <v>278</v>
      </c>
      <c r="Z448">
        <f t="shared" si="120"/>
        <v>0.55935613682092555</v>
      </c>
      <c r="AA448" s="3">
        <v>42382</v>
      </c>
      <c r="AB448">
        <v>1.4</v>
      </c>
      <c r="AD448" s="3">
        <v>42382</v>
      </c>
      <c r="AE448">
        <v>1.4</v>
      </c>
      <c r="AF448">
        <f t="shared" si="128"/>
        <v>17</v>
      </c>
      <c r="AG448">
        <f t="shared" si="121"/>
        <v>0.53125</v>
      </c>
      <c r="AI448">
        <f t="shared" si="122"/>
        <v>2.8106136820925554E-2</v>
      </c>
    </row>
    <row r="449" spans="1:35" hidden="1" x14ac:dyDescent="0.3">
      <c r="A449">
        <f t="shared" si="111"/>
        <v>201</v>
      </c>
      <c r="B449">
        <f t="shared" si="112"/>
        <v>0.40442655935613681</v>
      </c>
      <c r="C449" s="3">
        <v>42383</v>
      </c>
      <c r="D449">
        <v>5.7</v>
      </c>
      <c r="F449" s="3">
        <v>42383</v>
      </c>
      <c r="G449">
        <v>5.7</v>
      </c>
      <c r="H449">
        <f t="shared" si="126"/>
        <v>12</v>
      </c>
      <c r="I449">
        <f t="shared" si="113"/>
        <v>0.375</v>
      </c>
      <c r="K449">
        <f t="shared" si="114"/>
        <v>2.9426559356136806E-2</v>
      </c>
      <c r="M449" s="4">
        <f t="shared" si="115"/>
        <v>380</v>
      </c>
      <c r="N449">
        <f t="shared" si="116"/>
        <v>0.76458752515090544</v>
      </c>
      <c r="O449" s="3">
        <v>42383</v>
      </c>
      <c r="P449">
        <v>0.86599999999999999</v>
      </c>
      <c r="R449" s="3">
        <v>42383</v>
      </c>
      <c r="S449">
        <v>0.86599999999999999</v>
      </c>
      <c r="T449">
        <f t="shared" si="127"/>
        <v>23</v>
      </c>
      <c r="U449">
        <f t="shared" si="117"/>
        <v>0.71875</v>
      </c>
      <c r="W449">
        <f t="shared" si="118"/>
        <v>4.5837525150905445E-2</v>
      </c>
      <c r="Y449" s="4">
        <f t="shared" si="119"/>
        <v>184</v>
      </c>
      <c r="Z449">
        <f t="shared" si="120"/>
        <v>0.37022132796780682</v>
      </c>
      <c r="AA449" s="3">
        <v>42383</v>
      </c>
      <c r="AB449">
        <v>1.1000000000000001</v>
      </c>
      <c r="AD449" s="3">
        <v>42383</v>
      </c>
      <c r="AE449">
        <v>1.1000000000000001</v>
      </c>
      <c r="AF449">
        <f t="shared" si="128"/>
        <v>2</v>
      </c>
      <c r="AG449">
        <f t="shared" si="121"/>
        <v>6.25E-2</v>
      </c>
      <c r="AI449">
        <f t="shared" si="122"/>
        <v>0.30772132796780682</v>
      </c>
    </row>
    <row r="450" spans="1:35" hidden="1" x14ac:dyDescent="0.3">
      <c r="A450">
        <f t="shared" si="111"/>
        <v>408</v>
      </c>
      <c r="B450">
        <f t="shared" si="112"/>
        <v>0.82092555331991957</v>
      </c>
      <c r="C450" s="3">
        <v>42384</v>
      </c>
      <c r="D450">
        <v>9.1999999999999993</v>
      </c>
      <c r="F450" s="3">
        <v>42384</v>
      </c>
      <c r="G450">
        <v>9.1999999999999993</v>
      </c>
      <c r="H450">
        <f t="shared" si="126"/>
        <v>24</v>
      </c>
      <c r="I450">
        <f t="shared" si="113"/>
        <v>0.75</v>
      </c>
      <c r="K450">
        <f t="shared" si="114"/>
        <v>7.0925553319919565E-2</v>
      </c>
      <c r="M450" s="4">
        <f t="shared" si="115"/>
        <v>448</v>
      </c>
      <c r="N450">
        <f t="shared" si="116"/>
        <v>0.90140845070422537</v>
      </c>
      <c r="O450" s="3">
        <v>42384</v>
      </c>
      <c r="P450">
        <v>0.93300000000000005</v>
      </c>
      <c r="R450" s="3">
        <v>42384</v>
      </c>
      <c r="S450">
        <v>0.93300000000000005</v>
      </c>
      <c r="T450">
        <f t="shared" si="127"/>
        <v>26</v>
      </c>
      <c r="U450">
        <f t="shared" si="117"/>
        <v>0.8125</v>
      </c>
      <c r="W450">
        <f t="shared" si="118"/>
        <v>8.8908450704225372E-2</v>
      </c>
      <c r="Y450" s="4">
        <f t="shared" si="119"/>
        <v>358</v>
      </c>
      <c r="Z450">
        <f t="shared" si="120"/>
        <v>0.72032193158953728</v>
      </c>
      <c r="AA450" s="3">
        <v>42384</v>
      </c>
      <c r="AB450">
        <v>2</v>
      </c>
      <c r="AD450" s="3">
        <v>42384</v>
      </c>
      <c r="AE450">
        <v>2</v>
      </c>
      <c r="AF450">
        <f t="shared" si="128"/>
        <v>25</v>
      </c>
      <c r="AG450">
        <f t="shared" si="121"/>
        <v>0.78125</v>
      </c>
      <c r="AI450">
        <f t="shared" si="122"/>
        <v>6.0928068410462721E-2</v>
      </c>
    </row>
    <row r="451" spans="1:35" hidden="1" x14ac:dyDescent="0.3">
      <c r="A451">
        <f t="shared" ref="A451:A497" si="129">_xlfn.RANK.EQ(D451,$D$2:$D$497,1)</f>
        <v>247</v>
      </c>
      <c r="B451">
        <f t="shared" ref="B451:B497" si="130">A451/497</f>
        <v>0.49698189134808851</v>
      </c>
      <c r="C451" s="3">
        <v>42385</v>
      </c>
      <c r="D451">
        <v>6.5</v>
      </c>
      <c r="F451" s="3">
        <v>42385</v>
      </c>
      <c r="G451">
        <v>6.5</v>
      </c>
      <c r="H451">
        <f t="shared" si="126"/>
        <v>13</v>
      </c>
      <c r="I451">
        <f t="shared" ref="I451:I497" si="131">H451/32</f>
        <v>0.40625</v>
      </c>
      <c r="K451">
        <f t="shared" ref="K451:K497" si="132">ABS(B451-I451)</f>
        <v>9.0731891348088511E-2</v>
      </c>
      <c r="M451" s="4">
        <f t="shared" ref="M451:M497" si="133">_xlfn.RANK.EQ(P451,$P$2:$P$497,1)</f>
        <v>164</v>
      </c>
      <c r="N451">
        <f t="shared" ref="N451:N497" si="134">M451/497</f>
        <v>0.32997987927565392</v>
      </c>
      <c r="O451" s="3">
        <v>42385</v>
      </c>
      <c r="P451">
        <v>0.57899999999999996</v>
      </c>
      <c r="R451" s="3">
        <v>42385</v>
      </c>
      <c r="S451">
        <v>0.57899999999999996</v>
      </c>
      <c r="T451">
        <f t="shared" si="127"/>
        <v>12</v>
      </c>
      <c r="U451">
        <f t="shared" ref="U451:U497" si="135">T451/32</f>
        <v>0.375</v>
      </c>
      <c r="W451">
        <f t="shared" ref="W451:W497" si="136">ABS(N451-U451)</f>
        <v>4.502012072434608E-2</v>
      </c>
      <c r="Y451" s="4">
        <f t="shared" ref="Y451:Y497" si="137">_xlfn.RANK.EQ(AB451,$AB$2:$AB$497,1)</f>
        <v>477</v>
      </c>
      <c r="Z451">
        <f t="shared" ref="Z451:Z497" si="138">Y451/497</f>
        <v>0.95975855130784704</v>
      </c>
      <c r="AA451" s="3">
        <v>42385</v>
      </c>
      <c r="AB451">
        <v>4.9000000000000004</v>
      </c>
      <c r="AD451" s="3">
        <v>42385</v>
      </c>
      <c r="AE451">
        <v>4.9000000000000004</v>
      </c>
      <c r="AF451">
        <f t="shared" si="128"/>
        <v>29</v>
      </c>
      <c r="AG451">
        <f t="shared" ref="AG451:AG497" si="139">AF451/32</f>
        <v>0.90625</v>
      </c>
      <c r="AI451">
        <f t="shared" ref="AI451:AI497" si="140">ABS(Z451-AG451)</f>
        <v>5.3508551307847041E-2</v>
      </c>
    </row>
    <row r="452" spans="1:35" hidden="1" x14ac:dyDescent="0.3">
      <c r="A452">
        <f t="shared" si="129"/>
        <v>142</v>
      </c>
      <c r="B452">
        <f t="shared" si="130"/>
        <v>0.2857142857142857</v>
      </c>
      <c r="C452" s="3">
        <v>42386</v>
      </c>
      <c r="D452">
        <v>4.3</v>
      </c>
      <c r="F452" s="3">
        <v>42386</v>
      </c>
      <c r="G452">
        <v>4.3</v>
      </c>
      <c r="H452">
        <f t="shared" si="126"/>
        <v>10</v>
      </c>
      <c r="I452">
        <f t="shared" si="131"/>
        <v>0.3125</v>
      </c>
      <c r="K452">
        <f t="shared" si="132"/>
        <v>2.6785714285714302E-2</v>
      </c>
      <c r="M452" s="4">
        <f t="shared" si="133"/>
        <v>31</v>
      </c>
      <c r="N452">
        <f t="shared" si="134"/>
        <v>6.2374245472837021E-2</v>
      </c>
      <c r="O452" s="3">
        <v>42386</v>
      </c>
      <c r="P452">
        <v>0.36399999999999999</v>
      </c>
      <c r="R452" s="3">
        <v>42386</v>
      </c>
      <c r="S452">
        <v>0.36399999999999999</v>
      </c>
      <c r="T452">
        <f t="shared" si="127"/>
        <v>3</v>
      </c>
      <c r="U452">
        <f t="shared" si="135"/>
        <v>9.375E-2</v>
      </c>
      <c r="W452">
        <f t="shared" si="136"/>
        <v>3.1375754527162979E-2</v>
      </c>
      <c r="Y452" s="4">
        <f t="shared" si="137"/>
        <v>489</v>
      </c>
      <c r="Z452">
        <f t="shared" si="138"/>
        <v>0.98390342052313884</v>
      </c>
      <c r="AA452" s="3">
        <v>42386</v>
      </c>
      <c r="AB452">
        <v>6.4</v>
      </c>
      <c r="AD452" s="3">
        <v>42386</v>
      </c>
      <c r="AE452">
        <v>6.4</v>
      </c>
      <c r="AF452">
        <f t="shared" si="128"/>
        <v>31</v>
      </c>
      <c r="AG452">
        <f t="shared" si="139"/>
        <v>0.96875</v>
      </c>
      <c r="AI452">
        <f t="shared" si="140"/>
        <v>1.5153420523138839E-2</v>
      </c>
    </row>
    <row r="453" spans="1:35" hidden="1" x14ac:dyDescent="0.3">
      <c r="A453">
        <f t="shared" si="129"/>
        <v>44</v>
      </c>
      <c r="B453">
        <f t="shared" si="130"/>
        <v>8.8531187122736416E-2</v>
      </c>
      <c r="C453" s="3">
        <v>42387</v>
      </c>
      <c r="D453">
        <v>1.6</v>
      </c>
      <c r="F453" s="3">
        <v>42387</v>
      </c>
      <c r="G453">
        <v>1.6</v>
      </c>
      <c r="H453">
        <f t="shared" si="126"/>
        <v>4</v>
      </c>
      <c r="I453">
        <f t="shared" si="131"/>
        <v>0.125</v>
      </c>
      <c r="K453">
        <f t="shared" si="132"/>
        <v>3.6468812877263584E-2</v>
      </c>
      <c r="M453" s="4">
        <f t="shared" si="133"/>
        <v>18</v>
      </c>
      <c r="N453">
        <f t="shared" si="134"/>
        <v>3.6217303822937627E-2</v>
      </c>
      <c r="O453" s="3">
        <v>42387</v>
      </c>
      <c r="P453">
        <v>0.33200000000000002</v>
      </c>
      <c r="R453" s="3">
        <v>42387</v>
      </c>
      <c r="S453">
        <v>0.33200000000000002</v>
      </c>
      <c r="T453">
        <f t="shared" si="127"/>
        <v>2</v>
      </c>
      <c r="U453">
        <f t="shared" si="135"/>
        <v>6.25E-2</v>
      </c>
      <c r="W453">
        <f t="shared" si="136"/>
        <v>2.6282696177062373E-2</v>
      </c>
      <c r="Y453" s="4">
        <f t="shared" si="137"/>
        <v>484</v>
      </c>
      <c r="Z453">
        <f t="shared" si="138"/>
        <v>0.97384305835010065</v>
      </c>
      <c r="AA453" s="3">
        <v>42387</v>
      </c>
      <c r="AB453">
        <v>5.7</v>
      </c>
      <c r="AD453" s="3">
        <v>42387</v>
      </c>
      <c r="AE453">
        <v>5.7</v>
      </c>
      <c r="AF453">
        <f t="shared" si="128"/>
        <v>30</v>
      </c>
      <c r="AG453">
        <f t="shared" si="139"/>
        <v>0.9375</v>
      </c>
      <c r="AI453">
        <f t="shared" si="140"/>
        <v>3.6343058350100654E-2</v>
      </c>
    </row>
    <row r="454" spans="1:35" hidden="1" x14ac:dyDescent="0.3">
      <c r="A454">
        <f t="shared" si="129"/>
        <v>22</v>
      </c>
      <c r="B454">
        <f t="shared" si="130"/>
        <v>4.4265593561368208E-2</v>
      </c>
      <c r="C454" s="3">
        <v>42388</v>
      </c>
      <c r="D454">
        <v>0.4</v>
      </c>
      <c r="F454" s="3">
        <v>42388</v>
      </c>
      <c r="G454">
        <v>0.4</v>
      </c>
      <c r="H454">
        <f t="shared" si="126"/>
        <v>1</v>
      </c>
      <c r="I454">
        <f t="shared" si="131"/>
        <v>3.125E-2</v>
      </c>
      <c r="K454">
        <f t="shared" si="132"/>
        <v>1.3015593561368208E-2</v>
      </c>
      <c r="M454" s="4">
        <f t="shared" si="133"/>
        <v>76</v>
      </c>
      <c r="N454">
        <f t="shared" si="134"/>
        <v>0.15291750503018109</v>
      </c>
      <c r="O454" s="3">
        <v>42388</v>
      </c>
      <c r="P454">
        <v>0.44400000000000001</v>
      </c>
      <c r="R454" s="3">
        <v>42388</v>
      </c>
      <c r="S454">
        <v>0.44400000000000001</v>
      </c>
      <c r="T454">
        <f t="shared" si="127"/>
        <v>5</v>
      </c>
      <c r="U454">
        <f t="shared" si="135"/>
        <v>0.15625</v>
      </c>
      <c r="W454">
        <f t="shared" si="136"/>
        <v>3.332494969818911E-3</v>
      </c>
      <c r="Y454" s="4">
        <f t="shared" si="137"/>
        <v>332</v>
      </c>
      <c r="Z454">
        <f t="shared" si="138"/>
        <v>0.66800804828973848</v>
      </c>
      <c r="AA454" s="3">
        <v>42388</v>
      </c>
      <c r="AB454">
        <v>1.7</v>
      </c>
      <c r="AD454" s="3">
        <v>42388</v>
      </c>
      <c r="AE454">
        <v>1.7</v>
      </c>
      <c r="AF454">
        <f t="shared" si="128"/>
        <v>21</v>
      </c>
      <c r="AG454">
        <f t="shared" si="139"/>
        <v>0.65625</v>
      </c>
      <c r="AI454">
        <f t="shared" si="140"/>
        <v>1.1758048289738476E-2</v>
      </c>
    </row>
    <row r="455" spans="1:35" hidden="1" x14ac:dyDescent="0.3">
      <c r="A455">
        <f t="shared" si="129"/>
        <v>44</v>
      </c>
      <c r="B455">
        <f t="shared" si="130"/>
        <v>8.8531187122736416E-2</v>
      </c>
      <c r="C455" s="3">
        <v>42389</v>
      </c>
      <c r="D455">
        <v>1.6</v>
      </c>
      <c r="F455" s="3">
        <v>42389</v>
      </c>
      <c r="G455">
        <v>1.6</v>
      </c>
      <c r="H455">
        <f t="shared" si="126"/>
        <v>4</v>
      </c>
      <c r="I455">
        <f t="shared" si="131"/>
        <v>0.125</v>
      </c>
      <c r="K455">
        <f t="shared" si="132"/>
        <v>3.6468812877263584E-2</v>
      </c>
      <c r="M455" s="4">
        <f t="shared" si="133"/>
        <v>110</v>
      </c>
      <c r="N455">
        <f t="shared" si="134"/>
        <v>0.22132796780684105</v>
      </c>
      <c r="O455" s="3">
        <v>42389</v>
      </c>
      <c r="P455">
        <v>0.495</v>
      </c>
      <c r="R455" s="3">
        <v>42389</v>
      </c>
      <c r="S455">
        <v>0.495</v>
      </c>
      <c r="T455">
        <f t="shared" si="127"/>
        <v>6</v>
      </c>
      <c r="U455">
        <f t="shared" si="135"/>
        <v>0.1875</v>
      </c>
      <c r="W455">
        <f t="shared" si="136"/>
        <v>3.3827967806841053E-2</v>
      </c>
      <c r="Y455" s="4">
        <f t="shared" si="137"/>
        <v>243</v>
      </c>
      <c r="Z455">
        <f t="shared" si="138"/>
        <v>0.48893360160965793</v>
      </c>
      <c r="AA455" s="3">
        <v>42389</v>
      </c>
      <c r="AB455">
        <v>1.3</v>
      </c>
      <c r="AD455" s="3">
        <v>42389</v>
      </c>
      <c r="AE455">
        <v>1.3</v>
      </c>
      <c r="AF455">
        <f t="shared" si="128"/>
        <v>9</v>
      </c>
      <c r="AG455">
        <f t="shared" si="139"/>
        <v>0.28125</v>
      </c>
      <c r="AI455">
        <f t="shared" si="140"/>
        <v>0.20768360160965793</v>
      </c>
    </row>
    <row r="456" spans="1:35" hidden="1" x14ac:dyDescent="0.3">
      <c r="A456">
        <f t="shared" si="129"/>
        <v>63</v>
      </c>
      <c r="B456">
        <f t="shared" si="130"/>
        <v>0.12676056338028169</v>
      </c>
      <c r="C456" s="3">
        <v>42390</v>
      </c>
      <c r="D456">
        <v>2.2999999999999998</v>
      </c>
      <c r="F456" s="3">
        <v>42390</v>
      </c>
      <c r="G456">
        <v>2.2999999999999998</v>
      </c>
      <c r="H456">
        <f t="shared" si="126"/>
        <v>6</v>
      </c>
      <c r="I456">
        <f t="shared" si="131"/>
        <v>0.1875</v>
      </c>
      <c r="K456">
        <f t="shared" si="132"/>
        <v>6.0739436619718312E-2</v>
      </c>
      <c r="M456" s="4">
        <f t="shared" si="133"/>
        <v>163</v>
      </c>
      <c r="N456">
        <f t="shared" si="134"/>
        <v>0.32796780684104626</v>
      </c>
      <c r="O456" s="3">
        <v>42390</v>
      </c>
      <c r="P456">
        <v>0.57699999999999996</v>
      </c>
      <c r="R456" s="3">
        <v>42390</v>
      </c>
      <c r="S456">
        <v>0.57699999999999996</v>
      </c>
      <c r="T456">
        <f t="shared" si="127"/>
        <v>11</v>
      </c>
      <c r="U456">
        <f t="shared" si="135"/>
        <v>0.34375</v>
      </c>
      <c r="W456">
        <f t="shared" si="136"/>
        <v>1.5782193158953739E-2</v>
      </c>
      <c r="Y456" s="4">
        <f t="shared" si="137"/>
        <v>215</v>
      </c>
      <c r="Z456">
        <f t="shared" si="138"/>
        <v>0.43259557344064387</v>
      </c>
      <c r="AA456" s="3">
        <v>42390</v>
      </c>
      <c r="AB456">
        <v>1.2</v>
      </c>
      <c r="AD456" s="3">
        <v>42390</v>
      </c>
      <c r="AE456">
        <v>1.2</v>
      </c>
      <c r="AF456">
        <f t="shared" si="128"/>
        <v>4</v>
      </c>
      <c r="AG456">
        <f t="shared" si="139"/>
        <v>0.125</v>
      </c>
      <c r="AI456">
        <f t="shared" si="140"/>
        <v>0.30759557344064387</v>
      </c>
    </row>
    <row r="457" spans="1:35" hidden="1" x14ac:dyDescent="0.3">
      <c r="A457">
        <f t="shared" si="129"/>
        <v>119</v>
      </c>
      <c r="B457">
        <f t="shared" si="130"/>
        <v>0.23943661971830985</v>
      </c>
      <c r="C457" s="3">
        <v>42391</v>
      </c>
      <c r="D457">
        <v>3.8</v>
      </c>
      <c r="F457" s="3">
        <v>42391</v>
      </c>
      <c r="G457">
        <v>3.8</v>
      </c>
      <c r="H457">
        <f t="shared" si="126"/>
        <v>8</v>
      </c>
      <c r="I457">
        <f t="shared" si="131"/>
        <v>0.25</v>
      </c>
      <c r="K457">
        <f t="shared" si="132"/>
        <v>1.0563380281690155E-2</v>
      </c>
      <c r="M457" s="4">
        <f t="shared" si="133"/>
        <v>6</v>
      </c>
      <c r="N457">
        <f t="shared" si="134"/>
        <v>1.2072434607645875E-2</v>
      </c>
      <c r="O457" s="3">
        <v>42391</v>
      </c>
      <c r="P457">
        <v>0.29099999999999998</v>
      </c>
      <c r="R457" s="3">
        <v>42391</v>
      </c>
      <c r="S457">
        <v>0.29099999999999998</v>
      </c>
      <c r="T457">
        <f t="shared" si="127"/>
        <v>1</v>
      </c>
      <c r="U457">
        <f t="shared" si="135"/>
        <v>3.125E-2</v>
      </c>
      <c r="W457">
        <f t="shared" si="136"/>
        <v>1.9177565392354125E-2</v>
      </c>
      <c r="Y457" s="4">
        <f t="shared" si="137"/>
        <v>416</v>
      </c>
      <c r="Z457">
        <f t="shared" si="138"/>
        <v>0.83702213279678073</v>
      </c>
      <c r="AA457" s="3">
        <v>42391</v>
      </c>
      <c r="AB457">
        <v>3.1</v>
      </c>
      <c r="AD457" s="3">
        <v>42391</v>
      </c>
      <c r="AE457">
        <v>3.1</v>
      </c>
      <c r="AF457">
        <f t="shared" si="128"/>
        <v>28</v>
      </c>
      <c r="AG457">
        <f t="shared" si="139"/>
        <v>0.875</v>
      </c>
      <c r="AI457">
        <f t="shared" si="140"/>
        <v>3.7977867203219273E-2</v>
      </c>
    </row>
    <row r="458" spans="1:35" hidden="1" x14ac:dyDescent="0.3">
      <c r="A458">
        <f t="shared" si="129"/>
        <v>35</v>
      </c>
      <c r="B458">
        <f t="shared" si="130"/>
        <v>7.0422535211267609E-2</v>
      </c>
      <c r="C458" s="3">
        <v>42392</v>
      </c>
      <c r="D458">
        <v>1.2</v>
      </c>
      <c r="F458" s="3">
        <v>42392</v>
      </c>
      <c r="G458">
        <v>1.2</v>
      </c>
      <c r="H458">
        <f t="shared" si="126"/>
        <v>3</v>
      </c>
      <c r="I458">
        <f t="shared" si="131"/>
        <v>9.375E-2</v>
      </c>
      <c r="K458">
        <f t="shared" si="132"/>
        <v>2.3327464788732391E-2</v>
      </c>
      <c r="M458" s="4">
        <f t="shared" si="133"/>
        <v>42</v>
      </c>
      <c r="N458">
        <f t="shared" si="134"/>
        <v>8.4507042253521125E-2</v>
      </c>
      <c r="O458" s="3">
        <v>42392</v>
      </c>
      <c r="P458">
        <v>0.38200000000000001</v>
      </c>
      <c r="R458" s="3">
        <v>42392</v>
      </c>
      <c r="S458">
        <v>0.38200000000000001</v>
      </c>
      <c r="T458">
        <f t="shared" si="127"/>
        <v>4</v>
      </c>
      <c r="U458">
        <f t="shared" si="135"/>
        <v>0.125</v>
      </c>
      <c r="W458">
        <f t="shared" si="136"/>
        <v>4.0492957746478875E-2</v>
      </c>
      <c r="Y458" s="4">
        <f t="shared" si="137"/>
        <v>243</v>
      </c>
      <c r="Z458">
        <f t="shared" si="138"/>
        <v>0.48893360160965793</v>
      </c>
      <c r="AA458" s="3">
        <v>42392</v>
      </c>
      <c r="AB458">
        <v>1.3</v>
      </c>
      <c r="AD458" s="3">
        <v>42392</v>
      </c>
      <c r="AE458">
        <v>1.3</v>
      </c>
      <c r="AF458">
        <f t="shared" si="128"/>
        <v>9</v>
      </c>
      <c r="AG458">
        <f t="shared" si="139"/>
        <v>0.28125</v>
      </c>
      <c r="AI458">
        <f t="shared" si="140"/>
        <v>0.20768360160965793</v>
      </c>
    </row>
    <row r="459" spans="1:35" hidden="1" x14ac:dyDescent="0.3">
      <c r="A459">
        <f t="shared" si="129"/>
        <v>135</v>
      </c>
      <c r="B459">
        <f t="shared" si="130"/>
        <v>0.2716297786720322</v>
      </c>
      <c r="C459" s="3">
        <v>42393</v>
      </c>
      <c r="D459">
        <v>4.2</v>
      </c>
      <c r="F459" s="3">
        <v>42393</v>
      </c>
      <c r="G459">
        <v>4.2</v>
      </c>
      <c r="H459">
        <f t="shared" si="126"/>
        <v>9</v>
      </c>
      <c r="I459">
        <f t="shared" si="131"/>
        <v>0.28125</v>
      </c>
      <c r="K459">
        <f t="shared" si="132"/>
        <v>9.6202213279678039E-3</v>
      </c>
      <c r="M459" s="4">
        <f t="shared" si="133"/>
        <v>125</v>
      </c>
      <c r="N459">
        <f t="shared" si="134"/>
        <v>0.25150905432595572</v>
      </c>
      <c r="O459" s="3">
        <v>42393</v>
      </c>
      <c r="P459">
        <v>0.52</v>
      </c>
      <c r="R459" s="3">
        <v>42393</v>
      </c>
      <c r="S459">
        <v>0.52</v>
      </c>
      <c r="T459">
        <f t="shared" si="127"/>
        <v>8</v>
      </c>
      <c r="U459">
        <f t="shared" si="135"/>
        <v>0.25</v>
      </c>
      <c r="W459">
        <f t="shared" si="136"/>
        <v>1.5090543259557165E-3</v>
      </c>
      <c r="Y459" s="4">
        <f t="shared" si="137"/>
        <v>332</v>
      </c>
      <c r="Z459">
        <f t="shared" si="138"/>
        <v>0.66800804828973848</v>
      </c>
      <c r="AA459" s="3">
        <v>42393</v>
      </c>
      <c r="AB459">
        <v>1.7</v>
      </c>
      <c r="AD459" s="3">
        <v>42393</v>
      </c>
      <c r="AE459">
        <v>1.7</v>
      </c>
      <c r="AF459">
        <f t="shared" si="128"/>
        <v>21</v>
      </c>
      <c r="AG459">
        <f t="shared" si="139"/>
        <v>0.65625</v>
      </c>
      <c r="AI459">
        <f t="shared" si="140"/>
        <v>1.1758048289738476E-2</v>
      </c>
    </row>
    <row r="460" spans="1:35" hidden="1" x14ac:dyDescent="0.3">
      <c r="A460">
        <f t="shared" si="129"/>
        <v>252</v>
      </c>
      <c r="B460">
        <f t="shared" si="130"/>
        <v>0.50704225352112675</v>
      </c>
      <c r="C460" s="3">
        <v>42394</v>
      </c>
      <c r="D460">
        <v>6.6</v>
      </c>
      <c r="F460" s="3">
        <v>42394</v>
      </c>
      <c r="G460">
        <v>6.6</v>
      </c>
      <c r="H460">
        <f t="shared" si="126"/>
        <v>14</v>
      </c>
      <c r="I460">
        <f t="shared" si="131"/>
        <v>0.4375</v>
      </c>
      <c r="K460">
        <f t="shared" si="132"/>
        <v>6.9542253521126751E-2</v>
      </c>
      <c r="M460" s="4">
        <f t="shared" si="133"/>
        <v>147</v>
      </c>
      <c r="N460">
        <f t="shared" si="134"/>
        <v>0.29577464788732394</v>
      </c>
      <c r="O460" s="3">
        <v>42394</v>
      </c>
      <c r="P460">
        <v>0.54800000000000004</v>
      </c>
      <c r="R460" s="3">
        <v>42394</v>
      </c>
      <c r="S460">
        <v>0.54800000000000004</v>
      </c>
      <c r="T460">
        <f t="shared" si="127"/>
        <v>9</v>
      </c>
      <c r="U460">
        <f t="shared" si="135"/>
        <v>0.28125</v>
      </c>
      <c r="W460">
        <f t="shared" si="136"/>
        <v>1.4524647887323938E-2</v>
      </c>
      <c r="Y460" s="4">
        <f t="shared" si="137"/>
        <v>243</v>
      </c>
      <c r="Z460">
        <f t="shared" si="138"/>
        <v>0.48893360160965793</v>
      </c>
      <c r="AA460" s="3">
        <v>42394</v>
      </c>
      <c r="AB460">
        <v>1.3</v>
      </c>
      <c r="AD460" s="3">
        <v>42394</v>
      </c>
      <c r="AE460">
        <v>1.3</v>
      </c>
      <c r="AF460">
        <f t="shared" si="128"/>
        <v>9</v>
      </c>
      <c r="AG460">
        <f t="shared" si="139"/>
        <v>0.28125</v>
      </c>
      <c r="AI460">
        <f t="shared" si="140"/>
        <v>0.20768360160965793</v>
      </c>
    </row>
    <row r="461" spans="1:35" hidden="1" x14ac:dyDescent="0.3">
      <c r="A461">
        <f t="shared" si="129"/>
        <v>322</v>
      </c>
      <c r="B461">
        <f t="shared" si="130"/>
        <v>0.647887323943662</v>
      </c>
      <c r="C461" s="3">
        <v>42395</v>
      </c>
      <c r="D461">
        <v>7.8</v>
      </c>
      <c r="F461" s="3">
        <v>42395</v>
      </c>
      <c r="G461">
        <v>7.8</v>
      </c>
      <c r="H461">
        <f t="shared" si="126"/>
        <v>16</v>
      </c>
      <c r="I461">
        <f t="shared" si="131"/>
        <v>0.5</v>
      </c>
      <c r="K461">
        <f t="shared" si="132"/>
        <v>0.147887323943662</v>
      </c>
      <c r="M461" s="4">
        <f t="shared" si="133"/>
        <v>167</v>
      </c>
      <c r="N461">
        <f t="shared" si="134"/>
        <v>0.33601609657947684</v>
      </c>
      <c r="O461" s="3">
        <v>42395</v>
      </c>
      <c r="P461">
        <v>0.58399999999999996</v>
      </c>
      <c r="R461" s="3">
        <v>42395</v>
      </c>
      <c r="S461">
        <v>0.58399999999999996</v>
      </c>
      <c r="T461">
        <f t="shared" si="127"/>
        <v>13</v>
      </c>
      <c r="U461">
        <f t="shared" si="135"/>
        <v>0.40625</v>
      </c>
      <c r="W461">
        <f t="shared" si="136"/>
        <v>7.0233903420523158E-2</v>
      </c>
      <c r="Y461" s="4">
        <f t="shared" si="137"/>
        <v>278</v>
      </c>
      <c r="Z461">
        <f t="shared" si="138"/>
        <v>0.55935613682092555</v>
      </c>
      <c r="AA461" s="3">
        <v>42395</v>
      </c>
      <c r="AB461">
        <v>1.4</v>
      </c>
      <c r="AD461" s="3">
        <v>42395</v>
      </c>
      <c r="AE461">
        <v>1.4</v>
      </c>
      <c r="AF461">
        <f t="shared" si="128"/>
        <v>17</v>
      </c>
      <c r="AG461">
        <f t="shared" si="139"/>
        <v>0.53125</v>
      </c>
      <c r="AI461">
        <f t="shared" si="140"/>
        <v>2.8106136820925554E-2</v>
      </c>
    </row>
    <row r="462" spans="1:35" hidden="1" x14ac:dyDescent="0.3">
      <c r="A462">
        <f t="shared" si="129"/>
        <v>346</v>
      </c>
      <c r="B462">
        <f t="shared" si="130"/>
        <v>0.69617706237424548</v>
      </c>
      <c r="C462" s="3">
        <v>42396</v>
      </c>
      <c r="D462">
        <v>8.1999999999999993</v>
      </c>
      <c r="F462" s="3">
        <v>42396</v>
      </c>
      <c r="G462">
        <v>8.1999999999999993</v>
      </c>
      <c r="H462">
        <f t="shared" si="126"/>
        <v>18</v>
      </c>
      <c r="I462">
        <f t="shared" si="131"/>
        <v>0.5625</v>
      </c>
      <c r="K462">
        <f t="shared" si="132"/>
        <v>0.13367706237424548</v>
      </c>
      <c r="M462" s="4">
        <f t="shared" si="133"/>
        <v>245</v>
      </c>
      <c r="N462">
        <f t="shared" si="134"/>
        <v>0.49295774647887325</v>
      </c>
      <c r="O462" s="3">
        <v>42396</v>
      </c>
      <c r="P462">
        <v>0.68899999999999995</v>
      </c>
      <c r="R462" s="3">
        <v>42396</v>
      </c>
      <c r="S462">
        <v>0.68899999999999995</v>
      </c>
      <c r="T462">
        <f t="shared" si="127"/>
        <v>16</v>
      </c>
      <c r="U462">
        <f t="shared" si="135"/>
        <v>0.5</v>
      </c>
      <c r="W462">
        <f t="shared" si="136"/>
        <v>7.0422535211267512E-3</v>
      </c>
      <c r="Y462" s="4">
        <f t="shared" si="137"/>
        <v>215</v>
      </c>
      <c r="Z462">
        <f t="shared" si="138"/>
        <v>0.43259557344064387</v>
      </c>
      <c r="AA462" s="3">
        <v>42396</v>
      </c>
      <c r="AB462">
        <v>1.2</v>
      </c>
      <c r="AD462" s="3">
        <v>42396</v>
      </c>
      <c r="AE462">
        <v>1.2</v>
      </c>
      <c r="AF462">
        <f t="shared" si="128"/>
        <v>4</v>
      </c>
      <c r="AG462">
        <f t="shared" si="139"/>
        <v>0.125</v>
      </c>
      <c r="AI462">
        <f t="shared" si="140"/>
        <v>0.30759557344064387</v>
      </c>
    </row>
    <row r="463" spans="1:35" hidden="1" x14ac:dyDescent="0.3">
      <c r="A463">
        <f t="shared" si="129"/>
        <v>402</v>
      </c>
      <c r="B463">
        <f t="shared" si="130"/>
        <v>0.80885311871227361</v>
      </c>
      <c r="C463" s="3">
        <v>42397</v>
      </c>
      <c r="D463">
        <v>9</v>
      </c>
      <c r="F463" s="3">
        <v>42397</v>
      </c>
      <c r="G463">
        <v>9</v>
      </c>
      <c r="H463">
        <f t="shared" si="126"/>
        <v>23</v>
      </c>
      <c r="I463">
        <f t="shared" si="131"/>
        <v>0.71875</v>
      </c>
      <c r="K463">
        <f t="shared" si="132"/>
        <v>9.0103118712273611E-2</v>
      </c>
      <c r="M463" s="4">
        <f t="shared" si="133"/>
        <v>306</v>
      </c>
      <c r="N463">
        <f t="shared" si="134"/>
        <v>0.61569416498993967</v>
      </c>
      <c r="O463" s="3">
        <v>42397</v>
      </c>
      <c r="P463">
        <v>0.77700000000000002</v>
      </c>
      <c r="R463" s="3">
        <v>42397</v>
      </c>
      <c r="S463">
        <v>0.77700000000000002</v>
      </c>
      <c r="T463">
        <f t="shared" si="127"/>
        <v>19</v>
      </c>
      <c r="U463">
        <f t="shared" si="135"/>
        <v>0.59375</v>
      </c>
      <c r="W463">
        <f t="shared" si="136"/>
        <v>2.1944164989939674E-2</v>
      </c>
      <c r="Y463" s="4">
        <f t="shared" si="137"/>
        <v>243</v>
      </c>
      <c r="Z463">
        <f t="shared" si="138"/>
        <v>0.48893360160965793</v>
      </c>
      <c r="AA463" s="3">
        <v>42397</v>
      </c>
      <c r="AB463">
        <v>1.3</v>
      </c>
      <c r="AD463" s="3">
        <v>42397</v>
      </c>
      <c r="AE463">
        <v>1.3</v>
      </c>
      <c r="AF463">
        <f t="shared" si="128"/>
        <v>9</v>
      </c>
      <c r="AG463">
        <f t="shared" si="139"/>
        <v>0.28125</v>
      </c>
      <c r="AI463">
        <f t="shared" si="140"/>
        <v>0.20768360160965793</v>
      </c>
    </row>
    <row r="464" spans="1:35" hidden="1" x14ac:dyDescent="0.3">
      <c r="A464">
        <f t="shared" si="129"/>
        <v>461</v>
      </c>
      <c r="B464">
        <f t="shared" si="130"/>
        <v>0.92756539235412472</v>
      </c>
      <c r="C464" s="3">
        <v>42398</v>
      </c>
      <c r="D464">
        <v>10.6</v>
      </c>
      <c r="F464" s="3">
        <v>42398</v>
      </c>
      <c r="G464">
        <v>10.6</v>
      </c>
      <c r="H464">
        <f t="shared" si="126"/>
        <v>28</v>
      </c>
      <c r="I464">
        <f t="shared" si="131"/>
        <v>0.875</v>
      </c>
      <c r="K464">
        <f t="shared" si="132"/>
        <v>5.2565392354124718E-2</v>
      </c>
      <c r="M464" s="4">
        <f t="shared" si="133"/>
        <v>306</v>
      </c>
      <c r="N464">
        <f t="shared" si="134"/>
        <v>0.61569416498993967</v>
      </c>
      <c r="O464" s="3">
        <v>42398</v>
      </c>
      <c r="P464">
        <v>0.77700000000000002</v>
      </c>
      <c r="R464" s="3">
        <v>42398</v>
      </c>
      <c r="S464">
        <v>0.77700000000000002</v>
      </c>
      <c r="T464">
        <f t="shared" si="127"/>
        <v>19</v>
      </c>
      <c r="U464">
        <f t="shared" si="135"/>
        <v>0.59375</v>
      </c>
      <c r="W464">
        <f t="shared" si="136"/>
        <v>2.1944164989939674E-2</v>
      </c>
      <c r="Y464" s="4">
        <f t="shared" si="137"/>
        <v>215</v>
      </c>
      <c r="Z464">
        <f t="shared" si="138"/>
        <v>0.43259557344064387</v>
      </c>
      <c r="AA464" s="3">
        <v>42398</v>
      </c>
      <c r="AB464">
        <v>1.2</v>
      </c>
      <c r="AD464" s="3">
        <v>42398</v>
      </c>
      <c r="AE464">
        <v>1.2</v>
      </c>
      <c r="AF464">
        <f t="shared" si="128"/>
        <v>4</v>
      </c>
      <c r="AG464">
        <f t="shared" si="139"/>
        <v>0.125</v>
      </c>
      <c r="AI464">
        <f t="shared" si="140"/>
        <v>0.30759557344064387</v>
      </c>
    </row>
    <row r="465" spans="1:37" hidden="1" x14ac:dyDescent="0.3">
      <c r="A465">
        <f t="shared" si="129"/>
        <v>377</v>
      </c>
      <c r="B465">
        <f t="shared" si="130"/>
        <v>0.75855130784708247</v>
      </c>
      <c r="C465" s="3">
        <v>42399</v>
      </c>
      <c r="D465">
        <v>8.6999999999999993</v>
      </c>
      <c r="F465" s="3">
        <v>42399</v>
      </c>
      <c r="G465">
        <v>8.6999999999999993</v>
      </c>
      <c r="H465">
        <f t="shared" si="126"/>
        <v>21</v>
      </c>
      <c r="I465">
        <f t="shared" si="131"/>
        <v>0.65625</v>
      </c>
      <c r="K465">
        <f t="shared" si="132"/>
        <v>0.10230130784708247</v>
      </c>
      <c r="M465" s="4">
        <f t="shared" si="133"/>
        <v>300</v>
      </c>
      <c r="N465">
        <f t="shared" si="134"/>
        <v>0.60362173038229372</v>
      </c>
      <c r="O465" s="3">
        <v>42399</v>
      </c>
      <c r="P465">
        <v>0.77200000000000002</v>
      </c>
      <c r="R465" s="3">
        <v>42399</v>
      </c>
      <c r="S465">
        <v>0.77200000000000002</v>
      </c>
      <c r="T465">
        <f t="shared" si="127"/>
        <v>18</v>
      </c>
      <c r="U465">
        <f t="shared" si="135"/>
        <v>0.5625</v>
      </c>
      <c r="W465">
        <f t="shared" si="136"/>
        <v>4.112173038229372E-2</v>
      </c>
      <c r="Y465" s="4">
        <f t="shared" si="137"/>
        <v>243</v>
      </c>
      <c r="Z465">
        <f t="shared" si="138"/>
        <v>0.48893360160965793</v>
      </c>
      <c r="AA465" s="3">
        <v>42399</v>
      </c>
      <c r="AB465">
        <v>1.3</v>
      </c>
      <c r="AD465" s="3">
        <v>42399</v>
      </c>
      <c r="AE465">
        <v>1.3</v>
      </c>
      <c r="AF465">
        <f t="shared" si="128"/>
        <v>9</v>
      </c>
      <c r="AG465">
        <f t="shared" si="139"/>
        <v>0.28125</v>
      </c>
      <c r="AI465">
        <f t="shared" si="140"/>
        <v>0.20768360160965793</v>
      </c>
    </row>
    <row r="466" spans="1:37" x14ac:dyDescent="0.3">
      <c r="A466" s="1">
        <f t="shared" si="129"/>
        <v>433</v>
      </c>
      <c r="B466" s="1">
        <f t="shared" si="130"/>
        <v>0.87122736418511071</v>
      </c>
      <c r="C466" s="5">
        <v>42400</v>
      </c>
      <c r="D466" s="1">
        <v>9.9</v>
      </c>
      <c r="E466" s="1"/>
      <c r="F466" s="5">
        <v>42400</v>
      </c>
      <c r="G466" s="1">
        <v>9.9</v>
      </c>
      <c r="H466" s="1">
        <f t="shared" si="126"/>
        <v>26</v>
      </c>
      <c r="I466" s="1">
        <f t="shared" si="131"/>
        <v>0.8125</v>
      </c>
      <c r="J466" s="1"/>
      <c r="K466" s="1">
        <f t="shared" si="132"/>
        <v>5.8727364185110709E-2</v>
      </c>
      <c r="L466" s="1">
        <f>SUM(K436:K466)</f>
        <v>1.8785211267605639</v>
      </c>
      <c r="M466" s="2">
        <f t="shared" si="133"/>
        <v>365</v>
      </c>
      <c r="N466" s="1">
        <f t="shared" si="134"/>
        <v>0.73440643863179078</v>
      </c>
      <c r="O466" s="5">
        <v>42400</v>
      </c>
      <c r="P466" s="1">
        <v>0.85199999999999998</v>
      </c>
      <c r="Q466" s="1"/>
      <c r="R466" s="5">
        <v>42400</v>
      </c>
      <c r="S466" s="1">
        <v>0.85199999999999998</v>
      </c>
      <c r="T466" s="1">
        <f t="shared" si="127"/>
        <v>22</v>
      </c>
      <c r="U466" s="1">
        <f t="shared" si="135"/>
        <v>0.6875</v>
      </c>
      <c r="V466" s="1"/>
      <c r="W466" s="1">
        <f t="shared" si="136"/>
        <v>4.6906438631790781E-2</v>
      </c>
      <c r="X466" s="1">
        <f>SUM(W436:W466)</f>
        <v>1.1327339034205233</v>
      </c>
      <c r="Y466" s="2">
        <f t="shared" si="137"/>
        <v>215</v>
      </c>
      <c r="Z466" s="1">
        <f t="shared" si="138"/>
        <v>0.43259557344064387</v>
      </c>
      <c r="AA466" s="5">
        <v>42400</v>
      </c>
      <c r="AB466" s="1">
        <v>1.2</v>
      </c>
      <c r="AC466" s="1"/>
      <c r="AD466" s="5">
        <v>42400</v>
      </c>
      <c r="AE466" s="1">
        <v>1.2</v>
      </c>
      <c r="AF466" s="1">
        <f t="shared" si="128"/>
        <v>4</v>
      </c>
      <c r="AG466" s="1">
        <f t="shared" si="139"/>
        <v>0.125</v>
      </c>
      <c r="AH466" s="1"/>
      <c r="AI466">
        <f t="shared" si="140"/>
        <v>0.30759557344064387</v>
      </c>
      <c r="AJ466" s="1">
        <f>SUM(AI436:AI466)</f>
        <v>4.6107268611670005</v>
      </c>
      <c r="AK466" s="1"/>
    </row>
    <row r="467" spans="1:37" hidden="1" x14ac:dyDescent="0.3">
      <c r="A467">
        <f t="shared" si="129"/>
        <v>59</v>
      </c>
      <c r="B467">
        <f t="shared" si="130"/>
        <v>0.11871227364185111</v>
      </c>
      <c r="C467" s="3">
        <v>42736</v>
      </c>
      <c r="D467">
        <v>2.2000000000000002</v>
      </c>
      <c r="F467" s="3">
        <v>42736</v>
      </c>
      <c r="G467">
        <v>2.2000000000000002</v>
      </c>
      <c r="H467">
        <f>_xlfn.RANK.EQ(G467,$G$467:$G$497,1)</f>
        <v>9</v>
      </c>
      <c r="I467">
        <f t="shared" si="131"/>
        <v>0.28125</v>
      </c>
      <c r="K467">
        <f t="shared" si="132"/>
        <v>0.16253772635814889</v>
      </c>
      <c r="M467" s="4">
        <f t="shared" si="133"/>
        <v>89</v>
      </c>
      <c r="N467">
        <f t="shared" si="134"/>
        <v>0.17907444668008049</v>
      </c>
      <c r="O467" s="3">
        <v>42736</v>
      </c>
      <c r="P467">
        <v>0.46600000000000003</v>
      </c>
      <c r="R467" s="3">
        <v>42736</v>
      </c>
      <c r="S467">
        <v>0.46600000000000003</v>
      </c>
      <c r="T467">
        <f>_xlfn.RANK.EQ(S467,$S$467:$S$497,1)</f>
        <v>11</v>
      </c>
      <c r="U467">
        <f t="shared" si="135"/>
        <v>0.34375</v>
      </c>
      <c r="W467">
        <f t="shared" si="136"/>
        <v>0.16467555331991951</v>
      </c>
      <c r="Y467" s="4">
        <f t="shared" si="137"/>
        <v>184</v>
      </c>
      <c r="Z467">
        <f t="shared" si="138"/>
        <v>0.37022132796780682</v>
      </c>
      <c r="AA467" s="3">
        <v>42736</v>
      </c>
      <c r="AB467">
        <v>1.1000000000000001</v>
      </c>
      <c r="AD467" s="3">
        <v>42736</v>
      </c>
      <c r="AE467">
        <v>1.1000000000000001</v>
      </c>
      <c r="AF467">
        <f>_xlfn.RANK.EQ(AE467,$AE$467:$AE$497,1)</f>
        <v>2</v>
      </c>
      <c r="AG467">
        <f t="shared" si="139"/>
        <v>6.25E-2</v>
      </c>
      <c r="AI467">
        <f t="shared" si="140"/>
        <v>0.30772132796780682</v>
      </c>
    </row>
    <row r="468" spans="1:37" hidden="1" x14ac:dyDescent="0.3">
      <c r="A468">
        <f t="shared" si="129"/>
        <v>135</v>
      </c>
      <c r="B468">
        <f t="shared" si="130"/>
        <v>0.2716297786720322</v>
      </c>
      <c r="C468" s="3">
        <v>42737</v>
      </c>
      <c r="D468">
        <v>4.2</v>
      </c>
      <c r="F468" s="3">
        <v>42737</v>
      </c>
      <c r="G468">
        <v>4.2</v>
      </c>
      <c r="H468">
        <f t="shared" ref="H468:H497" si="141">_xlfn.RANK.EQ(G468,$G$467:$G$497,1)</f>
        <v>21</v>
      </c>
      <c r="I468">
        <f t="shared" si="131"/>
        <v>0.65625</v>
      </c>
      <c r="K468">
        <f t="shared" si="132"/>
        <v>0.3846202213279678</v>
      </c>
      <c r="M468" s="4">
        <f t="shared" si="133"/>
        <v>152</v>
      </c>
      <c r="N468">
        <f t="shared" si="134"/>
        <v>0.30583501006036218</v>
      </c>
      <c r="O468" s="3">
        <v>42737</v>
      </c>
      <c r="P468">
        <v>0.55800000000000005</v>
      </c>
      <c r="R468" s="3">
        <v>42737</v>
      </c>
      <c r="S468">
        <v>0.55800000000000005</v>
      </c>
      <c r="T468">
        <f t="shared" ref="T468:T497" si="142">_xlfn.RANK.EQ(S468,$S$467:$S$497,1)</f>
        <v>13</v>
      </c>
      <c r="U468">
        <f t="shared" si="135"/>
        <v>0.40625</v>
      </c>
      <c r="W468">
        <f t="shared" si="136"/>
        <v>0.10041498993963782</v>
      </c>
      <c r="Y468" s="4">
        <f t="shared" si="137"/>
        <v>215</v>
      </c>
      <c r="Z468">
        <f t="shared" si="138"/>
        <v>0.43259557344064387</v>
      </c>
      <c r="AA468" s="3">
        <v>42737</v>
      </c>
      <c r="AB468">
        <v>1.2</v>
      </c>
      <c r="AD468" s="3">
        <v>42737</v>
      </c>
      <c r="AE468">
        <v>1.2</v>
      </c>
      <c r="AF468">
        <f t="shared" ref="AF468:AF497" si="143">_xlfn.RANK.EQ(AE468,$AE$467:$AE$497,1)</f>
        <v>6</v>
      </c>
      <c r="AG468">
        <f t="shared" si="139"/>
        <v>0.1875</v>
      </c>
      <c r="AI468">
        <f t="shared" si="140"/>
        <v>0.24509557344064387</v>
      </c>
    </row>
    <row r="469" spans="1:37" hidden="1" x14ac:dyDescent="0.3">
      <c r="A469">
        <f t="shared" si="129"/>
        <v>180</v>
      </c>
      <c r="B469">
        <f t="shared" si="130"/>
        <v>0.36217303822937624</v>
      </c>
      <c r="C469" s="3">
        <v>42738</v>
      </c>
      <c r="D469">
        <v>5.0999999999999996</v>
      </c>
      <c r="F469" s="3">
        <v>42738</v>
      </c>
      <c r="G469">
        <v>5.0999999999999996</v>
      </c>
      <c r="H469">
        <f t="shared" si="141"/>
        <v>24</v>
      </c>
      <c r="I469">
        <f t="shared" si="131"/>
        <v>0.75</v>
      </c>
      <c r="K469">
        <f t="shared" si="132"/>
        <v>0.38782696177062376</v>
      </c>
      <c r="M469" s="4">
        <f t="shared" si="133"/>
        <v>313</v>
      </c>
      <c r="N469">
        <f t="shared" si="134"/>
        <v>0.62977867203219318</v>
      </c>
      <c r="O469" s="3">
        <v>42738</v>
      </c>
      <c r="P469">
        <v>0.78100000000000003</v>
      </c>
      <c r="R469" s="3">
        <v>42738</v>
      </c>
      <c r="S469">
        <v>0.78100000000000003</v>
      </c>
      <c r="T469">
        <f t="shared" si="142"/>
        <v>28</v>
      </c>
      <c r="U469">
        <f t="shared" si="135"/>
        <v>0.875</v>
      </c>
      <c r="W469">
        <f t="shared" si="136"/>
        <v>0.24522132796780682</v>
      </c>
      <c r="Y469" s="4">
        <f t="shared" si="137"/>
        <v>344</v>
      </c>
      <c r="Z469">
        <f t="shared" si="138"/>
        <v>0.69215291750503016</v>
      </c>
      <c r="AA469" s="3">
        <v>42738</v>
      </c>
      <c r="AB469">
        <v>1.9</v>
      </c>
      <c r="AD469" s="3">
        <v>42738</v>
      </c>
      <c r="AE469">
        <v>1.9</v>
      </c>
      <c r="AF469">
        <f t="shared" si="143"/>
        <v>19</v>
      </c>
      <c r="AG469">
        <f t="shared" si="139"/>
        <v>0.59375</v>
      </c>
      <c r="AI469">
        <f t="shared" si="140"/>
        <v>9.8402917505030163E-2</v>
      </c>
    </row>
    <row r="470" spans="1:37" hidden="1" x14ac:dyDescent="0.3">
      <c r="A470">
        <f t="shared" si="129"/>
        <v>169</v>
      </c>
      <c r="B470">
        <f t="shared" si="130"/>
        <v>0.34004024144869216</v>
      </c>
      <c r="C470" s="3">
        <v>42739</v>
      </c>
      <c r="D470">
        <v>4.8</v>
      </c>
      <c r="F470" s="3">
        <v>42739</v>
      </c>
      <c r="G470">
        <v>4.8</v>
      </c>
      <c r="H470">
        <f t="shared" si="141"/>
        <v>23</v>
      </c>
      <c r="I470">
        <f t="shared" si="131"/>
        <v>0.71875</v>
      </c>
      <c r="K470">
        <f t="shared" si="132"/>
        <v>0.37870975855130784</v>
      </c>
      <c r="M470" s="4">
        <f t="shared" si="133"/>
        <v>391</v>
      </c>
      <c r="N470">
        <f t="shared" si="134"/>
        <v>0.78672032193158958</v>
      </c>
      <c r="O470" s="3">
        <v>42739</v>
      </c>
      <c r="P470">
        <v>0.879</v>
      </c>
      <c r="R470" s="3">
        <v>42739</v>
      </c>
      <c r="S470">
        <v>0.879</v>
      </c>
      <c r="T470">
        <f t="shared" si="142"/>
        <v>30</v>
      </c>
      <c r="U470">
        <f t="shared" si="135"/>
        <v>0.9375</v>
      </c>
      <c r="W470">
        <f t="shared" si="136"/>
        <v>0.15077967806841042</v>
      </c>
      <c r="Y470" s="4">
        <f t="shared" si="137"/>
        <v>162</v>
      </c>
      <c r="Z470">
        <f t="shared" si="138"/>
        <v>0.32595573440643866</v>
      </c>
      <c r="AA470" s="3">
        <v>42739</v>
      </c>
      <c r="AB470">
        <v>1</v>
      </c>
      <c r="AD470" s="3">
        <v>42739</v>
      </c>
      <c r="AE470">
        <v>1</v>
      </c>
      <c r="AF470">
        <f t="shared" si="143"/>
        <v>1</v>
      </c>
      <c r="AG470">
        <f t="shared" si="139"/>
        <v>3.125E-2</v>
      </c>
      <c r="AI470">
        <f t="shared" si="140"/>
        <v>0.29470573440643866</v>
      </c>
    </row>
    <row r="471" spans="1:37" hidden="1" x14ac:dyDescent="0.3">
      <c r="A471">
        <f t="shared" si="129"/>
        <v>128</v>
      </c>
      <c r="B471">
        <f t="shared" si="130"/>
        <v>0.25754527162977869</v>
      </c>
      <c r="C471" s="3">
        <v>42740</v>
      </c>
      <c r="D471">
        <v>4</v>
      </c>
      <c r="F471" s="3">
        <v>42740</v>
      </c>
      <c r="G471">
        <v>4</v>
      </c>
      <c r="H471">
        <f t="shared" si="141"/>
        <v>20</v>
      </c>
      <c r="I471">
        <f t="shared" si="131"/>
        <v>0.625</v>
      </c>
      <c r="K471">
        <f t="shared" si="132"/>
        <v>0.36745472837022131</v>
      </c>
      <c r="M471" s="4">
        <f t="shared" si="133"/>
        <v>261</v>
      </c>
      <c r="N471">
        <f t="shared" si="134"/>
        <v>0.52515090543259557</v>
      </c>
      <c r="O471" s="3">
        <v>42740</v>
      </c>
      <c r="P471">
        <v>0.71099999999999997</v>
      </c>
      <c r="R471" s="3">
        <v>42740</v>
      </c>
      <c r="S471">
        <v>0.71099999999999997</v>
      </c>
      <c r="T471">
        <f t="shared" si="142"/>
        <v>27</v>
      </c>
      <c r="U471">
        <f t="shared" si="135"/>
        <v>0.84375</v>
      </c>
      <c r="W471">
        <f t="shared" si="136"/>
        <v>0.31859909456740443</v>
      </c>
      <c r="Y471" s="4">
        <f t="shared" si="137"/>
        <v>447</v>
      </c>
      <c r="Z471">
        <f t="shared" si="138"/>
        <v>0.89939637826961771</v>
      </c>
      <c r="AA471" s="3">
        <v>42740</v>
      </c>
      <c r="AB471">
        <v>3.9</v>
      </c>
      <c r="AD471" s="3">
        <v>42740</v>
      </c>
      <c r="AE471">
        <v>3.9</v>
      </c>
      <c r="AF471">
        <f t="shared" si="143"/>
        <v>27</v>
      </c>
      <c r="AG471">
        <f t="shared" si="139"/>
        <v>0.84375</v>
      </c>
      <c r="AI471">
        <f t="shared" si="140"/>
        <v>5.5646378269617713E-2</v>
      </c>
    </row>
    <row r="472" spans="1:37" hidden="1" x14ac:dyDescent="0.3">
      <c r="A472">
        <f t="shared" si="129"/>
        <v>9</v>
      </c>
      <c r="B472">
        <f t="shared" si="130"/>
        <v>1.8108651911468814E-2</v>
      </c>
      <c r="C472" s="3">
        <v>42741</v>
      </c>
      <c r="D472">
        <v>-1.7</v>
      </c>
      <c r="F472" s="3">
        <v>42741</v>
      </c>
      <c r="G472">
        <v>-1.7</v>
      </c>
      <c r="H472">
        <f t="shared" si="141"/>
        <v>7</v>
      </c>
      <c r="I472">
        <f t="shared" si="131"/>
        <v>0.21875</v>
      </c>
      <c r="K472">
        <f t="shared" si="132"/>
        <v>0.20064134808853118</v>
      </c>
      <c r="M472" s="4">
        <f t="shared" si="133"/>
        <v>24</v>
      </c>
      <c r="N472">
        <f t="shared" si="134"/>
        <v>4.8289738430583498E-2</v>
      </c>
      <c r="O472" s="3">
        <v>42741</v>
      </c>
      <c r="P472">
        <v>0.35</v>
      </c>
      <c r="R472" s="3">
        <v>42741</v>
      </c>
      <c r="S472">
        <v>0.35</v>
      </c>
      <c r="T472">
        <f t="shared" si="142"/>
        <v>5</v>
      </c>
      <c r="U472">
        <f t="shared" si="135"/>
        <v>0.15625</v>
      </c>
      <c r="W472">
        <f t="shared" si="136"/>
        <v>0.1079602615694165</v>
      </c>
      <c r="Y472" s="4">
        <f t="shared" si="137"/>
        <v>487</v>
      </c>
      <c r="Z472">
        <f t="shared" si="138"/>
        <v>0.97987927565392352</v>
      </c>
      <c r="AA472" s="3">
        <v>42741</v>
      </c>
      <c r="AB472">
        <v>6</v>
      </c>
      <c r="AD472" s="3">
        <v>42741</v>
      </c>
      <c r="AE472">
        <v>6</v>
      </c>
      <c r="AF472">
        <f t="shared" si="143"/>
        <v>31</v>
      </c>
      <c r="AG472">
        <f t="shared" si="139"/>
        <v>0.96875</v>
      </c>
      <c r="AI472">
        <f t="shared" si="140"/>
        <v>1.112927565392352E-2</v>
      </c>
    </row>
    <row r="473" spans="1:37" hidden="1" x14ac:dyDescent="0.3">
      <c r="A473">
        <f t="shared" si="129"/>
        <v>1</v>
      </c>
      <c r="B473">
        <f t="shared" si="130"/>
        <v>2.012072434607646E-3</v>
      </c>
      <c r="C473" s="3">
        <v>42742</v>
      </c>
      <c r="D473">
        <v>-5.5</v>
      </c>
      <c r="F473" s="3">
        <v>42742</v>
      </c>
      <c r="G473">
        <v>-5.5</v>
      </c>
      <c r="H473">
        <f t="shared" si="141"/>
        <v>1</v>
      </c>
      <c r="I473">
        <f t="shared" si="131"/>
        <v>3.125E-2</v>
      </c>
      <c r="K473">
        <f t="shared" si="132"/>
        <v>2.9237927565392355E-2</v>
      </c>
      <c r="M473" s="4">
        <f t="shared" si="133"/>
        <v>3</v>
      </c>
      <c r="N473">
        <f t="shared" si="134"/>
        <v>6.0362173038229373E-3</v>
      </c>
      <c r="O473" s="3">
        <v>42742</v>
      </c>
      <c r="P473">
        <v>0.26100000000000001</v>
      </c>
      <c r="R473" s="3">
        <v>42742</v>
      </c>
      <c r="S473">
        <v>0.26100000000000001</v>
      </c>
      <c r="T473">
        <f t="shared" si="142"/>
        <v>2</v>
      </c>
      <c r="U473">
        <f t="shared" si="135"/>
        <v>6.25E-2</v>
      </c>
      <c r="W473">
        <f t="shared" si="136"/>
        <v>5.6463782696177064E-2</v>
      </c>
      <c r="Y473" s="4">
        <f t="shared" si="137"/>
        <v>484</v>
      </c>
      <c r="Z473">
        <f t="shared" si="138"/>
        <v>0.97384305835010065</v>
      </c>
      <c r="AA473" s="3">
        <v>42742</v>
      </c>
      <c r="AB473">
        <v>5.7</v>
      </c>
      <c r="AD473" s="3">
        <v>42742</v>
      </c>
      <c r="AE473">
        <v>5.7</v>
      </c>
      <c r="AF473">
        <f t="shared" si="143"/>
        <v>30</v>
      </c>
      <c r="AG473">
        <f t="shared" si="139"/>
        <v>0.9375</v>
      </c>
      <c r="AI473">
        <f t="shared" si="140"/>
        <v>3.6343058350100654E-2</v>
      </c>
    </row>
    <row r="474" spans="1:37" hidden="1" x14ac:dyDescent="0.3">
      <c r="A474">
        <f t="shared" si="129"/>
        <v>5</v>
      </c>
      <c r="B474">
        <f t="shared" si="130"/>
        <v>1.0060362173038229E-2</v>
      </c>
      <c r="C474" s="3">
        <v>42743</v>
      </c>
      <c r="D474">
        <v>-2.5</v>
      </c>
      <c r="F474" s="3">
        <v>42743</v>
      </c>
      <c r="G474">
        <v>-2.5</v>
      </c>
      <c r="H474">
        <f t="shared" si="141"/>
        <v>5</v>
      </c>
      <c r="I474">
        <f t="shared" si="131"/>
        <v>0.15625</v>
      </c>
      <c r="K474">
        <f t="shared" si="132"/>
        <v>0.14618963782696176</v>
      </c>
      <c r="M474" s="4">
        <f t="shared" si="133"/>
        <v>1</v>
      </c>
      <c r="N474">
        <f t="shared" si="134"/>
        <v>2.012072434607646E-3</v>
      </c>
      <c r="O474" s="3">
        <v>42743</v>
      </c>
      <c r="P474">
        <v>0.19</v>
      </c>
      <c r="R474" s="3">
        <v>42743</v>
      </c>
      <c r="S474">
        <v>0.19</v>
      </c>
      <c r="T474">
        <f t="shared" si="142"/>
        <v>1</v>
      </c>
      <c r="U474">
        <f t="shared" si="135"/>
        <v>3.125E-2</v>
      </c>
      <c r="W474">
        <f t="shared" si="136"/>
        <v>2.9237927565392355E-2</v>
      </c>
      <c r="Y474" s="4">
        <f t="shared" si="137"/>
        <v>465</v>
      </c>
      <c r="Z474">
        <f t="shared" si="138"/>
        <v>0.93561368209255535</v>
      </c>
      <c r="AA474" s="3">
        <v>42743</v>
      </c>
      <c r="AB474">
        <v>4.5999999999999996</v>
      </c>
      <c r="AD474" s="3">
        <v>42743</v>
      </c>
      <c r="AE474">
        <v>4.5999999999999996</v>
      </c>
      <c r="AF474">
        <f t="shared" si="143"/>
        <v>29</v>
      </c>
      <c r="AG474">
        <f t="shared" si="139"/>
        <v>0.90625</v>
      </c>
      <c r="AI474">
        <f t="shared" si="140"/>
        <v>2.9363682092555354E-2</v>
      </c>
    </row>
    <row r="475" spans="1:37" hidden="1" x14ac:dyDescent="0.3">
      <c r="A475">
        <f t="shared" si="129"/>
        <v>4</v>
      </c>
      <c r="B475">
        <f t="shared" si="130"/>
        <v>8.0482897384305842E-3</v>
      </c>
      <c r="C475" s="3">
        <v>42744</v>
      </c>
      <c r="D475">
        <v>-2.8</v>
      </c>
      <c r="F475" s="3">
        <v>42744</v>
      </c>
      <c r="G475">
        <v>-2.8</v>
      </c>
      <c r="H475">
        <f t="shared" si="141"/>
        <v>4</v>
      </c>
      <c r="I475">
        <f t="shared" si="131"/>
        <v>0.125</v>
      </c>
      <c r="K475">
        <f t="shared" si="132"/>
        <v>0.11695171026156942</v>
      </c>
      <c r="M475" s="4">
        <f t="shared" si="133"/>
        <v>4</v>
      </c>
      <c r="N475">
        <f t="shared" si="134"/>
        <v>8.0482897384305842E-3</v>
      </c>
      <c r="O475" s="3">
        <v>42744</v>
      </c>
      <c r="P475">
        <v>0.28699999999999998</v>
      </c>
      <c r="R475" s="3">
        <v>42744</v>
      </c>
      <c r="S475">
        <v>0.28699999999999998</v>
      </c>
      <c r="T475">
        <f t="shared" si="142"/>
        <v>3</v>
      </c>
      <c r="U475">
        <f t="shared" si="135"/>
        <v>9.375E-2</v>
      </c>
      <c r="W475">
        <f t="shared" si="136"/>
        <v>8.5701710261569419E-2</v>
      </c>
      <c r="Y475" s="4">
        <f t="shared" si="137"/>
        <v>438</v>
      </c>
      <c r="Z475">
        <f t="shared" si="138"/>
        <v>0.88128772635814889</v>
      </c>
      <c r="AA475" s="3">
        <v>42744</v>
      </c>
      <c r="AB475">
        <v>3.7</v>
      </c>
      <c r="AD475" s="3">
        <v>42744</v>
      </c>
      <c r="AE475">
        <v>3.7</v>
      </c>
      <c r="AF475">
        <f t="shared" si="143"/>
        <v>25</v>
      </c>
      <c r="AG475">
        <f t="shared" si="139"/>
        <v>0.78125</v>
      </c>
      <c r="AI475">
        <f t="shared" si="140"/>
        <v>0.10003772635814889</v>
      </c>
    </row>
    <row r="476" spans="1:37" hidden="1" x14ac:dyDescent="0.3">
      <c r="A476">
        <f t="shared" si="129"/>
        <v>2</v>
      </c>
      <c r="B476">
        <f t="shared" si="130"/>
        <v>4.0241448692152921E-3</v>
      </c>
      <c r="C476" s="3">
        <v>42745</v>
      </c>
      <c r="D476">
        <v>-3.8</v>
      </c>
      <c r="F476" s="3">
        <v>42745</v>
      </c>
      <c r="G476">
        <v>-3.8</v>
      </c>
      <c r="H476">
        <f t="shared" si="141"/>
        <v>2</v>
      </c>
      <c r="I476">
        <f t="shared" si="131"/>
        <v>6.25E-2</v>
      </c>
      <c r="K476">
        <f t="shared" si="132"/>
        <v>5.847585513078471E-2</v>
      </c>
      <c r="M476" s="4">
        <f t="shared" si="133"/>
        <v>23</v>
      </c>
      <c r="N476">
        <f t="shared" si="134"/>
        <v>4.6277665995975853E-2</v>
      </c>
      <c r="O476" s="3">
        <v>42745</v>
      </c>
      <c r="P476">
        <v>0.34300000000000003</v>
      </c>
      <c r="R476" s="3">
        <v>42745</v>
      </c>
      <c r="S476">
        <v>0.34300000000000003</v>
      </c>
      <c r="T476">
        <f t="shared" si="142"/>
        <v>4</v>
      </c>
      <c r="U476">
        <f t="shared" si="135"/>
        <v>0.125</v>
      </c>
      <c r="W476">
        <f t="shared" si="136"/>
        <v>7.8722334004024147E-2</v>
      </c>
      <c r="Y476" s="4">
        <f t="shared" si="137"/>
        <v>365</v>
      </c>
      <c r="Z476">
        <f t="shared" si="138"/>
        <v>0.73440643863179078</v>
      </c>
      <c r="AA476" s="3">
        <v>42745</v>
      </c>
      <c r="AB476">
        <v>2.1</v>
      </c>
      <c r="AD476" s="3">
        <v>42745</v>
      </c>
      <c r="AE476">
        <v>2.1</v>
      </c>
      <c r="AF476">
        <f t="shared" si="143"/>
        <v>21</v>
      </c>
      <c r="AG476">
        <f t="shared" si="139"/>
        <v>0.65625</v>
      </c>
      <c r="AI476">
        <f t="shared" si="140"/>
        <v>7.8156438631790781E-2</v>
      </c>
    </row>
    <row r="477" spans="1:37" hidden="1" x14ac:dyDescent="0.3">
      <c r="A477">
        <f t="shared" si="129"/>
        <v>3</v>
      </c>
      <c r="B477">
        <f t="shared" si="130"/>
        <v>6.0362173038229373E-3</v>
      </c>
      <c r="C477" s="3">
        <v>42746</v>
      </c>
      <c r="D477">
        <v>-3</v>
      </c>
      <c r="F477" s="3">
        <v>42746</v>
      </c>
      <c r="G477">
        <v>-3</v>
      </c>
      <c r="H477">
        <f t="shared" si="141"/>
        <v>3</v>
      </c>
      <c r="I477">
        <f t="shared" si="131"/>
        <v>9.375E-2</v>
      </c>
      <c r="K477">
        <f t="shared" si="132"/>
        <v>8.7713782696177064E-2</v>
      </c>
      <c r="M477" s="4">
        <f t="shared" si="133"/>
        <v>188</v>
      </c>
      <c r="N477">
        <f t="shared" si="134"/>
        <v>0.3782696177062374</v>
      </c>
      <c r="O477" s="3">
        <v>42746</v>
      </c>
      <c r="P477">
        <v>0.61</v>
      </c>
      <c r="R477" s="3">
        <v>42746</v>
      </c>
      <c r="S477">
        <v>0.61</v>
      </c>
      <c r="T477">
        <f t="shared" si="142"/>
        <v>17</v>
      </c>
      <c r="U477">
        <f t="shared" si="135"/>
        <v>0.53125</v>
      </c>
      <c r="W477">
        <f t="shared" si="136"/>
        <v>0.1529803822937626</v>
      </c>
      <c r="Y477" s="4">
        <f t="shared" si="137"/>
        <v>305</v>
      </c>
      <c r="Z477">
        <f t="shared" si="138"/>
        <v>0.61368209255533201</v>
      </c>
      <c r="AA477" s="3">
        <v>42746</v>
      </c>
      <c r="AB477">
        <v>1.5</v>
      </c>
      <c r="AD477" s="3">
        <v>42746</v>
      </c>
      <c r="AE477">
        <v>1.5</v>
      </c>
      <c r="AF477">
        <f t="shared" si="143"/>
        <v>13</v>
      </c>
      <c r="AG477">
        <f t="shared" si="139"/>
        <v>0.40625</v>
      </c>
      <c r="AI477">
        <f t="shared" si="140"/>
        <v>0.20743209255533201</v>
      </c>
    </row>
    <row r="478" spans="1:37" hidden="1" x14ac:dyDescent="0.3">
      <c r="A478">
        <f t="shared" si="129"/>
        <v>7</v>
      </c>
      <c r="B478">
        <f t="shared" si="130"/>
        <v>1.4084507042253521E-2</v>
      </c>
      <c r="C478" s="3">
        <v>42747</v>
      </c>
      <c r="D478">
        <v>-2</v>
      </c>
      <c r="F478" s="3">
        <v>42747</v>
      </c>
      <c r="G478">
        <v>-2</v>
      </c>
      <c r="H478">
        <f t="shared" si="141"/>
        <v>6</v>
      </c>
      <c r="I478">
        <f t="shared" si="131"/>
        <v>0.1875</v>
      </c>
      <c r="K478">
        <f t="shared" si="132"/>
        <v>0.17341549295774647</v>
      </c>
      <c r="M478" s="4">
        <f t="shared" si="133"/>
        <v>238</v>
      </c>
      <c r="N478">
        <f t="shared" si="134"/>
        <v>0.47887323943661969</v>
      </c>
      <c r="O478" s="3">
        <v>42747</v>
      </c>
      <c r="P478">
        <v>0.67500000000000004</v>
      </c>
      <c r="R478" s="3">
        <v>42747</v>
      </c>
      <c r="S478">
        <v>0.67500000000000004</v>
      </c>
      <c r="T478">
        <f t="shared" si="142"/>
        <v>25</v>
      </c>
      <c r="U478">
        <f t="shared" si="135"/>
        <v>0.78125</v>
      </c>
      <c r="W478">
        <f t="shared" si="136"/>
        <v>0.30237676056338031</v>
      </c>
      <c r="Y478" s="4">
        <f t="shared" si="137"/>
        <v>184</v>
      </c>
      <c r="Z478">
        <f t="shared" si="138"/>
        <v>0.37022132796780682</v>
      </c>
      <c r="AA478" s="3">
        <v>42747</v>
      </c>
      <c r="AB478">
        <v>1.1000000000000001</v>
      </c>
      <c r="AD478" s="3">
        <v>42747</v>
      </c>
      <c r="AE478">
        <v>1.1000000000000001</v>
      </c>
      <c r="AF478">
        <f t="shared" si="143"/>
        <v>2</v>
      </c>
      <c r="AG478">
        <f t="shared" si="139"/>
        <v>6.25E-2</v>
      </c>
      <c r="AI478">
        <f t="shared" si="140"/>
        <v>0.30772132796780682</v>
      </c>
    </row>
    <row r="479" spans="1:37" hidden="1" x14ac:dyDescent="0.3">
      <c r="A479">
        <f t="shared" si="129"/>
        <v>63</v>
      </c>
      <c r="B479">
        <f t="shared" si="130"/>
        <v>0.12676056338028169</v>
      </c>
      <c r="C479" s="3">
        <v>42748</v>
      </c>
      <c r="D479">
        <v>2.2999999999999998</v>
      </c>
      <c r="F479" s="3">
        <v>42748</v>
      </c>
      <c r="G479">
        <v>2.2999999999999998</v>
      </c>
      <c r="H479">
        <f t="shared" si="141"/>
        <v>10</v>
      </c>
      <c r="I479">
        <f t="shared" si="131"/>
        <v>0.3125</v>
      </c>
      <c r="K479">
        <f t="shared" si="132"/>
        <v>0.18573943661971831</v>
      </c>
      <c r="M479" s="4">
        <f t="shared" si="133"/>
        <v>433</v>
      </c>
      <c r="N479">
        <f t="shared" si="134"/>
        <v>0.87122736418511071</v>
      </c>
      <c r="O479" s="3">
        <v>42748</v>
      </c>
      <c r="P479">
        <v>0.92300000000000004</v>
      </c>
      <c r="R479" s="3">
        <v>42748</v>
      </c>
      <c r="S479">
        <v>0.92300000000000004</v>
      </c>
      <c r="T479">
        <f t="shared" si="142"/>
        <v>31</v>
      </c>
      <c r="U479">
        <f t="shared" si="135"/>
        <v>0.96875</v>
      </c>
      <c r="W479">
        <f t="shared" si="136"/>
        <v>9.7522635814889291E-2</v>
      </c>
      <c r="Y479" s="4">
        <f t="shared" si="137"/>
        <v>341</v>
      </c>
      <c r="Z479">
        <f t="shared" si="138"/>
        <v>0.6861167002012073</v>
      </c>
      <c r="AA479" s="3">
        <v>42748</v>
      </c>
      <c r="AB479">
        <v>1.8</v>
      </c>
      <c r="AD479" s="3">
        <v>42748</v>
      </c>
      <c r="AE479">
        <v>1.8</v>
      </c>
      <c r="AF479">
        <f t="shared" si="143"/>
        <v>18</v>
      </c>
      <c r="AG479">
        <f t="shared" si="139"/>
        <v>0.5625</v>
      </c>
      <c r="AI479">
        <f t="shared" si="140"/>
        <v>0.1236167002012073</v>
      </c>
    </row>
    <row r="480" spans="1:37" hidden="1" x14ac:dyDescent="0.3">
      <c r="A480">
        <f t="shared" si="129"/>
        <v>183</v>
      </c>
      <c r="B480">
        <f t="shared" si="130"/>
        <v>0.36820925553319922</v>
      </c>
      <c r="C480" s="3">
        <v>42749</v>
      </c>
      <c r="D480">
        <v>5.2</v>
      </c>
      <c r="F480" s="3">
        <v>42749</v>
      </c>
      <c r="G480">
        <v>5.2</v>
      </c>
      <c r="H480">
        <f t="shared" si="141"/>
        <v>25</v>
      </c>
      <c r="I480">
        <f t="shared" si="131"/>
        <v>0.78125</v>
      </c>
      <c r="K480">
        <f t="shared" si="132"/>
        <v>0.41304074446680078</v>
      </c>
      <c r="M480" s="4">
        <f t="shared" si="133"/>
        <v>340</v>
      </c>
      <c r="N480">
        <f t="shared" si="134"/>
        <v>0.68410462776659964</v>
      </c>
      <c r="O480" s="3">
        <v>42749</v>
      </c>
      <c r="P480">
        <v>0.82299999999999995</v>
      </c>
      <c r="R480" s="3">
        <v>42749</v>
      </c>
      <c r="S480">
        <v>0.82299999999999995</v>
      </c>
      <c r="T480">
        <f t="shared" si="142"/>
        <v>29</v>
      </c>
      <c r="U480">
        <f t="shared" si="135"/>
        <v>0.90625</v>
      </c>
      <c r="W480">
        <f t="shared" si="136"/>
        <v>0.22214537223340036</v>
      </c>
      <c r="Y480" s="4">
        <f t="shared" si="137"/>
        <v>305</v>
      </c>
      <c r="Z480">
        <f t="shared" si="138"/>
        <v>0.61368209255533201</v>
      </c>
      <c r="AA480" s="3">
        <v>42749</v>
      </c>
      <c r="AB480">
        <v>1.5</v>
      </c>
      <c r="AD480" s="3">
        <v>42749</v>
      </c>
      <c r="AE480">
        <v>1.5</v>
      </c>
      <c r="AF480">
        <f t="shared" si="143"/>
        <v>13</v>
      </c>
      <c r="AG480">
        <f t="shared" si="139"/>
        <v>0.40625</v>
      </c>
      <c r="AI480">
        <f t="shared" si="140"/>
        <v>0.20743209255533201</v>
      </c>
    </row>
    <row r="481" spans="1:35" hidden="1" x14ac:dyDescent="0.3">
      <c r="A481">
        <f t="shared" si="129"/>
        <v>209</v>
      </c>
      <c r="B481">
        <f t="shared" si="130"/>
        <v>0.42052313883299797</v>
      </c>
      <c r="C481" s="3">
        <v>42750</v>
      </c>
      <c r="D481">
        <v>5.8</v>
      </c>
      <c r="F481" s="3">
        <v>42750</v>
      </c>
      <c r="G481">
        <v>5.8</v>
      </c>
      <c r="H481">
        <f t="shared" si="141"/>
        <v>27</v>
      </c>
      <c r="I481">
        <f t="shared" si="131"/>
        <v>0.84375</v>
      </c>
      <c r="K481">
        <f t="shared" si="132"/>
        <v>0.42322686116700203</v>
      </c>
      <c r="M481" s="4">
        <f t="shared" si="133"/>
        <v>79</v>
      </c>
      <c r="N481">
        <f t="shared" si="134"/>
        <v>0.15895372233400401</v>
      </c>
      <c r="O481" s="3">
        <v>42750</v>
      </c>
      <c r="P481">
        <v>0.44800000000000001</v>
      </c>
      <c r="R481" s="3">
        <v>42750</v>
      </c>
      <c r="S481">
        <v>0.44800000000000001</v>
      </c>
      <c r="T481">
        <f t="shared" si="142"/>
        <v>10</v>
      </c>
      <c r="U481">
        <f t="shared" si="135"/>
        <v>0.3125</v>
      </c>
      <c r="W481">
        <f t="shared" si="136"/>
        <v>0.15354627766599599</v>
      </c>
      <c r="Y481" s="4">
        <f t="shared" si="137"/>
        <v>378</v>
      </c>
      <c r="Z481">
        <f t="shared" si="138"/>
        <v>0.76056338028169013</v>
      </c>
      <c r="AA481" s="3">
        <v>42750</v>
      </c>
      <c r="AB481">
        <v>2.2999999999999998</v>
      </c>
      <c r="AD481" s="3">
        <v>42750</v>
      </c>
      <c r="AE481">
        <v>2.2999999999999998</v>
      </c>
      <c r="AF481">
        <f t="shared" si="143"/>
        <v>23</v>
      </c>
      <c r="AG481">
        <f t="shared" si="139"/>
        <v>0.71875</v>
      </c>
      <c r="AI481">
        <f t="shared" si="140"/>
        <v>4.1813380281690127E-2</v>
      </c>
    </row>
    <row r="482" spans="1:35" hidden="1" x14ac:dyDescent="0.3">
      <c r="A482">
        <f t="shared" si="129"/>
        <v>103</v>
      </c>
      <c r="B482">
        <f t="shared" si="130"/>
        <v>0.20724346076458752</v>
      </c>
      <c r="C482" s="3">
        <v>42751</v>
      </c>
      <c r="D482">
        <v>3.5</v>
      </c>
      <c r="F482" s="3">
        <v>42751</v>
      </c>
      <c r="G482">
        <v>3.5</v>
      </c>
      <c r="H482">
        <f t="shared" si="141"/>
        <v>15</v>
      </c>
      <c r="I482">
        <f t="shared" si="131"/>
        <v>0.46875</v>
      </c>
      <c r="K482">
        <f t="shared" si="132"/>
        <v>0.26150653923541245</v>
      </c>
      <c r="M482" s="4">
        <f t="shared" si="133"/>
        <v>200</v>
      </c>
      <c r="N482">
        <f t="shared" si="134"/>
        <v>0.4024144869215292</v>
      </c>
      <c r="O482" s="3">
        <v>42751</v>
      </c>
      <c r="P482">
        <v>0.63300000000000001</v>
      </c>
      <c r="R482" s="3">
        <v>42751</v>
      </c>
      <c r="S482">
        <v>0.63300000000000001</v>
      </c>
      <c r="T482">
        <f t="shared" si="142"/>
        <v>21</v>
      </c>
      <c r="U482">
        <f t="shared" si="135"/>
        <v>0.65625</v>
      </c>
      <c r="W482">
        <f t="shared" si="136"/>
        <v>0.2538355130784708</v>
      </c>
      <c r="Y482" s="4">
        <f t="shared" si="137"/>
        <v>305</v>
      </c>
      <c r="Z482">
        <f t="shared" si="138"/>
        <v>0.61368209255533201</v>
      </c>
      <c r="AA482" s="3">
        <v>42751</v>
      </c>
      <c r="AB482">
        <v>1.5</v>
      </c>
      <c r="AD482" s="3">
        <v>42751</v>
      </c>
      <c r="AE482">
        <v>1.5</v>
      </c>
      <c r="AF482">
        <f t="shared" si="143"/>
        <v>13</v>
      </c>
      <c r="AG482">
        <f t="shared" si="139"/>
        <v>0.40625</v>
      </c>
      <c r="AI482">
        <f t="shared" si="140"/>
        <v>0.20743209255533201</v>
      </c>
    </row>
    <row r="483" spans="1:35" hidden="1" x14ac:dyDescent="0.3">
      <c r="A483">
        <f t="shared" si="129"/>
        <v>195</v>
      </c>
      <c r="B483">
        <f t="shared" si="130"/>
        <v>0.39235412474849096</v>
      </c>
      <c r="C483" s="3">
        <v>42752</v>
      </c>
      <c r="D483">
        <v>5.6</v>
      </c>
      <c r="F483" s="3">
        <v>42752</v>
      </c>
      <c r="G483">
        <v>5.6</v>
      </c>
      <c r="H483">
        <f t="shared" si="141"/>
        <v>26</v>
      </c>
      <c r="I483">
        <f t="shared" si="131"/>
        <v>0.8125</v>
      </c>
      <c r="K483">
        <f t="shared" si="132"/>
        <v>0.42014587525150904</v>
      </c>
      <c r="M483" s="4">
        <f t="shared" si="133"/>
        <v>253</v>
      </c>
      <c r="N483">
        <f t="shared" si="134"/>
        <v>0.50905432595573441</v>
      </c>
      <c r="O483" s="3">
        <v>42752</v>
      </c>
      <c r="P483">
        <v>0.70299999999999996</v>
      </c>
      <c r="R483" s="3">
        <v>42752</v>
      </c>
      <c r="S483">
        <v>0.70299999999999996</v>
      </c>
      <c r="T483">
        <f t="shared" si="142"/>
        <v>26</v>
      </c>
      <c r="U483">
        <f t="shared" si="135"/>
        <v>0.8125</v>
      </c>
      <c r="W483">
        <f t="shared" si="136"/>
        <v>0.30344567404426559</v>
      </c>
      <c r="Y483" s="4">
        <f t="shared" si="137"/>
        <v>344</v>
      </c>
      <c r="Z483">
        <f t="shared" si="138"/>
        <v>0.69215291750503016</v>
      </c>
      <c r="AA483" s="3">
        <v>42752</v>
      </c>
      <c r="AB483">
        <v>1.9</v>
      </c>
      <c r="AD483" s="3">
        <v>42752</v>
      </c>
      <c r="AE483">
        <v>1.9</v>
      </c>
      <c r="AF483">
        <f t="shared" si="143"/>
        <v>19</v>
      </c>
      <c r="AG483">
        <f t="shared" si="139"/>
        <v>0.59375</v>
      </c>
      <c r="AI483">
        <f t="shared" si="140"/>
        <v>9.8402917505030163E-2</v>
      </c>
    </row>
    <row r="484" spans="1:35" hidden="1" x14ac:dyDescent="0.3">
      <c r="A484">
        <f t="shared" si="129"/>
        <v>315</v>
      </c>
      <c r="B484">
        <f t="shared" si="130"/>
        <v>0.63380281690140849</v>
      </c>
      <c r="C484" s="3">
        <v>42753</v>
      </c>
      <c r="D484">
        <v>7.7</v>
      </c>
      <c r="F484" s="3">
        <v>42753</v>
      </c>
      <c r="G484">
        <v>7.7</v>
      </c>
      <c r="H484">
        <f t="shared" si="141"/>
        <v>31</v>
      </c>
      <c r="I484">
        <f t="shared" si="131"/>
        <v>0.96875</v>
      </c>
      <c r="K484">
        <f t="shared" si="132"/>
        <v>0.33494718309859151</v>
      </c>
      <c r="M484" s="4">
        <f t="shared" si="133"/>
        <v>61</v>
      </c>
      <c r="N484">
        <f t="shared" si="134"/>
        <v>0.1227364185110664</v>
      </c>
      <c r="O484" s="3">
        <v>42753</v>
      </c>
      <c r="P484">
        <v>0.41499999999999998</v>
      </c>
      <c r="R484" s="3">
        <v>42753</v>
      </c>
      <c r="S484">
        <v>0.41499999999999998</v>
      </c>
      <c r="T484">
        <f t="shared" si="142"/>
        <v>6</v>
      </c>
      <c r="U484">
        <f t="shared" si="135"/>
        <v>0.1875</v>
      </c>
      <c r="W484">
        <f t="shared" si="136"/>
        <v>6.4763581488933603E-2</v>
      </c>
      <c r="Y484" s="4">
        <f t="shared" si="137"/>
        <v>461</v>
      </c>
      <c r="Z484">
        <f t="shared" si="138"/>
        <v>0.92756539235412472</v>
      </c>
      <c r="AA484" s="3">
        <v>42753</v>
      </c>
      <c r="AB484">
        <v>4.5</v>
      </c>
      <c r="AD484" s="3">
        <v>42753</v>
      </c>
      <c r="AE484">
        <v>4.5</v>
      </c>
      <c r="AF484">
        <f t="shared" si="143"/>
        <v>28</v>
      </c>
      <c r="AG484">
        <f t="shared" si="139"/>
        <v>0.875</v>
      </c>
      <c r="AI484">
        <f t="shared" si="140"/>
        <v>5.2565392354124718E-2</v>
      </c>
    </row>
    <row r="485" spans="1:35" hidden="1" x14ac:dyDescent="0.3">
      <c r="A485">
        <f t="shared" si="129"/>
        <v>277</v>
      </c>
      <c r="B485">
        <f t="shared" si="130"/>
        <v>0.55734406438631789</v>
      </c>
      <c r="C485" s="3">
        <v>42754</v>
      </c>
      <c r="D485">
        <v>7.1</v>
      </c>
      <c r="F485" s="3">
        <v>42754</v>
      </c>
      <c r="G485">
        <v>7.1</v>
      </c>
      <c r="H485">
        <f t="shared" si="141"/>
        <v>29</v>
      </c>
      <c r="I485">
        <f t="shared" si="131"/>
        <v>0.90625</v>
      </c>
      <c r="K485">
        <f t="shared" si="132"/>
        <v>0.34890593561368211</v>
      </c>
      <c r="M485" s="4">
        <f t="shared" si="133"/>
        <v>61</v>
      </c>
      <c r="N485">
        <f t="shared" si="134"/>
        <v>0.1227364185110664</v>
      </c>
      <c r="O485" s="3">
        <v>42754</v>
      </c>
      <c r="P485">
        <v>0.41499999999999998</v>
      </c>
      <c r="R485" s="3">
        <v>42754</v>
      </c>
      <c r="S485">
        <v>0.41499999999999998</v>
      </c>
      <c r="T485">
        <f t="shared" si="142"/>
        <v>6</v>
      </c>
      <c r="U485">
        <f t="shared" si="135"/>
        <v>0.1875</v>
      </c>
      <c r="W485">
        <f t="shared" si="136"/>
        <v>6.4763581488933603E-2</v>
      </c>
      <c r="Y485" s="4">
        <f t="shared" si="137"/>
        <v>443</v>
      </c>
      <c r="Z485">
        <f t="shared" si="138"/>
        <v>0.89134808853118708</v>
      </c>
      <c r="AA485" s="3">
        <v>42754</v>
      </c>
      <c r="AB485">
        <v>3.8</v>
      </c>
      <c r="AD485" s="3">
        <v>42754</v>
      </c>
      <c r="AE485">
        <v>3.8</v>
      </c>
      <c r="AF485">
        <f t="shared" si="143"/>
        <v>26</v>
      </c>
      <c r="AG485">
        <f t="shared" si="139"/>
        <v>0.8125</v>
      </c>
      <c r="AI485">
        <f t="shared" si="140"/>
        <v>7.8848088531187077E-2</v>
      </c>
    </row>
    <row r="486" spans="1:35" hidden="1" x14ac:dyDescent="0.3">
      <c r="A486">
        <f t="shared" si="129"/>
        <v>105</v>
      </c>
      <c r="B486">
        <f t="shared" si="130"/>
        <v>0.21126760563380281</v>
      </c>
      <c r="C486" s="3">
        <v>42755</v>
      </c>
      <c r="D486">
        <v>3.6</v>
      </c>
      <c r="F486" s="3">
        <v>42755</v>
      </c>
      <c r="G486">
        <v>3.6</v>
      </c>
      <c r="H486">
        <f t="shared" si="141"/>
        <v>16</v>
      </c>
      <c r="I486">
        <f t="shared" si="131"/>
        <v>0.5</v>
      </c>
      <c r="K486">
        <f t="shared" si="132"/>
        <v>0.28873239436619719</v>
      </c>
      <c r="M486" s="4">
        <f t="shared" si="133"/>
        <v>156</v>
      </c>
      <c r="N486">
        <f t="shared" si="134"/>
        <v>0.31388329979879276</v>
      </c>
      <c r="O486" s="3">
        <v>42755</v>
      </c>
      <c r="P486">
        <v>0.56499999999999995</v>
      </c>
      <c r="R486" s="3">
        <v>42755</v>
      </c>
      <c r="S486">
        <v>0.56499999999999995</v>
      </c>
      <c r="T486">
        <f t="shared" si="142"/>
        <v>14</v>
      </c>
      <c r="U486">
        <f t="shared" si="135"/>
        <v>0.4375</v>
      </c>
      <c r="W486">
        <f t="shared" si="136"/>
        <v>0.12361670020120724</v>
      </c>
      <c r="Y486" s="4">
        <f t="shared" si="137"/>
        <v>305</v>
      </c>
      <c r="Z486">
        <f t="shared" si="138"/>
        <v>0.61368209255533201</v>
      </c>
      <c r="AA486" s="3">
        <v>42755</v>
      </c>
      <c r="AB486">
        <v>1.5</v>
      </c>
      <c r="AD486" s="3">
        <v>42755</v>
      </c>
      <c r="AE486">
        <v>1.5</v>
      </c>
      <c r="AF486">
        <f t="shared" si="143"/>
        <v>13</v>
      </c>
      <c r="AG486">
        <f t="shared" si="139"/>
        <v>0.40625</v>
      </c>
      <c r="AI486">
        <f t="shared" si="140"/>
        <v>0.20743209255533201</v>
      </c>
    </row>
    <row r="487" spans="1:35" hidden="1" x14ac:dyDescent="0.3">
      <c r="A487">
        <f t="shared" si="129"/>
        <v>91</v>
      </c>
      <c r="B487">
        <f t="shared" si="130"/>
        <v>0.18309859154929578</v>
      </c>
      <c r="C487" s="3">
        <v>42756</v>
      </c>
      <c r="D487">
        <v>3.2</v>
      </c>
      <c r="F487" s="3">
        <v>42756</v>
      </c>
      <c r="G487">
        <v>3.2</v>
      </c>
      <c r="H487">
        <f t="shared" si="141"/>
        <v>12</v>
      </c>
      <c r="I487">
        <f t="shared" si="131"/>
        <v>0.375</v>
      </c>
      <c r="K487">
        <f t="shared" si="132"/>
        <v>0.19190140845070422</v>
      </c>
      <c r="M487" s="4">
        <f t="shared" si="133"/>
        <v>224</v>
      </c>
      <c r="N487">
        <f t="shared" si="134"/>
        <v>0.45070422535211269</v>
      </c>
      <c r="O487" s="3">
        <v>42756</v>
      </c>
      <c r="P487">
        <v>0.65200000000000002</v>
      </c>
      <c r="R487" s="3">
        <v>42756</v>
      </c>
      <c r="S487">
        <v>0.65200000000000002</v>
      </c>
      <c r="T487">
        <f t="shared" si="142"/>
        <v>24</v>
      </c>
      <c r="U487">
        <f t="shared" si="135"/>
        <v>0.75</v>
      </c>
      <c r="W487">
        <f t="shared" si="136"/>
        <v>0.29929577464788731</v>
      </c>
      <c r="Y487" s="4">
        <f t="shared" si="137"/>
        <v>278</v>
      </c>
      <c r="Z487">
        <f t="shared" si="138"/>
        <v>0.55935613682092555</v>
      </c>
      <c r="AA487" s="3">
        <v>42756</v>
      </c>
      <c r="AB487">
        <v>1.4</v>
      </c>
      <c r="AD487" s="3">
        <v>42756</v>
      </c>
      <c r="AE487">
        <v>1.4</v>
      </c>
      <c r="AF487">
        <f t="shared" si="143"/>
        <v>10</v>
      </c>
      <c r="AG487">
        <f t="shared" si="139"/>
        <v>0.3125</v>
      </c>
      <c r="AI487">
        <f t="shared" si="140"/>
        <v>0.24685613682092555</v>
      </c>
    </row>
    <row r="488" spans="1:35" hidden="1" x14ac:dyDescent="0.3">
      <c r="A488">
        <f t="shared" si="129"/>
        <v>91</v>
      </c>
      <c r="B488">
        <f t="shared" si="130"/>
        <v>0.18309859154929578</v>
      </c>
      <c r="C488" s="3">
        <v>42757</v>
      </c>
      <c r="D488">
        <v>3.2</v>
      </c>
      <c r="F488" s="3">
        <v>42757</v>
      </c>
      <c r="G488">
        <v>3.2</v>
      </c>
      <c r="H488">
        <f t="shared" si="141"/>
        <v>12</v>
      </c>
      <c r="I488">
        <f t="shared" si="131"/>
        <v>0.375</v>
      </c>
      <c r="K488">
        <f t="shared" si="132"/>
        <v>0.19190140845070422</v>
      </c>
      <c r="M488" s="4">
        <f t="shared" si="133"/>
        <v>218</v>
      </c>
      <c r="N488">
        <f t="shared" si="134"/>
        <v>0.43863179074446679</v>
      </c>
      <c r="O488" s="3">
        <v>42757</v>
      </c>
      <c r="P488">
        <v>0.64700000000000002</v>
      </c>
      <c r="R488" s="3">
        <v>42757</v>
      </c>
      <c r="S488">
        <v>0.64700000000000002</v>
      </c>
      <c r="T488">
        <f t="shared" si="142"/>
        <v>22</v>
      </c>
      <c r="U488">
        <f t="shared" si="135"/>
        <v>0.6875</v>
      </c>
      <c r="W488">
        <f t="shared" si="136"/>
        <v>0.24886820925553321</v>
      </c>
      <c r="Y488" s="4">
        <f t="shared" si="137"/>
        <v>278</v>
      </c>
      <c r="Z488">
        <f t="shared" si="138"/>
        <v>0.55935613682092555</v>
      </c>
      <c r="AA488" s="3">
        <v>42757</v>
      </c>
      <c r="AB488">
        <v>1.4</v>
      </c>
      <c r="AD488" s="3">
        <v>42757</v>
      </c>
      <c r="AE488">
        <v>1.4</v>
      </c>
      <c r="AF488">
        <f t="shared" si="143"/>
        <v>10</v>
      </c>
      <c r="AG488">
        <f t="shared" si="139"/>
        <v>0.3125</v>
      </c>
      <c r="AI488">
        <f t="shared" si="140"/>
        <v>0.24685613682092555</v>
      </c>
    </row>
    <row r="489" spans="1:35" hidden="1" x14ac:dyDescent="0.3">
      <c r="A489">
        <f t="shared" si="129"/>
        <v>91</v>
      </c>
      <c r="B489">
        <f t="shared" si="130"/>
        <v>0.18309859154929578</v>
      </c>
      <c r="C489" s="3">
        <v>42758</v>
      </c>
      <c r="D489">
        <v>3.2</v>
      </c>
      <c r="F489" s="3">
        <v>42758</v>
      </c>
      <c r="G489">
        <v>3.2</v>
      </c>
      <c r="H489">
        <f t="shared" si="141"/>
        <v>12</v>
      </c>
      <c r="I489">
        <f t="shared" si="131"/>
        <v>0.375</v>
      </c>
      <c r="K489">
        <f t="shared" si="132"/>
        <v>0.19190140845070422</v>
      </c>
      <c r="M489" s="4">
        <f t="shared" si="133"/>
        <v>189</v>
      </c>
      <c r="N489">
        <f t="shared" si="134"/>
        <v>0.38028169014084506</v>
      </c>
      <c r="O489" s="3">
        <v>42758</v>
      </c>
      <c r="P489">
        <v>0.61299999999999999</v>
      </c>
      <c r="R489" s="3">
        <v>42758</v>
      </c>
      <c r="S489">
        <v>0.61299999999999999</v>
      </c>
      <c r="T489">
        <f t="shared" si="142"/>
        <v>18</v>
      </c>
      <c r="U489">
        <f t="shared" si="135"/>
        <v>0.5625</v>
      </c>
      <c r="W489">
        <f t="shared" si="136"/>
        <v>0.18221830985915494</v>
      </c>
      <c r="Y489" s="4">
        <f t="shared" si="137"/>
        <v>305</v>
      </c>
      <c r="Z489">
        <f t="shared" si="138"/>
        <v>0.61368209255533201</v>
      </c>
      <c r="AA489" s="3">
        <v>42758</v>
      </c>
      <c r="AB489">
        <v>1.5</v>
      </c>
      <c r="AD489" s="3">
        <v>42758</v>
      </c>
      <c r="AE489">
        <v>1.5</v>
      </c>
      <c r="AF489">
        <f t="shared" si="143"/>
        <v>13</v>
      </c>
      <c r="AG489">
        <f t="shared" si="139"/>
        <v>0.40625</v>
      </c>
      <c r="AI489">
        <f t="shared" si="140"/>
        <v>0.20743209255533201</v>
      </c>
    </row>
    <row r="490" spans="1:35" hidden="1" x14ac:dyDescent="0.3">
      <c r="A490">
        <f t="shared" si="129"/>
        <v>105</v>
      </c>
      <c r="B490">
        <f t="shared" si="130"/>
        <v>0.21126760563380281</v>
      </c>
      <c r="C490" s="3">
        <v>42759</v>
      </c>
      <c r="D490">
        <v>3.6</v>
      </c>
      <c r="F490" s="3">
        <v>42759</v>
      </c>
      <c r="G490">
        <v>3.6</v>
      </c>
      <c r="H490">
        <f t="shared" si="141"/>
        <v>16</v>
      </c>
      <c r="I490">
        <f t="shared" si="131"/>
        <v>0.5</v>
      </c>
      <c r="K490">
        <f t="shared" si="132"/>
        <v>0.28873239436619719</v>
      </c>
      <c r="M490" s="4">
        <f t="shared" si="133"/>
        <v>222</v>
      </c>
      <c r="N490">
        <f t="shared" si="134"/>
        <v>0.44668008048289737</v>
      </c>
      <c r="O490" s="3">
        <v>42759</v>
      </c>
      <c r="P490">
        <v>0.65</v>
      </c>
      <c r="R490" s="3">
        <v>42759</v>
      </c>
      <c r="S490">
        <v>0.65</v>
      </c>
      <c r="T490">
        <f t="shared" si="142"/>
        <v>23</v>
      </c>
      <c r="U490">
        <f t="shared" si="135"/>
        <v>0.71875</v>
      </c>
      <c r="W490">
        <f t="shared" si="136"/>
        <v>0.27206991951710263</v>
      </c>
      <c r="Y490" s="4">
        <f t="shared" si="137"/>
        <v>215</v>
      </c>
      <c r="Z490">
        <f t="shared" si="138"/>
        <v>0.43259557344064387</v>
      </c>
      <c r="AA490" s="3">
        <v>42759</v>
      </c>
      <c r="AB490">
        <v>1.2</v>
      </c>
      <c r="AD490" s="3">
        <v>42759</v>
      </c>
      <c r="AE490">
        <v>1.2</v>
      </c>
      <c r="AF490">
        <f t="shared" si="143"/>
        <v>6</v>
      </c>
      <c r="AG490">
        <f t="shared" si="139"/>
        <v>0.1875</v>
      </c>
      <c r="AI490">
        <f t="shared" si="140"/>
        <v>0.24509557344064387</v>
      </c>
    </row>
    <row r="491" spans="1:35" hidden="1" x14ac:dyDescent="0.3">
      <c r="A491">
        <f t="shared" si="129"/>
        <v>224</v>
      </c>
      <c r="B491">
        <f t="shared" si="130"/>
        <v>0.45070422535211269</v>
      </c>
      <c r="C491" s="3">
        <v>42760</v>
      </c>
      <c r="D491">
        <v>6.1</v>
      </c>
      <c r="F491" s="3">
        <v>42760</v>
      </c>
      <c r="G491">
        <v>6.1</v>
      </c>
      <c r="H491">
        <f t="shared" si="141"/>
        <v>28</v>
      </c>
      <c r="I491">
        <f t="shared" si="131"/>
        <v>0.875</v>
      </c>
      <c r="K491">
        <f t="shared" si="132"/>
        <v>0.42429577464788731</v>
      </c>
      <c r="M491" s="4">
        <f t="shared" si="133"/>
        <v>63</v>
      </c>
      <c r="N491">
        <f t="shared" si="134"/>
        <v>0.12676056338028169</v>
      </c>
      <c r="O491" s="3">
        <v>42760</v>
      </c>
      <c r="P491">
        <v>0.41599999999999998</v>
      </c>
      <c r="R491" s="3">
        <v>42760</v>
      </c>
      <c r="S491">
        <v>0.41599999999999998</v>
      </c>
      <c r="T491">
        <f t="shared" si="142"/>
        <v>8</v>
      </c>
      <c r="U491">
        <f t="shared" si="135"/>
        <v>0.25</v>
      </c>
      <c r="W491">
        <f t="shared" si="136"/>
        <v>0.12323943661971831</v>
      </c>
      <c r="Y491" s="4">
        <f t="shared" si="137"/>
        <v>426</v>
      </c>
      <c r="Z491">
        <f t="shared" si="138"/>
        <v>0.8571428571428571</v>
      </c>
      <c r="AA491" s="3">
        <v>42760</v>
      </c>
      <c r="AB491">
        <v>3.3</v>
      </c>
      <c r="AD491" s="3">
        <v>42760</v>
      </c>
      <c r="AE491">
        <v>3.3</v>
      </c>
      <c r="AF491">
        <f t="shared" si="143"/>
        <v>24</v>
      </c>
      <c r="AG491">
        <f t="shared" si="139"/>
        <v>0.75</v>
      </c>
      <c r="AI491">
        <f t="shared" si="140"/>
        <v>0.1071428571428571</v>
      </c>
    </row>
    <row r="492" spans="1:35" hidden="1" x14ac:dyDescent="0.3">
      <c r="A492">
        <f t="shared" si="129"/>
        <v>105</v>
      </c>
      <c r="B492">
        <f t="shared" si="130"/>
        <v>0.21126760563380281</v>
      </c>
      <c r="C492" s="3">
        <v>42761</v>
      </c>
      <c r="D492">
        <v>3.6</v>
      </c>
      <c r="F492" s="3">
        <v>42761</v>
      </c>
      <c r="G492">
        <v>3.6</v>
      </c>
      <c r="H492">
        <f t="shared" si="141"/>
        <v>16</v>
      </c>
      <c r="I492">
        <f t="shared" si="131"/>
        <v>0.5</v>
      </c>
      <c r="K492">
        <f t="shared" si="132"/>
        <v>0.28873239436619719</v>
      </c>
      <c r="M492" s="4">
        <f t="shared" si="133"/>
        <v>67</v>
      </c>
      <c r="N492">
        <f t="shared" si="134"/>
        <v>0.13480885311871227</v>
      </c>
      <c r="O492" s="3">
        <v>42761</v>
      </c>
      <c r="P492">
        <v>0.42399999999999999</v>
      </c>
      <c r="R492" s="3">
        <v>42761</v>
      </c>
      <c r="S492">
        <v>0.42399999999999999</v>
      </c>
      <c r="T492">
        <f t="shared" si="142"/>
        <v>9</v>
      </c>
      <c r="U492">
        <f t="shared" si="135"/>
        <v>0.28125</v>
      </c>
      <c r="W492">
        <f t="shared" si="136"/>
        <v>0.14644114688128773</v>
      </c>
      <c r="Y492" s="4">
        <f t="shared" si="137"/>
        <v>365</v>
      </c>
      <c r="Z492">
        <f t="shared" si="138"/>
        <v>0.73440643863179078</v>
      </c>
      <c r="AA492" s="3">
        <v>42761</v>
      </c>
      <c r="AB492">
        <v>2.1</v>
      </c>
      <c r="AD492" s="3">
        <v>42761</v>
      </c>
      <c r="AE492">
        <v>2.1</v>
      </c>
      <c r="AF492">
        <f t="shared" si="143"/>
        <v>21</v>
      </c>
      <c r="AG492">
        <f t="shared" si="139"/>
        <v>0.65625</v>
      </c>
      <c r="AI492">
        <f t="shared" si="140"/>
        <v>7.8156438631790781E-2</v>
      </c>
    </row>
    <row r="493" spans="1:35" hidden="1" x14ac:dyDescent="0.3">
      <c r="A493">
        <f t="shared" si="129"/>
        <v>49</v>
      </c>
      <c r="B493">
        <f t="shared" si="130"/>
        <v>9.8591549295774641E-2</v>
      </c>
      <c r="C493" s="3">
        <v>42762</v>
      </c>
      <c r="D493">
        <v>1.7</v>
      </c>
      <c r="F493" s="3">
        <v>42762</v>
      </c>
      <c r="G493">
        <v>1.7</v>
      </c>
      <c r="H493">
        <f t="shared" si="141"/>
        <v>8</v>
      </c>
      <c r="I493">
        <f t="shared" si="131"/>
        <v>0.25</v>
      </c>
      <c r="K493">
        <f t="shared" si="132"/>
        <v>0.15140845070422537</v>
      </c>
      <c r="M493" s="4">
        <f t="shared" si="133"/>
        <v>101</v>
      </c>
      <c r="N493">
        <f t="shared" si="134"/>
        <v>0.20321931589537223</v>
      </c>
      <c r="O493" s="3">
        <v>42762</v>
      </c>
      <c r="P493">
        <v>0.48099999999999998</v>
      </c>
      <c r="R493" s="3">
        <v>42762</v>
      </c>
      <c r="S493">
        <v>0.48099999999999998</v>
      </c>
      <c r="T493">
        <f t="shared" si="142"/>
        <v>12</v>
      </c>
      <c r="U493">
        <f t="shared" si="135"/>
        <v>0.375</v>
      </c>
      <c r="W493">
        <f t="shared" si="136"/>
        <v>0.17178068410462777</v>
      </c>
      <c r="Y493" s="4">
        <f t="shared" si="137"/>
        <v>278</v>
      </c>
      <c r="Z493">
        <f t="shared" si="138"/>
        <v>0.55935613682092555</v>
      </c>
      <c r="AA493" s="3">
        <v>42762</v>
      </c>
      <c r="AB493">
        <v>1.4</v>
      </c>
      <c r="AD493" s="3">
        <v>42762</v>
      </c>
      <c r="AE493">
        <v>1.4</v>
      </c>
      <c r="AF493">
        <f t="shared" si="143"/>
        <v>10</v>
      </c>
      <c r="AG493">
        <f t="shared" si="139"/>
        <v>0.3125</v>
      </c>
      <c r="AI493">
        <f t="shared" si="140"/>
        <v>0.24685613682092555</v>
      </c>
    </row>
    <row r="494" spans="1:35" hidden="1" x14ac:dyDescent="0.3">
      <c r="A494">
        <f t="shared" si="129"/>
        <v>86</v>
      </c>
      <c r="B494">
        <f t="shared" si="130"/>
        <v>0.17303822937625754</v>
      </c>
      <c r="C494" s="3">
        <v>42763</v>
      </c>
      <c r="D494">
        <v>2.9</v>
      </c>
      <c r="F494" s="3">
        <v>42763</v>
      </c>
      <c r="G494">
        <v>2.9</v>
      </c>
      <c r="H494">
        <f t="shared" si="141"/>
        <v>11</v>
      </c>
      <c r="I494">
        <f t="shared" si="131"/>
        <v>0.34375</v>
      </c>
      <c r="K494">
        <f t="shared" si="132"/>
        <v>0.17071177062374246</v>
      </c>
      <c r="M494" s="4">
        <f t="shared" si="133"/>
        <v>164</v>
      </c>
      <c r="N494">
        <f t="shared" si="134"/>
        <v>0.32997987927565392</v>
      </c>
      <c r="O494" s="3">
        <v>42763</v>
      </c>
      <c r="P494">
        <v>0.57899999999999996</v>
      </c>
      <c r="R494" s="3">
        <v>42763</v>
      </c>
      <c r="S494">
        <v>0.57899999999999996</v>
      </c>
      <c r="T494">
        <f t="shared" si="142"/>
        <v>15</v>
      </c>
      <c r="U494">
        <f t="shared" si="135"/>
        <v>0.46875</v>
      </c>
      <c r="W494">
        <f t="shared" si="136"/>
        <v>0.13877012072434608</v>
      </c>
      <c r="Y494" s="4">
        <f t="shared" si="137"/>
        <v>184</v>
      </c>
      <c r="Z494">
        <f t="shared" si="138"/>
        <v>0.37022132796780682</v>
      </c>
      <c r="AA494" s="3">
        <v>42763</v>
      </c>
      <c r="AB494">
        <v>1.1000000000000001</v>
      </c>
      <c r="AD494" s="3">
        <v>42763</v>
      </c>
      <c r="AE494">
        <v>1.1000000000000001</v>
      </c>
      <c r="AF494">
        <f t="shared" si="143"/>
        <v>2</v>
      </c>
      <c r="AG494">
        <f t="shared" si="139"/>
        <v>6.25E-2</v>
      </c>
      <c r="AI494">
        <f t="shared" si="140"/>
        <v>0.30772132796780682</v>
      </c>
    </row>
    <row r="495" spans="1:35" hidden="1" x14ac:dyDescent="0.3">
      <c r="A495">
        <f t="shared" si="129"/>
        <v>119</v>
      </c>
      <c r="B495">
        <f t="shared" si="130"/>
        <v>0.23943661971830985</v>
      </c>
      <c r="C495" s="3">
        <v>42764</v>
      </c>
      <c r="D495">
        <v>3.8</v>
      </c>
      <c r="F495" s="3">
        <v>42764</v>
      </c>
      <c r="G495">
        <v>3.8</v>
      </c>
      <c r="H495">
        <f t="shared" si="141"/>
        <v>19</v>
      </c>
      <c r="I495">
        <f t="shared" si="131"/>
        <v>0.59375</v>
      </c>
      <c r="K495">
        <f t="shared" si="132"/>
        <v>0.35431338028169013</v>
      </c>
      <c r="M495" s="4">
        <f t="shared" si="133"/>
        <v>184</v>
      </c>
      <c r="N495">
        <f t="shared" si="134"/>
        <v>0.37022132796780682</v>
      </c>
      <c r="O495" s="3">
        <v>42764</v>
      </c>
      <c r="P495">
        <v>0.60499999999999998</v>
      </c>
      <c r="R495" s="3">
        <v>42764</v>
      </c>
      <c r="S495">
        <v>0.60499999999999998</v>
      </c>
      <c r="T495">
        <f t="shared" si="142"/>
        <v>16</v>
      </c>
      <c r="U495">
        <f t="shared" si="135"/>
        <v>0.5</v>
      </c>
      <c r="W495">
        <f t="shared" si="136"/>
        <v>0.12977867203219318</v>
      </c>
      <c r="Y495" s="4">
        <f t="shared" si="137"/>
        <v>215</v>
      </c>
      <c r="Z495">
        <f t="shared" si="138"/>
        <v>0.43259557344064387</v>
      </c>
      <c r="AA495" s="3">
        <v>42764</v>
      </c>
      <c r="AB495">
        <v>1.2</v>
      </c>
      <c r="AD495" s="3">
        <v>42764</v>
      </c>
      <c r="AE495">
        <v>1.2</v>
      </c>
      <c r="AF495">
        <f t="shared" si="143"/>
        <v>6</v>
      </c>
      <c r="AG495">
        <f t="shared" si="139"/>
        <v>0.1875</v>
      </c>
      <c r="AI495">
        <f t="shared" si="140"/>
        <v>0.24509557344064387</v>
      </c>
    </row>
    <row r="496" spans="1:35" hidden="1" x14ac:dyDescent="0.3">
      <c r="A496">
        <f t="shared" si="129"/>
        <v>162</v>
      </c>
      <c r="B496">
        <f t="shared" si="130"/>
        <v>0.32595573440643866</v>
      </c>
      <c r="C496" s="3">
        <v>42765</v>
      </c>
      <c r="D496">
        <v>4.7</v>
      </c>
      <c r="F496" s="3">
        <v>42765</v>
      </c>
      <c r="G496">
        <v>4.7</v>
      </c>
      <c r="H496">
        <f t="shared" si="141"/>
        <v>22</v>
      </c>
      <c r="I496">
        <f t="shared" si="131"/>
        <v>0.6875</v>
      </c>
      <c r="K496">
        <f t="shared" si="132"/>
        <v>0.36154426559356134</v>
      </c>
      <c r="M496" s="4">
        <f t="shared" si="133"/>
        <v>192</v>
      </c>
      <c r="N496">
        <f t="shared" si="134"/>
        <v>0.38631790744466799</v>
      </c>
      <c r="O496" s="3">
        <v>42765</v>
      </c>
      <c r="P496">
        <v>0.61699999999999999</v>
      </c>
      <c r="R496" s="3">
        <v>42765</v>
      </c>
      <c r="S496">
        <v>0.61699999999999999</v>
      </c>
      <c r="T496">
        <f t="shared" si="142"/>
        <v>19</v>
      </c>
      <c r="U496">
        <f t="shared" si="135"/>
        <v>0.59375</v>
      </c>
      <c r="W496">
        <f t="shared" si="136"/>
        <v>0.20743209255533201</v>
      </c>
      <c r="Y496" s="4">
        <f t="shared" si="137"/>
        <v>215</v>
      </c>
      <c r="Z496">
        <f t="shared" si="138"/>
        <v>0.43259557344064387</v>
      </c>
      <c r="AA496" s="3">
        <v>42765</v>
      </c>
      <c r="AB496">
        <v>1.2</v>
      </c>
      <c r="AD496" s="3">
        <v>42765</v>
      </c>
      <c r="AE496">
        <v>1.2</v>
      </c>
      <c r="AF496">
        <f t="shared" si="143"/>
        <v>6</v>
      </c>
      <c r="AG496">
        <f t="shared" si="139"/>
        <v>0.1875</v>
      </c>
      <c r="AI496">
        <f t="shared" si="140"/>
        <v>0.24509557344064387</v>
      </c>
    </row>
    <row r="497" spans="1:37" x14ac:dyDescent="0.3">
      <c r="A497" s="1">
        <f t="shared" si="129"/>
        <v>289</v>
      </c>
      <c r="B497" s="1">
        <f t="shared" si="130"/>
        <v>0.58148893360160969</v>
      </c>
      <c r="C497" s="5">
        <v>42766</v>
      </c>
      <c r="D497" s="1">
        <v>7.3</v>
      </c>
      <c r="E497" s="1"/>
      <c r="F497" s="5">
        <v>42766</v>
      </c>
      <c r="G497" s="1">
        <v>7.3</v>
      </c>
      <c r="H497" s="1">
        <f t="shared" si="141"/>
        <v>30</v>
      </c>
      <c r="I497" s="1">
        <f t="shared" si="131"/>
        <v>0.9375</v>
      </c>
      <c r="J497" s="1"/>
      <c r="K497" s="1">
        <f t="shared" si="132"/>
        <v>0.35601106639839031</v>
      </c>
      <c r="L497" s="1">
        <f>SUM(K467:K497)</f>
        <v>8.1414738430583498</v>
      </c>
      <c r="M497" s="2">
        <f t="shared" si="133"/>
        <v>197</v>
      </c>
      <c r="N497" s="1">
        <f t="shared" si="134"/>
        <v>0.39637826961770622</v>
      </c>
      <c r="O497" s="5">
        <v>42766</v>
      </c>
      <c r="P497" s="1">
        <v>0.628</v>
      </c>
      <c r="Q497" s="1"/>
      <c r="R497" s="5">
        <v>42766</v>
      </c>
      <c r="S497" s="1">
        <v>0.628</v>
      </c>
      <c r="T497" s="1">
        <f t="shared" si="142"/>
        <v>20</v>
      </c>
      <c r="U497" s="1">
        <f t="shared" si="135"/>
        <v>0.625</v>
      </c>
      <c r="V497" s="1"/>
      <c r="W497" s="1">
        <f t="shared" si="136"/>
        <v>0.22862173038229378</v>
      </c>
      <c r="X497" s="1">
        <f>SUM(W467:W497)</f>
        <v>5.2252892354124763</v>
      </c>
      <c r="Y497" s="2">
        <f t="shared" si="137"/>
        <v>184</v>
      </c>
      <c r="Z497" s="1">
        <f t="shared" si="138"/>
        <v>0.37022132796780682</v>
      </c>
      <c r="AA497" s="5">
        <v>42766</v>
      </c>
      <c r="AB497" s="1">
        <v>1.1000000000000001</v>
      </c>
      <c r="AC497" s="1"/>
      <c r="AD497" s="5">
        <v>42766</v>
      </c>
      <c r="AE497" s="1">
        <v>1.1000000000000001</v>
      </c>
      <c r="AF497" s="1">
        <f t="shared" si="143"/>
        <v>2</v>
      </c>
      <c r="AG497" s="1">
        <f t="shared" si="139"/>
        <v>6.25E-2</v>
      </c>
      <c r="AH497" s="1"/>
      <c r="AI497" s="1">
        <f t="shared" si="140"/>
        <v>0.30772132796780682</v>
      </c>
      <c r="AJ497" s="1">
        <f>SUM(AI467:AI497)</f>
        <v>5.273327464788732</v>
      </c>
      <c r="AK497" s="1"/>
    </row>
    <row r="498" spans="1:37" x14ac:dyDescent="0.3">
      <c r="M498" s="4"/>
      <c r="Y498" s="4"/>
    </row>
  </sheetData>
  <autoFilter ref="K1:P497" xr:uid="{00000000-0001-0000-0000-000000000000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D5F31-9A79-4F42-9457-80096776FBC8}">
  <sheetPr filterMode="1"/>
  <dimension ref="A1:AJ455"/>
  <sheetViews>
    <sheetView topLeftCell="N1" workbookViewId="0">
      <selection activeCell="AJ29" sqref="AJ29:AJ453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6" t="s">
        <v>6</v>
      </c>
      <c r="M1" s="1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6" t="s">
        <v>11</v>
      </c>
      <c r="Y1" s="1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6" t="s">
        <v>16</v>
      </c>
    </row>
    <row r="2" spans="1:36" hidden="1" x14ac:dyDescent="0.3">
      <c r="A2">
        <f>_xlfn.RANK.EQ(D2,$D$2:$D$453,1)</f>
        <v>342</v>
      </c>
      <c r="B2">
        <f>A2/453</f>
        <v>0.75496688741721851</v>
      </c>
      <c r="C2" s="3">
        <v>37288</v>
      </c>
      <c r="D2">
        <v>10.3</v>
      </c>
      <c r="F2" s="3">
        <v>37288</v>
      </c>
      <c r="G2">
        <v>10.3</v>
      </c>
      <c r="H2">
        <f>_xlfn.RANK.EQ(G2,$G$2:$G$29,1)</f>
        <v>17</v>
      </c>
      <c r="I2">
        <f>H2/29</f>
        <v>0.58620689655172409</v>
      </c>
      <c r="K2">
        <f>ABS(B2-I2)</f>
        <v>0.16875999086549442</v>
      </c>
      <c r="L2" s="7"/>
      <c r="M2">
        <f>_xlfn.RANK.EQ(P2,$P$2:$P$453,1)</f>
        <v>339</v>
      </c>
      <c r="N2">
        <f>M2/453</f>
        <v>0.7483443708609272</v>
      </c>
      <c r="O2" s="3">
        <v>37288</v>
      </c>
      <c r="P2">
        <v>0.85799999999999998</v>
      </c>
      <c r="R2" s="3">
        <v>37288</v>
      </c>
      <c r="S2">
        <v>0.85799999999999998</v>
      </c>
      <c r="T2">
        <f>_xlfn.RANK.EQ(S2,$S$2:$S$29,1)</f>
        <v>25</v>
      </c>
      <c r="U2">
        <f>T2/29</f>
        <v>0.86206896551724133</v>
      </c>
      <c r="W2">
        <f>ABS(N2-U2)</f>
        <v>0.11372459465631413</v>
      </c>
      <c r="X2" s="7"/>
      <c r="Y2">
        <f>_xlfn.RANK.EQ(AB2,$AB$2:$AB$453,1)</f>
        <v>15</v>
      </c>
      <c r="Z2">
        <f>Y2/453</f>
        <v>3.3112582781456956E-2</v>
      </c>
      <c r="AA2" s="3">
        <v>37288</v>
      </c>
      <c r="AB2">
        <v>0.2</v>
      </c>
      <c r="AD2" s="3">
        <v>37288</v>
      </c>
      <c r="AE2">
        <v>0.2</v>
      </c>
      <c r="AF2">
        <f>_xlfn.RANK.EQ(AE2,$AE$2:$AE$29,1)</f>
        <v>2</v>
      </c>
      <c r="AG2">
        <f>AF2/29</f>
        <v>6.8965517241379309E-2</v>
      </c>
      <c r="AI2">
        <f>ABS(Z2-AG2)</f>
        <v>3.5852934459922353E-2</v>
      </c>
      <c r="AJ2" s="7"/>
    </row>
    <row r="3" spans="1:36" hidden="1" x14ac:dyDescent="0.3">
      <c r="A3">
        <f t="shared" ref="A3:A66" si="0">_xlfn.RANK.EQ(D3,$D$2:$D$453,1)</f>
        <v>424</v>
      </c>
      <c r="B3">
        <f t="shared" ref="B3:B66" si="1">A3/453</f>
        <v>0.9359823399558499</v>
      </c>
      <c r="C3" s="3">
        <v>37289</v>
      </c>
      <c r="D3">
        <v>12.6</v>
      </c>
      <c r="F3" s="3">
        <v>37289</v>
      </c>
      <c r="G3">
        <v>12.6</v>
      </c>
      <c r="H3">
        <f t="shared" ref="H3:H29" si="2">_xlfn.RANK.EQ(G3,$G$2:$G$29,1)</f>
        <v>27</v>
      </c>
      <c r="I3">
        <f t="shared" ref="I3:I57" si="3">H3/29</f>
        <v>0.93103448275862066</v>
      </c>
      <c r="K3">
        <f t="shared" ref="K3:K66" si="4">ABS(B3-I3)</f>
        <v>4.9478571972292329E-3</v>
      </c>
      <c r="L3" s="7"/>
      <c r="M3">
        <f t="shared" ref="M3:M66" si="5">_xlfn.RANK.EQ(P3,$P$2:$P$453,1)</f>
        <v>127</v>
      </c>
      <c r="N3">
        <f t="shared" ref="N3:N66" si="6">M3/453</f>
        <v>0.2803532008830022</v>
      </c>
      <c r="O3" s="3">
        <v>37289</v>
      </c>
      <c r="P3">
        <v>0.52900000000000003</v>
      </c>
      <c r="R3" s="3">
        <v>37289</v>
      </c>
      <c r="S3">
        <v>0.52900000000000003</v>
      </c>
      <c r="T3">
        <f t="shared" ref="T3:T29" si="7">_xlfn.RANK.EQ(S3,$S$2:$S$29,1)</f>
        <v>5</v>
      </c>
      <c r="U3">
        <f t="shared" ref="U3:U57" si="8">T3/29</f>
        <v>0.17241379310344829</v>
      </c>
      <c r="W3">
        <f t="shared" ref="W3:W66" si="9">ABS(N3-U3)</f>
        <v>0.10793940777955391</v>
      </c>
      <c r="X3" s="7"/>
      <c r="Y3">
        <f t="shared" ref="Y3:Y66" si="10">_xlfn.RANK.EQ(AB3,$AB$2:$AB$453,1)</f>
        <v>315</v>
      </c>
      <c r="Z3">
        <f t="shared" ref="Z3:Z66" si="11">Y3/453</f>
        <v>0.69536423841059603</v>
      </c>
      <c r="AA3" s="3">
        <v>37289</v>
      </c>
      <c r="AB3">
        <v>2</v>
      </c>
      <c r="AD3" s="3">
        <v>37289</v>
      </c>
      <c r="AE3">
        <v>2</v>
      </c>
      <c r="AF3">
        <f t="shared" ref="AF3:AF29" si="12">_xlfn.RANK.EQ(AE3,$AE$2:$AE$29,1)</f>
        <v>26</v>
      </c>
      <c r="AG3">
        <f t="shared" ref="AG3:AG57" si="13">AF3/29</f>
        <v>0.89655172413793105</v>
      </c>
      <c r="AI3">
        <f>ABS(Z3-AG3)</f>
        <v>0.20118748572733502</v>
      </c>
      <c r="AJ3" s="7"/>
    </row>
    <row r="4" spans="1:36" hidden="1" x14ac:dyDescent="0.3">
      <c r="A4">
        <f t="shared" si="0"/>
        <v>376</v>
      </c>
      <c r="B4">
        <f t="shared" si="1"/>
        <v>0.83002207505518766</v>
      </c>
      <c r="C4" s="3">
        <v>37290</v>
      </c>
      <c r="D4">
        <v>11.2</v>
      </c>
      <c r="F4" s="3">
        <v>37290</v>
      </c>
      <c r="G4">
        <v>11.2</v>
      </c>
      <c r="H4">
        <f t="shared" si="2"/>
        <v>21</v>
      </c>
      <c r="I4">
        <f t="shared" si="3"/>
        <v>0.72413793103448276</v>
      </c>
      <c r="K4">
        <f t="shared" si="4"/>
        <v>0.1058841440207049</v>
      </c>
      <c r="L4" s="7"/>
      <c r="M4">
        <f t="shared" si="5"/>
        <v>104</v>
      </c>
      <c r="N4">
        <f t="shared" si="6"/>
        <v>0.22958057395143489</v>
      </c>
      <c r="O4" s="3">
        <v>37290</v>
      </c>
      <c r="P4">
        <v>0.48199999999999998</v>
      </c>
      <c r="R4" s="3">
        <v>37290</v>
      </c>
      <c r="S4">
        <v>0.48199999999999998</v>
      </c>
      <c r="T4">
        <f t="shared" si="7"/>
        <v>3</v>
      </c>
      <c r="U4">
        <f t="shared" si="8"/>
        <v>0.10344827586206896</v>
      </c>
      <c r="W4">
        <f t="shared" si="9"/>
        <v>0.12613229808936594</v>
      </c>
      <c r="X4" s="7"/>
      <c r="Y4">
        <f t="shared" si="10"/>
        <v>57</v>
      </c>
      <c r="Z4">
        <f t="shared" si="11"/>
        <v>0.12582781456953643</v>
      </c>
      <c r="AA4" s="3">
        <v>37290</v>
      </c>
      <c r="AB4">
        <v>0.6</v>
      </c>
      <c r="AD4" s="3">
        <v>37290</v>
      </c>
      <c r="AE4">
        <v>0.6</v>
      </c>
      <c r="AF4">
        <f t="shared" si="12"/>
        <v>8</v>
      </c>
      <c r="AG4">
        <f t="shared" si="13"/>
        <v>0.27586206896551724</v>
      </c>
      <c r="AI4">
        <f t="shared" ref="AI4:AI67" si="14">ABS(Z4-AG4)</f>
        <v>0.15003425439598081</v>
      </c>
      <c r="AJ4" s="7"/>
    </row>
    <row r="5" spans="1:36" hidden="1" x14ac:dyDescent="0.3">
      <c r="A5">
        <f t="shared" si="0"/>
        <v>289</v>
      </c>
      <c r="B5">
        <f t="shared" si="1"/>
        <v>0.63796909492273735</v>
      </c>
      <c r="C5" s="3">
        <v>37291</v>
      </c>
      <c r="D5">
        <v>9.3000000000000007</v>
      </c>
      <c r="F5" s="3">
        <v>37291</v>
      </c>
      <c r="G5">
        <v>9.3000000000000007</v>
      </c>
      <c r="H5">
        <f t="shared" si="2"/>
        <v>9</v>
      </c>
      <c r="I5">
        <f t="shared" si="3"/>
        <v>0.31034482758620691</v>
      </c>
      <c r="K5">
        <f t="shared" si="4"/>
        <v>0.32762426733653044</v>
      </c>
      <c r="L5" s="7"/>
      <c r="M5">
        <f t="shared" si="5"/>
        <v>180</v>
      </c>
      <c r="N5">
        <f t="shared" si="6"/>
        <v>0.39735099337748342</v>
      </c>
      <c r="O5" s="3">
        <v>37291</v>
      </c>
      <c r="P5">
        <v>0.60299999999999998</v>
      </c>
      <c r="R5" s="3">
        <v>37291</v>
      </c>
      <c r="S5">
        <v>0.60299999999999998</v>
      </c>
      <c r="T5">
        <f t="shared" si="7"/>
        <v>15</v>
      </c>
      <c r="U5">
        <f t="shared" si="8"/>
        <v>0.51724137931034486</v>
      </c>
      <c r="W5">
        <f t="shared" si="9"/>
        <v>0.11989038593286144</v>
      </c>
      <c r="X5" s="7"/>
      <c r="Y5">
        <f t="shared" si="10"/>
        <v>57</v>
      </c>
      <c r="Z5">
        <f t="shared" si="11"/>
        <v>0.12582781456953643</v>
      </c>
      <c r="AA5" s="3">
        <v>37291</v>
      </c>
      <c r="AB5">
        <v>0.6</v>
      </c>
      <c r="AD5" s="3">
        <v>37291</v>
      </c>
      <c r="AE5">
        <v>0.6</v>
      </c>
      <c r="AF5">
        <f t="shared" si="12"/>
        <v>8</v>
      </c>
      <c r="AG5">
        <f t="shared" si="13"/>
        <v>0.27586206896551724</v>
      </c>
      <c r="AI5">
        <f t="shared" si="14"/>
        <v>0.15003425439598081</v>
      </c>
      <c r="AJ5" s="7"/>
    </row>
    <row r="6" spans="1:36" hidden="1" x14ac:dyDescent="0.3">
      <c r="A6">
        <f t="shared" si="0"/>
        <v>185</v>
      </c>
      <c r="B6">
        <f t="shared" si="1"/>
        <v>0.4083885209713024</v>
      </c>
      <c r="C6" s="3">
        <v>37292</v>
      </c>
      <c r="D6">
        <v>7.4</v>
      </c>
      <c r="F6" s="3">
        <v>37292</v>
      </c>
      <c r="G6">
        <v>7.4</v>
      </c>
      <c r="H6">
        <f t="shared" si="2"/>
        <v>1</v>
      </c>
      <c r="I6">
        <f t="shared" si="3"/>
        <v>3.4482758620689655E-2</v>
      </c>
      <c r="K6">
        <f t="shared" si="4"/>
        <v>0.37390576235061274</v>
      </c>
      <c r="L6" s="7"/>
      <c r="M6">
        <f t="shared" si="5"/>
        <v>255</v>
      </c>
      <c r="N6">
        <f t="shared" si="6"/>
        <v>0.5629139072847682</v>
      </c>
      <c r="O6" s="3">
        <v>37292</v>
      </c>
      <c r="P6">
        <v>0.72499999999999998</v>
      </c>
      <c r="R6" s="3">
        <v>37292</v>
      </c>
      <c r="S6">
        <v>0.72499999999999998</v>
      </c>
      <c r="T6">
        <f t="shared" si="7"/>
        <v>22</v>
      </c>
      <c r="U6">
        <f t="shared" si="8"/>
        <v>0.75862068965517238</v>
      </c>
      <c r="W6">
        <f t="shared" si="9"/>
        <v>0.19570678237040418</v>
      </c>
      <c r="X6" s="7"/>
      <c r="Y6">
        <f t="shared" si="10"/>
        <v>44</v>
      </c>
      <c r="Z6">
        <f t="shared" si="11"/>
        <v>9.713024282560706E-2</v>
      </c>
      <c r="AA6" s="3">
        <v>37292</v>
      </c>
      <c r="AB6">
        <v>0.5</v>
      </c>
      <c r="AD6" s="3">
        <v>37292</v>
      </c>
      <c r="AE6">
        <v>0.5</v>
      </c>
      <c r="AF6">
        <f t="shared" si="12"/>
        <v>7</v>
      </c>
      <c r="AG6">
        <f t="shared" si="13"/>
        <v>0.2413793103448276</v>
      </c>
      <c r="AI6">
        <f t="shared" si="14"/>
        <v>0.14424906751922054</v>
      </c>
      <c r="AJ6" s="7"/>
    </row>
    <row r="7" spans="1:36" hidden="1" x14ac:dyDescent="0.3">
      <c r="A7">
        <f t="shared" si="0"/>
        <v>289</v>
      </c>
      <c r="B7">
        <f t="shared" si="1"/>
        <v>0.63796909492273735</v>
      </c>
      <c r="C7" s="3">
        <v>37293</v>
      </c>
      <c r="D7">
        <v>9.3000000000000007</v>
      </c>
      <c r="F7" s="3">
        <v>37293</v>
      </c>
      <c r="G7">
        <v>9.3000000000000007</v>
      </c>
      <c r="H7">
        <f t="shared" si="2"/>
        <v>9</v>
      </c>
      <c r="I7">
        <f t="shared" si="3"/>
        <v>0.31034482758620691</v>
      </c>
      <c r="K7">
        <f t="shared" si="4"/>
        <v>0.32762426733653044</v>
      </c>
      <c r="L7" s="7"/>
      <c r="M7">
        <f t="shared" si="5"/>
        <v>344</v>
      </c>
      <c r="N7">
        <f t="shared" si="6"/>
        <v>0.75938189845474613</v>
      </c>
      <c r="O7" s="3">
        <v>37293</v>
      </c>
      <c r="P7">
        <v>0.86299999999999999</v>
      </c>
      <c r="R7" s="3">
        <v>37293</v>
      </c>
      <c r="S7">
        <v>0.86299999999999999</v>
      </c>
      <c r="T7">
        <f t="shared" si="7"/>
        <v>26</v>
      </c>
      <c r="U7">
        <f t="shared" si="8"/>
        <v>0.89655172413793105</v>
      </c>
      <c r="W7">
        <f t="shared" si="9"/>
        <v>0.13716982568318492</v>
      </c>
      <c r="X7" s="7"/>
      <c r="Y7">
        <f t="shared" si="10"/>
        <v>15</v>
      </c>
      <c r="Z7">
        <f t="shared" si="11"/>
        <v>3.3112582781456956E-2</v>
      </c>
      <c r="AA7" s="3">
        <v>37293</v>
      </c>
      <c r="AB7">
        <v>0.2</v>
      </c>
      <c r="AD7" s="3">
        <v>37293</v>
      </c>
      <c r="AE7">
        <v>0.2</v>
      </c>
      <c r="AF7">
        <f t="shared" si="12"/>
        <v>2</v>
      </c>
      <c r="AG7">
        <f t="shared" si="13"/>
        <v>6.8965517241379309E-2</v>
      </c>
      <c r="AI7">
        <f t="shared" si="14"/>
        <v>3.5852934459922353E-2</v>
      </c>
      <c r="AJ7" s="7"/>
    </row>
    <row r="8" spans="1:36" hidden="1" x14ac:dyDescent="0.3">
      <c r="A8">
        <f t="shared" si="0"/>
        <v>368</v>
      </c>
      <c r="B8">
        <f t="shared" si="1"/>
        <v>0.8123620309050773</v>
      </c>
      <c r="C8" s="3">
        <v>37294</v>
      </c>
      <c r="D8">
        <v>10.9</v>
      </c>
      <c r="F8" s="3">
        <v>37294</v>
      </c>
      <c r="G8">
        <v>10.9</v>
      </c>
      <c r="H8">
        <f t="shared" si="2"/>
        <v>20</v>
      </c>
      <c r="I8">
        <f t="shared" si="3"/>
        <v>0.68965517241379315</v>
      </c>
      <c r="K8">
        <f t="shared" si="4"/>
        <v>0.12270685849128415</v>
      </c>
      <c r="L8" s="7"/>
      <c r="M8">
        <f t="shared" si="5"/>
        <v>365</v>
      </c>
      <c r="N8">
        <f t="shared" si="6"/>
        <v>0.80573951434878588</v>
      </c>
      <c r="O8" s="3">
        <v>37294</v>
      </c>
      <c r="P8">
        <v>0.88500000000000001</v>
      </c>
      <c r="R8" s="3">
        <v>37294</v>
      </c>
      <c r="S8">
        <v>0.88500000000000001</v>
      </c>
      <c r="T8">
        <f t="shared" si="7"/>
        <v>28</v>
      </c>
      <c r="U8">
        <f t="shared" si="8"/>
        <v>0.96551724137931039</v>
      </c>
      <c r="W8">
        <f t="shared" si="9"/>
        <v>0.15977772703052451</v>
      </c>
      <c r="X8" s="7"/>
      <c r="Y8">
        <f t="shared" si="10"/>
        <v>102</v>
      </c>
      <c r="Z8">
        <f t="shared" si="11"/>
        <v>0.2251655629139073</v>
      </c>
      <c r="AA8" s="3">
        <v>37294</v>
      </c>
      <c r="AB8">
        <v>1</v>
      </c>
      <c r="AD8" s="3">
        <v>37294</v>
      </c>
      <c r="AE8">
        <v>1</v>
      </c>
      <c r="AF8">
        <f t="shared" si="12"/>
        <v>15</v>
      </c>
      <c r="AG8">
        <f t="shared" si="13"/>
        <v>0.51724137931034486</v>
      </c>
      <c r="AI8">
        <f t="shared" si="14"/>
        <v>0.29207581639643754</v>
      </c>
      <c r="AJ8" s="7"/>
    </row>
    <row r="9" spans="1:36" hidden="1" x14ac:dyDescent="0.3">
      <c r="A9">
        <f t="shared" si="0"/>
        <v>402</v>
      </c>
      <c r="B9">
        <f t="shared" si="1"/>
        <v>0.88741721854304634</v>
      </c>
      <c r="C9" s="3">
        <v>37295</v>
      </c>
      <c r="D9">
        <v>11.9</v>
      </c>
      <c r="F9" s="3">
        <v>37295</v>
      </c>
      <c r="G9">
        <v>11.9</v>
      </c>
      <c r="H9">
        <f t="shared" si="2"/>
        <v>26</v>
      </c>
      <c r="I9">
        <f t="shared" si="3"/>
        <v>0.89655172413793105</v>
      </c>
      <c r="K9">
        <f t="shared" si="4"/>
        <v>9.134505594884712E-3</v>
      </c>
      <c r="L9" s="7"/>
      <c r="M9">
        <f t="shared" si="5"/>
        <v>238</v>
      </c>
      <c r="N9">
        <f t="shared" si="6"/>
        <v>0.52538631346578368</v>
      </c>
      <c r="O9" s="3">
        <v>37295</v>
      </c>
      <c r="P9">
        <v>0.69</v>
      </c>
      <c r="R9" s="3">
        <v>37295</v>
      </c>
      <c r="S9">
        <v>0.69</v>
      </c>
      <c r="T9">
        <f t="shared" si="7"/>
        <v>19</v>
      </c>
      <c r="U9">
        <f t="shared" si="8"/>
        <v>0.65517241379310343</v>
      </c>
      <c r="W9">
        <f t="shared" si="9"/>
        <v>0.12978610032731974</v>
      </c>
      <c r="X9" s="7"/>
      <c r="Y9">
        <f t="shared" si="10"/>
        <v>32</v>
      </c>
      <c r="Z9">
        <f t="shared" si="11"/>
        <v>7.0640176600441501E-2</v>
      </c>
      <c r="AA9" s="3">
        <v>37295</v>
      </c>
      <c r="AB9">
        <v>0.4</v>
      </c>
      <c r="AD9" s="3">
        <v>37295</v>
      </c>
      <c r="AE9">
        <v>0.4</v>
      </c>
      <c r="AF9">
        <f t="shared" si="12"/>
        <v>5</v>
      </c>
      <c r="AG9">
        <f t="shared" si="13"/>
        <v>0.17241379310344829</v>
      </c>
      <c r="AI9">
        <f t="shared" si="14"/>
        <v>0.10177361650300679</v>
      </c>
      <c r="AJ9" s="7"/>
    </row>
    <row r="10" spans="1:36" hidden="1" x14ac:dyDescent="0.3">
      <c r="A10">
        <f t="shared" si="0"/>
        <v>397</v>
      </c>
      <c r="B10">
        <f t="shared" si="1"/>
        <v>0.87637969094922741</v>
      </c>
      <c r="C10" s="3">
        <v>37296</v>
      </c>
      <c r="D10">
        <v>11.8</v>
      </c>
      <c r="F10" s="3">
        <v>37296</v>
      </c>
      <c r="G10">
        <v>11.8</v>
      </c>
      <c r="H10">
        <f t="shared" si="2"/>
        <v>25</v>
      </c>
      <c r="I10">
        <f t="shared" si="3"/>
        <v>0.86206896551724133</v>
      </c>
      <c r="K10">
        <f t="shared" si="4"/>
        <v>1.4310725431986082E-2</v>
      </c>
      <c r="L10" s="7"/>
      <c r="M10">
        <f t="shared" si="5"/>
        <v>172</v>
      </c>
      <c r="N10">
        <f t="shared" si="6"/>
        <v>0.37969094922737306</v>
      </c>
      <c r="O10" s="3">
        <v>37296</v>
      </c>
      <c r="P10">
        <v>0.59299999999999997</v>
      </c>
      <c r="R10" s="3">
        <v>37296</v>
      </c>
      <c r="S10">
        <v>0.59299999999999997</v>
      </c>
      <c r="T10">
        <f t="shared" si="7"/>
        <v>13</v>
      </c>
      <c r="U10">
        <f t="shared" si="8"/>
        <v>0.44827586206896552</v>
      </c>
      <c r="W10">
        <f t="shared" si="9"/>
        <v>6.858491284159246E-2</v>
      </c>
      <c r="X10" s="7"/>
      <c r="Y10">
        <f t="shared" si="10"/>
        <v>72</v>
      </c>
      <c r="Z10">
        <f t="shared" si="11"/>
        <v>0.15894039735099338</v>
      </c>
      <c r="AA10" s="3">
        <v>37296</v>
      </c>
      <c r="AB10">
        <v>0.7</v>
      </c>
      <c r="AD10" s="3">
        <v>37296</v>
      </c>
      <c r="AE10">
        <v>0.7</v>
      </c>
      <c r="AF10">
        <f t="shared" si="12"/>
        <v>10</v>
      </c>
      <c r="AG10">
        <f t="shared" si="13"/>
        <v>0.34482758620689657</v>
      </c>
      <c r="AI10">
        <f t="shared" si="14"/>
        <v>0.18588718885590319</v>
      </c>
      <c r="AJ10" s="7"/>
    </row>
    <row r="11" spans="1:36" hidden="1" x14ac:dyDescent="0.3">
      <c r="A11">
        <f t="shared" si="0"/>
        <v>193</v>
      </c>
      <c r="B11">
        <f t="shared" si="1"/>
        <v>0.42604856512141281</v>
      </c>
      <c r="C11" s="3">
        <v>37297</v>
      </c>
      <c r="D11">
        <v>7.6</v>
      </c>
      <c r="F11" s="3">
        <v>37297</v>
      </c>
      <c r="G11">
        <v>7.6</v>
      </c>
      <c r="H11">
        <f t="shared" si="2"/>
        <v>2</v>
      </c>
      <c r="I11">
        <f t="shared" si="3"/>
        <v>6.8965517241379309E-2</v>
      </c>
      <c r="K11">
        <f t="shared" si="4"/>
        <v>0.35708304788003353</v>
      </c>
      <c r="L11" s="7"/>
      <c r="M11">
        <f t="shared" si="5"/>
        <v>246</v>
      </c>
      <c r="N11">
        <f t="shared" si="6"/>
        <v>0.54304635761589404</v>
      </c>
      <c r="O11" s="3">
        <v>37297</v>
      </c>
      <c r="P11">
        <v>0.70699999999999996</v>
      </c>
      <c r="R11" s="3">
        <v>37297</v>
      </c>
      <c r="S11">
        <v>0.70699999999999996</v>
      </c>
      <c r="T11">
        <f t="shared" si="7"/>
        <v>21</v>
      </c>
      <c r="U11">
        <f t="shared" si="8"/>
        <v>0.72413793103448276</v>
      </c>
      <c r="W11">
        <f t="shared" si="9"/>
        <v>0.18109157341858872</v>
      </c>
      <c r="X11" s="7"/>
      <c r="Y11">
        <f t="shared" si="10"/>
        <v>21</v>
      </c>
      <c r="Z11">
        <f t="shared" si="11"/>
        <v>4.6357615894039736E-2</v>
      </c>
      <c r="AA11" s="3">
        <v>37297</v>
      </c>
      <c r="AB11">
        <v>0.3</v>
      </c>
      <c r="AD11" s="3">
        <v>37297</v>
      </c>
      <c r="AE11">
        <v>0.3</v>
      </c>
      <c r="AF11">
        <f t="shared" si="12"/>
        <v>4</v>
      </c>
      <c r="AG11">
        <f t="shared" si="13"/>
        <v>0.13793103448275862</v>
      </c>
      <c r="AI11">
        <f t="shared" si="14"/>
        <v>9.1573418588718883E-2</v>
      </c>
      <c r="AJ11" s="7"/>
    </row>
    <row r="12" spans="1:36" hidden="1" x14ac:dyDescent="0.3">
      <c r="A12">
        <f t="shared" si="0"/>
        <v>437</v>
      </c>
      <c r="B12">
        <f t="shared" si="1"/>
        <v>0.96467991169977929</v>
      </c>
      <c r="C12" s="3">
        <v>37298</v>
      </c>
      <c r="D12">
        <v>13.3</v>
      </c>
      <c r="F12" s="3">
        <v>37298</v>
      </c>
      <c r="G12">
        <v>13.3</v>
      </c>
      <c r="H12">
        <f t="shared" si="2"/>
        <v>28</v>
      </c>
      <c r="I12">
        <f t="shared" si="3"/>
        <v>0.96551724137931039</v>
      </c>
      <c r="K12">
        <f t="shared" si="4"/>
        <v>8.3732967953109583E-4</v>
      </c>
      <c r="L12" s="7"/>
      <c r="M12">
        <f t="shared" si="5"/>
        <v>22</v>
      </c>
      <c r="N12">
        <f t="shared" si="6"/>
        <v>4.856512141280353E-2</v>
      </c>
      <c r="O12" s="3">
        <v>37298</v>
      </c>
      <c r="P12">
        <v>0.33900000000000002</v>
      </c>
      <c r="R12" s="3">
        <v>37298</v>
      </c>
      <c r="S12">
        <v>0.33900000000000002</v>
      </c>
      <c r="T12">
        <f t="shared" si="7"/>
        <v>1</v>
      </c>
      <c r="U12">
        <f t="shared" si="8"/>
        <v>3.4482758620689655E-2</v>
      </c>
      <c r="W12">
        <f t="shared" si="9"/>
        <v>1.4082362792113876E-2</v>
      </c>
      <c r="X12" s="7"/>
      <c r="Y12">
        <f t="shared" si="10"/>
        <v>425</v>
      </c>
      <c r="Z12">
        <f t="shared" si="11"/>
        <v>0.9381898454746137</v>
      </c>
      <c r="AA12" s="3">
        <v>37298</v>
      </c>
      <c r="AB12">
        <v>4.3</v>
      </c>
      <c r="AD12" s="3">
        <v>37298</v>
      </c>
      <c r="AE12">
        <v>4.3</v>
      </c>
      <c r="AF12">
        <f t="shared" si="12"/>
        <v>28</v>
      </c>
      <c r="AG12">
        <f t="shared" si="13"/>
        <v>0.96551724137931039</v>
      </c>
      <c r="AI12">
        <f t="shared" si="14"/>
        <v>2.7327395904696683E-2</v>
      </c>
      <c r="AJ12" s="7"/>
    </row>
    <row r="13" spans="1:36" hidden="1" x14ac:dyDescent="0.3">
      <c r="A13">
        <f t="shared" si="0"/>
        <v>376</v>
      </c>
      <c r="B13">
        <f t="shared" si="1"/>
        <v>0.83002207505518766</v>
      </c>
      <c r="C13" s="3">
        <v>37299</v>
      </c>
      <c r="D13">
        <v>11.2</v>
      </c>
      <c r="F13" s="3">
        <v>37299</v>
      </c>
      <c r="G13">
        <v>11.2</v>
      </c>
      <c r="H13">
        <f t="shared" si="2"/>
        <v>21</v>
      </c>
      <c r="I13">
        <f t="shared" si="3"/>
        <v>0.72413793103448276</v>
      </c>
      <c r="K13">
        <f t="shared" si="4"/>
        <v>0.1058841440207049</v>
      </c>
      <c r="L13" s="7"/>
      <c r="M13">
        <f t="shared" si="5"/>
        <v>88</v>
      </c>
      <c r="N13">
        <f t="shared" si="6"/>
        <v>0.19426048565121412</v>
      </c>
      <c r="O13" s="3">
        <v>37299</v>
      </c>
      <c r="P13">
        <v>0.441</v>
      </c>
      <c r="R13" s="3">
        <v>37299</v>
      </c>
      <c r="S13">
        <v>0.441</v>
      </c>
      <c r="T13">
        <f t="shared" si="7"/>
        <v>2</v>
      </c>
      <c r="U13">
        <f t="shared" si="8"/>
        <v>6.8965517241379309E-2</v>
      </c>
      <c r="W13">
        <f t="shared" si="9"/>
        <v>0.12529496840983481</v>
      </c>
      <c r="X13" s="7"/>
      <c r="Y13">
        <f t="shared" si="10"/>
        <v>81</v>
      </c>
      <c r="Z13">
        <f t="shared" si="11"/>
        <v>0.17880794701986755</v>
      </c>
      <c r="AA13" s="3">
        <v>37299</v>
      </c>
      <c r="AB13">
        <v>0.8</v>
      </c>
      <c r="AD13" s="3">
        <v>37299</v>
      </c>
      <c r="AE13">
        <v>0.8</v>
      </c>
      <c r="AF13">
        <f t="shared" si="12"/>
        <v>12</v>
      </c>
      <c r="AG13">
        <f t="shared" si="13"/>
        <v>0.41379310344827586</v>
      </c>
      <c r="AI13">
        <f t="shared" si="14"/>
        <v>0.23498515642840831</v>
      </c>
      <c r="AJ13" s="7"/>
    </row>
    <row r="14" spans="1:36" hidden="1" x14ac:dyDescent="0.3">
      <c r="A14">
        <f t="shared" si="0"/>
        <v>289</v>
      </c>
      <c r="B14">
        <f t="shared" si="1"/>
        <v>0.63796909492273735</v>
      </c>
      <c r="C14" s="3">
        <v>37300</v>
      </c>
      <c r="D14">
        <v>9.3000000000000007</v>
      </c>
      <c r="F14" s="3">
        <v>37300</v>
      </c>
      <c r="G14">
        <v>9.3000000000000007</v>
      </c>
      <c r="H14">
        <f t="shared" si="2"/>
        <v>9</v>
      </c>
      <c r="I14">
        <f t="shared" si="3"/>
        <v>0.31034482758620691</v>
      </c>
      <c r="K14">
        <f t="shared" si="4"/>
        <v>0.32762426733653044</v>
      </c>
      <c r="L14" s="7"/>
      <c r="M14">
        <f t="shared" si="5"/>
        <v>152</v>
      </c>
      <c r="N14">
        <f t="shared" si="6"/>
        <v>0.33554083885209712</v>
      </c>
      <c r="O14" s="3">
        <v>37300</v>
      </c>
      <c r="P14">
        <v>0.56899999999999995</v>
      </c>
      <c r="R14" s="3">
        <v>37300</v>
      </c>
      <c r="S14">
        <v>0.56899999999999995</v>
      </c>
      <c r="T14">
        <f t="shared" si="7"/>
        <v>9</v>
      </c>
      <c r="U14">
        <f t="shared" si="8"/>
        <v>0.31034482758620691</v>
      </c>
      <c r="W14">
        <f t="shared" si="9"/>
        <v>2.5196011265890217E-2</v>
      </c>
      <c r="X14" s="7"/>
      <c r="Y14">
        <f t="shared" si="10"/>
        <v>72</v>
      </c>
      <c r="Z14">
        <f t="shared" si="11"/>
        <v>0.15894039735099338</v>
      </c>
      <c r="AA14" s="3">
        <v>37300</v>
      </c>
      <c r="AB14">
        <v>0.7</v>
      </c>
      <c r="AD14" s="3">
        <v>37300</v>
      </c>
      <c r="AE14">
        <v>0.7</v>
      </c>
      <c r="AF14">
        <f t="shared" si="12"/>
        <v>10</v>
      </c>
      <c r="AG14">
        <f t="shared" si="13"/>
        <v>0.34482758620689657</v>
      </c>
      <c r="AI14">
        <f t="shared" si="14"/>
        <v>0.18588718885590319</v>
      </c>
      <c r="AJ14" s="7"/>
    </row>
    <row r="15" spans="1:36" hidden="1" x14ac:dyDescent="0.3">
      <c r="A15">
        <f t="shared" si="0"/>
        <v>376</v>
      </c>
      <c r="B15">
        <f t="shared" si="1"/>
        <v>0.83002207505518766</v>
      </c>
      <c r="C15" s="3">
        <v>37301</v>
      </c>
      <c r="D15">
        <v>11.2</v>
      </c>
      <c r="F15" s="3">
        <v>37301</v>
      </c>
      <c r="G15">
        <v>11.2</v>
      </c>
      <c r="H15">
        <f t="shared" si="2"/>
        <v>21</v>
      </c>
      <c r="I15">
        <f t="shared" si="3"/>
        <v>0.72413793103448276</v>
      </c>
      <c r="K15">
        <f t="shared" si="4"/>
        <v>0.1058841440207049</v>
      </c>
      <c r="L15" s="7"/>
      <c r="M15">
        <f t="shared" si="5"/>
        <v>156</v>
      </c>
      <c r="N15">
        <f t="shared" si="6"/>
        <v>0.3443708609271523</v>
      </c>
      <c r="O15" s="3">
        <v>37301</v>
      </c>
      <c r="P15">
        <v>0.57299999999999995</v>
      </c>
      <c r="R15" s="3">
        <v>37301</v>
      </c>
      <c r="S15">
        <v>0.57299999999999995</v>
      </c>
      <c r="T15">
        <f t="shared" si="7"/>
        <v>10</v>
      </c>
      <c r="U15">
        <f t="shared" si="8"/>
        <v>0.34482758620689657</v>
      </c>
      <c r="W15">
        <f t="shared" si="9"/>
        <v>4.5672527974427446E-4</v>
      </c>
      <c r="X15" s="7"/>
      <c r="Y15">
        <f t="shared" si="10"/>
        <v>102</v>
      </c>
      <c r="Z15">
        <f t="shared" si="11"/>
        <v>0.2251655629139073</v>
      </c>
      <c r="AA15" s="3">
        <v>37301</v>
      </c>
      <c r="AB15">
        <v>1</v>
      </c>
      <c r="AD15" s="3">
        <v>37301</v>
      </c>
      <c r="AE15">
        <v>1</v>
      </c>
      <c r="AF15">
        <f t="shared" si="12"/>
        <v>15</v>
      </c>
      <c r="AG15">
        <f t="shared" si="13"/>
        <v>0.51724137931034486</v>
      </c>
      <c r="AI15">
        <f t="shared" si="14"/>
        <v>0.29207581639643754</v>
      </c>
      <c r="AJ15" s="7"/>
    </row>
    <row r="16" spans="1:36" hidden="1" x14ac:dyDescent="0.3">
      <c r="A16">
        <f t="shared" si="0"/>
        <v>251</v>
      </c>
      <c r="B16">
        <f t="shared" si="1"/>
        <v>0.55408388520971308</v>
      </c>
      <c r="C16" s="3">
        <v>37302</v>
      </c>
      <c r="D16">
        <v>8.6</v>
      </c>
      <c r="F16" s="3">
        <v>37302</v>
      </c>
      <c r="G16">
        <v>8.6</v>
      </c>
      <c r="H16">
        <f t="shared" si="2"/>
        <v>5</v>
      </c>
      <c r="I16">
        <f t="shared" si="3"/>
        <v>0.17241379310344829</v>
      </c>
      <c r="K16">
        <f t="shared" si="4"/>
        <v>0.38167009210626479</v>
      </c>
      <c r="L16" s="7"/>
      <c r="M16">
        <f t="shared" si="5"/>
        <v>257</v>
      </c>
      <c r="N16">
        <f t="shared" si="6"/>
        <v>0.56732891832229582</v>
      </c>
      <c r="O16" s="3">
        <v>37302</v>
      </c>
      <c r="P16">
        <v>0.72799999999999998</v>
      </c>
      <c r="R16" s="3">
        <v>37302</v>
      </c>
      <c r="S16">
        <v>0.72799999999999998</v>
      </c>
      <c r="T16">
        <f t="shared" si="7"/>
        <v>23</v>
      </c>
      <c r="U16">
        <f t="shared" si="8"/>
        <v>0.7931034482758621</v>
      </c>
      <c r="W16">
        <f t="shared" si="9"/>
        <v>0.22577452995356628</v>
      </c>
      <c r="X16" s="7"/>
      <c r="Y16">
        <f t="shared" si="10"/>
        <v>81</v>
      </c>
      <c r="Z16">
        <f t="shared" si="11"/>
        <v>0.17880794701986755</v>
      </c>
      <c r="AA16" s="3">
        <v>37302</v>
      </c>
      <c r="AB16">
        <v>0.8</v>
      </c>
      <c r="AD16" s="3">
        <v>37302</v>
      </c>
      <c r="AE16">
        <v>0.8</v>
      </c>
      <c r="AF16">
        <f t="shared" si="12"/>
        <v>12</v>
      </c>
      <c r="AG16">
        <f t="shared" si="13"/>
        <v>0.41379310344827586</v>
      </c>
      <c r="AI16">
        <f t="shared" si="14"/>
        <v>0.23498515642840831</v>
      </c>
      <c r="AJ16" s="7"/>
    </row>
    <row r="17" spans="1:36" hidden="1" x14ac:dyDescent="0.3">
      <c r="A17">
        <f t="shared" si="0"/>
        <v>275</v>
      </c>
      <c r="B17">
        <f t="shared" si="1"/>
        <v>0.60706401766004414</v>
      </c>
      <c r="C17" s="3">
        <v>37303</v>
      </c>
      <c r="D17">
        <v>9</v>
      </c>
      <c r="F17" s="3">
        <v>37303</v>
      </c>
      <c r="G17">
        <v>9</v>
      </c>
      <c r="H17">
        <f t="shared" si="2"/>
        <v>7</v>
      </c>
      <c r="I17">
        <f t="shared" si="3"/>
        <v>0.2413793103448276</v>
      </c>
      <c r="K17">
        <f t="shared" si="4"/>
        <v>0.36568470731521652</v>
      </c>
      <c r="L17" s="7"/>
      <c r="M17">
        <f t="shared" si="5"/>
        <v>242</v>
      </c>
      <c r="N17">
        <f t="shared" si="6"/>
        <v>0.5342163355408388</v>
      </c>
      <c r="O17" s="3">
        <v>37303</v>
      </c>
      <c r="P17">
        <v>0.70299999999999996</v>
      </c>
      <c r="R17" s="3">
        <v>37303</v>
      </c>
      <c r="S17">
        <v>0.70299999999999996</v>
      </c>
      <c r="T17">
        <f t="shared" si="7"/>
        <v>20</v>
      </c>
      <c r="U17">
        <f t="shared" si="8"/>
        <v>0.68965517241379315</v>
      </c>
      <c r="W17">
        <f t="shared" si="9"/>
        <v>0.15543883687295434</v>
      </c>
      <c r="X17" s="7"/>
      <c r="Y17">
        <f t="shared" si="10"/>
        <v>102</v>
      </c>
      <c r="Z17">
        <f t="shared" si="11"/>
        <v>0.2251655629139073</v>
      </c>
      <c r="AA17" s="3">
        <v>37303</v>
      </c>
      <c r="AB17">
        <v>1</v>
      </c>
      <c r="AD17" s="3">
        <v>37303</v>
      </c>
      <c r="AE17">
        <v>1</v>
      </c>
      <c r="AF17">
        <f t="shared" si="12"/>
        <v>15</v>
      </c>
      <c r="AG17">
        <f t="shared" si="13"/>
        <v>0.51724137931034486</v>
      </c>
      <c r="AI17">
        <f t="shared" si="14"/>
        <v>0.29207581639643754</v>
      </c>
      <c r="AJ17" s="7"/>
    </row>
    <row r="18" spans="1:36" hidden="1" x14ac:dyDescent="0.3">
      <c r="A18">
        <f t="shared" si="0"/>
        <v>298</v>
      </c>
      <c r="B18">
        <f t="shared" si="1"/>
        <v>0.65783664459161151</v>
      </c>
      <c r="C18" s="3">
        <v>37304</v>
      </c>
      <c r="D18">
        <v>9.4</v>
      </c>
      <c r="F18" s="3">
        <v>37304</v>
      </c>
      <c r="G18">
        <v>9.4</v>
      </c>
      <c r="H18">
        <f t="shared" si="2"/>
        <v>12</v>
      </c>
      <c r="I18">
        <f t="shared" si="3"/>
        <v>0.41379310344827586</v>
      </c>
      <c r="K18">
        <f t="shared" si="4"/>
        <v>0.24404354114333565</v>
      </c>
      <c r="L18" s="7"/>
      <c r="M18">
        <f t="shared" si="5"/>
        <v>226</v>
      </c>
      <c r="N18">
        <f t="shared" si="6"/>
        <v>0.4988962472406181</v>
      </c>
      <c r="O18" s="3">
        <v>37304</v>
      </c>
      <c r="P18">
        <v>0.67700000000000005</v>
      </c>
      <c r="R18" s="3">
        <v>37304</v>
      </c>
      <c r="S18">
        <v>0.67700000000000005</v>
      </c>
      <c r="T18">
        <f t="shared" si="7"/>
        <v>18</v>
      </c>
      <c r="U18">
        <f t="shared" si="8"/>
        <v>0.62068965517241381</v>
      </c>
      <c r="W18">
        <f t="shared" si="9"/>
        <v>0.12179340793179572</v>
      </c>
      <c r="X18" s="7"/>
      <c r="Y18">
        <f t="shared" si="10"/>
        <v>153</v>
      </c>
      <c r="Z18">
        <f t="shared" si="11"/>
        <v>0.33774834437086093</v>
      </c>
      <c r="AA18" s="3">
        <v>37304</v>
      </c>
      <c r="AB18">
        <v>1.3</v>
      </c>
      <c r="AD18" s="3">
        <v>37304</v>
      </c>
      <c r="AE18">
        <v>1.3</v>
      </c>
      <c r="AF18">
        <f t="shared" si="12"/>
        <v>20</v>
      </c>
      <c r="AG18">
        <f t="shared" si="13"/>
        <v>0.68965517241379315</v>
      </c>
      <c r="AI18">
        <f t="shared" si="14"/>
        <v>0.35190682804293222</v>
      </c>
      <c r="AJ18" s="7"/>
    </row>
    <row r="19" spans="1:36" hidden="1" x14ac:dyDescent="0.3">
      <c r="A19">
        <f t="shared" si="0"/>
        <v>321</v>
      </c>
      <c r="B19">
        <f t="shared" si="1"/>
        <v>0.70860927152317876</v>
      </c>
      <c r="C19" s="3">
        <v>37305</v>
      </c>
      <c r="D19">
        <v>9.8000000000000007</v>
      </c>
      <c r="F19" s="3">
        <v>37305</v>
      </c>
      <c r="G19">
        <v>9.8000000000000007</v>
      </c>
      <c r="H19">
        <f t="shared" si="2"/>
        <v>14</v>
      </c>
      <c r="I19">
        <f t="shared" si="3"/>
        <v>0.48275862068965519</v>
      </c>
      <c r="K19">
        <f t="shared" si="4"/>
        <v>0.22585065083352357</v>
      </c>
      <c r="L19" s="7"/>
      <c r="M19">
        <f t="shared" si="5"/>
        <v>209</v>
      </c>
      <c r="N19">
        <f t="shared" si="6"/>
        <v>0.46136865342163358</v>
      </c>
      <c r="O19" s="3">
        <v>37305</v>
      </c>
      <c r="P19">
        <v>0.65200000000000002</v>
      </c>
      <c r="R19" s="3">
        <v>37305</v>
      </c>
      <c r="S19">
        <v>0.65200000000000002</v>
      </c>
      <c r="T19">
        <f t="shared" si="7"/>
        <v>17</v>
      </c>
      <c r="U19">
        <f t="shared" si="8"/>
        <v>0.58620689655172409</v>
      </c>
      <c r="W19">
        <f t="shared" si="9"/>
        <v>0.12483824313009051</v>
      </c>
      <c r="X19" s="7"/>
      <c r="Y19">
        <f t="shared" si="10"/>
        <v>230</v>
      </c>
      <c r="Z19">
        <f t="shared" si="11"/>
        <v>0.50772626931567333</v>
      </c>
      <c r="AA19" s="3">
        <v>37305</v>
      </c>
      <c r="AB19">
        <v>1.5</v>
      </c>
      <c r="AD19" s="3">
        <v>37305</v>
      </c>
      <c r="AE19">
        <v>1.5</v>
      </c>
      <c r="AF19">
        <f t="shared" si="12"/>
        <v>22</v>
      </c>
      <c r="AG19">
        <f t="shared" si="13"/>
        <v>0.75862068965517238</v>
      </c>
      <c r="AI19">
        <f t="shared" si="14"/>
        <v>0.25089442033949905</v>
      </c>
      <c r="AJ19" s="7"/>
    </row>
    <row r="20" spans="1:36" hidden="1" x14ac:dyDescent="0.3">
      <c r="A20">
        <f t="shared" si="0"/>
        <v>336</v>
      </c>
      <c r="B20">
        <f t="shared" si="1"/>
        <v>0.74172185430463577</v>
      </c>
      <c r="C20" s="3">
        <v>37306</v>
      </c>
      <c r="D20">
        <v>10.199999999999999</v>
      </c>
      <c r="F20" s="3">
        <v>37306</v>
      </c>
      <c r="G20">
        <v>10.199999999999999</v>
      </c>
      <c r="H20">
        <f t="shared" si="2"/>
        <v>16</v>
      </c>
      <c r="I20">
        <f t="shared" si="3"/>
        <v>0.55172413793103448</v>
      </c>
      <c r="K20">
        <f t="shared" si="4"/>
        <v>0.1899977163736013</v>
      </c>
      <c r="L20" s="7"/>
      <c r="M20">
        <f t="shared" si="5"/>
        <v>195</v>
      </c>
      <c r="N20">
        <f t="shared" si="6"/>
        <v>0.43046357615894038</v>
      </c>
      <c r="O20" s="3">
        <v>37306</v>
      </c>
      <c r="P20">
        <v>0.626</v>
      </c>
      <c r="R20" s="3">
        <v>37306</v>
      </c>
      <c r="S20">
        <v>0.626</v>
      </c>
      <c r="T20">
        <f t="shared" si="7"/>
        <v>16</v>
      </c>
      <c r="U20">
        <f t="shared" si="8"/>
        <v>0.55172413793103448</v>
      </c>
      <c r="W20">
        <f t="shared" si="9"/>
        <v>0.1212605617720941</v>
      </c>
      <c r="X20" s="7"/>
      <c r="Y20">
        <f t="shared" si="10"/>
        <v>289</v>
      </c>
      <c r="Z20">
        <f t="shared" si="11"/>
        <v>0.63796909492273735</v>
      </c>
      <c r="AA20" s="3">
        <v>37306</v>
      </c>
      <c r="AB20">
        <v>1.8</v>
      </c>
      <c r="AD20" s="3">
        <v>37306</v>
      </c>
      <c r="AE20">
        <v>1.8</v>
      </c>
      <c r="AF20">
        <f t="shared" si="12"/>
        <v>24</v>
      </c>
      <c r="AG20">
        <f t="shared" si="13"/>
        <v>0.82758620689655171</v>
      </c>
      <c r="AI20">
        <f t="shared" si="14"/>
        <v>0.18961711197381437</v>
      </c>
      <c r="AJ20" s="7"/>
    </row>
    <row r="21" spans="1:36" hidden="1" x14ac:dyDescent="0.3">
      <c r="A21">
        <f t="shared" si="0"/>
        <v>354</v>
      </c>
      <c r="B21">
        <f t="shared" si="1"/>
        <v>0.7814569536423841</v>
      </c>
      <c r="C21" s="3">
        <v>37307</v>
      </c>
      <c r="D21">
        <v>10.6</v>
      </c>
      <c r="F21" s="3">
        <v>37307</v>
      </c>
      <c r="G21">
        <v>10.6</v>
      </c>
      <c r="H21">
        <f t="shared" si="2"/>
        <v>19</v>
      </c>
      <c r="I21">
        <f t="shared" si="3"/>
        <v>0.65517241379310343</v>
      </c>
      <c r="K21">
        <f t="shared" si="4"/>
        <v>0.12628453984928067</v>
      </c>
      <c r="L21" s="7"/>
      <c r="M21">
        <f t="shared" si="5"/>
        <v>177</v>
      </c>
      <c r="N21">
        <f t="shared" si="6"/>
        <v>0.39072847682119205</v>
      </c>
      <c r="O21" s="3">
        <v>37307</v>
      </c>
      <c r="P21">
        <v>0.60099999999999998</v>
      </c>
      <c r="R21" s="3">
        <v>37307</v>
      </c>
      <c r="S21">
        <v>0.60099999999999998</v>
      </c>
      <c r="T21">
        <f t="shared" si="7"/>
        <v>14</v>
      </c>
      <c r="U21">
        <f t="shared" si="8"/>
        <v>0.48275862068965519</v>
      </c>
      <c r="W21">
        <f t="shared" si="9"/>
        <v>9.2030143868463143E-2</v>
      </c>
      <c r="X21" s="7"/>
      <c r="Y21">
        <f t="shared" si="10"/>
        <v>315</v>
      </c>
      <c r="Z21">
        <f t="shared" si="11"/>
        <v>0.69536423841059603</v>
      </c>
      <c r="AA21" s="3">
        <v>37307</v>
      </c>
      <c r="AB21">
        <v>2</v>
      </c>
      <c r="AD21" s="3">
        <v>37307</v>
      </c>
      <c r="AE21">
        <v>2</v>
      </c>
      <c r="AF21">
        <f t="shared" si="12"/>
        <v>26</v>
      </c>
      <c r="AG21">
        <f t="shared" si="13"/>
        <v>0.89655172413793105</v>
      </c>
      <c r="AI21">
        <f t="shared" si="14"/>
        <v>0.20118748572733502</v>
      </c>
      <c r="AJ21" s="7"/>
    </row>
    <row r="22" spans="1:36" hidden="1" x14ac:dyDescent="0.3">
      <c r="A22">
        <f t="shared" si="0"/>
        <v>330</v>
      </c>
      <c r="B22">
        <f t="shared" si="1"/>
        <v>0.72847682119205293</v>
      </c>
      <c r="C22" s="3">
        <v>37308</v>
      </c>
      <c r="D22">
        <v>10.1</v>
      </c>
      <c r="F22" s="3">
        <v>37308</v>
      </c>
      <c r="G22">
        <v>10.1</v>
      </c>
      <c r="H22">
        <f t="shared" si="2"/>
        <v>15</v>
      </c>
      <c r="I22">
        <f t="shared" si="3"/>
        <v>0.51724137931034486</v>
      </c>
      <c r="K22">
        <f t="shared" si="4"/>
        <v>0.21123544188170806</v>
      </c>
      <c r="L22" s="7"/>
      <c r="M22">
        <f t="shared" si="5"/>
        <v>169</v>
      </c>
      <c r="N22">
        <f t="shared" si="6"/>
        <v>0.3730684326710817</v>
      </c>
      <c r="O22" s="3">
        <v>37308</v>
      </c>
      <c r="P22">
        <v>0.58899999999999997</v>
      </c>
      <c r="R22" s="3">
        <v>37308</v>
      </c>
      <c r="S22">
        <v>0.58899999999999997</v>
      </c>
      <c r="T22">
        <f t="shared" si="7"/>
        <v>12</v>
      </c>
      <c r="U22">
        <f t="shared" si="8"/>
        <v>0.41379310344827586</v>
      </c>
      <c r="W22">
        <f t="shared" si="9"/>
        <v>4.0724670777194161E-2</v>
      </c>
      <c r="X22" s="7"/>
      <c r="Y22">
        <f t="shared" si="10"/>
        <v>289</v>
      </c>
      <c r="Z22">
        <f t="shared" si="11"/>
        <v>0.63796909492273735</v>
      </c>
      <c r="AA22" s="3">
        <v>37308</v>
      </c>
      <c r="AB22">
        <v>1.8</v>
      </c>
      <c r="AD22" s="3">
        <v>37308</v>
      </c>
      <c r="AE22">
        <v>1.8</v>
      </c>
      <c r="AF22">
        <f t="shared" si="12"/>
        <v>24</v>
      </c>
      <c r="AG22">
        <f t="shared" si="13"/>
        <v>0.82758620689655171</v>
      </c>
      <c r="AI22">
        <f t="shared" si="14"/>
        <v>0.18961711197381437</v>
      </c>
      <c r="AJ22" s="7"/>
    </row>
    <row r="23" spans="1:36" hidden="1" x14ac:dyDescent="0.3">
      <c r="A23">
        <f t="shared" si="0"/>
        <v>309</v>
      </c>
      <c r="B23">
        <f t="shared" si="1"/>
        <v>0.68211920529801329</v>
      </c>
      <c r="C23" s="3">
        <v>37309</v>
      </c>
      <c r="D23">
        <v>9.6</v>
      </c>
      <c r="F23" s="3">
        <v>37309</v>
      </c>
      <c r="G23">
        <v>9.6</v>
      </c>
      <c r="H23">
        <f t="shared" si="2"/>
        <v>13</v>
      </c>
      <c r="I23">
        <f t="shared" si="3"/>
        <v>0.44827586206896552</v>
      </c>
      <c r="K23">
        <f t="shared" si="4"/>
        <v>0.23384334322904776</v>
      </c>
      <c r="L23" s="7"/>
      <c r="M23">
        <f t="shared" si="5"/>
        <v>161</v>
      </c>
      <c r="N23">
        <f t="shared" si="6"/>
        <v>0.35540838852097129</v>
      </c>
      <c r="O23" s="3">
        <v>37309</v>
      </c>
      <c r="P23">
        <v>0.57599999999999996</v>
      </c>
      <c r="R23" s="3">
        <v>37309</v>
      </c>
      <c r="S23">
        <v>0.57599999999999996</v>
      </c>
      <c r="T23">
        <f t="shared" si="7"/>
        <v>11</v>
      </c>
      <c r="U23">
        <f t="shared" si="8"/>
        <v>0.37931034482758619</v>
      </c>
      <c r="W23">
        <f t="shared" si="9"/>
        <v>2.3901956306614902E-2</v>
      </c>
      <c r="X23" s="7"/>
      <c r="Y23">
        <f t="shared" si="10"/>
        <v>249</v>
      </c>
      <c r="Z23">
        <f t="shared" si="11"/>
        <v>0.54966887417218546</v>
      </c>
      <c r="AA23" s="3">
        <v>37309</v>
      </c>
      <c r="AB23">
        <v>1.6</v>
      </c>
      <c r="AD23" s="3">
        <v>37309</v>
      </c>
      <c r="AE23">
        <v>1.6</v>
      </c>
      <c r="AF23">
        <f t="shared" si="12"/>
        <v>23</v>
      </c>
      <c r="AG23">
        <f t="shared" si="13"/>
        <v>0.7931034482758621</v>
      </c>
      <c r="AI23">
        <f t="shared" si="14"/>
        <v>0.24343457410367664</v>
      </c>
      <c r="AJ23" s="7"/>
    </row>
    <row r="24" spans="1:36" hidden="1" x14ac:dyDescent="0.3">
      <c r="A24">
        <f t="shared" si="0"/>
        <v>283</v>
      </c>
      <c r="B24">
        <f t="shared" si="1"/>
        <v>0.6247240618101545</v>
      </c>
      <c r="C24" s="3">
        <v>37310</v>
      </c>
      <c r="D24">
        <v>9.1999999999999993</v>
      </c>
      <c r="F24" s="3">
        <v>37310</v>
      </c>
      <c r="G24">
        <v>9.1999999999999993</v>
      </c>
      <c r="H24">
        <f t="shared" si="2"/>
        <v>8</v>
      </c>
      <c r="I24">
        <f t="shared" si="3"/>
        <v>0.27586206896551724</v>
      </c>
      <c r="K24">
        <f t="shared" si="4"/>
        <v>0.34886199284463726</v>
      </c>
      <c r="L24" s="7"/>
      <c r="M24">
        <f t="shared" si="5"/>
        <v>151</v>
      </c>
      <c r="N24">
        <f t="shared" si="6"/>
        <v>0.33333333333333331</v>
      </c>
      <c r="O24" s="3">
        <v>37310</v>
      </c>
      <c r="P24">
        <v>0.56399999999999995</v>
      </c>
      <c r="R24" s="3">
        <v>37310</v>
      </c>
      <c r="S24">
        <v>0.56399999999999995</v>
      </c>
      <c r="T24">
        <f t="shared" si="7"/>
        <v>8</v>
      </c>
      <c r="U24">
        <f t="shared" si="8"/>
        <v>0.27586206896551724</v>
      </c>
      <c r="W24">
        <f t="shared" si="9"/>
        <v>5.7471264367816077E-2</v>
      </c>
      <c r="X24" s="7"/>
      <c r="Y24">
        <f t="shared" si="10"/>
        <v>193</v>
      </c>
      <c r="Z24">
        <f t="shared" si="11"/>
        <v>0.42604856512141281</v>
      </c>
      <c r="AA24" s="3">
        <v>37310</v>
      </c>
      <c r="AB24">
        <v>1.4</v>
      </c>
      <c r="AD24" s="3">
        <v>37310</v>
      </c>
      <c r="AE24">
        <v>1.4</v>
      </c>
      <c r="AF24">
        <f t="shared" si="12"/>
        <v>21</v>
      </c>
      <c r="AG24">
        <f t="shared" si="13"/>
        <v>0.72413793103448276</v>
      </c>
      <c r="AI24">
        <f t="shared" si="14"/>
        <v>0.29808936591306995</v>
      </c>
      <c r="AJ24" s="7"/>
    </row>
    <row r="25" spans="1:36" hidden="1" x14ac:dyDescent="0.3">
      <c r="A25">
        <f t="shared" si="0"/>
        <v>255</v>
      </c>
      <c r="B25">
        <f t="shared" si="1"/>
        <v>0.5629139072847682</v>
      </c>
      <c r="C25" s="3">
        <v>37311</v>
      </c>
      <c r="D25">
        <v>8.6999999999999993</v>
      </c>
      <c r="F25" s="3">
        <v>37311</v>
      </c>
      <c r="G25">
        <v>8.6999999999999993</v>
      </c>
      <c r="H25">
        <f t="shared" si="2"/>
        <v>6</v>
      </c>
      <c r="I25">
        <f t="shared" si="3"/>
        <v>0.20689655172413793</v>
      </c>
      <c r="K25">
        <f t="shared" si="4"/>
        <v>0.3560173555606303</v>
      </c>
      <c r="L25" s="7"/>
      <c r="M25">
        <f t="shared" si="5"/>
        <v>142</v>
      </c>
      <c r="N25">
        <f t="shared" si="6"/>
        <v>0.31346578366445915</v>
      </c>
      <c r="O25" s="3">
        <v>37311</v>
      </c>
      <c r="P25">
        <v>0.55200000000000005</v>
      </c>
      <c r="R25" s="3">
        <v>37311</v>
      </c>
      <c r="S25">
        <v>0.55200000000000005</v>
      </c>
      <c r="T25">
        <f t="shared" si="7"/>
        <v>7</v>
      </c>
      <c r="U25">
        <f t="shared" si="8"/>
        <v>0.2413793103448276</v>
      </c>
      <c r="W25">
        <f t="shared" si="9"/>
        <v>7.2086473319631555E-2</v>
      </c>
      <c r="X25" s="7"/>
      <c r="Y25">
        <f t="shared" si="10"/>
        <v>128</v>
      </c>
      <c r="Z25">
        <f t="shared" si="11"/>
        <v>0.282560706401766</v>
      </c>
      <c r="AA25" s="3">
        <v>37311</v>
      </c>
      <c r="AB25">
        <v>1.2</v>
      </c>
      <c r="AD25" s="3">
        <v>37311</v>
      </c>
      <c r="AE25">
        <v>1.2</v>
      </c>
      <c r="AF25">
        <f t="shared" si="12"/>
        <v>19</v>
      </c>
      <c r="AG25">
        <f t="shared" si="13"/>
        <v>0.65517241379310343</v>
      </c>
      <c r="AI25">
        <f t="shared" si="14"/>
        <v>0.37261170739133742</v>
      </c>
      <c r="AJ25" s="7"/>
    </row>
    <row r="26" spans="1:36" hidden="1" x14ac:dyDescent="0.3">
      <c r="A26">
        <f t="shared" si="0"/>
        <v>229</v>
      </c>
      <c r="B26">
        <f t="shared" si="1"/>
        <v>0.50551876379690952</v>
      </c>
      <c r="C26" s="3">
        <v>37312</v>
      </c>
      <c r="D26">
        <v>8.1999999999999993</v>
      </c>
      <c r="F26" s="3">
        <v>37312</v>
      </c>
      <c r="G26">
        <v>8.1999999999999993</v>
      </c>
      <c r="H26">
        <f t="shared" si="2"/>
        <v>4</v>
      </c>
      <c r="I26">
        <f t="shared" si="3"/>
        <v>0.13793103448275862</v>
      </c>
      <c r="K26">
        <f t="shared" si="4"/>
        <v>0.3675877293141509</v>
      </c>
      <c r="L26" s="7"/>
      <c r="M26">
        <f t="shared" si="5"/>
        <v>138</v>
      </c>
      <c r="N26">
        <f t="shared" si="6"/>
        <v>0.30463576158940397</v>
      </c>
      <c r="O26" s="3">
        <v>37312</v>
      </c>
      <c r="P26">
        <v>0.53900000000000003</v>
      </c>
      <c r="R26" s="3">
        <v>37312</v>
      </c>
      <c r="S26">
        <v>0.53900000000000003</v>
      </c>
      <c r="T26">
        <f t="shared" si="7"/>
        <v>6</v>
      </c>
      <c r="U26">
        <f t="shared" si="8"/>
        <v>0.20689655172413793</v>
      </c>
      <c r="W26">
        <f t="shared" si="9"/>
        <v>9.7739209865266047E-2</v>
      </c>
      <c r="X26" s="7"/>
      <c r="Y26">
        <f t="shared" si="10"/>
        <v>102</v>
      </c>
      <c r="Z26">
        <f t="shared" si="11"/>
        <v>0.2251655629139073</v>
      </c>
      <c r="AA26" s="3">
        <v>37312</v>
      </c>
      <c r="AB26">
        <v>1</v>
      </c>
      <c r="AD26" s="3">
        <v>37312</v>
      </c>
      <c r="AE26">
        <v>1</v>
      </c>
      <c r="AF26">
        <f t="shared" si="12"/>
        <v>15</v>
      </c>
      <c r="AG26">
        <f t="shared" si="13"/>
        <v>0.51724137931034486</v>
      </c>
      <c r="AI26">
        <f t="shared" si="14"/>
        <v>0.29207581639643754</v>
      </c>
      <c r="AJ26" s="7"/>
    </row>
    <row r="27" spans="1:36" hidden="1" x14ac:dyDescent="0.3">
      <c r="A27">
        <f t="shared" si="0"/>
        <v>202</v>
      </c>
      <c r="B27">
        <f t="shared" si="1"/>
        <v>0.44591611479028698</v>
      </c>
      <c r="C27" s="3">
        <v>37313</v>
      </c>
      <c r="D27">
        <v>7.7</v>
      </c>
      <c r="F27" s="3">
        <v>37313</v>
      </c>
      <c r="G27">
        <v>7.7</v>
      </c>
      <c r="H27">
        <f t="shared" si="2"/>
        <v>3</v>
      </c>
      <c r="I27">
        <f t="shared" si="3"/>
        <v>0.10344827586206896</v>
      </c>
      <c r="K27">
        <f t="shared" si="4"/>
        <v>0.34246783892821803</v>
      </c>
      <c r="L27" s="7"/>
      <c r="M27">
        <f t="shared" si="5"/>
        <v>125</v>
      </c>
      <c r="N27">
        <f t="shared" si="6"/>
        <v>0.27593818984547464</v>
      </c>
      <c r="O27" s="3">
        <v>37313</v>
      </c>
      <c r="P27">
        <v>0.52700000000000002</v>
      </c>
      <c r="R27" s="3">
        <v>37313</v>
      </c>
      <c r="S27">
        <v>0.52700000000000002</v>
      </c>
      <c r="T27">
        <f t="shared" si="7"/>
        <v>4</v>
      </c>
      <c r="U27">
        <f t="shared" si="8"/>
        <v>0.13793103448275862</v>
      </c>
      <c r="W27">
        <f t="shared" si="9"/>
        <v>0.13800715536271602</v>
      </c>
      <c r="X27" s="7"/>
      <c r="Y27">
        <f t="shared" si="10"/>
        <v>81</v>
      </c>
      <c r="Z27">
        <f t="shared" si="11"/>
        <v>0.17880794701986755</v>
      </c>
      <c r="AA27" s="3">
        <v>37313</v>
      </c>
      <c r="AB27">
        <v>0.8</v>
      </c>
      <c r="AD27" s="3">
        <v>37313</v>
      </c>
      <c r="AE27">
        <v>0.8</v>
      </c>
      <c r="AF27">
        <f t="shared" si="12"/>
        <v>12</v>
      </c>
      <c r="AG27">
        <f t="shared" si="13"/>
        <v>0.41379310344827586</v>
      </c>
      <c r="AI27">
        <f t="shared" si="14"/>
        <v>0.23498515642840831</v>
      </c>
      <c r="AJ27" s="7"/>
    </row>
    <row r="28" spans="1:36" hidden="1" x14ac:dyDescent="0.3">
      <c r="A28">
        <f t="shared" si="0"/>
        <v>342</v>
      </c>
      <c r="B28">
        <f t="shared" si="1"/>
        <v>0.75496688741721851</v>
      </c>
      <c r="C28" s="3">
        <v>37314</v>
      </c>
      <c r="D28">
        <v>10.3</v>
      </c>
      <c r="F28" s="3">
        <v>37314</v>
      </c>
      <c r="G28">
        <v>10.3</v>
      </c>
      <c r="H28">
        <f t="shared" si="2"/>
        <v>17</v>
      </c>
      <c r="I28">
        <f t="shared" si="3"/>
        <v>0.58620689655172409</v>
      </c>
      <c r="K28">
        <f t="shared" si="4"/>
        <v>0.16875999086549442</v>
      </c>
      <c r="L28" s="7"/>
      <c r="M28">
        <f t="shared" si="5"/>
        <v>360</v>
      </c>
      <c r="N28">
        <f t="shared" si="6"/>
        <v>0.79470198675496684</v>
      </c>
      <c r="O28" s="3">
        <v>37314</v>
      </c>
      <c r="P28">
        <v>0.877</v>
      </c>
      <c r="R28" s="3">
        <v>37314</v>
      </c>
      <c r="S28">
        <v>0.877</v>
      </c>
      <c r="T28">
        <f t="shared" si="7"/>
        <v>27</v>
      </c>
      <c r="U28">
        <f t="shared" si="8"/>
        <v>0.93103448275862066</v>
      </c>
      <c r="W28">
        <f t="shared" si="9"/>
        <v>0.13633249600365382</v>
      </c>
      <c r="X28" s="7"/>
      <c r="Y28">
        <f t="shared" si="10"/>
        <v>1</v>
      </c>
      <c r="Z28">
        <f t="shared" si="11"/>
        <v>2.2075055187637969E-3</v>
      </c>
      <c r="AA28" s="3">
        <v>37314</v>
      </c>
      <c r="AB28">
        <v>0</v>
      </c>
      <c r="AD28" s="3">
        <v>37314</v>
      </c>
      <c r="AE28">
        <v>0</v>
      </c>
      <c r="AF28">
        <f t="shared" si="12"/>
        <v>1</v>
      </c>
      <c r="AG28">
        <f t="shared" si="13"/>
        <v>3.4482758620689655E-2</v>
      </c>
      <c r="AI28">
        <f t="shared" si="14"/>
        <v>3.227525310192586E-2</v>
      </c>
      <c r="AJ28" s="7"/>
    </row>
    <row r="29" spans="1:36" x14ac:dyDescent="0.3">
      <c r="A29" s="1">
        <f t="shared" si="0"/>
        <v>393</v>
      </c>
      <c r="B29" s="1">
        <f t="shared" si="1"/>
        <v>0.86754966887417218</v>
      </c>
      <c r="C29" s="5">
        <v>37315</v>
      </c>
      <c r="D29" s="1">
        <v>11.6</v>
      </c>
      <c r="E29" s="1"/>
      <c r="F29" s="5">
        <v>37315</v>
      </c>
      <c r="G29" s="1">
        <v>11.6</v>
      </c>
      <c r="H29" s="1">
        <f t="shared" si="2"/>
        <v>24</v>
      </c>
      <c r="I29" s="1">
        <f t="shared" si="3"/>
        <v>0.82758620689655171</v>
      </c>
      <c r="J29" s="1"/>
      <c r="K29" s="1">
        <f t="shared" si="4"/>
        <v>3.9963461977620462E-2</v>
      </c>
      <c r="L29" s="6">
        <f>SUM(K2:K29)</f>
        <v>5.9544797137854912</v>
      </c>
      <c r="M29" s="1">
        <f t="shared" si="5"/>
        <v>321</v>
      </c>
      <c r="N29" s="1">
        <f t="shared" si="6"/>
        <v>0.70860927152317876</v>
      </c>
      <c r="O29" s="5">
        <v>37315</v>
      </c>
      <c r="P29" s="1">
        <v>0.83899999999999997</v>
      </c>
      <c r="Q29" s="1"/>
      <c r="R29" s="5">
        <v>37315</v>
      </c>
      <c r="S29" s="1">
        <v>0.83899999999999997</v>
      </c>
      <c r="T29" s="1">
        <f t="shared" si="7"/>
        <v>24</v>
      </c>
      <c r="U29" s="1">
        <f t="shared" si="8"/>
        <v>0.82758620689655171</v>
      </c>
      <c r="V29" s="1"/>
      <c r="W29" s="1">
        <f t="shared" si="9"/>
        <v>0.11897693537337295</v>
      </c>
      <c r="X29" s="6">
        <f>SUM(W2:W29)</f>
        <v>3.0312095607825227</v>
      </c>
      <c r="Y29" s="1">
        <f t="shared" si="10"/>
        <v>32</v>
      </c>
      <c r="Z29" s="1">
        <f t="shared" si="11"/>
        <v>7.0640176600441501E-2</v>
      </c>
      <c r="AA29" s="5">
        <v>37315</v>
      </c>
      <c r="AB29" s="1">
        <v>0.4</v>
      </c>
      <c r="AC29" s="1"/>
      <c r="AD29" s="5">
        <v>37315</v>
      </c>
      <c r="AE29" s="1">
        <v>0.4</v>
      </c>
      <c r="AF29" s="1">
        <f t="shared" si="12"/>
        <v>5</v>
      </c>
      <c r="AG29" s="1">
        <f t="shared" si="13"/>
        <v>0.17241379310344829</v>
      </c>
      <c r="AH29" s="1"/>
      <c r="AI29" s="1">
        <f t="shared" si="14"/>
        <v>0.10177361650300679</v>
      </c>
      <c r="AJ29" s="6">
        <f>SUM(AI2:AI29)</f>
        <v>5.4143259496079752</v>
      </c>
    </row>
    <row r="30" spans="1:36" hidden="1" x14ac:dyDescent="0.3">
      <c r="A30">
        <f t="shared" si="0"/>
        <v>107</v>
      </c>
      <c r="B30">
        <f t="shared" si="1"/>
        <v>0.23620309050772628</v>
      </c>
      <c r="C30" s="3">
        <v>37653</v>
      </c>
      <c r="D30">
        <v>5.2</v>
      </c>
      <c r="F30" s="3">
        <v>37653</v>
      </c>
      <c r="G30">
        <v>5.2</v>
      </c>
      <c r="H30">
        <f>_xlfn.RANK.EQ(G30,$G$30:$G$57,1)</f>
        <v>14</v>
      </c>
      <c r="I30">
        <f t="shared" si="3"/>
        <v>0.48275862068965519</v>
      </c>
      <c r="K30">
        <f t="shared" si="4"/>
        <v>0.24655553018192891</v>
      </c>
      <c r="L30" s="7"/>
      <c r="M30">
        <f t="shared" si="5"/>
        <v>145</v>
      </c>
      <c r="N30">
        <f t="shared" si="6"/>
        <v>0.32008830022075058</v>
      </c>
      <c r="O30" s="3">
        <v>37653</v>
      </c>
      <c r="P30">
        <v>0.55400000000000005</v>
      </c>
      <c r="R30" s="3">
        <v>37653</v>
      </c>
      <c r="S30">
        <v>0.55400000000000005</v>
      </c>
      <c r="T30">
        <f>_xlfn.RANK.EQ(S30,$S$30:$S$57,1)</f>
        <v>23</v>
      </c>
      <c r="U30">
        <f t="shared" si="8"/>
        <v>0.7931034482758621</v>
      </c>
      <c r="W30">
        <f t="shared" si="9"/>
        <v>0.47301514805511152</v>
      </c>
      <c r="X30" s="7"/>
      <c r="Y30">
        <f t="shared" si="10"/>
        <v>444</v>
      </c>
      <c r="Z30">
        <f t="shared" si="11"/>
        <v>0.98013245033112584</v>
      </c>
      <c r="AA30" s="3">
        <v>37653</v>
      </c>
      <c r="AB30">
        <v>5.4</v>
      </c>
      <c r="AD30" s="3">
        <v>37653</v>
      </c>
      <c r="AE30">
        <v>5.4</v>
      </c>
      <c r="AF30">
        <f>_xlfn.RANK.EQ(AE30,$AE$30:$AE$57,1)</f>
        <v>27</v>
      </c>
      <c r="AG30">
        <f t="shared" si="13"/>
        <v>0.93103448275862066</v>
      </c>
      <c r="AI30">
        <f t="shared" si="14"/>
        <v>4.9097967572505175E-2</v>
      </c>
      <c r="AJ30" s="7"/>
    </row>
    <row r="31" spans="1:36" hidden="1" x14ac:dyDescent="0.3">
      <c r="A31">
        <f t="shared" si="0"/>
        <v>66</v>
      </c>
      <c r="B31">
        <f t="shared" si="1"/>
        <v>0.14569536423841059</v>
      </c>
      <c r="C31" s="3">
        <v>37654</v>
      </c>
      <c r="D31">
        <v>3.6</v>
      </c>
      <c r="F31" s="3">
        <v>37654</v>
      </c>
      <c r="G31">
        <v>3.6</v>
      </c>
      <c r="H31">
        <f t="shared" ref="H31:H57" si="15">_xlfn.RANK.EQ(G31,$G$30:$G$57,1)</f>
        <v>6</v>
      </c>
      <c r="I31">
        <f t="shared" si="3"/>
        <v>0.20689655172413793</v>
      </c>
      <c r="K31">
        <f t="shared" si="4"/>
        <v>6.1201187485727337E-2</v>
      </c>
      <c r="L31" s="7"/>
      <c r="M31">
        <f t="shared" si="5"/>
        <v>49</v>
      </c>
      <c r="N31">
        <f t="shared" si="6"/>
        <v>0.10816777041942605</v>
      </c>
      <c r="O31" s="3">
        <v>37654</v>
      </c>
      <c r="P31">
        <v>0.38400000000000001</v>
      </c>
      <c r="R31" s="3">
        <v>37654</v>
      </c>
      <c r="S31">
        <v>0.38400000000000001</v>
      </c>
      <c r="T31">
        <f t="shared" ref="T31:T57" si="16">_xlfn.RANK.EQ(S31,$S$30:$S$57,1)</f>
        <v>8</v>
      </c>
      <c r="U31">
        <f t="shared" si="8"/>
        <v>0.27586206896551724</v>
      </c>
      <c r="W31">
        <f t="shared" si="9"/>
        <v>0.16769429854609119</v>
      </c>
      <c r="X31" s="7"/>
      <c r="Y31">
        <f t="shared" si="10"/>
        <v>449</v>
      </c>
      <c r="Z31">
        <f t="shared" si="11"/>
        <v>0.99116997792494477</v>
      </c>
      <c r="AA31" s="3">
        <v>37654</v>
      </c>
      <c r="AB31">
        <v>6.5</v>
      </c>
      <c r="AD31" s="3">
        <v>37654</v>
      </c>
      <c r="AE31">
        <v>6.5</v>
      </c>
      <c r="AF31">
        <f t="shared" ref="AF31:AF57" si="17">_xlfn.RANK.EQ(AE31,$AE$30:$AE$57,1)</f>
        <v>28</v>
      </c>
      <c r="AG31">
        <f t="shared" si="13"/>
        <v>0.96551724137931039</v>
      </c>
      <c r="AI31">
        <f t="shared" si="14"/>
        <v>2.565273654563438E-2</v>
      </c>
      <c r="AJ31" s="7"/>
    </row>
    <row r="32" spans="1:36" hidden="1" x14ac:dyDescent="0.3">
      <c r="A32">
        <f t="shared" si="0"/>
        <v>69</v>
      </c>
      <c r="B32">
        <f t="shared" si="1"/>
        <v>0.15231788079470199</v>
      </c>
      <c r="C32" s="3">
        <v>37655</v>
      </c>
      <c r="D32">
        <v>3.7</v>
      </c>
      <c r="F32" s="3">
        <v>37655</v>
      </c>
      <c r="G32">
        <v>3.7</v>
      </c>
      <c r="H32">
        <f t="shared" si="15"/>
        <v>8</v>
      </c>
      <c r="I32">
        <f t="shared" si="3"/>
        <v>0.27586206896551724</v>
      </c>
      <c r="K32">
        <f t="shared" si="4"/>
        <v>0.12354418817081525</v>
      </c>
      <c r="L32" s="7"/>
      <c r="M32">
        <f t="shared" si="5"/>
        <v>194</v>
      </c>
      <c r="N32">
        <f t="shared" si="6"/>
        <v>0.42825607064017662</v>
      </c>
      <c r="O32" s="3">
        <v>37655</v>
      </c>
      <c r="P32">
        <v>0.624</v>
      </c>
      <c r="R32" s="3">
        <v>37655</v>
      </c>
      <c r="S32">
        <v>0.624</v>
      </c>
      <c r="T32">
        <f t="shared" si="16"/>
        <v>26</v>
      </c>
      <c r="U32">
        <f t="shared" si="8"/>
        <v>0.89655172413793105</v>
      </c>
      <c r="W32">
        <f t="shared" si="9"/>
        <v>0.46829565349775443</v>
      </c>
      <c r="X32" s="7"/>
      <c r="Y32">
        <f t="shared" si="10"/>
        <v>432</v>
      </c>
      <c r="Z32">
        <f t="shared" si="11"/>
        <v>0.95364238410596025</v>
      </c>
      <c r="AA32" s="3">
        <v>37655</v>
      </c>
      <c r="AB32">
        <v>4.4000000000000004</v>
      </c>
      <c r="AD32" s="3">
        <v>37655</v>
      </c>
      <c r="AE32">
        <v>4.4000000000000004</v>
      </c>
      <c r="AF32">
        <f t="shared" si="17"/>
        <v>25</v>
      </c>
      <c r="AG32">
        <f t="shared" si="13"/>
        <v>0.86206896551724133</v>
      </c>
      <c r="AI32">
        <f t="shared" si="14"/>
        <v>9.1573418588718924E-2</v>
      </c>
      <c r="AJ32" s="7"/>
    </row>
    <row r="33" spans="1:36" hidden="1" x14ac:dyDescent="0.3">
      <c r="A33">
        <f t="shared" si="0"/>
        <v>72</v>
      </c>
      <c r="B33">
        <f t="shared" si="1"/>
        <v>0.15894039735099338</v>
      </c>
      <c r="C33" s="3">
        <v>37656</v>
      </c>
      <c r="D33">
        <v>3.8</v>
      </c>
      <c r="F33" s="3">
        <v>37656</v>
      </c>
      <c r="G33">
        <v>3.8</v>
      </c>
      <c r="H33">
        <f t="shared" si="15"/>
        <v>9</v>
      </c>
      <c r="I33">
        <f t="shared" si="3"/>
        <v>0.31034482758620691</v>
      </c>
      <c r="K33">
        <f t="shared" si="4"/>
        <v>0.15140443023521352</v>
      </c>
      <c r="L33" s="7"/>
      <c r="M33">
        <f t="shared" si="5"/>
        <v>348</v>
      </c>
      <c r="N33">
        <f t="shared" si="6"/>
        <v>0.76821192052980136</v>
      </c>
      <c r="O33" s="3">
        <v>37656</v>
      </c>
      <c r="P33">
        <v>0.86499999999999999</v>
      </c>
      <c r="R33" s="3">
        <v>37656</v>
      </c>
      <c r="S33">
        <v>0.86499999999999999</v>
      </c>
      <c r="T33">
        <f t="shared" si="16"/>
        <v>27</v>
      </c>
      <c r="U33">
        <f t="shared" si="8"/>
        <v>0.93103448275862066</v>
      </c>
      <c r="W33">
        <f t="shared" si="9"/>
        <v>0.1628225622288193</v>
      </c>
      <c r="X33" s="7"/>
      <c r="Y33">
        <f t="shared" si="10"/>
        <v>333</v>
      </c>
      <c r="Z33">
        <f t="shared" si="11"/>
        <v>0.73509933774834435</v>
      </c>
      <c r="AA33" s="3">
        <v>37656</v>
      </c>
      <c r="AB33">
        <v>2.2000000000000002</v>
      </c>
      <c r="AD33" s="3">
        <v>37656</v>
      </c>
      <c r="AE33">
        <v>2.2000000000000002</v>
      </c>
      <c r="AF33">
        <f t="shared" si="17"/>
        <v>10</v>
      </c>
      <c r="AG33">
        <f t="shared" si="13"/>
        <v>0.34482758620689657</v>
      </c>
      <c r="AI33">
        <f t="shared" si="14"/>
        <v>0.39027175154144778</v>
      </c>
      <c r="AJ33" s="7"/>
    </row>
    <row r="34" spans="1:36" hidden="1" x14ac:dyDescent="0.3">
      <c r="A34">
        <f t="shared" si="0"/>
        <v>165</v>
      </c>
      <c r="B34">
        <f t="shared" si="1"/>
        <v>0.36423841059602646</v>
      </c>
      <c r="C34" s="3">
        <v>37657</v>
      </c>
      <c r="D34">
        <v>7.1</v>
      </c>
      <c r="F34" s="3">
        <v>37657</v>
      </c>
      <c r="G34">
        <v>7.1</v>
      </c>
      <c r="H34">
        <f t="shared" si="15"/>
        <v>25</v>
      </c>
      <c r="I34">
        <f t="shared" si="3"/>
        <v>0.86206896551724133</v>
      </c>
      <c r="K34">
        <f t="shared" si="4"/>
        <v>0.49783055492121486</v>
      </c>
      <c r="L34" s="7"/>
      <c r="M34">
        <f t="shared" si="5"/>
        <v>350</v>
      </c>
      <c r="N34">
        <f t="shared" si="6"/>
        <v>0.77262693156732887</v>
      </c>
      <c r="O34" s="3">
        <v>37657</v>
      </c>
      <c r="P34">
        <v>0.87</v>
      </c>
      <c r="R34" s="3">
        <v>37657</v>
      </c>
      <c r="S34">
        <v>0.87</v>
      </c>
      <c r="T34">
        <f t="shared" si="16"/>
        <v>28</v>
      </c>
      <c r="U34">
        <f t="shared" si="8"/>
        <v>0.96551724137931039</v>
      </c>
      <c r="W34">
        <f t="shared" si="9"/>
        <v>0.19289030981198152</v>
      </c>
      <c r="X34" s="7"/>
      <c r="Y34">
        <f t="shared" si="10"/>
        <v>397</v>
      </c>
      <c r="Z34">
        <f t="shared" si="11"/>
        <v>0.87637969094922741</v>
      </c>
      <c r="AA34" s="3">
        <v>37657</v>
      </c>
      <c r="AB34">
        <v>3.3</v>
      </c>
      <c r="AD34" s="3">
        <v>37657</v>
      </c>
      <c r="AE34">
        <v>3.3</v>
      </c>
      <c r="AF34">
        <f t="shared" si="17"/>
        <v>20</v>
      </c>
      <c r="AG34">
        <f t="shared" si="13"/>
        <v>0.68965517241379315</v>
      </c>
      <c r="AI34">
        <f t="shared" si="14"/>
        <v>0.18672451853543426</v>
      </c>
      <c r="AJ34" s="7"/>
    </row>
    <row r="35" spans="1:36" hidden="1" x14ac:dyDescent="0.3">
      <c r="A35">
        <f t="shared" si="0"/>
        <v>84</v>
      </c>
      <c r="B35">
        <f t="shared" si="1"/>
        <v>0.18543046357615894</v>
      </c>
      <c r="C35" s="3">
        <v>37658</v>
      </c>
      <c r="D35">
        <v>4.4000000000000004</v>
      </c>
      <c r="F35" s="3">
        <v>37658</v>
      </c>
      <c r="G35">
        <v>4.4000000000000004</v>
      </c>
      <c r="H35">
        <f t="shared" si="15"/>
        <v>11</v>
      </c>
      <c r="I35">
        <f t="shared" si="3"/>
        <v>0.37931034482758619</v>
      </c>
      <c r="K35">
        <f t="shared" si="4"/>
        <v>0.19387988125142724</v>
      </c>
      <c r="L35" s="7"/>
      <c r="M35">
        <f t="shared" si="5"/>
        <v>120</v>
      </c>
      <c r="N35">
        <f t="shared" si="6"/>
        <v>0.26490066225165565</v>
      </c>
      <c r="O35" s="3">
        <v>37658</v>
      </c>
      <c r="P35">
        <v>0.51700000000000002</v>
      </c>
      <c r="R35" s="3">
        <v>37658</v>
      </c>
      <c r="S35">
        <v>0.51700000000000002</v>
      </c>
      <c r="T35">
        <f t="shared" si="16"/>
        <v>22</v>
      </c>
      <c r="U35">
        <f t="shared" si="8"/>
        <v>0.75862068965517238</v>
      </c>
      <c r="W35">
        <f t="shared" si="9"/>
        <v>0.49372002740351673</v>
      </c>
      <c r="X35" s="7"/>
      <c r="Y35">
        <f t="shared" si="10"/>
        <v>376</v>
      </c>
      <c r="Z35">
        <f t="shared" si="11"/>
        <v>0.83002207505518766</v>
      </c>
      <c r="AA35" s="3">
        <v>37658</v>
      </c>
      <c r="AB35">
        <v>2.8</v>
      </c>
      <c r="AD35" s="3">
        <v>37658</v>
      </c>
      <c r="AE35">
        <v>2.8</v>
      </c>
      <c r="AF35">
        <f t="shared" si="17"/>
        <v>16</v>
      </c>
      <c r="AG35">
        <f t="shared" si="13"/>
        <v>0.55172413793103448</v>
      </c>
      <c r="AI35">
        <f t="shared" si="14"/>
        <v>0.27829793712415318</v>
      </c>
      <c r="AJ35" s="7"/>
    </row>
    <row r="36" spans="1:36" hidden="1" x14ac:dyDescent="0.3">
      <c r="A36">
        <f t="shared" si="0"/>
        <v>59</v>
      </c>
      <c r="B36">
        <f t="shared" si="1"/>
        <v>0.13024282560706402</v>
      </c>
      <c r="C36" s="3">
        <v>37659</v>
      </c>
      <c r="D36">
        <v>3.4</v>
      </c>
      <c r="F36" s="3">
        <v>37659</v>
      </c>
      <c r="G36">
        <v>3.4</v>
      </c>
      <c r="H36">
        <f t="shared" si="15"/>
        <v>4</v>
      </c>
      <c r="I36">
        <f t="shared" si="3"/>
        <v>0.13793103448275862</v>
      </c>
      <c r="K36">
        <f t="shared" si="4"/>
        <v>7.6882088756946021E-3</v>
      </c>
      <c r="L36" s="7"/>
      <c r="M36">
        <f t="shared" si="5"/>
        <v>38</v>
      </c>
      <c r="N36">
        <f t="shared" si="6"/>
        <v>8.3885209713024281E-2</v>
      </c>
      <c r="O36" s="3">
        <v>37659</v>
      </c>
      <c r="P36">
        <v>0.371</v>
      </c>
      <c r="R36" s="3">
        <v>37659</v>
      </c>
      <c r="S36">
        <v>0.371</v>
      </c>
      <c r="T36">
        <f t="shared" si="16"/>
        <v>6</v>
      </c>
      <c r="U36">
        <f t="shared" si="8"/>
        <v>0.20689655172413793</v>
      </c>
      <c r="W36">
        <f t="shared" si="9"/>
        <v>0.12301134201111365</v>
      </c>
      <c r="X36" s="7"/>
      <c r="Y36">
        <f t="shared" si="10"/>
        <v>422</v>
      </c>
      <c r="Z36">
        <f t="shared" si="11"/>
        <v>0.93156732891832228</v>
      </c>
      <c r="AA36" s="3">
        <v>37659</v>
      </c>
      <c r="AB36">
        <v>4.2</v>
      </c>
      <c r="AD36" s="3">
        <v>37659</v>
      </c>
      <c r="AE36">
        <v>4.2</v>
      </c>
      <c r="AF36">
        <f t="shared" si="17"/>
        <v>23</v>
      </c>
      <c r="AG36">
        <f t="shared" si="13"/>
        <v>0.7931034482758621</v>
      </c>
      <c r="AI36">
        <f t="shared" si="14"/>
        <v>0.13846388064246018</v>
      </c>
      <c r="AJ36" s="7"/>
    </row>
    <row r="37" spans="1:36" hidden="1" x14ac:dyDescent="0.3">
      <c r="A37">
        <f t="shared" si="0"/>
        <v>50</v>
      </c>
      <c r="B37">
        <f t="shared" si="1"/>
        <v>0.11037527593818984</v>
      </c>
      <c r="C37" s="3">
        <v>37660</v>
      </c>
      <c r="D37">
        <v>2.9</v>
      </c>
      <c r="F37" s="3">
        <v>37660</v>
      </c>
      <c r="G37">
        <v>2.9</v>
      </c>
      <c r="H37">
        <f t="shared" si="15"/>
        <v>2</v>
      </c>
      <c r="I37">
        <f t="shared" si="3"/>
        <v>6.8965517241379309E-2</v>
      </c>
      <c r="K37">
        <f t="shared" si="4"/>
        <v>4.1409758696810531E-2</v>
      </c>
      <c r="L37" s="7"/>
      <c r="M37">
        <f t="shared" si="5"/>
        <v>34</v>
      </c>
      <c r="N37">
        <f t="shared" si="6"/>
        <v>7.505518763796909E-2</v>
      </c>
      <c r="O37" s="3">
        <v>37660</v>
      </c>
      <c r="P37">
        <v>0.36199999999999999</v>
      </c>
      <c r="R37" s="3">
        <v>37660</v>
      </c>
      <c r="S37">
        <v>0.36199999999999999</v>
      </c>
      <c r="T37">
        <f t="shared" si="16"/>
        <v>4</v>
      </c>
      <c r="U37">
        <f t="shared" si="8"/>
        <v>0.13793103448275862</v>
      </c>
      <c r="W37">
        <f t="shared" si="9"/>
        <v>6.2875846844789529E-2</v>
      </c>
      <c r="X37" s="7"/>
      <c r="Y37">
        <f t="shared" si="10"/>
        <v>345</v>
      </c>
      <c r="Z37">
        <f t="shared" si="11"/>
        <v>0.76158940397350994</v>
      </c>
      <c r="AA37" s="3">
        <v>37660</v>
      </c>
      <c r="AB37">
        <v>2.2999999999999998</v>
      </c>
      <c r="AD37" s="3">
        <v>37660</v>
      </c>
      <c r="AE37">
        <v>2.2999999999999998</v>
      </c>
      <c r="AF37">
        <f t="shared" si="17"/>
        <v>11</v>
      </c>
      <c r="AG37">
        <f t="shared" si="13"/>
        <v>0.37931034482758619</v>
      </c>
      <c r="AI37">
        <f t="shared" si="14"/>
        <v>0.38227905914592375</v>
      </c>
      <c r="AJ37" s="7"/>
    </row>
    <row r="38" spans="1:36" hidden="1" x14ac:dyDescent="0.3">
      <c r="A38">
        <f t="shared" si="0"/>
        <v>59</v>
      </c>
      <c r="B38">
        <f t="shared" si="1"/>
        <v>0.13024282560706402</v>
      </c>
      <c r="C38" s="3">
        <v>37661</v>
      </c>
      <c r="D38">
        <v>3.4</v>
      </c>
      <c r="F38" s="3">
        <v>37661</v>
      </c>
      <c r="G38">
        <v>3.4</v>
      </c>
      <c r="H38">
        <f t="shared" si="15"/>
        <v>4</v>
      </c>
      <c r="I38">
        <f t="shared" si="3"/>
        <v>0.13793103448275862</v>
      </c>
      <c r="K38">
        <f t="shared" si="4"/>
        <v>7.6882088756946021E-3</v>
      </c>
      <c r="L38" s="7"/>
      <c r="M38">
        <f t="shared" si="5"/>
        <v>67</v>
      </c>
      <c r="N38">
        <f t="shared" si="6"/>
        <v>0.1479028697571744</v>
      </c>
      <c r="O38" s="3">
        <v>37661</v>
      </c>
      <c r="P38">
        <v>0.40300000000000002</v>
      </c>
      <c r="R38" s="3">
        <v>37661</v>
      </c>
      <c r="S38">
        <v>0.40300000000000002</v>
      </c>
      <c r="T38">
        <f t="shared" si="16"/>
        <v>17</v>
      </c>
      <c r="U38">
        <f t="shared" si="8"/>
        <v>0.58620689655172409</v>
      </c>
      <c r="W38">
        <f t="shared" si="9"/>
        <v>0.43830402679454972</v>
      </c>
      <c r="X38" s="7"/>
      <c r="Y38">
        <f t="shared" si="10"/>
        <v>348</v>
      </c>
      <c r="Z38">
        <f t="shared" si="11"/>
        <v>0.76821192052980136</v>
      </c>
      <c r="AA38" s="3">
        <v>37661</v>
      </c>
      <c r="AB38">
        <v>2.4</v>
      </c>
      <c r="AD38" s="3">
        <v>37661</v>
      </c>
      <c r="AE38">
        <v>2.4</v>
      </c>
      <c r="AF38">
        <f t="shared" si="17"/>
        <v>12</v>
      </c>
      <c r="AG38">
        <f t="shared" si="13"/>
        <v>0.41379310344827586</v>
      </c>
      <c r="AI38">
        <f t="shared" si="14"/>
        <v>0.35441881708152551</v>
      </c>
      <c r="AJ38" s="7"/>
    </row>
    <row r="39" spans="1:36" hidden="1" x14ac:dyDescent="0.3">
      <c r="A39">
        <f t="shared" si="0"/>
        <v>66</v>
      </c>
      <c r="B39">
        <f t="shared" si="1"/>
        <v>0.14569536423841059</v>
      </c>
      <c r="C39" s="3">
        <v>37662</v>
      </c>
      <c r="D39">
        <v>3.6</v>
      </c>
      <c r="F39" s="3">
        <v>37662</v>
      </c>
      <c r="G39">
        <v>3.6</v>
      </c>
      <c r="H39">
        <f t="shared" si="15"/>
        <v>6</v>
      </c>
      <c r="I39">
        <f t="shared" si="3"/>
        <v>0.20689655172413793</v>
      </c>
      <c r="K39">
        <f t="shared" si="4"/>
        <v>6.1201187485727337E-2</v>
      </c>
      <c r="L39" s="7"/>
      <c r="M39">
        <f t="shared" si="5"/>
        <v>83</v>
      </c>
      <c r="N39">
        <f t="shared" si="6"/>
        <v>0.18322295805739514</v>
      </c>
      <c r="O39" s="3">
        <v>37662</v>
      </c>
      <c r="P39">
        <v>0.433</v>
      </c>
      <c r="R39" s="3">
        <v>37662</v>
      </c>
      <c r="S39">
        <v>0.433</v>
      </c>
      <c r="T39">
        <f t="shared" si="16"/>
        <v>21</v>
      </c>
      <c r="U39">
        <f t="shared" si="8"/>
        <v>0.72413793103448276</v>
      </c>
      <c r="W39">
        <f t="shared" si="9"/>
        <v>0.54091497297708768</v>
      </c>
      <c r="X39" s="7"/>
      <c r="Y39">
        <f t="shared" si="10"/>
        <v>384</v>
      </c>
      <c r="Z39">
        <f t="shared" si="11"/>
        <v>0.84768211920529801</v>
      </c>
      <c r="AA39" s="3">
        <v>37662</v>
      </c>
      <c r="AB39">
        <v>2.9</v>
      </c>
      <c r="AD39" s="3">
        <v>37662</v>
      </c>
      <c r="AE39">
        <v>2.9</v>
      </c>
      <c r="AF39">
        <f t="shared" si="17"/>
        <v>18</v>
      </c>
      <c r="AG39">
        <f t="shared" si="13"/>
        <v>0.62068965517241381</v>
      </c>
      <c r="AI39">
        <f t="shared" si="14"/>
        <v>0.2269924640328842</v>
      </c>
      <c r="AJ39" s="7"/>
    </row>
    <row r="40" spans="1:36" hidden="1" x14ac:dyDescent="0.3">
      <c r="A40">
        <f t="shared" si="0"/>
        <v>89</v>
      </c>
      <c r="B40">
        <f t="shared" si="1"/>
        <v>0.19646799116997793</v>
      </c>
      <c r="C40" s="3">
        <v>37663</v>
      </c>
      <c r="D40">
        <v>4.5999999999999996</v>
      </c>
      <c r="F40" s="3">
        <v>37663</v>
      </c>
      <c r="G40">
        <v>4.5999999999999996</v>
      </c>
      <c r="H40">
        <f t="shared" si="15"/>
        <v>12</v>
      </c>
      <c r="I40">
        <f t="shared" si="3"/>
        <v>0.41379310344827586</v>
      </c>
      <c r="K40">
        <f t="shared" si="4"/>
        <v>0.21732511227829793</v>
      </c>
      <c r="L40" s="7"/>
      <c r="M40">
        <f t="shared" si="5"/>
        <v>78</v>
      </c>
      <c r="N40">
        <f t="shared" si="6"/>
        <v>0.17218543046357615</v>
      </c>
      <c r="O40" s="3">
        <v>37663</v>
      </c>
      <c r="P40">
        <v>0.42399999999999999</v>
      </c>
      <c r="R40" s="3">
        <v>37663</v>
      </c>
      <c r="S40">
        <v>0.42399999999999999</v>
      </c>
      <c r="T40">
        <f t="shared" si="16"/>
        <v>20</v>
      </c>
      <c r="U40">
        <f t="shared" si="8"/>
        <v>0.68965517241379315</v>
      </c>
      <c r="W40">
        <f t="shared" si="9"/>
        <v>0.517469741950217</v>
      </c>
      <c r="X40" s="7"/>
      <c r="Y40">
        <f t="shared" si="10"/>
        <v>419</v>
      </c>
      <c r="Z40">
        <f t="shared" si="11"/>
        <v>0.92494481236203085</v>
      </c>
      <c r="AA40" s="3">
        <v>37663</v>
      </c>
      <c r="AB40">
        <v>4</v>
      </c>
      <c r="AD40" s="3">
        <v>37663</v>
      </c>
      <c r="AE40">
        <v>4</v>
      </c>
      <c r="AF40">
        <f t="shared" si="17"/>
        <v>22</v>
      </c>
      <c r="AG40">
        <f t="shared" si="13"/>
        <v>0.75862068965517238</v>
      </c>
      <c r="AI40">
        <f t="shared" si="14"/>
        <v>0.16632412270685848</v>
      </c>
      <c r="AJ40" s="7"/>
    </row>
    <row r="41" spans="1:36" hidden="1" x14ac:dyDescent="0.3">
      <c r="A41">
        <f t="shared" si="0"/>
        <v>92</v>
      </c>
      <c r="B41">
        <f t="shared" si="1"/>
        <v>0.20309050772626933</v>
      </c>
      <c r="C41" s="3">
        <v>37664</v>
      </c>
      <c r="D41">
        <v>4.7</v>
      </c>
      <c r="F41" s="3">
        <v>37664</v>
      </c>
      <c r="G41">
        <v>4.7</v>
      </c>
      <c r="H41">
        <f t="shared" si="15"/>
        <v>13</v>
      </c>
      <c r="I41">
        <f t="shared" si="3"/>
        <v>0.44827586206896552</v>
      </c>
      <c r="K41">
        <f t="shared" si="4"/>
        <v>0.2451853543426962</v>
      </c>
      <c r="L41" s="7"/>
      <c r="M41">
        <f t="shared" si="5"/>
        <v>72</v>
      </c>
      <c r="N41">
        <f t="shared" si="6"/>
        <v>0.15894039735099338</v>
      </c>
      <c r="O41" s="3">
        <v>37664</v>
      </c>
      <c r="P41">
        <v>0.41</v>
      </c>
      <c r="R41" s="3">
        <v>37664</v>
      </c>
      <c r="S41">
        <v>0.41</v>
      </c>
      <c r="T41">
        <f t="shared" si="16"/>
        <v>19</v>
      </c>
      <c r="U41">
        <f t="shared" si="8"/>
        <v>0.65517241379310343</v>
      </c>
      <c r="W41">
        <f t="shared" si="9"/>
        <v>0.49623201644211001</v>
      </c>
      <c r="X41" s="7"/>
      <c r="Y41">
        <f t="shared" si="10"/>
        <v>437</v>
      </c>
      <c r="Z41">
        <f t="shared" si="11"/>
        <v>0.96467991169977929</v>
      </c>
      <c r="AA41" s="3">
        <v>37664</v>
      </c>
      <c r="AB41">
        <v>4.7</v>
      </c>
      <c r="AD41" s="3">
        <v>37664</v>
      </c>
      <c r="AE41">
        <v>4.7</v>
      </c>
      <c r="AF41">
        <f t="shared" si="17"/>
        <v>26</v>
      </c>
      <c r="AG41">
        <f t="shared" si="13"/>
        <v>0.89655172413793105</v>
      </c>
      <c r="AI41">
        <f t="shared" si="14"/>
        <v>6.8128187561848241E-2</v>
      </c>
      <c r="AJ41" s="7"/>
    </row>
    <row r="42" spans="1:36" hidden="1" x14ac:dyDescent="0.3">
      <c r="A42">
        <f t="shared" si="0"/>
        <v>72</v>
      </c>
      <c r="B42">
        <f t="shared" si="1"/>
        <v>0.15894039735099338</v>
      </c>
      <c r="C42" s="3">
        <v>37665</v>
      </c>
      <c r="D42">
        <v>3.8</v>
      </c>
      <c r="F42" s="3">
        <v>37665</v>
      </c>
      <c r="G42">
        <v>3.8</v>
      </c>
      <c r="H42">
        <f t="shared" si="15"/>
        <v>9</v>
      </c>
      <c r="I42">
        <f t="shared" si="3"/>
        <v>0.31034482758620691</v>
      </c>
      <c r="K42">
        <f t="shared" si="4"/>
        <v>0.15140443023521352</v>
      </c>
      <c r="L42" s="7"/>
      <c r="M42">
        <f t="shared" si="5"/>
        <v>37</v>
      </c>
      <c r="N42">
        <f t="shared" si="6"/>
        <v>8.1677704194260486E-2</v>
      </c>
      <c r="O42" s="3">
        <v>37665</v>
      </c>
      <c r="P42">
        <v>0.36399999999999999</v>
      </c>
      <c r="R42" s="3">
        <v>37665</v>
      </c>
      <c r="S42">
        <v>0.36399999999999999</v>
      </c>
      <c r="T42">
        <f t="shared" si="16"/>
        <v>5</v>
      </c>
      <c r="U42">
        <f t="shared" si="8"/>
        <v>0.17241379310344829</v>
      </c>
      <c r="W42">
        <f t="shared" si="9"/>
        <v>9.0736088909187801E-2</v>
      </c>
      <c r="X42" s="7"/>
      <c r="Y42">
        <f t="shared" si="10"/>
        <v>393</v>
      </c>
      <c r="Z42">
        <f t="shared" si="11"/>
        <v>0.86754966887417218</v>
      </c>
      <c r="AA42" s="3">
        <v>37665</v>
      </c>
      <c r="AB42">
        <v>3.2</v>
      </c>
      <c r="AD42" s="3">
        <v>37665</v>
      </c>
      <c r="AE42">
        <v>3.2</v>
      </c>
      <c r="AF42">
        <f t="shared" si="17"/>
        <v>19</v>
      </c>
      <c r="AG42">
        <f t="shared" si="13"/>
        <v>0.65517241379310343</v>
      </c>
      <c r="AI42">
        <f t="shared" si="14"/>
        <v>0.21237725508106875</v>
      </c>
      <c r="AJ42" s="7"/>
    </row>
    <row r="43" spans="1:36" hidden="1" x14ac:dyDescent="0.3">
      <c r="A43">
        <f t="shared" si="0"/>
        <v>36</v>
      </c>
      <c r="B43">
        <f t="shared" si="1"/>
        <v>7.9470198675496692E-2</v>
      </c>
      <c r="C43" s="3">
        <v>37666</v>
      </c>
      <c r="D43">
        <v>2.2999999999999998</v>
      </c>
      <c r="F43" s="3">
        <v>37666</v>
      </c>
      <c r="G43">
        <v>2.2999999999999998</v>
      </c>
      <c r="H43">
        <f t="shared" si="15"/>
        <v>1</v>
      </c>
      <c r="I43">
        <f t="shared" si="3"/>
        <v>3.4482758620689655E-2</v>
      </c>
      <c r="K43">
        <f t="shared" si="4"/>
        <v>4.4987440054807037E-2</v>
      </c>
      <c r="L43" s="7"/>
      <c r="M43">
        <f t="shared" si="5"/>
        <v>176</v>
      </c>
      <c r="N43">
        <f t="shared" si="6"/>
        <v>0.38852097130242824</v>
      </c>
      <c r="O43" s="3">
        <v>37666</v>
      </c>
      <c r="P43">
        <v>0.59899999999999998</v>
      </c>
      <c r="R43" s="3">
        <v>37666</v>
      </c>
      <c r="S43">
        <v>0.59899999999999998</v>
      </c>
      <c r="T43">
        <f t="shared" si="16"/>
        <v>25</v>
      </c>
      <c r="U43">
        <f t="shared" si="8"/>
        <v>0.86206896551724133</v>
      </c>
      <c r="W43">
        <f t="shared" si="9"/>
        <v>0.47354799421481308</v>
      </c>
      <c r="X43" s="7"/>
      <c r="Y43">
        <f t="shared" si="10"/>
        <v>44</v>
      </c>
      <c r="Z43">
        <f t="shared" si="11"/>
        <v>9.713024282560706E-2</v>
      </c>
      <c r="AA43" s="3">
        <v>37666</v>
      </c>
      <c r="AB43">
        <v>0.5</v>
      </c>
      <c r="AD43" s="3">
        <v>37666</v>
      </c>
      <c r="AE43">
        <v>0.5</v>
      </c>
      <c r="AF43">
        <f t="shared" si="17"/>
        <v>1</v>
      </c>
      <c r="AG43">
        <f t="shared" si="13"/>
        <v>3.4482758620689655E-2</v>
      </c>
      <c r="AI43">
        <f t="shared" si="14"/>
        <v>6.2647484204917406E-2</v>
      </c>
      <c r="AJ43" s="7"/>
    </row>
    <row r="44" spans="1:36" hidden="1" x14ac:dyDescent="0.3">
      <c r="A44">
        <f t="shared" si="0"/>
        <v>57</v>
      </c>
      <c r="B44">
        <f t="shared" si="1"/>
        <v>0.12582781456953643</v>
      </c>
      <c r="C44" s="3">
        <v>37667</v>
      </c>
      <c r="D44">
        <v>3.3</v>
      </c>
      <c r="F44" s="3">
        <v>37667</v>
      </c>
      <c r="G44">
        <v>3.3</v>
      </c>
      <c r="H44">
        <f t="shared" si="15"/>
        <v>3</v>
      </c>
      <c r="I44">
        <f t="shared" si="3"/>
        <v>0.10344827586206896</v>
      </c>
      <c r="K44">
        <f t="shared" si="4"/>
        <v>2.2379538707467464E-2</v>
      </c>
      <c r="L44" s="7"/>
      <c r="M44">
        <f t="shared" si="5"/>
        <v>164</v>
      </c>
      <c r="N44">
        <f t="shared" si="6"/>
        <v>0.36203090507726271</v>
      </c>
      <c r="O44" s="3">
        <v>37667</v>
      </c>
      <c r="P44">
        <v>0.58199999999999996</v>
      </c>
      <c r="R44" s="3">
        <v>37667</v>
      </c>
      <c r="S44">
        <v>0.58199999999999996</v>
      </c>
      <c r="T44">
        <f t="shared" si="16"/>
        <v>24</v>
      </c>
      <c r="U44">
        <f t="shared" si="8"/>
        <v>0.82758620689655171</v>
      </c>
      <c r="W44">
        <f t="shared" si="9"/>
        <v>0.465555301819289</v>
      </c>
      <c r="X44" s="7"/>
      <c r="Y44">
        <f t="shared" si="10"/>
        <v>92</v>
      </c>
      <c r="Z44">
        <f t="shared" si="11"/>
        <v>0.20309050772626933</v>
      </c>
      <c r="AA44" s="3">
        <v>37667</v>
      </c>
      <c r="AB44">
        <v>0.9</v>
      </c>
      <c r="AD44" s="3">
        <v>37667</v>
      </c>
      <c r="AE44">
        <v>0.9</v>
      </c>
      <c r="AF44">
        <f t="shared" si="17"/>
        <v>3</v>
      </c>
      <c r="AG44">
        <f t="shared" si="13"/>
        <v>0.10344827586206896</v>
      </c>
      <c r="AI44">
        <f t="shared" si="14"/>
        <v>9.9642231864200362E-2</v>
      </c>
      <c r="AJ44" s="7"/>
    </row>
    <row r="45" spans="1:36" hidden="1" x14ac:dyDescent="0.3">
      <c r="A45">
        <f t="shared" si="0"/>
        <v>110</v>
      </c>
      <c r="B45">
        <f t="shared" si="1"/>
        <v>0.24282560706401765</v>
      </c>
      <c r="C45" s="3">
        <v>37668</v>
      </c>
      <c r="D45">
        <v>5.3</v>
      </c>
      <c r="F45" s="3">
        <v>37668</v>
      </c>
      <c r="G45">
        <v>5.3</v>
      </c>
      <c r="H45">
        <f t="shared" si="15"/>
        <v>16</v>
      </c>
      <c r="I45">
        <f t="shared" si="3"/>
        <v>0.55172413793103448</v>
      </c>
      <c r="K45">
        <f t="shared" si="4"/>
        <v>0.3088985308670168</v>
      </c>
      <c r="L45" s="7"/>
      <c r="M45">
        <f t="shared" si="5"/>
        <v>60</v>
      </c>
      <c r="N45">
        <f t="shared" si="6"/>
        <v>0.13245033112582782</v>
      </c>
      <c r="O45" s="3">
        <v>37668</v>
      </c>
      <c r="P45">
        <v>0.39200000000000002</v>
      </c>
      <c r="R45" s="3">
        <v>37668</v>
      </c>
      <c r="S45">
        <v>0.39200000000000002</v>
      </c>
      <c r="T45">
        <f t="shared" si="16"/>
        <v>15</v>
      </c>
      <c r="U45">
        <f t="shared" si="8"/>
        <v>0.51724137931034486</v>
      </c>
      <c r="W45">
        <f t="shared" si="9"/>
        <v>0.38479104818451704</v>
      </c>
      <c r="X45" s="7"/>
      <c r="Y45">
        <f t="shared" si="10"/>
        <v>376</v>
      </c>
      <c r="Z45">
        <f t="shared" si="11"/>
        <v>0.83002207505518766</v>
      </c>
      <c r="AA45" s="3">
        <v>37668</v>
      </c>
      <c r="AB45">
        <v>2.8</v>
      </c>
      <c r="AD45" s="3">
        <v>37668</v>
      </c>
      <c r="AE45">
        <v>2.8</v>
      </c>
      <c r="AF45">
        <f t="shared" si="17"/>
        <v>16</v>
      </c>
      <c r="AG45">
        <f t="shared" si="13"/>
        <v>0.55172413793103448</v>
      </c>
      <c r="AI45">
        <f t="shared" si="14"/>
        <v>0.27829793712415318</v>
      </c>
      <c r="AJ45" s="7"/>
    </row>
    <row r="46" spans="1:36" hidden="1" x14ac:dyDescent="0.3">
      <c r="A46">
        <f t="shared" si="0"/>
        <v>114</v>
      </c>
      <c r="B46">
        <f t="shared" si="1"/>
        <v>0.25165562913907286</v>
      </c>
      <c r="C46" s="3">
        <v>37669</v>
      </c>
      <c r="D46">
        <v>5.6</v>
      </c>
      <c r="F46" s="3">
        <v>37669</v>
      </c>
      <c r="G46">
        <v>5.6</v>
      </c>
      <c r="H46">
        <f t="shared" si="15"/>
        <v>17</v>
      </c>
      <c r="I46">
        <f t="shared" si="3"/>
        <v>0.58620689655172409</v>
      </c>
      <c r="K46">
        <f t="shared" si="4"/>
        <v>0.33455126741265123</v>
      </c>
      <c r="L46" s="7"/>
      <c r="M46">
        <f t="shared" si="5"/>
        <v>57</v>
      </c>
      <c r="N46">
        <f t="shared" si="6"/>
        <v>0.12582781456953643</v>
      </c>
      <c r="O46" s="3">
        <v>37669</v>
      </c>
      <c r="P46">
        <v>0.39100000000000001</v>
      </c>
      <c r="R46" s="3">
        <v>37669</v>
      </c>
      <c r="S46">
        <v>0.39100000000000001</v>
      </c>
      <c r="T46">
        <f t="shared" si="16"/>
        <v>13</v>
      </c>
      <c r="U46">
        <f t="shared" si="8"/>
        <v>0.44827586206896552</v>
      </c>
      <c r="W46">
        <f t="shared" si="9"/>
        <v>0.32244804749942912</v>
      </c>
      <c r="X46" s="7"/>
      <c r="Y46">
        <f t="shared" si="10"/>
        <v>365</v>
      </c>
      <c r="Z46">
        <f t="shared" si="11"/>
        <v>0.80573951434878588</v>
      </c>
      <c r="AA46" s="3">
        <v>37669</v>
      </c>
      <c r="AB46">
        <v>2.6</v>
      </c>
      <c r="AD46" s="3">
        <v>37669</v>
      </c>
      <c r="AE46">
        <v>2.6</v>
      </c>
      <c r="AF46">
        <f t="shared" si="17"/>
        <v>14</v>
      </c>
      <c r="AG46">
        <f t="shared" si="13"/>
        <v>0.48275862068965519</v>
      </c>
      <c r="AI46">
        <f t="shared" si="14"/>
        <v>0.32298089365913069</v>
      </c>
      <c r="AJ46" s="7"/>
    </row>
    <row r="47" spans="1:36" hidden="1" x14ac:dyDescent="0.3">
      <c r="A47">
        <f t="shared" si="0"/>
        <v>127</v>
      </c>
      <c r="B47">
        <f t="shared" si="1"/>
        <v>0.2803532008830022</v>
      </c>
      <c r="C47" s="3">
        <v>37670</v>
      </c>
      <c r="D47">
        <v>6</v>
      </c>
      <c r="F47" s="3">
        <v>37670</v>
      </c>
      <c r="G47">
        <v>6</v>
      </c>
      <c r="H47">
        <f t="shared" si="15"/>
        <v>19</v>
      </c>
      <c r="I47">
        <f t="shared" si="3"/>
        <v>0.65517241379310343</v>
      </c>
      <c r="K47">
        <f t="shared" si="4"/>
        <v>0.37481921291010123</v>
      </c>
      <c r="L47" s="7"/>
      <c r="M47">
        <f t="shared" si="5"/>
        <v>57</v>
      </c>
      <c r="N47">
        <f t="shared" si="6"/>
        <v>0.12582781456953643</v>
      </c>
      <c r="O47" s="3">
        <v>37670</v>
      </c>
      <c r="P47">
        <v>0.39100000000000001</v>
      </c>
      <c r="R47" s="3">
        <v>37670</v>
      </c>
      <c r="S47">
        <v>0.39100000000000001</v>
      </c>
      <c r="T47">
        <f t="shared" si="16"/>
        <v>13</v>
      </c>
      <c r="U47">
        <f t="shared" si="8"/>
        <v>0.44827586206896552</v>
      </c>
      <c r="W47">
        <f t="shared" si="9"/>
        <v>0.32244804749942912</v>
      </c>
      <c r="X47" s="7"/>
      <c r="Y47">
        <f t="shared" si="10"/>
        <v>348</v>
      </c>
      <c r="Z47">
        <f t="shared" si="11"/>
        <v>0.76821192052980136</v>
      </c>
      <c r="AA47" s="3">
        <v>37670</v>
      </c>
      <c r="AB47">
        <v>2.4</v>
      </c>
      <c r="AD47" s="3">
        <v>37670</v>
      </c>
      <c r="AE47">
        <v>2.4</v>
      </c>
      <c r="AF47">
        <f t="shared" si="17"/>
        <v>12</v>
      </c>
      <c r="AG47">
        <f t="shared" si="13"/>
        <v>0.41379310344827586</v>
      </c>
      <c r="AI47">
        <f t="shared" si="14"/>
        <v>0.35441881708152551</v>
      </c>
      <c r="AJ47" s="7"/>
    </row>
    <row r="48" spans="1:36" hidden="1" x14ac:dyDescent="0.3">
      <c r="A48">
        <f t="shared" si="0"/>
        <v>134</v>
      </c>
      <c r="B48">
        <f t="shared" si="1"/>
        <v>0.2958057395143488</v>
      </c>
      <c r="C48" s="3">
        <v>37671</v>
      </c>
      <c r="D48">
        <v>6.3</v>
      </c>
      <c r="F48" s="3">
        <v>37671</v>
      </c>
      <c r="G48">
        <v>6.3</v>
      </c>
      <c r="H48">
        <f t="shared" si="15"/>
        <v>21</v>
      </c>
      <c r="I48">
        <f t="shared" si="3"/>
        <v>0.72413793103448276</v>
      </c>
      <c r="K48">
        <f t="shared" si="4"/>
        <v>0.42833219152013396</v>
      </c>
      <c r="L48" s="7"/>
      <c r="M48">
        <f t="shared" si="5"/>
        <v>53</v>
      </c>
      <c r="N48">
        <f t="shared" si="6"/>
        <v>0.11699779249448124</v>
      </c>
      <c r="O48" s="3">
        <v>37671</v>
      </c>
      <c r="P48">
        <v>0.39</v>
      </c>
      <c r="R48" s="3">
        <v>37671</v>
      </c>
      <c r="S48">
        <v>0.39</v>
      </c>
      <c r="T48">
        <f t="shared" si="16"/>
        <v>10</v>
      </c>
      <c r="U48">
        <f t="shared" si="8"/>
        <v>0.34482758620689657</v>
      </c>
      <c r="W48">
        <f t="shared" si="9"/>
        <v>0.22782979371241535</v>
      </c>
      <c r="X48" s="7"/>
      <c r="Y48">
        <f t="shared" si="10"/>
        <v>324</v>
      </c>
      <c r="Z48">
        <f t="shared" si="11"/>
        <v>0.71523178807947019</v>
      </c>
      <c r="AA48" s="3">
        <v>37671</v>
      </c>
      <c r="AB48">
        <v>2.1</v>
      </c>
      <c r="AD48" s="3">
        <v>37671</v>
      </c>
      <c r="AE48">
        <v>2.1</v>
      </c>
      <c r="AF48">
        <f t="shared" si="17"/>
        <v>9</v>
      </c>
      <c r="AG48">
        <f t="shared" si="13"/>
        <v>0.31034482758620691</v>
      </c>
      <c r="AI48">
        <f t="shared" si="14"/>
        <v>0.40488696049326328</v>
      </c>
      <c r="AJ48" s="7"/>
    </row>
    <row r="49" spans="1:36" hidden="1" x14ac:dyDescent="0.3">
      <c r="A49">
        <f t="shared" si="0"/>
        <v>145</v>
      </c>
      <c r="B49">
        <f t="shared" si="1"/>
        <v>0.32008830022075058</v>
      </c>
      <c r="C49" s="3">
        <v>37672</v>
      </c>
      <c r="D49">
        <v>6.7</v>
      </c>
      <c r="F49" s="3">
        <v>37672</v>
      </c>
      <c r="G49">
        <v>6.7</v>
      </c>
      <c r="H49">
        <f t="shared" si="15"/>
        <v>22</v>
      </c>
      <c r="I49">
        <f t="shared" si="3"/>
        <v>0.75862068965517238</v>
      </c>
      <c r="K49">
        <f t="shared" si="4"/>
        <v>0.4385323894344218</v>
      </c>
      <c r="L49" s="7"/>
      <c r="M49">
        <f t="shared" si="5"/>
        <v>53</v>
      </c>
      <c r="N49">
        <f t="shared" si="6"/>
        <v>0.11699779249448124</v>
      </c>
      <c r="O49" s="3">
        <v>37672</v>
      </c>
      <c r="P49">
        <v>0.39</v>
      </c>
      <c r="R49" s="3">
        <v>37672</v>
      </c>
      <c r="S49">
        <v>0.39</v>
      </c>
      <c r="T49">
        <f t="shared" si="16"/>
        <v>10</v>
      </c>
      <c r="U49">
        <f t="shared" si="8"/>
        <v>0.34482758620689657</v>
      </c>
      <c r="W49">
        <f t="shared" si="9"/>
        <v>0.22782979371241535</v>
      </c>
      <c r="X49" s="7"/>
      <c r="Y49">
        <f t="shared" si="10"/>
        <v>301</v>
      </c>
      <c r="Z49">
        <f t="shared" si="11"/>
        <v>0.66445916114790282</v>
      </c>
      <c r="AA49" s="3">
        <v>37672</v>
      </c>
      <c r="AB49">
        <v>1.9</v>
      </c>
      <c r="AD49" s="3">
        <v>37672</v>
      </c>
      <c r="AE49">
        <v>1.9</v>
      </c>
      <c r="AF49">
        <f t="shared" si="17"/>
        <v>8</v>
      </c>
      <c r="AG49">
        <f t="shared" si="13"/>
        <v>0.27586206896551724</v>
      </c>
      <c r="AI49">
        <f t="shared" si="14"/>
        <v>0.38859709218238558</v>
      </c>
      <c r="AJ49" s="7"/>
    </row>
    <row r="50" spans="1:36" hidden="1" x14ac:dyDescent="0.3">
      <c r="A50">
        <f t="shared" si="0"/>
        <v>161</v>
      </c>
      <c r="B50">
        <f t="shared" si="1"/>
        <v>0.35540838852097129</v>
      </c>
      <c r="C50" s="3">
        <v>37673</v>
      </c>
      <c r="D50">
        <v>7</v>
      </c>
      <c r="F50" s="3">
        <v>37673</v>
      </c>
      <c r="G50">
        <v>7</v>
      </c>
      <c r="H50">
        <f t="shared" si="15"/>
        <v>23</v>
      </c>
      <c r="I50">
        <f t="shared" si="3"/>
        <v>0.7931034482758621</v>
      </c>
      <c r="K50">
        <f t="shared" si="4"/>
        <v>0.43769505975489081</v>
      </c>
      <c r="L50" s="7"/>
      <c r="M50">
        <f t="shared" si="5"/>
        <v>51</v>
      </c>
      <c r="N50">
        <f t="shared" si="6"/>
        <v>0.11258278145695365</v>
      </c>
      <c r="O50" s="3">
        <v>37673</v>
      </c>
      <c r="P50">
        <v>0.38900000000000001</v>
      </c>
      <c r="R50" s="3">
        <v>37673</v>
      </c>
      <c r="S50">
        <v>0.38900000000000001</v>
      </c>
      <c r="T50">
        <f t="shared" si="16"/>
        <v>9</v>
      </c>
      <c r="U50">
        <f t="shared" si="8"/>
        <v>0.31034482758620691</v>
      </c>
      <c r="W50">
        <f t="shared" si="9"/>
        <v>0.19776204612925324</v>
      </c>
      <c r="X50" s="7"/>
      <c r="Y50">
        <f t="shared" si="10"/>
        <v>270</v>
      </c>
      <c r="Z50">
        <f t="shared" si="11"/>
        <v>0.59602649006622521</v>
      </c>
      <c r="AA50" s="3">
        <v>37673</v>
      </c>
      <c r="AB50">
        <v>1.7</v>
      </c>
      <c r="AD50" s="3">
        <v>37673</v>
      </c>
      <c r="AE50">
        <v>1.7</v>
      </c>
      <c r="AF50">
        <f t="shared" si="17"/>
        <v>7</v>
      </c>
      <c r="AG50">
        <f t="shared" si="13"/>
        <v>0.2413793103448276</v>
      </c>
      <c r="AI50">
        <f t="shared" si="14"/>
        <v>0.35464717972139759</v>
      </c>
      <c r="AJ50" s="7"/>
    </row>
    <row r="51" spans="1:36" hidden="1" x14ac:dyDescent="0.3">
      <c r="A51">
        <f t="shared" si="0"/>
        <v>107</v>
      </c>
      <c r="B51">
        <f t="shared" si="1"/>
        <v>0.23620309050772628</v>
      </c>
      <c r="C51" s="3">
        <v>37674</v>
      </c>
      <c r="D51">
        <v>5.2</v>
      </c>
      <c r="F51" s="3">
        <v>37674</v>
      </c>
      <c r="G51">
        <v>5.2</v>
      </c>
      <c r="H51">
        <f t="shared" si="15"/>
        <v>14</v>
      </c>
      <c r="I51">
        <f t="shared" si="3"/>
        <v>0.48275862068965519</v>
      </c>
      <c r="K51">
        <f t="shared" si="4"/>
        <v>0.24655553018192891</v>
      </c>
      <c r="L51" s="7"/>
      <c r="M51">
        <f t="shared" si="5"/>
        <v>43</v>
      </c>
      <c r="N51">
        <f t="shared" si="6"/>
        <v>9.4922737306843266E-2</v>
      </c>
      <c r="O51" s="3">
        <v>37674</v>
      </c>
      <c r="P51">
        <v>0.379</v>
      </c>
      <c r="R51" s="3">
        <v>37674</v>
      </c>
      <c r="S51">
        <v>0.379</v>
      </c>
      <c r="T51">
        <f t="shared" si="16"/>
        <v>7</v>
      </c>
      <c r="U51">
        <f t="shared" si="8"/>
        <v>0.2413793103448276</v>
      </c>
      <c r="W51">
        <f t="shared" si="9"/>
        <v>0.14645657303798432</v>
      </c>
      <c r="X51" s="7"/>
      <c r="Y51">
        <f t="shared" si="10"/>
        <v>425</v>
      </c>
      <c r="Z51">
        <f t="shared" si="11"/>
        <v>0.9381898454746137</v>
      </c>
      <c r="AA51" s="3">
        <v>37674</v>
      </c>
      <c r="AB51">
        <v>4.3</v>
      </c>
      <c r="AD51" s="3">
        <v>37674</v>
      </c>
      <c r="AE51">
        <v>4.3</v>
      </c>
      <c r="AF51">
        <f t="shared" si="17"/>
        <v>24</v>
      </c>
      <c r="AG51">
        <f t="shared" si="13"/>
        <v>0.82758620689655171</v>
      </c>
      <c r="AI51">
        <f t="shared" si="14"/>
        <v>0.11060363857806199</v>
      </c>
      <c r="AJ51" s="7"/>
    </row>
    <row r="52" spans="1:36" hidden="1" x14ac:dyDescent="0.3">
      <c r="A52">
        <f t="shared" si="0"/>
        <v>128</v>
      </c>
      <c r="B52">
        <f t="shared" si="1"/>
        <v>0.282560706401766</v>
      </c>
      <c r="C52" s="3">
        <v>37675</v>
      </c>
      <c r="D52">
        <v>6.1</v>
      </c>
      <c r="F52" s="3">
        <v>37675</v>
      </c>
      <c r="G52">
        <v>6.1</v>
      </c>
      <c r="H52">
        <f t="shared" si="15"/>
        <v>20</v>
      </c>
      <c r="I52">
        <f t="shared" si="3"/>
        <v>0.68965517241379315</v>
      </c>
      <c r="K52">
        <f t="shared" si="4"/>
        <v>0.40709446601202715</v>
      </c>
      <c r="L52" s="7"/>
      <c r="M52">
        <f t="shared" si="5"/>
        <v>10</v>
      </c>
      <c r="N52">
        <f t="shared" si="6"/>
        <v>2.2075055187637971E-2</v>
      </c>
      <c r="O52" s="3">
        <v>37675</v>
      </c>
      <c r="P52">
        <v>0.308</v>
      </c>
      <c r="R52" s="3">
        <v>37675</v>
      </c>
      <c r="S52">
        <v>0.308</v>
      </c>
      <c r="T52">
        <f t="shared" si="16"/>
        <v>2</v>
      </c>
      <c r="U52">
        <f t="shared" si="8"/>
        <v>6.8965517241379309E-2</v>
      </c>
      <c r="W52">
        <f t="shared" si="9"/>
        <v>4.6890462053741339E-2</v>
      </c>
      <c r="X52" s="7"/>
      <c r="Y52">
        <f t="shared" si="10"/>
        <v>400</v>
      </c>
      <c r="Z52">
        <f t="shared" si="11"/>
        <v>0.88300220750551872</v>
      </c>
      <c r="AA52" s="3">
        <v>37675</v>
      </c>
      <c r="AB52">
        <v>3.4</v>
      </c>
      <c r="AD52" s="3">
        <v>37675</v>
      </c>
      <c r="AE52">
        <v>3.4</v>
      </c>
      <c r="AF52">
        <f t="shared" si="17"/>
        <v>21</v>
      </c>
      <c r="AG52">
        <f t="shared" si="13"/>
        <v>0.72413793103448276</v>
      </c>
      <c r="AI52">
        <f t="shared" si="14"/>
        <v>0.15886427647103596</v>
      </c>
      <c r="AJ52" s="7"/>
    </row>
    <row r="53" spans="1:36" hidden="1" x14ac:dyDescent="0.3">
      <c r="A53">
        <f t="shared" si="0"/>
        <v>161</v>
      </c>
      <c r="B53">
        <f t="shared" si="1"/>
        <v>0.35540838852097129</v>
      </c>
      <c r="C53" s="3">
        <v>37676</v>
      </c>
      <c r="D53">
        <v>7</v>
      </c>
      <c r="F53" s="3">
        <v>37676</v>
      </c>
      <c r="G53">
        <v>7</v>
      </c>
      <c r="H53">
        <f t="shared" si="15"/>
        <v>23</v>
      </c>
      <c r="I53">
        <f t="shared" si="3"/>
        <v>0.7931034482758621</v>
      </c>
      <c r="K53">
        <f t="shared" si="4"/>
        <v>0.43769505975489081</v>
      </c>
      <c r="L53" s="7"/>
      <c r="M53">
        <f t="shared" si="5"/>
        <v>2</v>
      </c>
      <c r="N53">
        <f t="shared" si="6"/>
        <v>4.4150110375275938E-3</v>
      </c>
      <c r="O53" s="3">
        <v>37676</v>
      </c>
      <c r="P53">
        <v>0.23799999999999999</v>
      </c>
      <c r="R53" s="3">
        <v>37676</v>
      </c>
      <c r="S53">
        <v>0.23799999999999999</v>
      </c>
      <c r="T53">
        <f t="shared" si="16"/>
        <v>1</v>
      </c>
      <c r="U53">
        <f t="shared" si="8"/>
        <v>3.4482758620689655E-2</v>
      </c>
      <c r="W53">
        <f t="shared" si="9"/>
        <v>3.0067747583162059E-2</v>
      </c>
      <c r="X53" s="7"/>
      <c r="Y53">
        <f t="shared" si="10"/>
        <v>365</v>
      </c>
      <c r="Z53">
        <f t="shared" si="11"/>
        <v>0.80573951434878588</v>
      </c>
      <c r="AA53" s="3">
        <v>37676</v>
      </c>
      <c r="AB53">
        <v>2.6</v>
      </c>
      <c r="AD53" s="3">
        <v>37676</v>
      </c>
      <c r="AE53">
        <v>2.6</v>
      </c>
      <c r="AF53">
        <f t="shared" si="17"/>
        <v>14</v>
      </c>
      <c r="AG53">
        <f t="shared" si="13"/>
        <v>0.48275862068965519</v>
      </c>
      <c r="AI53">
        <f t="shared" si="14"/>
        <v>0.32298089365913069</v>
      </c>
      <c r="AJ53" s="7"/>
    </row>
    <row r="54" spans="1:36" hidden="1" x14ac:dyDescent="0.3">
      <c r="A54">
        <f t="shared" si="0"/>
        <v>283</v>
      </c>
      <c r="B54">
        <f t="shared" si="1"/>
        <v>0.6247240618101545</v>
      </c>
      <c r="C54" s="3">
        <v>37677</v>
      </c>
      <c r="D54">
        <v>9.1999999999999993</v>
      </c>
      <c r="F54" s="3">
        <v>37677</v>
      </c>
      <c r="G54">
        <v>9.1999999999999993</v>
      </c>
      <c r="H54">
        <f t="shared" si="15"/>
        <v>28</v>
      </c>
      <c r="I54">
        <f t="shared" si="3"/>
        <v>0.96551724137931039</v>
      </c>
      <c r="K54">
        <f t="shared" si="4"/>
        <v>0.34079317956915589</v>
      </c>
      <c r="L54" s="7"/>
      <c r="M54">
        <f t="shared" si="5"/>
        <v>13</v>
      </c>
      <c r="N54">
        <f t="shared" si="6"/>
        <v>2.8697571743929361E-2</v>
      </c>
      <c r="O54" s="3">
        <v>37677</v>
      </c>
      <c r="P54">
        <v>0.316</v>
      </c>
      <c r="R54" s="3">
        <v>37677</v>
      </c>
      <c r="S54">
        <v>0.316</v>
      </c>
      <c r="T54">
        <f t="shared" si="16"/>
        <v>3</v>
      </c>
      <c r="U54">
        <f t="shared" si="8"/>
        <v>0.10344827586206896</v>
      </c>
      <c r="W54">
        <f t="shared" si="9"/>
        <v>7.475070411813961E-2</v>
      </c>
      <c r="X54" s="7"/>
      <c r="Y54">
        <f t="shared" si="10"/>
        <v>128</v>
      </c>
      <c r="Z54">
        <f t="shared" si="11"/>
        <v>0.282560706401766</v>
      </c>
      <c r="AA54" s="3">
        <v>37677</v>
      </c>
      <c r="AB54">
        <v>1.2</v>
      </c>
      <c r="AD54" s="3">
        <v>37677</v>
      </c>
      <c r="AE54">
        <v>1.2</v>
      </c>
      <c r="AF54">
        <f t="shared" si="17"/>
        <v>5</v>
      </c>
      <c r="AG54">
        <f t="shared" si="13"/>
        <v>0.17241379310344829</v>
      </c>
      <c r="AI54">
        <f t="shared" si="14"/>
        <v>0.11014691329831772</v>
      </c>
      <c r="AJ54" s="7"/>
    </row>
    <row r="55" spans="1:36" hidden="1" x14ac:dyDescent="0.3">
      <c r="A55">
        <f t="shared" si="0"/>
        <v>122</v>
      </c>
      <c r="B55">
        <f t="shared" si="1"/>
        <v>0.26931567328918321</v>
      </c>
      <c r="C55" s="3">
        <v>37678</v>
      </c>
      <c r="D55">
        <v>5.9</v>
      </c>
      <c r="F55" s="3">
        <v>37678</v>
      </c>
      <c r="G55">
        <v>5.9</v>
      </c>
      <c r="H55">
        <f t="shared" si="15"/>
        <v>18</v>
      </c>
      <c r="I55">
        <f t="shared" si="3"/>
        <v>0.62068965517241381</v>
      </c>
      <c r="K55">
        <f t="shared" si="4"/>
        <v>0.3513739818832306</v>
      </c>
      <c r="L55" s="7"/>
      <c r="M55">
        <f t="shared" si="5"/>
        <v>53</v>
      </c>
      <c r="N55">
        <f t="shared" si="6"/>
        <v>0.11699779249448124</v>
      </c>
      <c r="O55" s="3">
        <v>37678</v>
      </c>
      <c r="P55">
        <v>0.39</v>
      </c>
      <c r="R55" s="3">
        <v>37678</v>
      </c>
      <c r="S55">
        <v>0.39</v>
      </c>
      <c r="T55">
        <f t="shared" si="16"/>
        <v>10</v>
      </c>
      <c r="U55">
        <f t="shared" si="8"/>
        <v>0.34482758620689657</v>
      </c>
      <c r="W55">
        <f t="shared" si="9"/>
        <v>0.22782979371241535</v>
      </c>
      <c r="X55" s="7"/>
      <c r="Y55">
        <f t="shared" si="10"/>
        <v>57</v>
      </c>
      <c r="Z55">
        <f t="shared" si="11"/>
        <v>0.12582781456953643</v>
      </c>
      <c r="AA55" s="3">
        <v>37678</v>
      </c>
      <c r="AB55">
        <v>0.6</v>
      </c>
      <c r="AD55" s="3">
        <v>37678</v>
      </c>
      <c r="AE55">
        <v>0.6</v>
      </c>
      <c r="AF55">
        <f t="shared" si="17"/>
        <v>2</v>
      </c>
      <c r="AG55">
        <f t="shared" si="13"/>
        <v>6.8965517241379309E-2</v>
      </c>
      <c r="AI55">
        <f t="shared" si="14"/>
        <v>5.6862297328157119E-2</v>
      </c>
      <c r="AJ55" s="7"/>
    </row>
    <row r="56" spans="1:36" hidden="1" x14ac:dyDescent="0.3">
      <c r="A56">
        <f t="shared" si="0"/>
        <v>219</v>
      </c>
      <c r="B56">
        <f t="shared" si="1"/>
        <v>0.48344370860927155</v>
      </c>
      <c r="C56" s="3">
        <v>37679</v>
      </c>
      <c r="D56">
        <v>8.1</v>
      </c>
      <c r="F56" s="3">
        <v>37679</v>
      </c>
      <c r="G56">
        <v>8.1</v>
      </c>
      <c r="H56">
        <f t="shared" si="15"/>
        <v>26</v>
      </c>
      <c r="I56">
        <f t="shared" si="3"/>
        <v>0.89655172413793105</v>
      </c>
      <c r="K56">
        <f t="shared" si="4"/>
        <v>0.4131080155286595</v>
      </c>
      <c r="L56" s="7"/>
      <c r="M56">
        <f t="shared" si="5"/>
        <v>65</v>
      </c>
      <c r="N56">
        <f t="shared" si="6"/>
        <v>0.14348785871964681</v>
      </c>
      <c r="O56" s="3">
        <v>37679</v>
      </c>
      <c r="P56">
        <v>0.39900000000000002</v>
      </c>
      <c r="R56" s="3">
        <v>37679</v>
      </c>
      <c r="S56">
        <v>0.39900000000000002</v>
      </c>
      <c r="T56">
        <f t="shared" si="16"/>
        <v>16</v>
      </c>
      <c r="U56">
        <f t="shared" si="8"/>
        <v>0.55172413793103448</v>
      </c>
      <c r="W56">
        <f t="shared" si="9"/>
        <v>0.40823627921138766</v>
      </c>
      <c r="X56" s="7"/>
      <c r="Y56">
        <f t="shared" si="10"/>
        <v>102</v>
      </c>
      <c r="Z56">
        <f t="shared" si="11"/>
        <v>0.2251655629139073</v>
      </c>
      <c r="AA56" s="3">
        <v>37679</v>
      </c>
      <c r="AB56">
        <v>1</v>
      </c>
      <c r="AD56" s="3">
        <v>37679</v>
      </c>
      <c r="AE56">
        <v>1</v>
      </c>
      <c r="AF56">
        <f t="shared" si="17"/>
        <v>4</v>
      </c>
      <c r="AG56">
        <f t="shared" si="13"/>
        <v>0.13793103448275862</v>
      </c>
      <c r="AI56">
        <f t="shared" si="14"/>
        <v>8.7234528431148678E-2</v>
      </c>
      <c r="AJ56" s="7"/>
    </row>
    <row r="57" spans="1:36" x14ac:dyDescent="0.3">
      <c r="A57" s="1">
        <f t="shared" si="0"/>
        <v>229</v>
      </c>
      <c r="B57" s="1">
        <f t="shared" si="1"/>
        <v>0.50551876379690952</v>
      </c>
      <c r="C57" s="5">
        <v>37680</v>
      </c>
      <c r="D57" s="1">
        <v>8.1999999999999993</v>
      </c>
      <c r="E57" s="1"/>
      <c r="F57" s="5">
        <v>37680</v>
      </c>
      <c r="G57" s="1">
        <v>8.1999999999999993</v>
      </c>
      <c r="H57" s="1">
        <f t="shared" si="15"/>
        <v>27</v>
      </c>
      <c r="I57" s="1">
        <f t="shared" si="3"/>
        <v>0.93103448275862066</v>
      </c>
      <c r="J57" s="1"/>
      <c r="K57" s="1">
        <f t="shared" si="4"/>
        <v>0.42551571896171114</v>
      </c>
      <c r="L57" s="6">
        <f>SUM(K30:K57)</f>
        <v>7.018649615589557</v>
      </c>
      <c r="M57" s="1">
        <f t="shared" si="5"/>
        <v>69</v>
      </c>
      <c r="N57" s="1">
        <f t="shared" si="6"/>
        <v>0.15231788079470199</v>
      </c>
      <c r="O57" s="5">
        <v>37680</v>
      </c>
      <c r="P57" s="1">
        <v>0.40500000000000003</v>
      </c>
      <c r="Q57" s="1"/>
      <c r="R57" s="5">
        <v>37680</v>
      </c>
      <c r="S57" s="1">
        <v>0.40500000000000003</v>
      </c>
      <c r="T57" s="1">
        <f t="shared" si="16"/>
        <v>18</v>
      </c>
      <c r="U57" s="1">
        <f t="shared" si="8"/>
        <v>0.62068965517241381</v>
      </c>
      <c r="V57" s="1"/>
      <c r="W57" s="1">
        <f t="shared" si="9"/>
        <v>0.46837177437771182</v>
      </c>
      <c r="X57" s="6">
        <f>SUM(W30:W57)</f>
        <v>8.2527974423384354</v>
      </c>
      <c r="Y57" s="1">
        <f t="shared" si="10"/>
        <v>128</v>
      </c>
      <c r="Z57" s="1">
        <f t="shared" si="11"/>
        <v>0.282560706401766</v>
      </c>
      <c r="AA57" s="5">
        <v>37680</v>
      </c>
      <c r="AB57" s="1">
        <v>1.2</v>
      </c>
      <c r="AC57" s="1"/>
      <c r="AD57" s="5">
        <v>37680</v>
      </c>
      <c r="AE57" s="1">
        <v>1.2</v>
      </c>
      <c r="AF57" s="1">
        <f t="shared" si="17"/>
        <v>5</v>
      </c>
      <c r="AG57" s="1">
        <f t="shared" si="13"/>
        <v>0.17241379310344829</v>
      </c>
      <c r="AH57" s="1"/>
      <c r="AI57" s="1">
        <f t="shared" si="14"/>
        <v>0.11014691329831772</v>
      </c>
      <c r="AJ57" s="6">
        <f>SUM(AI30:AI57)</f>
        <v>5.7935601735556066</v>
      </c>
    </row>
    <row r="58" spans="1:36" hidden="1" x14ac:dyDescent="0.3">
      <c r="A58">
        <f t="shared" si="0"/>
        <v>80</v>
      </c>
      <c r="B58">
        <f t="shared" si="1"/>
        <v>0.17660044150110377</v>
      </c>
      <c r="C58" s="3">
        <v>38018</v>
      </c>
      <c r="D58">
        <v>4.2</v>
      </c>
      <c r="F58" s="3">
        <v>38018</v>
      </c>
      <c r="G58">
        <v>4.2</v>
      </c>
      <c r="H58">
        <f>_xlfn.RANK.EQ(G58,$G$58:$G$86,1)</f>
        <v>6</v>
      </c>
      <c r="I58">
        <f>H58/30</f>
        <v>0.2</v>
      </c>
      <c r="K58">
        <f t="shared" si="4"/>
        <v>2.3399558498896245E-2</v>
      </c>
      <c r="L58" s="7"/>
      <c r="M58">
        <f t="shared" si="5"/>
        <v>183</v>
      </c>
      <c r="N58">
        <f t="shared" si="6"/>
        <v>0.40397350993377484</v>
      </c>
      <c r="O58" s="3">
        <v>38018</v>
      </c>
      <c r="P58">
        <v>0.60599999999999998</v>
      </c>
      <c r="R58" s="3">
        <v>38018</v>
      </c>
      <c r="S58">
        <v>0.60599999999999998</v>
      </c>
      <c r="T58">
        <f>_xlfn.RANK.EQ(S58,$S$58:$S$86,1)</f>
        <v>14</v>
      </c>
      <c r="U58">
        <f>T58/30</f>
        <v>0.46666666666666667</v>
      </c>
      <c r="W58">
        <f t="shared" si="9"/>
        <v>6.269315673289183E-2</v>
      </c>
      <c r="X58" s="7"/>
      <c r="Y58">
        <f t="shared" si="10"/>
        <v>57</v>
      </c>
      <c r="Z58">
        <f t="shared" si="11"/>
        <v>0.12582781456953643</v>
      </c>
      <c r="AA58" s="3">
        <v>38018</v>
      </c>
      <c r="AB58">
        <v>0.6</v>
      </c>
      <c r="AD58" s="3">
        <v>38018</v>
      </c>
      <c r="AE58">
        <v>0.6</v>
      </c>
      <c r="AF58">
        <f>_xlfn.RANK.EQ(AE58,$AE$58:$AE$86,1)</f>
        <v>6</v>
      </c>
      <c r="AG58">
        <f>AF58/30</f>
        <v>0.2</v>
      </c>
      <c r="AI58">
        <f t="shared" si="14"/>
        <v>7.4172185430463583E-2</v>
      </c>
      <c r="AJ58" s="7"/>
    </row>
    <row r="59" spans="1:36" hidden="1" x14ac:dyDescent="0.3">
      <c r="A59">
        <f t="shared" si="0"/>
        <v>156</v>
      </c>
      <c r="B59">
        <f t="shared" si="1"/>
        <v>0.3443708609271523</v>
      </c>
      <c r="C59" s="3">
        <v>38019</v>
      </c>
      <c r="D59">
        <v>6.9</v>
      </c>
      <c r="F59" s="3">
        <v>38019</v>
      </c>
      <c r="G59">
        <v>6.9</v>
      </c>
      <c r="H59">
        <f t="shared" ref="H59:H86" si="18">_xlfn.RANK.EQ(G59,$G$58:$G$86,1)</f>
        <v>9</v>
      </c>
      <c r="I59">
        <f t="shared" ref="I59:I86" si="19">H59/30</f>
        <v>0.3</v>
      </c>
      <c r="K59">
        <f t="shared" si="4"/>
        <v>4.4370860927152311E-2</v>
      </c>
      <c r="L59" s="7"/>
      <c r="M59">
        <f t="shared" si="5"/>
        <v>163</v>
      </c>
      <c r="N59">
        <f t="shared" si="6"/>
        <v>0.3598233995584989</v>
      </c>
      <c r="O59" s="3">
        <v>38019</v>
      </c>
      <c r="P59">
        <v>0.57999999999999996</v>
      </c>
      <c r="R59" s="3">
        <v>38019</v>
      </c>
      <c r="S59">
        <v>0.57999999999999996</v>
      </c>
      <c r="T59">
        <f t="shared" ref="T59:T86" si="20">_xlfn.RANK.EQ(S59,$S$58:$S$86,1)</f>
        <v>11</v>
      </c>
      <c r="U59">
        <f t="shared" ref="U59:U86" si="21">T59/30</f>
        <v>0.36666666666666664</v>
      </c>
      <c r="W59">
        <f t="shared" si="9"/>
        <v>6.8432671081677388E-3</v>
      </c>
      <c r="X59" s="7"/>
      <c r="Y59">
        <f t="shared" si="10"/>
        <v>102</v>
      </c>
      <c r="Z59">
        <f t="shared" si="11"/>
        <v>0.2251655629139073</v>
      </c>
      <c r="AA59" s="3">
        <v>38019</v>
      </c>
      <c r="AB59">
        <v>1</v>
      </c>
      <c r="AD59" s="3">
        <v>38019</v>
      </c>
      <c r="AE59">
        <v>1</v>
      </c>
      <c r="AF59">
        <f t="shared" ref="AF59:AF86" si="22">_xlfn.RANK.EQ(AE59,$AE$58:$AE$86,1)</f>
        <v>12</v>
      </c>
      <c r="AG59">
        <f t="shared" ref="AG59:AG86" si="23">AF59/30</f>
        <v>0.4</v>
      </c>
      <c r="AI59">
        <f t="shared" si="14"/>
        <v>0.17483443708609273</v>
      </c>
      <c r="AJ59" s="7"/>
    </row>
    <row r="60" spans="1:36" hidden="1" x14ac:dyDescent="0.3">
      <c r="A60">
        <f t="shared" si="0"/>
        <v>255</v>
      </c>
      <c r="B60">
        <f t="shared" si="1"/>
        <v>0.5629139072847682</v>
      </c>
      <c r="C60" s="3">
        <v>38020</v>
      </c>
      <c r="D60">
        <v>8.6999999999999993</v>
      </c>
      <c r="F60" s="3">
        <v>38020</v>
      </c>
      <c r="G60">
        <v>8.6999999999999993</v>
      </c>
      <c r="H60">
        <f t="shared" si="18"/>
        <v>20</v>
      </c>
      <c r="I60">
        <f t="shared" si="19"/>
        <v>0.66666666666666663</v>
      </c>
      <c r="K60">
        <f t="shared" si="4"/>
        <v>0.10375275938189843</v>
      </c>
      <c r="L60" s="7"/>
      <c r="M60">
        <f t="shared" si="5"/>
        <v>154</v>
      </c>
      <c r="N60">
        <f t="shared" si="6"/>
        <v>0.33995584988962474</v>
      </c>
      <c r="O60" s="3">
        <v>38020</v>
      </c>
      <c r="P60">
        <v>0.57199999999999995</v>
      </c>
      <c r="R60" s="3">
        <v>38020</v>
      </c>
      <c r="S60">
        <v>0.57199999999999995</v>
      </c>
      <c r="T60">
        <f t="shared" si="20"/>
        <v>10</v>
      </c>
      <c r="U60">
        <f t="shared" si="21"/>
        <v>0.33333333333333331</v>
      </c>
      <c r="W60">
        <f t="shared" si="9"/>
        <v>6.6225165562914245E-3</v>
      </c>
      <c r="X60" s="7"/>
      <c r="Y60">
        <f t="shared" si="10"/>
        <v>153</v>
      </c>
      <c r="Z60">
        <f t="shared" si="11"/>
        <v>0.33774834437086093</v>
      </c>
      <c r="AA60" s="3">
        <v>38020</v>
      </c>
      <c r="AB60">
        <v>1.3</v>
      </c>
      <c r="AD60" s="3">
        <v>38020</v>
      </c>
      <c r="AE60">
        <v>1.3</v>
      </c>
      <c r="AF60">
        <f t="shared" si="22"/>
        <v>15</v>
      </c>
      <c r="AG60">
        <f t="shared" si="23"/>
        <v>0.5</v>
      </c>
      <c r="AI60">
        <f t="shared" si="14"/>
        <v>0.16225165562913907</v>
      </c>
      <c r="AJ60" s="7"/>
    </row>
    <row r="61" spans="1:36" hidden="1" x14ac:dyDescent="0.3">
      <c r="A61">
        <f t="shared" si="0"/>
        <v>289</v>
      </c>
      <c r="B61">
        <f t="shared" si="1"/>
        <v>0.63796909492273735</v>
      </c>
      <c r="C61" s="3">
        <v>38021</v>
      </c>
      <c r="D61">
        <v>9.3000000000000007</v>
      </c>
      <c r="F61" s="3">
        <v>38021</v>
      </c>
      <c r="G61">
        <v>9.3000000000000007</v>
      </c>
      <c r="H61">
        <f t="shared" si="18"/>
        <v>22</v>
      </c>
      <c r="I61">
        <f t="shared" si="19"/>
        <v>0.73333333333333328</v>
      </c>
      <c r="K61">
        <f t="shared" si="4"/>
        <v>9.5364238410595936E-2</v>
      </c>
      <c r="L61" s="7"/>
      <c r="M61">
        <f t="shared" si="5"/>
        <v>181</v>
      </c>
      <c r="N61">
        <f t="shared" si="6"/>
        <v>0.39955849889624723</v>
      </c>
      <c r="O61" s="3">
        <v>38021</v>
      </c>
      <c r="P61">
        <v>0.60399999999999998</v>
      </c>
      <c r="R61" s="3">
        <v>38021</v>
      </c>
      <c r="S61">
        <v>0.60399999999999998</v>
      </c>
      <c r="T61">
        <f t="shared" si="20"/>
        <v>13</v>
      </c>
      <c r="U61">
        <f t="shared" si="21"/>
        <v>0.43333333333333335</v>
      </c>
      <c r="W61">
        <f t="shared" si="9"/>
        <v>3.3774834437086121E-2</v>
      </c>
      <c r="X61" s="7"/>
      <c r="Y61">
        <f t="shared" si="10"/>
        <v>15</v>
      </c>
      <c r="Z61">
        <f t="shared" si="11"/>
        <v>3.3112582781456956E-2</v>
      </c>
      <c r="AA61" s="3">
        <v>38021</v>
      </c>
      <c r="AB61">
        <v>0.2</v>
      </c>
      <c r="AD61" s="3">
        <v>38021</v>
      </c>
      <c r="AE61">
        <v>0.2</v>
      </c>
      <c r="AF61">
        <f t="shared" si="22"/>
        <v>1</v>
      </c>
      <c r="AG61">
        <f t="shared" si="23"/>
        <v>3.3333333333333333E-2</v>
      </c>
      <c r="AI61">
        <f t="shared" si="14"/>
        <v>2.2075055187637665E-4</v>
      </c>
      <c r="AJ61" s="7"/>
    </row>
    <row r="62" spans="1:36" hidden="1" x14ac:dyDescent="0.3">
      <c r="A62">
        <f t="shared" si="0"/>
        <v>389</v>
      </c>
      <c r="B62">
        <f t="shared" si="1"/>
        <v>0.85871964679911694</v>
      </c>
      <c r="C62" s="3">
        <v>38022</v>
      </c>
      <c r="D62">
        <v>11.4</v>
      </c>
      <c r="F62" s="3">
        <v>38022</v>
      </c>
      <c r="G62">
        <v>11.4</v>
      </c>
      <c r="H62">
        <f t="shared" si="18"/>
        <v>27</v>
      </c>
      <c r="I62">
        <f t="shared" si="19"/>
        <v>0.9</v>
      </c>
      <c r="K62">
        <f t="shared" si="4"/>
        <v>4.128035320088308E-2</v>
      </c>
      <c r="L62" s="7"/>
      <c r="M62">
        <f t="shared" si="5"/>
        <v>184</v>
      </c>
      <c r="N62">
        <f t="shared" si="6"/>
        <v>0.40618101545253865</v>
      </c>
      <c r="O62" s="3">
        <v>38022</v>
      </c>
      <c r="P62">
        <v>0.60699999999999998</v>
      </c>
      <c r="R62" s="3">
        <v>38022</v>
      </c>
      <c r="S62">
        <v>0.60699999999999998</v>
      </c>
      <c r="T62">
        <f t="shared" si="20"/>
        <v>15</v>
      </c>
      <c r="U62">
        <f t="shared" si="21"/>
        <v>0.5</v>
      </c>
      <c r="W62">
        <f t="shared" si="9"/>
        <v>9.3818984547461348E-2</v>
      </c>
      <c r="X62" s="7"/>
      <c r="Y62">
        <f t="shared" si="10"/>
        <v>81</v>
      </c>
      <c r="Z62">
        <f t="shared" si="11"/>
        <v>0.17880794701986755</v>
      </c>
      <c r="AA62" s="3">
        <v>38022</v>
      </c>
      <c r="AB62">
        <v>0.8</v>
      </c>
      <c r="AD62" s="3">
        <v>38022</v>
      </c>
      <c r="AE62">
        <v>0.8</v>
      </c>
      <c r="AF62">
        <f t="shared" si="22"/>
        <v>8</v>
      </c>
      <c r="AG62">
        <f t="shared" si="23"/>
        <v>0.26666666666666666</v>
      </c>
      <c r="AI62">
        <f t="shared" si="14"/>
        <v>8.7858719646799116E-2</v>
      </c>
      <c r="AJ62" s="7"/>
    </row>
    <row r="63" spans="1:36" hidden="1" x14ac:dyDescent="0.3">
      <c r="A63">
        <f t="shared" si="0"/>
        <v>389</v>
      </c>
      <c r="B63">
        <f t="shared" si="1"/>
        <v>0.85871964679911694</v>
      </c>
      <c r="C63" s="3">
        <v>38023</v>
      </c>
      <c r="D63">
        <v>11.4</v>
      </c>
      <c r="F63" s="3">
        <v>38023</v>
      </c>
      <c r="G63">
        <v>11.4</v>
      </c>
      <c r="H63">
        <f t="shared" si="18"/>
        <v>27</v>
      </c>
      <c r="I63">
        <f t="shared" si="19"/>
        <v>0.9</v>
      </c>
      <c r="K63">
        <f t="shared" si="4"/>
        <v>4.128035320088308E-2</v>
      </c>
      <c r="L63" s="7"/>
      <c r="M63">
        <f t="shared" si="5"/>
        <v>205</v>
      </c>
      <c r="N63">
        <f t="shared" si="6"/>
        <v>0.45253863134657835</v>
      </c>
      <c r="O63" s="3">
        <v>38023</v>
      </c>
      <c r="P63">
        <v>0.64100000000000001</v>
      </c>
      <c r="R63" s="3">
        <v>38023</v>
      </c>
      <c r="S63">
        <v>0.64100000000000001</v>
      </c>
      <c r="T63">
        <f t="shared" si="20"/>
        <v>16</v>
      </c>
      <c r="U63">
        <f t="shared" si="21"/>
        <v>0.53333333333333333</v>
      </c>
      <c r="W63">
        <f t="shared" si="9"/>
        <v>8.079470198675498E-2</v>
      </c>
      <c r="X63" s="7"/>
      <c r="Y63">
        <f t="shared" si="10"/>
        <v>81</v>
      </c>
      <c r="Z63">
        <f t="shared" si="11"/>
        <v>0.17880794701986755</v>
      </c>
      <c r="AA63" s="3">
        <v>38023</v>
      </c>
      <c r="AB63">
        <v>0.8</v>
      </c>
      <c r="AD63" s="3">
        <v>38023</v>
      </c>
      <c r="AE63">
        <v>0.8</v>
      </c>
      <c r="AF63">
        <f t="shared" si="22"/>
        <v>8</v>
      </c>
      <c r="AG63">
        <f t="shared" si="23"/>
        <v>0.26666666666666666</v>
      </c>
      <c r="AI63">
        <f t="shared" si="14"/>
        <v>8.7858719646799116E-2</v>
      </c>
      <c r="AJ63" s="7"/>
    </row>
    <row r="64" spans="1:36" hidden="1" x14ac:dyDescent="0.3">
      <c r="A64">
        <f t="shared" si="0"/>
        <v>161</v>
      </c>
      <c r="B64">
        <f t="shared" si="1"/>
        <v>0.35540838852097129</v>
      </c>
      <c r="C64" s="3">
        <v>38024</v>
      </c>
      <c r="D64">
        <v>7</v>
      </c>
      <c r="F64" s="3">
        <v>38024</v>
      </c>
      <c r="G64">
        <v>7</v>
      </c>
      <c r="H64">
        <f t="shared" si="18"/>
        <v>10</v>
      </c>
      <c r="I64">
        <f t="shared" si="19"/>
        <v>0.33333333333333331</v>
      </c>
      <c r="K64">
        <f t="shared" si="4"/>
        <v>2.2075055187637971E-2</v>
      </c>
      <c r="L64" s="7"/>
      <c r="M64">
        <f t="shared" si="5"/>
        <v>334</v>
      </c>
      <c r="N64">
        <f t="shared" si="6"/>
        <v>0.73730684326710816</v>
      </c>
      <c r="O64" s="3">
        <v>38024</v>
      </c>
      <c r="P64">
        <v>0.85299999999999998</v>
      </c>
      <c r="R64" s="3">
        <v>38024</v>
      </c>
      <c r="S64">
        <v>0.85299999999999998</v>
      </c>
      <c r="T64">
        <f t="shared" si="20"/>
        <v>20</v>
      </c>
      <c r="U64">
        <f t="shared" si="21"/>
        <v>0.66666666666666663</v>
      </c>
      <c r="W64">
        <f t="shared" si="9"/>
        <v>7.0640176600441529E-2</v>
      </c>
      <c r="X64" s="7"/>
      <c r="Y64">
        <f t="shared" si="10"/>
        <v>15</v>
      </c>
      <c r="Z64">
        <f t="shared" si="11"/>
        <v>3.3112582781456956E-2</v>
      </c>
      <c r="AA64" s="3">
        <v>38024</v>
      </c>
      <c r="AB64">
        <v>0.2</v>
      </c>
      <c r="AD64" s="3">
        <v>38024</v>
      </c>
      <c r="AE64">
        <v>0.2</v>
      </c>
      <c r="AF64">
        <f t="shared" si="22"/>
        <v>1</v>
      </c>
      <c r="AG64">
        <f t="shared" si="23"/>
        <v>3.3333333333333333E-2</v>
      </c>
      <c r="AI64">
        <f t="shared" si="14"/>
        <v>2.2075055187637665E-4</v>
      </c>
      <c r="AJ64" s="7"/>
    </row>
    <row r="65" spans="1:36" hidden="1" x14ac:dyDescent="0.3">
      <c r="A65">
        <f t="shared" si="0"/>
        <v>283</v>
      </c>
      <c r="B65">
        <f t="shared" si="1"/>
        <v>0.6247240618101545</v>
      </c>
      <c r="C65" s="3">
        <v>38025</v>
      </c>
      <c r="D65">
        <v>9.1999999999999993</v>
      </c>
      <c r="F65" s="3">
        <v>38025</v>
      </c>
      <c r="G65">
        <v>9.1999999999999993</v>
      </c>
      <c r="H65">
        <f t="shared" si="18"/>
        <v>21</v>
      </c>
      <c r="I65">
        <f t="shared" si="19"/>
        <v>0.7</v>
      </c>
      <c r="K65">
        <f t="shared" si="4"/>
        <v>7.5275938189845459E-2</v>
      </c>
      <c r="L65" s="7"/>
      <c r="M65">
        <f t="shared" si="5"/>
        <v>331</v>
      </c>
      <c r="N65">
        <f t="shared" si="6"/>
        <v>0.73068432671081673</v>
      </c>
      <c r="O65" s="3">
        <v>38025</v>
      </c>
      <c r="P65">
        <v>0.85</v>
      </c>
      <c r="R65" s="3">
        <v>38025</v>
      </c>
      <c r="S65">
        <v>0.85</v>
      </c>
      <c r="T65">
        <f t="shared" si="20"/>
        <v>19</v>
      </c>
      <c r="U65">
        <f t="shared" si="21"/>
        <v>0.6333333333333333</v>
      </c>
      <c r="W65">
        <f t="shared" si="9"/>
        <v>9.735099337748343E-2</v>
      </c>
      <c r="X65" s="7"/>
      <c r="Y65">
        <f t="shared" si="10"/>
        <v>44</v>
      </c>
      <c r="Z65">
        <f t="shared" si="11"/>
        <v>9.713024282560706E-2</v>
      </c>
      <c r="AA65" s="3">
        <v>38025</v>
      </c>
      <c r="AB65">
        <v>0.5</v>
      </c>
      <c r="AD65" s="3">
        <v>38025</v>
      </c>
      <c r="AE65">
        <v>0.5</v>
      </c>
      <c r="AF65">
        <f t="shared" si="22"/>
        <v>5</v>
      </c>
      <c r="AG65">
        <f t="shared" si="23"/>
        <v>0.16666666666666666</v>
      </c>
      <c r="AI65">
        <f t="shared" si="14"/>
        <v>6.9536423841059597E-2</v>
      </c>
      <c r="AJ65" s="7"/>
    </row>
    <row r="66" spans="1:36" hidden="1" x14ac:dyDescent="0.3">
      <c r="A66">
        <f t="shared" si="0"/>
        <v>213</v>
      </c>
      <c r="B66">
        <f t="shared" si="1"/>
        <v>0.47019867549668876</v>
      </c>
      <c r="C66" s="3">
        <v>38026</v>
      </c>
      <c r="D66">
        <v>8</v>
      </c>
      <c r="F66" s="3">
        <v>38026</v>
      </c>
      <c r="G66">
        <v>8</v>
      </c>
      <c r="H66">
        <f t="shared" si="18"/>
        <v>17</v>
      </c>
      <c r="I66">
        <f t="shared" si="19"/>
        <v>0.56666666666666665</v>
      </c>
      <c r="K66">
        <f t="shared" si="4"/>
        <v>9.6467991169977896E-2</v>
      </c>
      <c r="L66" s="7"/>
      <c r="M66">
        <f t="shared" si="5"/>
        <v>175</v>
      </c>
      <c r="N66">
        <f t="shared" si="6"/>
        <v>0.38631346578366443</v>
      </c>
      <c r="O66" s="3">
        <v>38026</v>
      </c>
      <c r="P66">
        <v>0.59599999999999997</v>
      </c>
      <c r="R66" s="3">
        <v>38026</v>
      </c>
      <c r="S66">
        <v>0.59599999999999997</v>
      </c>
      <c r="T66">
        <f t="shared" si="20"/>
        <v>12</v>
      </c>
      <c r="U66">
        <f t="shared" si="21"/>
        <v>0.4</v>
      </c>
      <c r="W66">
        <f t="shared" si="9"/>
        <v>1.3686534216335589E-2</v>
      </c>
      <c r="X66" s="7"/>
      <c r="Y66">
        <f t="shared" si="10"/>
        <v>289</v>
      </c>
      <c r="Z66">
        <f t="shared" si="11"/>
        <v>0.63796909492273735</v>
      </c>
      <c r="AA66" s="3">
        <v>38026</v>
      </c>
      <c r="AB66">
        <v>1.8</v>
      </c>
      <c r="AD66" s="3">
        <v>38026</v>
      </c>
      <c r="AE66">
        <v>1.8</v>
      </c>
      <c r="AF66">
        <f t="shared" si="22"/>
        <v>17</v>
      </c>
      <c r="AG66">
        <f t="shared" si="23"/>
        <v>0.56666666666666665</v>
      </c>
      <c r="AI66">
        <f t="shared" si="14"/>
        <v>7.1302428256070693E-2</v>
      </c>
      <c r="AJ66" s="7"/>
    </row>
    <row r="67" spans="1:36" hidden="1" x14ac:dyDescent="0.3">
      <c r="A67">
        <f t="shared" ref="A67:A130" si="24">_xlfn.RANK.EQ(D67,$D$2:$D$453,1)</f>
        <v>145</v>
      </c>
      <c r="B67">
        <f t="shared" ref="B67:B130" si="25">A67/453</f>
        <v>0.32008830022075058</v>
      </c>
      <c r="C67" s="3">
        <v>38027</v>
      </c>
      <c r="D67">
        <v>6.7</v>
      </c>
      <c r="F67" s="3">
        <v>38027</v>
      </c>
      <c r="G67">
        <v>6.7</v>
      </c>
      <c r="H67">
        <f t="shared" si="18"/>
        <v>8</v>
      </c>
      <c r="I67">
        <f t="shared" si="19"/>
        <v>0.26666666666666666</v>
      </c>
      <c r="K67">
        <f t="shared" ref="K67:K130" si="26">ABS(B67-I67)</f>
        <v>5.3421633554083914E-2</v>
      </c>
      <c r="L67" s="7"/>
      <c r="M67">
        <f t="shared" ref="M67:M130" si="27">_xlfn.RANK.EQ(P67,$P$2:$P$453,1)</f>
        <v>23</v>
      </c>
      <c r="N67">
        <f t="shared" ref="N67:N130" si="28">M67/453</f>
        <v>5.0772626931567331E-2</v>
      </c>
      <c r="O67" s="3">
        <v>38027</v>
      </c>
      <c r="P67">
        <v>0.34200000000000003</v>
      </c>
      <c r="R67" s="3">
        <v>38027</v>
      </c>
      <c r="S67">
        <v>0.34200000000000003</v>
      </c>
      <c r="T67">
        <f t="shared" si="20"/>
        <v>5</v>
      </c>
      <c r="U67">
        <f t="shared" si="21"/>
        <v>0.16666666666666666</v>
      </c>
      <c r="W67">
        <f t="shared" ref="W67:W130" si="29">ABS(N67-U67)</f>
        <v>0.11589403973509932</v>
      </c>
      <c r="X67" s="7"/>
      <c r="Y67">
        <f t="shared" ref="Y67:Y130" si="30">_xlfn.RANK.EQ(AB67,$AB$2:$AB$453,1)</f>
        <v>387</v>
      </c>
      <c r="Z67">
        <f t="shared" ref="Z67:Z130" si="31">Y67/453</f>
        <v>0.85430463576158944</v>
      </c>
      <c r="AA67" s="3">
        <v>38027</v>
      </c>
      <c r="AB67">
        <v>3</v>
      </c>
      <c r="AD67" s="3">
        <v>38027</v>
      </c>
      <c r="AE67">
        <v>3</v>
      </c>
      <c r="AF67">
        <f t="shared" si="22"/>
        <v>23</v>
      </c>
      <c r="AG67">
        <f t="shared" si="23"/>
        <v>0.76666666666666672</v>
      </c>
      <c r="AI67">
        <f t="shared" si="14"/>
        <v>8.7637969094922719E-2</v>
      </c>
      <c r="AJ67" s="7"/>
    </row>
    <row r="68" spans="1:36" hidden="1" x14ac:dyDescent="0.3">
      <c r="A68">
        <f t="shared" si="24"/>
        <v>42</v>
      </c>
      <c r="B68">
        <f t="shared" si="25"/>
        <v>9.2715231788079472E-2</v>
      </c>
      <c r="C68" s="3">
        <v>38028</v>
      </c>
      <c r="D68">
        <v>2.6</v>
      </c>
      <c r="F68" s="3">
        <v>38028</v>
      </c>
      <c r="G68">
        <v>2.6</v>
      </c>
      <c r="H68">
        <f t="shared" si="18"/>
        <v>4</v>
      </c>
      <c r="I68">
        <f t="shared" si="19"/>
        <v>0.13333333333333333</v>
      </c>
      <c r="K68">
        <f t="shared" si="26"/>
        <v>4.061810154525386E-2</v>
      </c>
      <c r="L68" s="7"/>
      <c r="M68">
        <f t="shared" si="27"/>
        <v>118</v>
      </c>
      <c r="N68">
        <f t="shared" si="28"/>
        <v>0.26048565121412803</v>
      </c>
      <c r="O68" s="3">
        <v>38028</v>
      </c>
      <c r="P68">
        <v>0.51300000000000001</v>
      </c>
      <c r="R68" s="3">
        <v>38028</v>
      </c>
      <c r="S68">
        <v>0.51300000000000001</v>
      </c>
      <c r="T68">
        <f t="shared" si="20"/>
        <v>8</v>
      </c>
      <c r="U68">
        <f t="shared" si="21"/>
        <v>0.26666666666666666</v>
      </c>
      <c r="W68">
        <f t="shared" si="29"/>
        <v>6.1810154525386296E-3</v>
      </c>
      <c r="X68" s="7"/>
      <c r="Y68">
        <f t="shared" si="30"/>
        <v>81</v>
      </c>
      <c r="Z68">
        <f t="shared" si="31"/>
        <v>0.17880794701986755</v>
      </c>
      <c r="AA68" s="3">
        <v>38028</v>
      </c>
      <c r="AB68">
        <v>0.8</v>
      </c>
      <c r="AD68" s="3">
        <v>38028</v>
      </c>
      <c r="AE68">
        <v>0.8</v>
      </c>
      <c r="AF68">
        <f t="shared" si="22"/>
        <v>8</v>
      </c>
      <c r="AG68">
        <f t="shared" si="23"/>
        <v>0.26666666666666666</v>
      </c>
      <c r="AI68">
        <f t="shared" ref="AI68:AI131" si="32">ABS(Z68-AG68)</f>
        <v>8.7858719646799116E-2</v>
      </c>
      <c r="AJ68" s="7"/>
    </row>
    <row r="69" spans="1:36" hidden="1" x14ac:dyDescent="0.3">
      <c r="A69">
        <f t="shared" si="24"/>
        <v>22</v>
      </c>
      <c r="B69">
        <f t="shared" si="25"/>
        <v>4.856512141280353E-2</v>
      </c>
      <c r="C69" s="3">
        <v>38029</v>
      </c>
      <c r="D69">
        <v>1.3</v>
      </c>
      <c r="F69" s="3">
        <v>38029</v>
      </c>
      <c r="G69">
        <v>1.3</v>
      </c>
      <c r="H69">
        <f t="shared" si="18"/>
        <v>2</v>
      </c>
      <c r="I69">
        <f t="shared" si="19"/>
        <v>6.6666666666666666E-2</v>
      </c>
      <c r="K69">
        <f t="shared" si="26"/>
        <v>1.8101545253863136E-2</v>
      </c>
      <c r="L69" s="7"/>
      <c r="M69">
        <f t="shared" si="27"/>
        <v>53</v>
      </c>
      <c r="N69">
        <f t="shared" si="28"/>
        <v>0.11699779249448124</v>
      </c>
      <c r="O69" s="3">
        <v>38029</v>
      </c>
      <c r="P69">
        <v>0.39</v>
      </c>
      <c r="R69" s="3">
        <v>38029</v>
      </c>
      <c r="S69">
        <v>0.39</v>
      </c>
      <c r="T69">
        <f t="shared" si="20"/>
        <v>7</v>
      </c>
      <c r="U69">
        <f t="shared" si="21"/>
        <v>0.23333333333333334</v>
      </c>
      <c r="W69">
        <f t="shared" si="29"/>
        <v>0.1163355408388521</v>
      </c>
      <c r="X69" s="7"/>
      <c r="Y69">
        <f t="shared" si="30"/>
        <v>301</v>
      </c>
      <c r="Z69">
        <f t="shared" si="31"/>
        <v>0.66445916114790282</v>
      </c>
      <c r="AA69" s="3">
        <v>38029</v>
      </c>
      <c r="AB69">
        <v>1.9</v>
      </c>
      <c r="AD69" s="3">
        <v>38029</v>
      </c>
      <c r="AE69">
        <v>1.9</v>
      </c>
      <c r="AF69">
        <f t="shared" si="22"/>
        <v>19</v>
      </c>
      <c r="AG69">
        <f t="shared" si="23"/>
        <v>0.6333333333333333</v>
      </c>
      <c r="AI69">
        <f t="shared" si="32"/>
        <v>3.1125827814569518E-2</v>
      </c>
      <c r="AJ69" s="7"/>
    </row>
    <row r="70" spans="1:36" hidden="1" x14ac:dyDescent="0.3">
      <c r="A70">
        <f t="shared" si="24"/>
        <v>8</v>
      </c>
      <c r="B70">
        <f t="shared" si="25"/>
        <v>1.7660044150110375E-2</v>
      </c>
      <c r="C70" s="3">
        <v>38030</v>
      </c>
      <c r="D70">
        <v>0</v>
      </c>
      <c r="F70" s="3">
        <v>38030</v>
      </c>
      <c r="G70">
        <v>0</v>
      </c>
      <c r="H70">
        <f t="shared" si="18"/>
        <v>1</v>
      </c>
      <c r="I70">
        <f t="shared" si="19"/>
        <v>3.3333333333333333E-2</v>
      </c>
      <c r="K70">
        <f t="shared" si="26"/>
        <v>1.5673289183222958E-2</v>
      </c>
      <c r="L70" s="7"/>
      <c r="M70">
        <f t="shared" si="27"/>
        <v>3</v>
      </c>
      <c r="N70">
        <f t="shared" si="28"/>
        <v>6.6225165562913907E-3</v>
      </c>
      <c r="O70" s="3">
        <v>38030</v>
      </c>
      <c r="P70">
        <v>0.26700000000000002</v>
      </c>
      <c r="R70" s="3">
        <v>38030</v>
      </c>
      <c r="S70">
        <v>0.26700000000000002</v>
      </c>
      <c r="T70">
        <f t="shared" si="20"/>
        <v>1</v>
      </c>
      <c r="U70">
        <f t="shared" si="21"/>
        <v>3.3333333333333333E-2</v>
      </c>
      <c r="W70">
        <f t="shared" si="29"/>
        <v>2.6710816777041943E-2</v>
      </c>
      <c r="X70" s="7"/>
      <c r="Y70">
        <f t="shared" si="30"/>
        <v>387</v>
      </c>
      <c r="Z70">
        <f t="shared" si="31"/>
        <v>0.85430463576158944</v>
      </c>
      <c r="AA70" s="3">
        <v>38030</v>
      </c>
      <c r="AB70">
        <v>3</v>
      </c>
      <c r="AD70" s="3">
        <v>38030</v>
      </c>
      <c r="AE70">
        <v>3</v>
      </c>
      <c r="AF70">
        <f t="shared" si="22"/>
        <v>23</v>
      </c>
      <c r="AG70">
        <f t="shared" si="23"/>
        <v>0.76666666666666672</v>
      </c>
      <c r="AI70">
        <f t="shared" si="32"/>
        <v>8.7637969094922719E-2</v>
      </c>
      <c r="AJ70" s="7"/>
    </row>
    <row r="71" spans="1:36" hidden="1" x14ac:dyDescent="0.3">
      <c r="A71">
        <f t="shared" si="24"/>
        <v>29</v>
      </c>
      <c r="B71">
        <f t="shared" si="25"/>
        <v>6.4017660044150104E-2</v>
      </c>
      <c r="C71" s="3">
        <v>38031</v>
      </c>
      <c r="D71">
        <v>1.8</v>
      </c>
      <c r="F71" s="3">
        <v>38031</v>
      </c>
      <c r="G71">
        <v>1.8</v>
      </c>
      <c r="H71">
        <f t="shared" si="18"/>
        <v>3</v>
      </c>
      <c r="I71">
        <f t="shared" si="19"/>
        <v>0.1</v>
      </c>
      <c r="K71">
        <f t="shared" si="26"/>
        <v>3.5982339955849901E-2</v>
      </c>
      <c r="L71" s="7"/>
      <c r="M71">
        <f t="shared" si="27"/>
        <v>8</v>
      </c>
      <c r="N71">
        <f t="shared" si="28"/>
        <v>1.7660044150110375E-2</v>
      </c>
      <c r="O71" s="3">
        <v>38031</v>
      </c>
      <c r="P71">
        <v>0.28999999999999998</v>
      </c>
      <c r="R71" s="3">
        <v>38031</v>
      </c>
      <c r="S71">
        <v>0.28999999999999998</v>
      </c>
      <c r="T71">
        <f t="shared" si="20"/>
        <v>2</v>
      </c>
      <c r="U71">
        <f t="shared" si="21"/>
        <v>6.6666666666666666E-2</v>
      </c>
      <c r="W71">
        <f t="shared" si="29"/>
        <v>4.900662251655629E-2</v>
      </c>
      <c r="X71" s="7"/>
      <c r="Y71">
        <f t="shared" si="30"/>
        <v>390</v>
      </c>
      <c r="Z71">
        <f t="shared" si="31"/>
        <v>0.86092715231788075</v>
      </c>
      <c r="AA71" s="3">
        <v>38031</v>
      </c>
      <c r="AB71">
        <v>3.1</v>
      </c>
      <c r="AD71" s="3">
        <v>38031</v>
      </c>
      <c r="AE71">
        <v>3.1</v>
      </c>
      <c r="AF71">
        <f t="shared" si="22"/>
        <v>25</v>
      </c>
      <c r="AG71">
        <f t="shared" si="23"/>
        <v>0.83333333333333337</v>
      </c>
      <c r="AI71">
        <f t="shared" si="32"/>
        <v>2.759381898454738E-2</v>
      </c>
      <c r="AJ71" s="7"/>
    </row>
    <row r="72" spans="1:36" hidden="1" x14ac:dyDescent="0.3">
      <c r="A72">
        <f t="shared" si="24"/>
        <v>66</v>
      </c>
      <c r="B72">
        <f t="shared" si="25"/>
        <v>0.14569536423841059</v>
      </c>
      <c r="C72" s="3">
        <v>38032</v>
      </c>
      <c r="D72">
        <v>3.6</v>
      </c>
      <c r="F72" s="3">
        <v>38032</v>
      </c>
      <c r="G72">
        <v>3.6</v>
      </c>
      <c r="H72">
        <f t="shared" si="18"/>
        <v>5</v>
      </c>
      <c r="I72">
        <f t="shared" si="19"/>
        <v>0.16666666666666666</v>
      </c>
      <c r="K72">
        <f t="shared" si="26"/>
        <v>2.0971302428256067E-2</v>
      </c>
      <c r="L72" s="7"/>
      <c r="M72">
        <f t="shared" si="27"/>
        <v>12</v>
      </c>
      <c r="N72">
        <f t="shared" si="28"/>
        <v>2.6490066225165563E-2</v>
      </c>
      <c r="O72" s="3">
        <v>38032</v>
      </c>
      <c r="P72">
        <v>0.314</v>
      </c>
      <c r="R72" s="3">
        <v>38032</v>
      </c>
      <c r="S72">
        <v>0.314</v>
      </c>
      <c r="T72">
        <f t="shared" si="20"/>
        <v>3</v>
      </c>
      <c r="U72">
        <f t="shared" si="21"/>
        <v>0.1</v>
      </c>
      <c r="W72">
        <f t="shared" si="29"/>
        <v>7.3509933774834446E-2</v>
      </c>
      <c r="X72" s="7"/>
      <c r="Y72">
        <f t="shared" si="30"/>
        <v>393</v>
      </c>
      <c r="Z72">
        <f t="shared" si="31"/>
        <v>0.86754966887417218</v>
      </c>
      <c r="AA72" s="3">
        <v>38032</v>
      </c>
      <c r="AB72">
        <v>3.2</v>
      </c>
      <c r="AD72" s="3">
        <v>38032</v>
      </c>
      <c r="AE72">
        <v>3.2</v>
      </c>
      <c r="AF72">
        <f t="shared" si="22"/>
        <v>26</v>
      </c>
      <c r="AG72">
        <f t="shared" si="23"/>
        <v>0.8666666666666667</v>
      </c>
      <c r="AI72">
        <f t="shared" si="32"/>
        <v>8.8300220750547886E-4</v>
      </c>
      <c r="AJ72" s="7"/>
    </row>
    <row r="73" spans="1:36" hidden="1" x14ac:dyDescent="0.3">
      <c r="A73">
        <f t="shared" si="24"/>
        <v>110</v>
      </c>
      <c r="B73">
        <f t="shared" si="25"/>
        <v>0.24282560706401765</v>
      </c>
      <c r="C73" s="3">
        <v>38033</v>
      </c>
      <c r="D73">
        <v>5.3</v>
      </c>
      <c r="F73" s="3">
        <v>38033</v>
      </c>
      <c r="G73">
        <v>5.3</v>
      </c>
      <c r="H73">
        <f t="shared" si="18"/>
        <v>7</v>
      </c>
      <c r="I73">
        <f t="shared" si="19"/>
        <v>0.23333333333333334</v>
      </c>
      <c r="K73">
        <f t="shared" si="26"/>
        <v>9.4922737306843141E-3</v>
      </c>
      <c r="L73" s="7"/>
      <c r="M73">
        <f t="shared" si="27"/>
        <v>19</v>
      </c>
      <c r="N73">
        <f t="shared" si="28"/>
        <v>4.194260485651214E-2</v>
      </c>
      <c r="O73" s="3">
        <v>38033</v>
      </c>
      <c r="P73">
        <v>0.33700000000000002</v>
      </c>
      <c r="R73" s="3">
        <v>38033</v>
      </c>
      <c r="S73">
        <v>0.33700000000000002</v>
      </c>
      <c r="T73">
        <f t="shared" si="20"/>
        <v>4</v>
      </c>
      <c r="U73">
        <f t="shared" si="21"/>
        <v>0.13333333333333333</v>
      </c>
      <c r="W73">
        <f t="shared" si="29"/>
        <v>9.1390728476821198E-2</v>
      </c>
      <c r="X73" s="7"/>
      <c r="Y73">
        <f t="shared" si="30"/>
        <v>400</v>
      </c>
      <c r="Z73">
        <f t="shared" si="31"/>
        <v>0.88300220750551872</v>
      </c>
      <c r="AA73" s="3">
        <v>38033</v>
      </c>
      <c r="AB73">
        <v>3.4</v>
      </c>
      <c r="AD73" s="3">
        <v>38033</v>
      </c>
      <c r="AE73">
        <v>3.4</v>
      </c>
      <c r="AF73">
        <f t="shared" si="22"/>
        <v>27</v>
      </c>
      <c r="AG73">
        <f t="shared" si="23"/>
        <v>0.9</v>
      </c>
      <c r="AI73">
        <f t="shared" si="32"/>
        <v>1.6997792494481301E-2</v>
      </c>
      <c r="AJ73" s="7"/>
    </row>
    <row r="74" spans="1:36" hidden="1" x14ac:dyDescent="0.3">
      <c r="A74">
        <f t="shared" si="24"/>
        <v>165</v>
      </c>
      <c r="B74">
        <f t="shared" si="25"/>
        <v>0.36423841059602646</v>
      </c>
      <c r="C74" s="3">
        <v>38034</v>
      </c>
      <c r="D74">
        <v>7.1</v>
      </c>
      <c r="F74" s="3">
        <v>38034</v>
      </c>
      <c r="G74">
        <v>7.1</v>
      </c>
      <c r="H74">
        <f t="shared" si="18"/>
        <v>11</v>
      </c>
      <c r="I74">
        <f t="shared" si="19"/>
        <v>0.36666666666666664</v>
      </c>
      <c r="K74">
        <f t="shared" si="26"/>
        <v>2.4282560706401779E-3</v>
      </c>
      <c r="L74" s="7"/>
      <c r="M74">
        <f t="shared" si="27"/>
        <v>33</v>
      </c>
      <c r="N74">
        <f t="shared" si="28"/>
        <v>7.2847682119205295E-2</v>
      </c>
      <c r="O74" s="3">
        <v>38034</v>
      </c>
      <c r="P74">
        <v>0.36</v>
      </c>
      <c r="R74" s="3">
        <v>38034</v>
      </c>
      <c r="S74">
        <v>0.36</v>
      </c>
      <c r="T74">
        <f t="shared" si="20"/>
        <v>6</v>
      </c>
      <c r="U74">
        <f t="shared" si="21"/>
        <v>0.2</v>
      </c>
      <c r="W74">
        <f t="shared" si="29"/>
        <v>0.12715231788079473</v>
      </c>
      <c r="X74" s="7"/>
      <c r="Y74">
        <f t="shared" si="30"/>
        <v>406</v>
      </c>
      <c r="Z74">
        <f t="shared" si="31"/>
        <v>0.89624724061810157</v>
      </c>
      <c r="AA74" s="3">
        <v>38034</v>
      </c>
      <c r="AB74">
        <v>3.5</v>
      </c>
      <c r="AD74" s="3">
        <v>38034</v>
      </c>
      <c r="AE74">
        <v>3.5</v>
      </c>
      <c r="AF74">
        <f t="shared" si="22"/>
        <v>28</v>
      </c>
      <c r="AG74">
        <f t="shared" si="23"/>
        <v>0.93333333333333335</v>
      </c>
      <c r="AI74">
        <f t="shared" si="32"/>
        <v>3.7086092715231778E-2</v>
      </c>
      <c r="AJ74" s="7"/>
    </row>
    <row r="75" spans="1:36" hidden="1" x14ac:dyDescent="0.3">
      <c r="A75">
        <f t="shared" si="24"/>
        <v>185</v>
      </c>
      <c r="B75">
        <f t="shared" si="25"/>
        <v>0.4083885209713024</v>
      </c>
      <c r="C75" s="3">
        <v>38035</v>
      </c>
      <c r="D75">
        <v>7.4</v>
      </c>
      <c r="F75" s="3">
        <v>38035</v>
      </c>
      <c r="G75">
        <v>7.4</v>
      </c>
      <c r="H75">
        <f t="shared" si="18"/>
        <v>13</v>
      </c>
      <c r="I75">
        <f t="shared" si="19"/>
        <v>0.43333333333333335</v>
      </c>
      <c r="K75">
        <f t="shared" si="26"/>
        <v>2.4944812362030944E-2</v>
      </c>
      <c r="L75" s="7"/>
      <c r="M75">
        <f t="shared" si="27"/>
        <v>121</v>
      </c>
      <c r="N75">
        <f t="shared" si="28"/>
        <v>0.2671081677704194</v>
      </c>
      <c r="O75" s="3">
        <v>38035</v>
      </c>
      <c r="P75">
        <v>0.52300000000000002</v>
      </c>
      <c r="R75" s="3">
        <v>38035</v>
      </c>
      <c r="S75">
        <v>0.52300000000000002</v>
      </c>
      <c r="T75">
        <f t="shared" si="20"/>
        <v>9</v>
      </c>
      <c r="U75">
        <f t="shared" si="21"/>
        <v>0.3</v>
      </c>
      <c r="W75">
        <f t="shared" si="29"/>
        <v>3.2891832229580586E-2</v>
      </c>
      <c r="X75" s="7"/>
      <c r="Y75">
        <f t="shared" si="30"/>
        <v>371</v>
      </c>
      <c r="Z75">
        <f t="shared" si="31"/>
        <v>0.81898454746136862</v>
      </c>
      <c r="AA75" s="3">
        <v>38035</v>
      </c>
      <c r="AB75">
        <v>2.7</v>
      </c>
      <c r="AD75" s="3">
        <v>38035</v>
      </c>
      <c r="AE75">
        <v>2.7</v>
      </c>
      <c r="AF75">
        <f t="shared" si="22"/>
        <v>22</v>
      </c>
      <c r="AG75">
        <f t="shared" si="23"/>
        <v>0.73333333333333328</v>
      </c>
      <c r="AI75">
        <f t="shared" si="32"/>
        <v>8.5651214128035336E-2</v>
      </c>
      <c r="AJ75" s="7"/>
    </row>
    <row r="76" spans="1:36" hidden="1" x14ac:dyDescent="0.3">
      <c r="A76">
        <f t="shared" si="24"/>
        <v>206</v>
      </c>
      <c r="B76">
        <f t="shared" si="25"/>
        <v>0.45474613686534215</v>
      </c>
      <c r="C76" s="3">
        <v>38036</v>
      </c>
      <c r="D76">
        <v>7.8</v>
      </c>
      <c r="F76" s="3">
        <v>38036</v>
      </c>
      <c r="G76">
        <v>7.8</v>
      </c>
      <c r="H76">
        <f t="shared" si="18"/>
        <v>16</v>
      </c>
      <c r="I76">
        <f t="shared" si="19"/>
        <v>0.53333333333333333</v>
      </c>
      <c r="K76">
        <f t="shared" si="26"/>
        <v>7.8587196467991172E-2</v>
      </c>
      <c r="L76" s="7"/>
      <c r="M76">
        <f t="shared" si="27"/>
        <v>235</v>
      </c>
      <c r="N76">
        <f t="shared" si="28"/>
        <v>0.51876379690949226</v>
      </c>
      <c r="O76" s="3">
        <v>38036</v>
      </c>
      <c r="P76">
        <v>0.68500000000000005</v>
      </c>
      <c r="R76" s="3">
        <v>38036</v>
      </c>
      <c r="S76">
        <v>0.68500000000000005</v>
      </c>
      <c r="T76">
        <f t="shared" si="20"/>
        <v>17</v>
      </c>
      <c r="U76">
        <f t="shared" si="21"/>
        <v>0.56666666666666665</v>
      </c>
      <c r="W76">
        <f t="shared" si="29"/>
        <v>4.7902869757174393E-2</v>
      </c>
      <c r="X76" s="7"/>
      <c r="Y76">
        <f t="shared" si="30"/>
        <v>289</v>
      </c>
      <c r="Z76">
        <f t="shared" si="31"/>
        <v>0.63796909492273735</v>
      </c>
      <c r="AA76" s="3">
        <v>38036</v>
      </c>
      <c r="AB76">
        <v>1.8</v>
      </c>
      <c r="AD76" s="3">
        <v>38036</v>
      </c>
      <c r="AE76">
        <v>1.8</v>
      </c>
      <c r="AF76">
        <f t="shared" si="22"/>
        <v>17</v>
      </c>
      <c r="AG76">
        <f t="shared" si="23"/>
        <v>0.56666666666666665</v>
      </c>
      <c r="AI76">
        <f t="shared" si="32"/>
        <v>7.1302428256070693E-2</v>
      </c>
      <c r="AJ76" s="7"/>
    </row>
    <row r="77" spans="1:36" hidden="1" x14ac:dyDescent="0.3">
      <c r="A77">
        <f t="shared" si="24"/>
        <v>219</v>
      </c>
      <c r="B77">
        <f t="shared" si="25"/>
        <v>0.48344370860927155</v>
      </c>
      <c r="C77" s="3">
        <v>38037</v>
      </c>
      <c r="D77">
        <v>8.1</v>
      </c>
      <c r="F77" s="3">
        <v>38037</v>
      </c>
      <c r="G77">
        <v>8.1</v>
      </c>
      <c r="H77">
        <f t="shared" si="18"/>
        <v>18</v>
      </c>
      <c r="I77">
        <f t="shared" si="19"/>
        <v>0.6</v>
      </c>
      <c r="K77">
        <f t="shared" si="26"/>
        <v>0.11655629139072843</v>
      </c>
      <c r="L77" s="7"/>
      <c r="M77">
        <f t="shared" si="27"/>
        <v>326</v>
      </c>
      <c r="N77">
        <f t="shared" si="28"/>
        <v>0.7196467991169978</v>
      </c>
      <c r="O77" s="3">
        <v>38037</v>
      </c>
      <c r="P77">
        <v>0.84799999999999998</v>
      </c>
      <c r="R77" s="3">
        <v>38037</v>
      </c>
      <c r="S77">
        <v>0.84799999999999998</v>
      </c>
      <c r="T77">
        <f t="shared" si="20"/>
        <v>18</v>
      </c>
      <c r="U77">
        <f t="shared" si="21"/>
        <v>0.6</v>
      </c>
      <c r="W77">
        <f t="shared" si="29"/>
        <v>0.11964679911699783</v>
      </c>
      <c r="X77" s="7"/>
      <c r="Y77">
        <f t="shared" si="30"/>
        <v>102</v>
      </c>
      <c r="Z77">
        <f t="shared" si="31"/>
        <v>0.2251655629139073</v>
      </c>
      <c r="AA77" s="3">
        <v>38037</v>
      </c>
      <c r="AB77">
        <v>1</v>
      </c>
      <c r="AD77" s="3">
        <v>38037</v>
      </c>
      <c r="AE77">
        <v>1</v>
      </c>
      <c r="AF77">
        <f t="shared" si="22"/>
        <v>12</v>
      </c>
      <c r="AG77">
        <f t="shared" si="23"/>
        <v>0.4</v>
      </c>
      <c r="AI77">
        <f t="shared" si="32"/>
        <v>0.17483443708609273</v>
      </c>
      <c r="AJ77" s="7"/>
    </row>
    <row r="78" spans="1:36" hidden="1" x14ac:dyDescent="0.3">
      <c r="A78">
        <f t="shared" si="24"/>
        <v>193</v>
      </c>
      <c r="B78">
        <f t="shared" si="25"/>
        <v>0.42604856512141281</v>
      </c>
      <c r="C78" s="3">
        <v>38038</v>
      </c>
      <c r="D78">
        <v>7.6</v>
      </c>
      <c r="F78" s="3">
        <v>38038</v>
      </c>
      <c r="G78">
        <v>7.6</v>
      </c>
      <c r="H78">
        <f t="shared" si="18"/>
        <v>15</v>
      </c>
      <c r="I78">
        <f t="shared" si="19"/>
        <v>0.5</v>
      </c>
      <c r="K78">
        <f t="shared" si="26"/>
        <v>7.3951434878587186E-2</v>
      </c>
      <c r="L78" s="7"/>
      <c r="M78">
        <f t="shared" si="27"/>
        <v>378</v>
      </c>
      <c r="N78">
        <f t="shared" si="28"/>
        <v>0.83443708609271527</v>
      </c>
      <c r="O78" s="3">
        <v>38038</v>
      </c>
      <c r="P78">
        <v>0.89900000000000002</v>
      </c>
      <c r="R78" s="3">
        <v>38038</v>
      </c>
      <c r="S78">
        <v>0.89900000000000002</v>
      </c>
      <c r="T78">
        <f t="shared" si="20"/>
        <v>22</v>
      </c>
      <c r="U78">
        <f t="shared" si="21"/>
        <v>0.73333333333333328</v>
      </c>
      <c r="W78">
        <f t="shared" si="29"/>
        <v>0.10110375275938199</v>
      </c>
      <c r="X78" s="7"/>
      <c r="Y78">
        <f t="shared" si="30"/>
        <v>72</v>
      </c>
      <c r="Z78">
        <f t="shared" si="31"/>
        <v>0.15894039735099338</v>
      </c>
      <c r="AA78" s="3">
        <v>38038</v>
      </c>
      <c r="AB78">
        <v>0.7</v>
      </c>
      <c r="AD78" s="3">
        <v>38038</v>
      </c>
      <c r="AE78">
        <v>0.7</v>
      </c>
      <c r="AF78">
        <f t="shared" si="22"/>
        <v>7</v>
      </c>
      <c r="AG78">
        <f t="shared" si="23"/>
        <v>0.23333333333333334</v>
      </c>
      <c r="AI78">
        <f t="shared" si="32"/>
        <v>7.4392935982339953E-2</v>
      </c>
      <c r="AJ78" s="7"/>
    </row>
    <row r="79" spans="1:36" hidden="1" x14ac:dyDescent="0.3">
      <c r="A79">
        <f t="shared" si="24"/>
        <v>171</v>
      </c>
      <c r="B79">
        <f t="shared" si="25"/>
        <v>0.37748344370860926</v>
      </c>
      <c r="C79" s="3">
        <v>38039</v>
      </c>
      <c r="D79">
        <v>7.2</v>
      </c>
      <c r="F79" s="3">
        <v>38039</v>
      </c>
      <c r="G79">
        <v>7.2</v>
      </c>
      <c r="H79">
        <f t="shared" si="18"/>
        <v>12</v>
      </c>
      <c r="I79">
        <f t="shared" si="19"/>
        <v>0.4</v>
      </c>
      <c r="K79">
        <f t="shared" si="26"/>
        <v>2.2516556291390766E-2</v>
      </c>
      <c r="L79" s="7"/>
      <c r="M79">
        <f t="shared" si="27"/>
        <v>422</v>
      </c>
      <c r="N79">
        <f t="shared" si="28"/>
        <v>0.93156732891832228</v>
      </c>
      <c r="O79" s="3">
        <v>38039</v>
      </c>
      <c r="P79">
        <v>0.95</v>
      </c>
      <c r="R79" s="3">
        <v>38039</v>
      </c>
      <c r="S79">
        <v>0.95</v>
      </c>
      <c r="T79">
        <f t="shared" si="20"/>
        <v>28</v>
      </c>
      <c r="U79">
        <f t="shared" si="21"/>
        <v>0.93333333333333335</v>
      </c>
      <c r="W79">
        <f t="shared" si="29"/>
        <v>1.7660044150110688E-3</v>
      </c>
      <c r="X79" s="7"/>
      <c r="Y79">
        <f t="shared" si="30"/>
        <v>32</v>
      </c>
      <c r="Z79">
        <f t="shared" si="31"/>
        <v>7.0640176600441501E-2</v>
      </c>
      <c r="AA79" s="3">
        <v>38039</v>
      </c>
      <c r="AB79">
        <v>0.4</v>
      </c>
      <c r="AD79" s="3">
        <v>38039</v>
      </c>
      <c r="AE79">
        <v>0.4</v>
      </c>
      <c r="AF79">
        <f t="shared" si="22"/>
        <v>3</v>
      </c>
      <c r="AG79">
        <f t="shared" si="23"/>
        <v>0.1</v>
      </c>
      <c r="AI79">
        <f t="shared" si="32"/>
        <v>2.9359823399558505E-2</v>
      </c>
      <c r="AJ79" s="7"/>
    </row>
    <row r="80" spans="1:36" hidden="1" x14ac:dyDescent="0.3">
      <c r="A80">
        <f t="shared" si="24"/>
        <v>342</v>
      </c>
      <c r="B80">
        <f t="shared" si="25"/>
        <v>0.75496688741721851</v>
      </c>
      <c r="C80" s="3">
        <v>38040</v>
      </c>
      <c r="D80">
        <v>10.3</v>
      </c>
      <c r="F80" s="3">
        <v>38040</v>
      </c>
      <c r="G80">
        <v>10.3</v>
      </c>
      <c r="H80">
        <f t="shared" si="18"/>
        <v>25</v>
      </c>
      <c r="I80">
        <f t="shared" si="19"/>
        <v>0.83333333333333337</v>
      </c>
      <c r="K80">
        <f t="shared" si="26"/>
        <v>7.8366445916114857E-2</v>
      </c>
      <c r="L80" s="7"/>
      <c r="M80">
        <f t="shared" si="27"/>
        <v>384</v>
      </c>
      <c r="N80">
        <f t="shared" si="28"/>
        <v>0.84768211920529801</v>
      </c>
      <c r="O80" s="3">
        <v>38040</v>
      </c>
      <c r="P80">
        <v>0.90400000000000003</v>
      </c>
      <c r="R80" s="3">
        <v>38040</v>
      </c>
      <c r="S80">
        <v>0.90400000000000003</v>
      </c>
      <c r="T80">
        <f t="shared" si="20"/>
        <v>23</v>
      </c>
      <c r="U80">
        <f t="shared" si="21"/>
        <v>0.76666666666666672</v>
      </c>
      <c r="W80">
        <f t="shared" si="29"/>
        <v>8.1015452538631294E-2</v>
      </c>
      <c r="X80" s="7"/>
      <c r="Y80">
        <f t="shared" si="30"/>
        <v>81</v>
      </c>
      <c r="Z80">
        <f t="shared" si="31"/>
        <v>0.17880794701986755</v>
      </c>
      <c r="AA80" s="3">
        <v>38040</v>
      </c>
      <c r="AB80">
        <v>0.8</v>
      </c>
      <c r="AD80" s="3">
        <v>38040</v>
      </c>
      <c r="AE80">
        <v>0.8</v>
      </c>
      <c r="AF80">
        <f t="shared" si="22"/>
        <v>8</v>
      </c>
      <c r="AG80">
        <f t="shared" si="23"/>
        <v>0.26666666666666666</v>
      </c>
      <c r="AI80">
        <f t="shared" si="32"/>
        <v>8.7858719646799116E-2</v>
      </c>
      <c r="AJ80" s="7"/>
    </row>
    <row r="81" spans="1:36" hidden="1" x14ac:dyDescent="0.3">
      <c r="A81">
        <f t="shared" si="24"/>
        <v>251</v>
      </c>
      <c r="B81">
        <f t="shared" si="25"/>
        <v>0.55408388520971308</v>
      </c>
      <c r="C81" s="3">
        <v>38041</v>
      </c>
      <c r="D81">
        <v>8.6</v>
      </c>
      <c r="F81" s="3">
        <v>38041</v>
      </c>
      <c r="G81">
        <v>8.6</v>
      </c>
      <c r="H81">
        <f t="shared" si="18"/>
        <v>19</v>
      </c>
      <c r="I81">
        <f t="shared" si="19"/>
        <v>0.6333333333333333</v>
      </c>
      <c r="K81">
        <f t="shared" si="26"/>
        <v>7.9249448123620225E-2</v>
      </c>
      <c r="L81" s="7"/>
      <c r="M81">
        <f t="shared" si="27"/>
        <v>444</v>
      </c>
      <c r="N81">
        <f t="shared" si="28"/>
        <v>0.98013245033112584</v>
      </c>
      <c r="O81" s="3">
        <v>38041</v>
      </c>
      <c r="P81">
        <v>0.97099999999999997</v>
      </c>
      <c r="R81" s="3">
        <v>38041</v>
      </c>
      <c r="S81">
        <v>0.97099999999999997</v>
      </c>
      <c r="T81">
        <f t="shared" si="20"/>
        <v>29</v>
      </c>
      <c r="U81">
        <f t="shared" si="21"/>
        <v>0.96666666666666667</v>
      </c>
      <c r="W81">
        <f t="shared" si="29"/>
        <v>1.3465783664459163E-2</v>
      </c>
      <c r="X81" s="7"/>
      <c r="Y81">
        <f t="shared" si="30"/>
        <v>32</v>
      </c>
      <c r="Z81">
        <f t="shared" si="31"/>
        <v>7.0640176600441501E-2</v>
      </c>
      <c r="AA81" s="3">
        <v>38041</v>
      </c>
      <c r="AB81">
        <v>0.4</v>
      </c>
      <c r="AD81" s="3">
        <v>38041</v>
      </c>
      <c r="AE81">
        <v>0.4</v>
      </c>
      <c r="AF81">
        <f t="shared" si="22"/>
        <v>3</v>
      </c>
      <c r="AG81">
        <f t="shared" si="23"/>
        <v>0.1</v>
      </c>
      <c r="AI81">
        <f t="shared" si="32"/>
        <v>2.9359823399558505E-2</v>
      </c>
      <c r="AJ81" s="7"/>
    </row>
    <row r="82" spans="1:36" hidden="1" x14ac:dyDescent="0.3">
      <c r="A82">
        <f t="shared" si="24"/>
        <v>328</v>
      </c>
      <c r="B82">
        <f t="shared" si="25"/>
        <v>0.72406181015452542</v>
      </c>
      <c r="C82" s="3">
        <v>38042</v>
      </c>
      <c r="D82">
        <v>10</v>
      </c>
      <c r="F82" s="3">
        <v>38042</v>
      </c>
      <c r="G82">
        <v>10</v>
      </c>
      <c r="H82">
        <f t="shared" si="18"/>
        <v>24</v>
      </c>
      <c r="I82">
        <f t="shared" si="19"/>
        <v>0.8</v>
      </c>
      <c r="K82">
        <f t="shared" si="26"/>
        <v>7.5938189845474624E-2</v>
      </c>
      <c r="L82" s="7"/>
      <c r="M82">
        <f t="shared" si="27"/>
        <v>414</v>
      </c>
      <c r="N82">
        <f t="shared" si="28"/>
        <v>0.91390728476821192</v>
      </c>
      <c r="O82" s="3">
        <v>38042</v>
      </c>
      <c r="P82">
        <v>0.94399999999999995</v>
      </c>
      <c r="R82" s="3">
        <v>38042</v>
      </c>
      <c r="S82">
        <v>0.94399999999999995</v>
      </c>
      <c r="T82">
        <f t="shared" si="20"/>
        <v>27</v>
      </c>
      <c r="U82">
        <f t="shared" si="21"/>
        <v>0.9</v>
      </c>
      <c r="W82">
        <f t="shared" si="29"/>
        <v>1.3907284768211903E-2</v>
      </c>
      <c r="X82" s="7"/>
      <c r="Y82">
        <f t="shared" si="30"/>
        <v>333</v>
      </c>
      <c r="Z82">
        <f t="shared" si="31"/>
        <v>0.73509933774834435</v>
      </c>
      <c r="AA82" s="3">
        <v>38042</v>
      </c>
      <c r="AB82">
        <v>2.2000000000000002</v>
      </c>
      <c r="AD82" s="3">
        <v>38042</v>
      </c>
      <c r="AE82">
        <v>2.2000000000000002</v>
      </c>
      <c r="AF82">
        <f t="shared" si="22"/>
        <v>21</v>
      </c>
      <c r="AG82">
        <f t="shared" si="23"/>
        <v>0.7</v>
      </c>
      <c r="AI82">
        <f t="shared" si="32"/>
        <v>3.5099337748344395E-2</v>
      </c>
      <c r="AJ82" s="7"/>
    </row>
    <row r="83" spans="1:36" hidden="1" x14ac:dyDescent="0.3">
      <c r="A83">
        <f t="shared" si="24"/>
        <v>385</v>
      </c>
      <c r="B83">
        <f t="shared" si="25"/>
        <v>0.84988962472406182</v>
      </c>
      <c r="C83" s="3">
        <v>38043</v>
      </c>
      <c r="D83">
        <v>11.3</v>
      </c>
      <c r="F83" s="3">
        <v>38043</v>
      </c>
      <c r="G83">
        <v>11.3</v>
      </c>
      <c r="H83">
        <f t="shared" si="18"/>
        <v>26</v>
      </c>
      <c r="I83">
        <f t="shared" si="19"/>
        <v>0.8666666666666667</v>
      </c>
      <c r="K83">
        <f t="shared" si="26"/>
        <v>1.6777041942604876E-2</v>
      </c>
      <c r="L83" s="7"/>
      <c r="M83">
        <f t="shared" si="27"/>
        <v>394</v>
      </c>
      <c r="N83">
        <f t="shared" si="28"/>
        <v>0.86975717439293598</v>
      </c>
      <c r="O83" s="3">
        <v>38043</v>
      </c>
      <c r="P83">
        <v>0.91800000000000004</v>
      </c>
      <c r="R83" s="3">
        <v>38043</v>
      </c>
      <c r="S83">
        <v>0.91800000000000004</v>
      </c>
      <c r="T83">
        <f t="shared" si="20"/>
        <v>26</v>
      </c>
      <c r="U83">
        <f t="shared" si="21"/>
        <v>0.8666666666666667</v>
      </c>
      <c r="W83">
        <f t="shared" si="29"/>
        <v>3.090507726269287E-3</v>
      </c>
      <c r="X83" s="7"/>
      <c r="Y83">
        <f t="shared" si="30"/>
        <v>419</v>
      </c>
      <c r="Z83">
        <f t="shared" si="31"/>
        <v>0.92494481236203085</v>
      </c>
      <c r="AA83" s="3">
        <v>38043</v>
      </c>
      <c r="AB83">
        <v>4</v>
      </c>
      <c r="AD83" s="3">
        <v>38043</v>
      </c>
      <c r="AE83">
        <v>4</v>
      </c>
      <c r="AF83">
        <f t="shared" si="22"/>
        <v>29</v>
      </c>
      <c r="AG83">
        <f t="shared" si="23"/>
        <v>0.96666666666666667</v>
      </c>
      <c r="AI83">
        <f t="shared" si="32"/>
        <v>4.1721854304635819E-2</v>
      </c>
      <c r="AJ83" s="7"/>
    </row>
    <row r="84" spans="1:36" hidden="1" x14ac:dyDescent="0.3">
      <c r="A84">
        <f t="shared" si="24"/>
        <v>424</v>
      </c>
      <c r="B84">
        <f t="shared" si="25"/>
        <v>0.9359823399558499</v>
      </c>
      <c r="C84" s="3">
        <v>38044</v>
      </c>
      <c r="D84">
        <v>12.6</v>
      </c>
      <c r="F84" s="3">
        <v>38044</v>
      </c>
      <c r="G84">
        <v>12.6</v>
      </c>
      <c r="H84">
        <f t="shared" si="18"/>
        <v>29</v>
      </c>
      <c r="I84">
        <f t="shared" si="19"/>
        <v>0.96666666666666667</v>
      </c>
      <c r="K84">
        <f t="shared" si="26"/>
        <v>3.0684326710816778E-2</v>
      </c>
      <c r="L84" s="7"/>
      <c r="M84">
        <f t="shared" si="27"/>
        <v>385</v>
      </c>
      <c r="N84">
        <f t="shared" si="28"/>
        <v>0.84988962472406182</v>
      </c>
      <c r="O84" s="3">
        <v>38044</v>
      </c>
      <c r="P84">
        <v>0.90500000000000003</v>
      </c>
      <c r="R84" s="3">
        <v>38044</v>
      </c>
      <c r="S84">
        <v>0.90500000000000003</v>
      </c>
      <c r="T84">
        <f t="shared" si="20"/>
        <v>24</v>
      </c>
      <c r="U84">
        <f t="shared" si="21"/>
        <v>0.8</v>
      </c>
      <c r="W84">
        <f t="shared" si="29"/>
        <v>4.9889624724061776E-2</v>
      </c>
      <c r="X84" s="7"/>
      <c r="Y84">
        <f t="shared" si="30"/>
        <v>102</v>
      </c>
      <c r="Z84">
        <f t="shared" si="31"/>
        <v>0.2251655629139073</v>
      </c>
      <c r="AA84" s="3">
        <v>38044</v>
      </c>
      <c r="AB84">
        <v>1</v>
      </c>
      <c r="AD84" s="3">
        <v>38044</v>
      </c>
      <c r="AE84">
        <v>1</v>
      </c>
      <c r="AF84">
        <f t="shared" si="22"/>
        <v>12</v>
      </c>
      <c r="AG84">
        <f t="shared" si="23"/>
        <v>0.4</v>
      </c>
      <c r="AI84">
        <f t="shared" si="32"/>
        <v>0.17483443708609273</v>
      </c>
      <c r="AJ84" s="7"/>
    </row>
    <row r="85" spans="1:36" hidden="1" x14ac:dyDescent="0.3">
      <c r="A85">
        <f t="shared" si="24"/>
        <v>298</v>
      </c>
      <c r="B85">
        <f t="shared" si="25"/>
        <v>0.65783664459161151</v>
      </c>
      <c r="C85" s="3">
        <v>38045</v>
      </c>
      <c r="D85">
        <v>9.4</v>
      </c>
      <c r="F85" s="3">
        <v>38045</v>
      </c>
      <c r="G85">
        <v>9.4</v>
      </c>
      <c r="H85">
        <f t="shared" si="18"/>
        <v>23</v>
      </c>
      <c r="I85">
        <f t="shared" si="19"/>
        <v>0.76666666666666672</v>
      </c>
      <c r="K85">
        <f t="shared" si="26"/>
        <v>0.10883002207505521</v>
      </c>
      <c r="L85" s="7"/>
      <c r="M85">
        <f t="shared" si="27"/>
        <v>369</v>
      </c>
      <c r="N85">
        <f t="shared" si="28"/>
        <v>0.81456953642384111</v>
      </c>
      <c r="O85" s="3">
        <v>38045</v>
      </c>
      <c r="P85">
        <v>0.89100000000000001</v>
      </c>
      <c r="R85" s="3">
        <v>38045</v>
      </c>
      <c r="S85">
        <v>0.89100000000000001</v>
      </c>
      <c r="T85">
        <f t="shared" si="20"/>
        <v>21</v>
      </c>
      <c r="U85">
        <f t="shared" si="21"/>
        <v>0.7</v>
      </c>
      <c r="W85">
        <f t="shared" si="29"/>
        <v>0.11456953642384116</v>
      </c>
      <c r="X85" s="7"/>
      <c r="Y85">
        <f t="shared" si="30"/>
        <v>315</v>
      </c>
      <c r="Z85">
        <f t="shared" si="31"/>
        <v>0.69536423841059603</v>
      </c>
      <c r="AA85" s="3">
        <v>38045</v>
      </c>
      <c r="AB85">
        <v>2</v>
      </c>
      <c r="AD85" s="3">
        <v>38045</v>
      </c>
      <c r="AE85">
        <v>2</v>
      </c>
      <c r="AF85">
        <f t="shared" si="22"/>
        <v>20</v>
      </c>
      <c r="AG85">
        <f t="shared" si="23"/>
        <v>0.66666666666666663</v>
      </c>
      <c r="AI85">
        <f t="shared" si="32"/>
        <v>2.8697571743929395E-2</v>
      </c>
      <c r="AJ85" s="7"/>
    </row>
    <row r="86" spans="1:36" x14ac:dyDescent="0.3">
      <c r="A86" s="1">
        <f t="shared" si="24"/>
        <v>185</v>
      </c>
      <c r="B86" s="1">
        <f t="shared" si="25"/>
        <v>0.4083885209713024</v>
      </c>
      <c r="C86" s="5">
        <v>38046</v>
      </c>
      <c r="D86" s="1">
        <v>7.4</v>
      </c>
      <c r="E86" s="1"/>
      <c r="F86" s="5">
        <v>38046</v>
      </c>
      <c r="G86" s="1">
        <v>7.4</v>
      </c>
      <c r="H86" s="1">
        <f t="shared" si="18"/>
        <v>13</v>
      </c>
      <c r="I86" s="1">
        <f t="shared" si="19"/>
        <v>0.43333333333333335</v>
      </c>
      <c r="J86" s="1"/>
      <c r="K86" s="1">
        <f t="shared" si="26"/>
        <v>2.4944812362030944E-2</v>
      </c>
      <c r="L86" s="6">
        <f>SUM(K58:K86)</f>
        <v>1.4713024282560707</v>
      </c>
      <c r="M86" s="1">
        <f t="shared" si="27"/>
        <v>390</v>
      </c>
      <c r="N86" s="1">
        <f t="shared" si="28"/>
        <v>0.86092715231788075</v>
      </c>
      <c r="O86" s="5">
        <v>38046</v>
      </c>
      <c r="P86" s="1">
        <v>0.91</v>
      </c>
      <c r="Q86" s="1"/>
      <c r="R86" s="5">
        <v>38046</v>
      </c>
      <c r="S86" s="1">
        <v>0.91</v>
      </c>
      <c r="T86" s="1">
        <f t="shared" si="20"/>
        <v>25</v>
      </c>
      <c r="U86" s="1">
        <f t="shared" si="21"/>
        <v>0.83333333333333337</v>
      </c>
      <c r="V86" s="1"/>
      <c r="W86" s="1">
        <f t="shared" si="29"/>
        <v>2.759381898454738E-2</v>
      </c>
      <c r="X86" s="6">
        <f>SUM(W58:W86)</f>
        <v>1.67924944812362</v>
      </c>
      <c r="Y86" s="1">
        <f t="shared" si="30"/>
        <v>230</v>
      </c>
      <c r="Z86" s="1">
        <f t="shared" si="31"/>
        <v>0.50772626931567333</v>
      </c>
      <c r="AA86" s="5">
        <v>38046</v>
      </c>
      <c r="AB86" s="1">
        <v>1.5</v>
      </c>
      <c r="AC86" s="1"/>
      <c r="AD86" s="5">
        <v>38046</v>
      </c>
      <c r="AE86" s="1">
        <v>1.5</v>
      </c>
      <c r="AF86" s="1">
        <f t="shared" si="22"/>
        <v>16</v>
      </c>
      <c r="AG86" s="1">
        <f t="shared" si="23"/>
        <v>0.53333333333333333</v>
      </c>
      <c r="AH86" s="1"/>
      <c r="AI86" s="1">
        <f t="shared" si="32"/>
        <v>2.5607064017659997E-2</v>
      </c>
      <c r="AJ86" s="6">
        <f>SUM(AI58:AI86)</f>
        <v>1.9637969094922738</v>
      </c>
    </row>
    <row r="87" spans="1:36" hidden="1" x14ac:dyDescent="0.3">
      <c r="A87">
        <f t="shared" si="24"/>
        <v>17</v>
      </c>
      <c r="B87">
        <f t="shared" si="25"/>
        <v>3.7527593818984545E-2</v>
      </c>
      <c r="C87" s="3">
        <v>38384</v>
      </c>
      <c r="D87">
        <v>0.9</v>
      </c>
      <c r="F87" s="3">
        <v>38384</v>
      </c>
      <c r="G87">
        <v>0.9</v>
      </c>
      <c r="H87">
        <f>_xlfn.RANK.EQ(G87,$G$87:$G$114,1)</f>
        <v>3</v>
      </c>
      <c r="I87">
        <f t="shared" ref="I87:I150" si="33">H87/29</f>
        <v>0.10344827586206896</v>
      </c>
      <c r="K87">
        <f t="shared" si="26"/>
        <v>6.5920682043084419E-2</v>
      </c>
      <c r="L87" s="7"/>
      <c r="M87">
        <f t="shared" si="27"/>
        <v>282</v>
      </c>
      <c r="N87">
        <f t="shared" si="28"/>
        <v>0.62251655629139069</v>
      </c>
      <c r="O87" s="3">
        <v>38384</v>
      </c>
      <c r="P87">
        <v>0.77300000000000002</v>
      </c>
      <c r="R87" s="3">
        <v>38384</v>
      </c>
      <c r="S87">
        <v>0.77300000000000002</v>
      </c>
      <c r="T87">
        <f>_xlfn.RANK.EQ(S87,$S$87:$S$114,1)</f>
        <v>21</v>
      </c>
      <c r="U87">
        <f>T87/29</f>
        <v>0.72413793103448276</v>
      </c>
      <c r="W87">
        <f t="shared" si="29"/>
        <v>0.10162137474309207</v>
      </c>
      <c r="X87" s="7"/>
      <c r="Y87">
        <f t="shared" si="30"/>
        <v>1</v>
      </c>
      <c r="Z87">
        <f t="shared" si="31"/>
        <v>2.2075055187637969E-3</v>
      </c>
      <c r="AA87" s="3">
        <v>38384</v>
      </c>
      <c r="AB87">
        <v>0</v>
      </c>
      <c r="AD87" s="3">
        <v>38384</v>
      </c>
      <c r="AE87">
        <v>0</v>
      </c>
      <c r="AF87">
        <f>_xlfn.RANK.EQ(AE87,$AE$87:$AE$114,1)</f>
        <v>1</v>
      </c>
      <c r="AG87">
        <f>AF87/29</f>
        <v>3.4482758620689655E-2</v>
      </c>
      <c r="AI87">
        <f t="shared" si="32"/>
        <v>3.227525310192586E-2</v>
      </c>
      <c r="AJ87" s="7"/>
    </row>
    <row r="88" spans="1:36" hidden="1" x14ac:dyDescent="0.3">
      <c r="A88">
        <f t="shared" si="24"/>
        <v>72</v>
      </c>
      <c r="B88">
        <f t="shared" si="25"/>
        <v>0.15894039735099338</v>
      </c>
      <c r="C88" s="3">
        <v>38385</v>
      </c>
      <c r="D88">
        <v>3.8</v>
      </c>
      <c r="F88" s="3">
        <v>38385</v>
      </c>
      <c r="G88">
        <v>3.8</v>
      </c>
      <c r="H88">
        <f t="shared" ref="H88:H114" si="34">_xlfn.RANK.EQ(G88,$G$87:$G$114,1)</f>
        <v>13</v>
      </c>
      <c r="I88">
        <f t="shared" si="33"/>
        <v>0.44827586206896552</v>
      </c>
      <c r="K88">
        <f t="shared" si="26"/>
        <v>0.28933546471797211</v>
      </c>
      <c r="L88" s="7"/>
      <c r="M88">
        <f t="shared" si="27"/>
        <v>36</v>
      </c>
      <c r="N88">
        <f t="shared" si="28"/>
        <v>7.9470198675496692E-2</v>
      </c>
      <c r="O88" s="3">
        <v>38385</v>
      </c>
      <c r="P88">
        <v>0.36299999999999999</v>
      </c>
      <c r="R88" s="3">
        <v>38385</v>
      </c>
      <c r="S88">
        <v>0.36299999999999999</v>
      </c>
      <c r="T88">
        <f t="shared" ref="T88:T114" si="35">_xlfn.RANK.EQ(S88,$S$87:$S$114,1)</f>
        <v>4</v>
      </c>
      <c r="U88">
        <f t="shared" ref="U88:U151" si="36">T88/29</f>
        <v>0.13793103448275862</v>
      </c>
      <c r="W88">
        <f t="shared" si="29"/>
        <v>5.8460835807261927E-2</v>
      </c>
      <c r="X88" s="7"/>
      <c r="Y88">
        <f t="shared" si="30"/>
        <v>422</v>
      </c>
      <c r="Z88">
        <f t="shared" si="31"/>
        <v>0.93156732891832228</v>
      </c>
      <c r="AA88" s="3">
        <v>38385</v>
      </c>
      <c r="AB88">
        <v>4.2</v>
      </c>
      <c r="AD88" s="3">
        <v>38385</v>
      </c>
      <c r="AE88">
        <v>4.2</v>
      </c>
      <c r="AF88">
        <f t="shared" ref="AF88:AF114" si="37">_xlfn.RANK.EQ(AE88,$AE$87:$AE$114,1)</f>
        <v>24</v>
      </c>
      <c r="AG88">
        <f t="shared" ref="AG88:AG151" si="38">AF88/29</f>
        <v>0.82758620689655171</v>
      </c>
      <c r="AI88">
        <f t="shared" si="32"/>
        <v>0.10398112202177057</v>
      </c>
      <c r="AJ88" s="7"/>
    </row>
    <row r="89" spans="1:36" hidden="1" x14ac:dyDescent="0.3">
      <c r="A89">
        <f t="shared" si="24"/>
        <v>65</v>
      </c>
      <c r="B89">
        <f t="shared" si="25"/>
        <v>0.14348785871964681</v>
      </c>
      <c r="C89" s="3">
        <v>38386</v>
      </c>
      <c r="D89">
        <v>3.5</v>
      </c>
      <c r="F89" s="3">
        <v>38386</v>
      </c>
      <c r="G89">
        <v>3.5</v>
      </c>
      <c r="H89">
        <f t="shared" si="34"/>
        <v>12</v>
      </c>
      <c r="I89">
        <f t="shared" si="33"/>
        <v>0.41379310344827586</v>
      </c>
      <c r="K89">
        <f t="shared" si="26"/>
        <v>0.27030524472862905</v>
      </c>
      <c r="L89" s="7"/>
      <c r="M89">
        <f t="shared" si="27"/>
        <v>43</v>
      </c>
      <c r="N89">
        <f t="shared" si="28"/>
        <v>9.4922737306843266E-2</v>
      </c>
      <c r="O89" s="3">
        <v>38386</v>
      </c>
      <c r="P89">
        <v>0.379</v>
      </c>
      <c r="R89" s="3">
        <v>38386</v>
      </c>
      <c r="S89">
        <v>0.379</v>
      </c>
      <c r="T89">
        <f t="shared" si="35"/>
        <v>5</v>
      </c>
      <c r="U89">
        <f t="shared" si="36"/>
        <v>0.17241379310344829</v>
      </c>
      <c r="W89">
        <f t="shared" si="29"/>
        <v>7.7491055796605021E-2</v>
      </c>
      <c r="X89" s="7"/>
      <c r="Y89">
        <f t="shared" si="30"/>
        <v>413</v>
      </c>
      <c r="Z89">
        <f t="shared" si="31"/>
        <v>0.91169977924944812</v>
      </c>
      <c r="AA89" s="3">
        <v>38386</v>
      </c>
      <c r="AB89">
        <v>3.8</v>
      </c>
      <c r="AD89" s="3">
        <v>38386</v>
      </c>
      <c r="AE89">
        <v>3.8</v>
      </c>
      <c r="AF89">
        <f t="shared" si="37"/>
        <v>22</v>
      </c>
      <c r="AG89">
        <f t="shared" si="38"/>
        <v>0.75862068965517238</v>
      </c>
      <c r="AI89">
        <f t="shared" si="32"/>
        <v>0.15307908959427574</v>
      </c>
      <c r="AJ89" s="7"/>
    </row>
    <row r="90" spans="1:36" hidden="1" x14ac:dyDescent="0.3">
      <c r="A90">
        <f t="shared" si="24"/>
        <v>36</v>
      </c>
      <c r="B90">
        <f t="shared" si="25"/>
        <v>7.9470198675496692E-2</v>
      </c>
      <c r="C90" s="3">
        <v>38387</v>
      </c>
      <c r="D90">
        <v>2.2999999999999998</v>
      </c>
      <c r="F90" s="3">
        <v>38387</v>
      </c>
      <c r="G90">
        <v>2.2999999999999998</v>
      </c>
      <c r="H90">
        <f t="shared" si="34"/>
        <v>8</v>
      </c>
      <c r="I90">
        <f t="shared" si="33"/>
        <v>0.27586206896551724</v>
      </c>
      <c r="K90">
        <f t="shared" si="26"/>
        <v>0.19639187029002053</v>
      </c>
      <c r="L90" s="7"/>
      <c r="M90">
        <f t="shared" si="27"/>
        <v>28</v>
      </c>
      <c r="N90">
        <f t="shared" si="28"/>
        <v>6.1810154525386317E-2</v>
      </c>
      <c r="O90" s="3">
        <v>38387</v>
      </c>
      <c r="P90">
        <v>0.35299999999999998</v>
      </c>
      <c r="R90" s="3">
        <v>38387</v>
      </c>
      <c r="S90">
        <v>0.35299999999999998</v>
      </c>
      <c r="T90">
        <f t="shared" si="35"/>
        <v>2</v>
      </c>
      <c r="U90">
        <f t="shared" si="36"/>
        <v>6.8965517241379309E-2</v>
      </c>
      <c r="W90">
        <f t="shared" si="29"/>
        <v>7.1553627159929925E-3</v>
      </c>
      <c r="X90" s="7"/>
      <c r="Y90">
        <f t="shared" si="30"/>
        <v>439</v>
      </c>
      <c r="Z90">
        <f t="shared" si="31"/>
        <v>0.9690949227373068</v>
      </c>
      <c r="AA90" s="3">
        <v>38387</v>
      </c>
      <c r="AB90">
        <v>5</v>
      </c>
      <c r="AD90" s="3">
        <v>38387</v>
      </c>
      <c r="AE90">
        <v>5</v>
      </c>
      <c r="AF90">
        <f t="shared" si="37"/>
        <v>26</v>
      </c>
      <c r="AG90">
        <f t="shared" si="38"/>
        <v>0.89655172413793105</v>
      </c>
      <c r="AI90">
        <f t="shared" si="32"/>
        <v>7.2543198599375747E-2</v>
      </c>
      <c r="AJ90" s="7"/>
    </row>
    <row r="91" spans="1:36" hidden="1" x14ac:dyDescent="0.3">
      <c r="A91">
        <f t="shared" si="24"/>
        <v>59</v>
      </c>
      <c r="B91">
        <f t="shared" si="25"/>
        <v>0.13024282560706402</v>
      </c>
      <c r="C91" s="3">
        <v>38388</v>
      </c>
      <c r="D91">
        <v>3.4</v>
      </c>
      <c r="F91" s="3">
        <v>38388</v>
      </c>
      <c r="G91">
        <v>3.4</v>
      </c>
      <c r="H91">
        <f t="shared" si="34"/>
        <v>10</v>
      </c>
      <c r="I91">
        <f t="shared" si="33"/>
        <v>0.34482758620689657</v>
      </c>
      <c r="K91">
        <f t="shared" si="26"/>
        <v>0.21458476059983256</v>
      </c>
      <c r="L91" s="7"/>
      <c r="M91">
        <f t="shared" si="27"/>
        <v>25</v>
      </c>
      <c r="N91">
        <f t="shared" si="28"/>
        <v>5.518763796909492E-2</v>
      </c>
      <c r="O91" s="3">
        <v>38388</v>
      </c>
      <c r="P91">
        <v>0.34599999999999997</v>
      </c>
      <c r="R91" s="3">
        <v>38388</v>
      </c>
      <c r="S91">
        <v>0.34599999999999997</v>
      </c>
      <c r="T91">
        <f t="shared" si="35"/>
        <v>1</v>
      </c>
      <c r="U91">
        <f t="shared" si="36"/>
        <v>3.4482758620689655E-2</v>
      </c>
      <c r="W91">
        <f t="shared" si="29"/>
        <v>2.0704879348405265E-2</v>
      </c>
      <c r="X91" s="7"/>
      <c r="Y91">
        <f t="shared" si="30"/>
        <v>436</v>
      </c>
      <c r="Z91">
        <f t="shared" si="31"/>
        <v>0.96247240618101548</v>
      </c>
      <c r="AA91" s="3">
        <v>38388</v>
      </c>
      <c r="AB91">
        <v>4.5999999999999996</v>
      </c>
      <c r="AD91" s="3">
        <v>38388</v>
      </c>
      <c r="AE91">
        <v>4.5999999999999996</v>
      </c>
      <c r="AF91">
        <f t="shared" si="37"/>
        <v>25</v>
      </c>
      <c r="AG91">
        <f t="shared" si="38"/>
        <v>0.86206896551724133</v>
      </c>
      <c r="AI91">
        <f t="shared" si="32"/>
        <v>0.10040344066377416</v>
      </c>
      <c r="AJ91" s="7"/>
    </row>
    <row r="92" spans="1:36" hidden="1" x14ac:dyDescent="0.3">
      <c r="A92">
        <f t="shared" si="24"/>
        <v>54</v>
      </c>
      <c r="B92">
        <f t="shared" si="25"/>
        <v>0.11920529801324503</v>
      </c>
      <c r="C92" s="3">
        <v>38389</v>
      </c>
      <c r="D92">
        <v>3.2</v>
      </c>
      <c r="F92" s="3">
        <v>38389</v>
      </c>
      <c r="G92">
        <v>3.2</v>
      </c>
      <c r="H92">
        <f t="shared" si="34"/>
        <v>9</v>
      </c>
      <c r="I92">
        <f t="shared" si="33"/>
        <v>0.31034482758620691</v>
      </c>
      <c r="K92">
        <f t="shared" si="26"/>
        <v>0.19113952957296187</v>
      </c>
      <c r="L92" s="7"/>
      <c r="M92">
        <f t="shared" si="27"/>
        <v>63</v>
      </c>
      <c r="N92">
        <f t="shared" si="28"/>
        <v>0.13907284768211919</v>
      </c>
      <c r="O92" s="3">
        <v>38389</v>
      </c>
      <c r="P92">
        <v>0.39700000000000002</v>
      </c>
      <c r="R92" s="3">
        <v>38389</v>
      </c>
      <c r="S92">
        <v>0.39700000000000002</v>
      </c>
      <c r="T92">
        <f t="shared" si="35"/>
        <v>6</v>
      </c>
      <c r="U92">
        <f t="shared" si="36"/>
        <v>0.20689655172413793</v>
      </c>
      <c r="W92">
        <f t="shared" si="29"/>
        <v>6.7823704042018734E-2</v>
      </c>
      <c r="X92" s="7"/>
      <c r="Y92">
        <f t="shared" si="30"/>
        <v>153</v>
      </c>
      <c r="Z92">
        <f t="shared" si="31"/>
        <v>0.33774834437086093</v>
      </c>
      <c r="AA92" s="3">
        <v>38389</v>
      </c>
      <c r="AB92">
        <v>1.3</v>
      </c>
      <c r="AD92" s="3">
        <v>38389</v>
      </c>
      <c r="AE92">
        <v>1.3</v>
      </c>
      <c r="AF92">
        <f t="shared" si="37"/>
        <v>10</v>
      </c>
      <c r="AG92">
        <f t="shared" si="38"/>
        <v>0.34482758620689657</v>
      </c>
      <c r="AI92">
        <f t="shared" si="32"/>
        <v>7.0792418360356435E-3</v>
      </c>
      <c r="AJ92" s="7"/>
    </row>
    <row r="93" spans="1:36" hidden="1" x14ac:dyDescent="0.3">
      <c r="A93">
        <f t="shared" si="24"/>
        <v>4</v>
      </c>
      <c r="B93">
        <f t="shared" si="25"/>
        <v>8.8300220750551876E-3</v>
      </c>
      <c r="C93" s="3">
        <v>38390</v>
      </c>
      <c r="D93">
        <v>-0.1</v>
      </c>
      <c r="F93" s="3">
        <v>38390</v>
      </c>
      <c r="G93">
        <v>-0.1</v>
      </c>
      <c r="H93">
        <f t="shared" si="34"/>
        <v>1</v>
      </c>
      <c r="I93">
        <f t="shared" si="33"/>
        <v>3.4482758620689655E-2</v>
      </c>
      <c r="K93">
        <f t="shared" si="26"/>
        <v>2.5652736545634467E-2</v>
      </c>
      <c r="L93" s="7"/>
      <c r="M93">
        <f t="shared" si="27"/>
        <v>113</v>
      </c>
      <c r="N93">
        <f t="shared" si="28"/>
        <v>0.24944812362030905</v>
      </c>
      <c r="O93" s="3">
        <v>38390</v>
      </c>
      <c r="P93">
        <v>0.502</v>
      </c>
      <c r="R93" s="3">
        <v>38390</v>
      </c>
      <c r="S93">
        <v>0.502</v>
      </c>
      <c r="T93">
        <f t="shared" si="35"/>
        <v>9</v>
      </c>
      <c r="U93">
        <f t="shared" si="36"/>
        <v>0.31034482758620691</v>
      </c>
      <c r="W93">
        <f t="shared" si="29"/>
        <v>6.0896703965897858E-2</v>
      </c>
      <c r="X93" s="7"/>
      <c r="Y93">
        <f t="shared" si="30"/>
        <v>81</v>
      </c>
      <c r="Z93">
        <f t="shared" si="31"/>
        <v>0.17880794701986755</v>
      </c>
      <c r="AA93" s="3">
        <v>38390</v>
      </c>
      <c r="AB93">
        <v>0.8</v>
      </c>
      <c r="AD93" s="3">
        <v>38390</v>
      </c>
      <c r="AE93">
        <v>0.8</v>
      </c>
      <c r="AF93">
        <f t="shared" si="37"/>
        <v>6</v>
      </c>
      <c r="AG93">
        <f t="shared" si="38"/>
        <v>0.20689655172413793</v>
      </c>
      <c r="AI93">
        <f t="shared" si="32"/>
        <v>2.8088604704270381E-2</v>
      </c>
      <c r="AJ93" s="7"/>
    </row>
    <row r="94" spans="1:36" hidden="1" x14ac:dyDescent="0.3">
      <c r="A94">
        <f t="shared" si="24"/>
        <v>17</v>
      </c>
      <c r="B94">
        <f t="shared" si="25"/>
        <v>3.7527593818984545E-2</v>
      </c>
      <c r="C94" s="3">
        <v>38391</v>
      </c>
      <c r="D94">
        <v>0.9</v>
      </c>
      <c r="F94" s="3">
        <v>38391</v>
      </c>
      <c r="G94">
        <v>0.9</v>
      </c>
      <c r="H94">
        <f t="shared" si="34"/>
        <v>3</v>
      </c>
      <c r="I94">
        <f t="shared" si="33"/>
        <v>0.10344827586206896</v>
      </c>
      <c r="K94">
        <f t="shared" si="26"/>
        <v>6.5920682043084419E-2</v>
      </c>
      <c r="L94" s="7"/>
      <c r="M94">
        <f t="shared" si="27"/>
        <v>136</v>
      </c>
      <c r="N94">
        <f t="shared" si="28"/>
        <v>0.30022075055187636</v>
      </c>
      <c r="O94" s="3">
        <v>38391</v>
      </c>
      <c r="P94">
        <v>0.53600000000000003</v>
      </c>
      <c r="R94" s="3">
        <v>38391</v>
      </c>
      <c r="S94">
        <v>0.53600000000000003</v>
      </c>
      <c r="T94">
        <f t="shared" si="35"/>
        <v>13</v>
      </c>
      <c r="U94">
        <f t="shared" si="36"/>
        <v>0.44827586206896552</v>
      </c>
      <c r="W94">
        <f t="shared" si="29"/>
        <v>0.14805511151708917</v>
      </c>
      <c r="X94" s="7"/>
      <c r="Y94">
        <f t="shared" si="30"/>
        <v>44</v>
      </c>
      <c r="Z94">
        <f t="shared" si="31"/>
        <v>9.713024282560706E-2</v>
      </c>
      <c r="AA94" s="3">
        <v>38391</v>
      </c>
      <c r="AB94">
        <v>0.5</v>
      </c>
      <c r="AD94" s="3">
        <v>38391</v>
      </c>
      <c r="AE94">
        <v>0.5</v>
      </c>
      <c r="AF94">
        <f t="shared" si="37"/>
        <v>4</v>
      </c>
      <c r="AG94">
        <f t="shared" si="38"/>
        <v>0.13793103448275862</v>
      </c>
      <c r="AI94">
        <f t="shared" si="32"/>
        <v>4.0800791657151558E-2</v>
      </c>
      <c r="AJ94" s="7"/>
    </row>
    <row r="95" spans="1:36" hidden="1" x14ac:dyDescent="0.3">
      <c r="A95">
        <f t="shared" si="24"/>
        <v>14</v>
      </c>
      <c r="B95">
        <f t="shared" si="25"/>
        <v>3.0905077262693158E-2</v>
      </c>
      <c r="C95" s="3">
        <v>38392</v>
      </c>
      <c r="D95">
        <v>0.7</v>
      </c>
      <c r="F95" s="3">
        <v>38392</v>
      </c>
      <c r="G95">
        <v>0.7</v>
      </c>
      <c r="H95">
        <f t="shared" si="34"/>
        <v>2</v>
      </c>
      <c r="I95">
        <f t="shared" si="33"/>
        <v>6.8965517241379309E-2</v>
      </c>
      <c r="K95">
        <f t="shared" si="26"/>
        <v>3.8060439978686147E-2</v>
      </c>
      <c r="L95" s="7"/>
      <c r="M95">
        <f t="shared" si="27"/>
        <v>129</v>
      </c>
      <c r="N95">
        <f t="shared" si="28"/>
        <v>0.28476821192052981</v>
      </c>
      <c r="O95" s="3">
        <v>38392</v>
      </c>
      <c r="P95">
        <v>0.53200000000000003</v>
      </c>
      <c r="R95" s="3">
        <v>38392</v>
      </c>
      <c r="S95">
        <v>0.53200000000000003</v>
      </c>
      <c r="T95">
        <f t="shared" si="35"/>
        <v>12</v>
      </c>
      <c r="U95">
        <f t="shared" si="36"/>
        <v>0.41379310344827586</v>
      </c>
      <c r="W95">
        <f t="shared" si="29"/>
        <v>0.12902489152774604</v>
      </c>
      <c r="X95" s="7"/>
      <c r="Y95">
        <f t="shared" si="30"/>
        <v>44</v>
      </c>
      <c r="Z95">
        <f t="shared" si="31"/>
        <v>9.713024282560706E-2</v>
      </c>
      <c r="AA95" s="3">
        <v>38392</v>
      </c>
      <c r="AB95">
        <v>0.5</v>
      </c>
      <c r="AD95" s="3">
        <v>38392</v>
      </c>
      <c r="AE95">
        <v>0.5</v>
      </c>
      <c r="AF95">
        <f t="shared" si="37"/>
        <v>4</v>
      </c>
      <c r="AG95">
        <f t="shared" si="38"/>
        <v>0.13793103448275862</v>
      </c>
      <c r="AI95">
        <f t="shared" si="32"/>
        <v>4.0800791657151558E-2</v>
      </c>
      <c r="AJ95" s="7"/>
    </row>
    <row r="96" spans="1:36" hidden="1" x14ac:dyDescent="0.3">
      <c r="A96">
        <f t="shared" si="24"/>
        <v>26</v>
      </c>
      <c r="B96">
        <f t="shared" si="25"/>
        <v>5.7395143487858721E-2</v>
      </c>
      <c r="C96" s="3">
        <v>38393</v>
      </c>
      <c r="D96">
        <v>1.6</v>
      </c>
      <c r="F96" s="3">
        <v>38393</v>
      </c>
      <c r="G96">
        <v>1.6</v>
      </c>
      <c r="H96">
        <f t="shared" si="34"/>
        <v>6</v>
      </c>
      <c r="I96">
        <f t="shared" si="33"/>
        <v>0.20689655172413793</v>
      </c>
      <c r="K96">
        <f t="shared" si="26"/>
        <v>0.14950140823627922</v>
      </c>
      <c r="L96" s="7"/>
      <c r="M96">
        <f t="shared" si="27"/>
        <v>122</v>
      </c>
      <c r="N96">
        <f t="shared" si="28"/>
        <v>0.26931567328918321</v>
      </c>
      <c r="O96" s="3">
        <v>38393</v>
      </c>
      <c r="P96">
        <v>0.52500000000000002</v>
      </c>
      <c r="R96" s="3">
        <v>38393</v>
      </c>
      <c r="S96">
        <v>0.52500000000000002</v>
      </c>
      <c r="T96">
        <f t="shared" si="35"/>
        <v>10</v>
      </c>
      <c r="U96">
        <f t="shared" si="36"/>
        <v>0.34482758620689657</v>
      </c>
      <c r="W96">
        <f t="shared" si="29"/>
        <v>7.5511912917713364E-2</v>
      </c>
      <c r="X96" s="7"/>
      <c r="Y96">
        <f t="shared" si="30"/>
        <v>32</v>
      </c>
      <c r="Z96">
        <f t="shared" si="31"/>
        <v>7.0640176600441501E-2</v>
      </c>
      <c r="AA96" s="3">
        <v>38393</v>
      </c>
      <c r="AB96">
        <v>0.4</v>
      </c>
      <c r="AD96" s="3">
        <v>38393</v>
      </c>
      <c r="AE96">
        <v>0.4</v>
      </c>
      <c r="AF96">
        <f t="shared" si="37"/>
        <v>2</v>
      </c>
      <c r="AG96">
        <f t="shared" si="38"/>
        <v>6.8965517241379309E-2</v>
      </c>
      <c r="AI96">
        <f t="shared" si="32"/>
        <v>1.6746593590621917E-3</v>
      </c>
      <c r="AJ96" s="7"/>
    </row>
    <row r="97" spans="1:36" hidden="1" x14ac:dyDescent="0.3">
      <c r="A97">
        <f t="shared" si="24"/>
        <v>25</v>
      </c>
      <c r="B97">
        <f t="shared" si="25"/>
        <v>5.518763796909492E-2</v>
      </c>
      <c r="C97" s="3">
        <v>38394</v>
      </c>
      <c r="D97">
        <v>1.5</v>
      </c>
      <c r="F97" s="3">
        <v>38394</v>
      </c>
      <c r="G97">
        <v>1.5</v>
      </c>
      <c r="H97">
        <f t="shared" si="34"/>
        <v>5</v>
      </c>
      <c r="I97">
        <f t="shared" si="33"/>
        <v>0.17241379310344829</v>
      </c>
      <c r="K97">
        <f t="shared" si="26"/>
        <v>0.11722615513435336</v>
      </c>
      <c r="L97" s="7"/>
      <c r="M97">
        <f t="shared" si="27"/>
        <v>104</v>
      </c>
      <c r="N97">
        <f t="shared" si="28"/>
        <v>0.22958057395143489</v>
      </c>
      <c r="O97" s="3">
        <v>38394</v>
      </c>
      <c r="P97">
        <v>0.48199999999999998</v>
      </c>
      <c r="R97" s="3">
        <v>38394</v>
      </c>
      <c r="S97">
        <v>0.48199999999999998</v>
      </c>
      <c r="T97">
        <f t="shared" si="35"/>
        <v>8</v>
      </c>
      <c r="U97">
        <f t="shared" si="36"/>
        <v>0.27586206896551724</v>
      </c>
      <c r="W97">
        <f t="shared" si="29"/>
        <v>4.6281495014082352E-2</v>
      </c>
      <c r="X97" s="7"/>
      <c r="Y97">
        <f t="shared" si="30"/>
        <v>32</v>
      </c>
      <c r="Z97">
        <f t="shared" si="31"/>
        <v>7.0640176600441501E-2</v>
      </c>
      <c r="AA97" s="3">
        <v>38394</v>
      </c>
      <c r="AB97">
        <v>0.4</v>
      </c>
      <c r="AD97" s="3">
        <v>38394</v>
      </c>
      <c r="AE97">
        <v>0.4</v>
      </c>
      <c r="AF97">
        <f t="shared" si="37"/>
        <v>2</v>
      </c>
      <c r="AG97">
        <f t="shared" si="38"/>
        <v>6.8965517241379309E-2</v>
      </c>
      <c r="AI97">
        <f t="shared" si="32"/>
        <v>1.6746593590621917E-3</v>
      </c>
      <c r="AJ97" s="7"/>
    </row>
    <row r="98" spans="1:36" hidden="1" x14ac:dyDescent="0.3">
      <c r="A98">
        <f t="shared" si="24"/>
        <v>92</v>
      </c>
      <c r="B98">
        <f t="shared" si="25"/>
        <v>0.20309050772626933</v>
      </c>
      <c r="C98" s="3">
        <v>38395</v>
      </c>
      <c r="D98">
        <v>4.7</v>
      </c>
      <c r="F98" s="3">
        <v>38395</v>
      </c>
      <c r="G98">
        <v>4.7</v>
      </c>
      <c r="H98">
        <f t="shared" si="34"/>
        <v>15</v>
      </c>
      <c r="I98">
        <f t="shared" si="33"/>
        <v>0.51724137931034486</v>
      </c>
      <c r="K98">
        <f t="shared" si="26"/>
        <v>0.31415087158407551</v>
      </c>
      <c r="L98" s="7"/>
      <c r="M98">
        <f t="shared" si="27"/>
        <v>142</v>
      </c>
      <c r="N98">
        <f t="shared" si="28"/>
        <v>0.31346578366445915</v>
      </c>
      <c r="O98" s="3">
        <v>38395</v>
      </c>
      <c r="P98">
        <v>0.55200000000000005</v>
      </c>
      <c r="R98" s="3">
        <v>38395</v>
      </c>
      <c r="S98">
        <v>0.55200000000000005</v>
      </c>
      <c r="T98">
        <f t="shared" si="35"/>
        <v>14</v>
      </c>
      <c r="U98">
        <f t="shared" si="36"/>
        <v>0.48275862068965519</v>
      </c>
      <c r="W98">
        <f t="shared" si="29"/>
        <v>0.16929283702519604</v>
      </c>
      <c r="X98" s="7"/>
      <c r="Y98">
        <f t="shared" si="30"/>
        <v>92</v>
      </c>
      <c r="Z98">
        <f t="shared" si="31"/>
        <v>0.20309050772626933</v>
      </c>
      <c r="AA98" s="3">
        <v>38395</v>
      </c>
      <c r="AB98">
        <v>0.9</v>
      </c>
      <c r="AD98" s="3">
        <v>38395</v>
      </c>
      <c r="AE98">
        <v>0.9</v>
      </c>
      <c r="AF98">
        <f t="shared" si="37"/>
        <v>7</v>
      </c>
      <c r="AG98">
        <f t="shared" si="38"/>
        <v>0.2413793103448276</v>
      </c>
      <c r="AI98">
        <f t="shared" si="32"/>
        <v>3.8288802618558271E-2</v>
      </c>
      <c r="AJ98" s="7"/>
    </row>
    <row r="99" spans="1:36" hidden="1" x14ac:dyDescent="0.3">
      <c r="A99">
        <f t="shared" si="24"/>
        <v>106</v>
      </c>
      <c r="B99">
        <f t="shared" si="25"/>
        <v>0.23399558498896247</v>
      </c>
      <c r="C99" s="3">
        <v>38396</v>
      </c>
      <c r="D99">
        <v>5.0999999999999996</v>
      </c>
      <c r="F99" s="3">
        <v>38396</v>
      </c>
      <c r="G99">
        <v>5.0999999999999996</v>
      </c>
      <c r="H99">
        <f t="shared" si="34"/>
        <v>18</v>
      </c>
      <c r="I99">
        <f t="shared" si="33"/>
        <v>0.62068965517241381</v>
      </c>
      <c r="K99">
        <f t="shared" si="26"/>
        <v>0.38669407018345137</v>
      </c>
      <c r="L99" s="7"/>
      <c r="M99">
        <f t="shared" si="27"/>
        <v>351</v>
      </c>
      <c r="N99">
        <f t="shared" si="28"/>
        <v>0.77483443708609268</v>
      </c>
      <c r="O99" s="3">
        <v>38396</v>
      </c>
      <c r="P99">
        <v>0.871</v>
      </c>
      <c r="R99" s="3">
        <v>38396</v>
      </c>
      <c r="S99">
        <v>0.871</v>
      </c>
      <c r="T99">
        <f t="shared" si="35"/>
        <v>24</v>
      </c>
      <c r="U99">
        <f t="shared" si="36"/>
        <v>0.82758620689655171</v>
      </c>
      <c r="W99">
        <f t="shared" si="29"/>
        <v>5.2751769810459037E-2</v>
      </c>
      <c r="X99" s="7"/>
      <c r="Y99">
        <f t="shared" si="30"/>
        <v>102</v>
      </c>
      <c r="Z99">
        <f t="shared" si="31"/>
        <v>0.2251655629139073</v>
      </c>
      <c r="AA99" s="3">
        <v>38396</v>
      </c>
      <c r="AB99">
        <v>1</v>
      </c>
      <c r="AD99" s="3">
        <v>38396</v>
      </c>
      <c r="AE99">
        <v>1</v>
      </c>
      <c r="AF99">
        <f t="shared" si="37"/>
        <v>8</v>
      </c>
      <c r="AG99">
        <f t="shared" si="38"/>
        <v>0.27586206896551724</v>
      </c>
      <c r="AI99">
        <f t="shared" si="32"/>
        <v>5.0696506051609941E-2</v>
      </c>
      <c r="AJ99" s="7"/>
    </row>
    <row r="100" spans="1:36" hidden="1" x14ac:dyDescent="0.3">
      <c r="A100">
        <f t="shared" si="24"/>
        <v>219</v>
      </c>
      <c r="B100">
        <f t="shared" si="25"/>
        <v>0.48344370860927155</v>
      </c>
      <c r="C100" s="3">
        <v>38397</v>
      </c>
      <c r="D100">
        <v>8.1</v>
      </c>
      <c r="F100" s="3">
        <v>38397</v>
      </c>
      <c r="G100">
        <v>8.1</v>
      </c>
      <c r="H100">
        <f t="shared" si="34"/>
        <v>26</v>
      </c>
      <c r="I100">
        <f t="shared" si="33"/>
        <v>0.89655172413793105</v>
      </c>
      <c r="K100">
        <f t="shared" si="26"/>
        <v>0.4131080155286595</v>
      </c>
      <c r="L100" s="7"/>
      <c r="M100">
        <f t="shared" si="27"/>
        <v>375</v>
      </c>
      <c r="N100">
        <f t="shared" si="28"/>
        <v>0.82781456953642385</v>
      </c>
      <c r="O100" s="3">
        <v>38397</v>
      </c>
      <c r="P100">
        <v>0.89800000000000002</v>
      </c>
      <c r="R100" s="3">
        <v>38397</v>
      </c>
      <c r="S100">
        <v>0.89800000000000002</v>
      </c>
      <c r="T100">
        <f t="shared" si="35"/>
        <v>27</v>
      </c>
      <c r="U100">
        <f t="shared" si="36"/>
        <v>0.93103448275862066</v>
      </c>
      <c r="W100">
        <f t="shared" si="29"/>
        <v>0.10321991322219681</v>
      </c>
      <c r="X100" s="7"/>
      <c r="Y100">
        <f t="shared" si="30"/>
        <v>376</v>
      </c>
      <c r="Z100">
        <f t="shared" si="31"/>
        <v>0.83002207505518766</v>
      </c>
      <c r="AA100" s="3">
        <v>38397</v>
      </c>
      <c r="AB100">
        <v>2.8</v>
      </c>
      <c r="AD100" s="3">
        <v>38397</v>
      </c>
      <c r="AE100">
        <v>2.8</v>
      </c>
      <c r="AF100">
        <f t="shared" si="37"/>
        <v>17</v>
      </c>
      <c r="AG100">
        <f t="shared" si="38"/>
        <v>0.58620689655172409</v>
      </c>
      <c r="AI100">
        <f t="shared" si="32"/>
        <v>0.24381517850346357</v>
      </c>
      <c r="AJ100" s="7"/>
    </row>
    <row r="101" spans="1:36" hidden="1" x14ac:dyDescent="0.3">
      <c r="A101">
        <f t="shared" si="24"/>
        <v>59</v>
      </c>
      <c r="B101">
        <f t="shared" si="25"/>
        <v>0.13024282560706402</v>
      </c>
      <c r="C101" s="3">
        <v>38398</v>
      </c>
      <c r="D101">
        <v>3.4</v>
      </c>
      <c r="F101" s="3">
        <v>38398</v>
      </c>
      <c r="G101">
        <v>3.4</v>
      </c>
      <c r="H101">
        <f t="shared" si="34"/>
        <v>10</v>
      </c>
      <c r="I101">
        <f t="shared" si="33"/>
        <v>0.34482758620689657</v>
      </c>
      <c r="K101">
        <f t="shared" si="26"/>
        <v>0.21458476059983256</v>
      </c>
      <c r="L101" s="7"/>
      <c r="M101">
        <f t="shared" si="27"/>
        <v>380</v>
      </c>
      <c r="N101">
        <f t="shared" si="28"/>
        <v>0.83885209713024278</v>
      </c>
      <c r="O101" s="3">
        <v>38398</v>
      </c>
      <c r="P101">
        <v>0.9</v>
      </c>
      <c r="R101" s="3">
        <v>38398</v>
      </c>
      <c r="S101">
        <v>0.9</v>
      </c>
      <c r="T101">
        <f t="shared" si="35"/>
        <v>28</v>
      </c>
      <c r="U101">
        <f t="shared" si="36"/>
        <v>0.96551724137931039</v>
      </c>
      <c r="W101">
        <f t="shared" si="29"/>
        <v>0.12666514424906761</v>
      </c>
      <c r="X101" s="7"/>
      <c r="Y101">
        <f t="shared" si="30"/>
        <v>416</v>
      </c>
      <c r="Z101">
        <f t="shared" si="31"/>
        <v>0.91832229580573954</v>
      </c>
      <c r="AA101" s="3">
        <v>38398</v>
      </c>
      <c r="AB101">
        <v>3.9</v>
      </c>
      <c r="AD101" s="3">
        <v>38398</v>
      </c>
      <c r="AE101">
        <v>3.9</v>
      </c>
      <c r="AF101">
        <f t="shared" si="37"/>
        <v>23</v>
      </c>
      <c r="AG101">
        <f t="shared" si="38"/>
        <v>0.7931034482758621</v>
      </c>
      <c r="AI101">
        <f t="shared" si="32"/>
        <v>0.12521884752987744</v>
      </c>
      <c r="AJ101" s="7"/>
    </row>
    <row r="102" spans="1:36" hidden="1" x14ac:dyDescent="0.3">
      <c r="A102">
        <f t="shared" si="24"/>
        <v>80</v>
      </c>
      <c r="B102">
        <f t="shared" si="25"/>
        <v>0.17660044150110377</v>
      </c>
      <c r="C102" s="3">
        <v>38399</v>
      </c>
      <c r="D102">
        <v>4.2</v>
      </c>
      <c r="F102" s="3">
        <v>38399</v>
      </c>
      <c r="G102">
        <v>4.2</v>
      </c>
      <c r="H102">
        <f t="shared" si="34"/>
        <v>14</v>
      </c>
      <c r="I102">
        <f t="shared" si="33"/>
        <v>0.48275862068965519</v>
      </c>
      <c r="K102">
        <f t="shared" si="26"/>
        <v>0.30615817918855143</v>
      </c>
      <c r="L102" s="7"/>
      <c r="M102">
        <f t="shared" si="27"/>
        <v>277</v>
      </c>
      <c r="N102">
        <f t="shared" si="28"/>
        <v>0.61147902869757176</v>
      </c>
      <c r="O102" s="3">
        <v>38399</v>
      </c>
      <c r="P102">
        <v>0.75600000000000001</v>
      </c>
      <c r="R102" s="3">
        <v>38399</v>
      </c>
      <c r="S102">
        <v>0.75600000000000001</v>
      </c>
      <c r="T102">
        <f t="shared" si="35"/>
        <v>20</v>
      </c>
      <c r="U102">
        <f t="shared" si="36"/>
        <v>0.68965517241379315</v>
      </c>
      <c r="W102">
        <f t="shared" si="29"/>
        <v>7.8176143716221391E-2</v>
      </c>
      <c r="X102" s="7"/>
      <c r="Y102">
        <f t="shared" si="30"/>
        <v>411</v>
      </c>
      <c r="Z102">
        <f t="shared" si="31"/>
        <v>0.9072847682119205</v>
      </c>
      <c r="AA102" s="3">
        <v>38399</v>
      </c>
      <c r="AB102">
        <v>3.7</v>
      </c>
      <c r="AD102" s="3">
        <v>38399</v>
      </c>
      <c r="AE102">
        <v>3.7</v>
      </c>
      <c r="AF102">
        <f t="shared" si="37"/>
        <v>21</v>
      </c>
      <c r="AG102">
        <f t="shared" si="38"/>
        <v>0.72413793103448276</v>
      </c>
      <c r="AI102">
        <f t="shared" si="32"/>
        <v>0.18314683717743774</v>
      </c>
      <c r="AJ102" s="7"/>
    </row>
    <row r="103" spans="1:36" hidden="1" x14ac:dyDescent="0.3">
      <c r="A103">
        <f t="shared" si="24"/>
        <v>100</v>
      </c>
      <c r="B103">
        <f t="shared" si="25"/>
        <v>0.22075055187637968</v>
      </c>
      <c r="C103" s="3">
        <v>38400</v>
      </c>
      <c r="D103">
        <v>4.9000000000000004</v>
      </c>
      <c r="F103" s="3">
        <v>38400</v>
      </c>
      <c r="G103">
        <v>4.9000000000000004</v>
      </c>
      <c r="H103">
        <f t="shared" si="34"/>
        <v>16</v>
      </c>
      <c r="I103">
        <f t="shared" si="33"/>
        <v>0.55172413793103448</v>
      </c>
      <c r="K103">
        <f t="shared" si="26"/>
        <v>0.33097358605465477</v>
      </c>
      <c r="L103" s="7"/>
      <c r="M103">
        <f t="shared" si="27"/>
        <v>185</v>
      </c>
      <c r="N103">
        <f t="shared" si="28"/>
        <v>0.4083885209713024</v>
      </c>
      <c r="O103" s="3">
        <v>38400</v>
      </c>
      <c r="P103">
        <v>0.61099999999999999</v>
      </c>
      <c r="R103" s="3">
        <v>38400</v>
      </c>
      <c r="S103">
        <v>0.61099999999999999</v>
      </c>
      <c r="T103">
        <f t="shared" si="35"/>
        <v>16</v>
      </c>
      <c r="U103">
        <f t="shared" si="36"/>
        <v>0.55172413793103448</v>
      </c>
      <c r="W103">
        <f t="shared" si="29"/>
        <v>0.14333561695973207</v>
      </c>
      <c r="X103" s="7"/>
      <c r="Y103">
        <f t="shared" si="30"/>
        <v>406</v>
      </c>
      <c r="Z103">
        <f t="shared" si="31"/>
        <v>0.89624724061810157</v>
      </c>
      <c r="AA103" s="3">
        <v>38400</v>
      </c>
      <c r="AB103">
        <v>3.5</v>
      </c>
      <c r="AD103" s="3">
        <v>38400</v>
      </c>
      <c r="AE103">
        <v>3.5</v>
      </c>
      <c r="AF103">
        <f t="shared" si="37"/>
        <v>19</v>
      </c>
      <c r="AG103">
        <f t="shared" si="38"/>
        <v>0.65517241379310343</v>
      </c>
      <c r="AI103">
        <f t="shared" si="32"/>
        <v>0.24107482682499815</v>
      </c>
      <c r="AJ103" s="7"/>
    </row>
    <row r="104" spans="1:36" hidden="1" x14ac:dyDescent="0.3">
      <c r="A104">
        <f t="shared" si="24"/>
        <v>211</v>
      </c>
      <c r="B104">
        <f t="shared" si="25"/>
        <v>0.46578366445916114</v>
      </c>
      <c r="C104" s="3">
        <v>38401</v>
      </c>
      <c r="D104">
        <v>7.9</v>
      </c>
      <c r="F104" s="3">
        <v>38401</v>
      </c>
      <c r="G104">
        <v>7.9</v>
      </c>
      <c r="H104">
        <f t="shared" si="34"/>
        <v>24</v>
      </c>
      <c r="I104">
        <f t="shared" si="33"/>
        <v>0.82758620689655171</v>
      </c>
      <c r="K104">
        <f t="shared" si="26"/>
        <v>0.36180254243739057</v>
      </c>
      <c r="L104" s="7"/>
      <c r="M104">
        <f t="shared" si="27"/>
        <v>85</v>
      </c>
      <c r="N104">
        <f t="shared" si="28"/>
        <v>0.18763796909492272</v>
      </c>
      <c r="O104" s="3">
        <v>38401</v>
      </c>
      <c r="P104">
        <v>0.436</v>
      </c>
      <c r="R104" s="3">
        <v>38401</v>
      </c>
      <c r="S104">
        <v>0.436</v>
      </c>
      <c r="T104">
        <f t="shared" si="35"/>
        <v>7</v>
      </c>
      <c r="U104">
        <f t="shared" si="36"/>
        <v>0.2413793103448276</v>
      </c>
      <c r="W104">
        <f t="shared" si="29"/>
        <v>5.3741341249904873E-2</v>
      </c>
      <c r="X104" s="7"/>
      <c r="Y104">
        <f t="shared" si="30"/>
        <v>393</v>
      </c>
      <c r="Z104">
        <f t="shared" si="31"/>
        <v>0.86754966887417218</v>
      </c>
      <c r="AA104" s="3">
        <v>38401</v>
      </c>
      <c r="AB104">
        <v>3.2</v>
      </c>
      <c r="AD104" s="3">
        <v>38401</v>
      </c>
      <c r="AE104">
        <v>3.2</v>
      </c>
      <c r="AF104">
        <f t="shared" si="37"/>
        <v>18</v>
      </c>
      <c r="AG104">
        <f t="shared" si="38"/>
        <v>0.62068965517241381</v>
      </c>
      <c r="AI104">
        <f t="shared" si="32"/>
        <v>0.24686001370175836</v>
      </c>
      <c r="AJ104" s="7"/>
    </row>
    <row r="105" spans="1:36" hidden="1" x14ac:dyDescent="0.3">
      <c r="A105">
        <f t="shared" si="24"/>
        <v>130</v>
      </c>
      <c r="B105">
        <f t="shared" si="25"/>
        <v>0.28697571743929362</v>
      </c>
      <c r="C105" s="3">
        <v>38402</v>
      </c>
      <c r="D105">
        <v>6.2</v>
      </c>
      <c r="F105" s="3">
        <v>38402</v>
      </c>
      <c r="G105">
        <v>6.2</v>
      </c>
      <c r="H105">
        <f t="shared" si="34"/>
        <v>20</v>
      </c>
      <c r="I105">
        <f t="shared" si="33"/>
        <v>0.68965517241379315</v>
      </c>
      <c r="K105">
        <f t="shared" si="26"/>
        <v>0.40267945497449953</v>
      </c>
      <c r="L105" s="7"/>
      <c r="M105">
        <f t="shared" si="27"/>
        <v>122</v>
      </c>
      <c r="N105">
        <f t="shared" si="28"/>
        <v>0.26931567328918321</v>
      </c>
      <c r="O105" s="3">
        <v>38402</v>
      </c>
      <c r="P105">
        <v>0.52500000000000002</v>
      </c>
      <c r="R105" s="3">
        <v>38402</v>
      </c>
      <c r="S105">
        <v>0.52500000000000002</v>
      </c>
      <c r="T105">
        <f t="shared" si="35"/>
        <v>10</v>
      </c>
      <c r="U105">
        <f t="shared" si="36"/>
        <v>0.34482758620689657</v>
      </c>
      <c r="W105">
        <f t="shared" si="29"/>
        <v>7.5511912917713364E-2</v>
      </c>
      <c r="X105" s="7"/>
      <c r="Y105">
        <f t="shared" si="30"/>
        <v>301</v>
      </c>
      <c r="Z105">
        <f t="shared" si="31"/>
        <v>0.66445916114790282</v>
      </c>
      <c r="AA105" s="3">
        <v>38402</v>
      </c>
      <c r="AB105">
        <v>1.9</v>
      </c>
      <c r="AD105" s="3">
        <v>38402</v>
      </c>
      <c r="AE105">
        <v>1.9</v>
      </c>
      <c r="AF105">
        <f t="shared" si="37"/>
        <v>14</v>
      </c>
      <c r="AG105">
        <f t="shared" si="38"/>
        <v>0.48275862068965519</v>
      </c>
      <c r="AI105">
        <f t="shared" si="32"/>
        <v>0.18170054045824763</v>
      </c>
      <c r="AJ105" s="7"/>
    </row>
    <row r="106" spans="1:36" hidden="1" x14ac:dyDescent="0.3">
      <c r="A106">
        <f t="shared" si="24"/>
        <v>141</v>
      </c>
      <c r="B106">
        <f t="shared" si="25"/>
        <v>0.31125827814569534</v>
      </c>
      <c r="C106" s="3">
        <v>38403</v>
      </c>
      <c r="D106">
        <v>6.5</v>
      </c>
      <c r="F106" s="3">
        <v>38403</v>
      </c>
      <c r="G106">
        <v>6.5</v>
      </c>
      <c r="H106">
        <f t="shared" si="34"/>
        <v>21</v>
      </c>
      <c r="I106">
        <f t="shared" si="33"/>
        <v>0.72413793103448276</v>
      </c>
      <c r="K106">
        <f t="shared" si="26"/>
        <v>0.41287965288878742</v>
      </c>
      <c r="L106" s="7"/>
      <c r="M106">
        <f t="shared" si="27"/>
        <v>272</v>
      </c>
      <c r="N106">
        <f t="shared" si="28"/>
        <v>0.60044150110375272</v>
      </c>
      <c r="O106" s="3">
        <v>38403</v>
      </c>
      <c r="P106">
        <v>0.747</v>
      </c>
      <c r="R106" s="3">
        <v>38403</v>
      </c>
      <c r="S106">
        <v>0.747</v>
      </c>
      <c r="T106">
        <f t="shared" si="35"/>
        <v>19</v>
      </c>
      <c r="U106">
        <f t="shared" si="36"/>
        <v>0.65517241379310343</v>
      </c>
      <c r="W106">
        <f t="shared" si="29"/>
        <v>5.4730912689350708E-2</v>
      </c>
      <c r="X106" s="7"/>
      <c r="Y106">
        <f t="shared" si="30"/>
        <v>128</v>
      </c>
      <c r="Z106">
        <f t="shared" si="31"/>
        <v>0.282560706401766</v>
      </c>
      <c r="AA106" s="3">
        <v>38403</v>
      </c>
      <c r="AB106">
        <v>1.2</v>
      </c>
      <c r="AD106" s="3">
        <v>38403</v>
      </c>
      <c r="AE106">
        <v>1.2</v>
      </c>
      <c r="AF106">
        <f t="shared" si="37"/>
        <v>9</v>
      </c>
      <c r="AG106">
        <f t="shared" si="38"/>
        <v>0.31034482758620691</v>
      </c>
      <c r="AI106">
        <f t="shared" si="32"/>
        <v>2.7784121184440902E-2</v>
      </c>
      <c r="AJ106" s="7"/>
    </row>
    <row r="107" spans="1:36" hidden="1" x14ac:dyDescent="0.3">
      <c r="A107">
        <f t="shared" si="24"/>
        <v>122</v>
      </c>
      <c r="B107">
        <f t="shared" si="25"/>
        <v>0.26931567328918321</v>
      </c>
      <c r="C107" s="3">
        <v>38404</v>
      </c>
      <c r="D107">
        <v>5.9</v>
      </c>
      <c r="F107" s="3">
        <v>38404</v>
      </c>
      <c r="G107">
        <v>5.9</v>
      </c>
      <c r="H107">
        <f t="shared" si="34"/>
        <v>19</v>
      </c>
      <c r="I107">
        <f t="shared" si="33"/>
        <v>0.65517241379310343</v>
      </c>
      <c r="K107">
        <f t="shared" si="26"/>
        <v>0.38585674050392021</v>
      </c>
      <c r="L107" s="7"/>
      <c r="M107">
        <f t="shared" si="27"/>
        <v>374</v>
      </c>
      <c r="N107">
        <f t="shared" si="28"/>
        <v>0.82560706401766004</v>
      </c>
      <c r="O107" s="3">
        <v>38404</v>
      </c>
      <c r="P107">
        <v>0.89500000000000002</v>
      </c>
      <c r="R107" s="3">
        <v>38404</v>
      </c>
      <c r="S107">
        <v>0.89500000000000002</v>
      </c>
      <c r="T107">
        <f t="shared" si="35"/>
        <v>26</v>
      </c>
      <c r="U107">
        <f t="shared" si="36"/>
        <v>0.89655172413793105</v>
      </c>
      <c r="W107">
        <f t="shared" si="29"/>
        <v>7.0944660120271008E-2</v>
      </c>
      <c r="X107" s="7"/>
      <c r="Y107">
        <f t="shared" si="30"/>
        <v>301</v>
      </c>
      <c r="Z107">
        <f t="shared" si="31"/>
        <v>0.66445916114790282</v>
      </c>
      <c r="AA107" s="3">
        <v>38404</v>
      </c>
      <c r="AB107">
        <v>1.9</v>
      </c>
      <c r="AD107" s="3">
        <v>38404</v>
      </c>
      <c r="AE107">
        <v>1.9</v>
      </c>
      <c r="AF107">
        <f t="shared" si="37"/>
        <v>14</v>
      </c>
      <c r="AG107">
        <f t="shared" si="38"/>
        <v>0.48275862068965519</v>
      </c>
      <c r="AI107">
        <f t="shared" si="32"/>
        <v>0.18170054045824763</v>
      </c>
      <c r="AJ107" s="7"/>
    </row>
    <row r="108" spans="1:36" hidden="1" x14ac:dyDescent="0.3">
      <c r="A108">
        <f t="shared" si="24"/>
        <v>330</v>
      </c>
      <c r="B108">
        <f t="shared" si="25"/>
        <v>0.72847682119205293</v>
      </c>
      <c r="C108" s="3">
        <v>38405</v>
      </c>
      <c r="D108">
        <v>10.1</v>
      </c>
      <c r="F108" s="3">
        <v>38405</v>
      </c>
      <c r="G108">
        <v>10.1</v>
      </c>
      <c r="H108">
        <f t="shared" si="34"/>
        <v>27</v>
      </c>
      <c r="I108">
        <f t="shared" si="33"/>
        <v>0.93103448275862066</v>
      </c>
      <c r="K108">
        <f t="shared" si="26"/>
        <v>0.20255766156656774</v>
      </c>
      <c r="L108" s="7"/>
      <c r="M108">
        <f t="shared" si="27"/>
        <v>250</v>
      </c>
      <c r="N108">
        <f t="shared" si="28"/>
        <v>0.55187637969094927</v>
      </c>
      <c r="O108" s="3">
        <v>38405</v>
      </c>
      <c r="P108">
        <v>0.71099999999999997</v>
      </c>
      <c r="R108" s="3">
        <v>38405</v>
      </c>
      <c r="S108">
        <v>0.71099999999999997</v>
      </c>
      <c r="T108">
        <f t="shared" si="35"/>
        <v>18</v>
      </c>
      <c r="U108">
        <f t="shared" si="36"/>
        <v>0.62068965517241381</v>
      </c>
      <c r="W108">
        <f t="shared" si="29"/>
        <v>6.8813275481464542E-2</v>
      </c>
      <c r="X108" s="7"/>
      <c r="Y108">
        <f t="shared" si="30"/>
        <v>445</v>
      </c>
      <c r="Z108">
        <f t="shared" si="31"/>
        <v>0.98233995584988965</v>
      </c>
      <c r="AA108" s="3">
        <v>38405</v>
      </c>
      <c r="AB108">
        <v>5.5</v>
      </c>
      <c r="AD108" s="3">
        <v>38405</v>
      </c>
      <c r="AE108">
        <v>5.5</v>
      </c>
      <c r="AF108">
        <f t="shared" si="37"/>
        <v>27</v>
      </c>
      <c r="AG108">
        <f t="shared" si="38"/>
        <v>0.93103448275862066</v>
      </c>
      <c r="AI108">
        <f t="shared" si="32"/>
        <v>5.1305473091268983E-2</v>
      </c>
      <c r="AJ108" s="7"/>
    </row>
    <row r="109" spans="1:36" hidden="1" x14ac:dyDescent="0.3">
      <c r="A109">
        <f t="shared" si="24"/>
        <v>346</v>
      </c>
      <c r="B109">
        <f t="shared" si="25"/>
        <v>0.76379690949227375</v>
      </c>
      <c r="C109" s="3">
        <v>38406</v>
      </c>
      <c r="D109">
        <v>10.4</v>
      </c>
      <c r="F109" s="3">
        <v>38406</v>
      </c>
      <c r="G109">
        <v>10.4</v>
      </c>
      <c r="H109">
        <f t="shared" si="34"/>
        <v>28</v>
      </c>
      <c r="I109">
        <f t="shared" si="33"/>
        <v>0.96551724137931039</v>
      </c>
      <c r="K109">
        <f t="shared" si="26"/>
        <v>0.20172033188703664</v>
      </c>
      <c r="L109" s="7"/>
      <c r="M109">
        <f t="shared" si="27"/>
        <v>195</v>
      </c>
      <c r="N109">
        <f t="shared" si="28"/>
        <v>0.43046357615894038</v>
      </c>
      <c r="O109" s="3">
        <v>38406</v>
      </c>
      <c r="P109">
        <v>0.626</v>
      </c>
      <c r="R109" s="3">
        <v>38406</v>
      </c>
      <c r="S109">
        <v>0.626</v>
      </c>
      <c r="T109">
        <f t="shared" si="35"/>
        <v>17</v>
      </c>
      <c r="U109">
        <f t="shared" si="36"/>
        <v>0.58620689655172409</v>
      </c>
      <c r="W109">
        <f t="shared" si="29"/>
        <v>0.15574332039278371</v>
      </c>
      <c r="X109" s="7"/>
      <c r="Y109">
        <f t="shared" si="30"/>
        <v>371</v>
      </c>
      <c r="Z109">
        <f t="shared" si="31"/>
        <v>0.81898454746136862</v>
      </c>
      <c r="AA109" s="3">
        <v>38406</v>
      </c>
      <c r="AB109">
        <v>2.7</v>
      </c>
      <c r="AD109" s="3">
        <v>38406</v>
      </c>
      <c r="AE109">
        <v>2.7</v>
      </c>
      <c r="AF109">
        <f t="shared" si="37"/>
        <v>16</v>
      </c>
      <c r="AG109">
        <f t="shared" si="38"/>
        <v>0.55172413793103448</v>
      </c>
      <c r="AI109">
        <f t="shared" si="32"/>
        <v>0.26726040953033414</v>
      </c>
      <c r="AJ109" s="7"/>
    </row>
    <row r="110" spans="1:36" hidden="1" x14ac:dyDescent="0.3">
      <c r="A110">
        <f t="shared" si="24"/>
        <v>156</v>
      </c>
      <c r="B110">
        <f t="shared" si="25"/>
        <v>0.3443708609271523</v>
      </c>
      <c r="C110" s="3">
        <v>38407</v>
      </c>
      <c r="D110">
        <v>6.9</v>
      </c>
      <c r="F110" s="3">
        <v>38407</v>
      </c>
      <c r="G110">
        <v>6.9</v>
      </c>
      <c r="H110">
        <f t="shared" si="34"/>
        <v>22</v>
      </c>
      <c r="I110">
        <f t="shared" si="33"/>
        <v>0.75862068965517238</v>
      </c>
      <c r="K110">
        <f t="shared" si="26"/>
        <v>0.41424982872802008</v>
      </c>
      <c r="L110" s="7"/>
      <c r="M110">
        <f t="shared" si="27"/>
        <v>355</v>
      </c>
      <c r="N110">
        <f t="shared" si="28"/>
        <v>0.78366445916114791</v>
      </c>
      <c r="O110" s="3">
        <v>38407</v>
      </c>
      <c r="P110">
        <v>0.872</v>
      </c>
      <c r="R110" s="3">
        <v>38407</v>
      </c>
      <c r="S110">
        <v>0.872</v>
      </c>
      <c r="T110">
        <f t="shared" si="35"/>
        <v>25</v>
      </c>
      <c r="U110">
        <f t="shared" si="36"/>
        <v>0.86206896551724133</v>
      </c>
      <c r="W110">
        <f t="shared" si="29"/>
        <v>7.8404506356093417E-2</v>
      </c>
      <c r="X110" s="7"/>
      <c r="Y110">
        <f t="shared" si="30"/>
        <v>153</v>
      </c>
      <c r="Z110">
        <f t="shared" si="31"/>
        <v>0.33774834437086093</v>
      </c>
      <c r="AA110" s="3">
        <v>38407</v>
      </c>
      <c r="AB110">
        <v>1.3</v>
      </c>
      <c r="AD110" s="3">
        <v>38407</v>
      </c>
      <c r="AE110">
        <v>1.3</v>
      </c>
      <c r="AF110">
        <f t="shared" si="37"/>
        <v>10</v>
      </c>
      <c r="AG110">
        <f t="shared" si="38"/>
        <v>0.34482758620689657</v>
      </c>
      <c r="AI110">
        <f t="shared" si="32"/>
        <v>7.0792418360356435E-3</v>
      </c>
      <c r="AJ110" s="7"/>
    </row>
    <row r="111" spans="1:36" hidden="1" x14ac:dyDescent="0.3">
      <c r="A111">
        <f t="shared" si="24"/>
        <v>185</v>
      </c>
      <c r="B111">
        <f t="shared" si="25"/>
        <v>0.4083885209713024</v>
      </c>
      <c r="C111" s="3">
        <v>38408</v>
      </c>
      <c r="D111">
        <v>7.4</v>
      </c>
      <c r="F111" s="3">
        <v>38408</v>
      </c>
      <c r="G111">
        <v>7.4</v>
      </c>
      <c r="H111">
        <f t="shared" si="34"/>
        <v>23</v>
      </c>
      <c r="I111">
        <f t="shared" si="33"/>
        <v>0.7931034482758621</v>
      </c>
      <c r="K111">
        <f t="shared" si="26"/>
        <v>0.3847149273045597</v>
      </c>
      <c r="L111" s="7"/>
      <c r="M111">
        <f t="shared" si="27"/>
        <v>346</v>
      </c>
      <c r="N111">
        <f t="shared" si="28"/>
        <v>0.76379690949227375</v>
      </c>
      <c r="O111" s="3">
        <v>38408</v>
      </c>
      <c r="P111">
        <v>0.86399999999999999</v>
      </c>
      <c r="R111" s="3">
        <v>38408</v>
      </c>
      <c r="S111">
        <v>0.86399999999999999</v>
      </c>
      <c r="T111">
        <f t="shared" si="35"/>
        <v>23</v>
      </c>
      <c r="U111">
        <f t="shared" si="36"/>
        <v>0.7931034482758621</v>
      </c>
      <c r="W111">
        <f t="shared" si="29"/>
        <v>2.9306538783588354E-2</v>
      </c>
      <c r="X111" s="7"/>
      <c r="Y111">
        <f t="shared" si="30"/>
        <v>193</v>
      </c>
      <c r="Z111">
        <f t="shared" si="31"/>
        <v>0.42604856512141281</v>
      </c>
      <c r="AA111" s="3">
        <v>38408</v>
      </c>
      <c r="AB111">
        <v>1.4</v>
      </c>
      <c r="AD111" s="3">
        <v>38408</v>
      </c>
      <c r="AE111">
        <v>1.4</v>
      </c>
      <c r="AF111">
        <f t="shared" si="37"/>
        <v>12</v>
      </c>
      <c r="AG111">
        <f t="shared" si="38"/>
        <v>0.41379310344827586</v>
      </c>
      <c r="AI111">
        <f t="shared" si="32"/>
        <v>1.2255461673136958E-2</v>
      </c>
      <c r="AJ111" s="7"/>
    </row>
    <row r="112" spans="1:36" hidden="1" x14ac:dyDescent="0.3">
      <c r="A112">
        <f t="shared" si="24"/>
        <v>213</v>
      </c>
      <c r="B112">
        <f t="shared" si="25"/>
        <v>0.47019867549668876</v>
      </c>
      <c r="C112" s="3">
        <v>38409</v>
      </c>
      <c r="D112">
        <v>8</v>
      </c>
      <c r="F112" s="3">
        <v>38409</v>
      </c>
      <c r="G112">
        <v>8</v>
      </c>
      <c r="H112">
        <f t="shared" si="34"/>
        <v>25</v>
      </c>
      <c r="I112">
        <f t="shared" si="33"/>
        <v>0.86206896551724133</v>
      </c>
      <c r="K112">
        <f t="shared" si="26"/>
        <v>0.39187029002055257</v>
      </c>
      <c r="L112" s="7"/>
      <c r="M112">
        <f t="shared" si="27"/>
        <v>338</v>
      </c>
      <c r="N112">
        <f t="shared" si="28"/>
        <v>0.74613686534216339</v>
      </c>
      <c r="O112" s="3">
        <v>38409</v>
      </c>
      <c r="P112">
        <v>0.85699999999999998</v>
      </c>
      <c r="R112" s="3">
        <v>38409</v>
      </c>
      <c r="S112">
        <v>0.85699999999999998</v>
      </c>
      <c r="T112">
        <f t="shared" si="35"/>
        <v>22</v>
      </c>
      <c r="U112">
        <f t="shared" si="36"/>
        <v>0.75862068965517238</v>
      </c>
      <c r="W112">
        <f t="shared" si="29"/>
        <v>1.2483824313008984E-2</v>
      </c>
      <c r="X112" s="7"/>
      <c r="Y112">
        <f t="shared" si="30"/>
        <v>230</v>
      </c>
      <c r="Z112">
        <f t="shared" si="31"/>
        <v>0.50772626931567333</v>
      </c>
      <c r="AA112" s="3">
        <v>38409</v>
      </c>
      <c r="AB112">
        <v>1.5</v>
      </c>
      <c r="AD112" s="3">
        <v>38409</v>
      </c>
      <c r="AE112">
        <v>1.5</v>
      </c>
      <c r="AF112">
        <f t="shared" si="37"/>
        <v>13</v>
      </c>
      <c r="AG112">
        <f t="shared" si="38"/>
        <v>0.44827586206896552</v>
      </c>
      <c r="AI112">
        <f t="shared" si="32"/>
        <v>5.9450407246707804E-2</v>
      </c>
      <c r="AJ112" s="7"/>
    </row>
    <row r="113" spans="1:36" hidden="1" x14ac:dyDescent="0.3">
      <c r="A113">
        <f t="shared" si="24"/>
        <v>105</v>
      </c>
      <c r="B113">
        <f t="shared" si="25"/>
        <v>0.23178807947019867</v>
      </c>
      <c r="C113" s="3">
        <v>38410</v>
      </c>
      <c r="D113">
        <v>5</v>
      </c>
      <c r="F113" s="3">
        <v>38410</v>
      </c>
      <c r="G113">
        <v>5</v>
      </c>
      <c r="H113">
        <f t="shared" si="34"/>
        <v>17</v>
      </c>
      <c r="I113">
        <f t="shared" si="33"/>
        <v>0.58620689655172409</v>
      </c>
      <c r="K113">
        <f t="shared" si="26"/>
        <v>0.35441881708152545</v>
      </c>
      <c r="L113" s="7"/>
      <c r="M113">
        <f t="shared" si="27"/>
        <v>182</v>
      </c>
      <c r="N113">
        <f t="shared" si="28"/>
        <v>0.40176600441501104</v>
      </c>
      <c r="O113" s="3">
        <v>38410</v>
      </c>
      <c r="P113">
        <v>0.60499999999999998</v>
      </c>
      <c r="R113" s="3">
        <v>38410</v>
      </c>
      <c r="S113">
        <v>0.60499999999999998</v>
      </c>
      <c r="T113">
        <f t="shared" si="35"/>
        <v>15</v>
      </c>
      <c r="U113">
        <f t="shared" si="36"/>
        <v>0.51724137931034486</v>
      </c>
      <c r="W113">
        <f t="shared" si="29"/>
        <v>0.11547537489533383</v>
      </c>
      <c r="X113" s="7"/>
      <c r="Y113">
        <f t="shared" si="30"/>
        <v>406</v>
      </c>
      <c r="Z113">
        <f t="shared" si="31"/>
        <v>0.89624724061810157</v>
      </c>
      <c r="AA113" s="3">
        <v>38410</v>
      </c>
      <c r="AB113">
        <v>3.5</v>
      </c>
      <c r="AD113" s="3">
        <v>38410</v>
      </c>
      <c r="AE113">
        <v>3.5</v>
      </c>
      <c r="AF113">
        <f t="shared" si="37"/>
        <v>19</v>
      </c>
      <c r="AG113">
        <f t="shared" si="38"/>
        <v>0.65517241379310343</v>
      </c>
      <c r="AI113">
        <f t="shared" si="32"/>
        <v>0.24107482682499815</v>
      </c>
      <c r="AJ113" s="7"/>
    </row>
    <row r="114" spans="1:36" x14ac:dyDescent="0.3">
      <c r="A114" s="1">
        <f t="shared" si="24"/>
        <v>31</v>
      </c>
      <c r="B114" s="1">
        <f t="shared" si="25"/>
        <v>6.8432671081677707E-2</v>
      </c>
      <c r="C114" s="5">
        <v>38411</v>
      </c>
      <c r="D114" s="1">
        <v>1.9</v>
      </c>
      <c r="E114" s="1"/>
      <c r="F114" s="5">
        <v>38411</v>
      </c>
      <c r="G114" s="1">
        <v>1.9</v>
      </c>
      <c r="H114" s="1">
        <f t="shared" si="34"/>
        <v>7</v>
      </c>
      <c r="I114" s="1">
        <f t="shared" si="33"/>
        <v>0.2413793103448276</v>
      </c>
      <c r="J114" s="1"/>
      <c r="K114" s="1">
        <f t="shared" si="26"/>
        <v>0.1729466392631499</v>
      </c>
      <c r="L114" s="6">
        <f>SUM(K87:K114)</f>
        <v>7.2754053436857733</v>
      </c>
      <c r="M114" s="1">
        <f t="shared" si="27"/>
        <v>31</v>
      </c>
      <c r="N114" s="1">
        <f t="shared" si="28"/>
        <v>6.8432671081677707E-2</v>
      </c>
      <c r="O114" s="5">
        <v>38411</v>
      </c>
      <c r="P114" s="1">
        <v>0.35399999999999998</v>
      </c>
      <c r="Q114" s="1"/>
      <c r="R114" s="5">
        <v>38411</v>
      </c>
      <c r="S114" s="1">
        <v>0.35399999999999998</v>
      </c>
      <c r="T114" s="1">
        <f t="shared" si="35"/>
        <v>3</v>
      </c>
      <c r="U114" s="1">
        <f t="shared" si="36"/>
        <v>0.10344827586206896</v>
      </c>
      <c r="V114" s="1"/>
      <c r="W114" s="1">
        <f t="shared" si="29"/>
        <v>3.5015604780391257E-2</v>
      </c>
      <c r="X114" s="6">
        <f>SUM(W87:W114)</f>
        <v>2.2166400243586817</v>
      </c>
      <c r="Y114" s="1">
        <f t="shared" si="30"/>
        <v>445</v>
      </c>
      <c r="Z114" s="1">
        <f t="shared" si="31"/>
        <v>0.98233995584988965</v>
      </c>
      <c r="AA114" s="5">
        <v>38411</v>
      </c>
      <c r="AB114" s="1">
        <v>5.5</v>
      </c>
      <c r="AC114" s="1"/>
      <c r="AD114" s="5">
        <v>38411</v>
      </c>
      <c r="AE114" s="1">
        <v>5.5</v>
      </c>
      <c r="AF114" s="1">
        <f t="shared" si="37"/>
        <v>27</v>
      </c>
      <c r="AG114" s="1">
        <f t="shared" si="38"/>
        <v>0.93103448275862066</v>
      </c>
      <c r="AH114" s="1"/>
      <c r="AI114" s="1">
        <f t="shared" si="32"/>
        <v>5.1305473091268983E-2</v>
      </c>
      <c r="AJ114" s="6">
        <f>SUM(AI87:AI114)</f>
        <v>2.7924183603562458</v>
      </c>
    </row>
    <row r="115" spans="1:36" hidden="1" x14ac:dyDescent="0.3">
      <c r="A115">
        <f t="shared" si="24"/>
        <v>415</v>
      </c>
      <c r="B115">
        <f t="shared" si="25"/>
        <v>0.91611479028697573</v>
      </c>
      <c r="C115" s="3">
        <v>38749</v>
      </c>
      <c r="D115">
        <v>12.3</v>
      </c>
      <c r="F115" s="3">
        <v>38749</v>
      </c>
      <c r="G115">
        <v>12.3</v>
      </c>
      <c r="H115">
        <f>_xlfn.RANK.EQ(G115,$G$115:$G$142,1)</f>
        <v>27</v>
      </c>
      <c r="I115">
        <f t="shared" si="33"/>
        <v>0.93103448275862066</v>
      </c>
      <c r="K115">
        <f t="shared" si="26"/>
        <v>1.491969247164493E-2</v>
      </c>
      <c r="L115" s="7"/>
      <c r="M115">
        <f t="shared" si="27"/>
        <v>9</v>
      </c>
      <c r="N115">
        <f t="shared" si="28"/>
        <v>1.9867549668874173E-2</v>
      </c>
      <c r="O115" s="3">
        <v>38749</v>
      </c>
      <c r="P115">
        <v>0.29299999999999998</v>
      </c>
      <c r="R115" s="3">
        <v>38749</v>
      </c>
      <c r="S115">
        <v>0.29299999999999998</v>
      </c>
      <c r="T115">
        <f>_xlfn.RANK.EQ(S115,$S$115:$S$142,1)</f>
        <v>1</v>
      </c>
      <c r="U115">
        <f t="shared" si="36"/>
        <v>3.4482758620689655E-2</v>
      </c>
      <c r="W115">
        <f t="shared" si="29"/>
        <v>1.4615208951815482E-2</v>
      </c>
      <c r="X115" s="7"/>
      <c r="Y115">
        <f t="shared" si="30"/>
        <v>400</v>
      </c>
      <c r="Z115">
        <f t="shared" si="31"/>
        <v>0.88300220750551872</v>
      </c>
      <c r="AA115" s="3">
        <v>38749</v>
      </c>
      <c r="AB115">
        <v>3.4</v>
      </c>
      <c r="AD115" s="3">
        <v>38749</v>
      </c>
      <c r="AE115">
        <v>3.4</v>
      </c>
      <c r="AF115">
        <f>_xlfn.RANK.EQ(AE115,$AE$115:$AE$142,1)</f>
        <v>25</v>
      </c>
      <c r="AG115">
        <f t="shared" si="38"/>
        <v>0.86206896551724133</v>
      </c>
      <c r="AI115">
        <f t="shared" si="32"/>
        <v>2.0933241988277396E-2</v>
      </c>
      <c r="AJ115" s="7"/>
    </row>
    <row r="116" spans="1:36" hidden="1" x14ac:dyDescent="0.3">
      <c r="A116">
        <f t="shared" si="24"/>
        <v>251</v>
      </c>
      <c r="B116">
        <f t="shared" si="25"/>
        <v>0.55408388520971308</v>
      </c>
      <c r="C116" s="3">
        <v>38750</v>
      </c>
      <c r="D116">
        <v>8.6</v>
      </c>
      <c r="F116" s="3">
        <v>38750</v>
      </c>
      <c r="G116">
        <v>8.6</v>
      </c>
      <c r="H116">
        <f t="shared" ref="H116:H142" si="39">_xlfn.RANK.EQ(G116,$G$115:$G$142,1)</f>
        <v>20</v>
      </c>
      <c r="I116">
        <f t="shared" si="33"/>
        <v>0.68965517241379315</v>
      </c>
      <c r="K116">
        <f t="shared" si="26"/>
        <v>0.13557128720408007</v>
      </c>
      <c r="L116" s="7"/>
      <c r="M116">
        <f t="shared" si="27"/>
        <v>127</v>
      </c>
      <c r="N116">
        <f t="shared" si="28"/>
        <v>0.2803532008830022</v>
      </c>
      <c r="O116" s="3">
        <v>38750</v>
      </c>
      <c r="P116">
        <v>0.52900000000000003</v>
      </c>
      <c r="R116" s="3">
        <v>38750</v>
      </c>
      <c r="S116">
        <v>0.52900000000000003</v>
      </c>
      <c r="T116">
        <f t="shared" ref="T116:T142" si="40">_xlfn.RANK.EQ(S116,$S$115:$S$142,1)</f>
        <v>9</v>
      </c>
      <c r="U116">
        <f t="shared" si="36"/>
        <v>0.31034482758620691</v>
      </c>
      <c r="W116">
        <f t="shared" si="29"/>
        <v>2.999162670320471E-2</v>
      </c>
      <c r="X116" s="7"/>
      <c r="Y116">
        <f t="shared" si="30"/>
        <v>57</v>
      </c>
      <c r="Z116">
        <f t="shared" si="31"/>
        <v>0.12582781456953643</v>
      </c>
      <c r="AA116" s="3">
        <v>38750</v>
      </c>
      <c r="AB116">
        <v>0.6</v>
      </c>
      <c r="AD116" s="3">
        <v>38750</v>
      </c>
      <c r="AE116">
        <v>0.6</v>
      </c>
      <c r="AF116">
        <f t="shared" ref="AF116:AF142" si="41">_xlfn.RANK.EQ(AE116,$AE$115:$AE$142,1)</f>
        <v>10</v>
      </c>
      <c r="AG116">
        <f t="shared" si="38"/>
        <v>0.34482758620689657</v>
      </c>
      <c r="AI116">
        <f t="shared" si="32"/>
        <v>0.21899977163736015</v>
      </c>
      <c r="AJ116" s="7"/>
    </row>
    <row r="117" spans="1:36" hidden="1" x14ac:dyDescent="0.3">
      <c r="A117">
        <f t="shared" si="24"/>
        <v>202</v>
      </c>
      <c r="B117">
        <f t="shared" si="25"/>
        <v>0.44591611479028698</v>
      </c>
      <c r="C117" s="3">
        <v>38751</v>
      </c>
      <c r="D117">
        <v>7.7</v>
      </c>
      <c r="F117" s="3">
        <v>38751</v>
      </c>
      <c r="G117">
        <v>7.7</v>
      </c>
      <c r="H117">
        <f t="shared" si="39"/>
        <v>17</v>
      </c>
      <c r="I117">
        <f t="shared" si="33"/>
        <v>0.58620689655172409</v>
      </c>
      <c r="K117">
        <f t="shared" si="26"/>
        <v>0.14029078176143711</v>
      </c>
      <c r="L117" s="7"/>
      <c r="M117">
        <f t="shared" si="27"/>
        <v>173</v>
      </c>
      <c r="N117">
        <f t="shared" si="28"/>
        <v>0.38189845474613687</v>
      </c>
      <c r="O117" s="3">
        <v>38751</v>
      </c>
      <c r="P117">
        <v>0.59499999999999997</v>
      </c>
      <c r="R117" s="3">
        <v>38751</v>
      </c>
      <c r="S117">
        <v>0.59499999999999997</v>
      </c>
      <c r="T117">
        <f t="shared" si="40"/>
        <v>12</v>
      </c>
      <c r="U117">
        <f t="shared" si="36"/>
        <v>0.41379310344827586</v>
      </c>
      <c r="W117">
        <f t="shared" si="29"/>
        <v>3.1894648702138984E-2</v>
      </c>
      <c r="X117" s="7"/>
      <c r="Y117">
        <f t="shared" si="30"/>
        <v>32</v>
      </c>
      <c r="Z117">
        <f t="shared" si="31"/>
        <v>7.0640176600441501E-2</v>
      </c>
      <c r="AA117" s="3">
        <v>38751</v>
      </c>
      <c r="AB117">
        <v>0.4</v>
      </c>
      <c r="AD117" s="3">
        <v>38751</v>
      </c>
      <c r="AE117">
        <v>0.4</v>
      </c>
      <c r="AF117">
        <f t="shared" si="41"/>
        <v>7</v>
      </c>
      <c r="AG117">
        <f t="shared" si="38"/>
        <v>0.2413793103448276</v>
      </c>
      <c r="AI117">
        <f t="shared" si="32"/>
        <v>0.1707391337443861</v>
      </c>
      <c r="AJ117" s="7"/>
    </row>
    <row r="118" spans="1:36" hidden="1" x14ac:dyDescent="0.3">
      <c r="A118">
        <f t="shared" si="24"/>
        <v>175</v>
      </c>
      <c r="B118">
        <f t="shared" si="25"/>
        <v>0.38631346578366443</v>
      </c>
      <c r="C118" s="3">
        <v>38752</v>
      </c>
      <c r="D118">
        <v>7.3</v>
      </c>
      <c r="F118" s="3">
        <v>38752</v>
      </c>
      <c r="G118">
        <v>7.3</v>
      </c>
      <c r="H118">
        <f t="shared" si="39"/>
        <v>13</v>
      </c>
      <c r="I118">
        <f t="shared" si="33"/>
        <v>0.44827586206896552</v>
      </c>
      <c r="K118">
        <f t="shared" si="26"/>
        <v>6.1962396285301091E-2</v>
      </c>
      <c r="L118" s="7"/>
      <c r="M118">
        <f t="shared" si="27"/>
        <v>230</v>
      </c>
      <c r="N118">
        <f t="shared" si="28"/>
        <v>0.50772626931567333</v>
      </c>
      <c r="O118" s="3">
        <v>38752</v>
      </c>
      <c r="P118">
        <v>0.68</v>
      </c>
      <c r="R118" s="3">
        <v>38752</v>
      </c>
      <c r="S118">
        <v>0.68</v>
      </c>
      <c r="T118">
        <f t="shared" si="40"/>
        <v>13</v>
      </c>
      <c r="U118">
        <f t="shared" si="36"/>
        <v>0.44827586206896552</v>
      </c>
      <c r="W118">
        <f t="shared" si="29"/>
        <v>5.9450407246707804E-2</v>
      </c>
      <c r="X118" s="7"/>
      <c r="Y118">
        <f t="shared" si="30"/>
        <v>21</v>
      </c>
      <c r="Z118">
        <f t="shared" si="31"/>
        <v>4.6357615894039736E-2</v>
      </c>
      <c r="AA118" s="3">
        <v>38752</v>
      </c>
      <c r="AB118">
        <v>0.3</v>
      </c>
      <c r="AD118" s="3">
        <v>38752</v>
      </c>
      <c r="AE118">
        <v>0.3</v>
      </c>
      <c r="AF118">
        <f t="shared" si="41"/>
        <v>5</v>
      </c>
      <c r="AG118">
        <f t="shared" si="38"/>
        <v>0.17241379310344829</v>
      </c>
      <c r="AI118">
        <f t="shared" si="32"/>
        <v>0.12605617720940854</v>
      </c>
      <c r="AJ118" s="7"/>
    </row>
    <row r="119" spans="1:36" hidden="1" x14ac:dyDescent="0.3">
      <c r="A119">
        <f t="shared" si="24"/>
        <v>59</v>
      </c>
      <c r="B119">
        <f t="shared" si="25"/>
        <v>0.13024282560706402</v>
      </c>
      <c r="C119" s="3">
        <v>38753</v>
      </c>
      <c r="D119">
        <v>3.4</v>
      </c>
      <c r="F119" s="3">
        <v>38753</v>
      </c>
      <c r="G119">
        <v>3.4</v>
      </c>
      <c r="H119">
        <f t="shared" si="39"/>
        <v>10</v>
      </c>
      <c r="I119">
        <f t="shared" si="33"/>
        <v>0.34482758620689657</v>
      </c>
      <c r="K119">
        <f t="shared" si="26"/>
        <v>0.21458476059983256</v>
      </c>
      <c r="L119" s="7"/>
      <c r="M119">
        <f t="shared" si="27"/>
        <v>153</v>
      </c>
      <c r="N119">
        <f t="shared" si="28"/>
        <v>0.33774834437086093</v>
      </c>
      <c r="O119" s="3">
        <v>38753</v>
      </c>
      <c r="P119">
        <v>0.57099999999999995</v>
      </c>
      <c r="R119" s="3">
        <v>38753</v>
      </c>
      <c r="S119">
        <v>0.57099999999999995</v>
      </c>
      <c r="T119">
        <f t="shared" si="40"/>
        <v>11</v>
      </c>
      <c r="U119">
        <f t="shared" si="36"/>
        <v>0.37931034482758619</v>
      </c>
      <c r="W119">
        <f t="shared" si="29"/>
        <v>4.1562000456725257E-2</v>
      </c>
      <c r="X119" s="7"/>
      <c r="Y119">
        <f t="shared" si="30"/>
        <v>451</v>
      </c>
      <c r="Z119">
        <f t="shared" si="31"/>
        <v>0.99558498896247238</v>
      </c>
      <c r="AA119" s="3">
        <v>38753</v>
      </c>
      <c r="AB119">
        <v>6.6</v>
      </c>
      <c r="AD119" s="3">
        <v>38753</v>
      </c>
      <c r="AE119">
        <v>6.6</v>
      </c>
      <c r="AF119">
        <f t="shared" si="41"/>
        <v>27</v>
      </c>
      <c r="AG119">
        <f t="shared" si="38"/>
        <v>0.93103448275862066</v>
      </c>
      <c r="AI119">
        <f t="shared" si="32"/>
        <v>6.4550506203851721E-2</v>
      </c>
      <c r="AJ119" s="7"/>
    </row>
    <row r="120" spans="1:36" hidden="1" x14ac:dyDescent="0.3">
      <c r="A120">
        <f t="shared" si="24"/>
        <v>15</v>
      </c>
      <c r="B120">
        <f t="shared" si="25"/>
        <v>3.3112582781456956E-2</v>
      </c>
      <c r="C120" s="3">
        <v>38754</v>
      </c>
      <c r="D120">
        <v>0.8</v>
      </c>
      <c r="F120" s="3">
        <v>38754</v>
      </c>
      <c r="G120">
        <v>0.8</v>
      </c>
      <c r="H120">
        <f t="shared" si="39"/>
        <v>1</v>
      </c>
      <c r="I120">
        <f t="shared" si="33"/>
        <v>3.4482758620689655E-2</v>
      </c>
      <c r="K120">
        <f t="shared" si="26"/>
        <v>1.3701758392326985E-3</v>
      </c>
      <c r="L120" s="7"/>
      <c r="M120">
        <f t="shared" si="27"/>
        <v>28</v>
      </c>
      <c r="N120">
        <f t="shared" si="28"/>
        <v>6.1810154525386317E-2</v>
      </c>
      <c r="O120" s="3">
        <v>38754</v>
      </c>
      <c r="P120">
        <v>0.35299999999999998</v>
      </c>
      <c r="R120" s="3">
        <v>38754</v>
      </c>
      <c r="S120">
        <v>0.35299999999999998</v>
      </c>
      <c r="T120">
        <f t="shared" si="40"/>
        <v>3</v>
      </c>
      <c r="U120">
        <f t="shared" si="36"/>
        <v>0.10344827586206896</v>
      </c>
      <c r="W120">
        <f t="shared" si="29"/>
        <v>4.1638121336682647E-2</v>
      </c>
      <c r="X120" s="7"/>
      <c r="Y120">
        <f t="shared" si="30"/>
        <v>452</v>
      </c>
      <c r="Z120">
        <f t="shared" si="31"/>
        <v>0.99779249448123619</v>
      </c>
      <c r="AA120" s="3">
        <v>38754</v>
      </c>
      <c r="AB120">
        <v>9.3000000000000007</v>
      </c>
      <c r="AD120" s="3">
        <v>38754</v>
      </c>
      <c r="AE120">
        <v>9.3000000000000007</v>
      </c>
      <c r="AF120">
        <f t="shared" si="41"/>
        <v>28</v>
      </c>
      <c r="AG120">
        <f t="shared" si="38"/>
        <v>0.96551724137931039</v>
      </c>
      <c r="AI120">
        <f t="shared" si="32"/>
        <v>3.2275253101925805E-2</v>
      </c>
      <c r="AJ120" s="7"/>
    </row>
    <row r="121" spans="1:36" hidden="1" x14ac:dyDescent="0.3">
      <c r="A121">
        <f t="shared" si="24"/>
        <v>17</v>
      </c>
      <c r="B121">
        <f t="shared" si="25"/>
        <v>3.7527593818984545E-2</v>
      </c>
      <c r="C121" s="3">
        <v>38755</v>
      </c>
      <c r="D121">
        <v>0.9</v>
      </c>
      <c r="F121" s="3">
        <v>38755</v>
      </c>
      <c r="G121">
        <v>0.9</v>
      </c>
      <c r="H121">
        <f t="shared" si="39"/>
        <v>2</v>
      </c>
      <c r="I121">
        <f t="shared" si="33"/>
        <v>6.8965517241379309E-2</v>
      </c>
      <c r="K121">
        <f t="shared" si="26"/>
        <v>3.1437923422394765E-2</v>
      </c>
      <c r="L121" s="7"/>
      <c r="M121">
        <f t="shared" si="27"/>
        <v>16</v>
      </c>
      <c r="N121">
        <f t="shared" si="28"/>
        <v>3.5320088300220751E-2</v>
      </c>
      <c r="O121" s="3">
        <v>38755</v>
      </c>
      <c r="P121">
        <v>0.32100000000000001</v>
      </c>
      <c r="R121" s="3">
        <v>38755</v>
      </c>
      <c r="S121">
        <v>0.32100000000000001</v>
      </c>
      <c r="T121">
        <f t="shared" si="40"/>
        <v>2</v>
      </c>
      <c r="U121">
        <f t="shared" si="36"/>
        <v>6.8965517241379309E-2</v>
      </c>
      <c r="W121">
        <f t="shared" si="29"/>
        <v>3.3645428941158559E-2</v>
      </c>
      <c r="X121" s="7"/>
      <c r="Y121">
        <f t="shared" si="30"/>
        <v>448</v>
      </c>
      <c r="Z121">
        <f t="shared" si="31"/>
        <v>0.98896247240618107</v>
      </c>
      <c r="AA121" s="3">
        <v>38755</v>
      </c>
      <c r="AB121">
        <v>6</v>
      </c>
      <c r="AD121" s="3">
        <v>38755</v>
      </c>
      <c r="AE121">
        <v>6</v>
      </c>
      <c r="AF121">
        <f t="shared" si="41"/>
        <v>26</v>
      </c>
      <c r="AG121">
        <f t="shared" si="38"/>
        <v>0.89655172413793105</v>
      </c>
      <c r="AI121">
        <f t="shared" si="32"/>
        <v>9.241074826825002E-2</v>
      </c>
      <c r="AJ121" s="7"/>
    </row>
    <row r="122" spans="1:36" hidden="1" x14ac:dyDescent="0.3">
      <c r="A122">
        <f t="shared" si="24"/>
        <v>23</v>
      </c>
      <c r="B122">
        <f t="shared" si="25"/>
        <v>5.0772626931567331E-2</v>
      </c>
      <c r="C122" s="3">
        <v>38756</v>
      </c>
      <c r="D122">
        <v>1.4</v>
      </c>
      <c r="F122" s="3">
        <v>38756</v>
      </c>
      <c r="G122">
        <v>1.4</v>
      </c>
      <c r="H122">
        <f t="shared" si="39"/>
        <v>3</v>
      </c>
      <c r="I122">
        <f t="shared" si="33"/>
        <v>0.10344827586206896</v>
      </c>
      <c r="K122">
        <f t="shared" si="26"/>
        <v>5.2675648930501633E-2</v>
      </c>
      <c r="L122" s="7"/>
      <c r="M122">
        <f t="shared" si="27"/>
        <v>84</v>
      </c>
      <c r="N122">
        <f t="shared" si="28"/>
        <v>0.18543046357615894</v>
      </c>
      <c r="O122" s="3">
        <v>38756</v>
      </c>
      <c r="P122">
        <v>0.434</v>
      </c>
      <c r="R122" s="3">
        <v>38756</v>
      </c>
      <c r="S122">
        <v>0.434</v>
      </c>
      <c r="T122">
        <f t="shared" si="40"/>
        <v>7</v>
      </c>
      <c r="U122">
        <f t="shared" si="36"/>
        <v>0.2413793103448276</v>
      </c>
      <c r="W122">
        <f t="shared" si="29"/>
        <v>5.5948846768668653E-2</v>
      </c>
      <c r="X122" s="7"/>
      <c r="Y122">
        <f t="shared" si="30"/>
        <v>57</v>
      </c>
      <c r="Z122">
        <f t="shared" si="31"/>
        <v>0.12582781456953643</v>
      </c>
      <c r="AA122" s="3">
        <v>38756</v>
      </c>
      <c r="AB122">
        <v>0.6</v>
      </c>
      <c r="AD122" s="3">
        <v>38756</v>
      </c>
      <c r="AE122">
        <v>0.6</v>
      </c>
      <c r="AF122">
        <f t="shared" si="41"/>
        <v>10</v>
      </c>
      <c r="AG122">
        <f t="shared" si="38"/>
        <v>0.34482758620689657</v>
      </c>
      <c r="AI122">
        <f t="shared" si="32"/>
        <v>0.21899977163736015</v>
      </c>
      <c r="AJ122" s="7"/>
    </row>
    <row r="123" spans="1:36" hidden="1" x14ac:dyDescent="0.3">
      <c r="A123">
        <f t="shared" si="24"/>
        <v>29</v>
      </c>
      <c r="B123">
        <f t="shared" si="25"/>
        <v>6.4017660044150104E-2</v>
      </c>
      <c r="C123" s="3">
        <v>38757</v>
      </c>
      <c r="D123">
        <v>1.8</v>
      </c>
      <c r="F123" s="3">
        <v>38757</v>
      </c>
      <c r="G123">
        <v>1.8</v>
      </c>
      <c r="H123">
        <f t="shared" si="39"/>
        <v>4</v>
      </c>
      <c r="I123">
        <f t="shared" si="33"/>
        <v>0.13793103448275862</v>
      </c>
      <c r="K123">
        <f t="shared" si="26"/>
        <v>7.3913374438608515E-2</v>
      </c>
      <c r="L123" s="7"/>
      <c r="M123">
        <f t="shared" si="27"/>
        <v>312</v>
      </c>
      <c r="N123">
        <f t="shared" si="28"/>
        <v>0.6887417218543046</v>
      </c>
      <c r="O123" s="3">
        <v>38757</v>
      </c>
      <c r="P123">
        <v>0.82199999999999995</v>
      </c>
      <c r="R123" s="3">
        <v>38757</v>
      </c>
      <c r="S123">
        <v>0.82199999999999995</v>
      </c>
      <c r="T123">
        <f t="shared" si="40"/>
        <v>18</v>
      </c>
      <c r="U123">
        <f t="shared" si="36"/>
        <v>0.62068965517241381</v>
      </c>
      <c r="W123">
        <f t="shared" si="29"/>
        <v>6.8052066681890788E-2</v>
      </c>
      <c r="X123" s="7"/>
      <c r="Y123">
        <f t="shared" si="30"/>
        <v>15</v>
      </c>
      <c r="Z123">
        <f t="shared" si="31"/>
        <v>3.3112582781456956E-2</v>
      </c>
      <c r="AA123" s="3">
        <v>38757</v>
      </c>
      <c r="AB123">
        <v>0.2</v>
      </c>
      <c r="AD123" s="3">
        <v>38757</v>
      </c>
      <c r="AE123">
        <v>0.2</v>
      </c>
      <c r="AF123">
        <f t="shared" si="41"/>
        <v>3</v>
      </c>
      <c r="AG123">
        <f t="shared" si="38"/>
        <v>0.10344827586206896</v>
      </c>
      <c r="AI123">
        <f t="shared" si="32"/>
        <v>7.0335693080612008E-2</v>
      </c>
      <c r="AJ123" s="7"/>
    </row>
    <row r="124" spans="1:36" hidden="1" x14ac:dyDescent="0.3">
      <c r="A124">
        <f t="shared" si="24"/>
        <v>42</v>
      </c>
      <c r="B124">
        <f t="shared" si="25"/>
        <v>9.2715231788079472E-2</v>
      </c>
      <c r="C124" s="3">
        <v>38758</v>
      </c>
      <c r="D124">
        <v>2.6</v>
      </c>
      <c r="F124" s="3">
        <v>38758</v>
      </c>
      <c r="G124">
        <v>2.6</v>
      </c>
      <c r="H124">
        <f t="shared" si="39"/>
        <v>6</v>
      </c>
      <c r="I124">
        <f t="shared" si="33"/>
        <v>0.20689655172413793</v>
      </c>
      <c r="K124">
        <f t="shared" si="26"/>
        <v>0.11418131993605846</v>
      </c>
      <c r="L124" s="7"/>
      <c r="M124">
        <f t="shared" si="27"/>
        <v>333</v>
      </c>
      <c r="N124">
        <f t="shared" si="28"/>
        <v>0.73509933774834435</v>
      </c>
      <c r="O124" s="3">
        <v>38758</v>
      </c>
      <c r="P124">
        <v>0.85199999999999998</v>
      </c>
      <c r="R124" s="3">
        <v>38758</v>
      </c>
      <c r="S124">
        <v>0.85199999999999998</v>
      </c>
      <c r="T124">
        <f t="shared" si="40"/>
        <v>20</v>
      </c>
      <c r="U124">
        <f t="shared" si="36"/>
        <v>0.68965517241379315</v>
      </c>
      <c r="W124">
        <f t="shared" si="29"/>
        <v>4.5444165334551201E-2</v>
      </c>
      <c r="X124" s="7"/>
      <c r="Y124">
        <f t="shared" si="30"/>
        <v>44</v>
      </c>
      <c r="Z124">
        <f t="shared" si="31"/>
        <v>9.713024282560706E-2</v>
      </c>
      <c r="AA124" s="3">
        <v>38758</v>
      </c>
      <c r="AB124">
        <v>0.5</v>
      </c>
      <c r="AD124" s="3">
        <v>38758</v>
      </c>
      <c r="AE124">
        <v>0.5</v>
      </c>
      <c r="AF124">
        <f t="shared" si="41"/>
        <v>8</v>
      </c>
      <c r="AG124">
        <f t="shared" si="38"/>
        <v>0.27586206896551724</v>
      </c>
      <c r="AI124">
        <f t="shared" si="32"/>
        <v>0.17873182613991018</v>
      </c>
      <c r="AJ124" s="7"/>
    </row>
    <row r="125" spans="1:36" hidden="1" x14ac:dyDescent="0.3">
      <c r="A125">
        <f t="shared" si="24"/>
        <v>80</v>
      </c>
      <c r="B125">
        <f t="shared" si="25"/>
        <v>0.17660044150110377</v>
      </c>
      <c r="C125" s="3">
        <v>38759</v>
      </c>
      <c r="D125">
        <v>4.2</v>
      </c>
      <c r="F125" s="3">
        <v>38759</v>
      </c>
      <c r="G125">
        <v>4.2</v>
      </c>
      <c r="H125">
        <f t="shared" si="39"/>
        <v>12</v>
      </c>
      <c r="I125">
        <f t="shared" si="33"/>
        <v>0.41379310344827586</v>
      </c>
      <c r="K125">
        <f t="shared" si="26"/>
        <v>0.23719266194717209</v>
      </c>
      <c r="L125" s="7"/>
      <c r="M125">
        <f t="shared" si="27"/>
        <v>118</v>
      </c>
      <c r="N125">
        <f t="shared" si="28"/>
        <v>0.26048565121412803</v>
      </c>
      <c r="O125" s="3">
        <v>38759</v>
      </c>
      <c r="P125">
        <v>0.51300000000000001</v>
      </c>
      <c r="R125" s="3">
        <v>38759</v>
      </c>
      <c r="S125">
        <v>0.51300000000000001</v>
      </c>
      <c r="T125">
        <f t="shared" si="40"/>
        <v>8</v>
      </c>
      <c r="U125">
        <f t="shared" si="36"/>
        <v>0.27586206896551724</v>
      </c>
      <c r="W125">
        <f t="shared" si="29"/>
        <v>1.5376417751389204E-2</v>
      </c>
      <c r="X125" s="7"/>
      <c r="Y125">
        <f t="shared" si="30"/>
        <v>193</v>
      </c>
      <c r="Z125">
        <f t="shared" si="31"/>
        <v>0.42604856512141281</v>
      </c>
      <c r="AA125" s="3">
        <v>38759</v>
      </c>
      <c r="AB125">
        <v>1.4</v>
      </c>
      <c r="AD125" s="3">
        <v>38759</v>
      </c>
      <c r="AE125">
        <v>1.4</v>
      </c>
      <c r="AF125">
        <f t="shared" si="41"/>
        <v>16</v>
      </c>
      <c r="AG125">
        <f t="shared" si="38"/>
        <v>0.55172413793103448</v>
      </c>
      <c r="AI125">
        <f t="shared" si="32"/>
        <v>0.12567557280962166</v>
      </c>
      <c r="AJ125" s="7"/>
    </row>
    <row r="126" spans="1:36" hidden="1" x14ac:dyDescent="0.3">
      <c r="A126">
        <f t="shared" si="24"/>
        <v>50</v>
      </c>
      <c r="B126">
        <f t="shared" si="25"/>
        <v>0.11037527593818984</v>
      </c>
      <c r="C126" s="3">
        <v>38760</v>
      </c>
      <c r="D126">
        <v>2.9</v>
      </c>
      <c r="F126" s="3">
        <v>38760</v>
      </c>
      <c r="G126">
        <v>2.9</v>
      </c>
      <c r="H126">
        <f t="shared" si="39"/>
        <v>8</v>
      </c>
      <c r="I126">
        <f t="shared" si="33"/>
        <v>0.27586206896551724</v>
      </c>
      <c r="K126">
        <f t="shared" si="26"/>
        <v>0.16548679302732738</v>
      </c>
      <c r="L126" s="7"/>
      <c r="M126">
        <f t="shared" si="27"/>
        <v>82</v>
      </c>
      <c r="N126">
        <f t="shared" si="28"/>
        <v>0.18101545253863136</v>
      </c>
      <c r="O126" s="3">
        <v>38760</v>
      </c>
      <c r="P126">
        <v>0.42899999999999999</v>
      </c>
      <c r="R126" s="3">
        <v>38760</v>
      </c>
      <c r="S126">
        <v>0.42899999999999999</v>
      </c>
      <c r="T126">
        <f t="shared" si="40"/>
        <v>6</v>
      </c>
      <c r="U126">
        <f t="shared" si="36"/>
        <v>0.20689655172413793</v>
      </c>
      <c r="W126">
        <f t="shared" si="29"/>
        <v>2.5881099185506573E-2</v>
      </c>
      <c r="X126" s="7"/>
      <c r="Y126">
        <f t="shared" si="30"/>
        <v>348</v>
      </c>
      <c r="Z126">
        <f t="shared" si="31"/>
        <v>0.76821192052980136</v>
      </c>
      <c r="AA126" s="3">
        <v>38760</v>
      </c>
      <c r="AB126">
        <v>2.4</v>
      </c>
      <c r="AD126" s="3">
        <v>38760</v>
      </c>
      <c r="AE126">
        <v>2.4</v>
      </c>
      <c r="AF126">
        <f t="shared" si="41"/>
        <v>21</v>
      </c>
      <c r="AG126">
        <f t="shared" si="38"/>
        <v>0.72413793103448276</v>
      </c>
      <c r="AI126">
        <f t="shared" si="32"/>
        <v>4.40739894953186E-2</v>
      </c>
      <c r="AJ126" s="7"/>
    </row>
    <row r="127" spans="1:36" hidden="1" x14ac:dyDescent="0.3">
      <c r="A127">
        <f t="shared" si="24"/>
        <v>41</v>
      </c>
      <c r="B127">
        <f t="shared" si="25"/>
        <v>9.0507726269315678E-2</v>
      </c>
      <c r="C127" s="3">
        <v>38761</v>
      </c>
      <c r="D127">
        <v>2.5</v>
      </c>
      <c r="F127" s="3">
        <v>38761</v>
      </c>
      <c r="G127">
        <v>2.5</v>
      </c>
      <c r="H127">
        <f t="shared" si="39"/>
        <v>5</v>
      </c>
      <c r="I127">
        <f t="shared" si="33"/>
        <v>0.17241379310344829</v>
      </c>
      <c r="K127">
        <f t="shared" si="26"/>
        <v>8.190606683413261E-2</v>
      </c>
      <c r="L127" s="7"/>
      <c r="M127">
        <f t="shared" si="27"/>
        <v>38</v>
      </c>
      <c r="N127">
        <f t="shared" si="28"/>
        <v>8.3885209713024281E-2</v>
      </c>
      <c r="O127" s="3">
        <v>38761</v>
      </c>
      <c r="P127">
        <v>0.371</v>
      </c>
      <c r="R127" s="3">
        <v>38761</v>
      </c>
      <c r="S127">
        <v>0.371</v>
      </c>
      <c r="T127">
        <f t="shared" si="40"/>
        <v>5</v>
      </c>
      <c r="U127">
        <f t="shared" si="36"/>
        <v>0.17241379310344829</v>
      </c>
      <c r="W127">
        <f t="shared" si="29"/>
        <v>8.8528583390424007E-2</v>
      </c>
      <c r="X127" s="7"/>
      <c r="Y127">
        <f t="shared" si="30"/>
        <v>356</v>
      </c>
      <c r="Z127">
        <f t="shared" si="31"/>
        <v>0.78587196467991172</v>
      </c>
      <c r="AA127" s="3">
        <v>38761</v>
      </c>
      <c r="AB127">
        <v>2.5</v>
      </c>
      <c r="AD127" s="3">
        <v>38761</v>
      </c>
      <c r="AE127">
        <v>2.5</v>
      </c>
      <c r="AF127">
        <f t="shared" si="41"/>
        <v>22</v>
      </c>
      <c r="AG127">
        <f t="shared" si="38"/>
        <v>0.75862068965517238</v>
      </c>
      <c r="AI127">
        <f t="shared" si="32"/>
        <v>2.7251275024739341E-2</v>
      </c>
      <c r="AJ127" s="7"/>
    </row>
    <row r="128" spans="1:36" hidden="1" x14ac:dyDescent="0.3">
      <c r="A128">
        <f t="shared" si="24"/>
        <v>54</v>
      </c>
      <c r="B128">
        <f t="shared" si="25"/>
        <v>0.11920529801324503</v>
      </c>
      <c r="C128" s="3">
        <v>38762</v>
      </c>
      <c r="D128">
        <v>3.2</v>
      </c>
      <c r="F128" s="3">
        <v>38762</v>
      </c>
      <c r="G128">
        <v>3.2</v>
      </c>
      <c r="H128">
        <f t="shared" si="39"/>
        <v>9</v>
      </c>
      <c r="I128">
        <f t="shared" si="33"/>
        <v>0.31034482758620691</v>
      </c>
      <c r="K128">
        <f t="shared" si="26"/>
        <v>0.19113952957296187</v>
      </c>
      <c r="L128" s="7"/>
      <c r="M128">
        <f t="shared" si="27"/>
        <v>34</v>
      </c>
      <c r="N128">
        <f t="shared" si="28"/>
        <v>7.505518763796909E-2</v>
      </c>
      <c r="O128" s="3">
        <v>38762</v>
      </c>
      <c r="P128">
        <v>0.36199999999999999</v>
      </c>
      <c r="R128" s="3">
        <v>38762</v>
      </c>
      <c r="S128">
        <v>0.36199999999999999</v>
      </c>
      <c r="T128">
        <f t="shared" si="40"/>
        <v>4</v>
      </c>
      <c r="U128">
        <f t="shared" si="36"/>
        <v>0.13793103448275862</v>
      </c>
      <c r="W128">
        <f t="shared" si="29"/>
        <v>6.2875846844789529E-2</v>
      </c>
      <c r="X128" s="7"/>
      <c r="Y128">
        <f t="shared" si="30"/>
        <v>301</v>
      </c>
      <c r="Z128">
        <f t="shared" si="31"/>
        <v>0.66445916114790282</v>
      </c>
      <c r="AA128" s="3">
        <v>38762</v>
      </c>
      <c r="AB128">
        <v>1.9</v>
      </c>
      <c r="AD128" s="3">
        <v>38762</v>
      </c>
      <c r="AE128">
        <v>1.9</v>
      </c>
      <c r="AF128">
        <f t="shared" si="41"/>
        <v>20</v>
      </c>
      <c r="AG128">
        <f t="shared" si="38"/>
        <v>0.68965517241379315</v>
      </c>
      <c r="AI128">
        <f t="shared" si="32"/>
        <v>2.5196011265890328E-2</v>
      </c>
      <c r="AJ128" s="7"/>
    </row>
    <row r="129" spans="1:36" hidden="1" x14ac:dyDescent="0.3">
      <c r="A129">
        <f t="shared" si="24"/>
        <v>46</v>
      </c>
      <c r="B129">
        <f t="shared" si="25"/>
        <v>0.10154525386313466</v>
      </c>
      <c r="C129" s="3">
        <v>38763</v>
      </c>
      <c r="D129">
        <v>2.7</v>
      </c>
      <c r="F129" s="3">
        <v>38763</v>
      </c>
      <c r="G129">
        <v>2.7</v>
      </c>
      <c r="H129">
        <f t="shared" si="39"/>
        <v>7</v>
      </c>
      <c r="I129">
        <f t="shared" si="33"/>
        <v>0.2413793103448276</v>
      </c>
      <c r="K129">
        <f t="shared" si="26"/>
        <v>0.13983405648169295</v>
      </c>
      <c r="L129" s="7"/>
      <c r="M129">
        <f t="shared" si="27"/>
        <v>150</v>
      </c>
      <c r="N129">
        <f t="shared" si="28"/>
        <v>0.33112582781456956</v>
      </c>
      <c r="O129" s="3">
        <v>38763</v>
      </c>
      <c r="P129">
        <v>0.56100000000000005</v>
      </c>
      <c r="R129" s="3">
        <v>38763</v>
      </c>
      <c r="S129">
        <v>0.56100000000000005</v>
      </c>
      <c r="T129">
        <f t="shared" si="40"/>
        <v>10</v>
      </c>
      <c r="U129">
        <f t="shared" si="36"/>
        <v>0.34482758620689657</v>
      </c>
      <c r="W129">
        <f t="shared" si="29"/>
        <v>1.3701758392327013E-2</v>
      </c>
      <c r="X129" s="7"/>
      <c r="Y129">
        <f t="shared" si="30"/>
        <v>72</v>
      </c>
      <c r="Z129">
        <f t="shared" si="31"/>
        <v>0.15894039735099338</v>
      </c>
      <c r="AA129" s="3">
        <v>38763</v>
      </c>
      <c r="AB129">
        <v>0.7</v>
      </c>
      <c r="AD129" s="3">
        <v>38763</v>
      </c>
      <c r="AE129">
        <v>0.7</v>
      </c>
      <c r="AF129">
        <f t="shared" si="41"/>
        <v>13</v>
      </c>
      <c r="AG129">
        <f t="shared" si="38"/>
        <v>0.44827586206896552</v>
      </c>
      <c r="AI129">
        <f t="shared" si="32"/>
        <v>0.28933546471797211</v>
      </c>
      <c r="AJ129" s="7"/>
    </row>
    <row r="130" spans="1:36" hidden="1" x14ac:dyDescent="0.3">
      <c r="A130">
        <f t="shared" si="24"/>
        <v>69</v>
      </c>
      <c r="B130">
        <f t="shared" si="25"/>
        <v>0.15231788079470199</v>
      </c>
      <c r="C130" s="3">
        <v>38764</v>
      </c>
      <c r="D130">
        <v>3.7</v>
      </c>
      <c r="F130" s="3">
        <v>38764</v>
      </c>
      <c r="G130">
        <v>3.7</v>
      </c>
      <c r="H130">
        <f t="shared" si="39"/>
        <v>11</v>
      </c>
      <c r="I130">
        <f t="shared" si="33"/>
        <v>0.37931034482758619</v>
      </c>
      <c r="K130">
        <f t="shared" si="26"/>
        <v>0.2269924640328842</v>
      </c>
      <c r="L130" s="7"/>
      <c r="M130">
        <f t="shared" si="27"/>
        <v>308</v>
      </c>
      <c r="N130">
        <f t="shared" si="28"/>
        <v>0.67991169977924948</v>
      </c>
      <c r="O130" s="3">
        <v>38764</v>
      </c>
      <c r="P130">
        <v>0.81799999999999995</v>
      </c>
      <c r="R130" s="3">
        <v>38764</v>
      </c>
      <c r="S130">
        <v>0.81799999999999995</v>
      </c>
      <c r="T130">
        <f t="shared" si="40"/>
        <v>17</v>
      </c>
      <c r="U130">
        <f t="shared" si="36"/>
        <v>0.58620689655172409</v>
      </c>
      <c r="W130">
        <f t="shared" si="29"/>
        <v>9.3704803227525391E-2</v>
      </c>
      <c r="X130" s="7"/>
      <c r="Y130">
        <f t="shared" si="30"/>
        <v>1</v>
      </c>
      <c r="Z130">
        <f t="shared" si="31"/>
        <v>2.2075055187637969E-3</v>
      </c>
      <c r="AA130" s="3">
        <v>38764</v>
      </c>
      <c r="AB130">
        <v>0</v>
      </c>
      <c r="AD130" s="3">
        <v>38764</v>
      </c>
      <c r="AE130">
        <v>0</v>
      </c>
      <c r="AF130">
        <f t="shared" si="41"/>
        <v>1</v>
      </c>
      <c r="AG130">
        <f t="shared" si="38"/>
        <v>3.4482758620689655E-2</v>
      </c>
      <c r="AI130">
        <f t="shared" si="32"/>
        <v>3.227525310192586E-2</v>
      </c>
      <c r="AJ130" s="7"/>
    </row>
    <row r="131" spans="1:36" hidden="1" x14ac:dyDescent="0.3">
      <c r="A131">
        <f t="shared" ref="A131:A194" si="42">_xlfn.RANK.EQ(D131,$D$2:$D$453,1)</f>
        <v>185</v>
      </c>
      <c r="B131">
        <f t="shared" ref="B131:B194" si="43">A131/453</f>
        <v>0.4083885209713024</v>
      </c>
      <c r="C131" s="3">
        <v>38765</v>
      </c>
      <c r="D131">
        <v>7.4</v>
      </c>
      <c r="F131" s="3">
        <v>38765</v>
      </c>
      <c r="G131">
        <v>7.4</v>
      </c>
      <c r="H131">
        <f t="shared" si="39"/>
        <v>15</v>
      </c>
      <c r="I131">
        <f t="shared" si="33"/>
        <v>0.51724137931034486</v>
      </c>
      <c r="K131">
        <f t="shared" ref="K131:K194" si="44">ABS(B131-I131)</f>
        <v>0.10885285833904246</v>
      </c>
      <c r="L131" s="7"/>
      <c r="M131">
        <f t="shared" ref="M131:M194" si="45">_xlfn.RANK.EQ(P131,$P$2:$P$453,1)</f>
        <v>419</v>
      </c>
      <c r="N131">
        <f t="shared" ref="N131:N194" si="46">M131/453</f>
        <v>0.92494481236203085</v>
      </c>
      <c r="O131" s="3">
        <v>38765</v>
      </c>
      <c r="P131">
        <v>0.94799999999999995</v>
      </c>
      <c r="R131" s="3">
        <v>38765</v>
      </c>
      <c r="S131">
        <v>0.94799999999999995</v>
      </c>
      <c r="T131">
        <f t="shared" si="40"/>
        <v>27</v>
      </c>
      <c r="U131">
        <f t="shared" si="36"/>
        <v>0.93103448275862066</v>
      </c>
      <c r="W131">
        <f t="shared" ref="W131:W194" si="47">ABS(N131-U131)</f>
        <v>6.089670396589808E-3</v>
      </c>
      <c r="X131" s="7"/>
      <c r="Y131">
        <f t="shared" ref="Y131:Y194" si="48">_xlfn.RANK.EQ(AB131,$AB$2:$AB$453,1)</f>
        <v>21</v>
      </c>
      <c r="Z131">
        <f t="shared" ref="Z131:Z194" si="49">Y131/453</f>
        <v>4.6357615894039736E-2</v>
      </c>
      <c r="AA131" s="3">
        <v>38765</v>
      </c>
      <c r="AB131">
        <v>0.3</v>
      </c>
      <c r="AD131" s="3">
        <v>38765</v>
      </c>
      <c r="AE131">
        <v>0.3</v>
      </c>
      <c r="AF131">
        <f t="shared" si="41"/>
        <v>5</v>
      </c>
      <c r="AG131">
        <f t="shared" si="38"/>
        <v>0.17241379310344829</v>
      </c>
      <c r="AI131">
        <f t="shared" si="32"/>
        <v>0.12605617720940854</v>
      </c>
      <c r="AJ131" s="7"/>
    </row>
    <row r="132" spans="1:36" hidden="1" x14ac:dyDescent="0.3">
      <c r="A132">
        <f t="shared" si="42"/>
        <v>354</v>
      </c>
      <c r="B132">
        <f t="shared" si="43"/>
        <v>0.7814569536423841</v>
      </c>
      <c r="C132" s="3">
        <v>38766</v>
      </c>
      <c r="D132">
        <v>10.6</v>
      </c>
      <c r="F132" s="3">
        <v>38766</v>
      </c>
      <c r="G132">
        <v>10.6</v>
      </c>
      <c r="H132">
        <f t="shared" si="39"/>
        <v>24</v>
      </c>
      <c r="I132">
        <f t="shared" si="33"/>
        <v>0.82758620689655171</v>
      </c>
      <c r="K132">
        <f t="shared" si="44"/>
        <v>4.6129253254167613E-2</v>
      </c>
      <c r="L132" s="7"/>
      <c r="M132">
        <f t="shared" si="45"/>
        <v>296</v>
      </c>
      <c r="N132">
        <f t="shared" si="46"/>
        <v>0.65342163355408389</v>
      </c>
      <c r="O132" s="3">
        <v>38766</v>
      </c>
      <c r="P132">
        <v>0.79800000000000004</v>
      </c>
      <c r="R132" s="3">
        <v>38766</v>
      </c>
      <c r="S132">
        <v>0.79800000000000004</v>
      </c>
      <c r="T132">
        <f t="shared" si="40"/>
        <v>15</v>
      </c>
      <c r="U132">
        <f t="shared" si="36"/>
        <v>0.51724137931034486</v>
      </c>
      <c r="W132">
        <f t="shared" si="47"/>
        <v>0.13618025424373903</v>
      </c>
      <c r="X132" s="7"/>
      <c r="Y132">
        <f t="shared" si="48"/>
        <v>72</v>
      </c>
      <c r="Z132">
        <f t="shared" si="49"/>
        <v>0.15894039735099338</v>
      </c>
      <c r="AA132" s="3">
        <v>38766</v>
      </c>
      <c r="AB132">
        <v>0.7</v>
      </c>
      <c r="AD132" s="3">
        <v>38766</v>
      </c>
      <c r="AE132">
        <v>0.7</v>
      </c>
      <c r="AF132">
        <f t="shared" si="41"/>
        <v>13</v>
      </c>
      <c r="AG132">
        <f t="shared" si="38"/>
        <v>0.44827586206896552</v>
      </c>
      <c r="AI132">
        <f t="shared" ref="AI132:AI195" si="50">ABS(Z132-AG132)</f>
        <v>0.28933546471797211</v>
      </c>
      <c r="AJ132" s="7"/>
    </row>
    <row r="133" spans="1:36" hidden="1" x14ac:dyDescent="0.3">
      <c r="A133">
        <f t="shared" si="42"/>
        <v>423</v>
      </c>
      <c r="B133">
        <f t="shared" si="43"/>
        <v>0.93377483443708609</v>
      </c>
      <c r="C133" s="3">
        <v>38767</v>
      </c>
      <c r="D133">
        <v>12.5</v>
      </c>
      <c r="F133" s="3">
        <v>38767</v>
      </c>
      <c r="G133">
        <v>12.5</v>
      </c>
      <c r="H133">
        <f t="shared" si="39"/>
        <v>28</v>
      </c>
      <c r="I133">
        <f t="shared" si="33"/>
        <v>0.96551724137931039</v>
      </c>
      <c r="K133">
        <f t="shared" si="44"/>
        <v>3.1742406942224299E-2</v>
      </c>
      <c r="L133" s="7"/>
      <c r="M133">
        <f t="shared" si="45"/>
        <v>351</v>
      </c>
      <c r="N133">
        <f t="shared" si="46"/>
        <v>0.77483443708609268</v>
      </c>
      <c r="O133" s="3">
        <v>38767</v>
      </c>
      <c r="P133">
        <v>0.871</v>
      </c>
      <c r="R133" s="3">
        <v>38767</v>
      </c>
      <c r="S133">
        <v>0.871</v>
      </c>
      <c r="T133">
        <f t="shared" si="40"/>
        <v>24</v>
      </c>
      <c r="U133">
        <f t="shared" si="36"/>
        <v>0.82758620689655171</v>
      </c>
      <c r="W133">
        <f t="shared" si="47"/>
        <v>5.2751769810459037E-2</v>
      </c>
      <c r="X133" s="7"/>
      <c r="Y133">
        <f t="shared" si="48"/>
        <v>356</v>
      </c>
      <c r="Z133">
        <f t="shared" si="49"/>
        <v>0.78587196467991172</v>
      </c>
      <c r="AA133" s="3">
        <v>38767</v>
      </c>
      <c r="AB133">
        <v>2.5</v>
      </c>
      <c r="AD133" s="3">
        <v>38767</v>
      </c>
      <c r="AE133">
        <v>2.5</v>
      </c>
      <c r="AF133">
        <f t="shared" si="41"/>
        <v>22</v>
      </c>
      <c r="AG133">
        <f t="shared" si="38"/>
        <v>0.75862068965517238</v>
      </c>
      <c r="AI133">
        <f t="shared" si="50"/>
        <v>2.7251275024739341E-2</v>
      </c>
      <c r="AJ133" s="7"/>
    </row>
    <row r="134" spans="1:36" hidden="1" x14ac:dyDescent="0.3">
      <c r="A134">
        <f t="shared" si="42"/>
        <v>394</v>
      </c>
      <c r="B134">
        <f t="shared" si="43"/>
        <v>0.86975717439293598</v>
      </c>
      <c r="C134" s="3">
        <v>38768</v>
      </c>
      <c r="D134">
        <v>11.7</v>
      </c>
      <c r="F134" s="3">
        <v>38768</v>
      </c>
      <c r="G134">
        <v>11.7</v>
      </c>
      <c r="H134">
        <f t="shared" si="39"/>
        <v>26</v>
      </c>
      <c r="I134">
        <f t="shared" si="33"/>
        <v>0.89655172413793105</v>
      </c>
      <c r="K134">
        <f t="shared" si="44"/>
        <v>2.6794549744995066E-2</v>
      </c>
      <c r="L134" s="7"/>
      <c r="M134">
        <f t="shared" si="45"/>
        <v>329</v>
      </c>
      <c r="N134">
        <f t="shared" si="46"/>
        <v>0.72626931567328923</v>
      </c>
      <c r="O134" s="3">
        <v>38768</v>
      </c>
      <c r="P134">
        <v>0.84899999999999998</v>
      </c>
      <c r="R134" s="3">
        <v>38768</v>
      </c>
      <c r="S134">
        <v>0.84899999999999998</v>
      </c>
      <c r="T134">
        <f t="shared" si="40"/>
        <v>19</v>
      </c>
      <c r="U134">
        <f t="shared" si="36"/>
        <v>0.65517241379310343</v>
      </c>
      <c r="W134">
        <f t="shared" si="47"/>
        <v>7.1096901880185803E-2</v>
      </c>
      <c r="X134" s="7"/>
      <c r="Y134">
        <f t="shared" si="48"/>
        <v>57</v>
      </c>
      <c r="Z134">
        <f t="shared" si="49"/>
        <v>0.12582781456953643</v>
      </c>
      <c r="AA134" s="3">
        <v>38768</v>
      </c>
      <c r="AB134">
        <v>0.6</v>
      </c>
      <c r="AD134" s="3">
        <v>38768</v>
      </c>
      <c r="AE134">
        <v>0.6</v>
      </c>
      <c r="AF134">
        <f t="shared" si="41"/>
        <v>10</v>
      </c>
      <c r="AG134">
        <f t="shared" si="38"/>
        <v>0.34482758620689657</v>
      </c>
      <c r="AI134">
        <f t="shared" si="50"/>
        <v>0.21899977163736015</v>
      </c>
      <c r="AJ134" s="7"/>
    </row>
    <row r="135" spans="1:36" hidden="1" x14ac:dyDescent="0.3">
      <c r="A135">
        <f t="shared" si="42"/>
        <v>354</v>
      </c>
      <c r="B135">
        <f t="shared" si="43"/>
        <v>0.7814569536423841</v>
      </c>
      <c r="C135" s="3">
        <v>38769</v>
      </c>
      <c r="D135">
        <v>10.6</v>
      </c>
      <c r="F135" s="3">
        <v>38769</v>
      </c>
      <c r="G135">
        <v>10.6</v>
      </c>
      <c r="H135">
        <f t="shared" si="39"/>
        <v>24</v>
      </c>
      <c r="I135">
        <f t="shared" si="33"/>
        <v>0.82758620689655171</v>
      </c>
      <c r="K135">
        <f t="shared" si="44"/>
        <v>4.6129253254167613E-2</v>
      </c>
      <c r="L135" s="7"/>
      <c r="M135">
        <f t="shared" si="45"/>
        <v>383</v>
      </c>
      <c r="N135">
        <f t="shared" si="46"/>
        <v>0.8454746136865342</v>
      </c>
      <c r="O135" s="3">
        <v>38769</v>
      </c>
      <c r="P135">
        <v>0.90300000000000002</v>
      </c>
      <c r="R135" s="3">
        <v>38769</v>
      </c>
      <c r="S135">
        <v>0.90300000000000002</v>
      </c>
      <c r="T135">
        <f t="shared" si="40"/>
        <v>26</v>
      </c>
      <c r="U135">
        <f t="shared" si="36"/>
        <v>0.89655172413793105</v>
      </c>
      <c r="W135">
        <f t="shared" si="47"/>
        <v>5.1077110451396845E-2</v>
      </c>
      <c r="X135" s="7"/>
      <c r="Y135">
        <f t="shared" si="48"/>
        <v>397</v>
      </c>
      <c r="Z135">
        <f t="shared" si="49"/>
        <v>0.87637969094922741</v>
      </c>
      <c r="AA135" s="3">
        <v>38769</v>
      </c>
      <c r="AB135">
        <v>3.3</v>
      </c>
      <c r="AD135" s="3">
        <v>38769</v>
      </c>
      <c r="AE135">
        <v>3.3</v>
      </c>
      <c r="AF135">
        <f t="shared" si="41"/>
        <v>24</v>
      </c>
      <c r="AG135">
        <f t="shared" si="38"/>
        <v>0.82758620689655171</v>
      </c>
      <c r="AI135">
        <f t="shared" si="50"/>
        <v>4.8793484052675695E-2</v>
      </c>
      <c r="AJ135" s="7"/>
    </row>
    <row r="136" spans="1:36" hidden="1" x14ac:dyDescent="0.3">
      <c r="A136">
        <f t="shared" si="42"/>
        <v>309</v>
      </c>
      <c r="B136">
        <f t="shared" si="43"/>
        <v>0.68211920529801329</v>
      </c>
      <c r="C136" s="3">
        <v>38770</v>
      </c>
      <c r="D136">
        <v>9.6</v>
      </c>
      <c r="F136" s="3">
        <v>38770</v>
      </c>
      <c r="G136">
        <v>9.6</v>
      </c>
      <c r="H136">
        <f t="shared" si="39"/>
        <v>22</v>
      </c>
      <c r="I136">
        <f t="shared" si="33"/>
        <v>0.75862068965517238</v>
      </c>
      <c r="K136">
        <f t="shared" si="44"/>
        <v>7.6501484357159089E-2</v>
      </c>
      <c r="L136" s="7"/>
      <c r="M136">
        <f t="shared" si="45"/>
        <v>372</v>
      </c>
      <c r="N136">
        <f t="shared" si="46"/>
        <v>0.82119205298013243</v>
      </c>
      <c r="O136" s="3">
        <v>38770</v>
      </c>
      <c r="P136">
        <v>0.89200000000000002</v>
      </c>
      <c r="R136" s="3">
        <v>38770</v>
      </c>
      <c r="S136">
        <v>0.89200000000000002</v>
      </c>
      <c r="T136">
        <f t="shared" si="40"/>
        <v>25</v>
      </c>
      <c r="U136">
        <f t="shared" si="36"/>
        <v>0.86206896551724133</v>
      </c>
      <c r="W136">
        <f t="shared" si="47"/>
        <v>4.08769125371089E-2</v>
      </c>
      <c r="X136" s="7"/>
      <c r="Y136">
        <f t="shared" si="48"/>
        <v>15</v>
      </c>
      <c r="Z136">
        <f t="shared" si="49"/>
        <v>3.3112582781456956E-2</v>
      </c>
      <c r="AA136" s="3">
        <v>38770</v>
      </c>
      <c r="AB136">
        <v>0.2</v>
      </c>
      <c r="AD136" s="3">
        <v>38770</v>
      </c>
      <c r="AE136">
        <v>0.2</v>
      </c>
      <c r="AF136">
        <f t="shared" si="41"/>
        <v>3</v>
      </c>
      <c r="AG136">
        <f t="shared" si="38"/>
        <v>0.10344827586206896</v>
      </c>
      <c r="AI136">
        <f t="shared" si="50"/>
        <v>7.0335693080612008E-2</v>
      </c>
      <c r="AJ136" s="7"/>
    </row>
    <row r="137" spans="1:36" hidden="1" x14ac:dyDescent="0.3">
      <c r="A137">
        <f t="shared" si="42"/>
        <v>206</v>
      </c>
      <c r="B137">
        <f t="shared" si="43"/>
        <v>0.45474613686534215</v>
      </c>
      <c r="C137" s="3">
        <v>38771</v>
      </c>
      <c r="D137">
        <v>7.8</v>
      </c>
      <c r="F137" s="3">
        <v>38771</v>
      </c>
      <c r="G137">
        <v>7.8</v>
      </c>
      <c r="H137">
        <f t="shared" si="39"/>
        <v>18</v>
      </c>
      <c r="I137">
        <f t="shared" si="33"/>
        <v>0.62068965517241381</v>
      </c>
      <c r="K137">
        <f t="shared" si="44"/>
        <v>0.16594351830707166</v>
      </c>
      <c r="L137" s="7"/>
      <c r="M137">
        <f t="shared" si="45"/>
        <v>341</v>
      </c>
      <c r="N137">
        <f t="shared" si="46"/>
        <v>0.7527593818984547</v>
      </c>
      <c r="O137" s="3">
        <v>38771</v>
      </c>
      <c r="P137">
        <v>0.85899999999999999</v>
      </c>
      <c r="R137" s="3">
        <v>38771</v>
      </c>
      <c r="S137">
        <v>0.85899999999999999</v>
      </c>
      <c r="T137">
        <f t="shared" si="40"/>
        <v>22</v>
      </c>
      <c r="U137">
        <f t="shared" si="36"/>
        <v>0.75862068965517238</v>
      </c>
      <c r="W137">
        <f t="shared" si="47"/>
        <v>5.8613077567176708E-3</v>
      </c>
      <c r="X137" s="7"/>
      <c r="Y137">
        <f t="shared" si="48"/>
        <v>44</v>
      </c>
      <c r="Z137">
        <f t="shared" si="49"/>
        <v>9.713024282560706E-2</v>
      </c>
      <c r="AA137" s="3">
        <v>38771</v>
      </c>
      <c r="AB137">
        <v>0.5</v>
      </c>
      <c r="AD137" s="3">
        <v>38771</v>
      </c>
      <c r="AE137">
        <v>0.5</v>
      </c>
      <c r="AF137">
        <f t="shared" si="41"/>
        <v>8</v>
      </c>
      <c r="AG137">
        <f t="shared" si="38"/>
        <v>0.27586206896551724</v>
      </c>
      <c r="AI137">
        <f t="shared" si="50"/>
        <v>0.17873182613991018</v>
      </c>
      <c r="AJ137" s="7"/>
    </row>
    <row r="138" spans="1:36" hidden="1" x14ac:dyDescent="0.3">
      <c r="A138">
        <f t="shared" si="42"/>
        <v>342</v>
      </c>
      <c r="B138">
        <f t="shared" si="43"/>
        <v>0.75496688741721851</v>
      </c>
      <c r="C138" s="3">
        <v>38772</v>
      </c>
      <c r="D138">
        <v>10.3</v>
      </c>
      <c r="F138" s="3">
        <v>38772</v>
      </c>
      <c r="G138">
        <v>10.3</v>
      </c>
      <c r="H138">
        <f t="shared" si="39"/>
        <v>23</v>
      </c>
      <c r="I138">
        <f t="shared" si="33"/>
        <v>0.7931034482758621</v>
      </c>
      <c r="K138">
        <f t="shared" si="44"/>
        <v>3.8136560858643587E-2</v>
      </c>
      <c r="L138" s="7"/>
      <c r="M138">
        <f t="shared" si="45"/>
        <v>278</v>
      </c>
      <c r="N138">
        <f t="shared" si="46"/>
        <v>0.61368653421633557</v>
      </c>
      <c r="O138" s="3">
        <v>38772</v>
      </c>
      <c r="P138">
        <v>0.75800000000000001</v>
      </c>
      <c r="R138" s="3">
        <v>38772</v>
      </c>
      <c r="S138">
        <v>0.75800000000000001</v>
      </c>
      <c r="T138">
        <f t="shared" si="40"/>
        <v>14</v>
      </c>
      <c r="U138">
        <f t="shared" si="36"/>
        <v>0.48275862068965519</v>
      </c>
      <c r="W138">
        <f t="shared" si="47"/>
        <v>0.13092791352668037</v>
      </c>
      <c r="X138" s="7"/>
      <c r="Y138">
        <f t="shared" si="48"/>
        <v>270</v>
      </c>
      <c r="Z138">
        <f t="shared" si="49"/>
        <v>0.59602649006622521</v>
      </c>
      <c r="AA138" s="3">
        <v>38772</v>
      </c>
      <c r="AB138">
        <v>1.7</v>
      </c>
      <c r="AD138" s="3">
        <v>38772</v>
      </c>
      <c r="AE138">
        <v>1.7</v>
      </c>
      <c r="AF138">
        <f t="shared" si="41"/>
        <v>18</v>
      </c>
      <c r="AG138">
        <f t="shared" si="38"/>
        <v>0.62068965517241381</v>
      </c>
      <c r="AI138">
        <f t="shared" si="50"/>
        <v>2.46631651061886E-2</v>
      </c>
      <c r="AJ138" s="7"/>
    </row>
    <row r="139" spans="1:36" hidden="1" x14ac:dyDescent="0.3">
      <c r="A139">
        <f t="shared" si="42"/>
        <v>239</v>
      </c>
      <c r="B139">
        <f t="shared" si="43"/>
        <v>0.52759381898454749</v>
      </c>
      <c r="C139" s="3">
        <v>38773</v>
      </c>
      <c r="D139">
        <v>8.3000000000000007</v>
      </c>
      <c r="F139" s="3">
        <v>38773</v>
      </c>
      <c r="G139">
        <v>8.3000000000000007</v>
      </c>
      <c r="H139">
        <f t="shared" si="39"/>
        <v>19</v>
      </c>
      <c r="I139">
        <f t="shared" si="33"/>
        <v>0.65517241379310343</v>
      </c>
      <c r="K139">
        <f t="shared" si="44"/>
        <v>0.12757859480855593</v>
      </c>
      <c r="L139" s="7"/>
      <c r="M139">
        <f t="shared" si="45"/>
        <v>419</v>
      </c>
      <c r="N139">
        <f t="shared" si="46"/>
        <v>0.92494481236203085</v>
      </c>
      <c r="O139" s="3">
        <v>38773</v>
      </c>
      <c r="P139">
        <v>0.94799999999999995</v>
      </c>
      <c r="R139" s="3">
        <v>38773</v>
      </c>
      <c r="S139">
        <v>0.94799999999999995</v>
      </c>
      <c r="T139">
        <f t="shared" si="40"/>
        <v>27</v>
      </c>
      <c r="U139">
        <f t="shared" si="36"/>
        <v>0.93103448275862066</v>
      </c>
      <c r="W139">
        <f t="shared" si="47"/>
        <v>6.089670396589808E-3</v>
      </c>
      <c r="X139" s="7"/>
      <c r="Y139">
        <f t="shared" si="48"/>
        <v>1</v>
      </c>
      <c r="Z139">
        <f t="shared" si="49"/>
        <v>2.2075055187637969E-3</v>
      </c>
      <c r="AA139" s="3">
        <v>38773</v>
      </c>
      <c r="AB139">
        <v>0</v>
      </c>
      <c r="AD139" s="3">
        <v>38773</v>
      </c>
      <c r="AE139">
        <v>0</v>
      </c>
      <c r="AF139">
        <f t="shared" si="41"/>
        <v>1</v>
      </c>
      <c r="AG139">
        <f t="shared" si="38"/>
        <v>3.4482758620689655E-2</v>
      </c>
      <c r="AI139">
        <f t="shared" si="50"/>
        <v>3.227525310192586E-2</v>
      </c>
      <c r="AJ139" s="7"/>
    </row>
    <row r="140" spans="1:36" hidden="1" x14ac:dyDescent="0.3">
      <c r="A140">
        <f t="shared" si="42"/>
        <v>298</v>
      </c>
      <c r="B140">
        <f t="shared" si="43"/>
        <v>0.65783664459161151</v>
      </c>
      <c r="C140" s="3">
        <v>38774</v>
      </c>
      <c r="D140">
        <v>9.4</v>
      </c>
      <c r="F140" s="3">
        <v>38774</v>
      </c>
      <c r="G140">
        <v>9.4</v>
      </c>
      <c r="H140">
        <f t="shared" si="39"/>
        <v>21</v>
      </c>
      <c r="I140">
        <f t="shared" si="33"/>
        <v>0.72413793103448276</v>
      </c>
      <c r="K140">
        <f t="shared" si="44"/>
        <v>6.6301286442871255E-2</v>
      </c>
      <c r="L140" s="7"/>
      <c r="M140">
        <f t="shared" si="45"/>
        <v>339</v>
      </c>
      <c r="N140">
        <f t="shared" si="46"/>
        <v>0.7483443708609272</v>
      </c>
      <c r="O140" s="3">
        <v>38774</v>
      </c>
      <c r="P140">
        <v>0.85799999999999998</v>
      </c>
      <c r="R140" s="3">
        <v>38774</v>
      </c>
      <c r="S140">
        <v>0.85799999999999998</v>
      </c>
      <c r="T140">
        <f t="shared" si="40"/>
        <v>21</v>
      </c>
      <c r="U140">
        <f t="shared" si="36"/>
        <v>0.72413793103448276</v>
      </c>
      <c r="W140">
        <f t="shared" si="47"/>
        <v>2.4206439826444437E-2</v>
      </c>
      <c r="X140" s="7"/>
      <c r="Y140">
        <f t="shared" si="48"/>
        <v>193</v>
      </c>
      <c r="Z140">
        <f t="shared" si="49"/>
        <v>0.42604856512141281</v>
      </c>
      <c r="AA140" s="3">
        <v>38774</v>
      </c>
      <c r="AB140">
        <v>1.4</v>
      </c>
      <c r="AD140" s="3">
        <v>38774</v>
      </c>
      <c r="AE140">
        <v>1.4</v>
      </c>
      <c r="AF140">
        <f t="shared" si="41"/>
        <v>16</v>
      </c>
      <c r="AG140">
        <f t="shared" si="38"/>
        <v>0.55172413793103448</v>
      </c>
      <c r="AI140">
        <f t="shared" si="50"/>
        <v>0.12567557280962166</v>
      </c>
      <c r="AJ140" s="7"/>
    </row>
    <row r="141" spans="1:36" hidden="1" x14ac:dyDescent="0.3">
      <c r="A141">
        <f t="shared" si="42"/>
        <v>193</v>
      </c>
      <c r="B141">
        <f t="shared" si="43"/>
        <v>0.42604856512141281</v>
      </c>
      <c r="C141" s="3">
        <v>38775</v>
      </c>
      <c r="D141">
        <v>7.6</v>
      </c>
      <c r="F141" s="3">
        <v>38775</v>
      </c>
      <c r="G141">
        <v>7.6</v>
      </c>
      <c r="H141">
        <f t="shared" si="39"/>
        <v>16</v>
      </c>
      <c r="I141">
        <f t="shared" si="33"/>
        <v>0.55172413793103448</v>
      </c>
      <c r="K141">
        <f t="shared" si="44"/>
        <v>0.12567557280962166</v>
      </c>
      <c r="L141" s="7"/>
      <c r="M141">
        <f t="shared" si="45"/>
        <v>346</v>
      </c>
      <c r="N141">
        <f t="shared" si="46"/>
        <v>0.76379690949227375</v>
      </c>
      <c r="O141" s="3">
        <v>38775</v>
      </c>
      <c r="P141">
        <v>0.86399999999999999</v>
      </c>
      <c r="R141" s="3">
        <v>38775</v>
      </c>
      <c r="S141">
        <v>0.86399999999999999</v>
      </c>
      <c r="T141">
        <f t="shared" si="40"/>
        <v>23</v>
      </c>
      <c r="U141">
        <f t="shared" si="36"/>
        <v>0.7931034482758621</v>
      </c>
      <c r="W141">
        <f t="shared" si="47"/>
        <v>2.9306538783588354E-2</v>
      </c>
      <c r="X141" s="7"/>
      <c r="Y141">
        <f t="shared" si="48"/>
        <v>92</v>
      </c>
      <c r="Z141">
        <f t="shared" si="49"/>
        <v>0.20309050772626933</v>
      </c>
      <c r="AA141" s="3">
        <v>38775</v>
      </c>
      <c r="AB141">
        <v>0.9</v>
      </c>
      <c r="AD141" s="3">
        <v>38775</v>
      </c>
      <c r="AE141">
        <v>0.9</v>
      </c>
      <c r="AF141">
        <f t="shared" si="41"/>
        <v>15</v>
      </c>
      <c r="AG141">
        <f t="shared" si="38"/>
        <v>0.51724137931034486</v>
      </c>
      <c r="AI141">
        <f t="shared" si="50"/>
        <v>0.31415087158407551</v>
      </c>
      <c r="AJ141" s="7"/>
    </row>
    <row r="142" spans="1:36" x14ac:dyDescent="0.3">
      <c r="A142" s="1">
        <f t="shared" si="42"/>
        <v>175</v>
      </c>
      <c r="B142" s="1">
        <f t="shared" si="43"/>
        <v>0.38631346578366443</v>
      </c>
      <c r="C142" s="5">
        <v>38776</v>
      </c>
      <c r="D142" s="1">
        <v>7.3</v>
      </c>
      <c r="E142" s="1"/>
      <c r="F142" s="5">
        <v>38776</v>
      </c>
      <c r="G142" s="1">
        <v>7.3</v>
      </c>
      <c r="H142" s="1">
        <f t="shared" si="39"/>
        <v>13</v>
      </c>
      <c r="I142" s="1">
        <f t="shared" si="33"/>
        <v>0.44827586206896552</v>
      </c>
      <c r="J142" s="1"/>
      <c r="K142" s="1">
        <f t="shared" si="44"/>
        <v>6.1962396285301091E-2</v>
      </c>
      <c r="L142" s="6">
        <f>SUM(K115:K142)</f>
        <v>2.8052066681890846</v>
      </c>
      <c r="M142" s="1">
        <f t="shared" si="45"/>
        <v>296</v>
      </c>
      <c r="N142" s="1">
        <f t="shared" si="46"/>
        <v>0.65342163355408389</v>
      </c>
      <c r="O142" s="5">
        <v>38776</v>
      </c>
      <c r="P142" s="1">
        <v>0.79800000000000004</v>
      </c>
      <c r="Q142" s="1"/>
      <c r="R142" s="5">
        <v>38776</v>
      </c>
      <c r="S142" s="1">
        <v>0.79800000000000004</v>
      </c>
      <c r="T142" s="1">
        <f t="shared" si="40"/>
        <v>15</v>
      </c>
      <c r="U142" s="1">
        <f t="shared" si="36"/>
        <v>0.51724137931034486</v>
      </c>
      <c r="V142" s="1"/>
      <c r="W142" s="1">
        <f t="shared" si="47"/>
        <v>0.13618025424373903</v>
      </c>
      <c r="X142" s="6">
        <f>SUM(W115:W142)</f>
        <v>1.4129557737687448</v>
      </c>
      <c r="Y142" s="1">
        <f t="shared" si="48"/>
        <v>289</v>
      </c>
      <c r="Z142" s="1">
        <f t="shared" si="49"/>
        <v>0.63796909492273735</v>
      </c>
      <c r="AA142" s="5">
        <v>38776</v>
      </c>
      <c r="AB142" s="1">
        <v>1.8</v>
      </c>
      <c r="AC142" s="1"/>
      <c r="AD142" s="5">
        <v>38776</v>
      </c>
      <c r="AE142" s="1">
        <v>1.8</v>
      </c>
      <c r="AF142" s="1">
        <f t="shared" si="41"/>
        <v>19</v>
      </c>
      <c r="AG142" s="1">
        <f t="shared" si="38"/>
        <v>0.65517241379310343</v>
      </c>
      <c r="AH142" s="1"/>
      <c r="AI142" s="1">
        <f t="shared" si="50"/>
        <v>1.720331887036608E-2</v>
      </c>
      <c r="AJ142" s="6">
        <f>SUM(AI115:AI142)</f>
        <v>3.2113115627616651</v>
      </c>
    </row>
    <row r="143" spans="1:36" hidden="1" x14ac:dyDescent="0.3">
      <c r="A143">
        <f t="shared" si="42"/>
        <v>89</v>
      </c>
      <c r="B143">
        <f t="shared" si="43"/>
        <v>0.19646799116997793</v>
      </c>
      <c r="C143" s="3">
        <v>39114</v>
      </c>
      <c r="D143">
        <v>4.5999999999999996</v>
      </c>
      <c r="F143" s="3">
        <v>39114</v>
      </c>
      <c r="G143">
        <v>4.5999999999999996</v>
      </c>
      <c r="H143">
        <f>_xlfn.RANK.EQ(G143,$G$143:$G$170,1)</f>
        <v>2</v>
      </c>
      <c r="I143">
        <f t="shared" si="33"/>
        <v>6.8965517241379309E-2</v>
      </c>
      <c r="K143">
        <f t="shared" si="44"/>
        <v>0.12750247392859862</v>
      </c>
      <c r="L143" s="7"/>
      <c r="M143">
        <f t="shared" si="45"/>
        <v>293</v>
      </c>
      <c r="N143">
        <f t="shared" si="46"/>
        <v>0.64679911699779247</v>
      </c>
      <c r="O143" s="3">
        <v>39114</v>
      </c>
      <c r="P143">
        <v>0.79300000000000004</v>
      </c>
      <c r="R143" s="3">
        <v>39114</v>
      </c>
      <c r="S143">
        <v>0.79300000000000004</v>
      </c>
      <c r="T143">
        <f>_xlfn.RANK.EQ(S143,$S$143:$S$170,1)</f>
        <v>16</v>
      </c>
      <c r="U143">
        <f t="shared" si="36"/>
        <v>0.55172413793103448</v>
      </c>
      <c r="W143">
        <f t="shared" si="47"/>
        <v>9.5074979066757992E-2</v>
      </c>
      <c r="X143" s="7"/>
      <c r="Y143">
        <f t="shared" si="48"/>
        <v>21</v>
      </c>
      <c r="Z143">
        <f t="shared" si="49"/>
        <v>4.6357615894039736E-2</v>
      </c>
      <c r="AA143" s="3">
        <v>39114</v>
      </c>
      <c r="AB143">
        <v>0.3</v>
      </c>
      <c r="AD143" s="3">
        <v>39114</v>
      </c>
      <c r="AE143">
        <v>0.3</v>
      </c>
      <c r="AF143">
        <f>_xlfn.RANK.EQ(AE143,$AE$143:$AE$170,1)</f>
        <v>1</v>
      </c>
      <c r="AG143">
        <f t="shared" si="38"/>
        <v>3.4482758620689655E-2</v>
      </c>
      <c r="AI143">
        <f t="shared" si="50"/>
        <v>1.1874857273350081E-2</v>
      </c>
      <c r="AJ143" s="7"/>
    </row>
    <row r="144" spans="1:36" hidden="1" x14ac:dyDescent="0.3">
      <c r="A144">
        <f t="shared" si="42"/>
        <v>277</v>
      </c>
      <c r="B144">
        <f t="shared" si="43"/>
        <v>0.61147902869757176</v>
      </c>
      <c r="C144" s="3">
        <v>39115</v>
      </c>
      <c r="D144">
        <v>9.1</v>
      </c>
      <c r="F144" s="3">
        <v>39115</v>
      </c>
      <c r="G144">
        <v>9.1</v>
      </c>
      <c r="H144">
        <f t="shared" ref="H144:H170" si="51">_xlfn.RANK.EQ(G144,$G$143:$G$170,1)</f>
        <v>13</v>
      </c>
      <c r="I144">
        <f t="shared" si="33"/>
        <v>0.44827586206896552</v>
      </c>
      <c r="K144">
        <f t="shared" si="44"/>
        <v>0.16320316662860623</v>
      </c>
      <c r="L144" s="7"/>
      <c r="M144">
        <f t="shared" si="45"/>
        <v>43</v>
      </c>
      <c r="N144">
        <f t="shared" si="46"/>
        <v>9.4922737306843266E-2</v>
      </c>
      <c r="O144" s="3">
        <v>39115</v>
      </c>
      <c r="P144">
        <v>0.379</v>
      </c>
      <c r="R144" s="3">
        <v>39115</v>
      </c>
      <c r="S144">
        <v>0.379</v>
      </c>
      <c r="T144">
        <f t="shared" ref="T144:T170" si="52">_xlfn.RANK.EQ(S144,$S$143:$S$170,1)</f>
        <v>1</v>
      </c>
      <c r="U144">
        <f t="shared" si="36"/>
        <v>3.4482758620689655E-2</v>
      </c>
      <c r="W144">
        <f t="shared" si="47"/>
        <v>6.0439978686153611E-2</v>
      </c>
      <c r="X144" s="7"/>
      <c r="Y144">
        <f t="shared" si="48"/>
        <v>333</v>
      </c>
      <c r="Z144">
        <f t="shared" si="49"/>
        <v>0.73509933774834435</v>
      </c>
      <c r="AA144" s="3">
        <v>39115</v>
      </c>
      <c r="AB144">
        <v>2.2000000000000002</v>
      </c>
      <c r="AD144" s="3">
        <v>39115</v>
      </c>
      <c r="AE144">
        <v>2.2000000000000002</v>
      </c>
      <c r="AF144">
        <f t="shared" ref="AF144:AF170" si="53">_xlfn.RANK.EQ(AE144,$AE$143:$AE$170,1)</f>
        <v>21</v>
      </c>
      <c r="AG144">
        <f t="shared" si="38"/>
        <v>0.72413793103448276</v>
      </c>
      <c r="AI144">
        <f t="shared" si="50"/>
        <v>1.0961406713861588E-2</v>
      </c>
      <c r="AJ144" s="7"/>
    </row>
    <row r="145" spans="1:36" hidden="1" x14ac:dyDescent="0.3">
      <c r="A145">
        <f t="shared" si="42"/>
        <v>165</v>
      </c>
      <c r="B145">
        <f t="shared" si="43"/>
        <v>0.36423841059602646</v>
      </c>
      <c r="C145" s="3">
        <v>39116</v>
      </c>
      <c r="D145">
        <v>7.1</v>
      </c>
      <c r="F145" s="3">
        <v>39116</v>
      </c>
      <c r="G145">
        <v>7.1</v>
      </c>
      <c r="H145">
        <f t="shared" si="51"/>
        <v>3</v>
      </c>
      <c r="I145">
        <f t="shared" si="33"/>
        <v>0.10344827586206896</v>
      </c>
      <c r="K145">
        <f t="shared" si="44"/>
        <v>0.26079013473395751</v>
      </c>
      <c r="L145" s="7"/>
      <c r="M145">
        <f t="shared" si="45"/>
        <v>92</v>
      </c>
      <c r="N145">
        <f t="shared" si="46"/>
        <v>0.20309050772626933</v>
      </c>
      <c r="O145" s="3">
        <v>39116</v>
      </c>
      <c r="P145">
        <v>0.45500000000000002</v>
      </c>
      <c r="R145" s="3">
        <v>39116</v>
      </c>
      <c r="S145">
        <v>0.45500000000000002</v>
      </c>
      <c r="T145">
        <f t="shared" si="52"/>
        <v>4</v>
      </c>
      <c r="U145">
        <f t="shared" si="36"/>
        <v>0.13793103448275862</v>
      </c>
      <c r="W145">
        <f t="shared" si="47"/>
        <v>6.5159473243510707E-2</v>
      </c>
      <c r="X145" s="7"/>
      <c r="Y145">
        <f t="shared" si="48"/>
        <v>153</v>
      </c>
      <c r="Z145">
        <f t="shared" si="49"/>
        <v>0.33774834437086093</v>
      </c>
      <c r="AA145" s="3">
        <v>39116</v>
      </c>
      <c r="AB145">
        <v>1.3</v>
      </c>
      <c r="AD145" s="3">
        <v>39116</v>
      </c>
      <c r="AE145">
        <v>1.3</v>
      </c>
      <c r="AF145">
        <f t="shared" si="53"/>
        <v>14</v>
      </c>
      <c r="AG145">
        <f t="shared" si="38"/>
        <v>0.48275862068965519</v>
      </c>
      <c r="AI145">
        <f t="shared" si="50"/>
        <v>0.14501027631879426</v>
      </c>
      <c r="AJ145" s="7"/>
    </row>
    <row r="146" spans="1:36" hidden="1" x14ac:dyDescent="0.3">
      <c r="A146">
        <f t="shared" si="42"/>
        <v>202</v>
      </c>
      <c r="B146">
        <f t="shared" si="43"/>
        <v>0.44591611479028698</v>
      </c>
      <c r="C146" s="3">
        <v>39117</v>
      </c>
      <c r="D146">
        <v>7.7</v>
      </c>
      <c r="F146" s="3">
        <v>39117</v>
      </c>
      <c r="G146">
        <v>7.7</v>
      </c>
      <c r="H146">
        <f t="shared" si="51"/>
        <v>6</v>
      </c>
      <c r="I146">
        <f t="shared" si="33"/>
        <v>0.20689655172413793</v>
      </c>
      <c r="K146">
        <f t="shared" si="44"/>
        <v>0.23901956306614905</v>
      </c>
      <c r="L146" s="7"/>
      <c r="M146">
        <f t="shared" si="45"/>
        <v>62</v>
      </c>
      <c r="N146">
        <f t="shared" si="46"/>
        <v>0.13686534216335541</v>
      </c>
      <c r="O146" s="3">
        <v>39117</v>
      </c>
      <c r="P146">
        <v>0.39500000000000002</v>
      </c>
      <c r="R146" s="3">
        <v>39117</v>
      </c>
      <c r="S146">
        <v>0.39500000000000002</v>
      </c>
      <c r="T146">
        <f t="shared" si="52"/>
        <v>3</v>
      </c>
      <c r="U146">
        <f t="shared" si="36"/>
        <v>0.10344827586206896</v>
      </c>
      <c r="W146">
        <f t="shared" si="47"/>
        <v>3.3417066301286449E-2</v>
      </c>
      <c r="X146" s="7"/>
      <c r="Y146">
        <f t="shared" si="48"/>
        <v>365</v>
      </c>
      <c r="Z146">
        <f t="shared" si="49"/>
        <v>0.80573951434878588</v>
      </c>
      <c r="AA146" s="3">
        <v>39117</v>
      </c>
      <c r="AB146">
        <v>2.6</v>
      </c>
      <c r="AD146" s="3">
        <v>39117</v>
      </c>
      <c r="AE146">
        <v>2.6</v>
      </c>
      <c r="AF146">
        <f t="shared" si="53"/>
        <v>26</v>
      </c>
      <c r="AG146">
        <f t="shared" si="38"/>
        <v>0.89655172413793105</v>
      </c>
      <c r="AI146">
        <f t="shared" si="50"/>
        <v>9.0812209789145171E-2</v>
      </c>
      <c r="AJ146" s="7"/>
    </row>
    <row r="147" spans="1:36" hidden="1" x14ac:dyDescent="0.3">
      <c r="A147">
        <f t="shared" si="42"/>
        <v>175</v>
      </c>
      <c r="B147">
        <f t="shared" si="43"/>
        <v>0.38631346578366443</v>
      </c>
      <c r="C147" s="3">
        <v>39118</v>
      </c>
      <c r="D147">
        <v>7.3</v>
      </c>
      <c r="F147" s="3">
        <v>39118</v>
      </c>
      <c r="G147">
        <v>7.3</v>
      </c>
      <c r="H147">
        <f t="shared" si="51"/>
        <v>4</v>
      </c>
      <c r="I147">
        <f t="shared" si="33"/>
        <v>0.13793103448275862</v>
      </c>
      <c r="K147">
        <f t="shared" si="44"/>
        <v>0.24838243130090581</v>
      </c>
      <c r="L147" s="7"/>
      <c r="M147">
        <f t="shared" si="45"/>
        <v>61</v>
      </c>
      <c r="N147">
        <f t="shared" si="46"/>
        <v>0.13465783664459161</v>
      </c>
      <c r="O147" s="3">
        <v>39118</v>
      </c>
      <c r="P147">
        <v>0.39400000000000002</v>
      </c>
      <c r="R147" s="3">
        <v>39118</v>
      </c>
      <c r="S147">
        <v>0.39400000000000002</v>
      </c>
      <c r="T147">
        <f t="shared" si="52"/>
        <v>2</v>
      </c>
      <c r="U147">
        <f t="shared" si="36"/>
        <v>6.8965517241379309E-2</v>
      </c>
      <c r="W147">
        <f t="shared" si="47"/>
        <v>6.5692319403212296E-2</v>
      </c>
      <c r="X147" s="7"/>
      <c r="Y147">
        <f t="shared" si="48"/>
        <v>153</v>
      </c>
      <c r="Z147">
        <f t="shared" si="49"/>
        <v>0.33774834437086093</v>
      </c>
      <c r="AA147" s="3">
        <v>39118</v>
      </c>
      <c r="AB147">
        <v>1.3</v>
      </c>
      <c r="AD147" s="3">
        <v>39118</v>
      </c>
      <c r="AE147">
        <v>1.3</v>
      </c>
      <c r="AF147">
        <f t="shared" si="53"/>
        <v>14</v>
      </c>
      <c r="AG147">
        <f t="shared" si="38"/>
        <v>0.48275862068965519</v>
      </c>
      <c r="AI147">
        <f t="shared" si="50"/>
        <v>0.14501027631879426</v>
      </c>
      <c r="AJ147" s="7"/>
    </row>
    <row r="148" spans="1:36" hidden="1" x14ac:dyDescent="0.3">
      <c r="A148">
        <f t="shared" si="42"/>
        <v>72</v>
      </c>
      <c r="B148">
        <f t="shared" si="43"/>
        <v>0.15894039735099338</v>
      </c>
      <c r="C148" s="3">
        <v>39119</v>
      </c>
      <c r="D148">
        <v>3.8</v>
      </c>
      <c r="F148" s="3">
        <v>39119</v>
      </c>
      <c r="G148">
        <v>3.8</v>
      </c>
      <c r="H148">
        <f t="shared" si="51"/>
        <v>1</v>
      </c>
      <c r="I148">
        <f t="shared" si="33"/>
        <v>3.4482758620689655E-2</v>
      </c>
      <c r="K148">
        <f t="shared" si="44"/>
        <v>0.12445763873030373</v>
      </c>
      <c r="L148" s="7"/>
      <c r="M148">
        <f t="shared" si="45"/>
        <v>198</v>
      </c>
      <c r="N148">
        <f t="shared" si="46"/>
        <v>0.4370860927152318</v>
      </c>
      <c r="O148" s="3">
        <v>39119</v>
      </c>
      <c r="P148">
        <v>0.628</v>
      </c>
      <c r="R148" s="3">
        <v>39119</v>
      </c>
      <c r="S148">
        <v>0.628</v>
      </c>
      <c r="T148">
        <f t="shared" si="52"/>
        <v>12</v>
      </c>
      <c r="U148">
        <f t="shared" si="36"/>
        <v>0.41379310344827586</v>
      </c>
      <c r="W148">
        <f t="shared" si="47"/>
        <v>2.3292989266955944E-2</v>
      </c>
      <c r="X148" s="7"/>
      <c r="Y148">
        <f t="shared" si="48"/>
        <v>57</v>
      </c>
      <c r="Z148">
        <f t="shared" si="49"/>
        <v>0.12582781456953643</v>
      </c>
      <c r="AA148" s="3">
        <v>39119</v>
      </c>
      <c r="AB148">
        <v>0.6</v>
      </c>
      <c r="AD148" s="3">
        <v>39119</v>
      </c>
      <c r="AE148">
        <v>0.6</v>
      </c>
      <c r="AF148">
        <f t="shared" si="53"/>
        <v>5</v>
      </c>
      <c r="AG148">
        <f t="shared" si="38"/>
        <v>0.17241379310344829</v>
      </c>
      <c r="AI148">
        <f t="shared" si="50"/>
        <v>4.6585978533911859E-2</v>
      </c>
      <c r="AJ148" s="7"/>
    </row>
    <row r="149" spans="1:36" hidden="1" x14ac:dyDescent="0.3">
      <c r="A149">
        <f t="shared" si="42"/>
        <v>185</v>
      </c>
      <c r="B149">
        <f t="shared" si="43"/>
        <v>0.4083885209713024</v>
      </c>
      <c r="C149" s="3">
        <v>39120</v>
      </c>
      <c r="D149">
        <v>7.4</v>
      </c>
      <c r="F149" s="3">
        <v>39120</v>
      </c>
      <c r="G149">
        <v>7.4</v>
      </c>
      <c r="H149">
        <f t="shared" si="51"/>
        <v>5</v>
      </c>
      <c r="I149">
        <f t="shared" si="33"/>
        <v>0.17241379310344829</v>
      </c>
      <c r="K149">
        <f t="shared" si="44"/>
        <v>0.23597472786785412</v>
      </c>
      <c r="L149" s="7"/>
      <c r="M149">
        <f t="shared" si="45"/>
        <v>432</v>
      </c>
      <c r="N149">
        <f t="shared" si="46"/>
        <v>0.95364238410596025</v>
      </c>
      <c r="O149" s="3">
        <v>39120</v>
      </c>
      <c r="P149">
        <v>0.95899999999999996</v>
      </c>
      <c r="R149" s="3">
        <v>39120</v>
      </c>
      <c r="S149">
        <v>0.95899999999999996</v>
      </c>
      <c r="T149">
        <f t="shared" si="52"/>
        <v>25</v>
      </c>
      <c r="U149">
        <f t="shared" si="36"/>
        <v>0.86206896551724133</v>
      </c>
      <c r="W149">
        <f t="shared" si="47"/>
        <v>9.1573418588718924E-2</v>
      </c>
      <c r="X149" s="7"/>
      <c r="Y149">
        <f t="shared" si="48"/>
        <v>57</v>
      </c>
      <c r="Z149">
        <f t="shared" si="49"/>
        <v>0.12582781456953643</v>
      </c>
      <c r="AA149" s="3">
        <v>39120</v>
      </c>
      <c r="AB149">
        <v>0.6</v>
      </c>
      <c r="AD149" s="3">
        <v>39120</v>
      </c>
      <c r="AE149">
        <v>0.6</v>
      </c>
      <c r="AF149">
        <f t="shared" si="53"/>
        <v>5</v>
      </c>
      <c r="AG149">
        <f t="shared" si="38"/>
        <v>0.17241379310344829</v>
      </c>
      <c r="AI149">
        <f t="shared" si="50"/>
        <v>4.6585978533911859E-2</v>
      </c>
      <c r="AJ149" s="7"/>
    </row>
    <row r="150" spans="1:36" hidden="1" x14ac:dyDescent="0.3">
      <c r="A150">
        <f t="shared" si="42"/>
        <v>206</v>
      </c>
      <c r="B150">
        <f t="shared" si="43"/>
        <v>0.45474613686534215</v>
      </c>
      <c r="C150" s="3">
        <v>39121</v>
      </c>
      <c r="D150">
        <v>7.8</v>
      </c>
      <c r="F150" s="3">
        <v>39121</v>
      </c>
      <c r="G150">
        <v>7.8</v>
      </c>
      <c r="H150">
        <f t="shared" si="51"/>
        <v>7</v>
      </c>
      <c r="I150">
        <f t="shared" si="33"/>
        <v>0.2413793103448276</v>
      </c>
      <c r="K150">
        <f t="shared" si="44"/>
        <v>0.21336682652051456</v>
      </c>
      <c r="L150" s="7"/>
      <c r="M150">
        <f t="shared" si="45"/>
        <v>432</v>
      </c>
      <c r="N150">
        <f t="shared" si="46"/>
        <v>0.95364238410596025</v>
      </c>
      <c r="O150" s="3">
        <v>39121</v>
      </c>
      <c r="P150">
        <v>0.95899999999999996</v>
      </c>
      <c r="R150" s="3">
        <v>39121</v>
      </c>
      <c r="S150">
        <v>0.95899999999999996</v>
      </c>
      <c r="T150">
        <f t="shared" si="52"/>
        <v>25</v>
      </c>
      <c r="U150">
        <f t="shared" si="36"/>
        <v>0.86206896551724133</v>
      </c>
      <c r="W150">
        <f t="shared" si="47"/>
        <v>9.1573418588718924E-2</v>
      </c>
      <c r="X150" s="7"/>
      <c r="Y150">
        <f t="shared" si="48"/>
        <v>92</v>
      </c>
      <c r="Z150">
        <f t="shared" si="49"/>
        <v>0.20309050772626933</v>
      </c>
      <c r="AA150" s="3">
        <v>39121</v>
      </c>
      <c r="AB150">
        <v>0.9</v>
      </c>
      <c r="AD150" s="3">
        <v>39121</v>
      </c>
      <c r="AE150">
        <v>0.9</v>
      </c>
      <c r="AF150">
        <f t="shared" si="53"/>
        <v>12</v>
      </c>
      <c r="AG150">
        <f t="shared" si="38"/>
        <v>0.41379310344827586</v>
      </c>
      <c r="AI150">
        <f t="shared" si="50"/>
        <v>0.21070259572200653</v>
      </c>
      <c r="AJ150" s="7"/>
    </row>
    <row r="151" spans="1:36" hidden="1" x14ac:dyDescent="0.3">
      <c r="A151">
        <f t="shared" si="42"/>
        <v>229</v>
      </c>
      <c r="B151">
        <f t="shared" si="43"/>
        <v>0.50551876379690952</v>
      </c>
      <c r="C151" s="3">
        <v>39122</v>
      </c>
      <c r="D151">
        <v>8.1999999999999993</v>
      </c>
      <c r="F151" s="3">
        <v>39122</v>
      </c>
      <c r="G151">
        <v>8.1999999999999993</v>
      </c>
      <c r="H151">
        <f t="shared" si="51"/>
        <v>8</v>
      </c>
      <c r="I151">
        <f t="shared" ref="I151:I170" si="54">H151/29</f>
        <v>0.27586206896551724</v>
      </c>
      <c r="K151">
        <f t="shared" si="44"/>
        <v>0.22965669483139228</v>
      </c>
      <c r="L151" s="7"/>
      <c r="M151">
        <f t="shared" si="45"/>
        <v>432</v>
      </c>
      <c r="N151">
        <f t="shared" si="46"/>
        <v>0.95364238410596025</v>
      </c>
      <c r="O151" s="3">
        <v>39122</v>
      </c>
      <c r="P151">
        <v>0.95899999999999996</v>
      </c>
      <c r="R151" s="3">
        <v>39122</v>
      </c>
      <c r="S151">
        <v>0.95899999999999996</v>
      </c>
      <c r="T151">
        <f t="shared" si="52"/>
        <v>25</v>
      </c>
      <c r="U151">
        <f t="shared" si="36"/>
        <v>0.86206896551724133</v>
      </c>
      <c r="W151">
        <f t="shared" si="47"/>
        <v>9.1573418588718924E-2</v>
      </c>
      <c r="X151" s="7"/>
      <c r="Y151">
        <f t="shared" si="48"/>
        <v>153</v>
      </c>
      <c r="Z151">
        <f t="shared" si="49"/>
        <v>0.33774834437086093</v>
      </c>
      <c r="AA151" s="3">
        <v>39122</v>
      </c>
      <c r="AB151">
        <v>1.3</v>
      </c>
      <c r="AD151" s="3">
        <v>39122</v>
      </c>
      <c r="AE151">
        <v>1.3</v>
      </c>
      <c r="AF151">
        <f t="shared" si="53"/>
        <v>14</v>
      </c>
      <c r="AG151">
        <f t="shared" si="38"/>
        <v>0.48275862068965519</v>
      </c>
      <c r="AI151">
        <f t="shared" si="50"/>
        <v>0.14501027631879426</v>
      </c>
      <c r="AJ151" s="7"/>
    </row>
    <row r="152" spans="1:36" hidden="1" x14ac:dyDescent="0.3">
      <c r="A152">
        <f t="shared" si="42"/>
        <v>251</v>
      </c>
      <c r="B152">
        <f t="shared" si="43"/>
        <v>0.55408388520971308</v>
      </c>
      <c r="C152" s="3">
        <v>39123</v>
      </c>
      <c r="D152">
        <v>8.6</v>
      </c>
      <c r="F152" s="3">
        <v>39123</v>
      </c>
      <c r="G152">
        <v>8.6</v>
      </c>
      <c r="H152">
        <f t="shared" si="51"/>
        <v>10</v>
      </c>
      <c r="I152">
        <f t="shared" si="54"/>
        <v>0.34482758620689657</v>
      </c>
      <c r="K152">
        <f t="shared" si="44"/>
        <v>0.2092562990028165</v>
      </c>
      <c r="L152" s="7"/>
      <c r="M152">
        <f t="shared" si="45"/>
        <v>428</v>
      </c>
      <c r="N152">
        <f t="shared" si="46"/>
        <v>0.94481236203090513</v>
      </c>
      <c r="O152" s="3">
        <v>39123</v>
      </c>
      <c r="P152">
        <v>0.95799999999999996</v>
      </c>
      <c r="R152" s="3">
        <v>39123</v>
      </c>
      <c r="S152">
        <v>0.95799999999999996</v>
      </c>
      <c r="T152">
        <f t="shared" si="52"/>
        <v>21</v>
      </c>
      <c r="U152">
        <f t="shared" ref="U152:U170" si="55">T152/29</f>
        <v>0.72413793103448276</v>
      </c>
      <c r="W152">
        <f t="shared" si="47"/>
        <v>0.22067443099642237</v>
      </c>
      <c r="X152" s="7"/>
      <c r="Y152">
        <f t="shared" si="48"/>
        <v>249</v>
      </c>
      <c r="Z152">
        <f t="shared" si="49"/>
        <v>0.54966887417218546</v>
      </c>
      <c r="AA152" s="3">
        <v>39123</v>
      </c>
      <c r="AB152">
        <v>1.6</v>
      </c>
      <c r="AD152" s="3">
        <v>39123</v>
      </c>
      <c r="AE152">
        <v>1.6</v>
      </c>
      <c r="AF152">
        <f t="shared" si="53"/>
        <v>18</v>
      </c>
      <c r="AG152">
        <f t="shared" ref="AG152:AG170" si="56">AF152/29</f>
        <v>0.62068965517241381</v>
      </c>
      <c r="AI152">
        <f t="shared" si="50"/>
        <v>7.102078100022835E-2</v>
      </c>
      <c r="AJ152" s="7"/>
    </row>
    <row r="153" spans="1:36" hidden="1" x14ac:dyDescent="0.3">
      <c r="A153">
        <f t="shared" si="42"/>
        <v>272</v>
      </c>
      <c r="B153">
        <f t="shared" si="43"/>
        <v>0.60044150110375272</v>
      </c>
      <c r="C153" s="3">
        <v>39124</v>
      </c>
      <c r="D153">
        <v>8.9</v>
      </c>
      <c r="F153" s="3">
        <v>39124</v>
      </c>
      <c r="G153">
        <v>8.9</v>
      </c>
      <c r="H153">
        <f t="shared" si="51"/>
        <v>12</v>
      </c>
      <c r="I153">
        <f t="shared" si="54"/>
        <v>0.41379310344827586</v>
      </c>
      <c r="K153">
        <f t="shared" si="44"/>
        <v>0.18664839765547686</v>
      </c>
      <c r="L153" s="7"/>
      <c r="M153">
        <f t="shared" si="45"/>
        <v>428</v>
      </c>
      <c r="N153">
        <f t="shared" si="46"/>
        <v>0.94481236203090513</v>
      </c>
      <c r="O153" s="3">
        <v>39124</v>
      </c>
      <c r="P153">
        <v>0.95799999999999996</v>
      </c>
      <c r="R153" s="3">
        <v>39124</v>
      </c>
      <c r="S153">
        <v>0.95799999999999996</v>
      </c>
      <c r="T153">
        <f t="shared" si="52"/>
        <v>21</v>
      </c>
      <c r="U153">
        <f t="shared" si="55"/>
        <v>0.72413793103448276</v>
      </c>
      <c r="W153">
        <f t="shared" si="47"/>
        <v>0.22067443099642237</v>
      </c>
      <c r="X153" s="7"/>
      <c r="Y153">
        <f t="shared" si="48"/>
        <v>301</v>
      </c>
      <c r="Z153">
        <f t="shared" si="49"/>
        <v>0.66445916114790282</v>
      </c>
      <c r="AA153" s="3">
        <v>39124</v>
      </c>
      <c r="AB153">
        <v>1.9</v>
      </c>
      <c r="AD153" s="3">
        <v>39124</v>
      </c>
      <c r="AE153">
        <v>1.9</v>
      </c>
      <c r="AF153">
        <f t="shared" si="53"/>
        <v>20</v>
      </c>
      <c r="AG153">
        <f t="shared" si="56"/>
        <v>0.68965517241379315</v>
      </c>
      <c r="AI153">
        <f t="shared" si="50"/>
        <v>2.5196011265890328E-2</v>
      </c>
      <c r="AJ153" s="7"/>
    </row>
    <row r="154" spans="1:36" hidden="1" x14ac:dyDescent="0.3">
      <c r="A154">
        <f t="shared" si="42"/>
        <v>289</v>
      </c>
      <c r="B154">
        <f t="shared" si="43"/>
        <v>0.63796909492273735</v>
      </c>
      <c r="C154" s="3">
        <v>39125</v>
      </c>
      <c r="D154">
        <v>9.3000000000000007</v>
      </c>
      <c r="F154" s="3">
        <v>39125</v>
      </c>
      <c r="G154">
        <v>9.3000000000000007</v>
      </c>
      <c r="H154">
        <f t="shared" si="51"/>
        <v>14</v>
      </c>
      <c r="I154">
        <f t="shared" si="54"/>
        <v>0.48275862068965519</v>
      </c>
      <c r="K154">
        <f t="shared" si="44"/>
        <v>0.15521047423308215</v>
      </c>
      <c r="L154" s="7"/>
      <c r="M154">
        <f t="shared" si="45"/>
        <v>428</v>
      </c>
      <c r="N154">
        <f t="shared" si="46"/>
        <v>0.94481236203090513</v>
      </c>
      <c r="O154" s="3">
        <v>39125</v>
      </c>
      <c r="P154">
        <v>0.95799999999999996</v>
      </c>
      <c r="R154" s="3">
        <v>39125</v>
      </c>
      <c r="S154">
        <v>0.95799999999999996</v>
      </c>
      <c r="T154">
        <f t="shared" si="52"/>
        <v>21</v>
      </c>
      <c r="U154">
        <f t="shared" si="55"/>
        <v>0.72413793103448276</v>
      </c>
      <c r="W154">
        <f t="shared" si="47"/>
        <v>0.22067443099642237</v>
      </c>
      <c r="X154" s="7"/>
      <c r="Y154">
        <f t="shared" si="48"/>
        <v>345</v>
      </c>
      <c r="Z154">
        <f t="shared" si="49"/>
        <v>0.76158940397350994</v>
      </c>
      <c r="AA154" s="3">
        <v>39125</v>
      </c>
      <c r="AB154">
        <v>2.2999999999999998</v>
      </c>
      <c r="AD154" s="3">
        <v>39125</v>
      </c>
      <c r="AE154">
        <v>2.2999999999999998</v>
      </c>
      <c r="AF154">
        <f t="shared" si="53"/>
        <v>24</v>
      </c>
      <c r="AG154">
        <f t="shared" si="56"/>
        <v>0.82758620689655171</v>
      </c>
      <c r="AI154">
        <f t="shared" si="50"/>
        <v>6.5996802923041775E-2</v>
      </c>
      <c r="AJ154" s="7"/>
    </row>
    <row r="155" spans="1:36" hidden="1" x14ac:dyDescent="0.3">
      <c r="A155">
        <f t="shared" si="42"/>
        <v>315</v>
      </c>
      <c r="B155">
        <f t="shared" si="43"/>
        <v>0.69536423841059603</v>
      </c>
      <c r="C155" s="3">
        <v>39126</v>
      </c>
      <c r="D155">
        <v>9.6999999999999993</v>
      </c>
      <c r="F155" s="3">
        <v>39126</v>
      </c>
      <c r="G155">
        <v>9.6999999999999993</v>
      </c>
      <c r="H155">
        <f t="shared" si="51"/>
        <v>15</v>
      </c>
      <c r="I155">
        <f t="shared" si="54"/>
        <v>0.51724137931034486</v>
      </c>
      <c r="K155">
        <f t="shared" si="44"/>
        <v>0.17812285910025116</v>
      </c>
      <c r="L155" s="7"/>
      <c r="M155">
        <f t="shared" si="45"/>
        <v>428</v>
      </c>
      <c r="N155">
        <f t="shared" si="46"/>
        <v>0.94481236203090513</v>
      </c>
      <c r="O155" s="3">
        <v>39126</v>
      </c>
      <c r="P155">
        <v>0.95799999999999996</v>
      </c>
      <c r="R155" s="3">
        <v>39126</v>
      </c>
      <c r="S155">
        <v>0.95799999999999996</v>
      </c>
      <c r="T155">
        <f t="shared" si="52"/>
        <v>21</v>
      </c>
      <c r="U155">
        <f t="shared" si="55"/>
        <v>0.72413793103448276</v>
      </c>
      <c r="W155">
        <f t="shared" si="47"/>
        <v>0.22067443099642237</v>
      </c>
      <c r="X155" s="7"/>
      <c r="Y155">
        <f t="shared" si="48"/>
        <v>365</v>
      </c>
      <c r="Z155">
        <f t="shared" si="49"/>
        <v>0.80573951434878588</v>
      </c>
      <c r="AA155" s="3">
        <v>39126</v>
      </c>
      <c r="AB155">
        <v>2.6</v>
      </c>
      <c r="AD155" s="3">
        <v>39126</v>
      </c>
      <c r="AE155">
        <v>2.6</v>
      </c>
      <c r="AF155">
        <f t="shared" si="53"/>
        <v>26</v>
      </c>
      <c r="AG155">
        <f t="shared" si="56"/>
        <v>0.89655172413793105</v>
      </c>
      <c r="AI155">
        <f t="shared" si="50"/>
        <v>9.0812209789145171E-2</v>
      </c>
      <c r="AJ155" s="7"/>
    </row>
    <row r="156" spans="1:36" hidden="1" x14ac:dyDescent="0.3">
      <c r="A156">
        <f t="shared" si="42"/>
        <v>376</v>
      </c>
      <c r="B156">
        <f t="shared" si="43"/>
        <v>0.83002207505518766</v>
      </c>
      <c r="C156" s="3">
        <v>39127</v>
      </c>
      <c r="D156">
        <v>11.2</v>
      </c>
      <c r="F156" s="3">
        <v>39127</v>
      </c>
      <c r="G156">
        <v>11.2</v>
      </c>
      <c r="H156">
        <f t="shared" si="51"/>
        <v>22</v>
      </c>
      <c r="I156">
        <f t="shared" si="54"/>
        <v>0.75862068965517238</v>
      </c>
      <c r="K156">
        <f t="shared" si="44"/>
        <v>7.1401385400015283E-2</v>
      </c>
      <c r="L156" s="7"/>
      <c r="M156">
        <f t="shared" si="45"/>
        <v>117</v>
      </c>
      <c r="N156">
        <f t="shared" si="46"/>
        <v>0.25827814569536423</v>
      </c>
      <c r="O156" s="3">
        <v>39127</v>
      </c>
      <c r="P156">
        <v>0.51200000000000001</v>
      </c>
      <c r="R156" s="3">
        <v>39127</v>
      </c>
      <c r="S156">
        <v>0.51200000000000001</v>
      </c>
      <c r="T156">
        <f t="shared" si="52"/>
        <v>8</v>
      </c>
      <c r="U156">
        <f t="shared" si="55"/>
        <v>0.27586206896551724</v>
      </c>
      <c r="W156">
        <f t="shared" si="47"/>
        <v>1.7583923270153012E-2</v>
      </c>
      <c r="X156" s="7"/>
      <c r="Y156">
        <f t="shared" si="48"/>
        <v>333</v>
      </c>
      <c r="Z156">
        <f t="shared" si="49"/>
        <v>0.73509933774834435</v>
      </c>
      <c r="AA156" s="3">
        <v>39127</v>
      </c>
      <c r="AB156">
        <v>2.2000000000000002</v>
      </c>
      <c r="AD156" s="3">
        <v>39127</v>
      </c>
      <c r="AE156">
        <v>2.2000000000000002</v>
      </c>
      <c r="AF156">
        <f t="shared" si="53"/>
        <v>21</v>
      </c>
      <c r="AG156">
        <f t="shared" si="56"/>
        <v>0.72413793103448276</v>
      </c>
      <c r="AI156">
        <f t="shared" si="50"/>
        <v>1.0961406713861588E-2</v>
      </c>
      <c r="AJ156" s="7"/>
    </row>
    <row r="157" spans="1:36" hidden="1" x14ac:dyDescent="0.3">
      <c r="A157">
        <f t="shared" si="42"/>
        <v>315</v>
      </c>
      <c r="B157">
        <f t="shared" si="43"/>
        <v>0.69536423841059603</v>
      </c>
      <c r="C157" s="3">
        <v>39128</v>
      </c>
      <c r="D157">
        <v>9.6999999999999993</v>
      </c>
      <c r="F157" s="3">
        <v>39128</v>
      </c>
      <c r="G157">
        <v>9.6999999999999993</v>
      </c>
      <c r="H157">
        <f t="shared" si="51"/>
        <v>15</v>
      </c>
      <c r="I157">
        <f t="shared" si="54"/>
        <v>0.51724137931034486</v>
      </c>
      <c r="K157">
        <f t="shared" si="44"/>
        <v>0.17812285910025116</v>
      </c>
      <c r="L157" s="7"/>
      <c r="M157">
        <f t="shared" si="45"/>
        <v>138</v>
      </c>
      <c r="N157">
        <f t="shared" si="46"/>
        <v>0.30463576158940397</v>
      </c>
      <c r="O157" s="3">
        <v>39128</v>
      </c>
      <c r="P157">
        <v>0.53900000000000003</v>
      </c>
      <c r="R157" s="3">
        <v>39128</v>
      </c>
      <c r="S157">
        <v>0.53900000000000003</v>
      </c>
      <c r="T157">
        <f t="shared" si="52"/>
        <v>9</v>
      </c>
      <c r="U157">
        <f t="shared" si="55"/>
        <v>0.31034482758620691</v>
      </c>
      <c r="W157">
        <f t="shared" si="47"/>
        <v>5.7090659968029311E-3</v>
      </c>
      <c r="X157" s="7"/>
      <c r="Y157">
        <f t="shared" si="48"/>
        <v>21</v>
      </c>
      <c r="Z157">
        <f t="shared" si="49"/>
        <v>4.6357615894039736E-2</v>
      </c>
      <c r="AA157" s="3">
        <v>39128</v>
      </c>
      <c r="AB157">
        <v>0.3</v>
      </c>
      <c r="AD157" s="3">
        <v>39128</v>
      </c>
      <c r="AE157">
        <v>0.3</v>
      </c>
      <c r="AF157">
        <f t="shared" si="53"/>
        <v>1</v>
      </c>
      <c r="AG157">
        <f t="shared" si="56"/>
        <v>3.4482758620689655E-2</v>
      </c>
      <c r="AI157">
        <f t="shared" si="50"/>
        <v>1.1874857273350081E-2</v>
      </c>
      <c r="AJ157" s="7"/>
    </row>
    <row r="158" spans="1:36" hidden="1" x14ac:dyDescent="0.3">
      <c r="A158">
        <f t="shared" si="42"/>
        <v>376</v>
      </c>
      <c r="B158">
        <f t="shared" si="43"/>
        <v>0.83002207505518766</v>
      </c>
      <c r="C158" s="3">
        <v>39129</v>
      </c>
      <c r="D158">
        <v>11.2</v>
      </c>
      <c r="F158" s="3">
        <v>39129</v>
      </c>
      <c r="G158">
        <v>11.2</v>
      </c>
      <c r="H158">
        <f t="shared" si="51"/>
        <v>22</v>
      </c>
      <c r="I158">
        <f t="shared" si="54"/>
        <v>0.75862068965517238</v>
      </c>
      <c r="K158">
        <f t="shared" si="44"/>
        <v>7.1401385400015283E-2</v>
      </c>
      <c r="L158" s="7"/>
      <c r="M158">
        <f t="shared" si="45"/>
        <v>111</v>
      </c>
      <c r="N158">
        <f t="shared" si="46"/>
        <v>0.24503311258278146</v>
      </c>
      <c r="O158" s="3">
        <v>39129</v>
      </c>
      <c r="P158">
        <v>0.498</v>
      </c>
      <c r="R158" s="3">
        <v>39129</v>
      </c>
      <c r="S158">
        <v>0.498</v>
      </c>
      <c r="T158">
        <f t="shared" si="52"/>
        <v>7</v>
      </c>
      <c r="U158">
        <f t="shared" si="55"/>
        <v>0.2413793103448276</v>
      </c>
      <c r="W158">
        <f t="shared" si="47"/>
        <v>3.6538022379538626E-3</v>
      </c>
      <c r="X158" s="7"/>
      <c r="Y158">
        <f t="shared" si="48"/>
        <v>371</v>
      </c>
      <c r="Z158">
        <f t="shared" si="49"/>
        <v>0.81898454746136862</v>
      </c>
      <c r="AA158" s="3">
        <v>39129</v>
      </c>
      <c r="AB158">
        <v>2.7</v>
      </c>
      <c r="AD158" s="3">
        <v>39129</v>
      </c>
      <c r="AE158">
        <v>2.7</v>
      </c>
      <c r="AF158">
        <f t="shared" si="53"/>
        <v>28</v>
      </c>
      <c r="AG158">
        <f t="shared" si="56"/>
        <v>0.96551724137931039</v>
      </c>
      <c r="AI158">
        <f t="shared" si="50"/>
        <v>0.14653269391794177</v>
      </c>
      <c r="AJ158" s="7"/>
    </row>
    <row r="159" spans="1:36" hidden="1" x14ac:dyDescent="0.3">
      <c r="A159">
        <f t="shared" si="42"/>
        <v>402</v>
      </c>
      <c r="B159">
        <f t="shared" si="43"/>
        <v>0.88741721854304634</v>
      </c>
      <c r="C159" s="3">
        <v>39130</v>
      </c>
      <c r="D159">
        <v>11.9</v>
      </c>
      <c r="F159" s="3">
        <v>39130</v>
      </c>
      <c r="G159">
        <v>11.9</v>
      </c>
      <c r="H159">
        <f t="shared" si="51"/>
        <v>24</v>
      </c>
      <c r="I159">
        <f t="shared" si="54"/>
        <v>0.82758620689655171</v>
      </c>
      <c r="K159">
        <f t="shared" si="44"/>
        <v>5.9831011646494625E-2</v>
      </c>
      <c r="L159" s="7"/>
      <c r="M159">
        <f t="shared" si="45"/>
        <v>94</v>
      </c>
      <c r="N159">
        <f t="shared" si="46"/>
        <v>0.20750551876379691</v>
      </c>
      <c r="O159" s="3">
        <v>39130</v>
      </c>
      <c r="P159">
        <v>0.45700000000000002</v>
      </c>
      <c r="R159" s="3">
        <v>39130</v>
      </c>
      <c r="S159">
        <v>0.45700000000000002</v>
      </c>
      <c r="T159">
        <f t="shared" si="52"/>
        <v>5</v>
      </c>
      <c r="U159">
        <f t="shared" si="55"/>
        <v>0.17241379310344829</v>
      </c>
      <c r="W159">
        <f t="shared" si="47"/>
        <v>3.5091725660348627E-2</v>
      </c>
      <c r="X159" s="7"/>
      <c r="Y159">
        <f t="shared" si="48"/>
        <v>333</v>
      </c>
      <c r="Z159">
        <f t="shared" si="49"/>
        <v>0.73509933774834435</v>
      </c>
      <c r="AA159" s="3">
        <v>39130</v>
      </c>
      <c r="AB159">
        <v>2.2000000000000002</v>
      </c>
      <c r="AD159" s="3">
        <v>39130</v>
      </c>
      <c r="AE159">
        <v>2.2000000000000002</v>
      </c>
      <c r="AF159">
        <f t="shared" si="53"/>
        <v>21</v>
      </c>
      <c r="AG159">
        <f t="shared" si="56"/>
        <v>0.72413793103448276</v>
      </c>
      <c r="AI159">
        <f t="shared" si="50"/>
        <v>1.0961406713861588E-2</v>
      </c>
      <c r="AJ159" s="7"/>
    </row>
    <row r="160" spans="1:36" hidden="1" x14ac:dyDescent="0.3">
      <c r="A160">
        <f t="shared" si="42"/>
        <v>321</v>
      </c>
      <c r="B160">
        <f t="shared" si="43"/>
        <v>0.70860927152317876</v>
      </c>
      <c r="C160" s="3">
        <v>39131</v>
      </c>
      <c r="D160">
        <v>9.8000000000000007</v>
      </c>
      <c r="F160" s="3">
        <v>39131</v>
      </c>
      <c r="G160">
        <v>9.8000000000000007</v>
      </c>
      <c r="H160">
        <f t="shared" si="51"/>
        <v>17</v>
      </c>
      <c r="I160">
        <f t="shared" si="54"/>
        <v>0.58620689655172409</v>
      </c>
      <c r="K160">
        <f t="shared" si="44"/>
        <v>0.12240237497145467</v>
      </c>
      <c r="L160" s="7"/>
      <c r="M160">
        <f t="shared" si="45"/>
        <v>208</v>
      </c>
      <c r="N160">
        <f t="shared" si="46"/>
        <v>0.45916114790286977</v>
      </c>
      <c r="O160" s="3">
        <v>39131</v>
      </c>
      <c r="P160">
        <v>0.64400000000000002</v>
      </c>
      <c r="R160" s="3">
        <v>39131</v>
      </c>
      <c r="S160">
        <v>0.64400000000000002</v>
      </c>
      <c r="T160">
        <f t="shared" si="52"/>
        <v>13</v>
      </c>
      <c r="U160">
        <f t="shared" si="55"/>
        <v>0.44827586206896552</v>
      </c>
      <c r="W160">
        <f t="shared" si="47"/>
        <v>1.0885285833904246E-2</v>
      </c>
      <c r="X160" s="7"/>
      <c r="Y160">
        <f t="shared" si="48"/>
        <v>57</v>
      </c>
      <c r="Z160">
        <f t="shared" si="49"/>
        <v>0.12582781456953643</v>
      </c>
      <c r="AA160" s="3">
        <v>39131</v>
      </c>
      <c r="AB160">
        <v>0.6</v>
      </c>
      <c r="AD160" s="3">
        <v>39131</v>
      </c>
      <c r="AE160">
        <v>0.6</v>
      </c>
      <c r="AF160">
        <f t="shared" si="53"/>
        <v>5</v>
      </c>
      <c r="AG160">
        <f t="shared" si="56"/>
        <v>0.17241379310344829</v>
      </c>
      <c r="AI160">
        <f t="shared" si="50"/>
        <v>4.6585978533911859E-2</v>
      </c>
      <c r="AJ160" s="7"/>
    </row>
    <row r="161" spans="1:36" hidden="1" x14ac:dyDescent="0.3">
      <c r="A161">
        <f t="shared" si="42"/>
        <v>244</v>
      </c>
      <c r="B161">
        <f t="shared" si="43"/>
        <v>0.53863134657836642</v>
      </c>
      <c r="C161" s="3">
        <v>39132</v>
      </c>
      <c r="D161">
        <v>8.4</v>
      </c>
      <c r="F161" s="3">
        <v>39132</v>
      </c>
      <c r="G161">
        <v>8.4</v>
      </c>
      <c r="H161">
        <f t="shared" si="51"/>
        <v>9</v>
      </c>
      <c r="I161">
        <f t="shared" si="54"/>
        <v>0.31034482758620691</v>
      </c>
      <c r="K161">
        <f t="shared" si="44"/>
        <v>0.22828651899215952</v>
      </c>
      <c r="L161" s="7"/>
      <c r="M161">
        <f t="shared" si="45"/>
        <v>432</v>
      </c>
      <c r="N161">
        <f t="shared" si="46"/>
        <v>0.95364238410596025</v>
      </c>
      <c r="O161" s="3">
        <v>39132</v>
      </c>
      <c r="P161">
        <v>0.95899999999999996</v>
      </c>
      <c r="R161" s="3">
        <v>39132</v>
      </c>
      <c r="S161">
        <v>0.95899999999999996</v>
      </c>
      <c r="T161">
        <f t="shared" si="52"/>
        <v>25</v>
      </c>
      <c r="U161">
        <f t="shared" si="55"/>
        <v>0.86206896551724133</v>
      </c>
      <c r="W161">
        <f t="shared" si="47"/>
        <v>9.1573418588718924E-2</v>
      </c>
      <c r="X161" s="7"/>
      <c r="Y161">
        <f t="shared" si="48"/>
        <v>72</v>
      </c>
      <c r="Z161">
        <f t="shared" si="49"/>
        <v>0.15894039735099338</v>
      </c>
      <c r="AA161" s="3">
        <v>39132</v>
      </c>
      <c r="AB161">
        <v>0.7</v>
      </c>
      <c r="AD161" s="3">
        <v>39132</v>
      </c>
      <c r="AE161">
        <v>0.7</v>
      </c>
      <c r="AF161">
        <f t="shared" si="53"/>
        <v>9</v>
      </c>
      <c r="AG161">
        <f t="shared" si="56"/>
        <v>0.31034482758620691</v>
      </c>
      <c r="AI161">
        <f t="shared" si="50"/>
        <v>0.15140443023521352</v>
      </c>
      <c r="AJ161" s="7"/>
    </row>
    <row r="162" spans="1:36" hidden="1" x14ac:dyDescent="0.3">
      <c r="A162">
        <f t="shared" si="42"/>
        <v>406</v>
      </c>
      <c r="B162">
        <f t="shared" si="43"/>
        <v>0.89624724061810157</v>
      </c>
      <c r="C162" s="3">
        <v>39133</v>
      </c>
      <c r="D162">
        <v>12.1</v>
      </c>
      <c r="F162" s="3">
        <v>39133</v>
      </c>
      <c r="G162">
        <v>12.1</v>
      </c>
      <c r="H162">
        <f t="shared" si="51"/>
        <v>25</v>
      </c>
      <c r="I162">
        <f t="shared" si="54"/>
        <v>0.86206896551724133</v>
      </c>
      <c r="K162">
        <f t="shared" si="44"/>
        <v>3.4178275100860245E-2</v>
      </c>
      <c r="L162" s="7"/>
      <c r="M162">
        <f t="shared" si="45"/>
        <v>314</v>
      </c>
      <c r="N162">
        <f t="shared" si="46"/>
        <v>0.69315673289183222</v>
      </c>
      <c r="O162" s="3">
        <v>39133</v>
      </c>
      <c r="P162">
        <v>0.82399999999999995</v>
      </c>
      <c r="R162" s="3">
        <v>39133</v>
      </c>
      <c r="S162">
        <v>0.82399999999999995</v>
      </c>
      <c r="T162">
        <f t="shared" si="52"/>
        <v>17</v>
      </c>
      <c r="U162">
        <f t="shared" si="55"/>
        <v>0.58620689655172409</v>
      </c>
      <c r="W162">
        <f t="shared" si="47"/>
        <v>0.10694983634010813</v>
      </c>
      <c r="X162" s="7"/>
      <c r="Y162">
        <f t="shared" si="48"/>
        <v>72</v>
      </c>
      <c r="Z162">
        <f t="shared" si="49"/>
        <v>0.15894039735099338</v>
      </c>
      <c r="AA162" s="3">
        <v>39133</v>
      </c>
      <c r="AB162">
        <v>0.7</v>
      </c>
      <c r="AD162" s="3">
        <v>39133</v>
      </c>
      <c r="AE162">
        <v>0.7</v>
      </c>
      <c r="AF162">
        <f t="shared" si="53"/>
        <v>9</v>
      </c>
      <c r="AG162">
        <f t="shared" si="56"/>
        <v>0.31034482758620691</v>
      </c>
      <c r="AI162">
        <f t="shared" si="50"/>
        <v>0.15140443023521352</v>
      </c>
      <c r="AJ162" s="7"/>
    </row>
    <row r="163" spans="1:36" hidden="1" x14ac:dyDescent="0.3">
      <c r="A163">
        <f t="shared" si="42"/>
        <v>431</v>
      </c>
      <c r="B163">
        <f t="shared" si="43"/>
        <v>0.95143487858719644</v>
      </c>
      <c r="C163" s="3">
        <v>39134</v>
      </c>
      <c r="D163">
        <v>12.7</v>
      </c>
      <c r="F163" s="3">
        <v>39134</v>
      </c>
      <c r="G163">
        <v>12.7</v>
      </c>
      <c r="H163">
        <f t="shared" si="51"/>
        <v>26</v>
      </c>
      <c r="I163">
        <f t="shared" si="54"/>
        <v>0.89655172413793105</v>
      </c>
      <c r="K163">
        <f t="shared" si="44"/>
        <v>5.4883154449265392E-2</v>
      </c>
      <c r="L163" s="7"/>
      <c r="M163">
        <f t="shared" si="45"/>
        <v>251</v>
      </c>
      <c r="N163">
        <f t="shared" si="46"/>
        <v>0.55408388520971308</v>
      </c>
      <c r="O163" s="3">
        <v>39134</v>
      </c>
      <c r="P163">
        <v>0.71899999999999997</v>
      </c>
      <c r="R163" s="3">
        <v>39134</v>
      </c>
      <c r="S163">
        <v>0.71899999999999997</v>
      </c>
      <c r="T163">
        <f t="shared" si="52"/>
        <v>15</v>
      </c>
      <c r="U163">
        <f t="shared" si="55"/>
        <v>0.51724137931034486</v>
      </c>
      <c r="W163">
        <f t="shared" si="47"/>
        <v>3.6842505899368216E-2</v>
      </c>
      <c r="X163" s="7"/>
      <c r="Y163">
        <f t="shared" si="48"/>
        <v>57</v>
      </c>
      <c r="Z163">
        <f t="shared" si="49"/>
        <v>0.12582781456953643</v>
      </c>
      <c r="AA163" s="3">
        <v>39134</v>
      </c>
      <c r="AB163">
        <v>0.6</v>
      </c>
      <c r="AD163" s="3">
        <v>39134</v>
      </c>
      <c r="AE163">
        <v>0.6</v>
      </c>
      <c r="AF163">
        <f t="shared" si="53"/>
        <v>5</v>
      </c>
      <c r="AG163">
        <f t="shared" si="56"/>
        <v>0.17241379310344829</v>
      </c>
      <c r="AI163">
        <f t="shared" si="50"/>
        <v>4.6585978533911859E-2</v>
      </c>
      <c r="AJ163" s="7"/>
    </row>
    <row r="164" spans="1:36" hidden="1" x14ac:dyDescent="0.3">
      <c r="A164">
        <f t="shared" si="42"/>
        <v>368</v>
      </c>
      <c r="B164">
        <f t="shared" si="43"/>
        <v>0.8123620309050773</v>
      </c>
      <c r="C164" s="3">
        <v>39135</v>
      </c>
      <c r="D164">
        <v>10.9</v>
      </c>
      <c r="F164" s="3">
        <v>39135</v>
      </c>
      <c r="G164">
        <v>10.9</v>
      </c>
      <c r="H164">
        <f t="shared" si="51"/>
        <v>21</v>
      </c>
      <c r="I164">
        <f t="shared" si="54"/>
        <v>0.72413793103448276</v>
      </c>
      <c r="K164">
        <f t="shared" si="44"/>
        <v>8.8224099870594541E-2</v>
      </c>
      <c r="L164" s="7"/>
      <c r="M164">
        <f t="shared" si="45"/>
        <v>364</v>
      </c>
      <c r="N164">
        <f t="shared" si="46"/>
        <v>0.80353200883002207</v>
      </c>
      <c r="O164" s="3">
        <v>39135</v>
      </c>
      <c r="P164">
        <v>0.88200000000000001</v>
      </c>
      <c r="R164" s="3">
        <v>39135</v>
      </c>
      <c r="S164">
        <v>0.88200000000000001</v>
      </c>
      <c r="T164">
        <f t="shared" si="52"/>
        <v>18</v>
      </c>
      <c r="U164">
        <f t="shared" si="55"/>
        <v>0.62068965517241381</v>
      </c>
      <c r="W164">
        <f t="shared" si="47"/>
        <v>0.18284235365760826</v>
      </c>
      <c r="X164" s="7"/>
      <c r="Y164">
        <f t="shared" si="48"/>
        <v>32</v>
      </c>
      <c r="Z164">
        <f t="shared" si="49"/>
        <v>7.0640176600441501E-2</v>
      </c>
      <c r="AA164" s="3">
        <v>39135</v>
      </c>
      <c r="AB164">
        <v>0.4</v>
      </c>
      <c r="AD164" s="3">
        <v>39135</v>
      </c>
      <c r="AE164">
        <v>0.4</v>
      </c>
      <c r="AF164">
        <f t="shared" si="53"/>
        <v>4</v>
      </c>
      <c r="AG164">
        <f t="shared" si="56"/>
        <v>0.13793103448275862</v>
      </c>
      <c r="AI164">
        <f t="shared" si="50"/>
        <v>6.7290857882317118E-2</v>
      </c>
      <c r="AJ164" s="7"/>
    </row>
    <row r="165" spans="1:36" hidden="1" x14ac:dyDescent="0.3">
      <c r="A165">
        <f t="shared" si="42"/>
        <v>444</v>
      </c>
      <c r="B165">
        <f t="shared" si="43"/>
        <v>0.98013245033112584</v>
      </c>
      <c r="C165" s="3">
        <v>39136</v>
      </c>
      <c r="D165">
        <v>14</v>
      </c>
      <c r="F165" s="3">
        <v>39136</v>
      </c>
      <c r="G165">
        <v>14</v>
      </c>
      <c r="H165">
        <f t="shared" si="51"/>
        <v>27</v>
      </c>
      <c r="I165">
        <f t="shared" si="54"/>
        <v>0.93103448275862066</v>
      </c>
      <c r="K165">
        <f t="shared" si="44"/>
        <v>4.9097967572505175E-2</v>
      </c>
      <c r="L165" s="7"/>
      <c r="M165">
        <f t="shared" si="45"/>
        <v>246</v>
      </c>
      <c r="N165">
        <f t="shared" si="46"/>
        <v>0.54304635761589404</v>
      </c>
      <c r="O165" s="3">
        <v>39136</v>
      </c>
      <c r="P165">
        <v>0.70699999999999996</v>
      </c>
      <c r="R165" s="3">
        <v>39136</v>
      </c>
      <c r="S165">
        <v>0.70699999999999996</v>
      </c>
      <c r="T165">
        <f t="shared" si="52"/>
        <v>14</v>
      </c>
      <c r="U165">
        <f t="shared" si="55"/>
        <v>0.48275862068965519</v>
      </c>
      <c r="W165">
        <f t="shared" si="47"/>
        <v>6.0287736926238844E-2</v>
      </c>
      <c r="X165" s="7"/>
      <c r="Y165">
        <f t="shared" si="48"/>
        <v>102</v>
      </c>
      <c r="Z165">
        <f t="shared" si="49"/>
        <v>0.2251655629139073</v>
      </c>
      <c r="AA165" s="3">
        <v>39136</v>
      </c>
      <c r="AB165">
        <v>1</v>
      </c>
      <c r="AD165" s="3">
        <v>39136</v>
      </c>
      <c r="AE165">
        <v>1</v>
      </c>
      <c r="AF165">
        <f t="shared" si="53"/>
        <v>13</v>
      </c>
      <c r="AG165">
        <f t="shared" si="56"/>
        <v>0.44827586206896552</v>
      </c>
      <c r="AI165">
        <f t="shared" si="50"/>
        <v>0.22311029915505823</v>
      </c>
      <c r="AJ165" s="7"/>
    </row>
    <row r="166" spans="1:36" hidden="1" x14ac:dyDescent="0.3">
      <c r="A166">
        <f t="shared" si="42"/>
        <v>444</v>
      </c>
      <c r="B166">
        <f t="shared" si="43"/>
        <v>0.98013245033112584</v>
      </c>
      <c r="C166" s="3">
        <v>39137</v>
      </c>
      <c r="D166">
        <v>14</v>
      </c>
      <c r="F166" s="3">
        <v>39137</v>
      </c>
      <c r="G166">
        <v>14</v>
      </c>
      <c r="H166">
        <f t="shared" si="51"/>
        <v>27</v>
      </c>
      <c r="I166">
        <f t="shared" si="54"/>
        <v>0.93103448275862066</v>
      </c>
      <c r="K166">
        <f t="shared" si="44"/>
        <v>4.9097967572505175E-2</v>
      </c>
      <c r="L166" s="7"/>
      <c r="M166">
        <f t="shared" si="45"/>
        <v>99</v>
      </c>
      <c r="N166">
        <f t="shared" si="46"/>
        <v>0.2185430463576159</v>
      </c>
      <c r="O166" s="3">
        <v>39137</v>
      </c>
      <c r="P166">
        <v>0.46800000000000003</v>
      </c>
      <c r="R166" s="3">
        <v>39137</v>
      </c>
      <c r="S166">
        <v>0.46800000000000003</v>
      </c>
      <c r="T166">
        <f t="shared" si="52"/>
        <v>6</v>
      </c>
      <c r="U166">
        <f t="shared" si="55"/>
        <v>0.20689655172413793</v>
      </c>
      <c r="W166">
        <f t="shared" si="47"/>
        <v>1.1646494633477972E-2</v>
      </c>
      <c r="X166" s="7"/>
      <c r="Y166">
        <f t="shared" si="48"/>
        <v>193</v>
      </c>
      <c r="Z166">
        <f t="shared" si="49"/>
        <v>0.42604856512141281</v>
      </c>
      <c r="AA166" s="3">
        <v>39137</v>
      </c>
      <c r="AB166">
        <v>1.4</v>
      </c>
      <c r="AD166" s="3">
        <v>39137</v>
      </c>
      <c r="AE166">
        <v>1.4</v>
      </c>
      <c r="AF166">
        <f t="shared" si="53"/>
        <v>17</v>
      </c>
      <c r="AG166">
        <f t="shared" si="56"/>
        <v>0.58620689655172409</v>
      </c>
      <c r="AI166">
        <f t="shared" si="50"/>
        <v>0.16015833143031127</v>
      </c>
      <c r="AJ166" s="7"/>
    </row>
    <row r="167" spans="1:36" hidden="1" x14ac:dyDescent="0.3">
      <c r="A167">
        <f t="shared" si="42"/>
        <v>321</v>
      </c>
      <c r="B167">
        <f t="shared" si="43"/>
        <v>0.70860927152317876</v>
      </c>
      <c r="C167" s="3">
        <v>39138</v>
      </c>
      <c r="D167">
        <v>9.8000000000000007</v>
      </c>
      <c r="F167" s="3">
        <v>39138</v>
      </c>
      <c r="G167">
        <v>9.8000000000000007</v>
      </c>
      <c r="H167">
        <f t="shared" si="51"/>
        <v>17</v>
      </c>
      <c r="I167">
        <f t="shared" si="54"/>
        <v>0.58620689655172409</v>
      </c>
      <c r="K167">
        <f t="shared" si="44"/>
        <v>0.12240237497145467</v>
      </c>
      <c r="L167" s="7"/>
      <c r="M167">
        <f t="shared" si="45"/>
        <v>403</v>
      </c>
      <c r="N167">
        <f t="shared" si="46"/>
        <v>0.88962472406181015</v>
      </c>
      <c r="O167" s="3">
        <v>39138</v>
      </c>
      <c r="P167">
        <v>0.92700000000000005</v>
      </c>
      <c r="R167" s="3">
        <v>39138</v>
      </c>
      <c r="S167">
        <v>0.92700000000000005</v>
      </c>
      <c r="T167">
        <f t="shared" si="52"/>
        <v>19</v>
      </c>
      <c r="U167">
        <f t="shared" si="55"/>
        <v>0.65517241379310343</v>
      </c>
      <c r="W167">
        <f t="shared" si="47"/>
        <v>0.23445231026870672</v>
      </c>
      <c r="X167" s="7"/>
      <c r="Y167">
        <f t="shared" si="48"/>
        <v>21</v>
      </c>
      <c r="Z167">
        <f t="shared" si="49"/>
        <v>4.6357615894039736E-2</v>
      </c>
      <c r="AA167" s="3">
        <v>39138</v>
      </c>
      <c r="AB167">
        <v>0.3</v>
      </c>
      <c r="AD167" s="3">
        <v>39138</v>
      </c>
      <c r="AE167">
        <v>0.3</v>
      </c>
      <c r="AF167">
        <f t="shared" si="53"/>
        <v>1</v>
      </c>
      <c r="AG167">
        <f t="shared" si="56"/>
        <v>3.4482758620689655E-2</v>
      </c>
      <c r="AI167">
        <f t="shared" si="50"/>
        <v>1.1874857273350081E-2</v>
      </c>
      <c r="AJ167" s="7"/>
    </row>
    <row r="168" spans="1:36" hidden="1" x14ac:dyDescent="0.3">
      <c r="A168">
        <f t="shared" si="42"/>
        <v>354</v>
      </c>
      <c r="B168">
        <f t="shared" si="43"/>
        <v>0.7814569536423841</v>
      </c>
      <c r="C168" s="3">
        <v>39139</v>
      </c>
      <c r="D168">
        <v>10.6</v>
      </c>
      <c r="F168" s="3">
        <v>39139</v>
      </c>
      <c r="G168">
        <v>10.6</v>
      </c>
      <c r="H168">
        <f t="shared" si="51"/>
        <v>20</v>
      </c>
      <c r="I168">
        <f t="shared" si="54"/>
        <v>0.68965517241379315</v>
      </c>
      <c r="K168">
        <f t="shared" si="44"/>
        <v>9.1801781228590951E-2</v>
      </c>
      <c r="L168" s="7"/>
      <c r="M168">
        <f t="shared" si="45"/>
        <v>414</v>
      </c>
      <c r="N168">
        <f t="shared" si="46"/>
        <v>0.91390728476821192</v>
      </c>
      <c r="O168" s="3">
        <v>39139</v>
      </c>
      <c r="P168">
        <v>0.94399999999999995</v>
      </c>
      <c r="R168" s="3">
        <v>39139</v>
      </c>
      <c r="S168">
        <v>0.94399999999999995</v>
      </c>
      <c r="T168">
        <f t="shared" si="52"/>
        <v>20</v>
      </c>
      <c r="U168">
        <f t="shared" si="55"/>
        <v>0.68965517241379315</v>
      </c>
      <c r="W168">
        <f t="shared" si="47"/>
        <v>0.22425211235441878</v>
      </c>
      <c r="X168" s="7"/>
      <c r="Y168">
        <f t="shared" si="48"/>
        <v>270</v>
      </c>
      <c r="Z168">
        <f t="shared" si="49"/>
        <v>0.59602649006622521</v>
      </c>
      <c r="AA168" s="3">
        <v>39139</v>
      </c>
      <c r="AB168">
        <v>1.7</v>
      </c>
      <c r="AD168" s="3">
        <v>39139</v>
      </c>
      <c r="AE168">
        <v>1.7</v>
      </c>
      <c r="AF168">
        <f t="shared" si="53"/>
        <v>19</v>
      </c>
      <c r="AG168">
        <f t="shared" si="56"/>
        <v>0.65517241379310343</v>
      </c>
      <c r="AI168">
        <f t="shared" si="50"/>
        <v>5.9145923726878213E-2</v>
      </c>
      <c r="AJ168" s="7"/>
    </row>
    <row r="169" spans="1:36" hidden="1" x14ac:dyDescent="0.3">
      <c r="A169">
        <f t="shared" si="42"/>
        <v>336</v>
      </c>
      <c r="B169">
        <f t="shared" si="43"/>
        <v>0.74172185430463577</v>
      </c>
      <c r="C169" s="3">
        <v>39140</v>
      </c>
      <c r="D169">
        <v>10.199999999999999</v>
      </c>
      <c r="F169" s="3">
        <v>39140</v>
      </c>
      <c r="G169">
        <v>10.199999999999999</v>
      </c>
      <c r="H169">
        <f t="shared" si="51"/>
        <v>19</v>
      </c>
      <c r="I169">
        <f t="shared" si="54"/>
        <v>0.65517241379310343</v>
      </c>
      <c r="K169">
        <f t="shared" si="44"/>
        <v>8.654944051153235E-2</v>
      </c>
      <c r="L169" s="7"/>
      <c r="M169">
        <f t="shared" si="45"/>
        <v>193</v>
      </c>
      <c r="N169">
        <f t="shared" si="46"/>
        <v>0.42604856512141281</v>
      </c>
      <c r="O169" s="3">
        <v>39140</v>
      </c>
      <c r="P169">
        <v>0.622</v>
      </c>
      <c r="R169" s="3">
        <v>39140</v>
      </c>
      <c r="S169">
        <v>0.622</v>
      </c>
      <c r="T169">
        <f t="shared" si="52"/>
        <v>11</v>
      </c>
      <c r="U169">
        <f t="shared" si="55"/>
        <v>0.37931034482758619</v>
      </c>
      <c r="W169">
        <f t="shared" si="47"/>
        <v>4.6738220293826627E-2</v>
      </c>
      <c r="X169" s="7"/>
      <c r="Y169">
        <f t="shared" si="48"/>
        <v>345</v>
      </c>
      <c r="Z169">
        <f t="shared" si="49"/>
        <v>0.76158940397350994</v>
      </c>
      <c r="AA169" s="3">
        <v>39140</v>
      </c>
      <c r="AB169">
        <v>2.2999999999999998</v>
      </c>
      <c r="AD169" s="3">
        <v>39140</v>
      </c>
      <c r="AE169">
        <v>2.2999999999999998</v>
      </c>
      <c r="AF169">
        <f t="shared" si="53"/>
        <v>24</v>
      </c>
      <c r="AG169">
        <f t="shared" si="56"/>
        <v>0.82758620689655171</v>
      </c>
      <c r="AI169">
        <f t="shared" si="50"/>
        <v>6.5996802923041775E-2</v>
      </c>
      <c r="AJ169" s="7"/>
    </row>
    <row r="170" spans="1:36" x14ac:dyDescent="0.3">
      <c r="A170" s="1">
        <f t="shared" si="42"/>
        <v>267</v>
      </c>
      <c r="B170" s="1">
        <f t="shared" si="43"/>
        <v>0.58940397350993379</v>
      </c>
      <c r="C170" s="5">
        <v>39141</v>
      </c>
      <c r="D170" s="1">
        <v>8.8000000000000007</v>
      </c>
      <c r="E170" s="1"/>
      <c r="F170" s="5">
        <v>39141</v>
      </c>
      <c r="G170" s="1">
        <v>8.8000000000000007</v>
      </c>
      <c r="H170" s="1">
        <f t="shared" si="51"/>
        <v>11</v>
      </c>
      <c r="I170" s="1">
        <f t="shared" si="54"/>
        <v>0.37931034482758619</v>
      </c>
      <c r="J170" s="1"/>
      <c r="K170" s="1">
        <f t="shared" si="44"/>
        <v>0.2100936286823476</v>
      </c>
      <c r="L170" s="6">
        <f>SUM(K143:K170)</f>
        <v>4.0893659130699564</v>
      </c>
      <c r="M170" s="1">
        <f t="shared" si="45"/>
        <v>142</v>
      </c>
      <c r="N170" s="1">
        <f t="shared" si="46"/>
        <v>0.31346578366445915</v>
      </c>
      <c r="O170" s="5">
        <v>39141</v>
      </c>
      <c r="P170" s="1">
        <v>0.55200000000000005</v>
      </c>
      <c r="Q170" s="1"/>
      <c r="R170" s="5">
        <v>39141</v>
      </c>
      <c r="S170" s="1">
        <v>0.55200000000000005</v>
      </c>
      <c r="T170" s="1">
        <f t="shared" si="52"/>
        <v>10</v>
      </c>
      <c r="U170" s="1">
        <f t="shared" si="55"/>
        <v>0.34482758620689657</v>
      </c>
      <c r="V170" s="1"/>
      <c r="W170" s="1">
        <f t="shared" si="47"/>
        <v>3.1361802542437422E-2</v>
      </c>
      <c r="X170" s="6">
        <f>SUM(W143:W170)</f>
        <v>2.600365380223796</v>
      </c>
      <c r="Y170" s="1">
        <f t="shared" si="48"/>
        <v>81</v>
      </c>
      <c r="Z170" s="1">
        <f t="shared" si="49"/>
        <v>0.17880794701986755</v>
      </c>
      <c r="AA170" s="5">
        <v>39141</v>
      </c>
      <c r="AB170" s="1">
        <v>0.8</v>
      </c>
      <c r="AC170" s="1"/>
      <c r="AD170" s="5">
        <v>39141</v>
      </c>
      <c r="AE170" s="1">
        <v>0.8</v>
      </c>
      <c r="AF170" s="1">
        <f t="shared" si="53"/>
        <v>11</v>
      </c>
      <c r="AG170" s="1">
        <f t="shared" si="56"/>
        <v>0.37931034482758619</v>
      </c>
      <c r="AH170" s="1"/>
      <c r="AI170" s="1">
        <f t="shared" si="50"/>
        <v>0.20050239780771864</v>
      </c>
      <c r="AJ170" s="6">
        <f>SUM(AI143:AI170)</f>
        <v>2.469970312856816</v>
      </c>
    </row>
    <row r="171" spans="1:36" hidden="1" x14ac:dyDescent="0.3">
      <c r="A171">
        <f t="shared" si="42"/>
        <v>193</v>
      </c>
      <c r="B171">
        <f t="shared" si="43"/>
        <v>0.42604856512141281</v>
      </c>
      <c r="C171" s="3">
        <v>39479</v>
      </c>
      <c r="D171">
        <v>7.6</v>
      </c>
      <c r="F171" s="3">
        <v>39479</v>
      </c>
      <c r="G171">
        <v>7.6</v>
      </c>
      <c r="H171">
        <f>_xlfn.RANK.EQ(G171,$G$171:$G$199,1)</f>
        <v>11</v>
      </c>
      <c r="I171">
        <f>H171/30</f>
        <v>0.36666666666666664</v>
      </c>
      <c r="K171">
        <f t="shared" si="44"/>
        <v>5.9381898454746174E-2</v>
      </c>
      <c r="L171" s="7"/>
      <c r="M171">
        <f t="shared" si="45"/>
        <v>373</v>
      </c>
      <c r="N171">
        <f t="shared" si="46"/>
        <v>0.82339955849889623</v>
      </c>
      <c r="O171" s="3">
        <v>39479</v>
      </c>
      <c r="P171">
        <v>0.89400000000000002</v>
      </c>
      <c r="R171" s="3">
        <v>39479</v>
      </c>
      <c r="S171">
        <v>0.89400000000000002</v>
      </c>
      <c r="T171">
        <f>_xlfn.RANK.EQ(S171,$S$171:$S$199,1)</f>
        <v>24</v>
      </c>
      <c r="U171">
        <f>T171/30</f>
        <v>0.8</v>
      </c>
      <c r="W171">
        <f t="shared" si="47"/>
        <v>2.3399558498896189E-2</v>
      </c>
      <c r="X171" s="7"/>
      <c r="Y171">
        <f t="shared" si="48"/>
        <v>32</v>
      </c>
      <c r="Z171">
        <f t="shared" si="49"/>
        <v>7.0640176600441501E-2</v>
      </c>
      <c r="AA171" s="3">
        <v>39479</v>
      </c>
      <c r="AB171">
        <v>0.4</v>
      </c>
      <c r="AD171" s="3">
        <v>39479</v>
      </c>
      <c r="AE171">
        <v>0.4</v>
      </c>
      <c r="AF171">
        <f>_xlfn.RANK.EQ(AE171,$AE$171:$AE$199,1)</f>
        <v>4</v>
      </c>
      <c r="AG171">
        <f>AF171/30</f>
        <v>0.13333333333333333</v>
      </c>
      <c r="AI171">
        <f t="shared" si="50"/>
        <v>6.269315673289183E-2</v>
      </c>
      <c r="AJ171" s="7"/>
    </row>
    <row r="172" spans="1:36" hidden="1" x14ac:dyDescent="0.3">
      <c r="A172">
        <f t="shared" si="42"/>
        <v>229</v>
      </c>
      <c r="B172">
        <f t="shared" si="43"/>
        <v>0.50551876379690952</v>
      </c>
      <c r="C172" s="3">
        <v>39480</v>
      </c>
      <c r="D172">
        <v>8.1999999999999993</v>
      </c>
      <c r="F172" s="3">
        <v>39480</v>
      </c>
      <c r="G172">
        <v>8.1999999999999993</v>
      </c>
      <c r="H172">
        <f t="shared" ref="H172:H199" si="57">_xlfn.RANK.EQ(G172,$G$171:$G$199,1)</f>
        <v>13</v>
      </c>
      <c r="I172">
        <f t="shared" ref="I172:I199" si="58">H172/30</f>
        <v>0.43333333333333335</v>
      </c>
      <c r="K172">
        <f t="shared" si="44"/>
        <v>7.2185430463576172E-2</v>
      </c>
      <c r="L172" s="7"/>
      <c r="M172">
        <f t="shared" si="45"/>
        <v>402</v>
      </c>
      <c r="N172">
        <f t="shared" si="46"/>
        <v>0.88741721854304634</v>
      </c>
      <c r="O172" s="3">
        <v>39480</v>
      </c>
      <c r="P172">
        <v>0.92600000000000005</v>
      </c>
      <c r="R172" s="3">
        <v>39480</v>
      </c>
      <c r="S172">
        <v>0.92600000000000005</v>
      </c>
      <c r="T172">
        <f t="shared" ref="T172:T199" si="59">_xlfn.RANK.EQ(S172,$S$171:$S$199,1)</f>
        <v>26</v>
      </c>
      <c r="U172">
        <f t="shared" ref="U172:U199" si="60">T172/30</f>
        <v>0.8666666666666667</v>
      </c>
      <c r="W172">
        <f t="shared" si="47"/>
        <v>2.0750551876379641E-2</v>
      </c>
      <c r="X172" s="7"/>
      <c r="Y172">
        <f t="shared" si="48"/>
        <v>32</v>
      </c>
      <c r="Z172">
        <f t="shared" si="49"/>
        <v>7.0640176600441501E-2</v>
      </c>
      <c r="AA172" s="3">
        <v>39480</v>
      </c>
      <c r="AB172">
        <v>0.4</v>
      </c>
      <c r="AD172" s="3">
        <v>39480</v>
      </c>
      <c r="AE172">
        <v>0.4</v>
      </c>
      <c r="AF172">
        <f t="shared" ref="AF172:AF199" si="61">_xlfn.RANK.EQ(AE172,$AE$171:$AE$199,1)</f>
        <v>4</v>
      </c>
      <c r="AG172">
        <f t="shared" ref="AG172:AG199" si="62">AF172/30</f>
        <v>0.13333333333333333</v>
      </c>
      <c r="AI172">
        <f t="shared" si="50"/>
        <v>6.269315673289183E-2</v>
      </c>
      <c r="AJ172" s="7"/>
    </row>
    <row r="173" spans="1:36" hidden="1" x14ac:dyDescent="0.3">
      <c r="A173">
        <f t="shared" si="42"/>
        <v>277</v>
      </c>
      <c r="B173">
        <f t="shared" si="43"/>
        <v>0.61147902869757176</v>
      </c>
      <c r="C173" s="3">
        <v>39481</v>
      </c>
      <c r="D173">
        <v>9.1</v>
      </c>
      <c r="F173" s="3">
        <v>39481</v>
      </c>
      <c r="G173">
        <v>9.1</v>
      </c>
      <c r="H173">
        <f t="shared" si="57"/>
        <v>18</v>
      </c>
      <c r="I173">
        <f t="shared" si="58"/>
        <v>0.6</v>
      </c>
      <c r="K173">
        <f t="shared" si="44"/>
        <v>1.147902869757178E-2</v>
      </c>
      <c r="L173" s="7"/>
      <c r="M173">
        <f t="shared" si="45"/>
        <v>426</v>
      </c>
      <c r="N173">
        <f t="shared" si="46"/>
        <v>0.94039735099337751</v>
      </c>
      <c r="O173" s="3">
        <v>39481</v>
      </c>
      <c r="P173">
        <v>0.95399999999999996</v>
      </c>
      <c r="R173" s="3">
        <v>39481</v>
      </c>
      <c r="S173">
        <v>0.95399999999999996</v>
      </c>
      <c r="T173">
        <f t="shared" si="59"/>
        <v>28</v>
      </c>
      <c r="U173">
        <f t="shared" si="60"/>
        <v>0.93333333333333335</v>
      </c>
      <c r="W173">
        <f t="shared" si="47"/>
        <v>7.064017660044164E-3</v>
      </c>
      <c r="X173" s="7"/>
      <c r="Y173">
        <f t="shared" si="48"/>
        <v>21</v>
      </c>
      <c r="Z173">
        <f t="shared" si="49"/>
        <v>4.6357615894039736E-2</v>
      </c>
      <c r="AA173" s="3">
        <v>39481</v>
      </c>
      <c r="AB173">
        <v>0.3</v>
      </c>
      <c r="AD173" s="3">
        <v>39481</v>
      </c>
      <c r="AE173">
        <v>0.3</v>
      </c>
      <c r="AF173">
        <f t="shared" si="61"/>
        <v>1</v>
      </c>
      <c r="AG173">
        <f t="shared" si="62"/>
        <v>3.3333333333333333E-2</v>
      </c>
      <c r="AI173">
        <f t="shared" si="50"/>
        <v>1.3024282560706403E-2</v>
      </c>
      <c r="AJ173" s="7"/>
    </row>
    <row r="174" spans="1:36" hidden="1" x14ac:dyDescent="0.3">
      <c r="A174">
        <f t="shared" si="42"/>
        <v>255</v>
      </c>
      <c r="B174">
        <f t="shared" si="43"/>
        <v>0.5629139072847682</v>
      </c>
      <c r="C174" s="3">
        <v>39482</v>
      </c>
      <c r="D174">
        <v>8.6999999999999993</v>
      </c>
      <c r="F174" s="3">
        <v>39482</v>
      </c>
      <c r="G174">
        <v>8.6999999999999993</v>
      </c>
      <c r="H174">
        <f t="shared" si="57"/>
        <v>15</v>
      </c>
      <c r="I174">
        <f t="shared" si="58"/>
        <v>0.5</v>
      </c>
      <c r="K174">
        <f t="shared" si="44"/>
        <v>6.29139072847682E-2</v>
      </c>
      <c r="L174" s="7"/>
      <c r="M174">
        <f t="shared" si="45"/>
        <v>440</v>
      </c>
      <c r="N174">
        <f t="shared" si="46"/>
        <v>0.9713024282560706</v>
      </c>
      <c r="O174" s="3">
        <v>39482</v>
      </c>
      <c r="P174">
        <v>0.96499999999999997</v>
      </c>
      <c r="R174" s="3">
        <v>39482</v>
      </c>
      <c r="S174">
        <v>0.96499999999999997</v>
      </c>
      <c r="T174">
        <f t="shared" si="59"/>
        <v>29</v>
      </c>
      <c r="U174">
        <f t="shared" si="60"/>
        <v>0.96666666666666667</v>
      </c>
      <c r="W174">
        <f t="shared" si="47"/>
        <v>4.6357615894039306E-3</v>
      </c>
      <c r="X174" s="7"/>
      <c r="Y174">
        <f t="shared" si="48"/>
        <v>44</v>
      </c>
      <c r="Z174">
        <f t="shared" si="49"/>
        <v>9.713024282560706E-2</v>
      </c>
      <c r="AA174" s="3">
        <v>39482</v>
      </c>
      <c r="AB174">
        <v>0.5</v>
      </c>
      <c r="AD174" s="3">
        <v>39482</v>
      </c>
      <c r="AE174">
        <v>0.5</v>
      </c>
      <c r="AF174">
        <f t="shared" si="61"/>
        <v>7</v>
      </c>
      <c r="AG174">
        <f t="shared" si="62"/>
        <v>0.23333333333333334</v>
      </c>
      <c r="AI174">
        <f t="shared" si="50"/>
        <v>0.13620309050772628</v>
      </c>
      <c r="AJ174" s="7"/>
    </row>
    <row r="175" spans="1:36" hidden="1" x14ac:dyDescent="0.3">
      <c r="A175">
        <f t="shared" si="42"/>
        <v>298</v>
      </c>
      <c r="B175">
        <f t="shared" si="43"/>
        <v>0.65783664459161151</v>
      </c>
      <c r="C175" s="3">
        <v>39483</v>
      </c>
      <c r="D175">
        <v>9.4</v>
      </c>
      <c r="F175" s="3">
        <v>39483</v>
      </c>
      <c r="G175">
        <v>9.4</v>
      </c>
      <c r="H175">
        <f t="shared" si="57"/>
        <v>19</v>
      </c>
      <c r="I175">
        <f t="shared" si="58"/>
        <v>0.6333333333333333</v>
      </c>
      <c r="K175">
        <f t="shared" si="44"/>
        <v>2.4503311258278204E-2</v>
      </c>
      <c r="L175" s="7"/>
      <c r="M175">
        <f t="shared" si="45"/>
        <v>421</v>
      </c>
      <c r="N175">
        <f t="shared" si="46"/>
        <v>0.92935982339955847</v>
      </c>
      <c r="O175" s="3">
        <v>39483</v>
      </c>
      <c r="P175">
        <v>0.94899999999999995</v>
      </c>
      <c r="R175" s="3">
        <v>39483</v>
      </c>
      <c r="S175">
        <v>0.94899999999999995</v>
      </c>
      <c r="T175">
        <f t="shared" si="59"/>
        <v>27</v>
      </c>
      <c r="U175">
        <f t="shared" si="60"/>
        <v>0.9</v>
      </c>
      <c r="W175">
        <f t="shared" si="47"/>
        <v>2.9359823399558449E-2</v>
      </c>
      <c r="X175" s="7"/>
      <c r="Y175">
        <f t="shared" si="48"/>
        <v>102</v>
      </c>
      <c r="Z175">
        <f t="shared" si="49"/>
        <v>0.2251655629139073</v>
      </c>
      <c r="AA175" s="3">
        <v>39483</v>
      </c>
      <c r="AB175">
        <v>1</v>
      </c>
      <c r="AD175" s="3">
        <v>39483</v>
      </c>
      <c r="AE175">
        <v>1</v>
      </c>
      <c r="AF175">
        <f t="shared" si="61"/>
        <v>19</v>
      </c>
      <c r="AG175">
        <f t="shared" si="62"/>
        <v>0.6333333333333333</v>
      </c>
      <c r="AI175">
        <f t="shared" si="50"/>
        <v>0.40816777041942598</v>
      </c>
      <c r="AJ175" s="7"/>
    </row>
    <row r="176" spans="1:36" hidden="1" x14ac:dyDescent="0.3">
      <c r="A176">
        <f t="shared" si="42"/>
        <v>255</v>
      </c>
      <c r="B176">
        <f t="shared" si="43"/>
        <v>0.5629139072847682</v>
      </c>
      <c r="C176" s="3">
        <v>39484</v>
      </c>
      <c r="D176">
        <v>8.6999999999999993</v>
      </c>
      <c r="F176" s="3">
        <v>39484</v>
      </c>
      <c r="G176">
        <v>8.6999999999999993</v>
      </c>
      <c r="H176">
        <f t="shared" si="57"/>
        <v>15</v>
      </c>
      <c r="I176">
        <f t="shared" si="58"/>
        <v>0.5</v>
      </c>
      <c r="K176">
        <f t="shared" si="44"/>
        <v>6.29139072847682E-2</v>
      </c>
      <c r="L176" s="7"/>
      <c r="M176">
        <f t="shared" si="45"/>
        <v>285</v>
      </c>
      <c r="N176">
        <f t="shared" si="46"/>
        <v>0.62913907284768211</v>
      </c>
      <c r="O176" s="3">
        <v>39484</v>
      </c>
      <c r="P176">
        <v>0.77800000000000002</v>
      </c>
      <c r="R176" s="3">
        <v>39484</v>
      </c>
      <c r="S176">
        <v>0.77800000000000002</v>
      </c>
      <c r="T176">
        <f t="shared" si="59"/>
        <v>20</v>
      </c>
      <c r="U176">
        <f t="shared" si="60"/>
        <v>0.66666666666666663</v>
      </c>
      <c r="W176">
        <f t="shared" si="47"/>
        <v>3.7527593818984517E-2</v>
      </c>
      <c r="X176" s="7"/>
      <c r="Y176">
        <f t="shared" si="48"/>
        <v>72</v>
      </c>
      <c r="Z176">
        <f t="shared" si="49"/>
        <v>0.15894039735099338</v>
      </c>
      <c r="AA176" s="3">
        <v>39484</v>
      </c>
      <c r="AB176">
        <v>0.7</v>
      </c>
      <c r="AD176" s="3">
        <v>39484</v>
      </c>
      <c r="AE176">
        <v>0.7</v>
      </c>
      <c r="AF176">
        <f t="shared" si="61"/>
        <v>15</v>
      </c>
      <c r="AG176">
        <f t="shared" si="62"/>
        <v>0.5</v>
      </c>
      <c r="AI176">
        <f t="shared" si="50"/>
        <v>0.34105960264900659</v>
      </c>
      <c r="AJ176" s="7"/>
    </row>
    <row r="177" spans="1:36" hidden="1" x14ac:dyDescent="0.3">
      <c r="A177">
        <f t="shared" si="42"/>
        <v>298</v>
      </c>
      <c r="B177">
        <f t="shared" si="43"/>
        <v>0.65783664459161151</v>
      </c>
      <c r="C177" s="3">
        <v>39485</v>
      </c>
      <c r="D177">
        <v>9.4</v>
      </c>
      <c r="F177" s="3">
        <v>39485</v>
      </c>
      <c r="G177">
        <v>9.4</v>
      </c>
      <c r="H177">
        <f t="shared" si="57"/>
        <v>19</v>
      </c>
      <c r="I177">
        <f t="shared" si="58"/>
        <v>0.6333333333333333</v>
      </c>
      <c r="K177">
        <f t="shared" si="44"/>
        <v>2.4503311258278204E-2</v>
      </c>
      <c r="L177" s="7"/>
      <c r="M177">
        <f t="shared" si="45"/>
        <v>201</v>
      </c>
      <c r="N177">
        <f t="shared" si="46"/>
        <v>0.44370860927152317</v>
      </c>
      <c r="O177" s="3">
        <v>39485</v>
      </c>
      <c r="P177">
        <v>0.63100000000000001</v>
      </c>
      <c r="R177" s="3">
        <v>39485</v>
      </c>
      <c r="S177">
        <v>0.63100000000000001</v>
      </c>
      <c r="T177">
        <f t="shared" si="59"/>
        <v>15</v>
      </c>
      <c r="U177">
        <f t="shared" si="60"/>
        <v>0.5</v>
      </c>
      <c r="W177">
        <f t="shared" si="47"/>
        <v>5.6291390728476831E-2</v>
      </c>
      <c r="X177" s="7"/>
      <c r="Y177">
        <f t="shared" si="48"/>
        <v>301</v>
      </c>
      <c r="Z177">
        <f t="shared" si="49"/>
        <v>0.66445916114790282</v>
      </c>
      <c r="AA177" s="3">
        <v>39485</v>
      </c>
      <c r="AB177">
        <v>1.9</v>
      </c>
      <c r="AD177" s="3">
        <v>39485</v>
      </c>
      <c r="AE177">
        <v>1.9</v>
      </c>
      <c r="AF177">
        <f t="shared" si="61"/>
        <v>23</v>
      </c>
      <c r="AG177">
        <f t="shared" si="62"/>
        <v>0.76666666666666672</v>
      </c>
      <c r="AI177">
        <f t="shared" si="50"/>
        <v>0.1022075055187639</v>
      </c>
      <c r="AJ177" s="7"/>
    </row>
    <row r="178" spans="1:36" hidden="1" x14ac:dyDescent="0.3">
      <c r="A178">
        <f t="shared" si="42"/>
        <v>315</v>
      </c>
      <c r="B178">
        <f t="shared" si="43"/>
        <v>0.69536423841059603</v>
      </c>
      <c r="C178" s="3">
        <v>39486</v>
      </c>
      <c r="D178">
        <v>9.6999999999999993</v>
      </c>
      <c r="F178" s="3">
        <v>39486</v>
      </c>
      <c r="G178">
        <v>9.6999999999999993</v>
      </c>
      <c r="H178">
        <f t="shared" si="57"/>
        <v>22</v>
      </c>
      <c r="I178">
        <f t="shared" si="58"/>
        <v>0.73333333333333328</v>
      </c>
      <c r="K178">
        <f t="shared" si="44"/>
        <v>3.7969094922737257E-2</v>
      </c>
      <c r="L178" s="7"/>
      <c r="M178">
        <f t="shared" si="45"/>
        <v>41</v>
      </c>
      <c r="N178">
        <f t="shared" si="46"/>
        <v>9.0507726269315678E-2</v>
      </c>
      <c r="O178" s="3">
        <v>39486</v>
      </c>
      <c r="P178">
        <v>0.374</v>
      </c>
      <c r="R178" s="3">
        <v>39486</v>
      </c>
      <c r="S178">
        <v>0.374</v>
      </c>
      <c r="T178">
        <f t="shared" si="59"/>
        <v>7</v>
      </c>
      <c r="U178">
        <f t="shared" si="60"/>
        <v>0.23333333333333334</v>
      </c>
      <c r="W178">
        <f t="shared" si="47"/>
        <v>0.14282560706401765</v>
      </c>
      <c r="X178" s="7"/>
      <c r="Y178">
        <f t="shared" si="48"/>
        <v>441</v>
      </c>
      <c r="Z178">
        <f t="shared" si="49"/>
        <v>0.97350993377483441</v>
      </c>
      <c r="AA178" s="3">
        <v>39486</v>
      </c>
      <c r="AB178">
        <v>5.0999999999999996</v>
      </c>
      <c r="AD178" s="3">
        <v>39486</v>
      </c>
      <c r="AE178">
        <v>5.0999999999999996</v>
      </c>
      <c r="AF178">
        <f t="shared" si="61"/>
        <v>29</v>
      </c>
      <c r="AG178">
        <f t="shared" si="62"/>
        <v>0.96666666666666667</v>
      </c>
      <c r="AI178">
        <f t="shared" si="50"/>
        <v>6.8432671081677388E-3</v>
      </c>
      <c r="AJ178" s="7"/>
    </row>
    <row r="179" spans="1:36" hidden="1" x14ac:dyDescent="0.3">
      <c r="A179">
        <f t="shared" si="42"/>
        <v>247</v>
      </c>
      <c r="B179">
        <f t="shared" si="43"/>
        <v>0.54525386313465785</v>
      </c>
      <c r="C179" s="3">
        <v>39487</v>
      </c>
      <c r="D179">
        <v>8.5</v>
      </c>
      <c r="F179" s="3">
        <v>39487</v>
      </c>
      <c r="G179">
        <v>8.5</v>
      </c>
      <c r="H179">
        <f t="shared" si="57"/>
        <v>14</v>
      </c>
      <c r="I179">
        <f t="shared" si="58"/>
        <v>0.46666666666666667</v>
      </c>
      <c r="K179">
        <f t="shared" si="44"/>
        <v>7.8587196467991172E-2</v>
      </c>
      <c r="L179" s="7"/>
      <c r="M179">
        <f t="shared" si="45"/>
        <v>28</v>
      </c>
      <c r="N179">
        <f t="shared" si="46"/>
        <v>6.1810154525386317E-2</v>
      </c>
      <c r="O179" s="3">
        <v>39487</v>
      </c>
      <c r="P179">
        <v>0.35299999999999998</v>
      </c>
      <c r="R179" s="3">
        <v>39487</v>
      </c>
      <c r="S179">
        <v>0.35299999999999998</v>
      </c>
      <c r="T179">
        <f t="shared" si="59"/>
        <v>5</v>
      </c>
      <c r="U179">
        <f t="shared" si="60"/>
        <v>0.16666666666666666</v>
      </c>
      <c r="W179">
        <f t="shared" si="47"/>
        <v>0.10485651214128033</v>
      </c>
      <c r="X179" s="7"/>
      <c r="Y179">
        <f t="shared" si="48"/>
        <v>416</v>
      </c>
      <c r="Z179">
        <f t="shared" si="49"/>
        <v>0.91832229580573954</v>
      </c>
      <c r="AA179" s="3">
        <v>39487</v>
      </c>
      <c r="AB179">
        <v>3.9</v>
      </c>
      <c r="AD179" s="3">
        <v>39487</v>
      </c>
      <c r="AE179">
        <v>3.9</v>
      </c>
      <c r="AF179">
        <f t="shared" si="61"/>
        <v>27</v>
      </c>
      <c r="AG179">
        <f t="shared" si="62"/>
        <v>0.9</v>
      </c>
      <c r="AI179">
        <f t="shared" si="50"/>
        <v>1.8322295805739519E-2</v>
      </c>
      <c r="AJ179" s="7"/>
    </row>
    <row r="180" spans="1:36" hidden="1" x14ac:dyDescent="0.3">
      <c r="A180">
        <f t="shared" si="42"/>
        <v>267</v>
      </c>
      <c r="B180">
        <f t="shared" si="43"/>
        <v>0.58940397350993379</v>
      </c>
      <c r="C180" s="3">
        <v>39488</v>
      </c>
      <c r="D180">
        <v>8.8000000000000007</v>
      </c>
      <c r="F180" s="3">
        <v>39488</v>
      </c>
      <c r="G180">
        <v>8.8000000000000007</v>
      </c>
      <c r="H180">
        <f t="shared" si="57"/>
        <v>17</v>
      </c>
      <c r="I180">
        <f t="shared" si="58"/>
        <v>0.56666666666666665</v>
      </c>
      <c r="K180">
        <f t="shared" si="44"/>
        <v>2.2737306843267135E-2</v>
      </c>
      <c r="L180" s="7"/>
      <c r="M180">
        <f t="shared" si="45"/>
        <v>6</v>
      </c>
      <c r="N180">
        <f t="shared" si="46"/>
        <v>1.3245033112582781E-2</v>
      </c>
      <c r="O180" s="3">
        <v>39488</v>
      </c>
      <c r="P180">
        <v>0.28499999999999998</v>
      </c>
      <c r="R180" s="3">
        <v>39488</v>
      </c>
      <c r="S180">
        <v>0.28499999999999998</v>
      </c>
      <c r="T180">
        <f t="shared" si="59"/>
        <v>2</v>
      </c>
      <c r="U180">
        <f t="shared" si="60"/>
        <v>6.6666666666666666E-2</v>
      </c>
      <c r="W180">
        <f t="shared" si="47"/>
        <v>5.3421633554083886E-2</v>
      </c>
      <c r="X180" s="7"/>
      <c r="Y180">
        <f t="shared" si="48"/>
        <v>413</v>
      </c>
      <c r="Z180">
        <f t="shared" si="49"/>
        <v>0.91169977924944812</v>
      </c>
      <c r="AA180" s="3">
        <v>39488</v>
      </c>
      <c r="AB180">
        <v>3.8</v>
      </c>
      <c r="AD180" s="3">
        <v>39488</v>
      </c>
      <c r="AE180">
        <v>3.8</v>
      </c>
      <c r="AF180">
        <f t="shared" si="61"/>
        <v>26</v>
      </c>
      <c r="AG180">
        <f t="shared" si="62"/>
        <v>0.8666666666666667</v>
      </c>
      <c r="AI180">
        <f t="shared" si="50"/>
        <v>4.503311258278142E-2</v>
      </c>
      <c r="AJ180" s="7"/>
    </row>
    <row r="181" spans="1:36" hidden="1" x14ac:dyDescent="0.3">
      <c r="A181">
        <f t="shared" si="42"/>
        <v>134</v>
      </c>
      <c r="B181">
        <f t="shared" si="43"/>
        <v>0.2958057395143488</v>
      </c>
      <c r="C181" s="3">
        <v>39489</v>
      </c>
      <c r="D181">
        <v>6.3</v>
      </c>
      <c r="F181" s="3">
        <v>39489</v>
      </c>
      <c r="G181">
        <v>6.3</v>
      </c>
      <c r="H181">
        <f t="shared" si="57"/>
        <v>9</v>
      </c>
      <c r="I181">
        <f t="shared" si="58"/>
        <v>0.3</v>
      </c>
      <c r="K181">
        <f t="shared" si="44"/>
        <v>4.1942604856511911E-3</v>
      </c>
      <c r="L181" s="7"/>
      <c r="M181">
        <f t="shared" si="45"/>
        <v>40</v>
      </c>
      <c r="N181">
        <f t="shared" si="46"/>
        <v>8.8300220750551883E-2</v>
      </c>
      <c r="O181" s="3">
        <v>39489</v>
      </c>
      <c r="P181">
        <v>0.373</v>
      </c>
      <c r="R181" s="3">
        <v>39489</v>
      </c>
      <c r="S181">
        <v>0.373</v>
      </c>
      <c r="T181">
        <f t="shared" si="59"/>
        <v>6</v>
      </c>
      <c r="U181">
        <f t="shared" si="60"/>
        <v>0.2</v>
      </c>
      <c r="W181">
        <f t="shared" si="47"/>
        <v>0.11169977924944813</v>
      </c>
      <c r="X181" s="7"/>
      <c r="Y181">
        <f t="shared" si="48"/>
        <v>376</v>
      </c>
      <c r="Z181">
        <f t="shared" si="49"/>
        <v>0.83002207505518766</v>
      </c>
      <c r="AA181" s="3">
        <v>39489</v>
      </c>
      <c r="AB181">
        <v>2.8</v>
      </c>
      <c r="AD181" s="3">
        <v>39489</v>
      </c>
      <c r="AE181">
        <v>2.8</v>
      </c>
      <c r="AF181">
        <f t="shared" si="61"/>
        <v>24</v>
      </c>
      <c r="AG181">
        <f t="shared" si="62"/>
        <v>0.8</v>
      </c>
      <c r="AI181">
        <f t="shared" si="50"/>
        <v>3.0022075055187614E-2</v>
      </c>
      <c r="AJ181" s="7"/>
    </row>
    <row r="182" spans="1:36" hidden="1" x14ac:dyDescent="0.3">
      <c r="A182">
        <f t="shared" si="42"/>
        <v>100</v>
      </c>
      <c r="B182">
        <f t="shared" si="43"/>
        <v>0.22075055187637968</v>
      </c>
      <c r="C182" s="3">
        <v>39490</v>
      </c>
      <c r="D182">
        <v>4.9000000000000004</v>
      </c>
      <c r="F182" s="3">
        <v>39490</v>
      </c>
      <c r="G182">
        <v>4.9000000000000004</v>
      </c>
      <c r="H182">
        <f t="shared" si="57"/>
        <v>6</v>
      </c>
      <c r="I182">
        <f t="shared" si="58"/>
        <v>0.2</v>
      </c>
      <c r="K182">
        <f t="shared" si="44"/>
        <v>2.0750551876379669E-2</v>
      </c>
      <c r="L182" s="7"/>
      <c r="M182">
        <f t="shared" si="45"/>
        <v>114</v>
      </c>
      <c r="N182">
        <f t="shared" si="46"/>
        <v>0.25165562913907286</v>
      </c>
      <c r="O182" s="3">
        <v>39490</v>
      </c>
      <c r="P182">
        <v>0.50600000000000001</v>
      </c>
      <c r="R182" s="3">
        <v>39490</v>
      </c>
      <c r="S182">
        <v>0.50600000000000001</v>
      </c>
      <c r="T182">
        <f t="shared" si="59"/>
        <v>9</v>
      </c>
      <c r="U182">
        <f t="shared" si="60"/>
        <v>0.3</v>
      </c>
      <c r="W182">
        <f t="shared" si="47"/>
        <v>4.8344370860927133E-2</v>
      </c>
      <c r="X182" s="7"/>
      <c r="Y182">
        <f t="shared" si="48"/>
        <v>193</v>
      </c>
      <c r="Z182">
        <f t="shared" si="49"/>
        <v>0.42604856512141281</v>
      </c>
      <c r="AA182" s="3">
        <v>39490</v>
      </c>
      <c r="AB182">
        <v>1.4</v>
      </c>
      <c r="AD182" s="3">
        <v>39490</v>
      </c>
      <c r="AE182">
        <v>1.4</v>
      </c>
      <c r="AF182">
        <f t="shared" si="61"/>
        <v>22</v>
      </c>
      <c r="AG182">
        <f t="shared" si="62"/>
        <v>0.73333333333333328</v>
      </c>
      <c r="AI182">
        <f t="shared" si="50"/>
        <v>0.30728476821192047</v>
      </c>
      <c r="AJ182" s="7"/>
    </row>
    <row r="183" spans="1:36" hidden="1" x14ac:dyDescent="0.3">
      <c r="A183">
        <f t="shared" si="42"/>
        <v>87</v>
      </c>
      <c r="B183">
        <f t="shared" si="43"/>
        <v>0.19205298013245034</v>
      </c>
      <c r="C183" s="3">
        <v>39491</v>
      </c>
      <c r="D183">
        <v>4.5</v>
      </c>
      <c r="F183" s="3">
        <v>39491</v>
      </c>
      <c r="G183">
        <v>4.5</v>
      </c>
      <c r="H183">
        <f t="shared" si="57"/>
        <v>4</v>
      </c>
      <c r="I183">
        <f t="shared" si="58"/>
        <v>0.13333333333333333</v>
      </c>
      <c r="K183">
        <f t="shared" si="44"/>
        <v>5.8719646799117009E-2</v>
      </c>
      <c r="L183" s="7"/>
      <c r="M183">
        <f t="shared" si="45"/>
        <v>132</v>
      </c>
      <c r="N183">
        <f t="shared" si="46"/>
        <v>0.29139072847682118</v>
      </c>
      <c r="O183" s="3">
        <v>39491</v>
      </c>
      <c r="P183">
        <v>0.53300000000000003</v>
      </c>
      <c r="R183" s="3">
        <v>39491</v>
      </c>
      <c r="S183">
        <v>0.53300000000000003</v>
      </c>
      <c r="T183">
        <f t="shared" si="59"/>
        <v>11</v>
      </c>
      <c r="U183">
        <f t="shared" si="60"/>
        <v>0.36666666666666664</v>
      </c>
      <c r="W183">
        <f t="shared" si="47"/>
        <v>7.5275938189845459E-2</v>
      </c>
      <c r="X183" s="7"/>
      <c r="Y183">
        <f t="shared" si="48"/>
        <v>102</v>
      </c>
      <c r="Z183">
        <f t="shared" si="49"/>
        <v>0.2251655629139073</v>
      </c>
      <c r="AA183" s="3">
        <v>39491</v>
      </c>
      <c r="AB183">
        <v>1</v>
      </c>
      <c r="AD183" s="3">
        <v>39491</v>
      </c>
      <c r="AE183">
        <v>1</v>
      </c>
      <c r="AF183">
        <f t="shared" si="61"/>
        <v>19</v>
      </c>
      <c r="AG183">
        <f t="shared" si="62"/>
        <v>0.6333333333333333</v>
      </c>
      <c r="AI183">
        <f t="shared" si="50"/>
        <v>0.40816777041942598</v>
      </c>
      <c r="AJ183" s="7"/>
    </row>
    <row r="184" spans="1:36" hidden="1" x14ac:dyDescent="0.3">
      <c r="A184">
        <f t="shared" si="42"/>
        <v>113</v>
      </c>
      <c r="B184">
        <f t="shared" si="43"/>
        <v>0.24944812362030905</v>
      </c>
      <c r="C184" s="3">
        <v>39492</v>
      </c>
      <c r="D184">
        <v>5.5</v>
      </c>
      <c r="F184" s="3">
        <v>39492</v>
      </c>
      <c r="G184">
        <v>5.5</v>
      </c>
      <c r="H184">
        <f t="shared" si="57"/>
        <v>7</v>
      </c>
      <c r="I184">
        <f t="shared" si="58"/>
        <v>0.23333333333333334</v>
      </c>
      <c r="K184">
        <f t="shared" si="44"/>
        <v>1.6114790286975711E-2</v>
      </c>
      <c r="L184" s="7"/>
      <c r="M184">
        <f t="shared" si="45"/>
        <v>90</v>
      </c>
      <c r="N184">
        <f t="shared" si="46"/>
        <v>0.19867549668874171</v>
      </c>
      <c r="O184" s="3">
        <v>39492</v>
      </c>
      <c r="P184">
        <v>0.44400000000000001</v>
      </c>
      <c r="R184" s="3">
        <v>39492</v>
      </c>
      <c r="S184">
        <v>0.44400000000000001</v>
      </c>
      <c r="T184">
        <f t="shared" si="59"/>
        <v>8</v>
      </c>
      <c r="U184">
        <f t="shared" si="60"/>
        <v>0.26666666666666666</v>
      </c>
      <c r="W184">
        <f t="shared" si="47"/>
        <v>6.7991169977924953E-2</v>
      </c>
      <c r="X184" s="7"/>
      <c r="Y184">
        <f t="shared" si="48"/>
        <v>81</v>
      </c>
      <c r="Z184">
        <f t="shared" si="49"/>
        <v>0.17880794701986755</v>
      </c>
      <c r="AA184" s="3">
        <v>39492</v>
      </c>
      <c r="AB184">
        <v>0.8</v>
      </c>
      <c r="AD184" s="3">
        <v>39492</v>
      </c>
      <c r="AE184">
        <v>0.8</v>
      </c>
      <c r="AF184">
        <f t="shared" si="61"/>
        <v>16</v>
      </c>
      <c r="AG184">
        <f t="shared" si="62"/>
        <v>0.53333333333333333</v>
      </c>
      <c r="AI184">
        <f t="shared" si="50"/>
        <v>0.35452538631346575</v>
      </c>
      <c r="AJ184" s="7"/>
    </row>
    <row r="185" spans="1:36" hidden="1" x14ac:dyDescent="0.3">
      <c r="A185">
        <f t="shared" si="42"/>
        <v>130</v>
      </c>
      <c r="B185">
        <f t="shared" si="43"/>
        <v>0.28697571743929362</v>
      </c>
      <c r="C185" s="3">
        <v>39493</v>
      </c>
      <c r="D185">
        <v>6.2</v>
      </c>
      <c r="F185" s="3">
        <v>39493</v>
      </c>
      <c r="G185">
        <v>6.2</v>
      </c>
      <c r="H185">
        <f t="shared" si="57"/>
        <v>8</v>
      </c>
      <c r="I185">
        <f t="shared" si="58"/>
        <v>0.26666666666666666</v>
      </c>
      <c r="K185">
        <f t="shared" si="44"/>
        <v>2.0309050772626958E-2</v>
      </c>
      <c r="L185" s="7"/>
      <c r="M185">
        <f t="shared" si="45"/>
        <v>147</v>
      </c>
      <c r="N185">
        <f t="shared" si="46"/>
        <v>0.32450331125827814</v>
      </c>
      <c r="O185" s="3">
        <v>39493</v>
      </c>
      <c r="P185">
        <v>0.55600000000000005</v>
      </c>
      <c r="R185" s="3">
        <v>39493</v>
      </c>
      <c r="S185">
        <v>0.55600000000000005</v>
      </c>
      <c r="T185">
        <f t="shared" si="59"/>
        <v>12</v>
      </c>
      <c r="U185">
        <f t="shared" si="60"/>
        <v>0.4</v>
      </c>
      <c r="W185">
        <f t="shared" si="47"/>
        <v>7.5496688741721885E-2</v>
      </c>
      <c r="X185" s="7"/>
      <c r="Y185">
        <f t="shared" si="48"/>
        <v>102</v>
      </c>
      <c r="Z185">
        <f t="shared" si="49"/>
        <v>0.2251655629139073</v>
      </c>
      <c r="AA185" s="3">
        <v>39493</v>
      </c>
      <c r="AB185">
        <v>1</v>
      </c>
      <c r="AD185" s="3">
        <v>39493</v>
      </c>
      <c r="AE185">
        <v>1</v>
      </c>
      <c r="AF185">
        <f t="shared" si="61"/>
        <v>19</v>
      </c>
      <c r="AG185">
        <f t="shared" si="62"/>
        <v>0.6333333333333333</v>
      </c>
      <c r="AI185">
        <f t="shared" si="50"/>
        <v>0.40816777041942598</v>
      </c>
      <c r="AJ185" s="7"/>
    </row>
    <row r="186" spans="1:36" hidden="1" x14ac:dyDescent="0.3">
      <c r="A186">
        <f t="shared" si="42"/>
        <v>42</v>
      </c>
      <c r="B186">
        <f t="shared" si="43"/>
        <v>9.2715231788079472E-2</v>
      </c>
      <c r="C186" s="3">
        <v>39494</v>
      </c>
      <c r="D186">
        <v>2.6</v>
      </c>
      <c r="F186" s="3">
        <v>39494</v>
      </c>
      <c r="G186">
        <v>2.6</v>
      </c>
      <c r="H186">
        <f t="shared" si="57"/>
        <v>3</v>
      </c>
      <c r="I186">
        <f t="shared" si="58"/>
        <v>0.1</v>
      </c>
      <c r="K186">
        <f t="shared" si="44"/>
        <v>7.2847682119205337E-3</v>
      </c>
      <c r="L186" s="7"/>
      <c r="M186">
        <f t="shared" si="45"/>
        <v>7</v>
      </c>
      <c r="N186">
        <f t="shared" si="46"/>
        <v>1.5452538631346579E-2</v>
      </c>
      <c r="O186" s="3">
        <v>39494</v>
      </c>
      <c r="P186">
        <v>0.28599999999999998</v>
      </c>
      <c r="R186" s="3">
        <v>39494</v>
      </c>
      <c r="S186">
        <v>0.28599999999999998</v>
      </c>
      <c r="T186">
        <f t="shared" si="59"/>
        <v>3</v>
      </c>
      <c r="U186">
        <f t="shared" si="60"/>
        <v>0.1</v>
      </c>
      <c r="W186">
        <f t="shared" si="47"/>
        <v>8.4547461368653432E-2</v>
      </c>
      <c r="X186" s="7"/>
      <c r="Y186">
        <f t="shared" si="48"/>
        <v>421</v>
      </c>
      <c r="Z186">
        <f t="shared" si="49"/>
        <v>0.92935982339955847</v>
      </c>
      <c r="AA186" s="3">
        <v>39494</v>
      </c>
      <c r="AB186">
        <v>4.0999999999999996</v>
      </c>
      <c r="AD186" s="3">
        <v>39494</v>
      </c>
      <c r="AE186">
        <v>4.0999999999999996</v>
      </c>
      <c r="AF186">
        <f t="shared" si="61"/>
        <v>28</v>
      </c>
      <c r="AG186">
        <f t="shared" si="62"/>
        <v>0.93333333333333335</v>
      </c>
      <c r="AI186">
        <f t="shared" si="50"/>
        <v>3.9735099337748769E-3</v>
      </c>
      <c r="AJ186" s="7"/>
    </row>
    <row r="187" spans="1:36" hidden="1" x14ac:dyDescent="0.3">
      <c r="A187">
        <f t="shared" si="42"/>
        <v>3</v>
      </c>
      <c r="B187">
        <f t="shared" si="43"/>
        <v>6.6225165562913907E-3</v>
      </c>
      <c r="C187" s="3">
        <v>39495</v>
      </c>
      <c r="D187">
        <v>-0.2</v>
      </c>
      <c r="F187" s="3">
        <v>39495</v>
      </c>
      <c r="G187">
        <v>-0.2</v>
      </c>
      <c r="H187">
        <f t="shared" si="57"/>
        <v>1</v>
      </c>
      <c r="I187">
        <f t="shared" si="58"/>
        <v>3.3333333333333333E-2</v>
      </c>
      <c r="K187">
        <f t="shared" si="44"/>
        <v>2.6710816777041943E-2</v>
      </c>
      <c r="L187" s="7"/>
      <c r="M187">
        <f t="shared" si="45"/>
        <v>4</v>
      </c>
      <c r="N187">
        <f t="shared" si="46"/>
        <v>8.8300220750551876E-3</v>
      </c>
      <c r="O187" s="3">
        <v>39495</v>
      </c>
      <c r="P187">
        <v>0.27700000000000002</v>
      </c>
      <c r="R187" s="3">
        <v>39495</v>
      </c>
      <c r="S187">
        <v>0.27700000000000002</v>
      </c>
      <c r="T187">
        <f t="shared" si="59"/>
        <v>1</v>
      </c>
      <c r="U187">
        <f t="shared" si="60"/>
        <v>3.3333333333333333E-2</v>
      </c>
      <c r="W187">
        <f t="shared" si="47"/>
        <v>2.4503311258278145E-2</v>
      </c>
      <c r="X187" s="7"/>
      <c r="Y187">
        <f t="shared" si="48"/>
        <v>409</v>
      </c>
      <c r="Z187">
        <f t="shared" si="49"/>
        <v>0.90286975717439288</v>
      </c>
      <c r="AA187" s="3">
        <v>39495</v>
      </c>
      <c r="AB187">
        <v>3.6</v>
      </c>
      <c r="AD187" s="3">
        <v>39495</v>
      </c>
      <c r="AE187">
        <v>3.6</v>
      </c>
      <c r="AF187">
        <f t="shared" si="61"/>
        <v>25</v>
      </c>
      <c r="AG187">
        <f t="shared" si="62"/>
        <v>0.83333333333333337</v>
      </c>
      <c r="AI187">
        <f t="shared" si="50"/>
        <v>6.9536423841059514E-2</v>
      </c>
      <c r="AJ187" s="7"/>
    </row>
    <row r="188" spans="1:36" hidden="1" x14ac:dyDescent="0.3">
      <c r="A188">
        <f t="shared" si="42"/>
        <v>11</v>
      </c>
      <c r="B188">
        <f t="shared" si="43"/>
        <v>2.4282560706401765E-2</v>
      </c>
      <c r="C188" s="3">
        <v>39496</v>
      </c>
      <c r="D188">
        <v>0.6</v>
      </c>
      <c r="F188" s="3">
        <v>39496</v>
      </c>
      <c r="G188">
        <v>0.6</v>
      </c>
      <c r="H188">
        <f t="shared" si="57"/>
        <v>2</v>
      </c>
      <c r="I188">
        <f t="shared" si="58"/>
        <v>6.6666666666666666E-2</v>
      </c>
      <c r="K188">
        <f t="shared" si="44"/>
        <v>4.2384105960264901E-2</v>
      </c>
      <c r="L188" s="7"/>
      <c r="M188">
        <f t="shared" si="45"/>
        <v>11</v>
      </c>
      <c r="N188">
        <f t="shared" si="46"/>
        <v>2.4282560706401765E-2</v>
      </c>
      <c r="O188" s="3">
        <v>39496</v>
      </c>
      <c r="P188">
        <v>0.309</v>
      </c>
      <c r="R188" s="3">
        <v>39496</v>
      </c>
      <c r="S188">
        <v>0.309</v>
      </c>
      <c r="T188">
        <f t="shared" si="59"/>
        <v>4</v>
      </c>
      <c r="U188">
        <f t="shared" si="60"/>
        <v>0.13333333333333333</v>
      </c>
      <c r="W188">
        <f t="shared" si="47"/>
        <v>0.10905077262693157</v>
      </c>
      <c r="X188" s="7"/>
      <c r="Y188">
        <f t="shared" si="48"/>
        <v>57</v>
      </c>
      <c r="Z188">
        <f t="shared" si="49"/>
        <v>0.12582781456953643</v>
      </c>
      <c r="AA188" s="3">
        <v>39496</v>
      </c>
      <c r="AB188">
        <v>0.6</v>
      </c>
      <c r="AD188" s="3">
        <v>39496</v>
      </c>
      <c r="AE188">
        <v>0.6</v>
      </c>
      <c r="AF188">
        <f t="shared" si="61"/>
        <v>12</v>
      </c>
      <c r="AG188">
        <f t="shared" si="62"/>
        <v>0.4</v>
      </c>
      <c r="AI188">
        <f t="shared" si="50"/>
        <v>0.27417218543046362</v>
      </c>
      <c r="AJ188" s="7"/>
    </row>
    <row r="189" spans="1:36" hidden="1" x14ac:dyDescent="0.3">
      <c r="A189">
        <f t="shared" si="42"/>
        <v>97</v>
      </c>
      <c r="B189">
        <f t="shared" si="43"/>
        <v>0.21412803532008831</v>
      </c>
      <c r="C189" s="3">
        <v>39497</v>
      </c>
      <c r="D189">
        <v>4.8</v>
      </c>
      <c r="F189" s="3">
        <v>39497</v>
      </c>
      <c r="G189">
        <v>4.8</v>
      </c>
      <c r="H189">
        <f t="shared" si="57"/>
        <v>5</v>
      </c>
      <c r="I189">
        <f t="shared" si="58"/>
        <v>0.16666666666666666</v>
      </c>
      <c r="K189">
        <f t="shared" si="44"/>
        <v>4.7461368653421654E-2</v>
      </c>
      <c r="L189" s="7"/>
      <c r="M189">
        <f t="shared" si="45"/>
        <v>116</v>
      </c>
      <c r="N189">
        <f t="shared" si="46"/>
        <v>0.25607064017660042</v>
      </c>
      <c r="O189" s="3">
        <v>39497</v>
      </c>
      <c r="P189">
        <v>0.50900000000000001</v>
      </c>
      <c r="R189" s="3">
        <v>39497</v>
      </c>
      <c r="S189">
        <v>0.50900000000000001</v>
      </c>
      <c r="T189">
        <f t="shared" si="59"/>
        <v>10</v>
      </c>
      <c r="U189">
        <f t="shared" si="60"/>
        <v>0.33333333333333331</v>
      </c>
      <c r="W189">
        <f t="shared" si="47"/>
        <v>7.7262693156732898E-2</v>
      </c>
      <c r="X189" s="7"/>
      <c r="Y189">
        <f t="shared" si="48"/>
        <v>32</v>
      </c>
      <c r="Z189">
        <f t="shared" si="49"/>
        <v>7.0640176600441501E-2</v>
      </c>
      <c r="AA189" s="3">
        <v>39497</v>
      </c>
      <c r="AB189">
        <v>0.4</v>
      </c>
      <c r="AD189" s="3">
        <v>39497</v>
      </c>
      <c r="AE189">
        <v>0.4</v>
      </c>
      <c r="AF189">
        <f t="shared" si="61"/>
        <v>4</v>
      </c>
      <c r="AG189">
        <f t="shared" si="62"/>
        <v>0.13333333333333333</v>
      </c>
      <c r="AI189">
        <f t="shared" si="50"/>
        <v>6.269315673289183E-2</v>
      </c>
      <c r="AJ189" s="7"/>
    </row>
    <row r="190" spans="1:36" hidden="1" x14ac:dyDescent="0.3">
      <c r="A190">
        <f t="shared" si="42"/>
        <v>142</v>
      </c>
      <c r="B190">
        <f t="shared" si="43"/>
        <v>0.31346578366445915</v>
      </c>
      <c r="C190" s="3">
        <v>39498</v>
      </c>
      <c r="D190">
        <v>6.6</v>
      </c>
      <c r="F190" s="3">
        <v>39498</v>
      </c>
      <c r="G190">
        <v>6.6</v>
      </c>
      <c r="H190">
        <f t="shared" si="57"/>
        <v>10</v>
      </c>
      <c r="I190">
        <f t="shared" si="58"/>
        <v>0.33333333333333331</v>
      </c>
      <c r="K190">
        <f t="shared" si="44"/>
        <v>1.9867549668874163E-2</v>
      </c>
      <c r="L190" s="7"/>
      <c r="M190">
        <f t="shared" si="45"/>
        <v>220</v>
      </c>
      <c r="N190">
        <f t="shared" si="46"/>
        <v>0.4856512141280353</v>
      </c>
      <c r="O190" s="3">
        <v>39498</v>
      </c>
      <c r="P190">
        <v>0.66700000000000004</v>
      </c>
      <c r="R190" s="3">
        <v>39498</v>
      </c>
      <c r="S190">
        <v>0.66700000000000004</v>
      </c>
      <c r="T190">
        <f t="shared" si="59"/>
        <v>18</v>
      </c>
      <c r="U190">
        <f t="shared" si="60"/>
        <v>0.6</v>
      </c>
      <c r="W190">
        <f t="shared" si="47"/>
        <v>0.11434878587196468</v>
      </c>
      <c r="X190" s="7"/>
      <c r="Y190">
        <f t="shared" si="48"/>
        <v>81</v>
      </c>
      <c r="Z190">
        <f t="shared" si="49"/>
        <v>0.17880794701986755</v>
      </c>
      <c r="AA190" s="3">
        <v>39498</v>
      </c>
      <c r="AB190">
        <v>0.8</v>
      </c>
      <c r="AD190" s="3">
        <v>39498</v>
      </c>
      <c r="AE190">
        <v>0.8</v>
      </c>
      <c r="AF190">
        <f t="shared" si="61"/>
        <v>16</v>
      </c>
      <c r="AG190">
        <f t="shared" si="62"/>
        <v>0.53333333333333333</v>
      </c>
      <c r="AI190">
        <f t="shared" si="50"/>
        <v>0.35452538631346575</v>
      </c>
      <c r="AJ190" s="7"/>
    </row>
    <row r="191" spans="1:36" hidden="1" x14ac:dyDescent="0.3">
      <c r="A191">
        <f t="shared" si="42"/>
        <v>219</v>
      </c>
      <c r="B191">
        <f t="shared" si="43"/>
        <v>0.48344370860927155</v>
      </c>
      <c r="C191" s="3">
        <v>39499</v>
      </c>
      <c r="D191">
        <v>8.1</v>
      </c>
      <c r="F191" s="3">
        <v>39499</v>
      </c>
      <c r="G191">
        <v>8.1</v>
      </c>
      <c r="H191">
        <f t="shared" si="57"/>
        <v>12</v>
      </c>
      <c r="I191">
        <f t="shared" si="58"/>
        <v>0.4</v>
      </c>
      <c r="K191">
        <f t="shared" si="44"/>
        <v>8.3443708609271527E-2</v>
      </c>
      <c r="L191" s="7"/>
      <c r="M191">
        <f t="shared" si="45"/>
        <v>375</v>
      </c>
      <c r="N191">
        <f t="shared" si="46"/>
        <v>0.82781456953642385</v>
      </c>
      <c r="O191" s="3">
        <v>39499</v>
      </c>
      <c r="P191">
        <v>0.89800000000000002</v>
      </c>
      <c r="R191" s="3">
        <v>39499</v>
      </c>
      <c r="S191">
        <v>0.89800000000000002</v>
      </c>
      <c r="T191">
        <f t="shared" si="59"/>
        <v>25</v>
      </c>
      <c r="U191">
        <f t="shared" si="60"/>
        <v>0.83333333333333337</v>
      </c>
      <c r="W191">
        <f t="shared" si="47"/>
        <v>5.5187637969095205E-3</v>
      </c>
      <c r="X191" s="7"/>
      <c r="Y191">
        <f t="shared" si="48"/>
        <v>44</v>
      </c>
      <c r="Z191">
        <f t="shared" si="49"/>
        <v>9.713024282560706E-2</v>
      </c>
      <c r="AA191" s="3">
        <v>39499</v>
      </c>
      <c r="AB191">
        <v>0.5</v>
      </c>
      <c r="AD191" s="3">
        <v>39499</v>
      </c>
      <c r="AE191">
        <v>0.5</v>
      </c>
      <c r="AF191">
        <f t="shared" si="61"/>
        <v>7</v>
      </c>
      <c r="AG191">
        <f t="shared" si="62"/>
        <v>0.23333333333333334</v>
      </c>
      <c r="AI191">
        <f t="shared" si="50"/>
        <v>0.13620309050772628</v>
      </c>
      <c r="AJ191" s="7"/>
    </row>
    <row r="192" spans="1:36" hidden="1" x14ac:dyDescent="0.3">
      <c r="A192">
        <f t="shared" si="42"/>
        <v>330</v>
      </c>
      <c r="B192">
        <f t="shared" si="43"/>
        <v>0.72847682119205293</v>
      </c>
      <c r="C192" s="3">
        <v>39500</v>
      </c>
      <c r="D192">
        <v>10.1</v>
      </c>
      <c r="F192" s="3">
        <v>39500</v>
      </c>
      <c r="G192">
        <v>10.1</v>
      </c>
      <c r="H192">
        <f t="shared" si="57"/>
        <v>23</v>
      </c>
      <c r="I192">
        <f t="shared" si="58"/>
        <v>0.76666666666666672</v>
      </c>
      <c r="K192">
        <f t="shared" si="44"/>
        <v>3.8189845474613793E-2</v>
      </c>
      <c r="L192" s="7"/>
      <c r="M192">
        <f t="shared" si="45"/>
        <v>358</v>
      </c>
      <c r="N192">
        <f t="shared" si="46"/>
        <v>0.79028697571743933</v>
      </c>
      <c r="O192" s="3">
        <v>39500</v>
      </c>
      <c r="P192">
        <v>0.873</v>
      </c>
      <c r="R192" s="3">
        <v>39500</v>
      </c>
      <c r="S192">
        <v>0.873</v>
      </c>
      <c r="T192">
        <f t="shared" si="59"/>
        <v>23</v>
      </c>
      <c r="U192">
        <f t="shared" si="60"/>
        <v>0.76666666666666672</v>
      </c>
      <c r="W192">
        <f t="shared" si="47"/>
        <v>2.3620309050772614E-2</v>
      </c>
      <c r="X192" s="7"/>
      <c r="Y192">
        <f t="shared" si="48"/>
        <v>57</v>
      </c>
      <c r="Z192">
        <f t="shared" si="49"/>
        <v>0.12582781456953643</v>
      </c>
      <c r="AA192" s="3">
        <v>39500</v>
      </c>
      <c r="AB192">
        <v>0.6</v>
      </c>
      <c r="AD192" s="3">
        <v>39500</v>
      </c>
      <c r="AE192">
        <v>0.6</v>
      </c>
      <c r="AF192">
        <f t="shared" si="61"/>
        <v>12</v>
      </c>
      <c r="AG192">
        <f t="shared" si="62"/>
        <v>0.4</v>
      </c>
      <c r="AI192">
        <f t="shared" si="50"/>
        <v>0.27417218543046362</v>
      </c>
      <c r="AJ192" s="7"/>
    </row>
    <row r="193" spans="1:36" hidden="1" x14ac:dyDescent="0.3">
      <c r="A193">
        <f t="shared" si="42"/>
        <v>309</v>
      </c>
      <c r="B193">
        <f t="shared" si="43"/>
        <v>0.68211920529801329</v>
      </c>
      <c r="C193" s="3">
        <v>39501</v>
      </c>
      <c r="D193">
        <v>9.6</v>
      </c>
      <c r="F193" s="3">
        <v>39501</v>
      </c>
      <c r="G193">
        <v>9.6</v>
      </c>
      <c r="H193">
        <f t="shared" si="57"/>
        <v>21</v>
      </c>
      <c r="I193">
        <f t="shared" si="58"/>
        <v>0.7</v>
      </c>
      <c r="K193">
        <f t="shared" si="44"/>
        <v>1.7880794701986669E-2</v>
      </c>
      <c r="L193" s="7"/>
      <c r="M193">
        <f t="shared" si="45"/>
        <v>300</v>
      </c>
      <c r="N193">
        <f t="shared" si="46"/>
        <v>0.66225165562913912</v>
      </c>
      <c r="O193" s="3">
        <v>39501</v>
      </c>
      <c r="P193">
        <v>0.80300000000000005</v>
      </c>
      <c r="R193" s="3">
        <v>39501</v>
      </c>
      <c r="S193">
        <v>0.80300000000000005</v>
      </c>
      <c r="T193">
        <f t="shared" si="59"/>
        <v>21</v>
      </c>
      <c r="U193">
        <f t="shared" si="60"/>
        <v>0.7</v>
      </c>
      <c r="W193">
        <f t="shared" si="47"/>
        <v>3.7748344370860831E-2</v>
      </c>
      <c r="X193" s="7"/>
      <c r="Y193">
        <f t="shared" si="48"/>
        <v>21</v>
      </c>
      <c r="Z193">
        <f t="shared" si="49"/>
        <v>4.6357615894039736E-2</v>
      </c>
      <c r="AA193" s="3">
        <v>39501</v>
      </c>
      <c r="AB193">
        <v>0.3</v>
      </c>
      <c r="AD193" s="3">
        <v>39501</v>
      </c>
      <c r="AE193">
        <v>0.3</v>
      </c>
      <c r="AF193">
        <f t="shared" si="61"/>
        <v>1</v>
      </c>
      <c r="AG193">
        <f t="shared" si="62"/>
        <v>3.3333333333333333E-2</v>
      </c>
      <c r="AI193">
        <f t="shared" si="50"/>
        <v>1.3024282560706403E-2</v>
      </c>
      <c r="AJ193" s="7"/>
    </row>
    <row r="194" spans="1:36" hidden="1" x14ac:dyDescent="0.3">
      <c r="A194">
        <f t="shared" si="42"/>
        <v>374</v>
      </c>
      <c r="B194">
        <f t="shared" si="43"/>
        <v>0.82560706401766004</v>
      </c>
      <c r="C194" s="3">
        <v>39502</v>
      </c>
      <c r="D194">
        <v>11</v>
      </c>
      <c r="F194" s="3">
        <v>39502</v>
      </c>
      <c r="G194">
        <v>11</v>
      </c>
      <c r="H194">
        <f t="shared" si="57"/>
        <v>25</v>
      </c>
      <c r="I194">
        <f t="shared" si="58"/>
        <v>0.83333333333333337</v>
      </c>
      <c r="K194">
        <f t="shared" si="44"/>
        <v>7.7262693156733286E-3</v>
      </c>
      <c r="L194" s="7"/>
      <c r="M194">
        <f t="shared" si="45"/>
        <v>216</v>
      </c>
      <c r="N194">
        <f t="shared" si="46"/>
        <v>0.47682119205298013</v>
      </c>
      <c r="O194" s="3">
        <v>39502</v>
      </c>
      <c r="P194">
        <v>0.66300000000000003</v>
      </c>
      <c r="R194" s="3">
        <v>39502</v>
      </c>
      <c r="S194">
        <v>0.66300000000000003</v>
      </c>
      <c r="T194">
        <f t="shared" si="59"/>
        <v>17</v>
      </c>
      <c r="U194">
        <f t="shared" si="60"/>
        <v>0.56666666666666665</v>
      </c>
      <c r="W194">
        <f t="shared" si="47"/>
        <v>8.9845474613686527E-2</v>
      </c>
      <c r="X194" s="7"/>
      <c r="Y194">
        <f t="shared" si="48"/>
        <v>44</v>
      </c>
      <c r="Z194">
        <f t="shared" si="49"/>
        <v>9.713024282560706E-2</v>
      </c>
      <c r="AA194" s="3">
        <v>39502</v>
      </c>
      <c r="AB194">
        <v>0.5</v>
      </c>
      <c r="AD194" s="3">
        <v>39502</v>
      </c>
      <c r="AE194">
        <v>0.5</v>
      </c>
      <c r="AF194">
        <f t="shared" si="61"/>
        <v>7</v>
      </c>
      <c r="AG194">
        <f t="shared" si="62"/>
        <v>0.23333333333333334</v>
      </c>
      <c r="AI194">
        <f t="shared" si="50"/>
        <v>0.13620309050772628</v>
      </c>
      <c r="AJ194" s="7"/>
    </row>
    <row r="195" spans="1:36" hidden="1" x14ac:dyDescent="0.3">
      <c r="A195">
        <f t="shared" ref="A195:A258" si="63">_xlfn.RANK.EQ(D195,$D$2:$D$453,1)</f>
        <v>424</v>
      </c>
      <c r="B195">
        <f t="shared" ref="B195:B258" si="64">A195/453</f>
        <v>0.9359823399558499</v>
      </c>
      <c r="C195" s="3">
        <v>39503</v>
      </c>
      <c r="D195">
        <v>12.6</v>
      </c>
      <c r="F195" s="3">
        <v>39503</v>
      </c>
      <c r="G195">
        <v>12.6</v>
      </c>
      <c r="H195">
        <f t="shared" si="57"/>
        <v>28</v>
      </c>
      <c r="I195">
        <f t="shared" si="58"/>
        <v>0.93333333333333335</v>
      </c>
      <c r="K195">
        <f t="shared" ref="K195:K258" si="65">ABS(B195-I195)</f>
        <v>2.6490066225165476E-3</v>
      </c>
      <c r="L195" s="7"/>
      <c r="M195">
        <f t="shared" ref="M195:M258" si="66">_xlfn.RANK.EQ(P195,$P$2:$P$453,1)</f>
        <v>157</v>
      </c>
      <c r="N195">
        <f t="shared" ref="N195:N258" si="67">M195/453</f>
        <v>0.34657836644591611</v>
      </c>
      <c r="O195" s="3">
        <v>39503</v>
      </c>
      <c r="P195">
        <v>0.57399999999999995</v>
      </c>
      <c r="R195" s="3">
        <v>39503</v>
      </c>
      <c r="S195">
        <v>0.57399999999999995</v>
      </c>
      <c r="T195">
        <f t="shared" si="59"/>
        <v>13</v>
      </c>
      <c r="U195">
        <f t="shared" si="60"/>
        <v>0.43333333333333335</v>
      </c>
      <c r="W195">
        <f t="shared" ref="W195:W258" si="68">ABS(N195-U195)</f>
        <v>8.675496688741724E-2</v>
      </c>
      <c r="X195" s="7"/>
      <c r="Y195">
        <f t="shared" ref="Y195:Y258" si="69">_xlfn.RANK.EQ(AB195,$AB$2:$AB$453,1)</f>
        <v>44</v>
      </c>
      <c r="Z195">
        <f t="shared" ref="Z195:Z258" si="70">Y195/453</f>
        <v>9.713024282560706E-2</v>
      </c>
      <c r="AA195" s="3">
        <v>39503</v>
      </c>
      <c r="AB195">
        <v>0.5</v>
      </c>
      <c r="AD195" s="3">
        <v>39503</v>
      </c>
      <c r="AE195">
        <v>0.5</v>
      </c>
      <c r="AF195">
        <f t="shared" si="61"/>
        <v>7</v>
      </c>
      <c r="AG195">
        <f t="shared" si="62"/>
        <v>0.23333333333333334</v>
      </c>
      <c r="AI195">
        <f t="shared" si="50"/>
        <v>0.13620309050772628</v>
      </c>
      <c r="AJ195" s="7"/>
    </row>
    <row r="196" spans="1:36" hidden="1" x14ac:dyDescent="0.3">
      <c r="A196">
        <f t="shared" si="63"/>
        <v>397</v>
      </c>
      <c r="B196">
        <f t="shared" si="64"/>
        <v>0.87637969094922741</v>
      </c>
      <c r="C196" s="3">
        <v>39504</v>
      </c>
      <c r="D196">
        <v>11.8</v>
      </c>
      <c r="F196" s="3">
        <v>39504</v>
      </c>
      <c r="G196">
        <v>11.8</v>
      </c>
      <c r="H196">
        <f t="shared" si="57"/>
        <v>26</v>
      </c>
      <c r="I196">
        <f t="shared" si="58"/>
        <v>0.8666666666666667</v>
      </c>
      <c r="K196">
        <f t="shared" si="65"/>
        <v>9.7130242825607116E-3</v>
      </c>
      <c r="L196" s="7"/>
      <c r="M196">
        <f t="shared" si="66"/>
        <v>222</v>
      </c>
      <c r="N196">
        <f t="shared" si="67"/>
        <v>0.49006622516556292</v>
      </c>
      <c r="O196" s="3">
        <v>39504</v>
      </c>
      <c r="P196">
        <v>0.66800000000000004</v>
      </c>
      <c r="R196" s="3">
        <v>39504</v>
      </c>
      <c r="S196">
        <v>0.66800000000000004</v>
      </c>
      <c r="T196">
        <f t="shared" si="59"/>
        <v>19</v>
      </c>
      <c r="U196">
        <f t="shared" si="60"/>
        <v>0.6333333333333333</v>
      </c>
      <c r="W196">
        <f t="shared" si="68"/>
        <v>0.14326710816777039</v>
      </c>
      <c r="X196" s="7"/>
      <c r="Y196">
        <f t="shared" si="69"/>
        <v>44</v>
      </c>
      <c r="Z196">
        <f t="shared" si="70"/>
        <v>9.713024282560706E-2</v>
      </c>
      <c r="AA196" s="3">
        <v>39504</v>
      </c>
      <c r="AB196">
        <v>0.5</v>
      </c>
      <c r="AD196" s="3">
        <v>39504</v>
      </c>
      <c r="AE196">
        <v>0.5</v>
      </c>
      <c r="AF196">
        <f t="shared" si="61"/>
        <v>7</v>
      </c>
      <c r="AG196">
        <f t="shared" si="62"/>
        <v>0.23333333333333334</v>
      </c>
      <c r="AI196">
        <f t="shared" ref="AI196:AI259" si="71">ABS(Z196-AG196)</f>
        <v>0.13620309050772628</v>
      </c>
      <c r="AJ196" s="7"/>
    </row>
    <row r="197" spans="1:36" hidden="1" x14ac:dyDescent="0.3">
      <c r="A197">
        <f t="shared" si="63"/>
        <v>351</v>
      </c>
      <c r="B197">
        <f t="shared" si="64"/>
        <v>0.77483443708609268</v>
      </c>
      <c r="C197" s="3">
        <v>39505</v>
      </c>
      <c r="D197">
        <v>10.5</v>
      </c>
      <c r="F197" s="3">
        <v>39505</v>
      </c>
      <c r="G197">
        <v>10.5</v>
      </c>
      <c r="H197">
        <f t="shared" si="57"/>
        <v>24</v>
      </c>
      <c r="I197">
        <f t="shared" si="58"/>
        <v>0.8</v>
      </c>
      <c r="K197">
        <f t="shared" si="65"/>
        <v>2.5165562913907369E-2</v>
      </c>
      <c r="L197" s="7"/>
      <c r="M197">
        <f t="shared" si="66"/>
        <v>341</v>
      </c>
      <c r="N197">
        <f t="shared" si="67"/>
        <v>0.7527593818984547</v>
      </c>
      <c r="O197" s="3">
        <v>39505</v>
      </c>
      <c r="P197">
        <v>0.85899999999999999</v>
      </c>
      <c r="R197" s="3">
        <v>39505</v>
      </c>
      <c r="S197">
        <v>0.85899999999999999</v>
      </c>
      <c r="T197">
        <f t="shared" si="59"/>
        <v>22</v>
      </c>
      <c r="U197">
        <f t="shared" si="60"/>
        <v>0.73333333333333328</v>
      </c>
      <c r="W197">
        <f t="shared" si="68"/>
        <v>1.9426048565121423E-2</v>
      </c>
      <c r="X197" s="7"/>
      <c r="Y197">
        <f t="shared" si="69"/>
        <v>21</v>
      </c>
      <c r="Z197">
        <f t="shared" si="70"/>
        <v>4.6357615894039736E-2</v>
      </c>
      <c r="AA197" s="3">
        <v>39505</v>
      </c>
      <c r="AB197">
        <v>0.3</v>
      </c>
      <c r="AD197" s="3">
        <v>39505</v>
      </c>
      <c r="AE197">
        <v>0.3</v>
      </c>
      <c r="AF197">
        <f t="shared" si="61"/>
        <v>1</v>
      </c>
      <c r="AG197">
        <f t="shared" si="62"/>
        <v>3.3333333333333333E-2</v>
      </c>
      <c r="AI197">
        <f t="shared" si="71"/>
        <v>1.3024282560706403E-2</v>
      </c>
      <c r="AJ197" s="7"/>
    </row>
    <row r="198" spans="1:36" hidden="1" x14ac:dyDescent="0.3">
      <c r="A198">
        <f t="shared" si="63"/>
        <v>406</v>
      </c>
      <c r="B198">
        <f t="shared" si="64"/>
        <v>0.89624724061810157</v>
      </c>
      <c r="C198" s="3">
        <v>39506</v>
      </c>
      <c r="D198">
        <v>12.1</v>
      </c>
      <c r="F198" s="3">
        <v>39506</v>
      </c>
      <c r="G198">
        <v>12.1</v>
      </c>
      <c r="H198">
        <f t="shared" si="57"/>
        <v>27</v>
      </c>
      <c r="I198">
        <f t="shared" si="58"/>
        <v>0.9</v>
      </c>
      <c r="K198">
        <f t="shared" si="65"/>
        <v>3.7527593818984517E-3</v>
      </c>
      <c r="L198" s="7"/>
      <c r="M198">
        <f t="shared" si="66"/>
        <v>211</v>
      </c>
      <c r="N198">
        <f t="shared" si="67"/>
        <v>0.46578366445916114</v>
      </c>
      <c r="O198" s="3">
        <v>39506</v>
      </c>
      <c r="P198">
        <v>0.65500000000000003</v>
      </c>
      <c r="R198" s="3">
        <v>39506</v>
      </c>
      <c r="S198">
        <v>0.65500000000000003</v>
      </c>
      <c r="T198">
        <f t="shared" si="59"/>
        <v>16</v>
      </c>
      <c r="U198">
        <f t="shared" si="60"/>
        <v>0.53333333333333333</v>
      </c>
      <c r="W198">
        <f t="shared" si="68"/>
        <v>6.7549668874172186E-2</v>
      </c>
      <c r="X198" s="7"/>
      <c r="Y198">
        <f t="shared" si="69"/>
        <v>57</v>
      </c>
      <c r="Z198">
        <f t="shared" si="70"/>
        <v>0.12582781456953643</v>
      </c>
      <c r="AA198" s="3">
        <v>39506</v>
      </c>
      <c r="AB198">
        <v>0.6</v>
      </c>
      <c r="AD198" s="3">
        <v>39506</v>
      </c>
      <c r="AE198">
        <v>0.6</v>
      </c>
      <c r="AF198">
        <f t="shared" si="61"/>
        <v>12</v>
      </c>
      <c r="AG198">
        <f t="shared" si="62"/>
        <v>0.4</v>
      </c>
      <c r="AI198">
        <f t="shared" si="71"/>
        <v>0.27417218543046362</v>
      </c>
      <c r="AJ198" s="7"/>
    </row>
    <row r="199" spans="1:36" x14ac:dyDescent="0.3">
      <c r="A199" s="1">
        <f t="shared" si="63"/>
        <v>424</v>
      </c>
      <c r="B199" s="1">
        <f t="shared" si="64"/>
        <v>0.9359823399558499</v>
      </c>
      <c r="C199" s="5">
        <v>39507</v>
      </c>
      <c r="D199" s="1">
        <v>12.6</v>
      </c>
      <c r="E199" s="1"/>
      <c r="F199" s="5">
        <v>39507</v>
      </c>
      <c r="G199" s="1">
        <v>12.6</v>
      </c>
      <c r="H199" s="1">
        <f t="shared" si="57"/>
        <v>28</v>
      </c>
      <c r="I199" s="1">
        <f t="shared" si="58"/>
        <v>0.93333333333333335</v>
      </c>
      <c r="J199" s="1"/>
      <c r="K199" s="1">
        <f t="shared" si="65"/>
        <v>2.6490066225165476E-3</v>
      </c>
      <c r="L199" s="6">
        <f>SUM(K171:K199)</f>
        <v>0.91214128035320119</v>
      </c>
      <c r="M199" s="1">
        <f t="shared" si="66"/>
        <v>168</v>
      </c>
      <c r="N199" s="1">
        <f t="shared" si="67"/>
        <v>0.37086092715231789</v>
      </c>
      <c r="O199" s="5">
        <v>39507</v>
      </c>
      <c r="P199" s="1">
        <v>0.58799999999999997</v>
      </c>
      <c r="Q199" s="1"/>
      <c r="R199" s="5">
        <v>39507</v>
      </c>
      <c r="S199" s="1">
        <v>0.58799999999999997</v>
      </c>
      <c r="T199" s="1">
        <f t="shared" si="59"/>
        <v>14</v>
      </c>
      <c r="U199" s="1">
        <f t="shared" si="60"/>
        <v>0.46666666666666667</v>
      </c>
      <c r="V199" s="1"/>
      <c r="W199" s="1">
        <f t="shared" si="68"/>
        <v>9.5805739514348787E-2</v>
      </c>
      <c r="X199" s="6">
        <f>SUM(W171:W199)</f>
        <v>1.8381898454746135</v>
      </c>
      <c r="Y199" s="1">
        <f t="shared" si="69"/>
        <v>92</v>
      </c>
      <c r="Z199" s="1">
        <f t="shared" si="70"/>
        <v>0.20309050772626933</v>
      </c>
      <c r="AA199" s="5">
        <v>39507</v>
      </c>
      <c r="AB199" s="1">
        <v>0.9</v>
      </c>
      <c r="AC199" s="1"/>
      <c r="AD199" s="5">
        <v>39507</v>
      </c>
      <c r="AE199" s="1">
        <v>0.9</v>
      </c>
      <c r="AF199" s="1">
        <f t="shared" si="61"/>
        <v>18</v>
      </c>
      <c r="AG199" s="1">
        <f t="shared" si="62"/>
        <v>0.6</v>
      </c>
      <c r="AH199" s="1"/>
      <c r="AI199" s="1">
        <f t="shared" si="71"/>
        <v>0.39690949227373062</v>
      </c>
      <c r="AJ199" s="6">
        <f>SUM(AI171:AI199)</f>
        <v>4.9854304635761579</v>
      </c>
    </row>
    <row r="200" spans="1:36" hidden="1" x14ac:dyDescent="0.3">
      <c r="A200">
        <f t="shared" si="63"/>
        <v>134</v>
      </c>
      <c r="B200">
        <f t="shared" si="64"/>
        <v>0.2958057395143488</v>
      </c>
      <c r="C200" s="3">
        <v>39845</v>
      </c>
      <c r="D200">
        <v>6.3</v>
      </c>
      <c r="F200" s="3">
        <v>39845</v>
      </c>
      <c r="G200">
        <v>6.3</v>
      </c>
      <c r="H200">
        <f>_xlfn.RANK.EQ(G200,$G$200:$G$227,1)</f>
        <v>15</v>
      </c>
      <c r="I200">
        <f t="shared" ref="I200:I263" si="72">H200/29</f>
        <v>0.51724137931034486</v>
      </c>
      <c r="K200">
        <f t="shared" si="65"/>
        <v>0.22143563979599606</v>
      </c>
      <c r="L200" s="7"/>
      <c r="M200">
        <f t="shared" si="66"/>
        <v>417</v>
      </c>
      <c r="N200">
        <f t="shared" si="67"/>
        <v>0.92052980132450335</v>
      </c>
      <c r="O200" s="3">
        <v>39845</v>
      </c>
      <c r="P200">
        <v>0.94699999999999995</v>
      </c>
      <c r="R200" s="3">
        <v>39845</v>
      </c>
      <c r="S200">
        <v>0.94699999999999995</v>
      </c>
      <c r="T200">
        <f>_xlfn.RANK.EQ(S200,$S$200:$S$227,1)</f>
        <v>23</v>
      </c>
      <c r="U200">
        <f>T200/29</f>
        <v>0.7931034482758621</v>
      </c>
      <c r="W200">
        <f t="shared" si="68"/>
        <v>0.12742635304864125</v>
      </c>
      <c r="X200" s="7"/>
      <c r="Y200">
        <f t="shared" si="69"/>
        <v>1</v>
      </c>
      <c r="Z200">
        <f t="shared" si="70"/>
        <v>2.2075055187637969E-3</v>
      </c>
      <c r="AA200" s="3">
        <v>39845</v>
      </c>
      <c r="AB200">
        <v>0</v>
      </c>
      <c r="AD200" s="3">
        <v>39845</v>
      </c>
      <c r="AE200">
        <v>0</v>
      </c>
      <c r="AF200">
        <f>_xlfn.RANK.EQ(AE200,$AE$200:$AE$227,1)</f>
        <v>1</v>
      </c>
      <c r="AG200">
        <f>AF200/29</f>
        <v>3.4482758620689655E-2</v>
      </c>
      <c r="AI200">
        <f t="shared" si="71"/>
        <v>3.227525310192586E-2</v>
      </c>
      <c r="AJ200" s="7"/>
    </row>
    <row r="201" spans="1:36" hidden="1" x14ac:dyDescent="0.3">
      <c r="A201">
        <f t="shared" si="63"/>
        <v>247</v>
      </c>
      <c r="B201">
        <f t="shared" si="64"/>
        <v>0.54525386313465785</v>
      </c>
      <c r="C201" s="3">
        <v>39846</v>
      </c>
      <c r="D201">
        <v>8.5</v>
      </c>
      <c r="F201" s="3">
        <v>39846</v>
      </c>
      <c r="G201">
        <v>8.5</v>
      </c>
      <c r="H201">
        <f t="shared" ref="H201:H227" si="73">_xlfn.RANK.EQ(G201,$G$200:$G$227,1)</f>
        <v>21</v>
      </c>
      <c r="I201">
        <f t="shared" si="72"/>
        <v>0.72413793103448276</v>
      </c>
      <c r="K201">
        <f t="shared" si="65"/>
        <v>0.17888406789982492</v>
      </c>
      <c r="L201" s="7"/>
      <c r="M201">
        <f t="shared" si="66"/>
        <v>391</v>
      </c>
      <c r="N201">
        <f t="shared" si="67"/>
        <v>0.86313465783664456</v>
      </c>
      <c r="O201" s="3">
        <v>39846</v>
      </c>
      <c r="P201">
        <v>0.91100000000000003</v>
      </c>
      <c r="R201" s="3">
        <v>39846</v>
      </c>
      <c r="S201">
        <v>0.91100000000000003</v>
      </c>
      <c r="T201">
        <f t="shared" ref="T201:T227" si="74">_xlfn.RANK.EQ(S201,$S$200:$S$227,1)</f>
        <v>20</v>
      </c>
      <c r="U201">
        <f t="shared" ref="U201:U264" si="75">T201/29</f>
        <v>0.68965517241379315</v>
      </c>
      <c r="W201">
        <f t="shared" si="68"/>
        <v>0.17347948542285141</v>
      </c>
      <c r="X201" s="7"/>
      <c r="Y201">
        <f t="shared" si="69"/>
        <v>1</v>
      </c>
      <c r="Z201">
        <f t="shared" si="70"/>
        <v>2.2075055187637969E-3</v>
      </c>
      <c r="AA201" s="3">
        <v>39846</v>
      </c>
      <c r="AB201">
        <v>0</v>
      </c>
      <c r="AD201" s="3">
        <v>39846</v>
      </c>
      <c r="AE201">
        <v>0</v>
      </c>
      <c r="AF201">
        <f t="shared" ref="AF201:AF227" si="76">_xlfn.RANK.EQ(AE201,$AE$200:$AE$227,1)</f>
        <v>1</v>
      </c>
      <c r="AG201">
        <f t="shared" ref="AG201:AG264" si="77">AF201/29</f>
        <v>3.4482758620689655E-2</v>
      </c>
      <c r="AI201">
        <f t="shared" si="71"/>
        <v>3.227525310192586E-2</v>
      </c>
      <c r="AJ201" s="7"/>
    </row>
    <row r="202" spans="1:36" hidden="1" x14ac:dyDescent="0.3">
      <c r="A202">
        <f t="shared" si="63"/>
        <v>272</v>
      </c>
      <c r="B202">
        <f t="shared" si="64"/>
        <v>0.60044150110375272</v>
      </c>
      <c r="C202" s="3">
        <v>39847</v>
      </c>
      <c r="D202">
        <v>8.9</v>
      </c>
      <c r="F202" s="3">
        <v>39847</v>
      </c>
      <c r="G202">
        <v>8.9</v>
      </c>
      <c r="H202">
        <f t="shared" si="73"/>
        <v>22</v>
      </c>
      <c r="I202">
        <f t="shared" si="72"/>
        <v>0.75862068965517238</v>
      </c>
      <c r="K202">
        <f t="shared" si="65"/>
        <v>0.15817918855141966</v>
      </c>
      <c r="L202" s="7"/>
      <c r="M202">
        <f t="shared" si="66"/>
        <v>451</v>
      </c>
      <c r="N202">
        <f t="shared" si="67"/>
        <v>0.99558498896247238</v>
      </c>
      <c r="O202" s="3">
        <v>39847</v>
      </c>
      <c r="P202">
        <v>0.99199999999999999</v>
      </c>
      <c r="R202" s="3">
        <v>39847</v>
      </c>
      <c r="S202">
        <v>0.99199999999999999</v>
      </c>
      <c r="T202">
        <f t="shared" si="74"/>
        <v>27</v>
      </c>
      <c r="U202">
        <f t="shared" si="75"/>
        <v>0.93103448275862066</v>
      </c>
      <c r="W202">
        <f t="shared" si="68"/>
        <v>6.4550506203851721E-2</v>
      </c>
      <c r="X202" s="7"/>
      <c r="Y202">
        <f t="shared" si="69"/>
        <v>1</v>
      </c>
      <c r="Z202">
        <f t="shared" si="70"/>
        <v>2.2075055187637969E-3</v>
      </c>
      <c r="AA202" s="3">
        <v>39847</v>
      </c>
      <c r="AB202">
        <v>0</v>
      </c>
      <c r="AD202" s="3">
        <v>39847</v>
      </c>
      <c r="AE202">
        <v>0</v>
      </c>
      <c r="AF202">
        <f t="shared" si="76"/>
        <v>1</v>
      </c>
      <c r="AG202">
        <f t="shared" si="77"/>
        <v>3.4482758620689655E-2</v>
      </c>
      <c r="AI202">
        <f t="shared" si="71"/>
        <v>3.227525310192586E-2</v>
      </c>
      <c r="AJ202" s="7"/>
    </row>
    <row r="203" spans="1:36" hidden="1" x14ac:dyDescent="0.3">
      <c r="A203">
        <f t="shared" si="63"/>
        <v>424</v>
      </c>
      <c r="B203">
        <f t="shared" si="64"/>
        <v>0.9359823399558499</v>
      </c>
      <c r="C203" s="3">
        <v>39848</v>
      </c>
      <c r="D203">
        <v>12.6</v>
      </c>
      <c r="F203" s="3">
        <v>39848</v>
      </c>
      <c r="G203">
        <v>12.6</v>
      </c>
      <c r="H203">
        <f t="shared" si="73"/>
        <v>28</v>
      </c>
      <c r="I203">
        <f t="shared" si="72"/>
        <v>0.96551724137931039</v>
      </c>
      <c r="K203">
        <f t="shared" si="65"/>
        <v>2.9534901423460491E-2</v>
      </c>
      <c r="L203" s="7"/>
      <c r="M203">
        <f t="shared" si="66"/>
        <v>404</v>
      </c>
      <c r="N203">
        <f t="shared" si="67"/>
        <v>0.89183222958057395</v>
      </c>
      <c r="O203" s="3">
        <v>39848</v>
      </c>
      <c r="P203">
        <v>0.93100000000000005</v>
      </c>
      <c r="R203" s="3">
        <v>39848</v>
      </c>
      <c r="S203">
        <v>0.93100000000000005</v>
      </c>
      <c r="T203">
        <f t="shared" si="74"/>
        <v>22</v>
      </c>
      <c r="U203">
        <f t="shared" si="75"/>
        <v>0.75862068965517238</v>
      </c>
      <c r="W203">
        <f t="shared" si="68"/>
        <v>0.13321153992540158</v>
      </c>
      <c r="X203" s="7"/>
      <c r="Y203">
        <f t="shared" si="69"/>
        <v>128</v>
      </c>
      <c r="Z203">
        <f t="shared" si="70"/>
        <v>0.282560706401766</v>
      </c>
      <c r="AA203" s="3">
        <v>39848</v>
      </c>
      <c r="AB203">
        <v>1.2</v>
      </c>
      <c r="AD203" s="3">
        <v>39848</v>
      </c>
      <c r="AE203">
        <v>1.2</v>
      </c>
      <c r="AF203">
        <f t="shared" si="76"/>
        <v>18</v>
      </c>
      <c r="AG203">
        <f t="shared" si="77"/>
        <v>0.62068965517241381</v>
      </c>
      <c r="AI203">
        <f t="shared" si="71"/>
        <v>0.33812894877064781</v>
      </c>
      <c r="AJ203" s="7"/>
    </row>
    <row r="204" spans="1:36" hidden="1" x14ac:dyDescent="0.3">
      <c r="A204">
        <f t="shared" si="63"/>
        <v>376</v>
      </c>
      <c r="B204">
        <f t="shared" si="64"/>
        <v>0.83002207505518766</v>
      </c>
      <c r="C204" s="3">
        <v>39849</v>
      </c>
      <c r="D204">
        <v>11.2</v>
      </c>
      <c r="F204" s="3">
        <v>39849</v>
      </c>
      <c r="G204">
        <v>11.2</v>
      </c>
      <c r="H204">
        <f t="shared" si="73"/>
        <v>26</v>
      </c>
      <c r="I204">
        <f t="shared" si="72"/>
        <v>0.89655172413793105</v>
      </c>
      <c r="K204">
        <f t="shared" si="65"/>
        <v>6.6529649082743392E-2</v>
      </c>
      <c r="L204" s="7"/>
      <c r="M204">
        <f t="shared" si="66"/>
        <v>450</v>
      </c>
      <c r="N204">
        <f t="shared" si="67"/>
        <v>0.99337748344370858</v>
      </c>
      <c r="O204" s="3">
        <v>39849</v>
      </c>
      <c r="P204">
        <v>0.99099999999999999</v>
      </c>
      <c r="R204" s="3">
        <v>39849</v>
      </c>
      <c r="S204">
        <v>0.99099999999999999</v>
      </c>
      <c r="T204">
        <f t="shared" si="74"/>
        <v>26</v>
      </c>
      <c r="U204">
        <f t="shared" si="75"/>
        <v>0.89655172413793105</v>
      </c>
      <c r="W204">
        <f t="shared" si="68"/>
        <v>9.6825759305777526E-2</v>
      </c>
      <c r="X204" s="7"/>
      <c r="Y204">
        <f t="shared" si="69"/>
        <v>1</v>
      </c>
      <c r="Z204">
        <f t="shared" si="70"/>
        <v>2.2075055187637969E-3</v>
      </c>
      <c r="AA204" s="3">
        <v>39849</v>
      </c>
      <c r="AB204">
        <v>0</v>
      </c>
      <c r="AD204" s="3">
        <v>39849</v>
      </c>
      <c r="AE204">
        <v>0</v>
      </c>
      <c r="AF204">
        <f t="shared" si="76"/>
        <v>1</v>
      </c>
      <c r="AG204">
        <f t="shared" si="77"/>
        <v>3.4482758620689655E-2</v>
      </c>
      <c r="AI204">
        <f t="shared" si="71"/>
        <v>3.227525310192586E-2</v>
      </c>
      <c r="AJ204" s="7"/>
    </row>
    <row r="205" spans="1:36" hidden="1" x14ac:dyDescent="0.3">
      <c r="A205">
        <f t="shared" si="63"/>
        <v>346</v>
      </c>
      <c r="B205">
        <f t="shared" si="64"/>
        <v>0.76379690949227375</v>
      </c>
      <c r="C205" s="3">
        <v>39850</v>
      </c>
      <c r="D205">
        <v>10.4</v>
      </c>
      <c r="F205" s="3">
        <v>39850</v>
      </c>
      <c r="G205">
        <v>10.4</v>
      </c>
      <c r="H205">
        <f t="shared" si="73"/>
        <v>25</v>
      </c>
      <c r="I205">
        <f t="shared" si="72"/>
        <v>0.86206896551724133</v>
      </c>
      <c r="K205">
        <f t="shared" si="65"/>
        <v>9.827205602496758E-2</v>
      </c>
      <c r="L205" s="7"/>
      <c r="M205">
        <f t="shared" si="66"/>
        <v>451</v>
      </c>
      <c r="N205">
        <f t="shared" si="67"/>
        <v>0.99558498896247238</v>
      </c>
      <c r="O205" s="3">
        <v>39850</v>
      </c>
      <c r="P205">
        <v>0.99199999999999999</v>
      </c>
      <c r="R205" s="3">
        <v>39850</v>
      </c>
      <c r="S205">
        <v>0.99199999999999999</v>
      </c>
      <c r="T205">
        <f t="shared" si="74"/>
        <v>27</v>
      </c>
      <c r="U205">
        <f t="shared" si="75"/>
        <v>0.93103448275862066</v>
      </c>
      <c r="W205">
        <f t="shared" si="68"/>
        <v>6.4550506203851721E-2</v>
      </c>
      <c r="X205" s="7"/>
      <c r="Y205">
        <f t="shared" si="69"/>
        <v>1</v>
      </c>
      <c r="Z205">
        <f t="shared" si="70"/>
        <v>2.2075055187637969E-3</v>
      </c>
      <c r="AA205" s="3">
        <v>39850</v>
      </c>
      <c r="AB205">
        <v>0</v>
      </c>
      <c r="AD205" s="3">
        <v>39850</v>
      </c>
      <c r="AE205">
        <v>0</v>
      </c>
      <c r="AF205">
        <f t="shared" si="76"/>
        <v>1</v>
      </c>
      <c r="AG205">
        <f t="shared" si="77"/>
        <v>3.4482758620689655E-2</v>
      </c>
      <c r="AI205">
        <f t="shared" si="71"/>
        <v>3.227525310192586E-2</v>
      </c>
      <c r="AJ205" s="7"/>
    </row>
    <row r="206" spans="1:36" hidden="1" x14ac:dyDescent="0.3">
      <c r="A206">
        <f t="shared" si="63"/>
        <v>415</v>
      </c>
      <c r="B206">
        <f t="shared" si="64"/>
        <v>0.91611479028697573</v>
      </c>
      <c r="C206" s="3">
        <v>39851</v>
      </c>
      <c r="D206">
        <v>12.3</v>
      </c>
      <c r="F206" s="3">
        <v>39851</v>
      </c>
      <c r="G206">
        <v>12.3</v>
      </c>
      <c r="H206">
        <f t="shared" si="73"/>
        <v>27</v>
      </c>
      <c r="I206">
        <f t="shared" si="72"/>
        <v>0.93103448275862066</v>
      </c>
      <c r="K206">
        <f t="shared" si="65"/>
        <v>1.491969247164493E-2</v>
      </c>
      <c r="L206" s="7"/>
      <c r="M206">
        <f t="shared" si="66"/>
        <v>385</v>
      </c>
      <c r="N206">
        <f t="shared" si="67"/>
        <v>0.84988962472406182</v>
      </c>
      <c r="O206" s="3">
        <v>39851</v>
      </c>
      <c r="P206">
        <v>0.90500000000000003</v>
      </c>
      <c r="R206" s="3">
        <v>39851</v>
      </c>
      <c r="S206">
        <v>0.90500000000000003</v>
      </c>
      <c r="T206">
        <f t="shared" si="74"/>
        <v>19</v>
      </c>
      <c r="U206">
        <f t="shared" si="75"/>
        <v>0.65517241379310343</v>
      </c>
      <c r="W206">
        <f t="shared" si="68"/>
        <v>0.1947172109309584</v>
      </c>
      <c r="X206" s="7"/>
      <c r="Y206">
        <f t="shared" si="69"/>
        <v>32</v>
      </c>
      <c r="Z206">
        <f t="shared" si="70"/>
        <v>7.0640176600441501E-2</v>
      </c>
      <c r="AA206" s="3">
        <v>39851</v>
      </c>
      <c r="AB206">
        <v>0.4</v>
      </c>
      <c r="AD206" s="3">
        <v>39851</v>
      </c>
      <c r="AE206">
        <v>0.4</v>
      </c>
      <c r="AF206">
        <f t="shared" si="76"/>
        <v>13</v>
      </c>
      <c r="AG206">
        <f t="shared" si="77"/>
        <v>0.44827586206896552</v>
      </c>
      <c r="AI206">
        <f t="shared" si="71"/>
        <v>0.377635685468524</v>
      </c>
      <c r="AJ206" s="7"/>
    </row>
    <row r="207" spans="1:36" hidden="1" x14ac:dyDescent="0.3">
      <c r="A207">
        <f t="shared" si="63"/>
        <v>308</v>
      </c>
      <c r="B207">
        <f t="shared" si="64"/>
        <v>0.67991169977924948</v>
      </c>
      <c r="C207" s="3">
        <v>39852</v>
      </c>
      <c r="D207">
        <v>9.5</v>
      </c>
      <c r="F207" s="3">
        <v>39852</v>
      </c>
      <c r="G207">
        <v>9.5</v>
      </c>
      <c r="H207">
        <f t="shared" si="73"/>
        <v>24</v>
      </c>
      <c r="I207">
        <f t="shared" si="72"/>
        <v>0.82758620689655171</v>
      </c>
      <c r="K207">
        <f t="shared" si="65"/>
        <v>0.14767450711730223</v>
      </c>
      <c r="L207" s="7"/>
      <c r="M207">
        <f t="shared" si="66"/>
        <v>394</v>
      </c>
      <c r="N207">
        <f t="shared" si="67"/>
        <v>0.86975717439293598</v>
      </c>
      <c r="O207" s="3">
        <v>39852</v>
      </c>
      <c r="P207">
        <v>0.91800000000000004</v>
      </c>
      <c r="R207" s="3">
        <v>39852</v>
      </c>
      <c r="S207">
        <v>0.91800000000000004</v>
      </c>
      <c r="T207">
        <f t="shared" si="74"/>
        <v>21</v>
      </c>
      <c r="U207">
        <f t="shared" si="75"/>
        <v>0.72413793103448276</v>
      </c>
      <c r="W207">
        <f t="shared" si="68"/>
        <v>0.14561924335845322</v>
      </c>
      <c r="X207" s="7"/>
      <c r="Y207">
        <f t="shared" si="69"/>
        <v>57</v>
      </c>
      <c r="Z207">
        <f t="shared" si="70"/>
        <v>0.12582781456953643</v>
      </c>
      <c r="AA207" s="3">
        <v>39852</v>
      </c>
      <c r="AB207">
        <v>0.6</v>
      </c>
      <c r="AD207" s="3">
        <v>39852</v>
      </c>
      <c r="AE207">
        <v>0.6</v>
      </c>
      <c r="AF207">
        <f t="shared" si="76"/>
        <v>15</v>
      </c>
      <c r="AG207">
        <f t="shared" si="77"/>
        <v>0.51724137931034486</v>
      </c>
      <c r="AI207">
        <f t="shared" si="71"/>
        <v>0.39141356474080846</v>
      </c>
      <c r="AJ207" s="7"/>
    </row>
    <row r="208" spans="1:36" hidden="1" x14ac:dyDescent="0.3">
      <c r="A208">
        <f t="shared" si="63"/>
        <v>244</v>
      </c>
      <c r="B208">
        <f t="shared" si="64"/>
        <v>0.53863134657836642</v>
      </c>
      <c r="C208" s="3">
        <v>39853</v>
      </c>
      <c r="D208">
        <v>8.4</v>
      </c>
      <c r="F208" s="3">
        <v>39853</v>
      </c>
      <c r="G208">
        <v>8.4</v>
      </c>
      <c r="H208">
        <f t="shared" si="73"/>
        <v>20</v>
      </c>
      <c r="I208">
        <f t="shared" si="72"/>
        <v>0.68965517241379315</v>
      </c>
      <c r="K208">
        <f t="shared" si="65"/>
        <v>0.15102382583542673</v>
      </c>
      <c r="L208" s="7"/>
      <c r="M208">
        <f t="shared" si="66"/>
        <v>214</v>
      </c>
      <c r="N208">
        <f t="shared" si="67"/>
        <v>0.47240618101545256</v>
      </c>
      <c r="O208" s="3">
        <v>39853</v>
      </c>
      <c r="P208">
        <v>0.66200000000000003</v>
      </c>
      <c r="R208" s="3">
        <v>39853</v>
      </c>
      <c r="S208">
        <v>0.66200000000000003</v>
      </c>
      <c r="T208">
        <f t="shared" si="74"/>
        <v>18</v>
      </c>
      <c r="U208">
        <f t="shared" si="75"/>
        <v>0.62068965517241381</v>
      </c>
      <c r="W208">
        <f t="shared" si="68"/>
        <v>0.14828347415696125</v>
      </c>
      <c r="X208" s="7"/>
      <c r="Y208">
        <f t="shared" si="69"/>
        <v>44</v>
      </c>
      <c r="Z208">
        <f t="shared" si="70"/>
        <v>9.713024282560706E-2</v>
      </c>
      <c r="AA208" s="3">
        <v>39853</v>
      </c>
      <c r="AB208">
        <v>0.5</v>
      </c>
      <c r="AD208" s="3">
        <v>39853</v>
      </c>
      <c r="AE208">
        <v>0.5</v>
      </c>
      <c r="AF208">
        <f t="shared" si="76"/>
        <v>14</v>
      </c>
      <c r="AG208">
        <f t="shared" si="77"/>
        <v>0.48275862068965519</v>
      </c>
      <c r="AI208">
        <f t="shared" si="71"/>
        <v>0.38562837786404813</v>
      </c>
      <c r="AJ208" s="7"/>
    </row>
    <row r="209" spans="1:36" hidden="1" x14ac:dyDescent="0.3">
      <c r="A209">
        <f t="shared" si="63"/>
        <v>151</v>
      </c>
      <c r="B209">
        <f t="shared" si="64"/>
        <v>0.33333333333333331</v>
      </c>
      <c r="C209" s="3">
        <v>39854</v>
      </c>
      <c r="D209">
        <v>6.8</v>
      </c>
      <c r="F209" s="3">
        <v>39854</v>
      </c>
      <c r="G209">
        <v>6.8</v>
      </c>
      <c r="H209">
        <f t="shared" si="73"/>
        <v>17</v>
      </c>
      <c r="I209">
        <f t="shared" si="72"/>
        <v>0.58620689655172409</v>
      </c>
      <c r="K209">
        <f t="shared" si="65"/>
        <v>0.25287356321839077</v>
      </c>
      <c r="L209" s="7"/>
      <c r="M209">
        <f t="shared" si="66"/>
        <v>207</v>
      </c>
      <c r="N209">
        <f t="shared" si="67"/>
        <v>0.45695364238410596</v>
      </c>
      <c r="O209" s="3">
        <v>39854</v>
      </c>
      <c r="P209">
        <v>0.64200000000000002</v>
      </c>
      <c r="R209" s="3">
        <v>39854</v>
      </c>
      <c r="S209">
        <v>0.64200000000000002</v>
      </c>
      <c r="T209">
        <f t="shared" si="74"/>
        <v>17</v>
      </c>
      <c r="U209">
        <f t="shared" si="75"/>
        <v>0.58620689655172409</v>
      </c>
      <c r="W209">
        <f t="shared" si="68"/>
        <v>0.12925325416761813</v>
      </c>
      <c r="X209" s="7"/>
      <c r="Y209">
        <f t="shared" si="69"/>
        <v>10</v>
      </c>
      <c r="Z209">
        <f t="shared" si="70"/>
        <v>2.2075055187637971E-2</v>
      </c>
      <c r="AA209" s="3">
        <v>39854</v>
      </c>
      <c r="AB209">
        <v>0.1</v>
      </c>
      <c r="AD209" s="3">
        <v>39854</v>
      </c>
      <c r="AE209">
        <v>0.1</v>
      </c>
      <c r="AF209">
        <f t="shared" si="76"/>
        <v>6</v>
      </c>
      <c r="AG209">
        <f t="shared" si="77"/>
        <v>0.20689655172413793</v>
      </c>
      <c r="AI209">
        <f t="shared" si="71"/>
        <v>0.18482149653649996</v>
      </c>
      <c r="AJ209" s="7"/>
    </row>
    <row r="210" spans="1:36" hidden="1" x14ac:dyDescent="0.3">
      <c r="A210">
        <f t="shared" si="63"/>
        <v>202</v>
      </c>
      <c r="B210">
        <f t="shared" si="64"/>
        <v>0.44591611479028698</v>
      </c>
      <c r="C210" s="3">
        <v>39855</v>
      </c>
      <c r="D210">
        <v>7.7</v>
      </c>
      <c r="F210" s="3">
        <v>39855</v>
      </c>
      <c r="G210">
        <v>7.7</v>
      </c>
      <c r="H210">
        <f t="shared" si="73"/>
        <v>19</v>
      </c>
      <c r="I210">
        <f t="shared" si="72"/>
        <v>0.65517241379310343</v>
      </c>
      <c r="K210">
        <f t="shared" si="65"/>
        <v>0.20925629900281645</v>
      </c>
      <c r="L210" s="7"/>
      <c r="M210">
        <f t="shared" si="66"/>
        <v>448</v>
      </c>
      <c r="N210">
        <f t="shared" si="67"/>
        <v>0.98896247240618107</v>
      </c>
      <c r="O210" s="3">
        <v>39855</v>
      </c>
      <c r="P210">
        <v>0.98299999999999998</v>
      </c>
      <c r="R210" s="3">
        <v>39855</v>
      </c>
      <c r="S210">
        <v>0.98299999999999998</v>
      </c>
      <c r="T210">
        <f t="shared" si="74"/>
        <v>25</v>
      </c>
      <c r="U210">
        <f t="shared" si="75"/>
        <v>0.86206896551724133</v>
      </c>
      <c r="W210">
        <f t="shared" si="68"/>
        <v>0.12689350688893974</v>
      </c>
      <c r="X210" s="7"/>
      <c r="Y210">
        <f t="shared" si="69"/>
        <v>92</v>
      </c>
      <c r="Z210">
        <f t="shared" si="70"/>
        <v>0.20309050772626933</v>
      </c>
      <c r="AA210" s="3">
        <v>39855</v>
      </c>
      <c r="AB210">
        <v>0.9</v>
      </c>
      <c r="AD210" s="3">
        <v>39855</v>
      </c>
      <c r="AE210">
        <v>0.9</v>
      </c>
      <c r="AF210">
        <f t="shared" si="76"/>
        <v>16</v>
      </c>
      <c r="AG210">
        <f t="shared" si="77"/>
        <v>0.55172413793103448</v>
      </c>
      <c r="AI210">
        <f t="shared" si="71"/>
        <v>0.34863363020476512</v>
      </c>
      <c r="AJ210" s="7"/>
    </row>
    <row r="211" spans="1:36" hidden="1" x14ac:dyDescent="0.3">
      <c r="A211">
        <f t="shared" si="63"/>
        <v>145</v>
      </c>
      <c r="B211">
        <f t="shared" si="64"/>
        <v>0.32008830022075058</v>
      </c>
      <c r="C211" s="3">
        <v>39856</v>
      </c>
      <c r="D211">
        <v>6.7</v>
      </c>
      <c r="F211" s="3">
        <v>39856</v>
      </c>
      <c r="G211">
        <v>6.7</v>
      </c>
      <c r="H211">
        <f t="shared" si="73"/>
        <v>16</v>
      </c>
      <c r="I211">
        <f t="shared" si="72"/>
        <v>0.55172413793103448</v>
      </c>
      <c r="K211">
        <f t="shared" si="65"/>
        <v>0.2316358377102839</v>
      </c>
      <c r="L211" s="7"/>
      <c r="M211">
        <f t="shared" si="66"/>
        <v>70</v>
      </c>
      <c r="N211">
        <f t="shared" si="67"/>
        <v>0.1545253863134658</v>
      </c>
      <c r="O211" s="3">
        <v>39856</v>
      </c>
      <c r="P211">
        <v>0.40600000000000003</v>
      </c>
      <c r="R211" s="3">
        <v>39856</v>
      </c>
      <c r="S211">
        <v>0.40600000000000003</v>
      </c>
      <c r="T211">
        <f t="shared" si="74"/>
        <v>9</v>
      </c>
      <c r="U211">
        <f t="shared" si="75"/>
        <v>0.31034482758620691</v>
      </c>
      <c r="W211">
        <f t="shared" si="68"/>
        <v>0.15581944127274111</v>
      </c>
      <c r="X211" s="7"/>
      <c r="Y211">
        <f t="shared" si="69"/>
        <v>416</v>
      </c>
      <c r="Z211">
        <f t="shared" si="70"/>
        <v>0.91832229580573954</v>
      </c>
      <c r="AA211" s="3">
        <v>39856</v>
      </c>
      <c r="AB211">
        <v>3.9</v>
      </c>
      <c r="AD211" s="3">
        <v>39856</v>
      </c>
      <c r="AE211">
        <v>3.9</v>
      </c>
      <c r="AF211">
        <f t="shared" si="76"/>
        <v>26</v>
      </c>
      <c r="AG211">
        <f t="shared" si="77"/>
        <v>0.89655172413793105</v>
      </c>
      <c r="AI211">
        <f t="shared" si="71"/>
        <v>2.1770571667808492E-2</v>
      </c>
      <c r="AJ211" s="7"/>
    </row>
    <row r="212" spans="1:36" hidden="1" x14ac:dyDescent="0.3">
      <c r="A212">
        <f t="shared" si="63"/>
        <v>84</v>
      </c>
      <c r="B212">
        <f t="shared" si="64"/>
        <v>0.18543046357615894</v>
      </c>
      <c r="C212" s="3">
        <v>39857</v>
      </c>
      <c r="D212">
        <v>4.4000000000000004</v>
      </c>
      <c r="F212" s="3">
        <v>39857</v>
      </c>
      <c r="G212">
        <v>4.4000000000000004</v>
      </c>
      <c r="H212">
        <f t="shared" si="73"/>
        <v>9</v>
      </c>
      <c r="I212">
        <f t="shared" si="72"/>
        <v>0.31034482758620691</v>
      </c>
      <c r="K212">
        <f t="shared" si="65"/>
        <v>0.12491436401004796</v>
      </c>
      <c r="L212" s="7"/>
      <c r="M212">
        <f t="shared" si="66"/>
        <v>13</v>
      </c>
      <c r="N212">
        <f t="shared" si="67"/>
        <v>2.8697571743929361E-2</v>
      </c>
      <c r="O212" s="3">
        <v>39857</v>
      </c>
      <c r="P212">
        <v>0.316</v>
      </c>
      <c r="R212" s="3">
        <v>39857</v>
      </c>
      <c r="S212">
        <v>0.316</v>
      </c>
      <c r="T212">
        <f t="shared" si="74"/>
        <v>1</v>
      </c>
      <c r="U212">
        <f t="shared" si="75"/>
        <v>3.4482758620689655E-2</v>
      </c>
      <c r="W212">
        <f t="shared" si="68"/>
        <v>5.785186876760294E-3</v>
      </c>
      <c r="X212" s="7"/>
      <c r="Y212">
        <f t="shared" si="69"/>
        <v>400</v>
      </c>
      <c r="Z212">
        <f t="shared" si="70"/>
        <v>0.88300220750551872</v>
      </c>
      <c r="AA212" s="3">
        <v>39857</v>
      </c>
      <c r="AB212">
        <v>3.4</v>
      </c>
      <c r="AD212" s="3">
        <v>39857</v>
      </c>
      <c r="AE212">
        <v>3.4</v>
      </c>
      <c r="AF212">
        <f t="shared" si="76"/>
        <v>25</v>
      </c>
      <c r="AG212">
        <f t="shared" si="77"/>
        <v>0.86206896551724133</v>
      </c>
      <c r="AI212">
        <f t="shared" si="71"/>
        <v>2.0933241988277396E-2</v>
      </c>
      <c r="AJ212" s="7"/>
    </row>
    <row r="213" spans="1:36" hidden="1" x14ac:dyDescent="0.3">
      <c r="A213">
        <f t="shared" si="63"/>
        <v>72</v>
      </c>
      <c r="B213">
        <f t="shared" si="64"/>
        <v>0.15894039735099338</v>
      </c>
      <c r="C213" s="3">
        <v>39858</v>
      </c>
      <c r="D213">
        <v>3.8</v>
      </c>
      <c r="F213" s="3">
        <v>39858</v>
      </c>
      <c r="G213">
        <v>3.8</v>
      </c>
      <c r="H213">
        <f t="shared" si="73"/>
        <v>7</v>
      </c>
      <c r="I213">
        <f t="shared" si="72"/>
        <v>0.2413793103448276</v>
      </c>
      <c r="K213">
        <f t="shared" si="65"/>
        <v>8.2438912993834212E-2</v>
      </c>
      <c r="L213" s="7"/>
      <c r="M213">
        <f t="shared" si="66"/>
        <v>17</v>
      </c>
      <c r="N213">
        <f t="shared" si="67"/>
        <v>3.7527593818984545E-2</v>
      </c>
      <c r="O213" s="3">
        <v>39858</v>
      </c>
      <c r="P213">
        <v>0.32200000000000001</v>
      </c>
      <c r="R213" s="3">
        <v>39858</v>
      </c>
      <c r="S213">
        <v>0.32200000000000001</v>
      </c>
      <c r="T213">
        <f t="shared" si="74"/>
        <v>2</v>
      </c>
      <c r="U213">
        <f t="shared" si="75"/>
        <v>6.8965517241379309E-2</v>
      </c>
      <c r="W213">
        <f t="shared" si="68"/>
        <v>3.1437923422394765E-2</v>
      </c>
      <c r="X213" s="7"/>
      <c r="Y213">
        <f t="shared" si="69"/>
        <v>376</v>
      </c>
      <c r="Z213">
        <f t="shared" si="70"/>
        <v>0.83002207505518766</v>
      </c>
      <c r="AA213" s="3">
        <v>39858</v>
      </c>
      <c r="AB213">
        <v>2.8</v>
      </c>
      <c r="AD213" s="3">
        <v>39858</v>
      </c>
      <c r="AE213">
        <v>2.8</v>
      </c>
      <c r="AF213">
        <f t="shared" si="76"/>
        <v>23</v>
      </c>
      <c r="AG213">
        <f t="shared" si="77"/>
        <v>0.7931034482758621</v>
      </c>
      <c r="AI213">
        <f t="shared" si="71"/>
        <v>3.6918626779325558E-2</v>
      </c>
      <c r="AJ213" s="7"/>
    </row>
    <row r="214" spans="1:36" hidden="1" x14ac:dyDescent="0.3">
      <c r="A214">
        <f t="shared" si="63"/>
        <v>100</v>
      </c>
      <c r="B214">
        <f t="shared" si="64"/>
        <v>0.22075055187637968</v>
      </c>
      <c r="C214" s="3">
        <v>39859</v>
      </c>
      <c r="D214">
        <v>4.9000000000000004</v>
      </c>
      <c r="F214" s="3">
        <v>39859</v>
      </c>
      <c r="G214">
        <v>4.9000000000000004</v>
      </c>
      <c r="H214">
        <f t="shared" si="73"/>
        <v>12</v>
      </c>
      <c r="I214">
        <f t="shared" si="72"/>
        <v>0.41379310344827586</v>
      </c>
      <c r="K214">
        <f t="shared" si="65"/>
        <v>0.19304255157189618</v>
      </c>
      <c r="L214" s="7"/>
      <c r="M214">
        <f t="shared" si="66"/>
        <v>26</v>
      </c>
      <c r="N214">
        <f t="shared" si="67"/>
        <v>5.7395143487858721E-2</v>
      </c>
      <c r="O214" s="3">
        <v>39859</v>
      </c>
      <c r="P214">
        <v>0.34799999999999998</v>
      </c>
      <c r="R214" s="3">
        <v>39859</v>
      </c>
      <c r="S214">
        <v>0.34799999999999998</v>
      </c>
      <c r="T214">
        <f t="shared" si="74"/>
        <v>5</v>
      </c>
      <c r="U214">
        <f t="shared" si="75"/>
        <v>0.17241379310344829</v>
      </c>
      <c r="W214">
        <f t="shared" si="68"/>
        <v>0.11501864961558957</v>
      </c>
      <c r="X214" s="7"/>
      <c r="Y214">
        <f t="shared" si="69"/>
        <v>390</v>
      </c>
      <c r="Z214">
        <f t="shared" si="70"/>
        <v>0.86092715231788075</v>
      </c>
      <c r="AA214" s="3">
        <v>39859</v>
      </c>
      <c r="AB214">
        <v>3.1</v>
      </c>
      <c r="AD214" s="3">
        <v>39859</v>
      </c>
      <c r="AE214">
        <v>3.1</v>
      </c>
      <c r="AF214">
        <f t="shared" si="76"/>
        <v>24</v>
      </c>
      <c r="AG214">
        <f t="shared" si="77"/>
        <v>0.82758620689655171</v>
      </c>
      <c r="AI214">
        <f t="shared" si="71"/>
        <v>3.3340945421329038E-2</v>
      </c>
      <c r="AJ214" s="7"/>
    </row>
    <row r="215" spans="1:36" hidden="1" x14ac:dyDescent="0.3">
      <c r="A215">
        <f t="shared" si="63"/>
        <v>77</v>
      </c>
      <c r="B215">
        <f t="shared" si="64"/>
        <v>0.16997792494481237</v>
      </c>
      <c r="C215" s="3">
        <v>39860</v>
      </c>
      <c r="D215">
        <v>3.9</v>
      </c>
      <c r="F215" s="3">
        <v>39860</v>
      </c>
      <c r="G215">
        <v>3.9</v>
      </c>
      <c r="H215">
        <f t="shared" si="73"/>
        <v>8</v>
      </c>
      <c r="I215">
        <f t="shared" si="72"/>
        <v>0.27586206896551724</v>
      </c>
      <c r="K215">
        <f t="shared" si="65"/>
        <v>0.10588414402070487</v>
      </c>
      <c r="L215" s="7"/>
      <c r="M215">
        <f t="shared" si="66"/>
        <v>19</v>
      </c>
      <c r="N215">
        <f t="shared" si="67"/>
        <v>4.194260485651214E-2</v>
      </c>
      <c r="O215" s="3">
        <v>39860</v>
      </c>
      <c r="P215">
        <v>0.33700000000000002</v>
      </c>
      <c r="R215" s="3">
        <v>39860</v>
      </c>
      <c r="S215">
        <v>0.33700000000000002</v>
      </c>
      <c r="T215">
        <f t="shared" si="74"/>
        <v>3</v>
      </c>
      <c r="U215">
        <f t="shared" si="75"/>
        <v>0.10344827586206896</v>
      </c>
      <c r="W215">
        <f t="shared" si="68"/>
        <v>6.1505671005556824E-2</v>
      </c>
      <c r="X215" s="7"/>
      <c r="Y215">
        <f t="shared" si="69"/>
        <v>118</v>
      </c>
      <c r="Z215">
        <f t="shared" si="70"/>
        <v>0.26048565121412803</v>
      </c>
      <c r="AA215" s="3">
        <v>39860</v>
      </c>
      <c r="AB215">
        <v>1.1000000000000001</v>
      </c>
      <c r="AD215" s="3">
        <v>39860</v>
      </c>
      <c r="AE215">
        <v>1.1000000000000001</v>
      </c>
      <c r="AF215">
        <f t="shared" si="76"/>
        <v>17</v>
      </c>
      <c r="AG215">
        <f t="shared" si="77"/>
        <v>0.58620689655172409</v>
      </c>
      <c r="AI215">
        <f t="shared" si="71"/>
        <v>0.32572124533759605</v>
      </c>
      <c r="AJ215" s="7"/>
    </row>
    <row r="216" spans="1:36" hidden="1" x14ac:dyDescent="0.3">
      <c r="A216">
        <f t="shared" si="63"/>
        <v>33</v>
      </c>
      <c r="B216">
        <f t="shared" si="64"/>
        <v>7.2847682119205295E-2</v>
      </c>
      <c r="C216" s="3">
        <v>39861</v>
      </c>
      <c r="D216">
        <v>2.1</v>
      </c>
      <c r="F216" s="3">
        <v>39861</v>
      </c>
      <c r="G216">
        <v>2.1</v>
      </c>
      <c r="H216">
        <f t="shared" si="73"/>
        <v>3</v>
      </c>
      <c r="I216">
        <f t="shared" si="72"/>
        <v>0.10344827586206896</v>
      </c>
      <c r="K216">
        <f t="shared" si="65"/>
        <v>3.0600593742863669E-2</v>
      </c>
      <c r="L216" s="7"/>
      <c r="M216">
        <f t="shared" si="66"/>
        <v>170</v>
      </c>
      <c r="N216">
        <f t="shared" si="67"/>
        <v>0.37527593818984545</v>
      </c>
      <c r="O216" s="3">
        <v>39861</v>
      </c>
      <c r="P216">
        <v>0.59</v>
      </c>
      <c r="R216" s="3">
        <v>39861</v>
      </c>
      <c r="S216">
        <v>0.59</v>
      </c>
      <c r="T216">
        <f t="shared" si="74"/>
        <v>15</v>
      </c>
      <c r="U216">
        <f t="shared" si="75"/>
        <v>0.51724137931034486</v>
      </c>
      <c r="W216">
        <f t="shared" si="68"/>
        <v>0.14196544112049941</v>
      </c>
      <c r="X216" s="7"/>
      <c r="Y216">
        <f t="shared" si="69"/>
        <v>10</v>
      </c>
      <c r="Z216">
        <f t="shared" si="70"/>
        <v>2.2075055187637971E-2</v>
      </c>
      <c r="AA216" s="3">
        <v>39861</v>
      </c>
      <c r="AB216">
        <v>0.1</v>
      </c>
      <c r="AD216" s="3">
        <v>39861</v>
      </c>
      <c r="AE216">
        <v>0.1</v>
      </c>
      <c r="AF216">
        <f t="shared" si="76"/>
        <v>6</v>
      </c>
      <c r="AG216">
        <f t="shared" si="77"/>
        <v>0.20689655172413793</v>
      </c>
      <c r="AI216">
        <f t="shared" si="71"/>
        <v>0.18482149653649996</v>
      </c>
      <c r="AJ216" s="7"/>
    </row>
    <row r="217" spans="1:36" hidden="1" x14ac:dyDescent="0.3">
      <c r="A217">
        <f t="shared" si="63"/>
        <v>11</v>
      </c>
      <c r="B217">
        <f t="shared" si="64"/>
        <v>2.4282560706401765E-2</v>
      </c>
      <c r="C217" s="3">
        <v>39862</v>
      </c>
      <c r="D217">
        <v>0.6</v>
      </c>
      <c r="F217" s="3">
        <v>39862</v>
      </c>
      <c r="G217">
        <v>0.6</v>
      </c>
      <c r="H217">
        <f t="shared" si="73"/>
        <v>1</v>
      </c>
      <c r="I217">
        <f t="shared" si="72"/>
        <v>3.4482758620689655E-2</v>
      </c>
      <c r="K217">
        <f t="shared" si="65"/>
        <v>1.020019791428789E-2</v>
      </c>
      <c r="L217" s="7"/>
      <c r="M217">
        <f t="shared" si="66"/>
        <v>417</v>
      </c>
      <c r="N217">
        <f t="shared" si="67"/>
        <v>0.92052980132450335</v>
      </c>
      <c r="O217" s="3">
        <v>39862</v>
      </c>
      <c r="P217">
        <v>0.94699999999999995</v>
      </c>
      <c r="R217" s="3">
        <v>39862</v>
      </c>
      <c r="S217">
        <v>0.94699999999999995</v>
      </c>
      <c r="T217">
        <f t="shared" si="74"/>
        <v>23</v>
      </c>
      <c r="U217">
        <f t="shared" si="75"/>
        <v>0.7931034482758621</v>
      </c>
      <c r="W217">
        <f t="shared" si="68"/>
        <v>0.12742635304864125</v>
      </c>
      <c r="X217" s="7"/>
      <c r="Y217">
        <f t="shared" si="69"/>
        <v>153</v>
      </c>
      <c r="Z217">
        <f t="shared" si="70"/>
        <v>0.33774834437086093</v>
      </c>
      <c r="AA217" s="3">
        <v>39862</v>
      </c>
      <c r="AB217">
        <v>1.3</v>
      </c>
      <c r="AD217" s="3">
        <v>39862</v>
      </c>
      <c r="AE217">
        <v>1.3</v>
      </c>
      <c r="AF217">
        <f t="shared" si="76"/>
        <v>19</v>
      </c>
      <c r="AG217">
        <f t="shared" si="77"/>
        <v>0.65517241379310343</v>
      </c>
      <c r="AI217">
        <f t="shared" si="71"/>
        <v>0.31742406942224249</v>
      </c>
      <c r="AJ217" s="7"/>
    </row>
    <row r="218" spans="1:36" hidden="1" x14ac:dyDescent="0.3">
      <c r="A218">
        <f t="shared" si="63"/>
        <v>46</v>
      </c>
      <c r="B218">
        <f t="shared" si="64"/>
        <v>0.10154525386313466</v>
      </c>
      <c r="C218" s="3">
        <v>39863</v>
      </c>
      <c r="D218">
        <v>2.7</v>
      </c>
      <c r="F218" s="3">
        <v>39863</v>
      </c>
      <c r="G218">
        <v>2.7</v>
      </c>
      <c r="H218">
        <f t="shared" si="73"/>
        <v>4</v>
      </c>
      <c r="I218">
        <f t="shared" si="72"/>
        <v>0.13793103448275862</v>
      </c>
      <c r="K218">
        <f t="shared" si="65"/>
        <v>3.6385780619623956E-2</v>
      </c>
      <c r="L218" s="7"/>
      <c r="M218">
        <f t="shared" si="66"/>
        <v>42</v>
      </c>
      <c r="N218">
        <f t="shared" si="67"/>
        <v>9.2715231788079472E-2</v>
      </c>
      <c r="O218" s="3">
        <v>39863</v>
      </c>
      <c r="P218">
        <v>0.378</v>
      </c>
      <c r="R218" s="3">
        <v>39863</v>
      </c>
      <c r="S218">
        <v>0.378</v>
      </c>
      <c r="T218">
        <f t="shared" si="74"/>
        <v>7</v>
      </c>
      <c r="U218">
        <f t="shared" si="75"/>
        <v>0.2413793103448276</v>
      </c>
      <c r="W218">
        <f t="shared" si="68"/>
        <v>0.14866407855674812</v>
      </c>
      <c r="X218" s="7"/>
      <c r="Y218">
        <f t="shared" si="69"/>
        <v>437</v>
      </c>
      <c r="Z218">
        <f t="shared" si="70"/>
        <v>0.96467991169977929</v>
      </c>
      <c r="AA218" s="3">
        <v>39863</v>
      </c>
      <c r="AB218">
        <v>4.7</v>
      </c>
      <c r="AD218" s="3">
        <v>39863</v>
      </c>
      <c r="AE218">
        <v>4.7</v>
      </c>
      <c r="AF218">
        <f t="shared" si="76"/>
        <v>28</v>
      </c>
      <c r="AG218">
        <f t="shared" si="77"/>
        <v>0.96551724137931039</v>
      </c>
      <c r="AI218">
        <f t="shared" si="71"/>
        <v>8.3732967953109583E-4</v>
      </c>
      <c r="AJ218" s="7"/>
    </row>
    <row r="219" spans="1:36" hidden="1" x14ac:dyDescent="0.3">
      <c r="A219">
        <f t="shared" si="63"/>
        <v>52</v>
      </c>
      <c r="B219">
        <f t="shared" si="64"/>
        <v>0.11479028697571744</v>
      </c>
      <c r="C219" s="3">
        <v>39864</v>
      </c>
      <c r="D219">
        <v>3</v>
      </c>
      <c r="F219" s="3">
        <v>39864</v>
      </c>
      <c r="G219">
        <v>3</v>
      </c>
      <c r="H219">
        <f t="shared" si="73"/>
        <v>6</v>
      </c>
      <c r="I219">
        <f t="shared" si="72"/>
        <v>0.20689655172413793</v>
      </c>
      <c r="K219">
        <f t="shared" si="65"/>
        <v>9.2106264748420485E-2</v>
      </c>
      <c r="L219" s="7"/>
      <c r="M219">
        <f t="shared" si="66"/>
        <v>24</v>
      </c>
      <c r="N219">
        <f t="shared" si="67"/>
        <v>5.2980132450331126E-2</v>
      </c>
      <c r="O219" s="3">
        <v>39864</v>
      </c>
      <c r="P219">
        <v>0.34399999999999997</v>
      </c>
      <c r="R219" s="3">
        <v>39864</v>
      </c>
      <c r="S219">
        <v>0.34399999999999997</v>
      </c>
      <c r="T219">
        <f t="shared" si="74"/>
        <v>4</v>
      </c>
      <c r="U219">
        <f t="shared" si="75"/>
        <v>0.13793103448275862</v>
      </c>
      <c r="W219">
        <f t="shared" si="68"/>
        <v>8.49509020324275E-2</v>
      </c>
      <c r="X219" s="7"/>
      <c r="Y219">
        <f t="shared" si="69"/>
        <v>432</v>
      </c>
      <c r="Z219">
        <f t="shared" si="70"/>
        <v>0.95364238410596025</v>
      </c>
      <c r="AA219" s="3">
        <v>39864</v>
      </c>
      <c r="AB219">
        <v>4.4000000000000004</v>
      </c>
      <c r="AD219" s="3">
        <v>39864</v>
      </c>
      <c r="AE219">
        <v>4.4000000000000004</v>
      </c>
      <c r="AF219">
        <f t="shared" si="76"/>
        <v>27</v>
      </c>
      <c r="AG219">
        <f t="shared" si="77"/>
        <v>0.93103448275862066</v>
      </c>
      <c r="AI219">
        <f t="shared" si="71"/>
        <v>2.2607901347339587E-2</v>
      </c>
      <c r="AJ219" s="7"/>
    </row>
    <row r="220" spans="1:36" hidden="1" x14ac:dyDescent="0.3">
      <c r="A220">
        <f t="shared" si="63"/>
        <v>97</v>
      </c>
      <c r="B220">
        <f t="shared" si="64"/>
        <v>0.21412803532008831</v>
      </c>
      <c r="C220" s="3">
        <v>39865</v>
      </c>
      <c r="D220">
        <v>4.8</v>
      </c>
      <c r="F220" s="3">
        <v>39865</v>
      </c>
      <c r="G220">
        <v>4.8</v>
      </c>
      <c r="H220">
        <f t="shared" si="73"/>
        <v>11</v>
      </c>
      <c r="I220">
        <f t="shared" si="72"/>
        <v>0.37931034482758619</v>
      </c>
      <c r="K220">
        <f t="shared" si="65"/>
        <v>0.16518230950749788</v>
      </c>
      <c r="L220" s="7"/>
      <c r="M220">
        <f t="shared" si="66"/>
        <v>73</v>
      </c>
      <c r="N220">
        <f t="shared" si="67"/>
        <v>0.16114790286975716</v>
      </c>
      <c r="O220" s="3">
        <v>39865</v>
      </c>
      <c r="P220">
        <v>0.41399999999999998</v>
      </c>
      <c r="R220" s="3">
        <v>39865</v>
      </c>
      <c r="S220">
        <v>0.41399999999999998</v>
      </c>
      <c r="T220">
        <f t="shared" si="74"/>
        <v>10</v>
      </c>
      <c r="U220">
        <f t="shared" si="75"/>
        <v>0.34482758620689657</v>
      </c>
      <c r="W220">
        <f t="shared" si="68"/>
        <v>0.18367968333713941</v>
      </c>
      <c r="X220" s="7"/>
      <c r="Y220">
        <f t="shared" si="69"/>
        <v>249</v>
      </c>
      <c r="Z220">
        <f t="shared" si="70"/>
        <v>0.54966887417218546</v>
      </c>
      <c r="AA220" s="3">
        <v>39865</v>
      </c>
      <c r="AB220">
        <v>1.6</v>
      </c>
      <c r="AD220" s="3">
        <v>39865</v>
      </c>
      <c r="AE220">
        <v>1.6</v>
      </c>
      <c r="AF220">
        <f t="shared" si="76"/>
        <v>21</v>
      </c>
      <c r="AG220">
        <f t="shared" si="77"/>
        <v>0.72413793103448276</v>
      </c>
      <c r="AI220">
        <f t="shared" si="71"/>
        <v>0.1744690568622973</v>
      </c>
      <c r="AJ220" s="7"/>
    </row>
    <row r="221" spans="1:36" hidden="1" x14ac:dyDescent="0.3">
      <c r="A221">
        <f t="shared" si="63"/>
        <v>46</v>
      </c>
      <c r="B221">
        <f t="shared" si="64"/>
        <v>0.10154525386313466</v>
      </c>
      <c r="C221" s="3">
        <v>39866</v>
      </c>
      <c r="D221">
        <v>2.7</v>
      </c>
      <c r="F221" s="3">
        <v>39866</v>
      </c>
      <c r="G221">
        <v>2.7</v>
      </c>
      <c r="H221">
        <f t="shared" si="73"/>
        <v>4</v>
      </c>
      <c r="I221">
        <f t="shared" si="72"/>
        <v>0.13793103448275862</v>
      </c>
      <c r="K221">
        <f t="shared" si="65"/>
        <v>3.6385780619623956E-2</v>
      </c>
      <c r="L221" s="7"/>
      <c r="M221">
        <f t="shared" si="66"/>
        <v>87</v>
      </c>
      <c r="N221">
        <f t="shared" si="67"/>
        <v>0.19205298013245034</v>
      </c>
      <c r="O221" s="3">
        <v>39866</v>
      </c>
      <c r="P221">
        <v>0.439</v>
      </c>
      <c r="R221" s="3">
        <v>39866</v>
      </c>
      <c r="S221">
        <v>0.439</v>
      </c>
      <c r="T221">
        <f t="shared" si="74"/>
        <v>12</v>
      </c>
      <c r="U221">
        <f t="shared" si="75"/>
        <v>0.41379310344827586</v>
      </c>
      <c r="W221">
        <f t="shared" si="68"/>
        <v>0.22174012331582552</v>
      </c>
      <c r="X221" s="7"/>
      <c r="Y221">
        <f t="shared" si="69"/>
        <v>153</v>
      </c>
      <c r="Z221">
        <f t="shared" si="70"/>
        <v>0.33774834437086093</v>
      </c>
      <c r="AA221" s="3">
        <v>39866</v>
      </c>
      <c r="AB221">
        <v>1.3</v>
      </c>
      <c r="AD221" s="3">
        <v>39866</v>
      </c>
      <c r="AE221">
        <v>1.3</v>
      </c>
      <c r="AF221">
        <f t="shared" si="76"/>
        <v>19</v>
      </c>
      <c r="AG221">
        <f t="shared" si="77"/>
        <v>0.65517241379310343</v>
      </c>
      <c r="AI221">
        <f t="shared" si="71"/>
        <v>0.31742406942224249</v>
      </c>
      <c r="AJ221" s="7"/>
    </row>
    <row r="222" spans="1:36" hidden="1" x14ac:dyDescent="0.3">
      <c r="A222">
        <f t="shared" si="63"/>
        <v>27</v>
      </c>
      <c r="B222">
        <f t="shared" si="64"/>
        <v>5.9602649006622516E-2</v>
      </c>
      <c r="C222" s="3">
        <v>39867</v>
      </c>
      <c r="D222">
        <v>1.7</v>
      </c>
      <c r="F222" s="3">
        <v>39867</v>
      </c>
      <c r="G222">
        <v>1.7</v>
      </c>
      <c r="H222">
        <f t="shared" si="73"/>
        <v>2</v>
      </c>
      <c r="I222">
        <f t="shared" si="72"/>
        <v>6.8965517241379309E-2</v>
      </c>
      <c r="K222">
        <f t="shared" si="65"/>
        <v>9.3628682347567938E-3</v>
      </c>
      <c r="L222" s="7"/>
      <c r="M222">
        <f t="shared" si="66"/>
        <v>76</v>
      </c>
      <c r="N222">
        <f t="shared" si="67"/>
        <v>0.16777041942604856</v>
      </c>
      <c r="O222" s="3">
        <v>39867</v>
      </c>
      <c r="P222">
        <v>0.41899999999999998</v>
      </c>
      <c r="R222" s="3">
        <v>39867</v>
      </c>
      <c r="S222">
        <v>0.41899999999999998</v>
      </c>
      <c r="T222">
        <f t="shared" si="74"/>
        <v>11</v>
      </c>
      <c r="U222">
        <f t="shared" si="75"/>
        <v>0.37931034482758619</v>
      </c>
      <c r="W222">
        <f t="shared" si="68"/>
        <v>0.21153992540153763</v>
      </c>
      <c r="X222" s="7"/>
      <c r="Y222">
        <f t="shared" si="69"/>
        <v>21</v>
      </c>
      <c r="Z222">
        <f t="shared" si="70"/>
        <v>4.6357615894039736E-2</v>
      </c>
      <c r="AA222" s="3">
        <v>39867</v>
      </c>
      <c r="AB222">
        <v>0.3</v>
      </c>
      <c r="AD222" s="3">
        <v>39867</v>
      </c>
      <c r="AE222">
        <v>0.3</v>
      </c>
      <c r="AF222">
        <f t="shared" si="76"/>
        <v>11</v>
      </c>
      <c r="AG222">
        <f t="shared" si="77"/>
        <v>0.37931034482758619</v>
      </c>
      <c r="AI222">
        <f t="shared" si="71"/>
        <v>0.33295272893354644</v>
      </c>
      <c r="AJ222" s="7"/>
    </row>
    <row r="223" spans="1:36" hidden="1" x14ac:dyDescent="0.3">
      <c r="A223">
        <f t="shared" si="63"/>
        <v>92</v>
      </c>
      <c r="B223">
        <f t="shared" si="64"/>
        <v>0.20309050772626933</v>
      </c>
      <c r="C223" s="3">
        <v>39868</v>
      </c>
      <c r="D223">
        <v>4.7</v>
      </c>
      <c r="F223" s="3">
        <v>39868</v>
      </c>
      <c r="G223">
        <v>4.7</v>
      </c>
      <c r="H223">
        <f t="shared" si="73"/>
        <v>10</v>
      </c>
      <c r="I223">
        <f t="shared" si="72"/>
        <v>0.34482758620689657</v>
      </c>
      <c r="K223">
        <f t="shared" si="65"/>
        <v>0.14173707848062725</v>
      </c>
      <c r="L223" s="7"/>
      <c r="M223">
        <f t="shared" si="66"/>
        <v>102</v>
      </c>
      <c r="N223">
        <f t="shared" si="67"/>
        <v>0.2251655629139073</v>
      </c>
      <c r="O223" s="3">
        <v>39868</v>
      </c>
      <c r="P223">
        <v>0.47599999999999998</v>
      </c>
      <c r="R223" s="3">
        <v>39868</v>
      </c>
      <c r="S223">
        <v>0.47599999999999998</v>
      </c>
      <c r="T223">
        <f t="shared" si="74"/>
        <v>13</v>
      </c>
      <c r="U223">
        <f t="shared" si="75"/>
        <v>0.44827586206896552</v>
      </c>
      <c r="W223">
        <f t="shared" si="68"/>
        <v>0.22311029915505823</v>
      </c>
      <c r="X223" s="7"/>
      <c r="Y223">
        <f t="shared" si="69"/>
        <v>10</v>
      </c>
      <c r="Z223">
        <f t="shared" si="70"/>
        <v>2.2075055187637971E-2</v>
      </c>
      <c r="AA223" s="3">
        <v>39868</v>
      </c>
      <c r="AB223">
        <v>0.1</v>
      </c>
      <c r="AD223" s="3">
        <v>39868</v>
      </c>
      <c r="AE223">
        <v>0.1</v>
      </c>
      <c r="AF223">
        <f t="shared" si="76"/>
        <v>6</v>
      </c>
      <c r="AG223">
        <f t="shared" si="77"/>
        <v>0.20689655172413793</v>
      </c>
      <c r="AI223">
        <f t="shared" si="71"/>
        <v>0.18482149653649996</v>
      </c>
      <c r="AJ223" s="7"/>
    </row>
    <row r="224" spans="1:36" hidden="1" x14ac:dyDescent="0.3">
      <c r="A224">
        <f t="shared" si="63"/>
        <v>161</v>
      </c>
      <c r="B224">
        <f t="shared" si="64"/>
        <v>0.35540838852097129</v>
      </c>
      <c r="C224" s="3">
        <v>39869</v>
      </c>
      <c r="D224">
        <v>7</v>
      </c>
      <c r="F224" s="3">
        <v>39869</v>
      </c>
      <c r="G224">
        <v>7</v>
      </c>
      <c r="H224">
        <f t="shared" si="73"/>
        <v>18</v>
      </c>
      <c r="I224">
        <f t="shared" si="72"/>
        <v>0.62068965517241381</v>
      </c>
      <c r="K224">
        <f t="shared" si="65"/>
        <v>0.26528126665144253</v>
      </c>
      <c r="L224" s="7"/>
      <c r="M224">
        <f t="shared" si="66"/>
        <v>27</v>
      </c>
      <c r="N224">
        <f t="shared" si="67"/>
        <v>5.9602649006622516E-2</v>
      </c>
      <c r="O224" s="3">
        <v>39869</v>
      </c>
      <c r="P224">
        <v>0.35099999999999998</v>
      </c>
      <c r="R224" s="3">
        <v>39869</v>
      </c>
      <c r="S224">
        <v>0.35099999999999998</v>
      </c>
      <c r="T224">
        <f t="shared" si="74"/>
        <v>6</v>
      </c>
      <c r="U224">
        <f t="shared" si="75"/>
        <v>0.20689655172413793</v>
      </c>
      <c r="W224">
        <f t="shared" si="68"/>
        <v>0.14729390271751541</v>
      </c>
      <c r="X224" s="7"/>
      <c r="Y224">
        <f t="shared" si="69"/>
        <v>356</v>
      </c>
      <c r="Z224">
        <f t="shared" si="70"/>
        <v>0.78587196467991172</v>
      </c>
      <c r="AA224" s="3">
        <v>39869</v>
      </c>
      <c r="AB224">
        <v>2.5</v>
      </c>
      <c r="AD224" s="3">
        <v>39869</v>
      </c>
      <c r="AE224">
        <v>2.5</v>
      </c>
      <c r="AF224">
        <f t="shared" si="76"/>
        <v>22</v>
      </c>
      <c r="AG224">
        <f t="shared" si="77"/>
        <v>0.75862068965517238</v>
      </c>
      <c r="AI224">
        <f t="shared" si="71"/>
        <v>2.7251275024739341E-2</v>
      </c>
      <c r="AJ224" s="7"/>
    </row>
    <row r="225" spans="1:36" hidden="1" x14ac:dyDescent="0.3">
      <c r="A225">
        <f t="shared" si="63"/>
        <v>116</v>
      </c>
      <c r="B225">
        <f t="shared" si="64"/>
        <v>0.25607064017660042</v>
      </c>
      <c r="C225" s="3">
        <v>39870</v>
      </c>
      <c r="D225">
        <v>5.7</v>
      </c>
      <c r="F225" s="3">
        <v>39870</v>
      </c>
      <c r="G225">
        <v>5.7</v>
      </c>
      <c r="H225">
        <f t="shared" si="73"/>
        <v>13</v>
      </c>
      <c r="I225">
        <f t="shared" si="72"/>
        <v>0.44827586206896552</v>
      </c>
      <c r="K225">
        <f t="shared" si="65"/>
        <v>0.19220522189236511</v>
      </c>
      <c r="L225" s="7"/>
      <c r="M225">
        <f t="shared" si="66"/>
        <v>51</v>
      </c>
      <c r="N225">
        <f t="shared" si="67"/>
        <v>0.11258278145695365</v>
      </c>
      <c r="O225" s="3">
        <v>39870</v>
      </c>
      <c r="P225">
        <v>0.38900000000000001</v>
      </c>
      <c r="R225" s="3">
        <v>39870</v>
      </c>
      <c r="S225">
        <v>0.38900000000000001</v>
      </c>
      <c r="T225">
        <f t="shared" si="74"/>
        <v>8</v>
      </c>
      <c r="U225">
        <f t="shared" si="75"/>
        <v>0.27586206896551724</v>
      </c>
      <c r="W225">
        <f t="shared" si="68"/>
        <v>0.16327928750856358</v>
      </c>
      <c r="X225" s="7"/>
      <c r="Y225">
        <f t="shared" si="69"/>
        <v>21</v>
      </c>
      <c r="Z225">
        <f t="shared" si="70"/>
        <v>4.6357615894039736E-2</v>
      </c>
      <c r="AA225" s="3">
        <v>39870</v>
      </c>
      <c r="AB225">
        <v>0.3</v>
      </c>
      <c r="AD225" s="3">
        <v>39870</v>
      </c>
      <c r="AE225">
        <v>0.3</v>
      </c>
      <c r="AF225">
        <f t="shared" si="76"/>
        <v>11</v>
      </c>
      <c r="AG225">
        <f t="shared" si="77"/>
        <v>0.37931034482758619</v>
      </c>
      <c r="AI225">
        <f t="shared" si="71"/>
        <v>0.33295272893354644</v>
      </c>
      <c r="AJ225" s="7"/>
    </row>
    <row r="226" spans="1:36" hidden="1" x14ac:dyDescent="0.3">
      <c r="A226">
        <f t="shared" si="63"/>
        <v>116</v>
      </c>
      <c r="B226">
        <f t="shared" si="64"/>
        <v>0.25607064017660042</v>
      </c>
      <c r="C226" s="3">
        <v>39871</v>
      </c>
      <c r="D226">
        <v>5.7</v>
      </c>
      <c r="F226" s="3">
        <v>39871</v>
      </c>
      <c r="G226">
        <v>5.7</v>
      </c>
      <c r="H226">
        <f t="shared" si="73"/>
        <v>13</v>
      </c>
      <c r="I226">
        <f t="shared" si="72"/>
        <v>0.44827586206896552</v>
      </c>
      <c r="K226">
        <f t="shared" si="65"/>
        <v>0.19220522189236511</v>
      </c>
      <c r="L226" s="7"/>
      <c r="M226">
        <f t="shared" si="66"/>
        <v>171</v>
      </c>
      <c r="N226">
        <f t="shared" si="67"/>
        <v>0.37748344370860926</v>
      </c>
      <c r="O226" s="3">
        <v>39871</v>
      </c>
      <c r="P226">
        <v>0.59199999999999997</v>
      </c>
      <c r="R226" s="3">
        <v>39871</v>
      </c>
      <c r="S226">
        <v>0.59199999999999997</v>
      </c>
      <c r="T226">
        <f t="shared" si="74"/>
        <v>16</v>
      </c>
      <c r="U226">
        <f t="shared" si="75"/>
        <v>0.55172413793103448</v>
      </c>
      <c r="W226">
        <f t="shared" si="68"/>
        <v>0.17424069422242522</v>
      </c>
      <c r="X226" s="7"/>
      <c r="Y226">
        <f t="shared" si="69"/>
        <v>10</v>
      </c>
      <c r="Z226">
        <f t="shared" si="70"/>
        <v>2.2075055187637971E-2</v>
      </c>
      <c r="AA226" s="3">
        <v>39871</v>
      </c>
      <c r="AB226">
        <v>0.1</v>
      </c>
      <c r="AD226" s="3">
        <v>39871</v>
      </c>
      <c r="AE226">
        <v>0.1</v>
      </c>
      <c r="AF226">
        <f t="shared" si="76"/>
        <v>6</v>
      </c>
      <c r="AG226">
        <f t="shared" si="77"/>
        <v>0.20689655172413793</v>
      </c>
      <c r="AI226">
        <f t="shared" si="71"/>
        <v>0.18482149653649996</v>
      </c>
      <c r="AJ226" s="7"/>
    </row>
    <row r="227" spans="1:36" x14ac:dyDescent="0.3">
      <c r="A227" s="1">
        <f t="shared" si="63"/>
        <v>275</v>
      </c>
      <c r="B227" s="1">
        <f t="shared" si="64"/>
        <v>0.60706401766004414</v>
      </c>
      <c r="C227" s="5">
        <v>39872</v>
      </c>
      <c r="D227" s="1">
        <v>9</v>
      </c>
      <c r="E227" s="1"/>
      <c r="F227" s="5">
        <v>39872</v>
      </c>
      <c r="G227" s="1">
        <v>9</v>
      </c>
      <c r="H227" s="1">
        <f t="shared" si="73"/>
        <v>23</v>
      </c>
      <c r="I227" s="1">
        <f t="shared" si="72"/>
        <v>0.7931034482758621</v>
      </c>
      <c r="J227" s="1"/>
      <c r="K227" s="1">
        <f t="shared" si="65"/>
        <v>0.18603943061581796</v>
      </c>
      <c r="L227" s="6">
        <f>SUM(K200:K227)</f>
        <v>3.6241912156504528</v>
      </c>
      <c r="M227" s="1">
        <f t="shared" si="66"/>
        <v>145</v>
      </c>
      <c r="N227" s="1">
        <f t="shared" si="67"/>
        <v>0.32008830022075058</v>
      </c>
      <c r="O227" s="5">
        <v>39872</v>
      </c>
      <c r="P227" s="1">
        <v>0.55400000000000005</v>
      </c>
      <c r="Q227" s="1"/>
      <c r="R227" s="5">
        <v>39872</v>
      </c>
      <c r="S227" s="1">
        <v>0.55400000000000005</v>
      </c>
      <c r="T227" s="1">
        <f t="shared" si="74"/>
        <v>14</v>
      </c>
      <c r="U227" s="1">
        <f t="shared" si="75"/>
        <v>0.48275862068965519</v>
      </c>
      <c r="V227" s="1"/>
      <c r="W227" s="1">
        <f t="shared" si="68"/>
        <v>0.16267032046890462</v>
      </c>
      <c r="X227" s="6">
        <f>SUM(W200:W227)</f>
        <v>3.7649387226916344</v>
      </c>
      <c r="Y227" s="1">
        <f t="shared" si="69"/>
        <v>10</v>
      </c>
      <c r="Z227" s="1">
        <f t="shared" si="70"/>
        <v>2.2075055187637971E-2</v>
      </c>
      <c r="AA227" s="5">
        <v>39872</v>
      </c>
      <c r="AB227" s="1">
        <v>0.1</v>
      </c>
      <c r="AC227" s="1"/>
      <c r="AD227" s="5">
        <v>39872</v>
      </c>
      <c r="AE227" s="1">
        <v>0.1</v>
      </c>
      <c r="AF227" s="1">
        <f t="shared" si="76"/>
        <v>6</v>
      </c>
      <c r="AG227" s="1">
        <f t="shared" si="77"/>
        <v>0.20689655172413793</v>
      </c>
      <c r="AH227" s="1"/>
      <c r="AI227" s="1">
        <f t="shared" si="71"/>
        <v>0.18482149653649996</v>
      </c>
      <c r="AJ227" s="6">
        <f>SUM(AI200:AI227)</f>
        <v>4.8915277460607456</v>
      </c>
    </row>
    <row r="228" spans="1:36" hidden="1" x14ac:dyDescent="0.3">
      <c r="A228">
        <f t="shared" si="63"/>
        <v>87</v>
      </c>
      <c r="B228">
        <f t="shared" si="64"/>
        <v>0.19205298013245034</v>
      </c>
      <c r="C228" s="3">
        <v>40210</v>
      </c>
      <c r="D228">
        <v>4.5</v>
      </c>
      <c r="F228" s="3">
        <v>40210</v>
      </c>
      <c r="G228">
        <v>4.5</v>
      </c>
      <c r="H228">
        <f>_xlfn.RANK.EQ(G228,$G$228:$G$255,1)</f>
        <v>5</v>
      </c>
      <c r="I228">
        <f t="shared" si="72"/>
        <v>0.17241379310344829</v>
      </c>
      <c r="K228">
        <f t="shared" si="65"/>
        <v>1.9639187029002053E-2</v>
      </c>
      <c r="L228" s="7"/>
      <c r="M228">
        <f t="shared" si="66"/>
        <v>259</v>
      </c>
      <c r="N228">
        <f t="shared" si="67"/>
        <v>0.57174392935982343</v>
      </c>
      <c r="O228" s="3">
        <v>40210</v>
      </c>
      <c r="P228">
        <v>0.73199999999999998</v>
      </c>
      <c r="R228" s="3">
        <v>40210</v>
      </c>
      <c r="S228">
        <v>0.73199999999999998</v>
      </c>
      <c r="T228">
        <f>_xlfn.RANK.EQ(S228,$S$228:$S$255,1)</f>
        <v>12</v>
      </c>
      <c r="U228">
        <f t="shared" si="75"/>
        <v>0.41379310344827586</v>
      </c>
      <c r="W228">
        <f t="shared" si="68"/>
        <v>0.15795082591154758</v>
      </c>
      <c r="X228" s="7"/>
      <c r="Y228">
        <f t="shared" si="69"/>
        <v>301</v>
      </c>
      <c r="Z228">
        <f t="shared" si="70"/>
        <v>0.66445916114790282</v>
      </c>
      <c r="AA228" s="3">
        <v>40210</v>
      </c>
      <c r="AB228">
        <v>1.9</v>
      </c>
      <c r="AD228" s="3">
        <v>40210</v>
      </c>
      <c r="AE228">
        <v>1.9</v>
      </c>
      <c r="AF228">
        <f>_xlfn.RANK.EQ(AE228,$AE$228:$AE$255,1)</f>
        <v>20</v>
      </c>
      <c r="AG228">
        <f t="shared" si="77"/>
        <v>0.68965517241379315</v>
      </c>
      <c r="AI228">
        <f t="shared" si="71"/>
        <v>2.5196011265890328E-2</v>
      </c>
      <c r="AJ228" s="7"/>
    </row>
    <row r="229" spans="1:36" hidden="1" x14ac:dyDescent="0.3">
      <c r="A229">
        <f t="shared" si="63"/>
        <v>36</v>
      </c>
      <c r="B229">
        <f t="shared" si="64"/>
        <v>7.9470198675496692E-2</v>
      </c>
      <c r="C229" s="3">
        <v>40211</v>
      </c>
      <c r="D229">
        <v>2.2999999999999998</v>
      </c>
      <c r="F229" s="3">
        <v>40211</v>
      </c>
      <c r="G229">
        <v>2.2999999999999998</v>
      </c>
      <c r="H229">
        <f t="shared" ref="H229:H255" si="78">_xlfn.RANK.EQ(G229,$G$228:$G$255,1)</f>
        <v>2</v>
      </c>
      <c r="I229">
        <f t="shared" si="72"/>
        <v>6.8965517241379309E-2</v>
      </c>
      <c r="K229">
        <f t="shared" si="65"/>
        <v>1.0504681434117383E-2</v>
      </c>
      <c r="L229" s="7"/>
      <c r="M229">
        <f t="shared" si="66"/>
        <v>50</v>
      </c>
      <c r="N229">
        <f t="shared" si="67"/>
        <v>0.11037527593818984</v>
      </c>
      <c r="O229" s="3">
        <v>40211</v>
      </c>
      <c r="P229">
        <v>0.38600000000000001</v>
      </c>
      <c r="R229" s="3">
        <v>40211</v>
      </c>
      <c r="S229">
        <v>0.38600000000000001</v>
      </c>
      <c r="T229">
        <f t="shared" ref="T229:T255" si="79">_xlfn.RANK.EQ(S229,$S$228:$S$255,1)</f>
        <v>1</v>
      </c>
      <c r="U229">
        <f t="shared" si="75"/>
        <v>3.4482758620689655E-2</v>
      </c>
      <c r="W229">
        <f t="shared" si="68"/>
        <v>7.5892517317500185E-2</v>
      </c>
      <c r="X229" s="7"/>
      <c r="Y229">
        <f t="shared" si="69"/>
        <v>371</v>
      </c>
      <c r="Z229">
        <f t="shared" si="70"/>
        <v>0.81898454746136862</v>
      </c>
      <c r="AA229" s="3">
        <v>40211</v>
      </c>
      <c r="AB229">
        <v>2.7</v>
      </c>
      <c r="AD229" s="3">
        <v>40211</v>
      </c>
      <c r="AE229">
        <v>2.7</v>
      </c>
      <c r="AF229">
        <f t="shared" ref="AF229:AF255" si="80">_xlfn.RANK.EQ(AE229,$AE$228:$AE$255,1)</f>
        <v>25</v>
      </c>
      <c r="AG229">
        <f t="shared" si="77"/>
        <v>0.86206896551724133</v>
      </c>
      <c r="AI229">
        <f t="shared" si="71"/>
        <v>4.3084418055872709E-2</v>
      </c>
      <c r="AJ229" s="7"/>
    </row>
    <row r="230" spans="1:36" hidden="1" x14ac:dyDescent="0.3">
      <c r="A230">
        <f t="shared" si="63"/>
        <v>31</v>
      </c>
      <c r="B230">
        <f t="shared" si="64"/>
        <v>6.8432671081677707E-2</v>
      </c>
      <c r="C230" s="3">
        <v>40212</v>
      </c>
      <c r="D230">
        <v>1.9</v>
      </c>
      <c r="F230" s="3">
        <v>40212</v>
      </c>
      <c r="G230">
        <v>1.9</v>
      </c>
      <c r="H230">
        <f t="shared" si="78"/>
        <v>1</v>
      </c>
      <c r="I230">
        <f t="shared" si="72"/>
        <v>3.4482758620689655E-2</v>
      </c>
      <c r="K230">
        <f t="shared" si="65"/>
        <v>3.3949912460988052E-2</v>
      </c>
      <c r="L230" s="7"/>
      <c r="M230">
        <f t="shared" si="66"/>
        <v>110</v>
      </c>
      <c r="N230">
        <f t="shared" si="67"/>
        <v>0.24282560706401765</v>
      </c>
      <c r="O230" s="3">
        <v>40212</v>
      </c>
      <c r="P230">
        <v>0.497</v>
      </c>
      <c r="R230" s="3">
        <v>40212</v>
      </c>
      <c r="S230">
        <v>0.497</v>
      </c>
      <c r="T230">
        <f t="shared" si="79"/>
        <v>3</v>
      </c>
      <c r="U230">
        <f t="shared" si="75"/>
        <v>0.10344827586206896</v>
      </c>
      <c r="W230">
        <f t="shared" si="68"/>
        <v>0.13937733120194867</v>
      </c>
      <c r="X230" s="7"/>
      <c r="Y230">
        <f t="shared" si="69"/>
        <v>128</v>
      </c>
      <c r="Z230">
        <f t="shared" si="70"/>
        <v>0.282560706401766</v>
      </c>
      <c r="AA230" s="3">
        <v>40212</v>
      </c>
      <c r="AB230">
        <v>1.2</v>
      </c>
      <c r="AD230" s="3">
        <v>40212</v>
      </c>
      <c r="AE230">
        <v>1.2</v>
      </c>
      <c r="AF230">
        <f t="shared" si="80"/>
        <v>3</v>
      </c>
      <c r="AG230">
        <f t="shared" si="77"/>
        <v>0.10344827586206896</v>
      </c>
      <c r="AI230">
        <f t="shared" si="71"/>
        <v>0.17911243053969705</v>
      </c>
      <c r="AJ230" s="7"/>
    </row>
    <row r="231" spans="1:36" hidden="1" x14ac:dyDescent="0.3">
      <c r="A231">
        <f t="shared" si="63"/>
        <v>84</v>
      </c>
      <c r="B231">
        <f t="shared" si="64"/>
        <v>0.18543046357615894</v>
      </c>
      <c r="C231" s="3">
        <v>40213</v>
      </c>
      <c r="D231">
        <v>4.4000000000000004</v>
      </c>
      <c r="F231" s="3">
        <v>40213</v>
      </c>
      <c r="G231">
        <v>4.4000000000000004</v>
      </c>
      <c r="H231">
        <f t="shared" si="78"/>
        <v>4</v>
      </c>
      <c r="I231">
        <f t="shared" si="72"/>
        <v>0.13793103448275862</v>
      </c>
      <c r="K231">
        <f t="shared" si="65"/>
        <v>4.7499429093400325E-2</v>
      </c>
      <c r="L231" s="7"/>
      <c r="M231">
        <f t="shared" si="66"/>
        <v>223</v>
      </c>
      <c r="N231">
        <f t="shared" si="67"/>
        <v>0.49227373068432673</v>
      </c>
      <c r="O231" s="3">
        <v>40213</v>
      </c>
      <c r="P231">
        <v>0.66900000000000004</v>
      </c>
      <c r="R231" s="3">
        <v>40213</v>
      </c>
      <c r="S231">
        <v>0.66900000000000004</v>
      </c>
      <c r="T231">
        <f t="shared" si="79"/>
        <v>9</v>
      </c>
      <c r="U231">
        <f t="shared" si="75"/>
        <v>0.31034482758620691</v>
      </c>
      <c r="W231">
        <f t="shared" si="68"/>
        <v>0.18192890309811982</v>
      </c>
      <c r="X231" s="7"/>
      <c r="Y231">
        <f t="shared" si="69"/>
        <v>128</v>
      </c>
      <c r="Z231">
        <f t="shared" si="70"/>
        <v>0.282560706401766</v>
      </c>
      <c r="AA231" s="3">
        <v>40213</v>
      </c>
      <c r="AB231">
        <v>1.2</v>
      </c>
      <c r="AD231" s="3">
        <v>40213</v>
      </c>
      <c r="AE231">
        <v>1.2</v>
      </c>
      <c r="AF231">
        <f t="shared" si="80"/>
        <v>3</v>
      </c>
      <c r="AG231">
        <f t="shared" si="77"/>
        <v>0.10344827586206896</v>
      </c>
      <c r="AI231">
        <f t="shared" si="71"/>
        <v>0.17911243053969705</v>
      </c>
      <c r="AJ231" s="7"/>
    </row>
    <row r="232" spans="1:36" hidden="1" x14ac:dyDescent="0.3">
      <c r="A232">
        <f t="shared" si="63"/>
        <v>116</v>
      </c>
      <c r="B232">
        <f t="shared" si="64"/>
        <v>0.25607064017660042</v>
      </c>
      <c r="C232" s="3">
        <v>40214</v>
      </c>
      <c r="D232">
        <v>5.7</v>
      </c>
      <c r="F232" s="3">
        <v>40214</v>
      </c>
      <c r="G232">
        <v>5.7</v>
      </c>
      <c r="H232">
        <f t="shared" si="78"/>
        <v>7</v>
      </c>
      <c r="I232">
        <f t="shared" si="72"/>
        <v>0.2413793103448276</v>
      </c>
      <c r="K232">
        <f t="shared" si="65"/>
        <v>1.469132983177282E-2</v>
      </c>
      <c r="L232" s="7"/>
      <c r="M232">
        <f t="shared" si="66"/>
        <v>252</v>
      </c>
      <c r="N232">
        <f t="shared" si="67"/>
        <v>0.55629139072847678</v>
      </c>
      <c r="O232" s="3">
        <v>40214</v>
      </c>
      <c r="P232">
        <v>0.72099999999999997</v>
      </c>
      <c r="R232" s="3">
        <v>40214</v>
      </c>
      <c r="S232">
        <v>0.72099999999999997</v>
      </c>
      <c r="T232">
        <f t="shared" si="79"/>
        <v>11</v>
      </c>
      <c r="U232">
        <f t="shared" si="75"/>
        <v>0.37931034482758619</v>
      </c>
      <c r="W232">
        <f t="shared" si="68"/>
        <v>0.17698104590089059</v>
      </c>
      <c r="X232" s="7"/>
      <c r="Y232">
        <f t="shared" si="69"/>
        <v>92</v>
      </c>
      <c r="Z232">
        <f t="shared" si="70"/>
        <v>0.20309050772626933</v>
      </c>
      <c r="AA232" s="3">
        <v>40214</v>
      </c>
      <c r="AB232">
        <v>0.9</v>
      </c>
      <c r="AD232" s="3">
        <v>40214</v>
      </c>
      <c r="AE232">
        <v>0.9</v>
      </c>
      <c r="AF232">
        <f t="shared" si="80"/>
        <v>1</v>
      </c>
      <c r="AG232">
        <f t="shared" si="77"/>
        <v>3.4482758620689655E-2</v>
      </c>
      <c r="AI232">
        <f t="shared" si="71"/>
        <v>0.16860774910557969</v>
      </c>
      <c r="AJ232" s="7"/>
    </row>
    <row r="233" spans="1:36" hidden="1" x14ac:dyDescent="0.3">
      <c r="A233">
        <f t="shared" si="63"/>
        <v>229</v>
      </c>
      <c r="B233">
        <f t="shared" si="64"/>
        <v>0.50551876379690952</v>
      </c>
      <c r="C233" s="3">
        <v>40215</v>
      </c>
      <c r="D233">
        <v>8.1999999999999993</v>
      </c>
      <c r="F233" s="3">
        <v>40215</v>
      </c>
      <c r="G233">
        <v>8.1999999999999993</v>
      </c>
      <c r="H233">
        <f t="shared" si="78"/>
        <v>16</v>
      </c>
      <c r="I233">
        <f t="shared" si="72"/>
        <v>0.55172413793103448</v>
      </c>
      <c r="K233">
        <f t="shared" si="65"/>
        <v>4.6205374134124955E-2</v>
      </c>
      <c r="L233" s="7"/>
      <c r="M233">
        <f t="shared" si="66"/>
        <v>359</v>
      </c>
      <c r="N233">
        <f t="shared" si="67"/>
        <v>0.79249448123620314</v>
      </c>
      <c r="O233" s="3">
        <v>40215</v>
      </c>
      <c r="P233">
        <v>0.875</v>
      </c>
      <c r="R233" s="3">
        <v>40215</v>
      </c>
      <c r="S233">
        <v>0.875</v>
      </c>
      <c r="T233">
        <f t="shared" si="79"/>
        <v>18</v>
      </c>
      <c r="U233">
        <f t="shared" si="75"/>
        <v>0.62068965517241381</v>
      </c>
      <c r="W233">
        <f t="shared" si="68"/>
        <v>0.17180482606378933</v>
      </c>
      <c r="X233" s="7"/>
      <c r="Y233">
        <f t="shared" si="69"/>
        <v>333</v>
      </c>
      <c r="Z233">
        <f t="shared" si="70"/>
        <v>0.73509933774834435</v>
      </c>
      <c r="AA233" s="3">
        <v>40215</v>
      </c>
      <c r="AB233">
        <v>2.2000000000000002</v>
      </c>
      <c r="AD233" s="3">
        <v>40215</v>
      </c>
      <c r="AE233">
        <v>2.2000000000000002</v>
      </c>
      <c r="AF233">
        <f t="shared" si="80"/>
        <v>21</v>
      </c>
      <c r="AG233">
        <f t="shared" si="77"/>
        <v>0.72413793103448276</v>
      </c>
      <c r="AI233">
        <f t="shared" si="71"/>
        <v>1.0961406713861588E-2</v>
      </c>
      <c r="AJ233" s="7"/>
    </row>
    <row r="234" spans="1:36" hidden="1" x14ac:dyDescent="0.3">
      <c r="A234">
        <f t="shared" si="63"/>
        <v>229</v>
      </c>
      <c r="B234">
        <f t="shared" si="64"/>
        <v>0.50551876379690952</v>
      </c>
      <c r="C234" s="3">
        <v>40216</v>
      </c>
      <c r="D234">
        <v>8.1999999999999993</v>
      </c>
      <c r="F234" s="3">
        <v>40216</v>
      </c>
      <c r="G234">
        <v>8.1999999999999993</v>
      </c>
      <c r="H234">
        <f t="shared" si="78"/>
        <v>16</v>
      </c>
      <c r="I234">
        <f t="shared" si="72"/>
        <v>0.55172413793103448</v>
      </c>
      <c r="K234">
        <f t="shared" si="65"/>
        <v>4.6205374134124955E-2</v>
      </c>
      <c r="L234" s="7"/>
      <c r="M234">
        <f t="shared" si="66"/>
        <v>237</v>
      </c>
      <c r="N234">
        <f t="shared" si="67"/>
        <v>0.52317880794701987</v>
      </c>
      <c r="O234" s="3">
        <v>40216</v>
      </c>
      <c r="P234">
        <v>0.68899999999999995</v>
      </c>
      <c r="R234" s="3">
        <v>40216</v>
      </c>
      <c r="S234">
        <v>0.68899999999999995</v>
      </c>
      <c r="T234">
        <f t="shared" si="79"/>
        <v>10</v>
      </c>
      <c r="U234">
        <f t="shared" si="75"/>
        <v>0.34482758620689657</v>
      </c>
      <c r="W234">
        <f t="shared" si="68"/>
        <v>0.1783512217401233</v>
      </c>
      <c r="X234" s="7"/>
      <c r="Y234">
        <f t="shared" si="69"/>
        <v>371</v>
      </c>
      <c r="Z234">
        <f t="shared" si="70"/>
        <v>0.81898454746136862</v>
      </c>
      <c r="AA234" s="3">
        <v>40216</v>
      </c>
      <c r="AB234">
        <v>2.7</v>
      </c>
      <c r="AD234" s="3">
        <v>40216</v>
      </c>
      <c r="AE234">
        <v>2.7</v>
      </c>
      <c r="AF234">
        <f t="shared" si="80"/>
        <v>25</v>
      </c>
      <c r="AG234">
        <f t="shared" si="77"/>
        <v>0.86206896551724133</v>
      </c>
      <c r="AI234">
        <f t="shared" si="71"/>
        <v>4.3084418055872709E-2</v>
      </c>
      <c r="AJ234" s="7"/>
    </row>
    <row r="235" spans="1:36" hidden="1" x14ac:dyDescent="0.3">
      <c r="A235">
        <f t="shared" si="63"/>
        <v>156</v>
      </c>
      <c r="B235">
        <f t="shared" si="64"/>
        <v>0.3443708609271523</v>
      </c>
      <c r="C235" s="3">
        <v>40217</v>
      </c>
      <c r="D235">
        <v>6.9</v>
      </c>
      <c r="F235" s="3">
        <v>40217</v>
      </c>
      <c r="G235">
        <v>6.9</v>
      </c>
      <c r="H235">
        <f t="shared" si="78"/>
        <v>10</v>
      </c>
      <c r="I235">
        <f t="shared" si="72"/>
        <v>0.34482758620689657</v>
      </c>
      <c r="K235">
        <f t="shared" si="65"/>
        <v>4.5672527974427446E-4</v>
      </c>
      <c r="L235" s="7"/>
      <c r="M235">
        <f t="shared" si="66"/>
        <v>80</v>
      </c>
      <c r="N235">
        <f t="shared" si="67"/>
        <v>0.17660044150110377</v>
      </c>
      <c r="O235" s="3">
        <v>40217</v>
      </c>
      <c r="P235">
        <v>0.42799999999999999</v>
      </c>
      <c r="R235" s="3">
        <v>40217</v>
      </c>
      <c r="S235">
        <v>0.42799999999999999</v>
      </c>
      <c r="T235">
        <f t="shared" si="79"/>
        <v>2</v>
      </c>
      <c r="U235">
        <f t="shared" si="75"/>
        <v>6.8965517241379309E-2</v>
      </c>
      <c r="W235">
        <f t="shared" si="68"/>
        <v>0.10763492425972446</v>
      </c>
      <c r="X235" s="7"/>
      <c r="Y235">
        <f t="shared" si="69"/>
        <v>425</v>
      </c>
      <c r="Z235">
        <f t="shared" si="70"/>
        <v>0.9381898454746137</v>
      </c>
      <c r="AA235" s="3">
        <v>40217</v>
      </c>
      <c r="AB235">
        <v>4.3</v>
      </c>
      <c r="AD235" s="3">
        <v>40217</v>
      </c>
      <c r="AE235">
        <v>4.3</v>
      </c>
      <c r="AF235">
        <f t="shared" si="80"/>
        <v>28</v>
      </c>
      <c r="AG235">
        <f t="shared" si="77"/>
        <v>0.96551724137931039</v>
      </c>
      <c r="AI235">
        <f t="shared" si="71"/>
        <v>2.7327395904696683E-2</v>
      </c>
      <c r="AJ235" s="7"/>
    </row>
    <row r="236" spans="1:36" hidden="1" x14ac:dyDescent="0.3">
      <c r="A236">
        <f t="shared" si="63"/>
        <v>77</v>
      </c>
      <c r="B236">
        <f t="shared" si="64"/>
        <v>0.16997792494481237</v>
      </c>
      <c r="C236" s="3">
        <v>40218</v>
      </c>
      <c r="D236">
        <v>3.9</v>
      </c>
      <c r="F236" s="3">
        <v>40218</v>
      </c>
      <c r="G236">
        <v>3.9</v>
      </c>
      <c r="H236">
        <f t="shared" si="78"/>
        <v>3</v>
      </c>
      <c r="I236">
        <f t="shared" si="72"/>
        <v>0.10344827586206896</v>
      </c>
      <c r="K236">
        <f t="shared" si="65"/>
        <v>6.6529649082743406E-2</v>
      </c>
      <c r="L236" s="7"/>
      <c r="M236">
        <f t="shared" si="66"/>
        <v>187</v>
      </c>
      <c r="N236">
        <f t="shared" si="67"/>
        <v>0.41280353200883002</v>
      </c>
      <c r="O236" s="3">
        <v>40218</v>
      </c>
      <c r="P236">
        <v>0.61299999999999999</v>
      </c>
      <c r="R236" s="3">
        <v>40218</v>
      </c>
      <c r="S236">
        <v>0.61299999999999999</v>
      </c>
      <c r="T236">
        <f t="shared" si="79"/>
        <v>7</v>
      </c>
      <c r="U236">
        <f t="shared" si="75"/>
        <v>0.2413793103448276</v>
      </c>
      <c r="W236">
        <f t="shared" si="68"/>
        <v>0.17142422166400242</v>
      </c>
      <c r="X236" s="7"/>
      <c r="Y236">
        <f t="shared" si="69"/>
        <v>128</v>
      </c>
      <c r="Z236">
        <f t="shared" si="70"/>
        <v>0.282560706401766</v>
      </c>
      <c r="AA236" s="3">
        <v>40218</v>
      </c>
      <c r="AB236">
        <v>1.2</v>
      </c>
      <c r="AD236" s="3">
        <v>40218</v>
      </c>
      <c r="AE236">
        <v>1.2</v>
      </c>
      <c r="AF236">
        <f t="shared" si="80"/>
        <v>3</v>
      </c>
      <c r="AG236">
        <f t="shared" si="77"/>
        <v>0.10344827586206896</v>
      </c>
      <c r="AI236">
        <f t="shared" si="71"/>
        <v>0.17911243053969705</v>
      </c>
      <c r="AJ236" s="7"/>
    </row>
    <row r="237" spans="1:36" hidden="1" x14ac:dyDescent="0.3">
      <c r="A237">
        <f t="shared" si="63"/>
        <v>92</v>
      </c>
      <c r="B237">
        <f t="shared" si="64"/>
        <v>0.20309050772626933</v>
      </c>
      <c r="C237" s="3">
        <v>40219</v>
      </c>
      <c r="D237">
        <v>4.7</v>
      </c>
      <c r="F237" s="3">
        <v>40219</v>
      </c>
      <c r="G237">
        <v>4.7</v>
      </c>
      <c r="H237">
        <f t="shared" si="78"/>
        <v>6</v>
      </c>
      <c r="I237">
        <f t="shared" si="72"/>
        <v>0.20689655172413793</v>
      </c>
      <c r="K237">
        <f t="shared" si="65"/>
        <v>3.8060439978686023E-3</v>
      </c>
      <c r="L237" s="7"/>
      <c r="M237">
        <f t="shared" si="66"/>
        <v>355</v>
      </c>
      <c r="N237">
        <f t="shared" si="67"/>
        <v>0.78366445916114791</v>
      </c>
      <c r="O237" s="3">
        <v>40219</v>
      </c>
      <c r="P237">
        <v>0.872</v>
      </c>
      <c r="R237" s="3">
        <v>40219</v>
      </c>
      <c r="S237">
        <v>0.872</v>
      </c>
      <c r="T237">
        <f t="shared" si="79"/>
        <v>17</v>
      </c>
      <c r="U237">
        <f t="shared" si="75"/>
        <v>0.58620689655172409</v>
      </c>
      <c r="W237">
        <f t="shared" si="68"/>
        <v>0.19745756260942382</v>
      </c>
      <c r="X237" s="7"/>
      <c r="Y237">
        <f t="shared" si="69"/>
        <v>230</v>
      </c>
      <c r="Z237">
        <f t="shared" si="70"/>
        <v>0.50772626931567333</v>
      </c>
      <c r="AA237" s="3">
        <v>40219</v>
      </c>
      <c r="AB237">
        <v>1.5</v>
      </c>
      <c r="AD237" s="3">
        <v>40219</v>
      </c>
      <c r="AE237">
        <v>1.5</v>
      </c>
      <c r="AF237">
        <f t="shared" si="80"/>
        <v>11</v>
      </c>
      <c r="AG237">
        <f t="shared" si="77"/>
        <v>0.37931034482758619</v>
      </c>
      <c r="AI237">
        <f t="shared" si="71"/>
        <v>0.12841592448808714</v>
      </c>
      <c r="AJ237" s="7"/>
    </row>
    <row r="238" spans="1:36" hidden="1" x14ac:dyDescent="0.3">
      <c r="A238">
        <f t="shared" si="63"/>
        <v>185</v>
      </c>
      <c r="B238">
        <f t="shared" si="64"/>
        <v>0.4083885209713024</v>
      </c>
      <c r="C238" s="3">
        <v>40220</v>
      </c>
      <c r="D238">
        <v>7.4</v>
      </c>
      <c r="F238" s="3">
        <v>40220</v>
      </c>
      <c r="G238">
        <v>7.4</v>
      </c>
      <c r="H238">
        <f t="shared" si="78"/>
        <v>13</v>
      </c>
      <c r="I238">
        <f t="shared" si="72"/>
        <v>0.44827586206896552</v>
      </c>
      <c r="K238">
        <f t="shared" si="65"/>
        <v>3.988734109766312E-2</v>
      </c>
      <c r="L238" s="7"/>
      <c r="M238">
        <f t="shared" si="66"/>
        <v>427</v>
      </c>
      <c r="N238">
        <f t="shared" si="67"/>
        <v>0.94260485651214132</v>
      </c>
      <c r="O238" s="3">
        <v>40220</v>
      </c>
      <c r="P238">
        <v>0.95499999999999996</v>
      </c>
      <c r="R238" s="3">
        <v>40220</v>
      </c>
      <c r="S238">
        <v>0.95499999999999996</v>
      </c>
      <c r="T238">
        <f t="shared" si="79"/>
        <v>25</v>
      </c>
      <c r="U238">
        <f t="shared" si="75"/>
        <v>0.86206896551724133</v>
      </c>
      <c r="W238">
        <f t="shared" si="68"/>
        <v>8.0535890994899995E-2</v>
      </c>
      <c r="X238" s="7"/>
      <c r="Y238">
        <f t="shared" si="69"/>
        <v>249</v>
      </c>
      <c r="Z238">
        <f t="shared" si="70"/>
        <v>0.54966887417218546</v>
      </c>
      <c r="AA238" s="3">
        <v>40220</v>
      </c>
      <c r="AB238">
        <v>1.6</v>
      </c>
      <c r="AD238" s="3">
        <v>40220</v>
      </c>
      <c r="AE238">
        <v>1.6</v>
      </c>
      <c r="AF238">
        <f t="shared" si="80"/>
        <v>13</v>
      </c>
      <c r="AG238">
        <f t="shared" si="77"/>
        <v>0.44827586206896552</v>
      </c>
      <c r="AI238">
        <f t="shared" si="71"/>
        <v>0.10139301210321994</v>
      </c>
      <c r="AJ238" s="7"/>
    </row>
    <row r="239" spans="1:36" hidden="1" x14ac:dyDescent="0.3">
      <c r="A239">
        <f t="shared" si="63"/>
        <v>165</v>
      </c>
      <c r="B239">
        <f t="shared" si="64"/>
        <v>0.36423841059602646</v>
      </c>
      <c r="C239" s="3">
        <v>40221</v>
      </c>
      <c r="D239">
        <v>7.1</v>
      </c>
      <c r="F239" s="3">
        <v>40221</v>
      </c>
      <c r="G239">
        <v>7.1</v>
      </c>
      <c r="H239">
        <f t="shared" si="78"/>
        <v>11</v>
      </c>
      <c r="I239">
        <f t="shared" si="72"/>
        <v>0.37931034482758619</v>
      </c>
      <c r="K239">
        <f t="shared" si="65"/>
        <v>1.5071934231559725E-2</v>
      </c>
      <c r="L239" s="7"/>
      <c r="M239">
        <f t="shared" si="66"/>
        <v>424</v>
      </c>
      <c r="N239">
        <f t="shared" si="67"/>
        <v>0.9359823399558499</v>
      </c>
      <c r="O239" s="3">
        <v>40221</v>
      </c>
      <c r="P239">
        <v>0.95299999999999996</v>
      </c>
      <c r="R239" s="3">
        <v>40221</v>
      </c>
      <c r="S239">
        <v>0.95299999999999996</v>
      </c>
      <c r="T239">
        <f t="shared" si="79"/>
        <v>24</v>
      </c>
      <c r="U239">
        <f t="shared" si="75"/>
        <v>0.82758620689655171</v>
      </c>
      <c r="W239">
        <f t="shared" si="68"/>
        <v>0.10839613305929818</v>
      </c>
      <c r="X239" s="7"/>
      <c r="Y239">
        <f t="shared" si="69"/>
        <v>128</v>
      </c>
      <c r="Z239">
        <f t="shared" si="70"/>
        <v>0.282560706401766</v>
      </c>
      <c r="AA239" s="3">
        <v>40221</v>
      </c>
      <c r="AB239">
        <v>1.2</v>
      </c>
      <c r="AD239" s="3">
        <v>40221</v>
      </c>
      <c r="AE239">
        <v>1.2</v>
      </c>
      <c r="AF239">
        <f t="shared" si="80"/>
        <v>3</v>
      </c>
      <c r="AG239">
        <f t="shared" si="77"/>
        <v>0.10344827586206896</v>
      </c>
      <c r="AI239">
        <f t="shared" si="71"/>
        <v>0.17911243053969705</v>
      </c>
      <c r="AJ239" s="7"/>
    </row>
    <row r="240" spans="1:36" hidden="1" x14ac:dyDescent="0.3">
      <c r="A240">
        <f t="shared" si="63"/>
        <v>130</v>
      </c>
      <c r="B240">
        <f t="shared" si="64"/>
        <v>0.28697571743929362</v>
      </c>
      <c r="C240" s="3">
        <v>40222</v>
      </c>
      <c r="D240">
        <v>6.2</v>
      </c>
      <c r="F240" s="3">
        <v>40222</v>
      </c>
      <c r="G240">
        <v>6.2</v>
      </c>
      <c r="H240">
        <f t="shared" si="78"/>
        <v>9</v>
      </c>
      <c r="I240">
        <f t="shared" si="72"/>
        <v>0.31034482758620691</v>
      </c>
      <c r="K240">
        <f t="shared" si="65"/>
        <v>2.3369110146913286E-2</v>
      </c>
      <c r="L240" s="7"/>
      <c r="M240">
        <f t="shared" si="66"/>
        <v>367</v>
      </c>
      <c r="N240">
        <f t="shared" si="67"/>
        <v>0.8101545253863135</v>
      </c>
      <c r="O240" s="3">
        <v>40222</v>
      </c>
      <c r="P240">
        <v>0.88700000000000001</v>
      </c>
      <c r="R240" s="3">
        <v>40222</v>
      </c>
      <c r="S240">
        <v>0.88700000000000001</v>
      </c>
      <c r="T240">
        <f t="shared" si="79"/>
        <v>19</v>
      </c>
      <c r="U240">
        <f t="shared" si="75"/>
        <v>0.65517241379310343</v>
      </c>
      <c r="W240">
        <f t="shared" si="68"/>
        <v>0.15498211159321007</v>
      </c>
      <c r="X240" s="7"/>
      <c r="Y240">
        <f t="shared" si="69"/>
        <v>270</v>
      </c>
      <c r="Z240">
        <f t="shared" si="70"/>
        <v>0.59602649006622521</v>
      </c>
      <c r="AA240" s="3">
        <v>40222</v>
      </c>
      <c r="AB240">
        <v>1.7</v>
      </c>
      <c r="AD240" s="3">
        <v>40222</v>
      </c>
      <c r="AE240">
        <v>1.7</v>
      </c>
      <c r="AF240">
        <f t="shared" si="80"/>
        <v>18</v>
      </c>
      <c r="AG240">
        <f t="shared" si="77"/>
        <v>0.62068965517241381</v>
      </c>
      <c r="AI240">
        <f t="shared" si="71"/>
        <v>2.46631651061886E-2</v>
      </c>
      <c r="AJ240" s="7"/>
    </row>
    <row r="241" spans="1:36" hidden="1" x14ac:dyDescent="0.3">
      <c r="A241">
        <f t="shared" si="63"/>
        <v>219</v>
      </c>
      <c r="B241">
        <f t="shared" si="64"/>
        <v>0.48344370860927155</v>
      </c>
      <c r="C241" s="3">
        <v>40223</v>
      </c>
      <c r="D241">
        <v>8.1</v>
      </c>
      <c r="F241" s="3">
        <v>40223</v>
      </c>
      <c r="G241">
        <v>8.1</v>
      </c>
      <c r="H241">
        <f t="shared" si="78"/>
        <v>14</v>
      </c>
      <c r="I241">
        <f t="shared" si="72"/>
        <v>0.48275862068965519</v>
      </c>
      <c r="K241">
        <f t="shared" si="65"/>
        <v>6.8508791961635618E-4</v>
      </c>
      <c r="L241" s="7"/>
      <c r="M241">
        <f t="shared" si="66"/>
        <v>283</v>
      </c>
      <c r="N241">
        <f t="shared" si="67"/>
        <v>0.6247240618101545</v>
      </c>
      <c r="O241" s="3">
        <v>40223</v>
      </c>
      <c r="P241">
        <v>0.77700000000000002</v>
      </c>
      <c r="R241" s="3">
        <v>40223</v>
      </c>
      <c r="S241">
        <v>0.77700000000000002</v>
      </c>
      <c r="T241">
        <f t="shared" si="79"/>
        <v>13</v>
      </c>
      <c r="U241">
        <f t="shared" si="75"/>
        <v>0.44827586206896552</v>
      </c>
      <c r="W241">
        <f t="shared" si="68"/>
        <v>0.17644819974118897</v>
      </c>
      <c r="X241" s="7"/>
      <c r="Y241">
        <f t="shared" si="69"/>
        <v>249</v>
      </c>
      <c r="Z241">
        <f t="shared" si="70"/>
        <v>0.54966887417218546</v>
      </c>
      <c r="AA241" s="3">
        <v>40223</v>
      </c>
      <c r="AB241">
        <v>1.6</v>
      </c>
      <c r="AD241" s="3">
        <v>40223</v>
      </c>
      <c r="AE241">
        <v>1.6</v>
      </c>
      <c r="AF241">
        <f t="shared" si="80"/>
        <v>13</v>
      </c>
      <c r="AG241">
        <f t="shared" si="77"/>
        <v>0.44827586206896552</v>
      </c>
      <c r="AI241">
        <f t="shared" si="71"/>
        <v>0.10139301210321994</v>
      </c>
      <c r="AJ241" s="7"/>
    </row>
    <row r="242" spans="1:36" hidden="1" x14ac:dyDescent="0.3">
      <c r="A242">
        <f t="shared" si="63"/>
        <v>267</v>
      </c>
      <c r="B242">
        <f t="shared" si="64"/>
        <v>0.58940397350993379</v>
      </c>
      <c r="C242" s="3">
        <v>40224</v>
      </c>
      <c r="D242">
        <v>8.8000000000000007</v>
      </c>
      <c r="F242" s="3">
        <v>40224</v>
      </c>
      <c r="G242">
        <v>8.8000000000000007</v>
      </c>
      <c r="H242">
        <f t="shared" si="78"/>
        <v>20</v>
      </c>
      <c r="I242">
        <f t="shared" si="72"/>
        <v>0.68965517241379315</v>
      </c>
      <c r="K242">
        <f t="shared" si="65"/>
        <v>0.10025119890385936</v>
      </c>
      <c r="L242" s="7"/>
      <c r="M242">
        <f t="shared" si="66"/>
        <v>141</v>
      </c>
      <c r="N242">
        <f t="shared" si="67"/>
        <v>0.31125827814569534</v>
      </c>
      <c r="O242" s="3">
        <v>40224</v>
      </c>
      <c r="P242">
        <v>0.54600000000000004</v>
      </c>
      <c r="R242" s="3">
        <v>40224</v>
      </c>
      <c r="S242">
        <v>0.54600000000000004</v>
      </c>
      <c r="T242">
        <f t="shared" si="79"/>
        <v>5</v>
      </c>
      <c r="U242">
        <f t="shared" si="75"/>
        <v>0.17241379310344829</v>
      </c>
      <c r="W242">
        <f t="shared" si="68"/>
        <v>0.13884448504224706</v>
      </c>
      <c r="X242" s="7"/>
      <c r="Y242">
        <f t="shared" si="69"/>
        <v>333</v>
      </c>
      <c r="Z242">
        <f t="shared" si="70"/>
        <v>0.73509933774834435</v>
      </c>
      <c r="AA242" s="3">
        <v>40224</v>
      </c>
      <c r="AB242">
        <v>2.2000000000000002</v>
      </c>
      <c r="AD242" s="3">
        <v>40224</v>
      </c>
      <c r="AE242">
        <v>2.2000000000000002</v>
      </c>
      <c r="AF242">
        <f t="shared" si="80"/>
        <v>21</v>
      </c>
      <c r="AG242">
        <f t="shared" si="77"/>
        <v>0.72413793103448276</v>
      </c>
      <c r="AI242">
        <f t="shared" si="71"/>
        <v>1.0961406713861588E-2</v>
      </c>
      <c r="AJ242" s="7"/>
    </row>
    <row r="243" spans="1:36" hidden="1" x14ac:dyDescent="0.3">
      <c r="A243">
        <f t="shared" si="63"/>
        <v>175</v>
      </c>
      <c r="B243">
        <f t="shared" si="64"/>
        <v>0.38631346578366443</v>
      </c>
      <c r="C243" s="3">
        <v>40225</v>
      </c>
      <c r="D243">
        <v>7.3</v>
      </c>
      <c r="F243" s="3">
        <v>40225</v>
      </c>
      <c r="G243">
        <v>7.3</v>
      </c>
      <c r="H243">
        <f t="shared" si="78"/>
        <v>12</v>
      </c>
      <c r="I243">
        <f t="shared" si="72"/>
        <v>0.41379310344827586</v>
      </c>
      <c r="K243">
        <f t="shared" si="65"/>
        <v>2.7479637664611423E-2</v>
      </c>
      <c r="L243" s="7"/>
      <c r="M243">
        <f t="shared" si="66"/>
        <v>407</v>
      </c>
      <c r="N243">
        <f t="shared" si="67"/>
        <v>0.89845474613686538</v>
      </c>
      <c r="O243" s="3">
        <v>40225</v>
      </c>
      <c r="P243">
        <v>0.93300000000000005</v>
      </c>
      <c r="R243" s="3">
        <v>40225</v>
      </c>
      <c r="S243">
        <v>0.93300000000000005</v>
      </c>
      <c r="T243">
        <f t="shared" si="79"/>
        <v>23</v>
      </c>
      <c r="U243">
        <f t="shared" si="75"/>
        <v>0.7931034482758621</v>
      </c>
      <c r="W243">
        <f t="shared" si="68"/>
        <v>0.10535129786100328</v>
      </c>
      <c r="X243" s="7"/>
      <c r="Y243">
        <f t="shared" si="69"/>
        <v>153</v>
      </c>
      <c r="Z243">
        <f t="shared" si="70"/>
        <v>0.33774834437086093</v>
      </c>
      <c r="AA243" s="3">
        <v>40225</v>
      </c>
      <c r="AB243">
        <v>1.3</v>
      </c>
      <c r="AD243" s="3">
        <v>40225</v>
      </c>
      <c r="AE243">
        <v>1.3</v>
      </c>
      <c r="AF243">
        <f t="shared" si="80"/>
        <v>7</v>
      </c>
      <c r="AG243">
        <f t="shared" si="77"/>
        <v>0.2413793103448276</v>
      </c>
      <c r="AI243">
        <f t="shared" si="71"/>
        <v>9.6369034026033334E-2</v>
      </c>
      <c r="AJ243" s="7"/>
    </row>
    <row r="244" spans="1:36" hidden="1" x14ac:dyDescent="0.3">
      <c r="A244">
        <f t="shared" si="63"/>
        <v>219</v>
      </c>
      <c r="B244">
        <f t="shared" si="64"/>
        <v>0.48344370860927155</v>
      </c>
      <c r="C244" s="3">
        <v>40226</v>
      </c>
      <c r="D244">
        <v>8.1</v>
      </c>
      <c r="F244" s="3">
        <v>40226</v>
      </c>
      <c r="G244">
        <v>8.1</v>
      </c>
      <c r="H244">
        <f t="shared" si="78"/>
        <v>14</v>
      </c>
      <c r="I244">
        <f t="shared" si="72"/>
        <v>0.48275862068965519</v>
      </c>
      <c r="K244">
        <f t="shared" si="65"/>
        <v>6.8508791961635618E-4</v>
      </c>
      <c r="L244" s="7"/>
      <c r="M244">
        <f t="shared" si="66"/>
        <v>441</v>
      </c>
      <c r="N244">
        <f t="shared" si="67"/>
        <v>0.97350993377483441</v>
      </c>
      <c r="O244" s="3">
        <v>40226</v>
      </c>
      <c r="P244">
        <v>0.96799999999999997</v>
      </c>
      <c r="R244" s="3">
        <v>40226</v>
      </c>
      <c r="S244">
        <v>0.96799999999999997</v>
      </c>
      <c r="T244">
        <f t="shared" si="79"/>
        <v>26</v>
      </c>
      <c r="U244">
        <f t="shared" si="75"/>
        <v>0.89655172413793105</v>
      </c>
      <c r="W244">
        <f t="shared" si="68"/>
        <v>7.6958209636903363E-2</v>
      </c>
      <c r="X244" s="7"/>
      <c r="Y244">
        <f t="shared" si="69"/>
        <v>193</v>
      </c>
      <c r="Z244">
        <f t="shared" si="70"/>
        <v>0.42604856512141281</v>
      </c>
      <c r="AA244" s="3">
        <v>40226</v>
      </c>
      <c r="AB244">
        <v>1.4</v>
      </c>
      <c r="AD244" s="3">
        <v>40226</v>
      </c>
      <c r="AE244">
        <v>1.4</v>
      </c>
      <c r="AF244">
        <f t="shared" si="80"/>
        <v>9</v>
      </c>
      <c r="AG244">
        <f t="shared" si="77"/>
        <v>0.31034482758620691</v>
      </c>
      <c r="AI244">
        <f t="shared" si="71"/>
        <v>0.11570373753520591</v>
      </c>
      <c r="AJ244" s="7"/>
    </row>
    <row r="245" spans="1:36" hidden="1" x14ac:dyDescent="0.3">
      <c r="A245">
        <f t="shared" si="63"/>
        <v>397</v>
      </c>
      <c r="B245">
        <f t="shared" si="64"/>
        <v>0.87637969094922741</v>
      </c>
      <c r="C245" s="3">
        <v>40227</v>
      </c>
      <c r="D245">
        <v>11.8</v>
      </c>
      <c r="F245" s="3">
        <v>40227</v>
      </c>
      <c r="G245">
        <v>11.8</v>
      </c>
      <c r="H245">
        <f t="shared" si="78"/>
        <v>26</v>
      </c>
      <c r="I245">
        <f t="shared" si="72"/>
        <v>0.89655172413793105</v>
      </c>
      <c r="K245">
        <f t="shared" si="65"/>
        <v>2.0172033188703642E-2</v>
      </c>
      <c r="L245" s="7"/>
      <c r="M245">
        <f t="shared" si="66"/>
        <v>406</v>
      </c>
      <c r="N245">
        <f t="shared" si="67"/>
        <v>0.89624724061810157</v>
      </c>
      <c r="O245" s="3">
        <v>40227</v>
      </c>
      <c r="P245">
        <v>0.93200000000000005</v>
      </c>
      <c r="R245" s="3">
        <v>40227</v>
      </c>
      <c r="S245">
        <v>0.93200000000000005</v>
      </c>
      <c r="T245">
        <f t="shared" si="79"/>
        <v>22</v>
      </c>
      <c r="U245">
        <f t="shared" si="75"/>
        <v>0.75862068965517238</v>
      </c>
      <c r="W245">
        <f t="shared" si="68"/>
        <v>0.13762655096292919</v>
      </c>
      <c r="X245" s="7"/>
      <c r="Y245">
        <f t="shared" si="69"/>
        <v>249</v>
      </c>
      <c r="Z245">
        <f t="shared" si="70"/>
        <v>0.54966887417218546</v>
      </c>
      <c r="AA245" s="3">
        <v>40227</v>
      </c>
      <c r="AB245">
        <v>1.6</v>
      </c>
      <c r="AD245" s="3">
        <v>40227</v>
      </c>
      <c r="AE245">
        <v>1.6</v>
      </c>
      <c r="AF245">
        <f t="shared" si="80"/>
        <v>13</v>
      </c>
      <c r="AG245">
        <f t="shared" si="77"/>
        <v>0.44827586206896552</v>
      </c>
      <c r="AI245">
        <f t="shared" si="71"/>
        <v>0.10139301210321994</v>
      </c>
      <c r="AJ245" s="7"/>
    </row>
    <row r="246" spans="1:36" hidden="1" x14ac:dyDescent="0.3">
      <c r="A246">
        <f t="shared" si="63"/>
        <v>411</v>
      </c>
      <c r="B246">
        <f t="shared" si="64"/>
        <v>0.9072847682119205</v>
      </c>
      <c r="C246" s="3">
        <v>40228</v>
      </c>
      <c r="D246">
        <v>12.2</v>
      </c>
      <c r="F246" s="3">
        <v>40228</v>
      </c>
      <c r="G246">
        <v>12.2</v>
      </c>
      <c r="H246">
        <f t="shared" si="78"/>
        <v>27</v>
      </c>
      <c r="I246">
        <f t="shared" si="72"/>
        <v>0.93103448275862066</v>
      </c>
      <c r="K246">
        <f t="shared" si="65"/>
        <v>2.3749714546700162E-2</v>
      </c>
      <c r="L246" s="7"/>
      <c r="M246">
        <f t="shared" si="66"/>
        <v>369</v>
      </c>
      <c r="N246">
        <f t="shared" si="67"/>
        <v>0.81456953642384111</v>
      </c>
      <c r="O246" s="3">
        <v>40228</v>
      </c>
      <c r="P246">
        <v>0.89100000000000001</v>
      </c>
      <c r="R246" s="3">
        <v>40228</v>
      </c>
      <c r="S246">
        <v>0.89100000000000001</v>
      </c>
      <c r="T246">
        <f t="shared" si="79"/>
        <v>20</v>
      </c>
      <c r="U246">
        <f t="shared" si="75"/>
        <v>0.68965517241379315</v>
      </c>
      <c r="W246">
        <f t="shared" si="68"/>
        <v>0.12491436401004796</v>
      </c>
      <c r="X246" s="7"/>
      <c r="Y246">
        <f t="shared" si="69"/>
        <v>249</v>
      </c>
      <c r="Z246">
        <f t="shared" si="70"/>
        <v>0.54966887417218546</v>
      </c>
      <c r="AA246" s="3">
        <v>40228</v>
      </c>
      <c r="AB246">
        <v>1.6</v>
      </c>
      <c r="AD246" s="3">
        <v>40228</v>
      </c>
      <c r="AE246">
        <v>1.6</v>
      </c>
      <c r="AF246">
        <f t="shared" si="80"/>
        <v>13</v>
      </c>
      <c r="AG246">
        <f t="shared" si="77"/>
        <v>0.44827586206896552</v>
      </c>
      <c r="AI246">
        <f t="shared" si="71"/>
        <v>0.10139301210321994</v>
      </c>
      <c r="AJ246" s="7"/>
    </row>
    <row r="247" spans="1:36" hidden="1" x14ac:dyDescent="0.3">
      <c r="A247">
        <f t="shared" si="63"/>
        <v>440</v>
      </c>
      <c r="B247">
        <f t="shared" si="64"/>
        <v>0.9713024282560706</v>
      </c>
      <c r="C247" s="3">
        <v>40229</v>
      </c>
      <c r="D247">
        <v>13.7</v>
      </c>
      <c r="F247" s="3">
        <v>40229</v>
      </c>
      <c r="G247">
        <v>13.7</v>
      </c>
      <c r="H247">
        <f t="shared" si="78"/>
        <v>28</v>
      </c>
      <c r="I247">
        <f t="shared" si="72"/>
        <v>0.96551724137931039</v>
      </c>
      <c r="K247">
        <f t="shared" si="65"/>
        <v>5.7851868767602177E-3</v>
      </c>
      <c r="L247" s="7"/>
      <c r="M247">
        <f t="shared" si="66"/>
        <v>326</v>
      </c>
      <c r="N247">
        <f t="shared" si="67"/>
        <v>0.7196467991169978</v>
      </c>
      <c r="O247" s="3">
        <v>40229</v>
      </c>
      <c r="P247">
        <v>0.84799999999999998</v>
      </c>
      <c r="R247" s="3">
        <v>40229</v>
      </c>
      <c r="S247">
        <v>0.84799999999999998</v>
      </c>
      <c r="T247">
        <f t="shared" si="79"/>
        <v>15</v>
      </c>
      <c r="U247">
        <f t="shared" si="75"/>
        <v>0.51724137931034486</v>
      </c>
      <c r="W247">
        <f t="shared" si="68"/>
        <v>0.20240541980665294</v>
      </c>
      <c r="X247" s="7"/>
      <c r="Y247">
        <f t="shared" si="69"/>
        <v>376</v>
      </c>
      <c r="Z247">
        <f t="shared" si="70"/>
        <v>0.83002207505518766</v>
      </c>
      <c r="AA247" s="3">
        <v>40229</v>
      </c>
      <c r="AB247">
        <v>2.8</v>
      </c>
      <c r="AD247" s="3">
        <v>40229</v>
      </c>
      <c r="AE247">
        <v>2.8</v>
      </c>
      <c r="AF247">
        <f t="shared" si="80"/>
        <v>27</v>
      </c>
      <c r="AG247">
        <f t="shared" si="77"/>
        <v>0.93103448275862066</v>
      </c>
      <c r="AI247">
        <f t="shared" si="71"/>
        <v>0.101012407703433</v>
      </c>
      <c r="AJ247" s="7"/>
    </row>
    <row r="248" spans="1:36" hidden="1" x14ac:dyDescent="0.3">
      <c r="A248">
        <f t="shared" si="63"/>
        <v>244</v>
      </c>
      <c r="B248">
        <f t="shared" si="64"/>
        <v>0.53863134657836642</v>
      </c>
      <c r="C248" s="3">
        <v>40230</v>
      </c>
      <c r="D248">
        <v>8.4</v>
      </c>
      <c r="F248" s="3">
        <v>40230</v>
      </c>
      <c r="G248">
        <v>8.4</v>
      </c>
      <c r="H248">
        <f t="shared" si="78"/>
        <v>18</v>
      </c>
      <c r="I248">
        <f t="shared" si="72"/>
        <v>0.62068965517241381</v>
      </c>
      <c r="K248">
        <f t="shared" si="65"/>
        <v>8.2058308594047391E-2</v>
      </c>
      <c r="L248" s="7"/>
      <c r="M248">
        <f t="shared" si="66"/>
        <v>217</v>
      </c>
      <c r="N248">
        <f t="shared" si="67"/>
        <v>0.47902869757174393</v>
      </c>
      <c r="O248" s="3">
        <v>40230</v>
      </c>
      <c r="P248">
        <v>0.66400000000000003</v>
      </c>
      <c r="R248" s="3">
        <v>40230</v>
      </c>
      <c r="S248">
        <v>0.66400000000000003</v>
      </c>
      <c r="T248">
        <f t="shared" si="79"/>
        <v>8</v>
      </c>
      <c r="U248">
        <f t="shared" si="75"/>
        <v>0.27586206896551724</v>
      </c>
      <c r="W248">
        <f t="shared" si="68"/>
        <v>0.2031666286062267</v>
      </c>
      <c r="X248" s="7"/>
      <c r="Y248">
        <f t="shared" si="69"/>
        <v>348</v>
      </c>
      <c r="Z248">
        <f t="shared" si="70"/>
        <v>0.76821192052980136</v>
      </c>
      <c r="AA248" s="3">
        <v>40230</v>
      </c>
      <c r="AB248">
        <v>2.4</v>
      </c>
      <c r="AD248" s="3">
        <v>40230</v>
      </c>
      <c r="AE248">
        <v>2.4</v>
      </c>
      <c r="AF248">
        <f t="shared" si="80"/>
        <v>23</v>
      </c>
      <c r="AG248">
        <f t="shared" si="77"/>
        <v>0.7931034482758621</v>
      </c>
      <c r="AI248">
        <f t="shared" si="71"/>
        <v>2.4891527746060738E-2</v>
      </c>
      <c r="AJ248" s="7"/>
    </row>
    <row r="249" spans="1:36" hidden="1" x14ac:dyDescent="0.3">
      <c r="A249">
        <f t="shared" si="63"/>
        <v>128</v>
      </c>
      <c r="B249">
        <f t="shared" si="64"/>
        <v>0.282560706401766</v>
      </c>
      <c r="C249" s="3">
        <v>40231</v>
      </c>
      <c r="D249">
        <v>6.1</v>
      </c>
      <c r="F249" s="3">
        <v>40231</v>
      </c>
      <c r="G249">
        <v>6.1</v>
      </c>
      <c r="H249">
        <f t="shared" si="78"/>
        <v>8</v>
      </c>
      <c r="I249">
        <f t="shared" si="72"/>
        <v>0.27586206896551724</v>
      </c>
      <c r="K249">
        <f t="shared" si="65"/>
        <v>6.6986374362487666E-3</v>
      </c>
      <c r="L249" s="7"/>
      <c r="M249">
        <f t="shared" si="66"/>
        <v>302</v>
      </c>
      <c r="N249">
        <f t="shared" si="67"/>
        <v>0.66666666666666663</v>
      </c>
      <c r="O249" s="3">
        <v>40231</v>
      </c>
      <c r="P249">
        <v>0.80400000000000005</v>
      </c>
      <c r="R249" s="3">
        <v>40231</v>
      </c>
      <c r="S249">
        <v>0.80400000000000005</v>
      </c>
      <c r="T249">
        <f t="shared" si="79"/>
        <v>14</v>
      </c>
      <c r="U249">
        <f t="shared" si="75"/>
        <v>0.48275862068965519</v>
      </c>
      <c r="W249">
        <f t="shared" si="68"/>
        <v>0.18390804597701144</v>
      </c>
      <c r="X249" s="7"/>
      <c r="Y249">
        <f t="shared" si="69"/>
        <v>270</v>
      </c>
      <c r="Z249">
        <f t="shared" si="70"/>
        <v>0.59602649006622521</v>
      </c>
      <c r="AA249" s="3">
        <v>40231</v>
      </c>
      <c r="AB249">
        <v>1.7</v>
      </c>
      <c r="AD249" s="3">
        <v>40231</v>
      </c>
      <c r="AE249">
        <v>1.7</v>
      </c>
      <c r="AF249">
        <f t="shared" si="80"/>
        <v>18</v>
      </c>
      <c r="AG249">
        <f t="shared" si="77"/>
        <v>0.62068965517241381</v>
      </c>
      <c r="AI249">
        <f t="shared" si="71"/>
        <v>2.46631651061886E-2</v>
      </c>
      <c r="AJ249" s="7"/>
    </row>
    <row r="250" spans="1:36" hidden="1" x14ac:dyDescent="0.3">
      <c r="A250">
        <f t="shared" si="63"/>
        <v>255</v>
      </c>
      <c r="B250">
        <f t="shared" si="64"/>
        <v>0.5629139072847682</v>
      </c>
      <c r="C250" s="3">
        <v>40232</v>
      </c>
      <c r="D250">
        <v>8.6999999999999993</v>
      </c>
      <c r="F250" s="3">
        <v>40232</v>
      </c>
      <c r="G250">
        <v>8.6999999999999993</v>
      </c>
      <c r="H250">
        <f t="shared" si="78"/>
        <v>19</v>
      </c>
      <c r="I250">
        <f t="shared" si="72"/>
        <v>0.65517241379310343</v>
      </c>
      <c r="K250">
        <f t="shared" si="65"/>
        <v>9.2258506508335225E-2</v>
      </c>
      <c r="L250" s="7"/>
      <c r="M250">
        <f t="shared" si="66"/>
        <v>449</v>
      </c>
      <c r="N250">
        <f t="shared" si="67"/>
        <v>0.99116997792494477</v>
      </c>
      <c r="O250" s="3">
        <v>40232</v>
      </c>
      <c r="P250">
        <v>0.99</v>
      </c>
      <c r="R250" s="3">
        <v>40232</v>
      </c>
      <c r="S250">
        <v>0.99</v>
      </c>
      <c r="T250">
        <f t="shared" si="79"/>
        <v>28</v>
      </c>
      <c r="U250">
        <f t="shared" si="75"/>
        <v>0.96551724137931039</v>
      </c>
      <c r="W250">
        <f t="shared" si="68"/>
        <v>2.565273654563438E-2</v>
      </c>
      <c r="X250" s="7"/>
      <c r="Y250">
        <f t="shared" si="69"/>
        <v>230</v>
      </c>
      <c r="Z250">
        <f t="shared" si="70"/>
        <v>0.50772626931567333</v>
      </c>
      <c r="AA250" s="3">
        <v>40232</v>
      </c>
      <c r="AB250">
        <v>1.5</v>
      </c>
      <c r="AD250" s="3">
        <v>40232</v>
      </c>
      <c r="AE250">
        <v>1.5</v>
      </c>
      <c r="AF250">
        <f t="shared" si="80"/>
        <v>11</v>
      </c>
      <c r="AG250">
        <f t="shared" si="77"/>
        <v>0.37931034482758619</v>
      </c>
      <c r="AI250">
        <f t="shared" si="71"/>
        <v>0.12841592448808714</v>
      </c>
      <c r="AJ250" s="7"/>
    </row>
    <row r="251" spans="1:36" hidden="1" x14ac:dyDescent="0.3">
      <c r="A251">
        <f t="shared" si="63"/>
        <v>330</v>
      </c>
      <c r="B251">
        <f t="shared" si="64"/>
        <v>0.72847682119205293</v>
      </c>
      <c r="C251" s="3">
        <v>40233</v>
      </c>
      <c r="D251">
        <v>10.1</v>
      </c>
      <c r="F251" s="3">
        <v>40233</v>
      </c>
      <c r="G251">
        <v>10.1</v>
      </c>
      <c r="H251">
        <f t="shared" si="78"/>
        <v>23</v>
      </c>
      <c r="I251">
        <f t="shared" si="72"/>
        <v>0.7931034482758621</v>
      </c>
      <c r="K251">
        <f t="shared" si="65"/>
        <v>6.4626627083809174E-2</v>
      </c>
      <c r="L251" s="7"/>
      <c r="M251">
        <f t="shared" si="66"/>
        <v>441</v>
      </c>
      <c r="N251">
        <f t="shared" si="67"/>
        <v>0.97350993377483441</v>
      </c>
      <c r="O251" s="3">
        <v>40233</v>
      </c>
      <c r="P251">
        <v>0.96799999999999997</v>
      </c>
      <c r="R251" s="3">
        <v>40233</v>
      </c>
      <c r="S251">
        <v>0.96799999999999997</v>
      </c>
      <c r="T251">
        <f t="shared" si="79"/>
        <v>26</v>
      </c>
      <c r="U251">
        <f t="shared" si="75"/>
        <v>0.89655172413793105</v>
      </c>
      <c r="W251">
        <f t="shared" si="68"/>
        <v>7.6958209636903363E-2</v>
      </c>
      <c r="X251" s="7"/>
      <c r="Y251">
        <f t="shared" si="69"/>
        <v>102</v>
      </c>
      <c r="Z251">
        <f t="shared" si="70"/>
        <v>0.2251655629139073</v>
      </c>
      <c r="AA251" s="3">
        <v>40233</v>
      </c>
      <c r="AB251">
        <v>1</v>
      </c>
      <c r="AD251" s="3">
        <v>40233</v>
      </c>
      <c r="AE251">
        <v>1</v>
      </c>
      <c r="AF251">
        <f t="shared" si="80"/>
        <v>2</v>
      </c>
      <c r="AG251">
        <f t="shared" si="77"/>
        <v>6.8965517241379309E-2</v>
      </c>
      <c r="AI251">
        <f t="shared" si="71"/>
        <v>0.15620004567252799</v>
      </c>
      <c r="AJ251" s="7"/>
    </row>
    <row r="252" spans="1:36" hidden="1" x14ac:dyDescent="0.3">
      <c r="A252">
        <f t="shared" si="63"/>
        <v>328</v>
      </c>
      <c r="B252">
        <f t="shared" si="64"/>
        <v>0.72406181015452542</v>
      </c>
      <c r="C252" s="3">
        <v>40234</v>
      </c>
      <c r="D252">
        <v>10</v>
      </c>
      <c r="F252" s="3">
        <v>40234</v>
      </c>
      <c r="G252">
        <v>10</v>
      </c>
      <c r="H252">
        <f t="shared" si="78"/>
        <v>22</v>
      </c>
      <c r="I252">
        <f t="shared" si="72"/>
        <v>0.75862068965517238</v>
      </c>
      <c r="K252">
        <f t="shared" si="65"/>
        <v>3.4558879500646955E-2</v>
      </c>
      <c r="L252" s="7"/>
      <c r="M252">
        <f t="shared" si="66"/>
        <v>336</v>
      </c>
      <c r="N252">
        <f t="shared" si="67"/>
        <v>0.74172185430463577</v>
      </c>
      <c r="O252" s="3">
        <v>40234</v>
      </c>
      <c r="P252">
        <v>0.85599999999999998</v>
      </c>
      <c r="R252" s="3">
        <v>40234</v>
      </c>
      <c r="S252">
        <v>0.85599999999999998</v>
      </c>
      <c r="T252">
        <f t="shared" si="79"/>
        <v>16</v>
      </c>
      <c r="U252">
        <f t="shared" si="75"/>
        <v>0.55172413793103448</v>
      </c>
      <c r="W252">
        <f t="shared" si="68"/>
        <v>0.1899977163736013</v>
      </c>
      <c r="X252" s="7"/>
      <c r="Y252">
        <f t="shared" si="69"/>
        <v>193</v>
      </c>
      <c r="Z252">
        <f t="shared" si="70"/>
        <v>0.42604856512141281</v>
      </c>
      <c r="AA252" s="3">
        <v>40234</v>
      </c>
      <c r="AB252">
        <v>1.4</v>
      </c>
      <c r="AD252" s="3">
        <v>40234</v>
      </c>
      <c r="AE252">
        <v>1.4</v>
      </c>
      <c r="AF252">
        <f t="shared" si="80"/>
        <v>9</v>
      </c>
      <c r="AG252">
        <f t="shared" si="77"/>
        <v>0.31034482758620691</v>
      </c>
      <c r="AI252">
        <f t="shared" si="71"/>
        <v>0.11570373753520591</v>
      </c>
      <c r="AJ252" s="7"/>
    </row>
    <row r="253" spans="1:36" hidden="1" x14ac:dyDescent="0.3">
      <c r="A253">
        <f t="shared" si="63"/>
        <v>336</v>
      </c>
      <c r="B253">
        <f t="shared" si="64"/>
        <v>0.74172185430463577</v>
      </c>
      <c r="C253" s="3">
        <v>40235</v>
      </c>
      <c r="D253">
        <v>10.199999999999999</v>
      </c>
      <c r="F253" s="3">
        <v>40235</v>
      </c>
      <c r="G253">
        <v>10.199999999999999</v>
      </c>
      <c r="H253">
        <f t="shared" si="78"/>
        <v>24</v>
      </c>
      <c r="I253">
        <f t="shared" si="72"/>
        <v>0.82758620689655171</v>
      </c>
      <c r="K253">
        <f t="shared" si="65"/>
        <v>8.5864352591915938E-2</v>
      </c>
      <c r="L253" s="7"/>
      <c r="M253">
        <f t="shared" si="66"/>
        <v>393</v>
      </c>
      <c r="N253">
        <f t="shared" si="67"/>
        <v>0.86754966887417218</v>
      </c>
      <c r="O253" s="3">
        <v>40235</v>
      </c>
      <c r="P253">
        <v>0.91700000000000004</v>
      </c>
      <c r="R253" s="3">
        <v>40235</v>
      </c>
      <c r="S253">
        <v>0.91700000000000004</v>
      </c>
      <c r="T253">
        <f t="shared" si="79"/>
        <v>21</v>
      </c>
      <c r="U253">
        <f t="shared" si="75"/>
        <v>0.72413793103448276</v>
      </c>
      <c r="W253">
        <f t="shared" si="68"/>
        <v>0.14341173783968941</v>
      </c>
      <c r="X253" s="7"/>
      <c r="Y253">
        <f t="shared" si="69"/>
        <v>249</v>
      </c>
      <c r="Z253">
        <f t="shared" si="70"/>
        <v>0.54966887417218546</v>
      </c>
      <c r="AA253" s="3">
        <v>40235</v>
      </c>
      <c r="AB253">
        <v>1.6</v>
      </c>
      <c r="AD253" s="3">
        <v>40235</v>
      </c>
      <c r="AE253">
        <v>1.6</v>
      </c>
      <c r="AF253">
        <f t="shared" si="80"/>
        <v>13</v>
      </c>
      <c r="AG253">
        <f t="shared" si="77"/>
        <v>0.44827586206896552</v>
      </c>
      <c r="AI253">
        <f t="shared" si="71"/>
        <v>0.10139301210321994</v>
      </c>
      <c r="AJ253" s="7"/>
    </row>
    <row r="254" spans="1:36" hidden="1" x14ac:dyDescent="0.3">
      <c r="A254">
        <f t="shared" si="63"/>
        <v>376</v>
      </c>
      <c r="B254">
        <f t="shared" si="64"/>
        <v>0.83002207505518766</v>
      </c>
      <c r="C254" s="3">
        <v>40236</v>
      </c>
      <c r="D254">
        <v>11.2</v>
      </c>
      <c r="F254" s="3">
        <v>40236</v>
      </c>
      <c r="G254">
        <v>11.2</v>
      </c>
      <c r="H254">
        <f t="shared" si="78"/>
        <v>25</v>
      </c>
      <c r="I254">
        <f t="shared" si="72"/>
        <v>0.86206896551724133</v>
      </c>
      <c r="K254">
        <f t="shared" si="65"/>
        <v>3.2046890462053668E-2</v>
      </c>
      <c r="L254" s="7"/>
      <c r="M254">
        <f t="shared" si="66"/>
        <v>147</v>
      </c>
      <c r="N254">
        <f t="shared" si="67"/>
        <v>0.32450331125827814</v>
      </c>
      <c r="O254" s="3">
        <v>40236</v>
      </c>
      <c r="P254">
        <v>0.55600000000000005</v>
      </c>
      <c r="R254" s="3">
        <v>40236</v>
      </c>
      <c r="S254">
        <v>0.55600000000000005</v>
      </c>
      <c r="T254">
        <f t="shared" si="79"/>
        <v>6</v>
      </c>
      <c r="U254">
        <f t="shared" si="75"/>
        <v>0.20689655172413793</v>
      </c>
      <c r="W254">
        <f t="shared" si="68"/>
        <v>0.11760675953414021</v>
      </c>
      <c r="X254" s="7"/>
      <c r="Y254">
        <f t="shared" si="69"/>
        <v>356</v>
      </c>
      <c r="Z254">
        <f t="shared" si="70"/>
        <v>0.78587196467991172</v>
      </c>
      <c r="AA254" s="3">
        <v>40236</v>
      </c>
      <c r="AB254">
        <v>2.5</v>
      </c>
      <c r="AD254" s="3">
        <v>40236</v>
      </c>
      <c r="AE254">
        <v>2.5</v>
      </c>
      <c r="AF254">
        <f t="shared" si="80"/>
        <v>24</v>
      </c>
      <c r="AG254">
        <f t="shared" si="77"/>
        <v>0.82758620689655171</v>
      </c>
      <c r="AI254">
        <f t="shared" si="71"/>
        <v>4.1714242216639996E-2</v>
      </c>
      <c r="AJ254" s="7"/>
    </row>
    <row r="255" spans="1:36" x14ac:dyDescent="0.3">
      <c r="A255" s="1">
        <f t="shared" si="63"/>
        <v>289</v>
      </c>
      <c r="B255" s="1">
        <f t="shared" si="64"/>
        <v>0.63796909492273735</v>
      </c>
      <c r="C255" s="5">
        <v>40237</v>
      </c>
      <c r="D255" s="1">
        <v>9.3000000000000007</v>
      </c>
      <c r="E255" s="1"/>
      <c r="F255" s="5">
        <v>40237</v>
      </c>
      <c r="G255" s="1">
        <v>9.3000000000000007</v>
      </c>
      <c r="H255" s="1">
        <f t="shared" si="78"/>
        <v>21</v>
      </c>
      <c r="I255" s="1">
        <f t="shared" si="72"/>
        <v>0.72413793103448276</v>
      </c>
      <c r="J255" s="1"/>
      <c r="K255" s="1">
        <f t="shared" si="65"/>
        <v>8.6168836111745417E-2</v>
      </c>
      <c r="L255" s="6">
        <f>SUM(K228:K255)</f>
        <v>1.0309050772626929</v>
      </c>
      <c r="M255" s="1">
        <f t="shared" si="66"/>
        <v>124</v>
      </c>
      <c r="N255" s="1">
        <f t="shared" si="67"/>
        <v>0.27373068432671083</v>
      </c>
      <c r="O255" s="5">
        <v>40237</v>
      </c>
      <c r="P255" s="1">
        <v>0.52600000000000002</v>
      </c>
      <c r="Q255" s="1"/>
      <c r="R255" s="5">
        <v>40237</v>
      </c>
      <c r="S255" s="1">
        <v>0.52600000000000002</v>
      </c>
      <c r="T255" s="1">
        <f t="shared" si="79"/>
        <v>4</v>
      </c>
      <c r="U255" s="1">
        <f t="shared" si="75"/>
        <v>0.13793103448275862</v>
      </c>
      <c r="V255" s="1"/>
      <c r="W255" s="1">
        <f t="shared" si="68"/>
        <v>0.13579964984395221</v>
      </c>
      <c r="X255" s="6">
        <f>SUM(W228:W255)</f>
        <v>3.9417675268326091</v>
      </c>
      <c r="Y255" s="1">
        <f t="shared" si="69"/>
        <v>153</v>
      </c>
      <c r="Z255" s="1">
        <f t="shared" si="70"/>
        <v>0.33774834437086093</v>
      </c>
      <c r="AA255" s="5">
        <v>40237</v>
      </c>
      <c r="AB255" s="1">
        <v>1.3</v>
      </c>
      <c r="AC255" s="1"/>
      <c r="AD255" s="5">
        <v>40237</v>
      </c>
      <c r="AE255" s="1">
        <v>1.3</v>
      </c>
      <c r="AF255" s="1">
        <f t="shared" si="80"/>
        <v>7</v>
      </c>
      <c r="AG255" s="1">
        <f t="shared" si="77"/>
        <v>0.2413793103448276</v>
      </c>
      <c r="AH255" s="1"/>
      <c r="AI255" s="1">
        <f t="shared" si="71"/>
        <v>9.6369034026033334E-2</v>
      </c>
      <c r="AJ255" s="6">
        <f>SUM(AI228:AI255)</f>
        <v>2.6067595341402154</v>
      </c>
    </row>
    <row r="256" spans="1:36" hidden="1" x14ac:dyDescent="0.3">
      <c r="A256">
        <f t="shared" si="63"/>
        <v>116</v>
      </c>
      <c r="B256">
        <f t="shared" si="64"/>
        <v>0.25607064017660042</v>
      </c>
      <c r="C256" s="3">
        <v>40575</v>
      </c>
      <c r="D256">
        <v>5.7</v>
      </c>
      <c r="F256" s="3">
        <v>40575</v>
      </c>
      <c r="G256">
        <v>5.7</v>
      </c>
      <c r="H256">
        <f>_xlfn.RANK.EQ(G256,$G$256:$G$283,1)</f>
        <v>5</v>
      </c>
      <c r="I256">
        <f t="shared" si="72"/>
        <v>0.17241379310344829</v>
      </c>
      <c r="K256">
        <f t="shared" si="65"/>
        <v>8.365684707315213E-2</v>
      </c>
      <c r="L256" s="7"/>
      <c r="M256">
        <f t="shared" si="66"/>
        <v>135</v>
      </c>
      <c r="N256">
        <f t="shared" si="67"/>
        <v>0.29801324503311261</v>
      </c>
      <c r="O256" s="3">
        <v>40575</v>
      </c>
      <c r="P256">
        <v>0.53500000000000003</v>
      </c>
      <c r="R256" s="3">
        <v>40575</v>
      </c>
      <c r="S256">
        <v>0.53500000000000003</v>
      </c>
      <c r="T256">
        <f>_xlfn.RANK.EQ(S256,$S$256:$S$283,1)</f>
        <v>14</v>
      </c>
      <c r="U256">
        <f t="shared" si="75"/>
        <v>0.48275862068965519</v>
      </c>
      <c r="W256">
        <f t="shared" si="68"/>
        <v>0.18474537565654259</v>
      </c>
      <c r="X256" s="7"/>
      <c r="Y256">
        <f t="shared" si="69"/>
        <v>193</v>
      </c>
      <c r="Z256">
        <f t="shared" si="70"/>
        <v>0.42604856512141281</v>
      </c>
      <c r="AA256" s="3">
        <v>40575</v>
      </c>
      <c r="AB256">
        <v>1.4</v>
      </c>
      <c r="AD256" s="3">
        <v>40575</v>
      </c>
      <c r="AE256">
        <v>1.4</v>
      </c>
      <c r="AF256">
        <f>_xlfn.RANK.EQ(AE256,$AE$256:$AE$283,1)</f>
        <v>12</v>
      </c>
      <c r="AG256">
        <f t="shared" si="77"/>
        <v>0.41379310344827586</v>
      </c>
      <c r="AI256">
        <f t="shared" si="71"/>
        <v>1.2255461673136958E-2</v>
      </c>
      <c r="AJ256" s="7"/>
    </row>
    <row r="257" spans="1:36" hidden="1" x14ac:dyDescent="0.3">
      <c r="A257">
        <f t="shared" si="63"/>
        <v>49</v>
      </c>
      <c r="B257">
        <f t="shared" si="64"/>
        <v>0.10816777041942605</v>
      </c>
      <c r="C257" s="3">
        <v>40576</v>
      </c>
      <c r="D257">
        <v>2.8</v>
      </c>
      <c r="F257" s="3">
        <v>40576</v>
      </c>
      <c r="G257">
        <v>2.8</v>
      </c>
      <c r="H257">
        <f t="shared" ref="H257:H283" si="81">_xlfn.RANK.EQ(G257,$G$256:$G$283,1)</f>
        <v>1</v>
      </c>
      <c r="I257">
        <f t="shared" si="72"/>
        <v>3.4482758620689655E-2</v>
      </c>
      <c r="K257">
        <f t="shared" si="65"/>
        <v>7.3685011798736391E-2</v>
      </c>
      <c r="L257" s="7"/>
      <c r="M257">
        <f t="shared" si="66"/>
        <v>203</v>
      </c>
      <c r="N257">
        <f t="shared" si="67"/>
        <v>0.44812362030905079</v>
      </c>
      <c r="O257" s="3">
        <v>40576</v>
      </c>
      <c r="P257">
        <v>0.63300000000000001</v>
      </c>
      <c r="R257" s="3">
        <v>40576</v>
      </c>
      <c r="S257">
        <v>0.63300000000000001</v>
      </c>
      <c r="T257">
        <f t="shared" ref="T257:T283" si="82">_xlfn.RANK.EQ(S257,$S$256:$S$283,1)</f>
        <v>17</v>
      </c>
      <c r="U257">
        <f t="shared" si="75"/>
        <v>0.58620689655172409</v>
      </c>
      <c r="W257">
        <f t="shared" si="68"/>
        <v>0.1380832762426733</v>
      </c>
      <c r="X257" s="7"/>
      <c r="Y257">
        <f t="shared" si="69"/>
        <v>128</v>
      </c>
      <c r="Z257">
        <f t="shared" si="70"/>
        <v>0.282560706401766</v>
      </c>
      <c r="AA257" s="3">
        <v>40576</v>
      </c>
      <c r="AB257">
        <v>1.2</v>
      </c>
      <c r="AD257" s="3">
        <v>40576</v>
      </c>
      <c r="AE257">
        <v>1.2</v>
      </c>
      <c r="AF257">
        <f t="shared" ref="AF257:AF283" si="83">_xlfn.RANK.EQ(AE257,$AE$256:$AE$283,1)</f>
        <v>6</v>
      </c>
      <c r="AG257">
        <f t="shared" si="77"/>
        <v>0.20689655172413793</v>
      </c>
      <c r="AI257">
        <f t="shared" si="71"/>
        <v>7.5664154677628076E-2</v>
      </c>
      <c r="AJ257" s="7"/>
    </row>
    <row r="258" spans="1:36" hidden="1" x14ac:dyDescent="0.3">
      <c r="A258">
        <f t="shared" si="63"/>
        <v>97</v>
      </c>
      <c r="B258">
        <f t="shared" si="64"/>
        <v>0.21412803532008831</v>
      </c>
      <c r="C258" s="3">
        <v>40577</v>
      </c>
      <c r="D258">
        <v>4.8</v>
      </c>
      <c r="F258" s="3">
        <v>40577</v>
      </c>
      <c r="G258">
        <v>4.8</v>
      </c>
      <c r="H258">
        <f t="shared" si="81"/>
        <v>3</v>
      </c>
      <c r="I258">
        <f t="shared" si="72"/>
        <v>0.10344827586206896</v>
      </c>
      <c r="K258">
        <f t="shared" si="65"/>
        <v>0.11067975945801935</v>
      </c>
      <c r="L258" s="7"/>
      <c r="M258">
        <f t="shared" si="66"/>
        <v>92</v>
      </c>
      <c r="N258">
        <f t="shared" si="67"/>
        <v>0.20309050772626933</v>
      </c>
      <c r="O258" s="3">
        <v>40577</v>
      </c>
      <c r="P258">
        <v>0.45500000000000002</v>
      </c>
      <c r="R258" s="3">
        <v>40577</v>
      </c>
      <c r="S258">
        <v>0.45500000000000002</v>
      </c>
      <c r="T258">
        <f t="shared" si="82"/>
        <v>6</v>
      </c>
      <c r="U258">
        <f t="shared" si="75"/>
        <v>0.20689655172413793</v>
      </c>
      <c r="W258">
        <f t="shared" si="68"/>
        <v>3.8060439978686023E-3</v>
      </c>
      <c r="X258" s="7"/>
      <c r="Y258">
        <f t="shared" si="69"/>
        <v>333</v>
      </c>
      <c r="Z258">
        <f t="shared" si="70"/>
        <v>0.73509933774834435</v>
      </c>
      <c r="AA258" s="3">
        <v>40577</v>
      </c>
      <c r="AB258">
        <v>2.2000000000000002</v>
      </c>
      <c r="AD258" s="3">
        <v>40577</v>
      </c>
      <c r="AE258">
        <v>2.2000000000000002</v>
      </c>
      <c r="AF258">
        <f t="shared" si="83"/>
        <v>20</v>
      </c>
      <c r="AG258">
        <f t="shared" si="77"/>
        <v>0.68965517241379315</v>
      </c>
      <c r="AI258">
        <f t="shared" si="71"/>
        <v>4.5444165334551201E-2</v>
      </c>
      <c r="AJ258" s="7"/>
    </row>
    <row r="259" spans="1:36" hidden="1" x14ac:dyDescent="0.3">
      <c r="A259">
        <f t="shared" ref="A259:A322" si="84">_xlfn.RANK.EQ(D259,$D$2:$D$453,1)</f>
        <v>315</v>
      </c>
      <c r="B259">
        <f t="shared" ref="B259:B322" si="85">A259/453</f>
        <v>0.69536423841059603</v>
      </c>
      <c r="C259" s="3">
        <v>40578</v>
      </c>
      <c r="D259">
        <v>9.6999999999999993</v>
      </c>
      <c r="F259" s="3">
        <v>40578</v>
      </c>
      <c r="G259">
        <v>9.6999999999999993</v>
      </c>
      <c r="H259">
        <f t="shared" si="81"/>
        <v>21</v>
      </c>
      <c r="I259">
        <f t="shared" si="72"/>
        <v>0.72413793103448276</v>
      </c>
      <c r="K259">
        <f t="shared" ref="K259:K322" si="86">ABS(B259-I259)</f>
        <v>2.8773692623886737E-2</v>
      </c>
      <c r="L259" s="7"/>
      <c r="M259">
        <f t="shared" ref="M259:M322" si="87">_xlfn.RANK.EQ(P259,$P$2:$P$453,1)</f>
        <v>18</v>
      </c>
      <c r="N259">
        <f t="shared" ref="N259:N322" si="88">M259/453</f>
        <v>3.9735099337748346E-2</v>
      </c>
      <c r="O259" s="3">
        <v>40578</v>
      </c>
      <c r="P259">
        <v>0.32900000000000001</v>
      </c>
      <c r="R259" s="3">
        <v>40578</v>
      </c>
      <c r="S259">
        <v>0.32900000000000001</v>
      </c>
      <c r="T259">
        <f t="shared" si="82"/>
        <v>1</v>
      </c>
      <c r="U259">
        <f t="shared" si="75"/>
        <v>3.4482758620689655E-2</v>
      </c>
      <c r="W259">
        <f t="shared" ref="W259:W322" si="89">ABS(N259-U259)</f>
        <v>5.2523407170586914E-3</v>
      </c>
      <c r="X259" s="7"/>
      <c r="Y259">
        <f t="shared" ref="Y259:Y322" si="90">_xlfn.RANK.EQ(AB259,$AB$2:$AB$453,1)</f>
        <v>425</v>
      </c>
      <c r="Z259">
        <f t="shared" ref="Z259:Z322" si="91">Y259/453</f>
        <v>0.9381898454746137</v>
      </c>
      <c r="AA259" s="3">
        <v>40578</v>
      </c>
      <c r="AB259">
        <v>4.3</v>
      </c>
      <c r="AD259" s="3">
        <v>40578</v>
      </c>
      <c r="AE259">
        <v>4.3</v>
      </c>
      <c r="AF259">
        <f t="shared" si="83"/>
        <v>26</v>
      </c>
      <c r="AG259">
        <f t="shared" si="77"/>
        <v>0.89655172413793105</v>
      </c>
      <c r="AI259">
        <f t="shared" si="71"/>
        <v>4.1638121336682654E-2</v>
      </c>
      <c r="AJ259" s="7"/>
    </row>
    <row r="260" spans="1:36" hidden="1" x14ac:dyDescent="0.3">
      <c r="A260">
        <f t="shared" si="84"/>
        <v>142</v>
      </c>
      <c r="B260">
        <f t="shared" si="85"/>
        <v>0.31346578366445915</v>
      </c>
      <c r="C260" s="3">
        <v>40579</v>
      </c>
      <c r="D260">
        <v>6.6</v>
      </c>
      <c r="F260" s="3">
        <v>40579</v>
      </c>
      <c r="G260">
        <v>6.6</v>
      </c>
      <c r="H260">
        <f t="shared" si="81"/>
        <v>7</v>
      </c>
      <c r="I260">
        <f t="shared" si="72"/>
        <v>0.2413793103448276</v>
      </c>
      <c r="K260">
        <f t="shared" si="86"/>
        <v>7.2086473319631555E-2</v>
      </c>
      <c r="L260" s="7"/>
      <c r="M260">
        <f t="shared" si="87"/>
        <v>167</v>
      </c>
      <c r="N260">
        <f t="shared" si="88"/>
        <v>0.36865342163355408</v>
      </c>
      <c r="O260" s="3">
        <v>40579</v>
      </c>
      <c r="P260">
        <v>0.58699999999999997</v>
      </c>
      <c r="R260" s="3">
        <v>40579</v>
      </c>
      <c r="S260">
        <v>0.58699999999999997</v>
      </c>
      <c r="T260">
        <f t="shared" si="82"/>
        <v>15</v>
      </c>
      <c r="U260">
        <f t="shared" si="75"/>
        <v>0.51724137931034486</v>
      </c>
      <c r="W260">
        <f t="shared" si="89"/>
        <v>0.14858795767679078</v>
      </c>
      <c r="X260" s="7"/>
      <c r="Y260">
        <f t="shared" si="90"/>
        <v>118</v>
      </c>
      <c r="Z260">
        <f t="shared" si="91"/>
        <v>0.26048565121412803</v>
      </c>
      <c r="AA260" s="3">
        <v>40579</v>
      </c>
      <c r="AB260">
        <v>1.1000000000000001</v>
      </c>
      <c r="AD260" s="3">
        <v>40579</v>
      </c>
      <c r="AE260">
        <v>1.1000000000000001</v>
      </c>
      <c r="AF260">
        <f t="shared" si="83"/>
        <v>3</v>
      </c>
      <c r="AG260">
        <f t="shared" si="77"/>
        <v>0.10344827586206896</v>
      </c>
      <c r="AI260">
        <f t="shared" ref="AI260:AI323" si="92">ABS(Z260-AG260)</f>
        <v>0.15703737535205908</v>
      </c>
      <c r="AJ260" s="7"/>
    </row>
    <row r="261" spans="1:36" hidden="1" x14ac:dyDescent="0.3">
      <c r="A261">
        <f t="shared" si="84"/>
        <v>193</v>
      </c>
      <c r="B261">
        <f t="shared" si="85"/>
        <v>0.42604856512141281</v>
      </c>
      <c r="C261" s="3">
        <v>40580</v>
      </c>
      <c r="D261">
        <v>7.6</v>
      </c>
      <c r="F261" s="3">
        <v>40580</v>
      </c>
      <c r="G261">
        <v>7.6</v>
      </c>
      <c r="H261">
        <f t="shared" si="81"/>
        <v>13</v>
      </c>
      <c r="I261">
        <f t="shared" si="72"/>
        <v>0.44827586206896552</v>
      </c>
      <c r="K261">
        <f t="shared" si="86"/>
        <v>2.222729694755271E-2</v>
      </c>
      <c r="L261" s="7"/>
      <c r="M261">
        <f t="shared" si="87"/>
        <v>201</v>
      </c>
      <c r="N261">
        <f t="shared" si="88"/>
        <v>0.44370860927152317</v>
      </c>
      <c r="O261" s="3">
        <v>40580</v>
      </c>
      <c r="P261">
        <v>0.63100000000000001</v>
      </c>
      <c r="R261" s="3">
        <v>40580</v>
      </c>
      <c r="S261">
        <v>0.63100000000000001</v>
      </c>
      <c r="T261">
        <f t="shared" si="82"/>
        <v>16</v>
      </c>
      <c r="U261">
        <f t="shared" si="75"/>
        <v>0.55172413793103448</v>
      </c>
      <c r="W261">
        <f t="shared" si="89"/>
        <v>0.10801552865951131</v>
      </c>
      <c r="X261" s="7"/>
      <c r="Y261">
        <f t="shared" si="90"/>
        <v>118</v>
      </c>
      <c r="Z261">
        <f t="shared" si="91"/>
        <v>0.26048565121412803</v>
      </c>
      <c r="AA261" s="3">
        <v>40580</v>
      </c>
      <c r="AB261">
        <v>1.1000000000000001</v>
      </c>
      <c r="AD261" s="3">
        <v>40580</v>
      </c>
      <c r="AE261">
        <v>1.1000000000000001</v>
      </c>
      <c r="AF261">
        <f t="shared" si="83"/>
        <v>3</v>
      </c>
      <c r="AG261">
        <f t="shared" si="77"/>
        <v>0.10344827586206896</v>
      </c>
      <c r="AI261">
        <f t="shared" si="92"/>
        <v>0.15703737535205908</v>
      </c>
      <c r="AJ261" s="7"/>
    </row>
    <row r="262" spans="1:36" hidden="1" x14ac:dyDescent="0.3">
      <c r="A262">
        <f t="shared" si="84"/>
        <v>336</v>
      </c>
      <c r="B262">
        <f t="shared" si="85"/>
        <v>0.74172185430463577</v>
      </c>
      <c r="C262" s="3">
        <v>40581</v>
      </c>
      <c r="D262">
        <v>10.199999999999999</v>
      </c>
      <c r="F262" s="3">
        <v>40581</v>
      </c>
      <c r="G262">
        <v>10.199999999999999</v>
      </c>
      <c r="H262">
        <f t="shared" si="81"/>
        <v>22</v>
      </c>
      <c r="I262">
        <f t="shared" si="72"/>
        <v>0.75862068965517238</v>
      </c>
      <c r="K262">
        <f t="shared" si="86"/>
        <v>1.6898835350536601E-2</v>
      </c>
      <c r="L262" s="7"/>
      <c r="M262">
        <f t="shared" si="87"/>
        <v>129</v>
      </c>
      <c r="N262">
        <f t="shared" si="88"/>
        <v>0.28476821192052981</v>
      </c>
      <c r="O262" s="3">
        <v>40581</v>
      </c>
      <c r="P262">
        <v>0.53200000000000003</v>
      </c>
      <c r="R262" s="3">
        <v>40581</v>
      </c>
      <c r="S262">
        <v>0.53200000000000003</v>
      </c>
      <c r="T262">
        <f t="shared" si="82"/>
        <v>12</v>
      </c>
      <c r="U262">
        <f t="shared" si="75"/>
        <v>0.41379310344827586</v>
      </c>
      <c r="W262">
        <f t="shared" si="89"/>
        <v>0.12902489152774604</v>
      </c>
      <c r="X262" s="7"/>
      <c r="Y262">
        <f t="shared" si="90"/>
        <v>193</v>
      </c>
      <c r="Z262">
        <f t="shared" si="91"/>
        <v>0.42604856512141281</v>
      </c>
      <c r="AA262" s="3">
        <v>40581</v>
      </c>
      <c r="AB262">
        <v>1.4</v>
      </c>
      <c r="AD262" s="3">
        <v>40581</v>
      </c>
      <c r="AE262">
        <v>1.4</v>
      </c>
      <c r="AF262">
        <f t="shared" si="83"/>
        <v>12</v>
      </c>
      <c r="AG262">
        <f t="shared" si="77"/>
        <v>0.41379310344827586</v>
      </c>
      <c r="AI262">
        <f t="shared" si="92"/>
        <v>1.2255461673136958E-2</v>
      </c>
      <c r="AJ262" s="7"/>
    </row>
    <row r="263" spans="1:36" hidden="1" x14ac:dyDescent="0.3">
      <c r="A263">
        <f t="shared" si="84"/>
        <v>298</v>
      </c>
      <c r="B263">
        <f t="shared" si="85"/>
        <v>0.65783664459161151</v>
      </c>
      <c r="C263" s="3">
        <v>40582</v>
      </c>
      <c r="D263">
        <v>9.4</v>
      </c>
      <c r="F263" s="3">
        <v>40582</v>
      </c>
      <c r="G263">
        <v>9.4</v>
      </c>
      <c r="H263">
        <f t="shared" si="81"/>
        <v>20</v>
      </c>
      <c r="I263">
        <f t="shared" si="72"/>
        <v>0.68965517241379315</v>
      </c>
      <c r="K263">
        <f t="shared" si="86"/>
        <v>3.1818527822181641E-2</v>
      </c>
      <c r="L263" s="7"/>
      <c r="M263">
        <f t="shared" si="87"/>
        <v>104</v>
      </c>
      <c r="N263">
        <f t="shared" si="88"/>
        <v>0.22958057395143489</v>
      </c>
      <c r="O263" s="3">
        <v>40582</v>
      </c>
      <c r="P263">
        <v>0.48199999999999998</v>
      </c>
      <c r="R263" s="3">
        <v>40582</v>
      </c>
      <c r="S263">
        <v>0.48199999999999998</v>
      </c>
      <c r="T263">
        <f t="shared" si="82"/>
        <v>11</v>
      </c>
      <c r="U263">
        <f t="shared" si="75"/>
        <v>0.37931034482758619</v>
      </c>
      <c r="W263">
        <f t="shared" si="89"/>
        <v>0.1497297708761513</v>
      </c>
      <c r="X263" s="7"/>
      <c r="Y263">
        <f t="shared" si="90"/>
        <v>118</v>
      </c>
      <c r="Z263">
        <f t="shared" si="91"/>
        <v>0.26048565121412803</v>
      </c>
      <c r="AA263" s="3">
        <v>40582</v>
      </c>
      <c r="AB263">
        <v>1.1000000000000001</v>
      </c>
      <c r="AD263" s="3">
        <v>40582</v>
      </c>
      <c r="AE263">
        <v>1.1000000000000001</v>
      </c>
      <c r="AF263">
        <f t="shared" si="83"/>
        <v>3</v>
      </c>
      <c r="AG263">
        <f t="shared" si="77"/>
        <v>0.10344827586206896</v>
      </c>
      <c r="AI263">
        <f t="shared" si="92"/>
        <v>0.15703737535205908</v>
      </c>
      <c r="AJ263" s="7"/>
    </row>
    <row r="264" spans="1:36" hidden="1" x14ac:dyDescent="0.3">
      <c r="A264">
        <f t="shared" si="84"/>
        <v>374</v>
      </c>
      <c r="B264">
        <f t="shared" si="85"/>
        <v>0.82560706401766004</v>
      </c>
      <c r="C264" s="3">
        <v>40583</v>
      </c>
      <c r="D264">
        <v>11</v>
      </c>
      <c r="F264" s="3">
        <v>40583</v>
      </c>
      <c r="G264">
        <v>11</v>
      </c>
      <c r="H264">
        <f t="shared" si="81"/>
        <v>24</v>
      </c>
      <c r="I264">
        <f t="shared" ref="I264:I283" si="93">H264/29</f>
        <v>0.82758620689655171</v>
      </c>
      <c r="K264">
        <f t="shared" si="86"/>
        <v>1.979142878891671E-3</v>
      </c>
      <c r="L264" s="7"/>
      <c r="M264">
        <f t="shared" si="87"/>
        <v>80</v>
      </c>
      <c r="N264">
        <f t="shared" si="88"/>
        <v>0.17660044150110377</v>
      </c>
      <c r="O264" s="3">
        <v>40583</v>
      </c>
      <c r="P264">
        <v>0.42799999999999999</v>
      </c>
      <c r="R264" s="3">
        <v>40583</v>
      </c>
      <c r="S264">
        <v>0.42799999999999999</v>
      </c>
      <c r="T264">
        <f t="shared" si="82"/>
        <v>4</v>
      </c>
      <c r="U264">
        <f t="shared" si="75"/>
        <v>0.13793103448275862</v>
      </c>
      <c r="W264">
        <f t="shared" si="89"/>
        <v>3.8669407018345148E-2</v>
      </c>
      <c r="X264" s="7"/>
      <c r="Y264">
        <f t="shared" si="90"/>
        <v>315</v>
      </c>
      <c r="Z264">
        <f t="shared" si="91"/>
        <v>0.69536423841059603</v>
      </c>
      <c r="AA264" s="3">
        <v>40583</v>
      </c>
      <c r="AB264">
        <v>2</v>
      </c>
      <c r="AD264" s="3">
        <v>40583</v>
      </c>
      <c r="AE264">
        <v>2</v>
      </c>
      <c r="AF264">
        <f t="shared" si="83"/>
        <v>18</v>
      </c>
      <c r="AG264">
        <f t="shared" si="77"/>
        <v>0.62068965517241381</v>
      </c>
      <c r="AI264">
        <f t="shared" si="92"/>
        <v>7.4674583238182213E-2</v>
      </c>
      <c r="AJ264" s="7"/>
    </row>
    <row r="265" spans="1:36" hidden="1" x14ac:dyDescent="0.3">
      <c r="A265">
        <f t="shared" si="84"/>
        <v>365</v>
      </c>
      <c r="B265">
        <f t="shared" si="85"/>
        <v>0.80573951434878588</v>
      </c>
      <c r="C265" s="3">
        <v>40584</v>
      </c>
      <c r="D265">
        <v>10.8</v>
      </c>
      <c r="F265" s="3">
        <v>40584</v>
      </c>
      <c r="G265">
        <v>10.8</v>
      </c>
      <c r="H265">
        <f t="shared" si="81"/>
        <v>23</v>
      </c>
      <c r="I265">
        <f t="shared" si="93"/>
        <v>0.7931034482758621</v>
      </c>
      <c r="K265">
        <f t="shared" si="86"/>
        <v>1.2636066072923779E-2</v>
      </c>
      <c r="L265" s="7"/>
      <c r="M265">
        <f t="shared" si="87"/>
        <v>48</v>
      </c>
      <c r="N265">
        <f t="shared" si="88"/>
        <v>0.10596026490066225</v>
      </c>
      <c r="O265" s="3">
        <v>40584</v>
      </c>
      <c r="P265">
        <v>0.38300000000000001</v>
      </c>
      <c r="R265" s="3">
        <v>40584</v>
      </c>
      <c r="S265">
        <v>0.38300000000000001</v>
      </c>
      <c r="T265">
        <f t="shared" si="82"/>
        <v>2</v>
      </c>
      <c r="U265">
        <f t="shared" ref="U265:U283" si="94">T265/29</f>
        <v>6.8965517241379309E-2</v>
      </c>
      <c r="W265">
        <f t="shared" si="89"/>
        <v>3.6994747659282942E-2</v>
      </c>
      <c r="X265" s="7"/>
      <c r="Y265">
        <f t="shared" si="90"/>
        <v>356</v>
      </c>
      <c r="Z265">
        <f t="shared" si="91"/>
        <v>0.78587196467991172</v>
      </c>
      <c r="AA265" s="3">
        <v>40584</v>
      </c>
      <c r="AB265">
        <v>2.5</v>
      </c>
      <c r="AD265" s="3">
        <v>40584</v>
      </c>
      <c r="AE265">
        <v>2.5</v>
      </c>
      <c r="AF265">
        <f t="shared" si="83"/>
        <v>21</v>
      </c>
      <c r="AG265">
        <f t="shared" ref="AG265:AG283" si="95">AF265/29</f>
        <v>0.72413793103448276</v>
      </c>
      <c r="AI265">
        <f t="shared" si="92"/>
        <v>6.1734033645428954E-2</v>
      </c>
      <c r="AJ265" s="7"/>
    </row>
    <row r="266" spans="1:36" hidden="1" x14ac:dyDescent="0.3">
      <c r="A266">
        <f t="shared" si="84"/>
        <v>219</v>
      </c>
      <c r="B266">
        <f t="shared" si="85"/>
        <v>0.48344370860927155</v>
      </c>
      <c r="C266" s="3">
        <v>40585</v>
      </c>
      <c r="D266">
        <v>8.1</v>
      </c>
      <c r="F266" s="3">
        <v>40585</v>
      </c>
      <c r="G266">
        <v>8.1</v>
      </c>
      <c r="H266">
        <f t="shared" si="81"/>
        <v>16</v>
      </c>
      <c r="I266">
        <f t="shared" si="93"/>
        <v>0.55172413793103448</v>
      </c>
      <c r="K266">
        <f t="shared" si="86"/>
        <v>6.8280429321762925E-2</v>
      </c>
      <c r="L266" s="7"/>
      <c r="M266">
        <f t="shared" si="87"/>
        <v>98</v>
      </c>
      <c r="N266">
        <f t="shared" si="88"/>
        <v>0.21633554083885209</v>
      </c>
      <c r="O266" s="3">
        <v>40585</v>
      </c>
      <c r="P266">
        <v>0.46700000000000003</v>
      </c>
      <c r="R266" s="3">
        <v>40585</v>
      </c>
      <c r="S266">
        <v>0.46700000000000003</v>
      </c>
      <c r="T266">
        <f t="shared" si="82"/>
        <v>9</v>
      </c>
      <c r="U266">
        <f t="shared" si="94"/>
        <v>0.31034482758620691</v>
      </c>
      <c r="W266">
        <f t="shared" si="89"/>
        <v>9.4009286747354814E-2</v>
      </c>
      <c r="X266" s="7"/>
      <c r="Y266">
        <f t="shared" si="90"/>
        <v>128</v>
      </c>
      <c r="Z266">
        <f t="shared" si="91"/>
        <v>0.282560706401766</v>
      </c>
      <c r="AA266" s="3">
        <v>40585</v>
      </c>
      <c r="AB266">
        <v>1.2</v>
      </c>
      <c r="AD266" s="3">
        <v>40585</v>
      </c>
      <c r="AE266">
        <v>1.2</v>
      </c>
      <c r="AF266">
        <f t="shared" si="83"/>
        <v>6</v>
      </c>
      <c r="AG266">
        <f t="shared" si="95"/>
        <v>0.20689655172413793</v>
      </c>
      <c r="AI266">
        <f t="shared" si="92"/>
        <v>7.5664154677628076E-2</v>
      </c>
      <c r="AJ266" s="7"/>
    </row>
    <row r="267" spans="1:36" hidden="1" x14ac:dyDescent="0.3">
      <c r="A267">
        <f t="shared" si="84"/>
        <v>193</v>
      </c>
      <c r="B267">
        <f t="shared" si="85"/>
        <v>0.42604856512141281</v>
      </c>
      <c r="C267" s="3">
        <v>40586</v>
      </c>
      <c r="D267">
        <v>7.6</v>
      </c>
      <c r="F267" s="3">
        <v>40586</v>
      </c>
      <c r="G267">
        <v>7.6</v>
      </c>
      <c r="H267">
        <f t="shared" si="81"/>
        <v>13</v>
      </c>
      <c r="I267">
        <f t="shared" si="93"/>
        <v>0.44827586206896552</v>
      </c>
      <c r="K267">
        <f t="shared" si="86"/>
        <v>2.222729694755271E-2</v>
      </c>
      <c r="L267" s="7"/>
      <c r="M267">
        <f t="shared" si="87"/>
        <v>226</v>
      </c>
      <c r="N267">
        <f t="shared" si="88"/>
        <v>0.4988962472406181</v>
      </c>
      <c r="O267" s="3">
        <v>40586</v>
      </c>
      <c r="P267">
        <v>0.67700000000000005</v>
      </c>
      <c r="R267" s="3">
        <v>40586</v>
      </c>
      <c r="S267">
        <v>0.67700000000000005</v>
      </c>
      <c r="T267">
        <f t="shared" si="82"/>
        <v>20</v>
      </c>
      <c r="U267">
        <f t="shared" si="94"/>
        <v>0.68965517241379315</v>
      </c>
      <c r="W267">
        <f t="shared" si="89"/>
        <v>0.19075892517317505</v>
      </c>
      <c r="X267" s="7"/>
      <c r="Y267">
        <f t="shared" si="90"/>
        <v>153</v>
      </c>
      <c r="Z267">
        <f t="shared" si="91"/>
        <v>0.33774834437086093</v>
      </c>
      <c r="AA267" s="3">
        <v>40586</v>
      </c>
      <c r="AB267">
        <v>1.3</v>
      </c>
      <c r="AD267" s="3">
        <v>40586</v>
      </c>
      <c r="AE267">
        <v>1.3</v>
      </c>
      <c r="AF267">
        <f t="shared" si="83"/>
        <v>11</v>
      </c>
      <c r="AG267">
        <f t="shared" si="95"/>
        <v>0.37931034482758619</v>
      </c>
      <c r="AI267">
        <f t="shared" si="92"/>
        <v>4.1562000456725257E-2</v>
      </c>
      <c r="AJ267" s="7"/>
    </row>
    <row r="268" spans="1:36" hidden="1" x14ac:dyDescent="0.3">
      <c r="A268">
        <f t="shared" si="84"/>
        <v>192</v>
      </c>
      <c r="B268">
        <f t="shared" si="85"/>
        <v>0.42384105960264901</v>
      </c>
      <c r="C268" s="3">
        <v>40587</v>
      </c>
      <c r="D268">
        <v>7.5</v>
      </c>
      <c r="F268" s="3">
        <v>40587</v>
      </c>
      <c r="G268">
        <v>7.5</v>
      </c>
      <c r="H268">
        <f t="shared" si="81"/>
        <v>12</v>
      </c>
      <c r="I268">
        <f t="shared" si="93"/>
        <v>0.41379310344827586</v>
      </c>
      <c r="K268">
        <f t="shared" si="86"/>
        <v>1.004795615437315E-2</v>
      </c>
      <c r="L268" s="7"/>
      <c r="M268">
        <f t="shared" si="87"/>
        <v>269</v>
      </c>
      <c r="N268">
        <f t="shared" si="88"/>
        <v>0.5938189845474614</v>
      </c>
      <c r="O268" s="3">
        <v>40587</v>
      </c>
      <c r="P268">
        <v>0.74</v>
      </c>
      <c r="R268" s="3">
        <v>40587</v>
      </c>
      <c r="S268">
        <v>0.74</v>
      </c>
      <c r="T268">
        <f t="shared" si="82"/>
        <v>23</v>
      </c>
      <c r="U268">
        <f t="shared" si="94"/>
        <v>0.7931034482758621</v>
      </c>
      <c r="W268">
        <f t="shared" si="89"/>
        <v>0.1992844637284007</v>
      </c>
      <c r="X268" s="7"/>
      <c r="Y268">
        <f t="shared" si="90"/>
        <v>72</v>
      </c>
      <c r="Z268">
        <f t="shared" si="91"/>
        <v>0.15894039735099338</v>
      </c>
      <c r="AA268" s="3">
        <v>40587</v>
      </c>
      <c r="AB268">
        <v>0.7</v>
      </c>
      <c r="AD268" s="3">
        <v>40587</v>
      </c>
      <c r="AE268">
        <v>0.7</v>
      </c>
      <c r="AF268">
        <f t="shared" si="83"/>
        <v>1</v>
      </c>
      <c r="AG268">
        <f t="shared" si="95"/>
        <v>3.4482758620689655E-2</v>
      </c>
      <c r="AI268">
        <f t="shared" si="92"/>
        <v>0.12445763873030373</v>
      </c>
      <c r="AJ268" s="7"/>
    </row>
    <row r="269" spans="1:36" hidden="1" x14ac:dyDescent="0.3">
      <c r="A269">
        <f t="shared" si="84"/>
        <v>283</v>
      </c>
      <c r="B269">
        <f t="shared" si="85"/>
        <v>0.6247240618101545</v>
      </c>
      <c r="C269" s="3">
        <v>40588</v>
      </c>
      <c r="D269">
        <v>9.1999999999999993</v>
      </c>
      <c r="F269" s="3">
        <v>40588</v>
      </c>
      <c r="G269">
        <v>9.1999999999999993</v>
      </c>
      <c r="H269">
        <f t="shared" si="81"/>
        <v>18</v>
      </c>
      <c r="I269">
        <f t="shared" si="93"/>
        <v>0.62068965517241381</v>
      </c>
      <c r="K269">
        <f t="shared" si="86"/>
        <v>4.034406637740684E-3</v>
      </c>
      <c r="L269" s="7"/>
      <c r="M269">
        <f t="shared" si="87"/>
        <v>278</v>
      </c>
      <c r="N269">
        <f t="shared" si="88"/>
        <v>0.61368653421633557</v>
      </c>
      <c r="O269" s="3">
        <v>40588</v>
      </c>
      <c r="P269">
        <v>0.75800000000000001</v>
      </c>
      <c r="R269" s="3">
        <v>40588</v>
      </c>
      <c r="S269">
        <v>0.75800000000000001</v>
      </c>
      <c r="T269">
        <f t="shared" si="82"/>
        <v>25</v>
      </c>
      <c r="U269">
        <f t="shared" si="94"/>
        <v>0.86206896551724133</v>
      </c>
      <c r="W269">
        <f t="shared" si="89"/>
        <v>0.24838243130090576</v>
      </c>
      <c r="X269" s="7"/>
      <c r="Y269">
        <f t="shared" si="90"/>
        <v>128</v>
      </c>
      <c r="Z269">
        <f t="shared" si="91"/>
        <v>0.282560706401766</v>
      </c>
      <c r="AA269" s="3">
        <v>40588</v>
      </c>
      <c r="AB269">
        <v>1.2</v>
      </c>
      <c r="AD269" s="3">
        <v>40588</v>
      </c>
      <c r="AE269">
        <v>1.2</v>
      </c>
      <c r="AF269">
        <f t="shared" si="83"/>
        <v>6</v>
      </c>
      <c r="AG269">
        <f t="shared" si="95"/>
        <v>0.20689655172413793</v>
      </c>
      <c r="AI269">
        <f t="shared" si="92"/>
        <v>7.5664154677628076E-2</v>
      </c>
      <c r="AJ269" s="7"/>
    </row>
    <row r="270" spans="1:36" hidden="1" x14ac:dyDescent="0.3">
      <c r="A270">
        <f t="shared" si="84"/>
        <v>239</v>
      </c>
      <c r="B270">
        <f t="shared" si="85"/>
        <v>0.52759381898454749</v>
      </c>
      <c r="C270" s="3">
        <v>40589</v>
      </c>
      <c r="D270">
        <v>8.3000000000000007</v>
      </c>
      <c r="F270" s="3">
        <v>40589</v>
      </c>
      <c r="G270">
        <v>8.3000000000000007</v>
      </c>
      <c r="H270">
        <f t="shared" si="81"/>
        <v>17</v>
      </c>
      <c r="I270">
        <f t="shared" si="93"/>
        <v>0.58620689655172409</v>
      </c>
      <c r="K270">
        <f t="shared" si="86"/>
        <v>5.8613077567176597E-2</v>
      </c>
      <c r="L270" s="7"/>
      <c r="M270">
        <f t="shared" si="87"/>
        <v>256</v>
      </c>
      <c r="N270">
        <f t="shared" si="88"/>
        <v>0.56512141280353201</v>
      </c>
      <c r="O270" s="3">
        <v>40589</v>
      </c>
      <c r="P270">
        <v>0.72599999999999998</v>
      </c>
      <c r="R270" s="3">
        <v>40589</v>
      </c>
      <c r="S270">
        <v>0.72599999999999998</v>
      </c>
      <c r="T270">
        <f t="shared" si="82"/>
        <v>22</v>
      </c>
      <c r="U270">
        <f t="shared" si="94"/>
        <v>0.75862068965517238</v>
      </c>
      <c r="W270">
        <f t="shared" si="89"/>
        <v>0.19349927685164037</v>
      </c>
      <c r="X270" s="7"/>
      <c r="Y270">
        <f t="shared" si="90"/>
        <v>92</v>
      </c>
      <c r="Z270">
        <f t="shared" si="91"/>
        <v>0.20309050772626933</v>
      </c>
      <c r="AA270" s="3">
        <v>40589</v>
      </c>
      <c r="AB270">
        <v>0.9</v>
      </c>
      <c r="AD270" s="3">
        <v>40589</v>
      </c>
      <c r="AE270">
        <v>0.9</v>
      </c>
      <c r="AF270">
        <f t="shared" si="83"/>
        <v>2</v>
      </c>
      <c r="AG270">
        <f t="shared" si="95"/>
        <v>6.8965517241379309E-2</v>
      </c>
      <c r="AI270">
        <f t="shared" si="92"/>
        <v>0.13412499048489002</v>
      </c>
      <c r="AJ270" s="7"/>
    </row>
    <row r="271" spans="1:36" hidden="1" x14ac:dyDescent="0.3">
      <c r="A271">
        <f t="shared" si="84"/>
        <v>283</v>
      </c>
      <c r="B271">
        <f t="shared" si="85"/>
        <v>0.6247240618101545</v>
      </c>
      <c r="C271" s="3">
        <v>40590</v>
      </c>
      <c r="D271">
        <v>9.1999999999999993</v>
      </c>
      <c r="F271" s="3">
        <v>40590</v>
      </c>
      <c r="G271">
        <v>9.1999999999999993</v>
      </c>
      <c r="H271">
        <f t="shared" si="81"/>
        <v>18</v>
      </c>
      <c r="I271">
        <f t="shared" si="93"/>
        <v>0.62068965517241381</v>
      </c>
      <c r="K271">
        <f t="shared" si="86"/>
        <v>4.034406637740684E-3</v>
      </c>
      <c r="L271" s="7"/>
      <c r="M271">
        <f t="shared" si="87"/>
        <v>280</v>
      </c>
      <c r="N271">
        <f t="shared" si="88"/>
        <v>0.61810154525386318</v>
      </c>
      <c r="O271" s="3">
        <v>40590</v>
      </c>
      <c r="P271">
        <v>0.76400000000000001</v>
      </c>
      <c r="R271" s="3">
        <v>40590</v>
      </c>
      <c r="S271">
        <v>0.76400000000000001</v>
      </c>
      <c r="T271">
        <f t="shared" si="82"/>
        <v>26</v>
      </c>
      <c r="U271">
        <f t="shared" si="94"/>
        <v>0.89655172413793105</v>
      </c>
      <c r="W271">
        <f t="shared" si="89"/>
        <v>0.27845017888406787</v>
      </c>
      <c r="X271" s="7"/>
      <c r="Y271">
        <f t="shared" si="90"/>
        <v>193</v>
      </c>
      <c r="Z271">
        <f t="shared" si="91"/>
        <v>0.42604856512141281</v>
      </c>
      <c r="AA271" s="3">
        <v>40590</v>
      </c>
      <c r="AB271">
        <v>1.4</v>
      </c>
      <c r="AD271" s="3">
        <v>40590</v>
      </c>
      <c r="AE271">
        <v>1.4</v>
      </c>
      <c r="AF271">
        <f t="shared" si="83"/>
        <v>12</v>
      </c>
      <c r="AG271">
        <f t="shared" si="95"/>
        <v>0.41379310344827586</v>
      </c>
      <c r="AI271">
        <f t="shared" si="92"/>
        <v>1.2255461673136958E-2</v>
      </c>
      <c r="AJ271" s="7"/>
    </row>
    <row r="272" spans="1:36" hidden="1" x14ac:dyDescent="0.3">
      <c r="A272">
        <f t="shared" si="84"/>
        <v>394</v>
      </c>
      <c r="B272">
        <f t="shared" si="85"/>
        <v>0.86975717439293598</v>
      </c>
      <c r="C272" s="3">
        <v>40591</v>
      </c>
      <c r="D272">
        <v>11.7</v>
      </c>
      <c r="F272" s="3">
        <v>40591</v>
      </c>
      <c r="G272">
        <v>11.7</v>
      </c>
      <c r="H272">
        <f t="shared" si="81"/>
        <v>26</v>
      </c>
      <c r="I272">
        <f t="shared" si="93"/>
        <v>0.89655172413793105</v>
      </c>
      <c r="K272">
        <f t="shared" si="86"/>
        <v>2.6794549744995066E-2</v>
      </c>
      <c r="L272" s="7"/>
      <c r="M272">
        <f t="shared" si="87"/>
        <v>336</v>
      </c>
      <c r="N272">
        <f t="shared" si="88"/>
        <v>0.74172185430463577</v>
      </c>
      <c r="O272" s="3">
        <v>40591</v>
      </c>
      <c r="P272">
        <v>0.85599999999999998</v>
      </c>
      <c r="R272" s="3">
        <v>40591</v>
      </c>
      <c r="S272">
        <v>0.85599999999999998</v>
      </c>
      <c r="T272">
        <f t="shared" si="82"/>
        <v>28</v>
      </c>
      <c r="U272">
        <f t="shared" si="94"/>
        <v>0.96551724137931039</v>
      </c>
      <c r="W272">
        <f t="shared" si="89"/>
        <v>0.22379538707467461</v>
      </c>
      <c r="X272" s="7"/>
      <c r="Y272">
        <f t="shared" si="90"/>
        <v>301</v>
      </c>
      <c r="Z272">
        <f t="shared" si="91"/>
        <v>0.66445916114790282</v>
      </c>
      <c r="AA272" s="3">
        <v>40591</v>
      </c>
      <c r="AB272">
        <v>1.9</v>
      </c>
      <c r="AD272" s="3">
        <v>40591</v>
      </c>
      <c r="AE272">
        <v>1.9</v>
      </c>
      <c r="AF272">
        <f t="shared" si="83"/>
        <v>17</v>
      </c>
      <c r="AG272">
        <f t="shared" si="95"/>
        <v>0.58620689655172409</v>
      </c>
      <c r="AI272">
        <f t="shared" si="92"/>
        <v>7.8252264596178733E-2</v>
      </c>
      <c r="AJ272" s="7"/>
    </row>
    <row r="273" spans="1:36" hidden="1" x14ac:dyDescent="0.3">
      <c r="A273">
        <f t="shared" si="84"/>
        <v>406</v>
      </c>
      <c r="B273">
        <f t="shared" si="85"/>
        <v>0.89624724061810157</v>
      </c>
      <c r="C273" s="3">
        <v>40592</v>
      </c>
      <c r="D273">
        <v>12.1</v>
      </c>
      <c r="F273" s="3">
        <v>40592</v>
      </c>
      <c r="G273">
        <v>12.1</v>
      </c>
      <c r="H273">
        <f t="shared" si="81"/>
        <v>27</v>
      </c>
      <c r="I273">
        <f t="shared" si="93"/>
        <v>0.93103448275862066</v>
      </c>
      <c r="K273">
        <f t="shared" si="86"/>
        <v>3.4787242140519092E-2</v>
      </c>
      <c r="L273" s="7"/>
      <c r="M273">
        <f t="shared" si="87"/>
        <v>270</v>
      </c>
      <c r="N273">
        <f t="shared" si="88"/>
        <v>0.59602649006622521</v>
      </c>
      <c r="O273" s="3">
        <v>40592</v>
      </c>
      <c r="P273">
        <v>0.74299999999999999</v>
      </c>
      <c r="R273" s="3">
        <v>40592</v>
      </c>
      <c r="S273">
        <v>0.74299999999999999</v>
      </c>
      <c r="T273">
        <f t="shared" si="82"/>
        <v>24</v>
      </c>
      <c r="U273">
        <f t="shared" si="94"/>
        <v>0.82758620689655171</v>
      </c>
      <c r="W273">
        <f t="shared" si="89"/>
        <v>0.2315597168303265</v>
      </c>
      <c r="X273" s="7"/>
      <c r="Y273">
        <f t="shared" si="90"/>
        <v>376</v>
      </c>
      <c r="Z273">
        <f t="shared" si="91"/>
        <v>0.83002207505518766</v>
      </c>
      <c r="AA273" s="3">
        <v>40592</v>
      </c>
      <c r="AB273">
        <v>2.8</v>
      </c>
      <c r="AD273" s="3">
        <v>40592</v>
      </c>
      <c r="AE273">
        <v>2.8</v>
      </c>
      <c r="AF273">
        <f t="shared" si="83"/>
        <v>23</v>
      </c>
      <c r="AG273">
        <f t="shared" si="95"/>
        <v>0.7931034482758621</v>
      </c>
      <c r="AI273">
        <f t="shared" si="92"/>
        <v>3.6918626779325558E-2</v>
      </c>
      <c r="AJ273" s="7"/>
    </row>
    <row r="274" spans="1:36" hidden="1" x14ac:dyDescent="0.3">
      <c r="A274">
        <f t="shared" si="84"/>
        <v>435</v>
      </c>
      <c r="B274">
        <f t="shared" si="85"/>
        <v>0.96026490066225167</v>
      </c>
      <c r="C274" s="3">
        <v>40593</v>
      </c>
      <c r="D274">
        <v>12.9</v>
      </c>
      <c r="F274" s="3">
        <v>40593</v>
      </c>
      <c r="G274">
        <v>12.9</v>
      </c>
      <c r="H274">
        <f t="shared" si="81"/>
        <v>28</v>
      </c>
      <c r="I274">
        <f t="shared" si="93"/>
        <v>0.96551724137931039</v>
      </c>
      <c r="K274">
        <f t="shared" si="86"/>
        <v>5.2523407170587122E-3</v>
      </c>
      <c r="L274" s="7"/>
      <c r="M274">
        <f t="shared" si="87"/>
        <v>89</v>
      </c>
      <c r="N274">
        <f t="shared" si="88"/>
        <v>0.19646799116997793</v>
      </c>
      <c r="O274" s="3">
        <v>40593</v>
      </c>
      <c r="P274">
        <v>0.443</v>
      </c>
      <c r="R274" s="3">
        <v>40593</v>
      </c>
      <c r="S274">
        <v>0.443</v>
      </c>
      <c r="T274">
        <f t="shared" si="82"/>
        <v>5</v>
      </c>
      <c r="U274">
        <f t="shared" si="94"/>
        <v>0.17241379310344829</v>
      </c>
      <c r="W274">
        <f t="shared" si="89"/>
        <v>2.4054198066529642E-2</v>
      </c>
      <c r="X274" s="7"/>
      <c r="Y274">
        <f t="shared" si="90"/>
        <v>439</v>
      </c>
      <c r="Z274">
        <f t="shared" si="91"/>
        <v>0.9690949227373068</v>
      </c>
      <c r="AA274" s="3">
        <v>40593</v>
      </c>
      <c r="AB274">
        <v>5</v>
      </c>
      <c r="AD274" s="3">
        <v>40593</v>
      </c>
      <c r="AE274">
        <v>5</v>
      </c>
      <c r="AF274">
        <f t="shared" si="83"/>
        <v>28</v>
      </c>
      <c r="AG274">
        <f t="shared" si="95"/>
        <v>0.96551724137931039</v>
      </c>
      <c r="AI274">
        <f t="shared" si="92"/>
        <v>3.5776813579964095E-3</v>
      </c>
      <c r="AJ274" s="7"/>
    </row>
    <row r="275" spans="1:36" hidden="1" x14ac:dyDescent="0.3">
      <c r="A275">
        <f t="shared" si="84"/>
        <v>389</v>
      </c>
      <c r="B275">
        <f t="shared" si="85"/>
        <v>0.85871964679911694</v>
      </c>
      <c r="C275" s="3">
        <v>40594</v>
      </c>
      <c r="D275">
        <v>11.4</v>
      </c>
      <c r="F275" s="3">
        <v>40594</v>
      </c>
      <c r="G275">
        <v>11.4</v>
      </c>
      <c r="H275">
        <f t="shared" si="81"/>
        <v>25</v>
      </c>
      <c r="I275">
        <f t="shared" si="93"/>
        <v>0.86206896551724133</v>
      </c>
      <c r="K275">
        <f t="shared" si="86"/>
        <v>3.3493187181243833E-3</v>
      </c>
      <c r="L275" s="7"/>
      <c r="M275">
        <f t="shared" si="87"/>
        <v>96</v>
      </c>
      <c r="N275">
        <f t="shared" si="88"/>
        <v>0.2119205298013245</v>
      </c>
      <c r="O275" s="3">
        <v>40594</v>
      </c>
      <c r="P275">
        <v>0.46300000000000002</v>
      </c>
      <c r="R275" s="3">
        <v>40594</v>
      </c>
      <c r="S275">
        <v>0.46300000000000002</v>
      </c>
      <c r="T275">
        <f t="shared" si="82"/>
        <v>7</v>
      </c>
      <c r="U275">
        <f t="shared" si="94"/>
        <v>0.2413793103448276</v>
      </c>
      <c r="W275">
        <f t="shared" si="89"/>
        <v>2.9458780543503094E-2</v>
      </c>
      <c r="X275" s="7"/>
      <c r="Y275">
        <f t="shared" si="90"/>
        <v>365</v>
      </c>
      <c r="Z275">
        <f t="shared" si="91"/>
        <v>0.80573951434878588</v>
      </c>
      <c r="AA275" s="3">
        <v>40594</v>
      </c>
      <c r="AB275">
        <v>2.6</v>
      </c>
      <c r="AD275" s="3">
        <v>40594</v>
      </c>
      <c r="AE275">
        <v>2.6</v>
      </c>
      <c r="AF275">
        <f t="shared" si="83"/>
        <v>22</v>
      </c>
      <c r="AG275">
        <f t="shared" si="95"/>
        <v>0.75862068965517238</v>
      </c>
      <c r="AI275">
        <f t="shared" si="92"/>
        <v>4.7118824693613504E-2</v>
      </c>
      <c r="AJ275" s="7"/>
    </row>
    <row r="276" spans="1:36" hidden="1" x14ac:dyDescent="0.3">
      <c r="A276">
        <f t="shared" si="84"/>
        <v>171</v>
      </c>
      <c r="B276">
        <f t="shared" si="85"/>
        <v>0.37748344370860926</v>
      </c>
      <c r="C276" s="3">
        <v>40595</v>
      </c>
      <c r="D276">
        <v>7.2</v>
      </c>
      <c r="F276" s="3">
        <v>40595</v>
      </c>
      <c r="G276">
        <v>7.2</v>
      </c>
      <c r="H276">
        <f t="shared" si="81"/>
        <v>11</v>
      </c>
      <c r="I276">
        <f t="shared" si="93"/>
        <v>0.37931034482758619</v>
      </c>
      <c r="K276">
        <f t="shared" si="86"/>
        <v>1.8269011189769313E-3</v>
      </c>
      <c r="L276" s="7"/>
      <c r="M276">
        <f t="shared" si="87"/>
        <v>326</v>
      </c>
      <c r="N276">
        <f t="shared" si="88"/>
        <v>0.7196467991169978</v>
      </c>
      <c r="O276" s="3">
        <v>40595</v>
      </c>
      <c r="P276">
        <v>0.84799999999999998</v>
      </c>
      <c r="R276" s="3">
        <v>40595</v>
      </c>
      <c r="S276">
        <v>0.84799999999999998</v>
      </c>
      <c r="T276">
        <f t="shared" si="82"/>
        <v>27</v>
      </c>
      <c r="U276">
        <f t="shared" si="94"/>
        <v>0.93103448275862066</v>
      </c>
      <c r="W276">
        <f t="shared" si="89"/>
        <v>0.21138768364162286</v>
      </c>
      <c r="X276" s="7"/>
      <c r="Y276">
        <f t="shared" si="90"/>
        <v>249</v>
      </c>
      <c r="Z276">
        <f t="shared" si="91"/>
        <v>0.54966887417218546</v>
      </c>
      <c r="AA276" s="3">
        <v>40595</v>
      </c>
      <c r="AB276">
        <v>1.6</v>
      </c>
      <c r="AD276" s="3">
        <v>40595</v>
      </c>
      <c r="AE276">
        <v>1.6</v>
      </c>
      <c r="AF276">
        <f t="shared" si="83"/>
        <v>15</v>
      </c>
      <c r="AG276">
        <f t="shared" si="95"/>
        <v>0.51724137931034486</v>
      </c>
      <c r="AI276">
        <f t="shared" si="92"/>
        <v>3.24274948618406E-2</v>
      </c>
      <c r="AJ276" s="7"/>
    </row>
    <row r="277" spans="1:36" hidden="1" x14ac:dyDescent="0.3">
      <c r="A277">
        <f t="shared" si="84"/>
        <v>165</v>
      </c>
      <c r="B277">
        <f t="shared" si="85"/>
        <v>0.36423841059602646</v>
      </c>
      <c r="C277" s="3">
        <v>40596</v>
      </c>
      <c r="D277">
        <v>7.1</v>
      </c>
      <c r="F277" s="3">
        <v>40596</v>
      </c>
      <c r="G277">
        <v>7.1</v>
      </c>
      <c r="H277">
        <f t="shared" si="81"/>
        <v>10</v>
      </c>
      <c r="I277">
        <f t="shared" si="93"/>
        <v>0.34482758620689657</v>
      </c>
      <c r="K277">
        <f t="shared" si="86"/>
        <v>1.9410824389129888E-2</v>
      </c>
      <c r="L277" s="7"/>
      <c r="M277">
        <f t="shared" si="87"/>
        <v>249</v>
      </c>
      <c r="N277">
        <f t="shared" si="88"/>
        <v>0.54966887417218546</v>
      </c>
      <c r="O277" s="3">
        <v>40596</v>
      </c>
      <c r="P277">
        <v>0.70899999999999996</v>
      </c>
      <c r="R277" s="3">
        <v>40596</v>
      </c>
      <c r="S277">
        <v>0.70899999999999996</v>
      </c>
      <c r="T277">
        <f t="shared" si="82"/>
        <v>21</v>
      </c>
      <c r="U277">
        <f t="shared" si="94"/>
        <v>0.72413793103448276</v>
      </c>
      <c r="W277">
        <f t="shared" si="89"/>
        <v>0.1744690568622973</v>
      </c>
      <c r="X277" s="7"/>
      <c r="Y277">
        <f t="shared" si="90"/>
        <v>324</v>
      </c>
      <c r="Z277">
        <f t="shared" si="91"/>
        <v>0.71523178807947019</v>
      </c>
      <c r="AA277" s="3">
        <v>40596</v>
      </c>
      <c r="AB277">
        <v>2.1</v>
      </c>
      <c r="AD277" s="3">
        <v>40596</v>
      </c>
      <c r="AE277">
        <v>2.1</v>
      </c>
      <c r="AF277">
        <f t="shared" si="83"/>
        <v>19</v>
      </c>
      <c r="AG277">
        <f t="shared" si="95"/>
        <v>0.65517241379310343</v>
      </c>
      <c r="AI277">
        <f t="shared" si="92"/>
        <v>6.0059374286366762E-2</v>
      </c>
      <c r="AJ277" s="7"/>
    </row>
    <row r="278" spans="1:36" hidden="1" x14ac:dyDescent="0.3">
      <c r="A278">
        <f t="shared" si="84"/>
        <v>151</v>
      </c>
      <c r="B278">
        <f t="shared" si="85"/>
        <v>0.33333333333333331</v>
      </c>
      <c r="C278" s="3">
        <v>40597</v>
      </c>
      <c r="D278">
        <v>6.8</v>
      </c>
      <c r="F278" s="3">
        <v>40597</v>
      </c>
      <c r="G278">
        <v>6.8</v>
      </c>
      <c r="H278">
        <f t="shared" si="81"/>
        <v>9</v>
      </c>
      <c r="I278">
        <f t="shared" si="93"/>
        <v>0.31034482758620691</v>
      </c>
      <c r="K278">
        <f t="shared" si="86"/>
        <v>2.2988505747126409E-2</v>
      </c>
      <c r="L278" s="7"/>
      <c r="M278">
        <f t="shared" si="87"/>
        <v>97</v>
      </c>
      <c r="N278">
        <f t="shared" si="88"/>
        <v>0.21412803532008831</v>
      </c>
      <c r="O278" s="3">
        <v>40597</v>
      </c>
      <c r="P278">
        <v>0.46400000000000002</v>
      </c>
      <c r="R278" s="3">
        <v>40597</v>
      </c>
      <c r="S278">
        <v>0.46400000000000002</v>
      </c>
      <c r="T278">
        <f t="shared" si="82"/>
        <v>8</v>
      </c>
      <c r="U278">
        <f t="shared" si="94"/>
        <v>0.27586206896551724</v>
      </c>
      <c r="W278">
        <f t="shared" si="89"/>
        <v>6.1734033645428926E-2</v>
      </c>
      <c r="X278" s="7"/>
      <c r="Y278">
        <f t="shared" si="90"/>
        <v>409</v>
      </c>
      <c r="Z278">
        <f t="shared" si="91"/>
        <v>0.90286975717439288</v>
      </c>
      <c r="AA278" s="3">
        <v>40597</v>
      </c>
      <c r="AB278">
        <v>3.6</v>
      </c>
      <c r="AD278" s="3">
        <v>40597</v>
      </c>
      <c r="AE278">
        <v>3.6</v>
      </c>
      <c r="AF278">
        <f t="shared" si="83"/>
        <v>25</v>
      </c>
      <c r="AG278">
        <f t="shared" si="95"/>
        <v>0.86206896551724133</v>
      </c>
      <c r="AI278">
        <f t="shared" si="92"/>
        <v>4.0800791657151558E-2</v>
      </c>
      <c r="AJ278" s="7"/>
    </row>
    <row r="279" spans="1:36" hidden="1" x14ac:dyDescent="0.3">
      <c r="A279">
        <f t="shared" si="84"/>
        <v>100</v>
      </c>
      <c r="B279">
        <f t="shared" si="85"/>
        <v>0.22075055187637968</v>
      </c>
      <c r="C279" s="3">
        <v>40598</v>
      </c>
      <c r="D279">
        <v>4.9000000000000004</v>
      </c>
      <c r="F279" s="3">
        <v>40598</v>
      </c>
      <c r="G279">
        <v>4.9000000000000004</v>
      </c>
      <c r="H279">
        <f t="shared" si="81"/>
        <v>4</v>
      </c>
      <c r="I279">
        <f t="shared" si="93"/>
        <v>0.13793103448275862</v>
      </c>
      <c r="K279">
        <f t="shared" si="86"/>
        <v>8.2819517393621062E-2</v>
      </c>
      <c r="L279" s="7"/>
      <c r="M279">
        <f t="shared" si="87"/>
        <v>103</v>
      </c>
      <c r="N279">
        <f t="shared" si="88"/>
        <v>0.22737306843267108</v>
      </c>
      <c r="O279" s="3">
        <v>40598</v>
      </c>
      <c r="P279">
        <v>0.48099999999999998</v>
      </c>
      <c r="R279" s="3">
        <v>40598</v>
      </c>
      <c r="S279">
        <v>0.48099999999999998</v>
      </c>
      <c r="T279">
        <f t="shared" si="82"/>
        <v>10</v>
      </c>
      <c r="U279">
        <f t="shared" si="94"/>
        <v>0.34482758620689657</v>
      </c>
      <c r="W279">
        <f t="shared" si="89"/>
        <v>0.1174545177742255</v>
      </c>
      <c r="X279" s="7"/>
      <c r="Y279">
        <f t="shared" si="90"/>
        <v>400</v>
      </c>
      <c r="Z279">
        <f t="shared" si="91"/>
        <v>0.88300220750551872</v>
      </c>
      <c r="AA279" s="3">
        <v>40598</v>
      </c>
      <c r="AB279">
        <v>3.4</v>
      </c>
      <c r="AD279" s="3">
        <v>40598</v>
      </c>
      <c r="AE279">
        <v>3.4</v>
      </c>
      <c r="AF279">
        <f t="shared" si="83"/>
        <v>24</v>
      </c>
      <c r="AG279">
        <f t="shared" si="95"/>
        <v>0.82758620689655171</v>
      </c>
      <c r="AI279">
        <f t="shared" si="92"/>
        <v>5.5416000608967009E-2</v>
      </c>
      <c r="AJ279" s="7"/>
    </row>
    <row r="280" spans="1:36" hidden="1" x14ac:dyDescent="0.3">
      <c r="A280">
        <f t="shared" si="84"/>
        <v>89</v>
      </c>
      <c r="B280">
        <f t="shared" si="85"/>
        <v>0.19646799116997793</v>
      </c>
      <c r="C280" s="3">
        <v>40599</v>
      </c>
      <c r="D280">
        <v>4.5999999999999996</v>
      </c>
      <c r="F280" s="3">
        <v>40599</v>
      </c>
      <c r="G280">
        <v>4.5999999999999996</v>
      </c>
      <c r="H280">
        <f t="shared" si="81"/>
        <v>2</v>
      </c>
      <c r="I280">
        <f t="shared" si="93"/>
        <v>6.8965517241379309E-2</v>
      </c>
      <c r="K280">
        <f t="shared" si="86"/>
        <v>0.12750247392859862</v>
      </c>
      <c r="L280" s="7"/>
      <c r="M280">
        <f t="shared" si="87"/>
        <v>74</v>
      </c>
      <c r="N280">
        <f t="shared" si="88"/>
        <v>0.16335540838852097</v>
      </c>
      <c r="O280" s="3">
        <v>40599</v>
      </c>
      <c r="P280">
        <v>0.41499999999999998</v>
      </c>
      <c r="R280" s="3">
        <v>40599</v>
      </c>
      <c r="S280">
        <v>0.41499999999999998</v>
      </c>
      <c r="T280">
        <f t="shared" si="82"/>
        <v>3</v>
      </c>
      <c r="U280">
        <f t="shared" si="94"/>
        <v>0.10344827586206896</v>
      </c>
      <c r="W280">
        <f t="shared" si="89"/>
        <v>5.9907132526452009E-2</v>
      </c>
      <c r="X280" s="7"/>
      <c r="Y280">
        <f t="shared" si="90"/>
        <v>425</v>
      </c>
      <c r="Z280">
        <f t="shared" si="91"/>
        <v>0.9381898454746137</v>
      </c>
      <c r="AA280" s="3">
        <v>40599</v>
      </c>
      <c r="AB280">
        <v>4.3</v>
      </c>
      <c r="AD280" s="3">
        <v>40599</v>
      </c>
      <c r="AE280">
        <v>4.3</v>
      </c>
      <c r="AF280">
        <f t="shared" si="83"/>
        <v>26</v>
      </c>
      <c r="AG280">
        <f t="shared" si="95"/>
        <v>0.89655172413793105</v>
      </c>
      <c r="AI280">
        <f t="shared" si="92"/>
        <v>4.1638121336682654E-2</v>
      </c>
      <c r="AJ280" s="7"/>
    </row>
    <row r="281" spans="1:36" hidden="1" x14ac:dyDescent="0.3">
      <c r="A281">
        <f t="shared" si="84"/>
        <v>145</v>
      </c>
      <c r="B281">
        <f t="shared" si="85"/>
        <v>0.32008830022075058</v>
      </c>
      <c r="C281" s="3">
        <v>40600</v>
      </c>
      <c r="D281">
        <v>6.7</v>
      </c>
      <c r="F281" s="3">
        <v>40600</v>
      </c>
      <c r="G281">
        <v>6.7</v>
      </c>
      <c r="H281">
        <f t="shared" si="81"/>
        <v>8</v>
      </c>
      <c r="I281">
        <f t="shared" si="93"/>
        <v>0.27586206896551724</v>
      </c>
      <c r="K281">
        <f t="shared" si="86"/>
        <v>4.4226231255233339E-2</v>
      </c>
      <c r="L281" s="7"/>
      <c r="M281">
        <f t="shared" si="87"/>
        <v>132</v>
      </c>
      <c r="N281">
        <f t="shared" si="88"/>
        <v>0.29139072847682118</v>
      </c>
      <c r="O281" s="3">
        <v>40600</v>
      </c>
      <c r="P281">
        <v>0.53300000000000003</v>
      </c>
      <c r="R281" s="3">
        <v>40600</v>
      </c>
      <c r="S281">
        <v>0.53300000000000003</v>
      </c>
      <c r="T281">
        <f t="shared" si="82"/>
        <v>13</v>
      </c>
      <c r="U281">
        <f t="shared" si="94"/>
        <v>0.44827586206896552</v>
      </c>
      <c r="W281">
        <f t="shared" si="89"/>
        <v>0.15688513359214434</v>
      </c>
      <c r="X281" s="7"/>
      <c r="Y281">
        <f t="shared" si="90"/>
        <v>289</v>
      </c>
      <c r="Z281">
        <f t="shared" si="91"/>
        <v>0.63796909492273735</v>
      </c>
      <c r="AA281" s="3">
        <v>40600</v>
      </c>
      <c r="AB281">
        <v>1.8</v>
      </c>
      <c r="AD281" s="3">
        <v>40600</v>
      </c>
      <c r="AE281">
        <v>1.8</v>
      </c>
      <c r="AF281">
        <f t="shared" si="83"/>
        <v>16</v>
      </c>
      <c r="AG281">
        <f t="shared" si="95"/>
        <v>0.55172413793103448</v>
      </c>
      <c r="AI281">
        <f t="shared" si="92"/>
        <v>8.624495699170287E-2</v>
      </c>
      <c r="AJ281" s="7"/>
    </row>
    <row r="282" spans="1:36" hidden="1" x14ac:dyDescent="0.3">
      <c r="A282">
        <f t="shared" si="84"/>
        <v>140</v>
      </c>
      <c r="B282">
        <f t="shared" si="85"/>
        <v>0.30905077262693159</v>
      </c>
      <c r="C282" s="3">
        <v>40601</v>
      </c>
      <c r="D282">
        <v>6.4</v>
      </c>
      <c r="F282" s="3">
        <v>40601</v>
      </c>
      <c r="G282">
        <v>6.4</v>
      </c>
      <c r="H282">
        <f t="shared" si="81"/>
        <v>6</v>
      </c>
      <c r="I282">
        <f t="shared" si="93"/>
        <v>0.20689655172413793</v>
      </c>
      <c r="K282">
        <f t="shared" si="86"/>
        <v>0.10215422090279366</v>
      </c>
      <c r="L282" s="7"/>
      <c r="M282">
        <f t="shared" si="87"/>
        <v>213</v>
      </c>
      <c r="N282">
        <f t="shared" si="88"/>
        <v>0.47019867549668876</v>
      </c>
      <c r="O282" s="3">
        <v>40601</v>
      </c>
      <c r="P282">
        <v>0.65800000000000003</v>
      </c>
      <c r="R282" s="3">
        <v>40601</v>
      </c>
      <c r="S282">
        <v>0.65800000000000003</v>
      </c>
      <c r="T282">
        <f t="shared" si="82"/>
        <v>18</v>
      </c>
      <c r="U282">
        <f t="shared" si="94"/>
        <v>0.62068965517241381</v>
      </c>
      <c r="W282">
        <f t="shared" si="89"/>
        <v>0.15049097967572506</v>
      </c>
      <c r="X282" s="7"/>
      <c r="Y282">
        <f t="shared" si="90"/>
        <v>128</v>
      </c>
      <c r="Z282">
        <f t="shared" si="91"/>
        <v>0.282560706401766</v>
      </c>
      <c r="AA282" s="3">
        <v>40601</v>
      </c>
      <c r="AB282">
        <v>1.2</v>
      </c>
      <c r="AD282" s="3">
        <v>40601</v>
      </c>
      <c r="AE282">
        <v>1.2</v>
      </c>
      <c r="AF282">
        <f t="shared" si="83"/>
        <v>6</v>
      </c>
      <c r="AG282">
        <f t="shared" si="95"/>
        <v>0.20689655172413793</v>
      </c>
      <c r="AI282">
        <f t="shared" si="92"/>
        <v>7.5664154677628076E-2</v>
      </c>
      <c r="AJ282" s="7"/>
    </row>
    <row r="283" spans="1:36" x14ac:dyDescent="0.3">
      <c r="A283" s="1">
        <f t="shared" si="84"/>
        <v>193</v>
      </c>
      <c r="B283" s="1">
        <f t="shared" si="85"/>
        <v>0.42604856512141281</v>
      </c>
      <c r="C283" s="5">
        <v>40602</v>
      </c>
      <c r="D283" s="1">
        <v>7.6</v>
      </c>
      <c r="E283" s="1"/>
      <c r="F283" s="5">
        <v>40602</v>
      </c>
      <c r="G283" s="1">
        <v>7.6</v>
      </c>
      <c r="H283" s="1">
        <f t="shared" si="81"/>
        <v>13</v>
      </c>
      <c r="I283" s="1">
        <f t="shared" si="93"/>
        <v>0.44827586206896552</v>
      </c>
      <c r="J283" s="1"/>
      <c r="K283" s="1">
        <f t="shared" si="86"/>
        <v>2.222729694755271E-2</v>
      </c>
      <c r="L283" s="6">
        <f>SUM(K256:K283)</f>
        <v>1.1150186496155892</v>
      </c>
      <c r="M283" s="1">
        <f t="shared" si="87"/>
        <v>217</v>
      </c>
      <c r="N283" s="1">
        <f t="shared" si="88"/>
        <v>0.47902869757174393</v>
      </c>
      <c r="O283" s="5">
        <v>40602</v>
      </c>
      <c r="P283" s="1">
        <v>0.66400000000000003</v>
      </c>
      <c r="Q283" s="1"/>
      <c r="R283" s="5">
        <v>40602</v>
      </c>
      <c r="S283" s="1">
        <v>0.66400000000000003</v>
      </c>
      <c r="T283" s="1">
        <f t="shared" si="82"/>
        <v>19</v>
      </c>
      <c r="U283" s="1">
        <f t="shared" si="94"/>
        <v>0.65517241379310343</v>
      </c>
      <c r="V283" s="1"/>
      <c r="W283" s="1">
        <f t="shared" si="89"/>
        <v>0.17614371622135949</v>
      </c>
      <c r="X283" s="6">
        <f>SUM(W256:W283)</f>
        <v>3.7646342391718051</v>
      </c>
      <c r="Y283" s="1">
        <f t="shared" si="90"/>
        <v>128</v>
      </c>
      <c r="Z283" s="1">
        <f t="shared" si="91"/>
        <v>0.282560706401766</v>
      </c>
      <c r="AA283" s="5">
        <v>40602</v>
      </c>
      <c r="AB283" s="1">
        <v>1.2</v>
      </c>
      <c r="AC283" s="1"/>
      <c r="AD283" s="5">
        <v>40602</v>
      </c>
      <c r="AE283" s="1">
        <v>1.2</v>
      </c>
      <c r="AF283" s="1">
        <f t="shared" si="83"/>
        <v>6</v>
      </c>
      <c r="AG283" s="1">
        <f t="shared" si="95"/>
        <v>0.20689655172413793</v>
      </c>
      <c r="AH283" s="1"/>
      <c r="AI283" s="1">
        <f t="shared" si="92"/>
        <v>7.5664154677628076E-2</v>
      </c>
      <c r="AJ283" s="6">
        <f>SUM(AI256:AI283)</f>
        <v>1.8922889548603181</v>
      </c>
    </row>
    <row r="284" spans="1:36" hidden="1" x14ac:dyDescent="0.3">
      <c r="A284">
        <f t="shared" si="84"/>
        <v>15</v>
      </c>
      <c r="B284">
        <f t="shared" si="85"/>
        <v>3.3112582781456956E-2</v>
      </c>
      <c r="C284" s="3">
        <v>40940</v>
      </c>
      <c r="D284">
        <v>0.8</v>
      </c>
      <c r="F284" s="3">
        <v>40940</v>
      </c>
      <c r="G284">
        <v>0.8</v>
      </c>
      <c r="H284">
        <f>_xlfn.RANK.EQ(G284,$G$284:$G$312,1)</f>
        <v>9</v>
      </c>
      <c r="I284">
        <f>H284/30</f>
        <v>0.3</v>
      </c>
      <c r="K284">
        <f t="shared" si="86"/>
        <v>0.26688741721854303</v>
      </c>
      <c r="L284" s="7"/>
      <c r="M284">
        <f t="shared" si="87"/>
        <v>191</v>
      </c>
      <c r="N284">
        <f t="shared" si="88"/>
        <v>0.4216335540838852</v>
      </c>
      <c r="O284" s="3">
        <v>40940</v>
      </c>
      <c r="P284">
        <v>0.621</v>
      </c>
      <c r="R284" s="3">
        <v>40940</v>
      </c>
      <c r="S284">
        <v>0.621</v>
      </c>
      <c r="T284">
        <f>_xlfn.RANK.EQ(S284,$S$284:$S$312,1)</f>
        <v>9</v>
      </c>
      <c r="U284">
        <f>T284/30</f>
        <v>0.3</v>
      </c>
      <c r="W284">
        <f t="shared" si="89"/>
        <v>0.12163355408388521</v>
      </c>
      <c r="X284" s="7"/>
      <c r="Y284">
        <f t="shared" si="90"/>
        <v>153</v>
      </c>
      <c r="Z284">
        <f t="shared" si="91"/>
        <v>0.33774834437086093</v>
      </c>
      <c r="AA284" s="3">
        <v>40940</v>
      </c>
      <c r="AB284">
        <v>1.3</v>
      </c>
      <c r="AD284" s="3">
        <v>40940</v>
      </c>
      <c r="AE284">
        <v>1.3</v>
      </c>
      <c r="AF284">
        <f>_xlfn.RANK.EQ(AE284,$AE$284:$AE$312,1)</f>
        <v>10</v>
      </c>
      <c r="AG284">
        <f>AF284/30</f>
        <v>0.33333333333333331</v>
      </c>
      <c r="AI284">
        <f t="shared" si="92"/>
        <v>4.4150110375276164E-3</v>
      </c>
      <c r="AJ284" s="7"/>
    </row>
    <row r="285" spans="1:36" hidden="1" x14ac:dyDescent="0.3">
      <c r="A285">
        <f t="shared" si="84"/>
        <v>11</v>
      </c>
      <c r="B285">
        <f t="shared" si="85"/>
        <v>2.4282560706401765E-2</v>
      </c>
      <c r="C285" s="3">
        <v>40941</v>
      </c>
      <c r="D285">
        <v>0.6</v>
      </c>
      <c r="F285" s="3">
        <v>40941</v>
      </c>
      <c r="G285">
        <v>0.6</v>
      </c>
      <c r="H285">
        <f t="shared" ref="H285:H312" si="96">_xlfn.RANK.EQ(G285,$G$284:$G$312,1)</f>
        <v>8</v>
      </c>
      <c r="I285">
        <f t="shared" ref="I285:I312" si="97">H285/30</f>
        <v>0.26666666666666666</v>
      </c>
      <c r="K285">
        <f t="shared" si="86"/>
        <v>0.24238410596026488</v>
      </c>
      <c r="L285" s="7"/>
      <c r="M285">
        <f t="shared" si="87"/>
        <v>331</v>
      </c>
      <c r="N285">
        <f t="shared" si="88"/>
        <v>0.73068432671081673</v>
      </c>
      <c r="O285" s="3">
        <v>40941</v>
      </c>
      <c r="P285">
        <v>0.85</v>
      </c>
      <c r="R285" s="3">
        <v>40941</v>
      </c>
      <c r="S285">
        <v>0.85</v>
      </c>
      <c r="T285">
        <f t="shared" ref="T285:T312" si="98">_xlfn.RANK.EQ(S285,$S$284:$S$312,1)</f>
        <v>22</v>
      </c>
      <c r="U285">
        <f t="shared" ref="U285:U312" si="99">T285/30</f>
        <v>0.73333333333333328</v>
      </c>
      <c r="W285">
        <f t="shared" si="89"/>
        <v>2.6490066225165476E-3</v>
      </c>
      <c r="X285" s="7"/>
      <c r="Y285">
        <f t="shared" si="90"/>
        <v>193</v>
      </c>
      <c r="Z285">
        <f t="shared" si="91"/>
        <v>0.42604856512141281</v>
      </c>
      <c r="AA285" s="3">
        <v>40941</v>
      </c>
      <c r="AB285">
        <v>1.4</v>
      </c>
      <c r="AD285" s="3">
        <v>40941</v>
      </c>
      <c r="AE285">
        <v>1.4</v>
      </c>
      <c r="AF285">
        <f t="shared" ref="AF285:AF312" si="100">_xlfn.RANK.EQ(AE285,$AE$284:$AE$312,1)</f>
        <v>13</v>
      </c>
      <c r="AG285">
        <f t="shared" ref="AG285:AG312" si="101">AF285/30</f>
        <v>0.43333333333333335</v>
      </c>
      <c r="AI285">
        <f t="shared" si="92"/>
        <v>7.2847682119205337E-3</v>
      </c>
      <c r="AJ285" s="7"/>
    </row>
    <row r="286" spans="1:36" hidden="1" x14ac:dyDescent="0.3">
      <c r="A286">
        <f t="shared" si="84"/>
        <v>10</v>
      </c>
      <c r="B286">
        <f t="shared" si="85"/>
        <v>2.2075055187637971E-2</v>
      </c>
      <c r="C286" s="3">
        <v>40942</v>
      </c>
      <c r="D286">
        <v>0.4</v>
      </c>
      <c r="F286" s="3">
        <v>40942</v>
      </c>
      <c r="G286">
        <v>0.4</v>
      </c>
      <c r="H286">
        <f t="shared" si="96"/>
        <v>7</v>
      </c>
      <c r="I286">
        <f t="shared" si="97"/>
        <v>0.23333333333333334</v>
      </c>
      <c r="K286">
        <f t="shared" si="86"/>
        <v>0.21125827814569537</v>
      </c>
      <c r="L286" s="7"/>
      <c r="M286">
        <f t="shared" si="87"/>
        <v>447</v>
      </c>
      <c r="N286">
        <f t="shared" si="88"/>
        <v>0.98675496688741726</v>
      </c>
      <c r="O286" s="3">
        <v>40942</v>
      </c>
      <c r="P286">
        <v>0.97599999999999998</v>
      </c>
      <c r="R286" s="3">
        <v>40942</v>
      </c>
      <c r="S286">
        <v>0.97599999999999998</v>
      </c>
      <c r="T286">
        <f t="shared" si="98"/>
        <v>29</v>
      </c>
      <c r="U286">
        <f t="shared" si="99"/>
        <v>0.96666666666666667</v>
      </c>
      <c r="W286">
        <f t="shared" si="89"/>
        <v>2.0088300220750588E-2</v>
      </c>
      <c r="X286" s="7"/>
      <c r="Y286">
        <f t="shared" si="90"/>
        <v>118</v>
      </c>
      <c r="Z286">
        <f t="shared" si="91"/>
        <v>0.26048565121412803</v>
      </c>
      <c r="AA286" s="3">
        <v>40942</v>
      </c>
      <c r="AB286">
        <v>1.1000000000000001</v>
      </c>
      <c r="AD286" s="3">
        <v>40942</v>
      </c>
      <c r="AE286">
        <v>1.1000000000000001</v>
      </c>
      <c r="AF286">
        <f t="shared" si="100"/>
        <v>4</v>
      </c>
      <c r="AG286">
        <f t="shared" si="101"/>
        <v>0.13333333333333333</v>
      </c>
      <c r="AI286">
        <f t="shared" si="92"/>
        <v>0.1271523178807947</v>
      </c>
      <c r="AJ286" s="7"/>
    </row>
    <row r="287" spans="1:36" hidden="1" x14ac:dyDescent="0.3">
      <c r="A287">
        <f t="shared" si="84"/>
        <v>69</v>
      </c>
      <c r="B287">
        <f t="shared" si="85"/>
        <v>0.15231788079470199</v>
      </c>
      <c r="C287" s="3">
        <v>40943</v>
      </c>
      <c r="D287">
        <v>3.7</v>
      </c>
      <c r="F287" s="3">
        <v>40943</v>
      </c>
      <c r="G287">
        <v>3.7</v>
      </c>
      <c r="H287">
        <f t="shared" si="96"/>
        <v>19</v>
      </c>
      <c r="I287">
        <f t="shared" si="97"/>
        <v>0.6333333333333333</v>
      </c>
      <c r="K287">
        <f t="shared" si="86"/>
        <v>0.48101545253863132</v>
      </c>
      <c r="L287" s="7"/>
      <c r="M287">
        <f t="shared" si="87"/>
        <v>436</v>
      </c>
      <c r="N287">
        <f t="shared" si="88"/>
        <v>0.96247240618101548</v>
      </c>
      <c r="O287" s="3">
        <v>40943</v>
      </c>
      <c r="P287">
        <v>0.96</v>
      </c>
      <c r="R287" s="3">
        <v>40943</v>
      </c>
      <c r="S287">
        <v>0.96</v>
      </c>
      <c r="T287">
        <f t="shared" si="98"/>
        <v>25</v>
      </c>
      <c r="U287">
        <f t="shared" si="99"/>
        <v>0.83333333333333337</v>
      </c>
      <c r="W287">
        <f t="shared" si="89"/>
        <v>0.12913907284768211</v>
      </c>
      <c r="X287" s="7"/>
      <c r="Y287">
        <f t="shared" si="90"/>
        <v>249</v>
      </c>
      <c r="Z287">
        <f t="shared" si="91"/>
        <v>0.54966887417218546</v>
      </c>
      <c r="AA287" s="3">
        <v>40943</v>
      </c>
      <c r="AB287">
        <v>1.6</v>
      </c>
      <c r="AD287" s="3">
        <v>40943</v>
      </c>
      <c r="AE287">
        <v>1.6</v>
      </c>
      <c r="AF287">
        <f t="shared" si="100"/>
        <v>16</v>
      </c>
      <c r="AG287">
        <f t="shared" si="101"/>
        <v>0.53333333333333333</v>
      </c>
      <c r="AI287">
        <f t="shared" si="92"/>
        <v>1.6335540838852136E-2</v>
      </c>
      <c r="AJ287" s="7"/>
    </row>
    <row r="288" spans="1:36" hidden="1" x14ac:dyDescent="0.3">
      <c r="A288">
        <f t="shared" si="84"/>
        <v>59</v>
      </c>
      <c r="B288">
        <f t="shared" si="85"/>
        <v>0.13024282560706402</v>
      </c>
      <c r="C288" s="3">
        <v>40944</v>
      </c>
      <c r="D288">
        <v>3.4</v>
      </c>
      <c r="F288" s="3">
        <v>40944</v>
      </c>
      <c r="G288">
        <v>3.4</v>
      </c>
      <c r="H288">
        <f t="shared" si="96"/>
        <v>18</v>
      </c>
      <c r="I288">
        <f t="shared" si="97"/>
        <v>0.6</v>
      </c>
      <c r="K288">
        <f t="shared" si="86"/>
        <v>0.46975717439293596</v>
      </c>
      <c r="L288" s="7"/>
      <c r="M288">
        <f t="shared" si="87"/>
        <v>259</v>
      </c>
      <c r="N288">
        <f t="shared" si="88"/>
        <v>0.57174392935982343</v>
      </c>
      <c r="O288" s="3">
        <v>40944</v>
      </c>
      <c r="P288">
        <v>0.73199999999999998</v>
      </c>
      <c r="R288" s="3">
        <v>40944</v>
      </c>
      <c r="S288">
        <v>0.73199999999999998</v>
      </c>
      <c r="T288">
        <f t="shared" si="98"/>
        <v>16</v>
      </c>
      <c r="U288">
        <f t="shared" si="99"/>
        <v>0.53333333333333333</v>
      </c>
      <c r="W288">
        <f t="shared" si="89"/>
        <v>3.8410596026490107E-2</v>
      </c>
      <c r="X288" s="7"/>
      <c r="Y288">
        <f t="shared" si="90"/>
        <v>289</v>
      </c>
      <c r="Z288">
        <f t="shared" si="91"/>
        <v>0.63796909492273735</v>
      </c>
      <c r="AA288" s="3">
        <v>40944</v>
      </c>
      <c r="AB288">
        <v>1.8</v>
      </c>
      <c r="AD288" s="3">
        <v>40944</v>
      </c>
      <c r="AE288">
        <v>1.8</v>
      </c>
      <c r="AF288">
        <f t="shared" si="100"/>
        <v>19</v>
      </c>
      <c r="AG288">
        <f t="shared" si="101"/>
        <v>0.6333333333333333</v>
      </c>
      <c r="AI288">
        <f t="shared" si="92"/>
        <v>4.6357615894040416E-3</v>
      </c>
      <c r="AJ288" s="7"/>
    </row>
    <row r="289" spans="1:36" hidden="1" x14ac:dyDescent="0.3">
      <c r="A289">
        <f t="shared" si="84"/>
        <v>23</v>
      </c>
      <c r="B289">
        <f t="shared" si="85"/>
        <v>5.0772626931567331E-2</v>
      </c>
      <c r="C289" s="3">
        <v>40945</v>
      </c>
      <c r="D289">
        <v>1.4</v>
      </c>
      <c r="F289" s="3">
        <v>40945</v>
      </c>
      <c r="G289">
        <v>1.4</v>
      </c>
      <c r="H289">
        <f t="shared" si="96"/>
        <v>12</v>
      </c>
      <c r="I289">
        <f t="shared" si="97"/>
        <v>0.4</v>
      </c>
      <c r="K289">
        <f t="shared" si="86"/>
        <v>0.34922737306843271</v>
      </c>
      <c r="L289" s="7"/>
      <c r="M289">
        <f t="shared" si="87"/>
        <v>226</v>
      </c>
      <c r="N289">
        <f t="shared" si="88"/>
        <v>0.4988962472406181</v>
      </c>
      <c r="O289" s="3">
        <v>40945</v>
      </c>
      <c r="P289">
        <v>0.67700000000000005</v>
      </c>
      <c r="R289" s="3">
        <v>40945</v>
      </c>
      <c r="S289">
        <v>0.67700000000000005</v>
      </c>
      <c r="T289">
        <f t="shared" si="98"/>
        <v>12</v>
      </c>
      <c r="U289">
        <f t="shared" si="99"/>
        <v>0.4</v>
      </c>
      <c r="W289">
        <f t="shared" si="89"/>
        <v>9.8896247240618074E-2</v>
      </c>
      <c r="X289" s="7"/>
      <c r="Y289">
        <f t="shared" si="90"/>
        <v>393</v>
      </c>
      <c r="Z289">
        <f t="shared" si="91"/>
        <v>0.86754966887417218</v>
      </c>
      <c r="AA289" s="3">
        <v>40945</v>
      </c>
      <c r="AB289">
        <v>3.2</v>
      </c>
      <c r="AD289" s="3">
        <v>40945</v>
      </c>
      <c r="AE289">
        <v>3.2</v>
      </c>
      <c r="AF289">
        <f t="shared" si="100"/>
        <v>26</v>
      </c>
      <c r="AG289">
        <f t="shared" si="101"/>
        <v>0.8666666666666667</v>
      </c>
      <c r="AI289">
        <f t="shared" si="92"/>
        <v>8.8300220750547886E-4</v>
      </c>
      <c r="AJ289" s="7"/>
    </row>
    <row r="290" spans="1:36" hidden="1" x14ac:dyDescent="0.3">
      <c r="A290">
        <f t="shared" si="84"/>
        <v>8</v>
      </c>
      <c r="B290">
        <f t="shared" si="85"/>
        <v>1.7660044150110375E-2</v>
      </c>
      <c r="C290" s="3">
        <v>40946</v>
      </c>
      <c r="D290">
        <v>0</v>
      </c>
      <c r="F290" s="3">
        <v>40946</v>
      </c>
      <c r="G290">
        <v>0</v>
      </c>
      <c r="H290">
        <f t="shared" si="96"/>
        <v>6</v>
      </c>
      <c r="I290">
        <f t="shared" si="97"/>
        <v>0.2</v>
      </c>
      <c r="K290">
        <f t="shared" si="86"/>
        <v>0.18233995584988963</v>
      </c>
      <c r="L290" s="7"/>
      <c r="M290">
        <f t="shared" si="87"/>
        <v>71</v>
      </c>
      <c r="N290">
        <f t="shared" si="88"/>
        <v>0.15673289183222958</v>
      </c>
      <c r="O290" s="3">
        <v>40946</v>
      </c>
      <c r="P290">
        <v>0.40699999999999997</v>
      </c>
      <c r="R290" s="3">
        <v>40946</v>
      </c>
      <c r="S290">
        <v>0.40699999999999997</v>
      </c>
      <c r="T290">
        <f t="shared" si="98"/>
        <v>4</v>
      </c>
      <c r="U290">
        <f t="shared" si="99"/>
        <v>0.13333333333333333</v>
      </c>
      <c r="W290">
        <f t="shared" si="89"/>
        <v>2.3399558498896245E-2</v>
      </c>
      <c r="X290" s="7"/>
      <c r="Y290">
        <f t="shared" si="90"/>
        <v>449</v>
      </c>
      <c r="Z290">
        <f t="shared" si="91"/>
        <v>0.99116997792494477</v>
      </c>
      <c r="AA290" s="3">
        <v>40946</v>
      </c>
      <c r="AB290">
        <v>6.5</v>
      </c>
      <c r="AD290" s="3">
        <v>40946</v>
      </c>
      <c r="AE290">
        <v>6.5</v>
      </c>
      <c r="AF290">
        <f t="shared" si="100"/>
        <v>29</v>
      </c>
      <c r="AG290">
        <f t="shared" si="101"/>
        <v>0.96666666666666667</v>
      </c>
      <c r="AI290">
        <f t="shared" si="92"/>
        <v>2.4503311258278093E-2</v>
      </c>
      <c r="AJ290" s="7"/>
    </row>
    <row r="291" spans="1:36" hidden="1" x14ac:dyDescent="0.3">
      <c r="A291">
        <f t="shared" si="84"/>
        <v>33</v>
      </c>
      <c r="B291">
        <f t="shared" si="85"/>
        <v>7.2847682119205295E-2</v>
      </c>
      <c r="C291" s="3">
        <v>40947</v>
      </c>
      <c r="D291">
        <v>2.1</v>
      </c>
      <c r="F291" s="3">
        <v>40947</v>
      </c>
      <c r="G291">
        <v>2.1</v>
      </c>
      <c r="H291">
        <f t="shared" si="96"/>
        <v>14</v>
      </c>
      <c r="I291">
        <f t="shared" si="97"/>
        <v>0.46666666666666667</v>
      </c>
      <c r="K291">
        <f t="shared" si="86"/>
        <v>0.39381898454746139</v>
      </c>
      <c r="L291" s="7"/>
      <c r="M291">
        <f t="shared" si="87"/>
        <v>46</v>
      </c>
      <c r="N291">
        <f t="shared" si="88"/>
        <v>0.10154525386313466</v>
      </c>
      <c r="O291" s="3">
        <v>40947</v>
      </c>
      <c r="P291">
        <v>0.38</v>
      </c>
      <c r="R291" s="3">
        <v>40947</v>
      </c>
      <c r="S291">
        <v>0.38</v>
      </c>
      <c r="T291">
        <f t="shared" si="98"/>
        <v>3</v>
      </c>
      <c r="U291">
        <f t="shared" si="99"/>
        <v>0.1</v>
      </c>
      <c r="W291">
        <f t="shared" si="89"/>
        <v>1.5452538631346574E-3</v>
      </c>
      <c r="X291" s="7"/>
      <c r="Y291">
        <f t="shared" si="90"/>
        <v>442</v>
      </c>
      <c r="Z291">
        <f t="shared" si="91"/>
        <v>0.97571743929359822</v>
      </c>
      <c r="AA291" s="3">
        <v>40947</v>
      </c>
      <c r="AB291">
        <v>5.2</v>
      </c>
      <c r="AD291" s="3">
        <v>40947</v>
      </c>
      <c r="AE291">
        <v>5.2</v>
      </c>
      <c r="AF291">
        <f t="shared" si="100"/>
        <v>27</v>
      </c>
      <c r="AG291">
        <f t="shared" si="101"/>
        <v>0.9</v>
      </c>
      <c r="AI291">
        <f t="shared" si="92"/>
        <v>7.5717439293598199E-2</v>
      </c>
      <c r="AJ291" s="7"/>
    </row>
    <row r="292" spans="1:36" hidden="1" x14ac:dyDescent="0.3">
      <c r="A292">
        <f t="shared" si="84"/>
        <v>2</v>
      </c>
      <c r="B292">
        <f t="shared" si="85"/>
        <v>4.4150110375275938E-3</v>
      </c>
      <c r="C292" s="3">
        <v>40948</v>
      </c>
      <c r="D292">
        <v>-0.3</v>
      </c>
      <c r="F292" s="3">
        <v>40948</v>
      </c>
      <c r="G292">
        <v>-0.3</v>
      </c>
      <c r="H292">
        <f t="shared" si="96"/>
        <v>2</v>
      </c>
      <c r="I292">
        <f t="shared" si="97"/>
        <v>6.6666666666666666E-2</v>
      </c>
      <c r="K292">
        <f t="shared" si="86"/>
        <v>6.225165562913907E-2</v>
      </c>
      <c r="L292" s="7"/>
      <c r="M292">
        <f t="shared" si="87"/>
        <v>107</v>
      </c>
      <c r="N292">
        <f t="shared" si="88"/>
        <v>0.23620309050772628</v>
      </c>
      <c r="O292" s="3">
        <v>40948</v>
      </c>
      <c r="P292">
        <v>0.48599999999999999</v>
      </c>
      <c r="R292" s="3">
        <v>40948</v>
      </c>
      <c r="S292">
        <v>0.48599999999999999</v>
      </c>
      <c r="T292">
        <f t="shared" si="98"/>
        <v>6</v>
      </c>
      <c r="U292">
        <f t="shared" si="99"/>
        <v>0.2</v>
      </c>
      <c r="W292">
        <f t="shared" si="89"/>
        <v>3.6203090507726271E-2</v>
      </c>
      <c r="X292" s="7"/>
      <c r="Y292">
        <f t="shared" si="90"/>
        <v>348</v>
      </c>
      <c r="Z292">
        <f t="shared" si="91"/>
        <v>0.76821192052980136</v>
      </c>
      <c r="AA292" s="3">
        <v>40948</v>
      </c>
      <c r="AB292">
        <v>2.4</v>
      </c>
      <c r="AD292" s="3">
        <v>40948</v>
      </c>
      <c r="AE292">
        <v>2.4</v>
      </c>
      <c r="AF292">
        <f t="shared" si="100"/>
        <v>22</v>
      </c>
      <c r="AG292">
        <f t="shared" si="101"/>
        <v>0.73333333333333328</v>
      </c>
      <c r="AI292">
        <f t="shared" si="92"/>
        <v>3.487858719646808E-2</v>
      </c>
      <c r="AJ292" s="7"/>
    </row>
    <row r="293" spans="1:36" hidden="1" x14ac:dyDescent="0.3">
      <c r="A293">
        <f t="shared" si="84"/>
        <v>1</v>
      </c>
      <c r="B293">
        <f t="shared" si="85"/>
        <v>2.2075055187637969E-3</v>
      </c>
      <c r="C293" s="3">
        <v>40949</v>
      </c>
      <c r="D293">
        <v>-0.9</v>
      </c>
      <c r="F293" s="3">
        <v>40949</v>
      </c>
      <c r="G293">
        <v>-0.9</v>
      </c>
      <c r="H293">
        <f t="shared" si="96"/>
        <v>1</v>
      </c>
      <c r="I293">
        <f t="shared" si="97"/>
        <v>3.3333333333333333E-2</v>
      </c>
      <c r="K293">
        <f t="shared" si="86"/>
        <v>3.1125827814569535E-2</v>
      </c>
      <c r="L293" s="7"/>
      <c r="M293">
        <f t="shared" si="87"/>
        <v>302</v>
      </c>
      <c r="N293">
        <f t="shared" si="88"/>
        <v>0.66666666666666663</v>
      </c>
      <c r="O293" s="3">
        <v>40949</v>
      </c>
      <c r="P293">
        <v>0.80400000000000005</v>
      </c>
      <c r="R293" s="3">
        <v>40949</v>
      </c>
      <c r="S293">
        <v>0.80400000000000005</v>
      </c>
      <c r="T293">
        <f t="shared" si="98"/>
        <v>20</v>
      </c>
      <c r="U293">
        <f t="shared" si="99"/>
        <v>0.66666666666666663</v>
      </c>
      <c r="W293">
        <f t="shared" si="89"/>
        <v>0</v>
      </c>
      <c r="X293" s="7"/>
      <c r="Y293">
        <f t="shared" si="90"/>
        <v>324</v>
      </c>
      <c r="Z293">
        <f t="shared" si="91"/>
        <v>0.71523178807947019</v>
      </c>
      <c r="AA293" s="3">
        <v>40949</v>
      </c>
      <c r="AB293">
        <v>2.1</v>
      </c>
      <c r="AD293" s="3">
        <v>40949</v>
      </c>
      <c r="AE293">
        <v>2.1</v>
      </c>
      <c r="AF293">
        <f t="shared" si="100"/>
        <v>21</v>
      </c>
      <c r="AG293">
        <f t="shared" si="101"/>
        <v>0.7</v>
      </c>
      <c r="AI293">
        <f t="shared" si="92"/>
        <v>1.5231788079470232E-2</v>
      </c>
      <c r="AJ293" s="7"/>
    </row>
    <row r="294" spans="1:36" hidden="1" x14ac:dyDescent="0.3">
      <c r="A294">
        <f t="shared" si="84"/>
        <v>4</v>
      </c>
      <c r="B294">
        <f t="shared" si="85"/>
        <v>8.8300220750551876E-3</v>
      </c>
      <c r="C294" s="3">
        <v>40950</v>
      </c>
      <c r="D294">
        <v>-0.1</v>
      </c>
      <c r="F294" s="3">
        <v>40950</v>
      </c>
      <c r="G294">
        <v>-0.1</v>
      </c>
      <c r="H294">
        <f t="shared" si="96"/>
        <v>3</v>
      </c>
      <c r="I294">
        <f t="shared" si="97"/>
        <v>0.1</v>
      </c>
      <c r="K294">
        <f t="shared" si="86"/>
        <v>9.1169977924944814E-2</v>
      </c>
      <c r="L294" s="7"/>
      <c r="M294">
        <f t="shared" si="87"/>
        <v>424</v>
      </c>
      <c r="N294">
        <f t="shared" si="88"/>
        <v>0.9359823399558499</v>
      </c>
      <c r="O294" s="3">
        <v>40950</v>
      </c>
      <c r="P294">
        <v>0.95299999999999996</v>
      </c>
      <c r="R294" s="3">
        <v>40950</v>
      </c>
      <c r="S294">
        <v>0.95299999999999996</v>
      </c>
      <c r="T294">
        <f t="shared" si="98"/>
        <v>24</v>
      </c>
      <c r="U294">
        <f t="shared" si="99"/>
        <v>0.8</v>
      </c>
      <c r="W294">
        <f t="shared" si="89"/>
        <v>0.13598233995584985</v>
      </c>
      <c r="X294" s="7"/>
      <c r="Y294">
        <f t="shared" si="90"/>
        <v>128</v>
      </c>
      <c r="Z294">
        <f t="shared" si="91"/>
        <v>0.282560706401766</v>
      </c>
      <c r="AA294" s="3">
        <v>40950</v>
      </c>
      <c r="AB294">
        <v>1.2</v>
      </c>
      <c r="AD294" s="3">
        <v>40950</v>
      </c>
      <c r="AE294">
        <v>1.2</v>
      </c>
      <c r="AF294">
        <f t="shared" si="100"/>
        <v>6</v>
      </c>
      <c r="AG294">
        <f t="shared" si="101"/>
        <v>0.2</v>
      </c>
      <c r="AI294">
        <f t="shared" si="92"/>
        <v>8.2560706401765993E-2</v>
      </c>
      <c r="AJ294" s="7"/>
    </row>
    <row r="295" spans="1:36" hidden="1" x14ac:dyDescent="0.3">
      <c r="A295">
        <f t="shared" si="84"/>
        <v>17</v>
      </c>
      <c r="B295">
        <f t="shared" si="85"/>
        <v>3.7527593818984545E-2</v>
      </c>
      <c r="C295" s="3">
        <v>40951</v>
      </c>
      <c r="D295">
        <v>0.9</v>
      </c>
      <c r="F295" s="3">
        <v>40951</v>
      </c>
      <c r="G295">
        <v>0.9</v>
      </c>
      <c r="H295">
        <f t="shared" si="96"/>
        <v>10</v>
      </c>
      <c r="I295">
        <f t="shared" si="97"/>
        <v>0.33333333333333331</v>
      </c>
      <c r="K295">
        <f t="shared" si="86"/>
        <v>0.29580573951434874</v>
      </c>
      <c r="L295" s="7"/>
      <c r="M295">
        <f t="shared" si="87"/>
        <v>445</v>
      </c>
      <c r="N295">
        <f t="shared" si="88"/>
        <v>0.98233995584988965</v>
      </c>
      <c r="O295" s="3">
        <v>40951</v>
      </c>
      <c r="P295">
        <v>0.97199999999999998</v>
      </c>
      <c r="R295" s="3">
        <v>40951</v>
      </c>
      <c r="S295">
        <v>0.97199999999999998</v>
      </c>
      <c r="T295">
        <f t="shared" si="98"/>
        <v>28</v>
      </c>
      <c r="U295">
        <f t="shared" si="99"/>
        <v>0.93333333333333335</v>
      </c>
      <c r="W295">
        <f t="shared" si="89"/>
        <v>4.9006622516556297E-2</v>
      </c>
      <c r="X295" s="7"/>
      <c r="Y295">
        <f t="shared" si="90"/>
        <v>153</v>
      </c>
      <c r="Z295">
        <f t="shared" si="91"/>
        <v>0.33774834437086093</v>
      </c>
      <c r="AA295" s="3">
        <v>40951</v>
      </c>
      <c r="AB295">
        <v>1.3</v>
      </c>
      <c r="AD295" s="3">
        <v>40951</v>
      </c>
      <c r="AE295">
        <v>1.3</v>
      </c>
      <c r="AF295">
        <f t="shared" si="100"/>
        <v>10</v>
      </c>
      <c r="AG295">
        <f t="shared" si="101"/>
        <v>0.33333333333333331</v>
      </c>
      <c r="AI295">
        <f t="shared" si="92"/>
        <v>4.4150110375276164E-3</v>
      </c>
      <c r="AJ295" s="7"/>
    </row>
    <row r="296" spans="1:36" hidden="1" x14ac:dyDescent="0.3">
      <c r="A296">
        <f t="shared" si="84"/>
        <v>17</v>
      </c>
      <c r="B296">
        <f t="shared" si="85"/>
        <v>3.7527593818984545E-2</v>
      </c>
      <c r="C296" s="3">
        <v>40952</v>
      </c>
      <c r="D296">
        <v>0.9</v>
      </c>
      <c r="F296" s="3">
        <v>40952</v>
      </c>
      <c r="G296">
        <v>0.9</v>
      </c>
      <c r="H296">
        <f t="shared" si="96"/>
        <v>10</v>
      </c>
      <c r="I296">
        <f t="shared" si="97"/>
        <v>0.33333333333333331</v>
      </c>
      <c r="K296">
        <f t="shared" si="86"/>
        <v>0.29580573951434874</v>
      </c>
      <c r="L296" s="7"/>
      <c r="M296">
        <f t="shared" si="87"/>
        <v>294</v>
      </c>
      <c r="N296">
        <f t="shared" si="88"/>
        <v>0.64900662251655628</v>
      </c>
      <c r="O296" s="3">
        <v>40952</v>
      </c>
      <c r="P296">
        <v>0.79600000000000004</v>
      </c>
      <c r="R296" s="3">
        <v>40952</v>
      </c>
      <c r="S296">
        <v>0.79600000000000004</v>
      </c>
      <c r="T296">
        <f t="shared" si="98"/>
        <v>18</v>
      </c>
      <c r="U296">
        <f t="shared" si="99"/>
        <v>0.6</v>
      </c>
      <c r="W296">
        <f t="shared" si="89"/>
        <v>4.9006622516556297E-2</v>
      </c>
      <c r="X296" s="7"/>
      <c r="Y296">
        <f t="shared" si="90"/>
        <v>249</v>
      </c>
      <c r="Z296">
        <f t="shared" si="91"/>
        <v>0.54966887417218546</v>
      </c>
      <c r="AA296" s="3">
        <v>40952</v>
      </c>
      <c r="AB296">
        <v>1.6</v>
      </c>
      <c r="AD296" s="3">
        <v>40952</v>
      </c>
      <c r="AE296">
        <v>1.6</v>
      </c>
      <c r="AF296">
        <f t="shared" si="100"/>
        <v>16</v>
      </c>
      <c r="AG296">
        <f t="shared" si="101"/>
        <v>0.53333333333333333</v>
      </c>
      <c r="AI296">
        <f t="shared" si="92"/>
        <v>1.6335540838852136E-2</v>
      </c>
      <c r="AJ296" s="7"/>
    </row>
    <row r="297" spans="1:36" hidden="1" x14ac:dyDescent="0.3">
      <c r="A297">
        <f t="shared" si="84"/>
        <v>4</v>
      </c>
      <c r="B297">
        <f t="shared" si="85"/>
        <v>8.8300220750551876E-3</v>
      </c>
      <c r="C297" s="3">
        <v>40953</v>
      </c>
      <c r="D297">
        <v>-0.1</v>
      </c>
      <c r="F297" s="3">
        <v>40953</v>
      </c>
      <c r="G297">
        <v>-0.1</v>
      </c>
      <c r="H297">
        <f t="shared" si="96"/>
        <v>3</v>
      </c>
      <c r="I297">
        <f t="shared" si="97"/>
        <v>0.1</v>
      </c>
      <c r="K297">
        <f t="shared" si="86"/>
        <v>9.1169977924944814E-2</v>
      </c>
      <c r="L297" s="7"/>
      <c r="M297">
        <f t="shared" si="87"/>
        <v>298</v>
      </c>
      <c r="N297">
        <f t="shared" si="88"/>
        <v>0.65783664459161151</v>
      </c>
      <c r="O297" s="3">
        <v>40953</v>
      </c>
      <c r="P297">
        <v>0.80100000000000005</v>
      </c>
      <c r="R297" s="3">
        <v>40953</v>
      </c>
      <c r="S297">
        <v>0.80100000000000005</v>
      </c>
      <c r="T297">
        <f t="shared" si="98"/>
        <v>19</v>
      </c>
      <c r="U297">
        <f t="shared" si="99"/>
        <v>0.6333333333333333</v>
      </c>
      <c r="W297">
        <f t="shared" si="89"/>
        <v>2.4503311258278204E-2</v>
      </c>
      <c r="X297" s="7"/>
      <c r="Y297">
        <f t="shared" si="90"/>
        <v>118</v>
      </c>
      <c r="Z297">
        <f t="shared" si="91"/>
        <v>0.26048565121412803</v>
      </c>
      <c r="AA297" s="3">
        <v>40953</v>
      </c>
      <c r="AB297">
        <v>1.1000000000000001</v>
      </c>
      <c r="AD297" s="3">
        <v>40953</v>
      </c>
      <c r="AE297">
        <v>1.1000000000000001</v>
      </c>
      <c r="AF297">
        <f t="shared" si="100"/>
        <v>4</v>
      </c>
      <c r="AG297">
        <f t="shared" si="101"/>
        <v>0.13333333333333333</v>
      </c>
      <c r="AI297">
        <f t="shared" si="92"/>
        <v>0.1271523178807947</v>
      </c>
      <c r="AJ297" s="7"/>
    </row>
    <row r="298" spans="1:36" hidden="1" x14ac:dyDescent="0.3">
      <c r="A298">
        <f t="shared" si="84"/>
        <v>4</v>
      </c>
      <c r="B298">
        <f t="shared" si="85"/>
        <v>8.8300220750551876E-3</v>
      </c>
      <c r="C298" s="3">
        <v>40954</v>
      </c>
      <c r="D298">
        <v>-0.1</v>
      </c>
      <c r="F298" s="3">
        <v>40954</v>
      </c>
      <c r="G298">
        <v>-0.1</v>
      </c>
      <c r="H298">
        <f t="shared" si="96"/>
        <v>3</v>
      </c>
      <c r="I298">
        <f t="shared" si="97"/>
        <v>0.1</v>
      </c>
      <c r="K298">
        <f t="shared" si="86"/>
        <v>9.1169977924944814E-2</v>
      </c>
      <c r="L298" s="7"/>
      <c r="M298">
        <f t="shared" si="87"/>
        <v>259</v>
      </c>
      <c r="N298">
        <f t="shared" si="88"/>
        <v>0.57174392935982343</v>
      </c>
      <c r="O298" s="3">
        <v>40954</v>
      </c>
      <c r="P298">
        <v>0.73199999999999998</v>
      </c>
      <c r="R298" s="3">
        <v>40954</v>
      </c>
      <c r="S298">
        <v>0.73199999999999998</v>
      </c>
      <c r="T298">
        <f t="shared" si="98"/>
        <v>16</v>
      </c>
      <c r="U298">
        <f t="shared" si="99"/>
        <v>0.53333333333333333</v>
      </c>
      <c r="W298">
        <f t="shared" si="89"/>
        <v>3.8410596026490107E-2</v>
      </c>
      <c r="X298" s="7"/>
      <c r="Y298">
        <f t="shared" si="90"/>
        <v>128</v>
      </c>
      <c r="Z298">
        <f t="shared" si="91"/>
        <v>0.282560706401766</v>
      </c>
      <c r="AA298" s="3">
        <v>40954</v>
      </c>
      <c r="AB298">
        <v>1.2</v>
      </c>
      <c r="AD298" s="3">
        <v>40954</v>
      </c>
      <c r="AE298">
        <v>1.2</v>
      </c>
      <c r="AF298">
        <f t="shared" si="100"/>
        <v>6</v>
      </c>
      <c r="AG298">
        <f t="shared" si="101"/>
        <v>0.2</v>
      </c>
      <c r="AI298">
        <f t="shared" si="92"/>
        <v>8.2560706401765993E-2</v>
      </c>
      <c r="AJ298" s="7"/>
    </row>
    <row r="299" spans="1:36" hidden="1" x14ac:dyDescent="0.3">
      <c r="A299">
        <f t="shared" si="84"/>
        <v>54</v>
      </c>
      <c r="B299">
        <f t="shared" si="85"/>
        <v>0.11920529801324503</v>
      </c>
      <c r="C299" s="3">
        <v>40955</v>
      </c>
      <c r="D299">
        <v>3.2</v>
      </c>
      <c r="F299" s="3">
        <v>40955</v>
      </c>
      <c r="G299">
        <v>3.2</v>
      </c>
      <c r="H299">
        <f t="shared" si="96"/>
        <v>17</v>
      </c>
      <c r="I299">
        <f t="shared" si="97"/>
        <v>0.56666666666666665</v>
      </c>
      <c r="K299">
        <f t="shared" si="86"/>
        <v>0.44746136865342162</v>
      </c>
      <c r="L299" s="7"/>
      <c r="M299">
        <f t="shared" si="87"/>
        <v>189</v>
      </c>
      <c r="N299">
        <f t="shared" si="88"/>
        <v>0.41721854304635764</v>
      </c>
      <c r="O299" s="3">
        <v>40955</v>
      </c>
      <c r="P299">
        <v>0.61799999999999999</v>
      </c>
      <c r="R299" s="3">
        <v>40955</v>
      </c>
      <c r="S299">
        <v>0.61799999999999999</v>
      </c>
      <c r="T299">
        <f t="shared" si="98"/>
        <v>8</v>
      </c>
      <c r="U299">
        <f t="shared" si="99"/>
        <v>0.26666666666666666</v>
      </c>
      <c r="W299">
        <f t="shared" si="89"/>
        <v>0.15055187637969097</v>
      </c>
      <c r="X299" s="7"/>
      <c r="Y299">
        <f t="shared" si="90"/>
        <v>270</v>
      </c>
      <c r="Z299">
        <f t="shared" si="91"/>
        <v>0.59602649006622521</v>
      </c>
      <c r="AA299" s="3">
        <v>40955</v>
      </c>
      <c r="AB299">
        <v>1.7</v>
      </c>
      <c r="AD299" s="3">
        <v>40955</v>
      </c>
      <c r="AE299">
        <v>1.7</v>
      </c>
      <c r="AF299">
        <f t="shared" si="100"/>
        <v>18</v>
      </c>
      <c r="AG299">
        <f t="shared" si="101"/>
        <v>0.6</v>
      </c>
      <c r="AI299">
        <f t="shared" si="92"/>
        <v>3.9735099337747659E-3</v>
      </c>
      <c r="AJ299" s="7"/>
    </row>
    <row r="300" spans="1:36" hidden="1" x14ac:dyDescent="0.3">
      <c r="A300">
        <f t="shared" si="84"/>
        <v>52</v>
      </c>
      <c r="B300">
        <f t="shared" si="85"/>
        <v>0.11479028697571744</v>
      </c>
      <c r="C300" s="3">
        <v>40956</v>
      </c>
      <c r="D300">
        <v>3</v>
      </c>
      <c r="F300" s="3">
        <v>40956</v>
      </c>
      <c r="G300">
        <v>3</v>
      </c>
      <c r="H300">
        <f t="shared" si="96"/>
        <v>16</v>
      </c>
      <c r="I300">
        <f t="shared" si="97"/>
        <v>0.53333333333333333</v>
      </c>
      <c r="K300">
        <f t="shared" si="86"/>
        <v>0.41854304635761586</v>
      </c>
      <c r="L300" s="7"/>
      <c r="M300">
        <f t="shared" si="87"/>
        <v>132</v>
      </c>
      <c r="N300">
        <f t="shared" si="88"/>
        <v>0.29139072847682118</v>
      </c>
      <c r="O300" s="3">
        <v>40956</v>
      </c>
      <c r="P300">
        <v>0.53300000000000003</v>
      </c>
      <c r="R300" s="3">
        <v>40956</v>
      </c>
      <c r="S300">
        <v>0.53300000000000003</v>
      </c>
      <c r="T300">
        <f t="shared" si="98"/>
        <v>7</v>
      </c>
      <c r="U300">
        <f t="shared" si="99"/>
        <v>0.23333333333333334</v>
      </c>
      <c r="W300">
        <f t="shared" si="89"/>
        <v>5.8057395143487844E-2</v>
      </c>
      <c r="X300" s="7"/>
      <c r="Y300">
        <f t="shared" si="90"/>
        <v>289</v>
      </c>
      <c r="Z300">
        <f t="shared" si="91"/>
        <v>0.63796909492273735</v>
      </c>
      <c r="AA300" s="3">
        <v>40956</v>
      </c>
      <c r="AB300">
        <v>1.8</v>
      </c>
      <c r="AD300" s="3">
        <v>40956</v>
      </c>
      <c r="AE300">
        <v>1.8</v>
      </c>
      <c r="AF300">
        <f t="shared" si="100"/>
        <v>19</v>
      </c>
      <c r="AG300">
        <f t="shared" si="101"/>
        <v>0.6333333333333333</v>
      </c>
      <c r="AI300">
        <f t="shared" si="92"/>
        <v>4.6357615894040416E-3</v>
      </c>
      <c r="AJ300" s="7"/>
    </row>
    <row r="301" spans="1:36" hidden="1" x14ac:dyDescent="0.3">
      <c r="A301">
        <f t="shared" si="84"/>
        <v>40</v>
      </c>
      <c r="B301">
        <f t="shared" si="85"/>
        <v>8.8300220750551883E-2</v>
      </c>
      <c r="C301" s="3">
        <v>40957</v>
      </c>
      <c r="D301">
        <v>2.4</v>
      </c>
      <c r="F301" s="3">
        <v>40957</v>
      </c>
      <c r="G301">
        <v>2.4</v>
      </c>
      <c r="H301">
        <f t="shared" si="96"/>
        <v>15</v>
      </c>
      <c r="I301">
        <f t="shared" si="97"/>
        <v>0.5</v>
      </c>
      <c r="K301">
        <f t="shared" si="86"/>
        <v>0.41169977924944812</v>
      </c>
      <c r="L301" s="7"/>
      <c r="M301">
        <f t="shared" si="87"/>
        <v>224</v>
      </c>
      <c r="N301">
        <f t="shared" si="88"/>
        <v>0.49448123620309054</v>
      </c>
      <c r="O301" s="3">
        <v>40957</v>
      </c>
      <c r="P301">
        <v>0.67</v>
      </c>
      <c r="R301" s="3">
        <v>40957</v>
      </c>
      <c r="S301">
        <v>0.67</v>
      </c>
      <c r="T301">
        <f t="shared" si="98"/>
        <v>11</v>
      </c>
      <c r="U301">
        <f t="shared" si="99"/>
        <v>0.36666666666666664</v>
      </c>
      <c r="W301">
        <f t="shared" si="89"/>
        <v>0.12781456953642389</v>
      </c>
      <c r="X301" s="7"/>
      <c r="Y301">
        <f t="shared" si="90"/>
        <v>92</v>
      </c>
      <c r="Z301">
        <f t="shared" si="91"/>
        <v>0.20309050772626933</v>
      </c>
      <c r="AA301" s="3">
        <v>40957</v>
      </c>
      <c r="AB301">
        <v>0.9</v>
      </c>
      <c r="AD301" s="3">
        <v>40957</v>
      </c>
      <c r="AE301">
        <v>0.9</v>
      </c>
      <c r="AF301">
        <f t="shared" si="100"/>
        <v>1</v>
      </c>
      <c r="AG301">
        <f t="shared" si="101"/>
        <v>3.3333333333333333E-2</v>
      </c>
      <c r="AI301">
        <f t="shared" si="92"/>
        <v>0.169757174392936</v>
      </c>
      <c r="AJ301" s="7"/>
    </row>
    <row r="302" spans="1:36" hidden="1" x14ac:dyDescent="0.3">
      <c r="A302">
        <f t="shared" si="84"/>
        <v>27</v>
      </c>
      <c r="B302">
        <f t="shared" si="85"/>
        <v>5.9602649006622516E-2</v>
      </c>
      <c r="C302" s="3">
        <v>40958</v>
      </c>
      <c r="D302">
        <v>1.7</v>
      </c>
      <c r="F302" s="3">
        <v>40958</v>
      </c>
      <c r="G302">
        <v>1.7</v>
      </c>
      <c r="H302">
        <f t="shared" si="96"/>
        <v>13</v>
      </c>
      <c r="I302">
        <f t="shared" si="97"/>
        <v>0.43333333333333335</v>
      </c>
      <c r="K302">
        <f t="shared" si="86"/>
        <v>0.37373068432671086</v>
      </c>
      <c r="L302" s="7"/>
      <c r="M302">
        <f t="shared" si="87"/>
        <v>335</v>
      </c>
      <c r="N302">
        <f t="shared" si="88"/>
        <v>0.73951434878587197</v>
      </c>
      <c r="O302" s="3">
        <v>40958</v>
      </c>
      <c r="P302">
        <v>0.85499999999999998</v>
      </c>
      <c r="R302" s="3">
        <v>40958</v>
      </c>
      <c r="S302">
        <v>0.85499999999999998</v>
      </c>
      <c r="T302">
        <f t="shared" si="98"/>
        <v>23</v>
      </c>
      <c r="U302">
        <f t="shared" si="99"/>
        <v>0.76666666666666672</v>
      </c>
      <c r="W302">
        <f t="shared" si="89"/>
        <v>2.7152317880794752E-2</v>
      </c>
      <c r="X302" s="7"/>
      <c r="Y302">
        <f t="shared" si="90"/>
        <v>92</v>
      </c>
      <c r="Z302">
        <f t="shared" si="91"/>
        <v>0.20309050772626933</v>
      </c>
      <c r="AA302" s="3">
        <v>40958</v>
      </c>
      <c r="AB302">
        <v>0.9</v>
      </c>
      <c r="AD302" s="3">
        <v>40958</v>
      </c>
      <c r="AE302">
        <v>0.9</v>
      </c>
      <c r="AF302">
        <f t="shared" si="100"/>
        <v>1</v>
      </c>
      <c r="AG302">
        <f t="shared" si="101"/>
        <v>3.3333333333333333E-2</v>
      </c>
      <c r="AI302">
        <f t="shared" si="92"/>
        <v>0.169757174392936</v>
      </c>
      <c r="AJ302" s="7"/>
    </row>
    <row r="303" spans="1:36" hidden="1" x14ac:dyDescent="0.3">
      <c r="A303">
        <f t="shared" si="84"/>
        <v>80</v>
      </c>
      <c r="B303">
        <f t="shared" si="85"/>
        <v>0.17660044150110377</v>
      </c>
      <c r="C303" s="3">
        <v>40959</v>
      </c>
      <c r="D303">
        <v>4.2</v>
      </c>
      <c r="F303" s="3">
        <v>40959</v>
      </c>
      <c r="G303">
        <v>4.2</v>
      </c>
      <c r="H303">
        <f t="shared" si="96"/>
        <v>21</v>
      </c>
      <c r="I303">
        <f t="shared" si="97"/>
        <v>0.7</v>
      </c>
      <c r="K303">
        <f t="shared" si="86"/>
        <v>0.52339955849889619</v>
      </c>
      <c r="L303" s="7"/>
      <c r="M303">
        <f t="shared" si="87"/>
        <v>439</v>
      </c>
      <c r="N303">
        <f t="shared" si="88"/>
        <v>0.9690949227373068</v>
      </c>
      <c r="O303" s="3">
        <v>40959</v>
      </c>
      <c r="P303">
        <v>0.96399999999999997</v>
      </c>
      <c r="R303" s="3">
        <v>40959</v>
      </c>
      <c r="S303">
        <v>0.96399999999999997</v>
      </c>
      <c r="T303">
        <f t="shared" si="98"/>
        <v>27</v>
      </c>
      <c r="U303">
        <f t="shared" si="99"/>
        <v>0.9</v>
      </c>
      <c r="W303">
        <f t="shared" si="89"/>
        <v>6.9094922737306774E-2</v>
      </c>
      <c r="X303" s="7"/>
      <c r="Y303">
        <f t="shared" si="90"/>
        <v>193</v>
      </c>
      <c r="Z303">
        <f t="shared" si="91"/>
        <v>0.42604856512141281</v>
      </c>
      <c r="AA303" s="3">
        <v>40959</v>
      </c>
      <c r="AB303">
        <v>1.4</v>
      </c>
      <c r="AD303" s="3">
        <v>40959</v>
      </c>
      <c r="AE303">
        <v>1.4</v>
      </c>
      <c r="AF303">
        <f t="shared" si="100"/>
        <v>13</v>
      </c>
      <c r="AG303">
        <f t="shared" si="101"/>
        <v>0.43333333333333335</v>
      </c>
      <c r="AI303">
        <f t="shared" si="92"/>
        <v>7.2847682119205337E-3</v>
      </c>
      <c r="AJ303" s="7"/>
    </row>
    <row r="304" spans="1:36" hidden="1" x14ac:dyDescent="0.3">
      <c r="A304">
        <f t="shared" si="84"/>
        <v>79</v>
      </c>
      <c r="B304">
        <f t="shared" si="85"/>
        <v>0.17439293598233996</v>
      </c>
      <c r="C304" s="3">
        <v>40960</v>
      </c>
      <c r="D304">
        <v>4.0999999999999996</v>
      </c>
      <c r="F304" s="3">
        <v>40960</v>
      </c>
      <c r="G304">
        <v>4.0999999999999996</v>
      </c>
      <c r="H304">
        <f t="shared" si="96"/>
        <v>20</v>
      </c>
      <c r="I304">
        <f t="shared" si="97"/>
        <v>0.66666666666666663</v>
      </c>
      <c r="K304">
        <f t="shared" si="86"/>
        <v>0.49227373068432667</v>
      </c>
      <c r="L304" s="7"/>
      <c r="M304">
        <f t="shared" si="87"/>
        <v>438</v>
      </c>
      <c r="N304">
        <f t="shared" si="88"/>
        <v>0.9668874172185431</v>
      </c>
      <c r="O304" s="3">
        <v>40960</v>
      </c>
      <c r="P304">
        <v>0.96299999999999997</v>
      </c>
      <c r="R304" s="3">
        <v>40960</v>
      </c>
      <c r="S304">
        <v>0.96299999999999997</v>
      </c>
      <c r="T304">
        <f t="shared" si="98"/>
        <v>26</v>
      </c>
      <c r="U304">
        <f t="shared" si="99"/>
        <v>0.8666666666666667</v>
      </c>
      <c r="W304">
        <f t="shared" si="89"/>
        <v>0.1002207505518764</v>
      </c>
      <c r="X304" s="7"/>
      <c r="Y304">
        <f t="shared" si="90"/>
        <v>153</v>
      </c>
      <c r="Z304">
        <f t="shared" si="91"/>
        <v>0.33774834437086093</v>
      </c>
      <c r="AA304" s="3">
        <v>40960</v>
      </c>
      <c r="AB304">
        <v>1.3</v>
      </c>
      <c r="AD304" s="3">
        <v>40960</v>
      </c>
      <c r="AE304">
        <v>1.3</v>
      </c>
      <c r="AF304">
        <f t="shared" si="100"/>
        <v>10</v>
      </c>
      <c r="AG304">
        <f t="shared" si="101"/>
        <v>0.33333333333333331</v>
      </c>
      <c r="AI304">
        <f t="shared" si="92"/>
        <v>4.4150110375276164E-3</v>
      </c>
      <c r="AJ304" s="7"/>
    </row>
    <row r="305" spans="1:36" hidden="1" x14ac:dyDescent="0.3">
      <c r="A305">
        <f t="shared" si="84"/>
        <v>92</v>
      </c>
      <c r="B305">
        <f t="shared" si="85"/>
        <v>0.20309050772626933</v>
      </c>
      <c r="C305" s="3">
        <v>40961</v>
      </c>
      <c r="D305">
        <v>4.7</v>
      </c>
      <c r="F305" s="3">
        <v>40961</v>
      </c>
      <c r="G305">
        <v>4.7</v>
      </c>
      <c r="H305">
        <f t="shared" si="96"/>
        <v>22</v>
      </c>
      <c r="I305">
        <f t="shared" si="97"/>
        <v>0.73333333333333328</v>
      </c>
      <c r="K305">
        <f t="shared" si="86"/>
        <v>0.53024282560706393</v>
      </c>
      <c r="L305" s="7"/>
      <c r="M305">
        <f t="shared" si="87"/>
        <v>316</v>
      </c>
      <c r="N305">
        <f t="shared" si="88"/>
        <v>0.69757174392935983</v>
      </c>
      <c r="O305" s="3">
        <v>40961</v>
      </c>
      <c r="P305">
        <v>0.82899999999999996</v>
      </c>
      <c r="R305" s="3">
        <v>40961</v>
      </c>
      <c r="S305">
        <v>0.82899999999999996</v>
      </c>
      <c r="T305">
        <f t="shared" si="98"/>
        <v>21</v>
      </c>
      <c r="U305">
        <f t="shared" si="99"/>
        <v>0.7</v>
      </c>
      <c r="W305">
        <f t="shared" si="89"/>
        <v>2.4282560706401224E-3</v>
      </c>
      <c r="X305" s="7"/>
      <c r="Y305">
        <f t="shared" si="90"/>
        <v>128</v>
      </c>
      <c r="Z305">
        <f t="shared" si="91"/>
        <v>0.282560706401766</v>
      </c>
      <c r="AA305" s="3">
        <v>40961</v>
      </c>
      <c r="AB305">
        <v>1.2</v>
      </c>
      <c r="AD305" s="3">
        <v>40961</v>
      </c>
      <c r="AE305">
        <v>1.2</v>
      </c>
      <c r="AF305">
        <f t="shared" si="100"/>
        <v>6</v>
      </c>
      <c r="AG305">
        <f t="shared" si="101"/>
        <v>0.2</v>
      </c>
      <c r="AI305">
        <f t="shared" si="92"/>
        <v>8.2560706401765993E-2</v>
      </c>
      <c r="AJ305" s="7"/>
    </row>
    <row r="306" spans="1:36" hidden="1" x14ac:dyDescent="0.3">
      <c r="A306">
        <f t="shared" si="84"/>
        <v>116</v>
      </c>
      <c r="B306">
        <f t="shared" si="85"/>
        <v>0.25607064017660042</v>
      </c>
      <c r="C306" s="3">
        <v>40962</v>
      </c>
      <c r="D306">
        <v>5.7</v>
      </c>
      <c r="F306" s="3">
        <v>40962</v>
      </c>
      <c r="G306">
        <v>5.7</v>
      </c>
      <c r="H306">
        <f t="shared" si="96"/>
        <v>23</v>
      </c>
      <c r="I306">
        <f t="shared" si="97"/>
        <v>0.76666666666666672</v>
      </c>
      <c r="K306">
        <f t="shared" si="86"/>
        <v>0.5105960264900663</v>
      </c>
      <c r="L306" s="7"/>
      <c r="M306">
        <f t="shared" si="87"/>
        <v>244</v>
      </c>
      <c r="N306">
        <f t="shared" si="88"/>
        <v>0.53863134657836642</v>
      </c>
      <c r="O306" s="3">
        <v>40962</v>
      </c>
      <c r="P306">
        <v>0.70399999999999996</v>
      </c>
      <c r="R306" s="3">
        <v>40962</v>
      </c>
      <c r="S306">
        <v>0.70399999999999996</v>
      </c>
      <c r="T306">
        <f t="shared" si="98"/>
        <v>14</v>
      </c>
      <c r="U306">
        <f t="shared" si="99"/>
        <v>0.46666666666666667</v>
      </c>
      <c r="W306">
        <f t="shared" si="89"/>
        <v>7.1964679911699747E-2</v>
      </c>
      <c r="X306" s="7"/>
      <c r="Y306">
        <f t="shared" si="90"/>
        <v>128</v>
      </c>
      <c r="Z306">
        <f t="shared" si="91"/>
        <v>0.282560706401766</v>
      </c>
      <c r="AA306" s="3">
        <v>40962</v>
      </c>
      <c r="AB306">
        <v>1.2</v>
      </c>
      <c r="AD306" s="3">
        <v>40962</v>
      </c>
      <c r="AE306">
        <v>1.2</v>
      </c>
      <c r="AF306">
        <f t="shared" si="100"/>
        <v>6</v>
      </c>
      <c r="AG306">
        <f t="shared" si="101"/>
        <v>0.2</v>
      </c>
      <c r="AI306">
        <f t="shared" si="92"/>
        <v>8.2560706401765993E-2</v>
      </c>
      <c r="AJ306" s="7"/>
    </row>
    <row r="307" spans="1:36" hidden="1" x14ac:dyDescent="0.3">
      <c r="A307">
        <f t="shared" si="84"/>
        <v>277</v>
      </c>
      <c r="B307">
        <f t="shared" si="85"/>
        <v>0.61147902869757176</v>
      </c>
      <c r="C307" s="3">
        <v>40963</v>
      </c>
      <c r="D307">
        <v>9.1</v>
      </c>
      <c r="F307" s="3">
        <v>40963</v>
      </c>
      <c r="G307">
        <v>9.1</v>
      </c>
      <c r="H307">
        <f t="shared" si="96"/>
        <v>28</v>
      </c>
      <c r="I307">
        <f t="shared" si="97"/>
        <v>0.93333333333333335</v>
      </c>
      <c r="K307">
        <f t="shared" si="86"/>
        <v>0.32185430463576159</v>
      </c>
      <c r="L307" s="7"/>
      <c r="M307">
        <f t="shared" si="87"/>
        <v>199</v>
      </c>
      <c r="N307">
        <f t="shared" si="88"/>
        <v>0.43929359823399561</v>
      </c>
      <c r="O307" s="3">
        <v>40963</v>
      </c>
      <c r="P307">
        <v>0.629</v>
      </c>
      <c r="R307" s="3">
        <v>40963</v>
      </c>
      <c r="S307">
        <v>0.629</v>
      </c>
      <c r="T307">
        <f t="shared" si="98"/>
        <v>10</v>
      </c>
      <c r="U307">
        <f t="shared" si="99"/>
        <v>0.33333333333333331</v>
      </c>
      <c r="W307">
        <f t="shared" si="89"/>
        <v>0.10596026490066229</v>
      </c>
      <c r="X307" s="7"/>
      <c r="Y307">
        <f t="shared" si="90"/>
        <v>230</v>
      </c>
      <c r="Z307">
        <f t="shared" si="91"/>
        <v>0.50772626931567333</v>
      </c>
      <c r="AA307" s="3">
        <v>40963</v>
      </c>
      <c r="AB307">
        <v>1.5</v>
      </c>
      <c r="AD307" s="3">
        <v>40963</v>
      </c>
      <c r="AE307">
        <v>1.5</v>
      </c>
      <c r="AF307">
        <f t="shared" si="100"/>
        <v>15</v>
      </c>
      <c r="AG307">
        <f t="shared" si="101"/>
        <v>0.5</v>
      </c>
      <c r="AI307">
        <f t="shared" si="92"/>
        <v>7.7262693156733286E-3</v>
      </c>
      <c r="AJ307" s="7"/>
    </row>
    <row r="308" spans="1:36" hidden="1" x14ac:dyDescent="0.3">
      <c r="A308">
        <f t="shared" si="84"/>
        <v>255</v>
      </c>
      <c r="B308">
        <f t="shared" si="85"/>
        <v>0.5629139072847682</v>
      </c>
      <c r="C308" s="3">
        <v>40964</v>
      </c>
      <c r="D308">
        <v>8.6999999999999993</v>
      </c>
      <c r="F308" s="3">
        <v>40964</v>
      </c>
      <c r="G308">
        <v>8.6999999999999993</v>
      </c>
      <c r="H308">
        <f t="shared" si="96"/>
        <v>27</v>
      </c>
      <c r="I308">
        <f t="shared" si="97"/>
        <v>0.9</v>
      </c>
      <c r="K308">
        <f t="shared" si="86"/>
        <v>0.33708609271523182</v>
      </c>
      <c r="L308" s="7"/>
      <c r="M308">
        <f t="shared" si="87"/>
        <v>246</v>
      </c>
      <c r="N308">
        <f t="shared" si="88"/>
        <v>0.54304635761589404</v>
      </c>
      <c r="O308" s="3">
        <v>40964</v>
      </c>
      <c r="P308">
        <v>0.70699999999999996</v>
      </c>
      <c r="R308" s="3">
        <v>40964</v>
      </c>
      <c r="S308">
        <v>0.70699999999999996</v>
      </c>
      <c r="T308">
        <f t="shared" si="98"/>
        <v>15</v>
      </c>
      <c r="U308">
        <f t="shared" si="99"/>
        <v>0.5</v>
      </c>
      <c r="W308">
        <f t="shared" si="89"/>
        <v>4.3046357615894038E-2</v>
      </c>
      <c r="X308" s="7"/>
      <c r="Y308">
        <f t="shared" si="90"/>
        <v>102</v>
      </c>
      <c r="Z308">
        <f t="shared" si="91"/>
        <v>0.2251655629139073</v>
      </c>
      <c r="AA308" s="3">
        <v>40964</v>
      </c>
      <c r="AB308">
        <v>1</v>
      </c>
      <c r="AD308" s="3">
        <v>40964</v>
      </c>
      <c r="AE308">
        <v>1</v>
      </c>
      <c r="AF308">
        <f t="shared" si="100"/>
        <v>3</v>
      </c>
      <c r="AG308">
        <f t="shared" si="101"/>
        <v>0.1</v>
      </c>
      <c r="AI308">
        <f t="shared" si="92"/>
        <v>0.12516556291390729</v>
      </c>
      <c r="AJ308" s="7"/>
    </row>
    <row r="309" spans="1:36" hidden="1" x14ac:dyDescent="0.3">
      <c r="A309">
        <f t="shared" si="84"/>
        <v>219</v>
      </c>
      <c r="B309">
        <f t="shared" si="85"/>
        <v>0.48344370860927155</v>
      </c>
      <c r="C309" s="3">
        <v>40965</v>
      </c>
      <c r="D309">
        <v>8.1</v>
      </c>
      <c r="F309" s="3">
        <v>40965</v>
      </c>
      <c r="G309">
        <v>8.1</v>
      </c>
      <c r="H309">
        <f t="shared" si="96"/>
        <v>26</v>
      </c>
      <c r="I309">
        <f t="shared" si="97"/>
        <v>0.8666666666666667</v>
      </c>
      <c r="K309">
        <f t="shared" si="86"/>
        <v>0.38322295805739515</v>
      </c>
      <c r="L309" s="7"/>
      <c r="M309">
        <f t="shared" si="87"/>
        <v>229</v>
      </c>
      <c r="N309">
        <f t="shared" si="88"/>
        <v>0.50551876379690952</v>
      </c>
      <c r="O309" s="3">
        <v>40965</v>
      </c>
      <c r="P309">
        <v>0.67800000000000005</v>
      </c>
      <c r="R309" s="3">
        <v>40965</v>
      </c>
      <c r="S309">
        <v>0.67800000000000005</v>
      </c>
      <c r="T309">
        <f t="shared" si="98"/>
        <v>13</v>
      </c>
      <c r="U309">
        <f t="shared" si="99"/>
        <v>0.43333333333333335</v>
      </c>
      <c r="W309">
        <f t="shared" si="89"/>
        <v>7.2185430463576172E-2</v>
      </c>
      <c r="X309" s="7"/>
      <c r="Y309">
        <f t="shared" si="90"/>
        <v>376</v>
      </c>
      <c r="Z309">
        <f t="shared" si="91"/>
        <v>0.83002207505518766</v>
      </c>
      <c r="AA309" s="3">
        <v>40965</v>
      </c>
      <c r="AB309">
        <v>2.8</v>
      </c>
      <c r="AD309" s="3">
        <v>40965</v>
      </c>
      <c r="AE309">
        <v>2.8</v>
      </c>
      <c r="AF309">
        <f t="shared" si="100"/>
        <v>25</v>
      </c>
      <c r="AG309">
        <f t="shared" si="101"/>
        <v>0.83333333333333337</v>
      </c>
      <c r="AI309">
        <f t="shared" si="92"/>
        <v>3.3112582781457123E-3</v>
      </c>
      <c r="AJ309" s="7"/>
    </row>
    <row r="310" spans="1:36" hidden="1" x14ac:dyDescent="0.3">
      <c r="A310">
        <f t="shared" si="84"/>
        <v>122</v>
      </c>
      <c r="B310">
        <f t="shared" si="85"/>
        <v>0.26931567328918321</v>
      </c>
      <c r="C310" s="3">
        <v>40966</v>
      </c>
      <c r="D310">
        <v>5.9</v>
      </c>
      <c r="F310" s="3">
        <v>40966</v>
      </c>
      <c r="G310">
        <v>5.9</v>
      </c>
      <c r="H310">
        <f t="shared" si="96"/>
        <v>25</v>
      </c>
      <c r="I310">
        <f t="shared" si="97"/>
        <v>0.83333333333333337</v>
      </c>
      <c r="K310">
        <f t="shared" si="86"/>
        <v>0.56401766004415022</v>
      </c>
      <c r="L310" s="7"/>
      <c r="M310">
        <f t="shared" si="87"/>
        <v>15</v>
      </c>
      <c r="N310">
        <f t="shared" si="88"/>
        <v>3.3112582781456956E-2</v>
      </c>
      <c r="O310" s="3">
        <v>40966</v>
      </c>
      <c r="P310">
        <v>0.32</v>
      </c>
      <c r="R310" s="3">
        <v>40966</v>
      </c>
      <c r="S310">
        <v>0.32</v>
      </c>
      <c r="T310">
        <f t="shared" si="98"/>
        <v>1</v>
      </c>
      <c r="U310">
        <f t="shared" si="99"/>
        <v>3.3333333333333333E-2</v>
      </c>
      <c r="W310">
        <f t="shared" si="89"/>
        <v>2.2075055187637665E-4</v>
      </c>
      <c r="X310" s="7"/>
      <c r="Y310">
        <f t="shared" si="90"/>
        <v>443</v>
      </c>
      <c r="Z310">
        <f t="shared" si="91"/>
        <v>0.97792494481236203</v>
      </c>
      <c r="AA310" s="3">
        <v>40966</v>
      </c>
      <c r="AB310">
        <v>5.3</v>
      </c>
      <c r="AD310" s="3">
        <v>40966</v>
      </c>
      <c r="AE310">
        <v>5.3</v>
      </c>
      <c r="AF310">
        <f t="shared" si="100"/>
        <v>28</v>
      </c>
      <c r="AG310">
        <f t="shared" si="101"/>
        <v>0.93333333333333335</v>
      </c>
      <c r="AI310">
        <f t="shared" si="92"/>
        <v>4.4591611479028681E-2</v>
      </c>
      <c r="AJ310" s="7"/>
    </row>
    <row r="311" spans="1:36" hidden="1" x14ac:dyDescent="0.3">
      <c r="A311">
        <f t="shared" si="84"/>
        <v>121</v>
      </c>
      <c r="B311">
        <f t="shared" si="85"/>
        <v>0.2671081677704194</v>
      </c>
      <c r="C311" s="3">
        <v>40967</v>
      </c>
      <c r="D311">
        <v>5.8</v>
      </c>
      <c r="F311" s="3">
        <v>40967</v>
      </c>
      <c r="G311">
        <v>5.8</v>
      </c>
      <c r="H311">
        <f t="shared" si="96"/>
        <v>24</v>
      </c>
      <c r="I311">
        <f t="shared" si="97"/>
        <v>0.8</v>
      </c>
      <c r="K311">
        <f t="shared" si="86"/>
        <v>0.53289183222958059</v>
      </c>
      <c r="L311" s="7"/>
      <c r="M311">
        <f t="shared" si="87"/>
        <v>32</v>
      </c>
      <c r="N311">
        <f t="shared" si="88"/>
        <v>7.0640176600441501E-2</v>
      </c>
      <c r="O311" s="3">
        <v>40967</v>
      </c>
      <c r="P311">
        <v>0.35599999999999998</v>
      </c>
      <c r="R311" s="3">
        <v>40967</v>
      </c>
      <c r="S311">
        <v>0.35599999999999998</v>
      </c>
      <c r="T311">
        <f t="shared" si="98"/>
        <v>2</v>
      </c>
      <c r="U311">
        <f t="shared" si="99"/>
        <v>6.6666666666666666E-2</v>
      </c>
      <c r="W311">
        <f t="shared" si="89"/>
        <v>3.9735099337748353E-3</v>
      </c>
      <c r="X311" s="7"/>
      <c r="Y311">
        <f t="shared" si="90"/>
        <v>356</v>
      </c>
      <c r="Z311">
        <f t="shared" si="91"/>
        <v>0.78587196467991172</v>
      </c>
      <c r="AA311" s="3">
        <v>40967</v>
      </c>
      <c r="AB311">
        <v>2.5</v>
      </c>
      <c r="AD311" s="3">
        <v>40967</v>
      </c>
      <c r="AE311">
        <v>2.5</v>
      </c>
      <c r="AF311">
        <f t="shared" si="100"/>
        <v>24</v>
      </c>
      <c r="AG311">
        <f t="shared" si="101"/>
        <v>0.8</v>
      </c>
      <c r="AI311">
        <f t="shared" si="92"/>
        <v>1.4128035320088328E-2</v>
      </c>
      <c r="AJ311" s="7"/>
    </row>
    <row r="312" spans="1:36" x14ac:dyDescent="0.3">
      <c r="A312" s="1">
        <f t="shared" si="84"/>
        <v>289</v>
      </c>
      <c r="B312" s="1">
        <f t="shared" si="85"/>
        <v>0.63796909492273735</v>
      </c>
      <c r="C312" s="5">
        <v>40968</v>
      </c>
      <c r="D312" s="1">
        <v>9.3000000000000007</v>
      </c>
      <c r="E312" s="1"/>
      <c r="F312" s="5">
        <v>40968</v>
      </c>
      <c r="G312" s="1">
        <v>9.3000000000000007</v>
      </c>
      <c r="H312" s="1">
        <f t="shared" si="96"/>
        <v>29</v>
      </c>
      <c r="I312" s="1">
        <f t="shared" si="97"/>
        <v>0.96666666666666667</v>
      </c>
      <c r="J312" s="1"/>
      <c r="K312" s="1">
        <f t="shared" si="86"/>
        <v>0.32869757174392933</v>
      </c>
      <c r="L312" s="6">
        <f>SUM(K284:K312)</f>
        <v>9.7309050772626939</v>
      </c>
      <c r="M312" s="1">
        <f t="shared" si="87"/>
        <v>101</v>
      </c>
      <c r="N312" s="1">
        <f t="shared" si="88"/>
        <v>0.22295805739514349</v>
      </c>
      <c r="O312" s="5">
        <v>40968</v>
      </c>
      <c r="P312" s="1">
        <v>0.47499999999999998</v>
      </c>
      <c r="Q312" s="1"/>
      <c r="R312" s="5">
        <v>40968</v>
      </c>
      <c r="S312" s="1">
        <v>0.47499999999999998</v>
      </c>
      <c r="T312" s="1">
        <f t="shared" si="98"/>
        <v>5</v>
      </c>
      <c r="U312" s="1">
        <f t="shared" si="99"/>
        <v>0.16666666666666666</v>
      </c>
      <c r="V312" s="1"/>
      <c r="W312" s="1">
        <f t="shared" si="89"/>
        <v>5.6291390728476831E-2</v>
      </c>
      <c r="X312" s="6">
        <f>SUM(W284:W312)</f>
        <v>1.6578366445916113</v>
      </c>
      <c r="Y312" s="1">
        <f t="shared" si="90"/>
        <v>348</v>
      </c>
      <c r="Z312" s="1">
        <f t="shared" si="91"/>
        <v>0.76821192052980136</v>
      </c>
      <c r="AA312" s="5">
        <v>40968</v>
      </c>
      <c r="AB312" s="1">
        <v>2.4</v>
      </c>
      <c r="AC312" s="1"/>
      <c r="AD312" s="5">
        <v>40968</v>
      </c>
      <c r="AE312" s="1">
        <v>2.4</v>
      </c>
      <c r="AF312" s="1">
        <f t="shared" si="100"/>
        <v>22</v>
      </c>
      <c r="AG312" s="1">
        <f t="shared" si="101"/>
        <v>0.73333333333333328</v>
      </c>
      <c r="AH312" s="1"/>
      <c r="AI312" s="1">
        <f t="shared" si="92"/>
        <v>3.487858719646808E-2</v>
      </c>
      <c r="AJ312" s="6">
        <f>SUM(AI284:AI312)</f>
        <v>1.378807947019868</v>
      </c>
    </row>
    <row r="313" spans="1:36" hidden="1" x14ac:dyDescent="0.3">
      <c r="A313">
        <f t="shared" si="84"/>
        <v>175</v>
      </c>
      <c r="B313">
        <f t="shared" si="85"/>
        <v>0.38631346578366443</v>
      </c>
      <c r="C313" s="3">
        <v>41306</v>
      </c>
      <c r="D313">
        <v>7.3</v>
      </c>
      <c r="F313" s="3">
        <v>41306</v>
      </c>
      <c r="G313">
        <v>7.3</v>
      </c>
      <c r="H313">
        <f>_xlfn.RANK.EQ(G313,$G$313:$G$340,1)</f>
        <v>11</v>
      </c>
      <c r="I313">
        <f>H313/29</f>
        <v>0.37931034482758619</v>
      </c>
      <c r="K313">
        <f t="shared" si="86"/>
        <v>7.0031209560782459E-3</v>
      </c>
      <c r="L313" s="7"/>
      <c r="M313">
        <f t="shared" si="87"/>
        <v>185</v>
      </c>
      <c r="N313">
        <f t="shared" si="88"/>
        <v>0.4083885209713024</v>
      </c>
      <c r="O313" s="3">
        <v>41306</v>
      </c>
      <c r="P313">
        <v>0.61099999999999999</v>
      </c>
      <c r="R313" s="3">
        <v>41306</v>
      </c>
      <c r="S313">
        <v>0.61099999999999999</v>
      </c>
      <c r="T313">
        <f>_xlfn.RANK.EQ(S313,$S$313:$S$340,1)</f>
        <v>8</v>
      </c>
      <c r="U313">
        <f>T313/29</f>
        <v>0.27586206896551724</v>
      </c>
      <c r="W313">
        <f t="shared" si="89"/>
        <v>0.13252645200578517</v>
      </c>
      <c r="X313" s="7"/>
      <c r="Y313">
        <f t="shared" si="90"/>
        <v>128</v>
      </c>
      <c r="Z313">
        <f t="shared" si="91"/>
        <v>0.282560706401766</v>
      </c>
      <c r="AA313" s="3">
        <v>41306</v>
      </c>
      <c r="AB313">
        <v>1.2</v>
      </c>
      <c r="AD313" s="3">
        <v>41306</v>
      </c>
      <c r="AE313">
        <v>1.2</v>
      </c>
      <c r="AF313">
        <f>_xlfn.RANK.EQ(AE313,$AE$313:$AE$340,1)</f>
        <v>2</v>
      </c>
      <c r="AG313">
        <f>AF313/29</f>
        <v>6.8965517241379309E-2</v>
      </c>
      <c r="AI313">
        <f t="shared" si="92"/>
        <v>0.21359518916038669</v>
      </c>
      <c r="AJ313" s="7"/>
    </row>
    <row r="314" spans="1:36" hidden="1" x14ac:dyDescent="0.3">
      <c r="A314">
        <f t="shared" si="84"/>
        <v>385</v>
      </c>
      <c r="B314">
        <f t="shared" si="85"/>
        <v>0.84988962472406182</v>
      </c>
      <c r="C314" s="3">
        <v>41307</v>
      </c>
      <c r="D314">
        <v>11.3</v>
      </c>
      <c r="F314" s="3">
        <v>41307</v>
      </c>
      <c r="G314">
        <v>11.3</v>
      </c>
      <c r="H314">
        <f t="shared" ref="H314:H340" si="102">_xlfn.RANK.EQ(G314,$G$313:$G$340,1)</f>
        <v>25</v>
      </c>
      <c r="I314">
        <f t="shared" ref="I314:I377" si="103">H314/29</f>
        <v>0.86206896551724133</v>
      </c>
      <c r="K314">
        <f t="shared" si="86"/>
        <v>1.2179340793179505E-2</v>
      </c>
      <c r="L314" s="7"/>
      <c r="M314">
        <f t="shared" si="87"/>
        <v>291</v>
      </c>
      <c r="N314">
        <f t="shared" si="88"/>
        <v>0.64238410596026485</v>
      </c>
      <c r="O314" s="3">
        <v>41307</v>
      </c>
      <c r="P314">
        <v>0.79100000000000004</v>
      </c>
      <c r="R314" s="3">
        <v>41307</v>
      </c>
      <c r="S314">
        <v>0.79100000000000004</v>
      </c>
      <c r="T314">
        <f t="shared" ref="T314:T340" si="104">_xlfn.RANK.EQ(S314,$S$313:$S$340,1)</f>
        <v>14</v>
      </c>
      <c r="U314">
        <f t="shared" ref="U314:U377" si="105">T314/29</f>
        <v>0.48275862068965519</v>
      </c>
      <c r="W314">
        <f t="shared" si="89"/>
        <v>0.15962548527060966</v>
      </c>
      <c r="X314" s="7"/>
      <c r="Y314">
        <f t="shared" si="90"/>
        <v>384</v>
      </c>
      <c r="Z314">
        <f t="shared" si="91"/>
        <v>0.84768211920529801</v>
      </c>
      <c r="AA314" s="3">
        <v>41307</v>
      </c>
      <c r="AB314">
        <v>2.9</v>
      </c>
      <c r="AD314" s="3">
        <v>41307</v>
      </c>
      <c r="AE314">
        <v>2.9</v>
      </c>
      <c r="AF314">
        <f t="shared" ref="AF314:AF340" si="106">_xlfn.RANK.EQ(AE314,$AE$313:$AE$340,1)</f>
        <v>27</v>
      </c>
      <c r="AG314">
        <f t="shared" ref="AG314:AG377" si="107">AF314/29</f>
        <v>0.93103448275862066</v>
      </c>
      <c r="AI314">
        <f t="shared" si="92"/>
        <v>8.335236355332265E-2</v>
      </c>
      <c r="AJ314" s="7"/>
    </row>
    <row r="315" spans="1:36" hidden="1" x14ac:dyDescent="0.3">
      <c r="A315">
        <f t="shared" si="84"/>
        <v>363</v>
      </c>
      <c r="B315">
        <f t="shared" si="85"/>
        <v>0.80132450331125826</v>
      </c>
      <c r="C315" s="3">
        <v>41308</v>
      </c>
      <c r="D315">
        <v>10.7</v>
      </c>
      <c r="F315" s="3">
        <v>41308</v>
      </c>
      <c r="G315">
        <v>10.7</v>
      </c>
      <c r="H315">
        <f t="shared" si="102"/>
        <v>23</v>
      </c>
      <c r="I315">
        <f t="shared" si="103"/>
        <v>0.7931034482758621</v>
      </c>
      <c r="K315">
        <f t="shared" si="86"/>
        <v>8.2210550353961631E-3</v>
      </c>
      <c r="L315" s="7"/>
      <c r="M315">
        <f t="shared" si="87"/>
        <v>288</v>
      </c>
      <c r="N315">
        <f t="shared" si="88"/>
        <v>0.63576158940397354</v>
      </c>
      <c r="O315" s="3">
        <v>41308</v>
      </c>
      <c r="P315">
        <v>0.78700000000000003</v>
      </c>
      <c r="R315" s="3">
        <v>41308</v>
      </c>
      <c r="S315">
        <v>0.78700000000000003</v>
      </c>
      <c r="T315">
        <f t="shared" si="104"/>
        <v>13</v>
      </c>
      <c r="U315">
        <f t="shared" si="105"/>
        <v>0.44827586206896552</v>
      </c>
      <c r="W315">
        <f t="shared" si="89"/>
        <v>0.18748572733500801</v>
      </c>
      <c r="X315" s="7"/>
      <c r="Y315">
        <f t="shared" si="90"/>
        <v>365</v>
      </c>
      <c r="Z315">
        <f t="shared" si="91"/>
        <v>0.80573951434878588</v>
      </c>
      <c r="AA315" s="3">
        <v>41308</v>
      </c>
      <c r="AB315">
        <v>2.6</v>
      </c>
      <c r="AD315" s="3">
        <v>41308</v>
      </c>
      <c r="AE315">
        <v>2.6</v>
      </c>
      <c r="AF315">
        <f t="shared" si="106"/>
        <v>26</v>
      </c>
      <c r="AG315">
        <f t="shared" si="107"/>
        <v>0.89655172413793105</v>
      </c>
      <c r="AI315">
        <f t="shared" si="92"/>
        <v>9.0812209789145171E-2</v>
      </c>
      <c r="AJ315" s="7"/>
    </row>
    <row r="316" spans="1:36" hidden="1" x14ac:dyDescent="0.3">
      <c r="A316">
        <f t="shared" si="84"/>
        <v>107</v>
      </c>
      <c r="B316">
        <f t="shared" si="85"/>
        <v>0.23620309050772628</v>
      </c>
      <c r="C316" s="3">
        <v>41309</v>
      </c>
      <c r="D316">
        <v>5.2</v>
      </c>
      <c r="F316" s="3">
        <v>41309</v>
      </c>
      <c r="G316">
        <v>5.2</v>
      </c>
      <c r="H316">
        <f t="shared" si="102"/>
        <v>4</v>
      </c>
      <c r="I316">
        <f t="shared" si="103"/>
        <v>0.13793103448275862</v>
      </c>
      <c r="K316">
        <f t="shared" si="86"/>
        <v>9.8272056024967663E-2</v>
      </c>
      <c r="L316" s="7"/>
      <c r="M316">
        <f t="shared" si="87"/>
        <v>341</v>
      </c>
      <c r="N316">
        <f t="shared" si="88"/>
        <v>0.7527593818984547</v>
      </c>
      <c r="O316" s="3">
        <v>41309</v>
      </c>
      <c r="P316">
        <v>0.85899999999999999</v>
      </c>
      <c r="R316" s="3">
        <v>41309</v>
      </c>
      <c r="S316">
        <v>0.85899999999999999</v>
      </c>
      <c r="T316">
        <f t="shared" si="104"/>
        <v>16</v>
      </c>
      <c r="U316">
        <f t="shared" si="105"/>
        <v>0.55172413793103448</v>
      </c>
      <c r="W316">
        <f t="shared" si="89"/>
        <v>0.20103524396742023</v>
      </c>
      <c r="X316" s="7"/>
      <c r="Y316">
        <f t="shared" si="90"/>
        <v>315</v>
      </c>
      <c r="Z316">
        <f t="shared" si="91"/>
        <v>0.69536423841059603</v>
      </c>
      <c r="AA316" s="3">
        <v>41309</v>
      </c>
      <c r="AB316">
        <v>2</v>
      </c>
      <c r="AD316" s="3">
        <v>41309</v>
      </c>
      <c r="AE316">
        <v>2</v>
      </c>
      <c r="AF316">
        <f t="shared" si="106"/>
        <v>20</v>
      </c>
      <c r="AG316">
        <f t="shared" si="107"/>
        <v>0.68965517241379315</v>
      </c>
      <c r="AI316">
        <f t="shared" si="92"/>
        <v>5.7090659968028756E-3</v>
      </c>
      <c r="AJ316" s="7"/>
    </row>
    <row r="317" spans="1:36" hidden="1" x14ac:dyDescent="0.3">
      <c r="A317">
        <f t="shared" si="84"/>
        <v>193</v>
      </c>
      <c r="B317">
        <f t="shared" si="85"/>
        <v>0.42604856512141281</v>
      </c>
      <c r="C317" s="3">
        <v>41310</v>
      </c>
      <c r="D317">
        <v>7.6</v>
      </c>
      <c r="F317" s="3">
        <v>41310</v>
      </c>
      <c r="G317">
        <v>7.6</v>
      </c>
      <c r="H317">
        <f t="shared" si="102"/>
        <v>13</v>
      </c>
      <c r="I317">
        <f t="shared" si="103"/>
        <v>0.44827586206896552</v>
      </c>
      <c r="K317">
        <f t="shared" si="86"/>
        <v>2.222729694755271E-2</v>
      </c>
      <c r="L317" s="7"/>
      <c r="M317">
        <f t="shared" si="87"/>
        <v>230</v>
      </c>
      <c r="N317">
        <f t="shared" si="88"/>
        <v>0.50772626931567333</v>
      </c>
      <c r="O317" s="3">
        <v>41310</v>
      </c>
      <c r="P317">
        <v>0.68</v>
      </c>
      <c r="R317" s="3">
        <v>41310</v>
      </c>
      <c r="S317">
        <v>0.68</v>
      </c>
      <c r="T317">
        <f t="shared" si="104"/>
        <v>10</v>
      </c>
      <c r="U317">
        <f t="shared" si="105"/>
        <v>0.34482758620689657</v>
      </c>
      <c r="W317">
        <f t="shared" si="89"/>
        <v>0.16289868310877675</v>
      </c>
      <c r="X317" s="7"/>
      <c r="Y317">
        <f t="shared" si="90"/>
        <v>230</v>
      </c>
      <c r="Z317">
        <f t="shared" si="91"/>
        <v>0.50772626931567333</v>
      </c>
      <c r="AA317" s="3">
        <v>41310</v>
      </c>
      <c r="AB317">
        <v>1.5</v>
      </c>
      <c r="AD317" s="3">
        <v>41310</v>
      </c>
      <c r="AE317">
        <v>1.5</v>
      </c>
      <c r="AF317">
        <f t="shared" si="106"/>
        <v>9</v>
      </c>
      <c r="AG317">
        <f t="shared" si="107"/>
        <v>0.31034482758620691</v>
      </c>
      <c r="AI317">
        <f t="shared" si="92"/>
        <v>0.19738144172946642</v>
      </c>
      <c r="AJ317" s="7"/>
    </row>
    <row r="318" spans="1:36" hidden="1" x14ac:dyDescent="0.3">
      <c r="A318">
        <f t="shared" si="84"/>
        <v>175</v>
      </c>
      <c r="B318">
        <f t="shared" si="85"/>
        <v>0.38631346578366443</v>
      </c>
      <c r="C318" s="3">
        <v>41311</v>
      </c>
      <c r="D318">
        <v>7.3</v>
      </c>
      <c r="F318" s="3">
        <v>41311</v>
      </c>
      <c r="G318">
        <v>7.3</v>
      </c>
      <c r="H318">
        <f t="shared" si="102"/>
        <v>11</v>
      </c>
      <c r="I318">
        <f t="shared" si="103"/>
        <v>0.37931034482758619</v>
      </c>
      <c r="K318">
        <f t="shared" si="86"/>
        <v>7.0031209560782459E-3</v>
      </c>
      <c r="L318" s="7"/>
      <c r="M318">
        <f t="shared" si="87"/>
        <v>351</v>
      </c>
      <c r="N318">
        <f t="shared" si="88"/>
        <v>0.77483443708609268</v>
      </c>
      <c r="O318" s="3">
        <v>41311</v>
      </c>
      <c r="P318">
        <v>0.871</v>
      </c>
      <c r="R318" s="3">
        <v>41311</v>
      </c>
      <c r="S318">
        <v>0.871</v>
      </c>
      <c r="T318">
        <f t="shared" si="104"/>
        <v>17</v>
      </c>
      <c r="U318">
        <f t="shared" si="105"/>
        <v>0.58620689655172409</v>
      </c>
      <c r="W318">
        <f t="shared" si="89"/>
        <v>0.18862754053436859</v>
      </c>
      <c r="X318" s="7"/>
      <c r="Y318">
        <f t="shared" si="90"/>
        <v>128</v>
      </c>
      <c r="Z318">
        <f t="shared" si="91"/>
        <v>0.282560706401766</v>
      </c>
      <c r="AA318" s="3">
        <v>41311</v>
      </c>
      <c r="AB318">
        <v>1.2</v>
      </c>
      <c r="AD318" s="3">
        <v>41311</v>
      </c>
      <c r="AE318">
        <v>1.2</v>
      </c>
      <c r="AF318">
        <f t="shared" si="106"/>
        <v>2</v>
      </c>
      <c r="AG318">
        <f t="shared" si="107"/>
        <v>6.8965517241379309E-2</v>
      </c>
      <c r="AI318">
        <f t="shared" si="92"/>
        <v>0.21359518916038669</v>
      </c>
      <c r="AJ318" s="7"/>
    </row>
    <row r="319" spans="1:36" hidden="1" x14ac:dyDescent="0.3">
      <c r="A319">
        <f t="shared" si="84"/>
        <v>267</v>
      </c>
      <c r="B319">
        <f t="shared" si="85"/>
        <v>0.58940397350993379</v>
      </c>
      <c r="C319" s="3">
        <v>41312</v>
      </c>
      <c r="D319">
        <v>8.8000000000000007</v>
      </c>
      <c r="F319" s="3">
        <v>41312</v>
      </c>
      <c r="G319">
        <v>8.8000000000000007</v>
      </c>
      <c r="H319">
        <f t="shared" si="102"/>
        <v>16</v>
      </c>
      <c r="I319">
        <f t="shared" si="103"/>
        <v>0.55172413793103448</v>
      </c>
      <c r="K319">
        <f t="shared" si="86"/>
        <v>3.7679835578899312E-2</v>
      </c>
      <c r="L319" s="7"/>
      <c r="M319">
        <f t="shared" si="87"/>
        <v>224</v>
      </c>
      <c r="N319">
        <f t="shared" si="88"/>
        <v>0.49448123620309054</v>
      </c>
      <c r="O319" s="3">
        <v>41312</v>
      </c>
      <c r="P319">
        <v>0.67</v>
      </c>
      <c r="R319" s="3">
        <v>41312</v>
      </c>
      <c r="S319">
        <v>0.67</v>
      </c>
      <c r="T319">
        <f t="shared" si="104"/>
        <v>9</v>
      </c>
      <c r="U319">
        <f t="shared" si="105"/>
        <v>0.31034482758620691</v>
      </c>
      <c r="W319">
        <f t="shared" si="89"/>
        <v>0.18413640861688363</v>
      </c>
      <c r="X319" s="7"/>
      <c r="Y319">
        <f t="shared" si="90"/>
        <v>324</v>
      </c>
      <c r="Z319">
        <f t="shared" si="91"/>
        <v>0.71523178807947019</v>
      </c>
      <c r="AA319" s="3">
        <v>41312</v>
      </c>
      <c r="AB319">
        <v>2.1</v>
      </c>
      <c r="AD319" s="3">
        <v>41312</v>
      </c>
      <c r="AE319">
        <v>2.1</v>
      </c>
      <c r="AF319">
        <f t="shared" si="106"/>
        <v>21</v>
      </c>
      <c r="AG319">
        <f t="shared" si="107"/>
        <v>0.72413793103448276</v>
      </c>
      <c r="AI319">
        <f t="shared" si="92"/>
        <v>8.9061429550125748E-3</v>
      </c>
      <c r="AJ319" s="7"/>
    </row>
    <row r="320" spans="1:36" hidden="1" x14ac:dyDescent="0.3">
      <c r="A320">
        <f t="shared" si="84"/>
        <v>171</v>
      </c>
      <c r="B320">
        <f t="shared" si="85"/>
        <v>0.37748344370860926</v>
      </c>
      <c r="C320" s="3">
        <v>41313</v>
      </c>
      <c r="D320">
        <v>7.2</v>
      </c>
      <c r="F320" s="3">
        <v>41313</v>
      </c>
      <c r="G320">
        <v>7.2</v>
      </c>
      <c r="H320">
        <f t="shared" si="102"/>
        <v>10</v>
      </c>
      <c r="I320">
        <f t="shared" si="103"/>
        <v>0.34482758620689657</v>
      </c>
      <c r="K320">
        <f t="shared" si="86"/>
        <v>3.2655857501712682E-2</v>
      </c>
      <c r="L320" s="7"/>
      <c r="M320">
        <f t="shared" si="87"/>
        <v>68</v>
      </c>
      <c r="N320">
        <f t="shared" si="88"/>
        <v>0.15011037527593818</v>
      </c>
      <c r="O320" s="3">
        <v>41313</v>
      </c>
      <c r="P320">
        <v>0.40400000000000003</v>
      </c>
      <c r="R320" s="3">
        <v>41313</v>
      </c>
      <c r="S320">
        <v>0.40400000000000003</v>
      </c>
      <c r="T320">
        <f t="shared" si="104"/>
        <v>1</v>
      </c>
      <c r="U320">
        <f t="shared" si="105"/>
        <v>3.4482758620689655E-2</v>
      </c>
      <c r="W320">
        <f t="shared" si="89"/>
        <v>0.11562761665524852</v>
      </c>
      <c r="X320" s="7"/>
      <c r="Y320">
        <f t="shared" si="90"/>
        <v>425</v>
      </c>
      <c r="Z320">
        <f t="shared" si="91"/>
        <v>0.9381898454746137</v>
      </c>
      <c r="AA320" s="3">
        <v>41313</v>
      </c>
      <c r="AB320">
        <v>4.3</v>
      </c>
      <c r="AD320" s="3">
        <v>41313</v>
      </c>
      <c r="AE320">
        <v>4.3</v>
      </c>
      <c r="AF320">
        <f t="shared" si="106"/>
        <v>28</v>
      </c>
      <c r="AG320">
        <f t="shared" si="107"/>
        <v>0.96551724137931039</v>
      </c>
      <c r="AI320">
        <f t="shared" si="92"/>
        <v>2.7327395904696683E-2</v>
      </c>
      <c r="AJ320" s="7"/>
    </row>
    <row r="321" spans="1:36" hidden="1" x14ac:dyDescent="0.3">
      <c r="A321">
        <f t="shared" si="84"/>
        <v>36</v>
      </c>
      <c r="B321">
        <f t="shared" si="85"/>
        <v>7.9470198675496692E-2</v>
      </c>
      <c r="C321" s="3">
        <v>41314</v>
      </c>
      <c r="D321">
        <v>2.2999999999999998</v>
      </c>
      <c r="F321" s="3">
        <v>41314</v>
      </c>
      <c r="G321">
        <v>2.2999999999999998</v>
      </c>
      <c r="H321">
        <f t="shared" si="102"/>
        <v>2</v>
      </c>
      <c r="I321">
        <f t="shared" si="103"/>
        <v>6.8965517241379309E-2</v>
      </c>
      <c r="K321">
        <f t="shared" si="86"/>
        <v>1.0504681434117383E-2</v>
      </c>
      <c r="L321" s="7"/>
      <c r="M321">
        <f t="shared" si="87"/>
        <v>411</v>
      </c>
      <c r="N321">
        <f t="shared" si="88"/>
        <v>0.9072847682119205</v>
      </c>
      <c r="O321" s="3">
        <v>41314</v>
      </c>
      <c r="P321">
        <v>0.93799999999999994</v>
      </c>
      <c r="R321" s="3">
        <v>41314</v>
      </c>
      <c r="S321">
        <v>0.93799999999999994</v>
      </c>
      <c r="T321">
        <f t="shared" si="104"/>
        <v>27</v>
      </c>
      <c r="U321">
        <f t="shared" si="105"/>
        <v>0.93103448275862066</v>
      </c>
      <c r="W321">
        <f t="shared" si="89"/>
        <v>2.3749714546700162E-2</v>
      </c>
      <c r="X321" s="7"/>
      <c r="Y321">
        <f t="shared" si="90"/>
        <v>193</v>
      </c>
      <c r="Z321">
        <f t="shared" si="91"/>
        <v>0.42604856512141281</v>
      </c>
      <c r="AA321" s="3">
        <v>41314</v>
      </c>
      <c r="AB321">
        <v>1.4</v>
      </c>
      <c r="AD321" s="3">
        <v>41314</v>
      </c>
      <c r="AE321">
        <v>1.4</v>
      </c>
      <c r="AF321">
        <f t="shared" si="106"/>
        <v>6</v>
      </c>
      <c r="AG321">
        <f t="shared" si="107"/>
        <v>0.20689655172413793</v>
      </c>
      <c r="AI321">
        <f t="shared" si="92"/>
        <v>0.21915201339727489</v>
      </c>
      <c r="AJ321" s="7"/>
    </row>
    <row r="322" spans="1:36" hidden="1" x14ac:dyDescent="0.3">
      <c r="A322">
        <f t="shared" si="84"/>
        <v>33</v>
      </c>
      <c r="B322">
        <f t="shared" si="85"/>
        <v>7.2847682119205295E-2</v>
      </c>
      <c r="C322" s="3">
        <v>41315</v>
      </c>
      <c r="D322">
        <v>2.1</v>
      </c>
      <c r="F322" s="3">
        <v>41315</v>
      </c>
      <c r="G322">
        <v>2.1</v>
      </c>
      <c r="H322">
        <f t="shared" si="102"/>
        <v>1</v>
      </c>
      <c r="I322">
        <f t="shared" si="103"/>
        <v>3.4482758620689655E-2</v>
      </c>
      <c r="K322">
        <f t="shared" si="86"/>
        <v>3.8364923498515641E-2</v>
      </c>
      <c r="L322" s="7"/>
      <c r="M322">
        <f t="shared" si="87"/>
        <v>394</v>
      </c>
      <c r="N322">
        <f t="shared" si="88"/>
        <v>0.86975717439293598</v>
      </c>
      <c r="O322" s="3">
        <v>41315</v>
      </c>
      <c r="P322">
        <v>0.91800000000000004</v>
      </c>
      <c r="R322" s="3">
        <v>41315</v>
      </c>
      <c r="S322">
        <v>0.91800000000000004</v>
      </c>
      <c r="T322">
        <f t="shared" si="104"/>
        <v>22</v>
      </c>
      <c r="U322">
        <f t="shared" si="105"/>
        <v>0.75862068965517238</v>
      </c>
      <c r="W322">
        <f t="shared" si="89"/>
        <v>0.11113648473776361</v>
      </c>
      <c r="X322" s="7"/>
      <c r="Y322">
        <f t="shared" si="90"/>
        <v>230</v>
      </c>
      <c r="Z322">
        <f t="shared" si="91"/>
        <v>0.50772626931567333</v>
      </c>
      <c r="AA322" s="3">
        <v>41315</v>
      </c>
      <c r="AB322">
        <v>1.5</v>
      </c>
      <c r="AD322" s="3">
        <v>41315</v>
      </c>
      <c r="AE322">
        <v>1.5</v>
      </c>
      <c r="AF322">
        <f t="shared" si="106"/>
        <v>9</v>
      </c>
      <c r="AG322">
        <f t="shared" si="107"/>
        <v>0.31034482758620691</v>
      </c>
      <c r="AI322">
        <f t="shared" si="92"/>
        <v>0.19738144172946642</v>
      </c>
      <c r="AJ322" s="7"/>
    </row>
    <row r="323" spans="1:36" hidden="1" x14ac:dyDescent="0.3">
      <c r="A323">
        <f t="shared" ref="A323:A386" si="108">_xlfn.RANK.EQ(D323,$D$2:$D$453,1)</f>
        <v>57</v>
      </c>
      <c r="B323">
        <f t="shared" ref="B323:B386" si="109">A323/453</f>
        <v>0.12582781456953643</v>
      </c>
      <c r="C323" s="3">
        <v>41316</v>
      </c>
      <c r="D323">
        <v>3.3</v>
      </c>
      <c r="F323" s="3">
        <v>41316</v>
      </c>
      <c r="G323">
        <v>3.3</v>
      </c>
      <c r="H323">
        <f t="shared" si="102"/>
        <v>3</v>
      </c>
      <c r="I323">
        <f t="shared" si="103"/>
        <v>0.10344827586206896</v>
      </c>
      <c r="K323">
        <f t="shared" ref="K323:K386" si="110">ABS(B323-I323)</f>
        <v>2.2379538707467464E-2</v>
      </c>
      <c r="L323" s="7"/>
      <c r="M323">
        <f t="shared" ref="M323:M386" si="111">_xlfn.RANK.EQ(P323,$P$2:$P$453,1)</f>
        <v>253</v>
      </c>
      <c r="N323">
        <f t="shared" ref="N323:N386" si="112">M323/453</f>
        <v>0.55849889624724058</v>
      </c>
      <c r="O323" s="3">
        <v>41316</v>
      </c>
      <c r="P323">
        <v>0.72199999999999998</v>
      </c>
      <c r="R323" s="3">
        <v>41316</v>
      </c>
      <c r="S323">
        <v>0.72199999999999998</v>
      </c>
      <c r="T323">
        <f t="shared" si="104"/>
        <v>11</v>
      </c>
      <c r="U323">
        <f t="shared" si="105"/>
        <v>0.37931034482758619</v>
      </c>
      <c r="W323">
        <f t="shared" ref="W323:W386" si="113">ABS(N323-U323)</f>
        <v>0.1791885514196544</v>
      </c>
      <c r="X323" s="7"/>
      <c r="Y323">
        <f t="shared" ref="Y323:Y386" si="114">_xlfn.RANK.EQ(AB323,$AB$2:$AB$453,1)</f>
        <v>153</v>
      </c>
      <c r="Z323">
        <f t="shared" ref="Z323:Z386" si="115">Y323/453</f>
        <v>0.33774834437086093</v>
      </c>
      <c r="AA323" s="3">
        <v>41316</v>
      </c>
      <c r="AB323">
        <v>1.3</v>
      </c>
      <c r="AD323" s="3">
        <v>41316</v>
      </c>
      <c r="AE323">
        <v>1.3</v>
      </c>
      <c r="AF323">
        <f t="shared" si="106"/>
        <v>5</v>
      </c>
      <c r="AG323">
        <f t="shared" si="107"/>
        <v>0.17241379310344829</v>
      </c>
      <c r="AI323">
        <f t="shared" si="92"/>
        <v>0.16533455126741264</v>
      </c>
      <c r="AJ323" s="7"/>
    </row>
    <row r="324" spans="1:36" hidden="1" x14ac:dyDescent="0.3">
      <c r="A324">
        <f t="shared" si="108"/>
        <v>134</v>
      </c>
      <c r="B324">
        <f t="shared" si="109"/>
        <v>0.2958057395143488</v>
      </c>
      <c r="C324" s="3">
        <v>41317</v>
      </c>
      <c r="D324">
        <v>6.3</v>
      </c>
      <c r="F324" s="3">
        <v>41317</v>
      </c>
      <c r="G324">
        <v>6.3</v>
      </c>
      <c r="H324">
        <f t="shared" si="102"/>
        <v>6</v>
      </c>
      <c r="I324">
        <f t="shared" si="103"/>
        <v>0.20689655172413793</v>
      </c>
      <c r="K324">
        <f t="shared" si="110"/>
        <v>8.890918779021087E-2</v>
      </c>
      <c r="L324" s="7"/>
      <c r="M324">
        <f t="shared" si="111"/>
        <v>407</v>
      </c>
      <c r="N324">
        <f t="shared" si="112"/>
        <v>0.89845474613686538</v>
      </c>
      <c r="O324" s="3">
        <v>41317</v>
      </c>
      <c r="P324">
        <v>0.93300000000000005</v>
      </c>
      <c r="R324" s="3">
        <v>41317</v>
      </c>
      <c r="S324">
        <v>0.93300000000000005</v>
      </c>
      <c r="T324">
        <f t="shared" si="104"/>
        <v>25</v>
      </c>
      <c r="U324">
        <f t="shared" si="105"/>
        <v>0.86206896551724133</v>
      </c>
      <c r="W324">
        <f t="shared" si="113"/>
        <v>3.6385780619624053E-2</v>
      </c>
      <c r="X324" s="7"/>
      <c r="Y324">
        <f t="shared" si="114"/>
        <v>270</v>
      </c>
      <c r="Z324">
        <f t="shared" si="115"/>
        <v>0.59602649006622521</v>
      </c>
      <c r="AA324" s="3">
        <v>41317</v>
      </c>
      <c r="AB324">
        <v>1.7</v>
      </c>
      <c r="AD324" s="3">
        <v>41317</v>
      </c>
      <c r="AE324">
        <v>1.7</v>
      </c>
      <c r="AF324">
        <f t="shared" si="106"/>
        <v>15</v>
      </c>
      <c r="AG324">
        <f t="shared" si="107"/>
        <v>0.51724137931034486</v>
      </c>
      <c r="AI324">
        <f t="shared" ref="AI324:AI387" si="116">ABS(Z324-AG324)</f>
        <v>7.878511075588035E-2</v>
      </c>
      <c r="AJ324" s="7"/>
    </row>
    <row r="325" spans="1:36" hidden="1" x14ac:dyDescent="0.3">
      <c r="A325">
        <f t="shared" si="108"/>
        <v>255</v>
      </c>
      <c r="B325">
        <f t="shared" si="109"/>
        <v>0.5629139072847682</v>
      </c>
      <c r="C325" s="3">
        <v>41318</v>
      </c>
      <c r="D325">
        <v>8.6999999999999993</v>
      </c>
      <c r="F325" s="3">
        <v>41318</v>
      </c>
      <c r="G325">
        <v>8.6999999999999993</v>
      </c>
      <c r="H325">
        <f t="shared" si="102"/>
        <v>15</v>
      </c>
      <c r="I325">
        <f t="shared" si="103"/>
        <v>0.51724137931034486</v>
      </c>
      <c r="K325">
        <f t="shared" si="110"/>
        <v>4.5672527974423338E-2</v>
      </c>
      <c r="L325" s="7"/>
      <c r="M325">
        <f t="shared" si="111"/>
        <v>323</v>
      </c>
      <c r="N325">
        <f t="shared" si="112"/>
        <v>0.71302428256070638</v>
      </c>
      <c r="O325" s="3">
        <v>41318</v>
      </c>
      <c r="P325">
        <v>0.84599999999999997</v>
      </c>
      <c r="R325" s="3">
        <v>41318</v>
      </c>
      <c r="S325">
        <v>0.84599999999999997</v>
      </c>
      <c r="T325">
        <f t="shared" si="104"/>
        <v>15</v>
      </c>
      <c r="U325">
        <f t="shared" si="105"/>
        <v>0.51724137931034486</v>
      </c>
      <c r="W325">
        <f t="shared" si="113"/>
        <v>0.19578290325036152</v>
      </c>
      <c r="X325" s="7"/>
      <c r="Y325">
        <f t="shared" si="114"/>
        <v>301</v>
      </c>
      <c r="Z325">
        <f t="shared" si="115"/>
        <v>0.66445916114790282</v>
      </c>
      <c r="AA325" s="3">
        <v>41318</v>
      </c>
      <c r="AB325">
        <v>1.9</v>
      </c>
      <c r="AD325" s="3">
        <v>41318</v>
      </c>
      <c r="AE325">
        <v>1.9</v>
      </c>
      <c r="AF325">
        <f t="shared" si="106"/>
        <v>19</v>
      </c>
      <c r="AG325">
        <f t="shared" si="107"/>
        <v>0.65517241379310343</v>
      </c>
      <c r="AI325">
        <f t="shared" si="116"/>
        <v>9.2867473547993962E-3</v>
      </c>
      <c r="AJ325" s="7"/>
    </row>
    <row r="326" spans="1:36" hidden="1" x14ac:dyDescent="0.3">
      <c r="A326">
        <f t="shared" si="108"/>
        <v>346</v>
      </c>
      <c r="B326">
        <f t="shared" si="109"/>
        <v>0.76379690949227375</v>
      </c>
      <c r="C326" s="3">
        <v>41319</v>
      </c>
      <c r="D326">
        <v>10.4</v>
      </c>
      <c r="F326" s="3">
        <v>41319</v>
      </c>
      <c r="G326">
        <v>10.4</v>
      </c>
      <c r="H326">
        <f t="shared" si="102"/>
        <v>21</v>
      </c>
      <c r="I326">
        <f t="shared" si="103"/>
        <v>0.72413793103448276</v>
      </c>
      <c r="K326">
        <f t="shared" si="110"/>
        <v>3.9658978457790983E-2</v>
      </c>
      <c r="L326" s="7"/>
      <c r="M326">
        <f t="shared" si="111"/>
        <v>166</v>
      </c>
      <c r="N326">
        <f t="shared" si="112"/>
        <v>0.36644591611479027</v>
      </c>
      <c r="O326" s="3">
        <v>41319</v>
      </c>
      <c r="P326">
        <v>0.58599999999999997</v>
      </c>
      <c r="R326" s="3">
        <v>41319</v>
      </c>
      <c r="S326">
        <v>0.58599999999999997</v>
      </c>
      <c r="T326">
        <f t="shared" si="104"/>
        <v>6</v>
      </c>
      <c r="U326">
        <f t="shared" si="105"/>
        <v>0.20689655172413793</v>
      </c>
      <c r="W326">
        <f t="shared" si="113"/>
        <v>0.15954936439065234</v>
      </c>
      <c r="X326" s="7"/>
      <c r="Y326">
        <f t="shared" si="114"/>
        <v>356</v>
      </c>
      <c r="Z326">
        <f t="shared" si="115"/>
        <v>0.78587196467991172</v>
      </c>
      <c r="AA326" s="3">
        <v>41319</v>
      </c>
      <c r="AB326">
        <v>2.5</v>
      </c>
      <c r="AD326" s="3">
        <v>41319</v>
      </c>
      <c r="AE326">
        <v>2.5</v>
      </c>
      <c r="AF326">
        <f t="shared" si="106"/>
        <v>25</v>
      </c>
      <c r="AG326">
        <f t="shared" si="107"/>
        <v>0.86206896551724133</v>
      </c>
      <c r="AI326">
        <f t="shared" si="116"/>
        <v>7.6197000837329609E-2</v>
      </c>
      <c r="AJ326" s="7"/>
    </row>
    <row r="327" spans="1:36" hidden="1" x14ac:dyDescent="0.3">
      <c r="A327">
        <f t="shared" si="108"/>
        <v>321</v>
      </c>
      <c r="B327">
        <f t="shared" si="109"/>
        <v>0.70860927152317876</v>
      </c>
      <c r="C327" s="3">
        <v>41320</v>
      </c>
      <c r="D327">
        <v>9.8000000000000007</v>
      </c>
      <c r="F327" s="3">
        <v>41320</v>
      </c>
      <c r="G327">
        <v>9.8000000000000007</v>
      </c>
      <c r="H327">
        <f t="shared" si="102"/>
        <v>19</v>
      </c>
      <c r="I327">
        <f t="shared" si="103"/>
        <v>0.65517241379310343</v>
      </c>
      <c r="K327">
        <f t="shared" si="110"/>
        <v>5.3436857730075338E-2</v>
      </c>
      <c r="L327" s="7"/>
      <c r="M327">
        <f t="shared" si="111"/>
        <v>160</v>
      </c>
      <c r="N327">
        <f t="shared" si="112"/>
        <v>0.35320088300220753</v>
      </c>
      <c r="O327" s="3">
        <v>41320</v>
      </c>
      <c r="P327">
        <v>0.57499999999999996</v>
      </c>
      <c r="R327" s="3">
        <v>41320</v>
      </c>
      <c r="S327">
        <v>0.57499999999999996</v>
      </c>
      <c r="T327">
        <f t="shared" si="104"/>
        <v>4</v>
      </c>
      <c r="U327">
        <f t="shared" si="105"/>
        <v>0.13793103448275862</v>
      </c>
      <c r="W327">
        <f t="shared" si="113"/>
        <v>0.21526984851944891</v>
      </c>
      <c r="X327" s="7"/>
      <c r="Y327">
        <f t="shared" si="114"/>
        <v>249</v>
      </c>
      <c r="Z327">
        <f t="shared" si="115"/>
        <v>0.54966887417218546</v>
      </c>
      <c r="AA327" s="3">
        <v>41320</v>
      </c>
      <c r="AB327">
        <v>1.6</v>
      </c>
      <c r="AD327" s="3">
        <v>41320</v>
      </c>
      <c r="AE327">
        <v>1.6</v>
      </c>
      <c r="AF327">
        <f t="shared" si="106"/>
        <v>13</v>
      </c>
      <c r="AG327">
        <f t="shared" si="107"/>
        <v>0.44827586206896552</v>
      </c>
      <c r="AI327">
        <f t="shared" si="116"/>
        <v>0.10139301210321994</v>
      </c>
      <c r="AJ327" s="7"/>
    </row>
    <row r="328" spans="1:36" hidden="1" x14ac:dyDescent="0.3">
      <c r="A328">
        <f t="shared" si="108"/>
        <v>309</v>
      </c>
      <c r="B328">
        <f t="shared" si="109"/>
        <v>0.68211920529801329</v>
      </c>
      <c r="C328" s="3">
        <v>41321</v>
      </c>
      <c r="D328">
        <v>9.6</v>
      </c>
      <c r="F328" s="3">
        <v>41321</v>
      </c>
      <c r="G328">
        <v>9.6</v>
      </c>
      <c r="H328">
        <f t="shared" si="102"/>
        <v>17</v>
      </c>
      <c r="I328">
        <f t="shared" si="103"/>
        <v>0.58620689655172409</v>
      </c>
      <c r="K328">
        <f t="shared" si="110"/>
        <v>9.5912308746289199E-2</v>
      </c>
      <c r="L328" s="7"/>
      <c r="M328">
        <f t="shared" si="111"/>
        <v>162</v>
      </c>
      <c r="N328">
        <f t="shared" si="112"/>
        <v>0.35761589403973509</v>
      </c>
      <c r="O328" s="3">
        <v>41321</v>
      </c>
      <c r="P328">
        <v>0.57799999999999996</v>
      </c>
      <c r="R328" s="3">
        <v>41321</v>
      </c>
      <c r="S328">
        <v>0.57799999999999996</v>
      </c>
      <c r="T328">
        <f t="shared" si="104"/>
        <v>5</v>
      </c>
      <c r="U328">
        <f t="shared" si="105"/>
        <v>0.17241379310344829</v>
      </c>
      <c r="W328">
        <f t="shared" si="113"/>
        <v>0.18520210093628681</v>
      </c>
      <c r="X328" s="7"/>
      <c r="Y328">
        <f t="shared" si="114"/>
        <v>249</v>
      </c>
      <c r="Z328">
        <f t="shared" si="115"/>
        <v>0.54966887417218546</v>
      </c>
      <c r="AA328" s="3">
        <v>41321</v>
      </c>
      <c r="AB328">
        <v>1.6</v>
      </c>
      <c r="AD328" s="3">
        <v>41321</v>
      </c>
      <c r="AE328">
        <v>1.6</v>
      </c>
      <c r="AF328">
        <f t="shared" si="106"/>
        <v>13</v>
      </c>
      <c r="AG328">
        <f t="shared" si="107"/>
        <v>0.44827586206896552</v>
      </c>
      <c r="AI328">
        <f t="shared" si="116"/>
        <v>0.10139301210321994</v>
      </c>
      <c r="AJ328" s="7"/>
    </row>
    <row r="329" spans="1:36" hidden="1" x14ac:dyDescent="0.3">
      <c r="A329">
        <f t="shared" si="108"/>
        <v>326</v>
      </c>
      <c r="B329">
        <f t="shared" si="109"/>
        <v>0.7196467991169978</v>
      </c>
      <c r="C329" s="3">
        <v>41322</v>
      </c>
      <c r="D329">
        <v>9.9</v>
      </c>
      <c r="F329" s="3">
        <v>41322</v>
      </c>
      <c r="G329">
        <v>9.9</v>
      </c>
      <c r="H329">
        <f t="shared" si="102"/>
        <v>20</v>
      </c>
      <c r="I329">
        <f t="shared" si="103"/>
        <v>0.68965517241379315</v>
      </c>
      <c r="K329">
        <f t="shared" si="110"/>
        <v>2.9991626703204655E-2</v>
      </c>
      <c r="L329" s="7"/>
      <c r="M329">
        <f t="shared" si="111"/>
        <v>109</v>
      </c>
      <c r="N329">
        <f t="shared" si="112"/>
        <v>0.24061810154525387</v>
      </c>
      <c r="O329" s="3">
        <v>41322</v>
      </c>
      <c r="P329">
        <v>0.48899999999999999</v>
      </c>
      <c r="R329" s="3">
        <v>41322</v>
      </c>
      <c r="S329">
        <v>0.48899999999999999</v>
      </c>
      <c r="T329">
        <f t="shared" si="104"/>
        <v>2</v>
      </c>
      <c r="U329">
        <f t="shared" si="105"/>
        <v>6.8965517241379309E-2</v>
      </c>
      <c r="W329">
        <f t="shared" si="113"/>
        <v>0.17165258430387456</v>
      </c>
      <c r="X329" s="7"/>
      <c r="Y329">
        <f t="shared" si="114"/>
        <v>270</v>
      </c>
      <c r="Z329">
        <f t="shared" si="115"/>
        <v>0.59602649006622521</v>
      </c>
      <c r="AA329" s="3">
        <v>41322</v>
      </c>
      <c r="AB329">
        <v>1.7</v>
      </c>
      <c r="AD329" s="3">
        <v>41322</v>
      </c>
      <c r="AE329">
        <v>1.7</v>
      </c>
      <c r="AF329">
        <f t="shared" si="106"/>
        <v>15</v>
      </c>
      <c r="AG329">
        <f t="shared" si="107"/>
        <v>0.51724137931034486</v>
      </c>
      <c r="AI329">
        <f t="shared" si="116"/>
        <v>7.878511075588035E-2</v>
      </c>
      <c r="AJ329" s="7"/>
    </row>
    <row r="330" spans="1:36" hidden="1" x14ac:dyDescent="0.3">
      <c r="A330">
        <f t="shared" si="108"/>
        <v>122</v>
      </c>
      <c r="B330">
        <f t="shared" si="109"/>
        <v>0.26931567328918321</v>
      </c>
      <c r="C330" s="3">
        <v>41323</v>
      </c>
      <c r="D330">
        <v>5.9</v>
      </c>
      <c r="F330" s="3">
        <v>41323</v>
      </c>
      <c r="G330">
        <v>5.9</v>
      </c>
      <c r="H330">
        <f t="shared" si="102"/>
        <v>5</v>
      </c>
      <c r="I330">
        <f t="shared" si="103"/>
        <v>0.17241379310344829</v>
      </c>
      <c r="K330">
        <f t="shared" si="110"/>
        <v>9.6901880185734923E-2</v>
      </c>
      <c r="L330" s="7"/>
      <c r="M330">
        <f t="shared" si="111"/>
        <v>369</v>
      </c>
      <c r="N330">
        <f t="shared" si="112"/>
        <v>0.81456953642384111</v>
      </c>
      <c r="O330" s="3">
        <v>41323</v>
      </c>
      <c r="P330">
        <v>0.89100000000000001</v>
      </c>
      <c r="R330" s="3">
        <v>41323</v>
      </c>
      <c r="S330">
        <v>0.89100000000000001</v>
      </c>
      <c r="T330">
        <f t="shared" si="104"/>
        <v>20</v>
      </c>
      <c r="U330">
        <f t="shared" si="105"/>
        <v>0.68965517241379315</v>
      </c>
      <c r="W330">
        <f t="shared" si="113"/>
        <v>0.12491436401004796</v>
      </c>
      <c r="X330" s="7"/>
      <c r="Y330">
        <f t="shared" si="114"/>
        <v>230</v>
      </c>
      <c r="Z330">
        <f t="shared" si="115"/>
        <v>0.50772626931567333</v>
      </c>
      <c r="AA330" s="3">
        <v>41323</v>
      </c>
      <c r="AB330">
        <v>1.5</v>
      </c>
      <c r="AD330" s="3">
        <v>41323</v>
      </c>
      <c r="AE330">
        <v>1.5</v>
      </c>
      <c r="AF330">
        <f t="shared" si="106"/>
        <v>9</v>
      </c>
      <c r="AG330">
        <f t="shared" si="107"/>
        <v>0.31034482758620691</v>
      </c>
      <c r="AI330">
        <f t="shared" si="116"/>
        <v>0.19738144172946642</v>
      </c>
      <c r="AJ330" s="7"/>
    </row>
    <row r="331" spans="1:36" hidden="1" x14ac:dyDescent="0.3">
      <c r="A331">
        <f t="shared" si="108"/>
        <v>142</v>
      </c>
      <c r="B331">
        <f t="shared" si="109"/>
        <v>0.31346578366445915</v>
      </c>
      <c r="C331" s="3">
        <v>41324</v>
      </c>
      <c r="D331">
        <v>6.6</v>
      </c>
      <c r="F331" s="3">
        <v>41324</v>
      </c>
      <c r="G331">
        <v>6.6</v>
      </c>
      <c r="H331">
        <f t="shared" si="102"/>
        <v>8</v>
      </c>
      <c r="I331">
        <f t="shared" si="103"/>
        <v>0.27586206896551724</v>
      </c>
      <c r="K331">
        <f t="shared" si="110"/>
        <v>3.7603714698941915E-2</v>
      </c>
      <c r="L331" s="7"/>
      <c r="M331">
        <f t="shared" si="111"/>
        <v>362</v>
      </c>
      <c r="N331">
        <f t="shared" si="112"/>
        <v>0.79911699779249445</v>
      </c>
      <c r="O331" s="3">
        <v>41324</v>
      </c>
      <c r="P331">
        <v>0.88</v>
      </c>
      <c r="R331" s="3">
        <v>41324</v>
      </c>
      <c r="S331">
        <v>0.88</v>
      </c>
      <c r="T331">
        <f t="shared" si="104"/>
        <v>18</v>
      </c>
      <c r="U331">
        <f t="shared" si="105"/>
        <v>0.62068965517241381</v>
      </c>
      <c r="W331">
        <f t="shared" si="113"/>
        <v>0.17842734262008064</v>
      </c>
      <c r="X331" s="7"/>
      <c r="Y331">
        <f t="shared" si="114"/>
        <v>193</v>
      </c>
      <c r="Z331">
        <f t="shared" si="115"/>
        <v>0.42604856512141281</v>
      </c>
      <c r="AA331" s="3">
        <v>41324</v>
      </c>
      <c r="AB331">
        <v>1.4</v>
      </c>
      <c r="AD331" s="3">
        <v>41324</v>
      </c>
      <c r="AE331">
        <v>1.4</v>
      </c>
      <c r="AF331">
        <f t="shared" si="106"/>
        <v>6</v>
      </c>
      <c r="AG331">
        <f t="shared" si="107"/>
        <v>0.20689655172413793</v>
      </c>
      <c r="AI331">
        <f t="shared" si="116"/>
        <v>0.21915201339727489</v>
      </c>
      <c r="AJ331" s="7"/>
    </row>
    <row r="332" spans="1:36" hidden="1" x14ac:dyDescent="0.3">
      <c r="A332">
        <f t="shared" si="108"/>
        <v>134</v>
      </c>
      <c r="B332">
        <f t="shared" si="109"/>
        <v>0.2958057395143488</v>
      </c>
      <c r="C332" s="3">
        <v>41325</v>
      </c>
      <c r="D332">
        <v>6.3</v>
      </c>
      <c r="F332" s="3">
        <v>41325</v>
      </c>
      <c r="G332">
        <v>6.3</v>
      </c>
      <c r="H332">
        <f t="shared" si="102"/>
        <v>6</v>
      </c>
      <c r="I332">
        <f t="shared" si="103"/>
        <v>0.20689655172413793</v>
      </c>
      <c r="K332">
        <f t="shared" si="110"/>
        <v>8.890918779021087E-2</v>
      </c>
      <c r="L332" s="7"/>
      <c r="M332">
        <f t="shared" si="111"/>
        <v>375</v>
      </c>
      <c r="N332">
        <f t="shared" si="112"/>
        <v>0.82781456953642385</v>
      </c>
      <c r="O332" s="3">
        <v>41325</v>
      </c>
      <c r="P332">
        <v>0.89800000000000002</v>
      </c>
      <c r="R332" s="3">
        <v>41325</v>
      </c>
      <c r="S332">
        <v>0.89800000000000002</v>
      </c>
      <c r="T332">
        <f t="shared" si="104"/>
        <v>21</v>
      </c>
      <c r="U332">
        <f t="shared" si="105"/>
        <v>0.72413793103448276</v>
      </c>
      <c r="W332">
        <f t="shared" si="113"/>
        <v>0.10367663850194109</v>
      </c>
      <c r="X332" s="7"/>
      <c r="Y332">
        <f t="shared" si="114"/>
        <v>128</v>
      </c>
      <c r="Z332">
        <f t="shared" si="115"/>
        <v>0.282560706401766</v>
      </c>
      <c r="AA332" s="3">
        <v>41325</v>
      </c>
      <c r="AB332">
        <v>1.2</v>
      </c>
      <c r="AD332" s="3">
        <v>41325</v>
      </c>
      <c r="AE332">
        <v>1.2</v>
      </c>
      <c r="AF332">
        <f t="shared" si="106"/>
        <v>2</v>
      </c>
      <c r="AG332">
        <f t="shared" si="107"/>
        <v>6.8965517241379309E-2</v>
      </c>
      <c r="AI332">
        <f t="shared" si="116"/>
        <v>0.21359518916038669</v>
      </c>
      <c r="AJ332" s="7"/>
    </row>
    <row r="333" spans="1:36" hidden="1" x14ac:dyDescent="0.3">
      <c r="A333">
        <f t="shared" si="108"/>
        <v>145</v>
      </c>
      <c r="B333">
        <f t="shared" si="109"/>
        <v>0.32008830022075058</v>
      </c>
      <c r="C333" s="3">
        <v>41326</v>
      </c>
      <c r="D333">
        <v>6.7</v>
      </c>
      <c r="F333" s="3">
        <v>41326</v>
      </c>
      <c r="G333">
        <v>6.7</v>
      </c>
      <c r="H333">
        <f t="shared" si="102"/>
        <v>9</v>
      </c>
      <c r="I333">
        <f t="shared" si="103"/>
        <v>0.31034482758620691</v>
      </c>
      <c r="K333">
        <f t="shared" si="110"/>
        <v>9.7434726345436706E-3</v>
      </c>
      <c r="L333" s="7"/>
      <c r="M333">
        <f t="shared" si="111"/>
        <v>398</v>
      </c>
      <c r="N333">
        <f t="shared" si="112"/>
        <v>0.87858719646799122</v>
      </c>
      <c r="O333" s="3">
        <v>41326</v>
      </c>
      <c r="P333">
        <v>0.92200000000000004</v>
      </c>
      <c r="R333" s="3">
        <v>41326</v>
      </c>
      <c r="S333">
        <v>0.92200000000000004</v>
      </c>
      <c r="T333">
        <f t="shared" si="104"/>
        <v>23</v>
      </c>
      <c r="U333">
        <f t="shared" si="105"/>
        <v>0.7931034482758621</v>
      </c>
      <c r="W333">
        <f t="shared" si="113"/>
        <v>8.5483748192129116E-2</v>
      </c>
      <c r="X333" s="7"/>
      <c r="Y333">
        <f t="shared" si="114"/>
        <v>270</v>
      </c>
      <c r="Z333">
        <f t="shared" si="115"/>
        <v>0.59602649006622521</v>
      </c>
      <c r="AA333" s="3">
        <v>41326</v>
      </c>
      <c r="AB333">
        <v>1.7</v>
      </c>
      <c r="AD333" s="3">
        <v>41326</v>
      </c>
      <c r="AE333">
        <v>1.7</v>
      </c>
      <c r="AF333">
        <f t="shared" si="106"/>
        <v>15</v>
      </c>
      <c r="AG333">
        <f t="shared" si="107"/>
        <v>0.51724137931034486</v>
      </c>
      <c r="AI333">
        <f t="shared" si="116"/>
        <v>7.878511075588035E-2</v>
      </c>
      <c r="AJ333" s="7"/>
    </row>
    <row r="334" spans="1:36" hidden="1" x14ac:dyDescent="0.3">
      <c r="A334">
        <f t="shared" si="108"/>
        <v>219</v>
      </c>
      <c r="B334">
        <f t="shared" si="109"/>
        <v>0.48344370860927155</v>
      </c>
      <c r="C334" s="3">
        <v>41327</v>
      </c>
      <c r="D334">
        <v>8.1</v>
      </c>
      <c r="F334" s="3">
        <v>41327</v>
      </c>
      <c r="G334">
        <v>8.1</v>
      </c>
      <c r="H334">
        <f t="shared" si="102"/>
        <v>14</v>
      </c>
      <c r="I334">
        <f t="shared" si="103"/>
        <v>0.48275862068965519</v>
      </c>
      <c r="K334">
        <f t="shared" si="110"/>
        <v>6.8508791961635618E-4</v>
      </c>
      <c r="L334" s="7"/>
      <c r="M334">
        <f t="shared" si="111"/>
        <v>398</v>
      </c>
      <c r="N334">
        <f t="shared" si="112"/>
        <v>0.87858719646799122</v>
      </c>
      <c r="O334" s="3">
        <v>41327</v>
      </c>
      <c r="P334">
        <v>0.92200000000000004</v>
      </c>
      <c r="R334" s="3">
        <v>41327</v>
      </c>
      <c r="S334">
        <v>0.92200000000000004</v>
      </c>
      <c r="T334">
        <f t="shared" si="104"/>
        <v>23</v>
      </c>
      <c r="U334">
        <f t="shared" si="105"/>
        <v>0.7931034482758621</v>
      </c>
      <c r="W334">
        <f t="shared" si="113"/>
        <v>8.5483748192129116E-2</v>
      </c>
      <c r="X334" s="7"/>
      <c r="Y334">
        <f t="shared" si="114"/>
        <v>118</v>
      </c>
      <c r="Z334">
        <f t="shared" si="115"/>
        <v>0.26048565121412803</v>
      </c>
      <c r="AA334" s="3">
        <v>41327</v>
      </c>
      <c r="AB334">
        <v>1.1000000000000001</v>
      </c>
      <c r="AD334" s="3">
        <v>41327</v>
      </c>
      <c r="AE334">
        <v>1.1000000000000001</v>
      </c>
      <c r="AF334">
        <f t="shared" si="106"/>
        <v>1</v>
      </c>
      <c r="AG334">
        <f t="shared" si="107"/>
        <v>3.4482758620689655E-2</v>
      </c>
      <c r="AI334">
        <f t="shared" si="116"/>
        <v>0.22600289259343836</v>
      </c>
      <c r="AJ334" s="7"/>
    </row>
    <row r="335" spans="1:36" hidden="1" x14ac:dyDescent="0.3">
      <c r="A335">
        <f t="shared" si="108"/>
        <v>363</v>
      </c>
      <c r="B335">
        <f t="shared" si="109"/>
        <v>0.80132450331125826</v>
      </c>
      <c r="C335" s="3">
        <v>41328</v>
      </c>
      <c r="D335">
        <v>10.7</v>
      </c>
      <c r="F335" s="3">
        <v>41328</v>
      </c>
      <c r="G335">
        <v>10.7</v>
      </c>
      <c r="H335">
        <f t="shared" si="102"/>
        <v>23</v>
      </c>
      <c r="I335">
        <f t="shared" si="103"/>
        <v>0.7931034482758621</v>
      </c>
      <c r="K335">
        <f t="shared" si="110"/>
        <v>8.2210550353961631E-3</v>
      </c>
      <c r="L335" s="7"/>
      <c r="M335">
        <f t="shared" si="111"/>
        <v>410</v>
      </c>
      <c r="N335">
        <f t="shared" si="112"/>
        <v>0.90507726269315669</v>
      </c>
      <c r="O335" s="3">
        <v>41328</v>
      </c>
      <c r="P335">
        <v>0.93700000000000006</v>
      </c>
      <c r="R335" s="3">
        <v>41328</v>
      </c>
      <c r="S335">
        <v>0.93700000000000006</v>
      </c>
      <c r="T335">
        <f t="shared" si="104"/>
        <v>26</v>
      </c>
      <c r="U335">
        <f t="shared" si="105"/>
        <v>0.89655172413793105</v>
      </c>
      <c r="W335">
        <f t="shared" si="113"/>
        <v>8.5255385552256424E-3</v>
      </c>
      <c r="X335" s="7"/>
      <c r="Y335">
        <f t="shared" si="114"/>
        <v>193</v>
      </c>
      <c r="Z335">
        <f t="shared" si="115"/>
        <v>0.42604856512141281</v>
      </c>
      <c r="AA335" s="3">
        <v>41328</v>
      </c>
      <c r="AB335">
        <v>1.4</v>
      </c>
      <c r="AD335" s="3">
        <v>41328</v>
      </c>
      <c r="AE335">
        <v>1.4</v>
      </c>
      <c r="AF335">
        <f t="shared" si="106"/>
        <v>6</v>
      </c>
      <c r="AG335">
        <f t="shared" si="107"/>
        <v>0.20689655172413793</v>
      </c>
      <c r="AI335">
        <f t="shared" si="116"/>
        <v>0.21915201339727489</v>
      </c>
      <c r="AJ335" s="7"/>
    </row>
    <row r="336" spans="1:36" hidden="1" x14ac:dyDescent="0.3">
      <c r="A336">
        <f t="shared" si="108"/>
        <v>385</v>
      </c>
      <c r="B336">
        <f t="shared" si="109"/>
        <v>0.84988962472406182</v>
      </c>
      <c r="C336" s="3">
        <v>41329</v>
      </c>
      <c r="D336">
        <v>11.3</v>
      </c>
      <c r="F336" s="3">
        <v>41329</v>
      </c>
      <c r="G336">
        <v>11.3</v>
      </c>
      <c r="H336">
        <f t="shared" si="102"/>
        <v>25</v>
      </c>
      <c r="I336">
        <f t="shared" si="103"/>
        <v>0.86206896551724133</v>
      </c>
      <c r="K336">
        <f t="shared" si="110"/>
        <v>1.2179340793179505E-2</v>
      </c>
      <c r="L336" s="7"/>
      <c r="M336">
        <f t="shared" si="111"/>
        <v>363</v>
      </c>
      <c r="N336">
        <f t="shared" si="112"/>
        <v>0.80132450331125826</v>
      </c>
      <c r="O336" s="3">
        <v>41329</v>
      </c>
      <c r="P336">
        <v>0.88100000000000001</v>
      </c>
      <c r="R336" s="3">
        <v>41329</v>
      </c>
      <c r="S336">
        <v>0.88100000000000001</v>
      </c>
      <c r="T336">
        <f t="shared" si="104"/>
        <v>19</v>
      </c>
      <c r="U336">
        <f t="shared" si="105"/>
        <v>0.65517241379310343</v>
      </c>
      <c r="W336">
        <f t="shared" si="113"/>
        <v>0.14615208951815484</v>
      </c>
      <c r="X336" s="7"/>
      <c r="Y336">
        <f t="shared" si="114"/>
        <v>324</v>
      </c>
      <c r="Z336">
        <f t="shared" si="115"/>
        <v>0.71523178807947019</v>
      </c>
      <c r="AA336" s="3">
        <v>41329</v>
      </c>
      <c r="AB336">
        <v>2.1</v>
      </c>
      <c r="AD336" s="3">
        <v>41329</v>
      </c>
      <c r="AE336">
        <v>2.1</v>
      </c>
      <c r="AF336">
        <f t="shared" si="106"/>
        <v>21</v>
      </c>
      <c r="AG336">
        <f t="shared" si="107"/>
        <v>0.72413793103448276</v>
      </c>
      <c r="AI336">
        <f t="shared" si="116"/>
        <v>8.9061429550125748E-3</v>
      </c>
      <c r="AJ336" s="7"/>
    </row>
    <row r="337" spans="1:36" hidden="1" x14ac:dyDescent="0.3">
      <c r="A337">
        <f t="shared" si="108"/>
        <v>315</v>
      </c>
      <c r="B337">
        <f t="shared" si="109"/>
        <v>0.69536423841059603</v>
      </c>
      <c r="C337" s="3">
        <v>41330</v>
      </c>
      <c r="D337">
        <v>9.6999999999999993</v>
      </c>
      <c r="F337" s="3">
        <v>41330</v>
      </c>
      <c r="G337">
        <v>9.6999999999999993</v>
      </c>
      <c r="H337">
        <f t="shared" si="102"/>
        <v>18</v>
      </c>
      <c r="I337">
        <f t="shared" si="103"/>
        <v>0.62068965517241381</v>
      </c>
      <c r="K337">
        <f t="shared" si="110"/>
        <v>7.4674583238182213E-2</v>
      </c>
      <c r="L337" s="7"/>
      <c r="M337">
        <f t="shared" si="111"/>
        <v>414</v>
      </c>
      <c r="N337">
        <f t="shared" si="112"/>
        <v>0.91390728476821192</v>
      </c>
      <c r="O337" s="3">
        <v>41330</v>
      </c>
      <c r="P337">
        <v>0.94399999999999995</v>
      </c>
      <c r="R337" s="3">
        <v>41330</v>
      </c>
      <c r="S337">
        <v>0.94399999999999995</v>
      </c>
      <c r="T337">
        <f t="shared" si="104"/>
        <v>28</v>
      </c>
      <c r="U337">
        <f t="shared" si="105"/>
        <v>0.96551724137931039</v>
      </c>
      <c r="W337">
        <f t="shared" si="113"/>
        <v>5.1609956611098462E-2</v>
      </c>
      <c r="X337" s="7"/>
      <c r="Y337">
        <f t="shared" si="114"/>
        <v>230</v>
      </c>
      <c r="Z337">
        <f t="shared" si="115"/>
        <v>0.50772626931567333</v>
      </c>
      <c r="AA337" s="3">
        <v>41330</v>
      </c>
      <c r="AB337">
        <v>1.5</v>
      </c>
      <c r="AD337" s="3">
        <v>41330</v>
      </c>
      <c r="AE337">
        <v>1.5</v>
      </c>
      <c r="AF337">
        <f t="shared" si="106"/>
        <v>9</v>
      </c>
      <c r="AG337">
        <f t="shared" si="107"/>
        <v>0.31034482758620691</v>
      </c>
      <c r="AI337">
        <f t="shared" si="116"/>
        <v>0.19738144172946642</v>
      </c>
      <c r="AJ337" s="7"/>
    </row>
    <row r="338" spans="1:36" hidden="1" x14ac:dyDescent="0.3">
      <c r="A338">
        <f t="shared" si="108"/>
        <v>394</v>
      </c>
      <c r="B338">
        <f t="shared" si="109"/>
        <v>0.86975717439293598</v>
      </c>
      <c r="C338" s="3">
        <v>41331</v>
      </c>
      <c r="D338">
        <v>11.7</v>
      </c>
      <c r="F338" s="3">
        <v>41331</v>
      </c>
      <c r="G338">
        <v>11.7</v>
      </c>
      <c r="H338">
        <f t="shared" si="102"/>
        <v>28</v>
      </c>
      <c r="I338">
        <f t="shared" si="103"/>
        <v>0.96551724137931039</v>
      </c>
      <c r="K338">
        <f t="shared" si="110"/>
        <v>9.5760066986374404E-2</v>
      </c>
      <c r="L338" s="7"/>
      <c r="M338">
        <f t="shared" si="111"/>
        <v>266</v>
      </c>
      <c r="N338">
        <f t="shared" si="112"/>
        <v>0.58719646799116998</v>
      </c>
      <c r="O338" s="3">
        <v>41331</v>
      </c>
      <c r="P338">
        <v>0.73699999999999999</v>
      </c>
      <c r="R338" s="3">
        <v>41331</v>
      </c>
      <c r="S338">
        <v>0.73699999999999999</v>
      </c>
      <c r="T338">
        <f t="shared" si="104"/>
        <v>12</v>
      </c>
      <c r="U338">
        <f t="shared" si="105"/>
        <v>0.41379310344827586</v>
      </c>
      <c r="W338">
        <f t="shared" si="113"/>
        <v>0.17340336454289412</v>
      </c>
      <c r="X338" s="7"/>
      <c r="Y338">
        <f t="shared" si="114"/>
        <v>289</v>
      </c>
      <c r="Z338">
        <f t="shared" si="115"/>
        <v>0.63796909492273735</v>
      </c>
      <c r="AA338" s="3">
        <v>41331</v>
      </c>
      <c r="AB338">
        <v>1.8</v>
      </c>
      <c r="AD338" s="3">
        <v>41331</v>
      </c>
      <c r="AE338">
        <v>1.8</v>
      </c>
      <c r="AF338">
        <f t="shared" si="106"/>
        <v>18</v>
      </c>
      <c r="AG338">
        <f t="shared" si="107"/>
        <v>0.62068965517241381</v>
      </c>
      <c r="AI338">
        <f t="shared" si="116"/>
        <v>1.7279439750323533E-2</v>
      </c>
      <c r="AJ338" s="7"/>
    </row>
    <row r="339" spans="1:36" hidden="1" x14ac:dyDescent="0.3">
      <c r="A339">
        <f t="shared" si="108"/>
        <v>389</v>
      </c>
      <c r="B339">
        <f t="shared" si="109"/>
        <v>0.85871964679911694</v>
      </c>
      <c r="C339" s="3">
        <v>41332</v>
      </c>
      <c r="D339">
        <v>11.4</v>
      </c>
      <c r="F339" s="3">
        <v>41332</v>
      </c>
      <c r="G339">
        <v>11.4</v>
      </c>
      <c r="H339">
        <f t="shared" si="102"/>
        <v>27</v>
      </c>
      <c r="I339">
        <f t="shared" si="103"/>
        <v>0.93103448275862066</v>
      </c>
      <c r="K339">
        <f t="shared" si="110"/>
        <v>7.231483595950372E-2</v>
      </c>
      <c r="L339" s="7"/>
      <c r="M339">
        <f t="shared" si="111"/>
        <v>173</v>
      </c>
      <c r="N339">
        <f t="shared" si="112"/>
        <v>0.38189845474613687</v>
      </c>
      <c r="O339" s="3">
        <v>41332</v>
      </c>
      <c r="P339">
        <v>0.59499999999999997</v>
      </c>
      <c r="R339" s="3">
        <v>41332</v>
      </c>
      <c r="S339">
        <v>0.59499999999999997</v>
      </c>
      <c r="T339">
        <f t="shared" si="104"/>
        <v>7</v>
      </c>
      <c r="U339">
        <f t="shared" si="105"/>
        <v>0.2413793103448276</v>
      </c>
      <c r="W339">
        <f t="shared" si="113"/>
        <v>0.14051914440130928</v>
      </c>
      <c r="X339" s="7"/>
      <c r="Y339">
        <f t="shared" si="114"/>
        <v>348</v>
      </c>
      <c r="Z339">
        <f t="shared" si="115"/>
        <v>0.76821192052980136</v>
      </c>
      <c r="AA339" s="3">
        <v>41332</v>
      </c>
      <c r="AB339">
        <v>2.4</v>
      </c>
      <c r="AD339" s="3">
        <v>41332</v>
      </c>
      <c r="AE339">
        <v>2.4</v>
      </c>
      <c r="AF339">
        <f t="shared" si="106"/>
        <v>24</v>
      </c>
      <c r="AG339">
        <f t="shared" si="107"/>
        <v>0.82758620689655171</v>
      </c>
      <c r="AI339">
        <f t="shared" si="116"/>
        <v>5.9374286366750351E-2</v>
      </c>
      <c r="AJ339" s="7"/>
    </row>
    <row r="340" spans="1:36" x14ac:dyDescent="0.3">
      <c r="A340" s="1">
        <f t="shared" si="108"/>
        <v>351</v>
      </c>
      <c r="B340" s="1">
        <f t="shared" si="109"/>
        <v>0.77483443708609268</v>
      </c>
      <c r="C340" s="5">
        <v>41333</v>
      </c>
      <c r="D340" s="1">
        <v>10.5</v>
      </c>
      <c r="E340" s="1"/>
      <c r="F340" s="5">
        <v>41333</v>
      </c>
      <c r="G340" s="1">
        <v>10.5</v>
      </c>
      <c r="H340" s="1">
        <f t="shared" si="102"/>
        <v>22</v>
      </c>
      <c r="I340" s="1">
        <f t="shared" si="103"/>
        <v>0.75862068965517238</v>
      </c>
      <c r="J340" s="1"/>
      <c r="K340" s="1">
        <f t="shared" si="110"/>
        <v>1.62137474309203E-2</v>
      </c>
      <c r="L340" s="6">
        <f>SUM(K313:K340)</f>
        <v>1.1632792875085634</v>
      </c>
      <c r="M340" s="1">
        <f t="shared" si="111"/>
        <v>136</v>
      </c>
      <c r="N340" s="1">
        <f t="shared" si="112"/>
        <v>0.30022075055187636</v>
      </c>
      <c r="O340" s="5">
        <v>41333</v>
      </c>
      <c r="P340" s="1">
        <v>0.53600000000000003</v>
      </c>
      <c r="Q340" s="1"/>
      <c r="R340" s="5">
        <v>41333</v>
      </c>
      <c r="S340" s="1">
        <v>0.53600000000000003</v>
      </c>
      <c r="T340" s="1">
        <f t="shared" si="104"/>
        <v>3</v>
      </c>
      <c r="U340" s="1">
        <f t="shared" si="105"/>
        <v>0.10344827586206896</v>
      </c>
      <c r="V340" s="1"/>
      <c r="W340" s="1">
        <f t="shared" si="113"/>
        <v>0.19677247468980741</v>
      </c>
      <c r="X340" s="6">
        <f>SUM(W313:W340)</f>
        <v>3.9048489000532847</v>
      </c>
      <c r="Y340" s="1">
        <f t="shared" si="114"/>
        <v>324</v>
      </c>
      <c r="Z340" s="1">
        <f t="shared" si="115"/>
        <v>0.71523178807947019</v>
      </c>
      <c r="AA340" s="5">
        <v>41333</v>
      </c>
      <c r="AB340" s="1">
        <v>2.1</v>
      </c>
      <c r="AC340" s="1"/>
      <c r="AD340" s="5">
        <v>41333</v>
      </c>
      <c r="AE340" s="1">
        <v>2.1</v>
      </c>
      <c r="AF340" s="1">
        <f t="shared" si="106"/>
        <v>21</v>
      </c>
      <c r="AG340" s="1">
        <f t="shared" si="107"/>
        <v>0.72413793103448276</v>
      </c>
      <c r="AH340" s="1"/>
      <c r="AI340" s="1">
        <f t="shared" si="116"/>
        <v>8.9061429550125748E-3</v>
      </c>
      <c r="AJ340" s="6">
        <f>SUM(AI313:AI340)</f>
        <v>3.3143031133439909</v>
      </c>
    </row>
    <row r="341" spans="1:36" hidden="1" x14ac:dyDescent="0.3">
      <c r="A341">
        <f t="shared" si="108"/>
        <v>289</v>
      </c>
      <c r="B341">
        <f t="shared" si="109"/>
        <v>0.63796909492273735</v>
      </c>
      <c r="C341" s="3">
        <v>41671</v>
      </c>
      <c r="D341">
        <v>9.3000000000000007</v>
      </c>
      <c r="F341" s="3">
        <v>41671</v>
      </c>
      <c r="G341">
        <v>9.3000000000000007</v>
      </c>
      <c r="H341">
        <f>_xlfn.RANK.EQ(G341,$G$341:$G$368,1)</f>
        <v>7</v>
      </c>
      <c r="I341">
        <f t="shared" si="103"/>
        <v>0.2413793103448276</v>
      </c>
      <c r="K341">
        <f t="shared" si="110"/>
        <v>0.39658978457790972</v>
      </c>
      <c r="L341" s="7"/>
      <c r="M341">
        <f t="shared" si="111"/>
        <v>397</v>
      </c>
      <c r="N341">
        <f t="shared" si="112"/>
        <v>0.87637969094922741</v>
      </c>
      <c r="O341" s="3">
        <v>41671</v>
      </c>
      <c r="P341">
        <v>0.92</v>
      </c>
      <c r="R341" s="3">
        <v>41671</v>
      </c>
      <c r="S341">
        <v>0.92</v>
      </c>
      <c r="T341">
        <f>_xlfn.RANK.EQ(S341,$S$341:$S$368,1)</f>
        <v>26</v>
      </c>
      <c r="U341">
        <f t="shared" si="105"/>
        <v>0.89655172413793105</v>
      </c>
      <c r="W341">
        <f t="shared" si="113"/>
        <v>2.0172033188703642E-2</v>
      </c>
      <c r="X341" s="7"/>
      <c r="Y341">
        <f t="shared" si="114"/>
        <v>193</v>
      </c>
      <c r="Z341">
        <f t="shared" si="115"/>
        <v>0.42604856512141281</v>
      </c>
      <c r="AA341" s="3">
        <v>41671</v>
      </c>
      <c r="AB341">
        <v>1.4</v>
      </c>
      <c r="AD341" s="3">
        <v>41671</v>
      </c>
      <c r="AE341">
        <v>1.4</v>
      </c>
      <c r="AF341">
        <f>_xlfn.RANK.EQ(AE341,$AE$341:$AE$368,1)</f>
        <v>13</v>
      </c>
      <c r="AG341">
        <f t="shared" si="107"/>
        <v>0.44827586206896552</v>
      </c>
      <c r="AI341">
        <f t="shared" si="116"/>
        <v>2.222729694755271E-2</v>
      </c>
      <c r="AJ341" s="7"/>
    </row>
    <row r="342" spans="1:36" hidden="1" x14ac:dyDescent="0.3">
      <c r="A342">
        <f t="shared" si="108"/>
        <v>298</v>
      </c>
      <c r="B342">
        <f t="shared" si="109"/>
        <v>0.65783664459161151</v>
      </c>
      <c r="C342" s="3">
        <v>41672</v>
      </c>
      <c r="D342">
        <v>9.4</v>
      </c>
      <c r="F342" s="3">
        <v>41672</v>
      </c>
      <c r="G342">
        <v>9.4</v>
      </c>
      <c r="H342">
        <f t="shared" ref="H342:H368" si="117">_xlfn.RANK.EQ(G342,$G$341:$G$368,1)</f>
        <v>8</v>
      </c>
      <c r="I342">
        <f t="shared" si="103"/>
        <v>0.27586206896551724</v>
      </c>
      <c r="K342">
        <f t="shared" si="110"/>
        <v>0.38197457562609427</v>
      </c>
      <c r="L342" s="7"/>
      <c r="M342">
        <f t="shared" si="111"/>
        <v>310</v>
      </c>
      <c r="N342">
        <f t="shared" si="112"/>
        <v>0.6843267108167771</v>
      </c>
      <c r="O342" s="3">
        <v>41672</v>
      </c>
      <c r="P342">
        <v>0.82</v>
      </c>
      <c r="R342" s="3">
        <v>41672</v>
      </c>
      <c r="S342">
        <v>0.82</v>
      </c>
      <c r="T342">
        <f t="shared" ref="T342:T368" si="118">_xlfn.RANK.EQ(S342,$S$341:$S$368,1)</f>
        <v>19</v>
      </c>
      <c r="U342">
        <f t="shared" si="105"/>
        <v>0.65517241379310343</v>
      </c>
      <c r="W342">
        <f t="shared" si="113"/>
        <v>2.915429702367367E-2</v>
      </c>
      <c r="X342" s="7"/>
      <c r="Y342">
        <f t="shared" si="114"/>
        <v>193</v>
      </c>
      <c r="Z342">
        <f t="shared" si="115"/>
        <v>0.42604856512141281</v>
      </c>
      <c r="AA342" s="3">
        <v>41672</v>
      </c>
      <c r="AB342">
        <v>1.4</v>
      </c>
      <c r="AD342" s="3">
        <v>41672</v>
      </c>
      <c r="AE342">
        <v>1.4</v>
      </c>
      <c r="AF342">
        <f t="shared" ref="AF342:AF368" si="119">_xlfn.RANK.EQ(AE342,$AE$341:$AE$368,1)</f>
        <v>13</v>
      </c>
      <c r="AG342">
        <f t="shared" si="107"/>
        <v>0.44827586206896552</v>
      </c>
      <c r="AI342">
        <f t="shared" si="116"/>
        <v>2.222729694755271E-2</v>
      </c>
      <c r="AJ342" s="7"/>
    </row>
    <row r="343" spans="1:36" hidden="1" x14ac:dyDescent="0.3">
      <c r="A343">
        <f t="shared" si="108"/>
        <v>175</v>
      </c>
      <c r="B343">
        <f t="shared" si="109"/>
        <v>0.38631346578366443</v>
      </c>
      <c r="C343" s="3">
        <v>41673</v>
      </c>
      <c r="D343">
        <v>7.3</v>
      </c>
      <c r="F343" s="3">
        <v>41673</v>
      </c>
      <c r="G343">
        <v>7.3</v>
      </c>
      <c r="H343">
        <f t="shared" si="117"/>
        <v>2</v>
      </c>
      <c r="I343">
        <f t="shared" si="103"/>
        <v>6.8965517241379309E-2</v>
      </c>
      <c r="K343">
        <f t="shared" si="110"/>
        <v>0.3173479485422851</v>
      </c>
      <c r="L343" s="7"/>
      <c r="M343">
        <f t="shared" si="111"/>
        <v>220</v>
      </c>
      <c r="N343">
        <f t="shared" si="112"/>
        <v>0.4856512141280353</v>
      </c>
      <c r="O343" s="3">
        <v>41673</v>
      </c>
      <c r="P343">
        <v>0.66700000000000004</v>
      </c>
      <c r="R343" s="3">
        <v>41673</v>
      </c>
      <c r="S343">
        <v>0.66700000000000004</v>
      </c>
      <c r="T343">
        <f t="shared" si="118"/>
        <v>5</v>
      </c>
      <c r="U343">
        <f t="shared" si="105"/>
        <v>0.17241379310344829</v>
      </c>
      <c r="W343">
        <f t="shared" si="113"/>
        <v>0.31323742102458701</v>
      </c>
      <c r="X343" s="7"/>
      <c r="Y343">
        <f t="shared" si="114"/>
        <v>230</v>
      </c>
      <c r="Z343">
        <f t="shared" si="115"/>
        <v>0.50772626931567333</v>
      </c>
      <c r="AA343" s="3">
        <v>41673</v>
      </c>
      <c r="AB343">
        <v>1.5</v>
      </c>
      <c r="AD343" s="3">
        <v>41673</v>
      </c>
      <c r="AE343">
        <v>1.5</v>
      </c>
      <c r="AF343">
        <f t="shared" si="119"/>
        <v>20</v>
      </c>
      <c r="AG343">
        <f t="shared" si="107"/>
        <v>0.68965517241379315</v>
      </c>
      <c r="AI343">
        <f t="shared" si="116"/>
        <v>0.18192890309811982</v>
      </c>
      <c r="AJ343" s="7"/>
    </row>
    <row r="344" spans="1:36" hidden="1" x14ac:dyDescent="0.3">
      <c r="A344">
        <f t="shared" si="108"/>
        <v>122</v>
      </c>
      <c r="B344">
        <f t="shared" si="109"/>
        <v>0.26931567328918321</v>
      </c>
      <c r="C344" s="3">
        <v>41674</v>
      </c>
      <c r="D344">
        <v>5.9</v>
      </c>
      <c r="F344" s="3">
        <v>41674</v>
      </c>
      <c r="G344">
        <v>5.9</v>
      </c>
      <c r="H344">
        <f t="shared" si="117"/>
        <v>1</v>
      </c>
      <c r="I344">
        <f t="shared" si="103"/>
        <v>3.4482758620689655E-2</v>
      </c>
      <c r="K344">
        <f t="shared" si="110"/>
        <v>0.23483291466849354</v>
      </c>
      <c r="L344" s="7"/>
      <c r="M344">
        <f t="shared" si="111"/>
        <v>236</v>
      </c>
      <c r="N344">
        <f t="shared" si="112"/>
        <v>0.52097130242825607</v>
      </c>
      <c r="O344" s="3">
        <v>41674</v>
      </c>
      <c r="P344">
        <v>0.68600000000000005</v>
      </c>
      <c r="R344" s="3">
        <v>41674</v>
      </c>
      <c r="S344">
        <v>0.68600000000000005</v>
      </c>
      <c r="T344">
        <f t="shared" si="118"/>
        <v>7</v>
      </c>
      <c r="U344">
        <f t="shared" si="105"/>
        <v>0.2413793103448276</v>
      </c>
      <c r="W344">
        <f t="shared" si="113"/>
        <v>0.27959199208342844</v>
      </c>
      <c r="X344" s="7"/>
      <c r="Y344">
        <f t="shared" si="114"/>
        <v>153</v>
      </c>
      <c r="Z344">
        <f t="shared" si="115"/>
        <v>0.33774834437086093</v>
      </c>
      <c r="AA344" s="3">
        <v>41674</v>
      </c>
      <c r="AB344">
        <v>1.3</v>
      </c>
      <c r="AD344" s="3">
        <v>41674</v>
      </c>
      <c r="AE344">
        <v>1.3</v>
      </c>
      <c r="AF344">
        <f t="shared" si="119"/>
        <v>2</v>
      </c>
      <c r="AG344">
        <f t="shared" si="107"/>
        <v>6.8965517241379309E-2</v>
      </c>
      <c r="AI344">
        <f t="shared" si="116"/>
        <v>0.26878282712948165</v>
      </c>
      <c r="AJ344" s="7"/>
    </row>
    <row r="345" spans="1:36" hidden="1" x14ac:dyDescent="0.3">
      <c r="A345">
        <f t="shared" si="108"/>
        <v>213</v>
      </c>
      <c r="B345">
        <f t="shared" si="109"/>
        <v>0.47019867549668876</v>
      </c>
      <c r="C345" s="3">
        <v>41675</v>
      </c>
      <c r="D345">
        <v>8</v>
      </c>
      <c r="F345" s="3">
        <v>41675</v>
      </c>
      <c r="G345">
        <v>8</v>
      </c>
      <c r="H345">
        <f t="shared" si="117"/>
        <v>3</v>
      </c>
      <c r="I345">
        <f t="shared" si="103"/>
        <v>0.10344827586206896</v>
      </c>
      <c r="K345">
        <f t="shared" si="110"/>
        <v>0.36675039963461981</v>
      </c>
      <c r="L345" s="7"/>
      <c r="M345">
        <f t="shared" si="111"/>
        <v>360</v>
      </c>
      <c r="N345">
        <f t="shared" si="112"/>
        <v>0.79470198675496684</v>
      </c>
      <c r="O345" s="3">
        <v>41675</v>
      </c>
      <c r="P345">
        <v>0.877</v>
      </c>
      <c r="R345" s="3">
        <v>41675</v>
      </c>
      <c r="S345">
        <v>0.877</v>
      </c>
      <c r="T345">
        <f t="shared" si="118"/>
        <v>23</v>
      </c>
      <c r="U345">
        <f t="shared" si="105"/>
        <v>0.7931034482758621</v>
      </c>
      <c r="W345">
        <f t="shared" si="113"/>
        <v>1.5985384791047386E-3</v>
      </c>
      <c r="X345" s="7"/>
      <c r="Y345">
        <f t="shared" si="114"/>
        <v>193</v>
      </c>
      <c r="Z345">
        <f t="shared" si="115"/>
        <v>0.42604856512141281</v>
      </c>
      <c r="AA345" s="3">
        <v>41675</v>
      </c>
      <c r="AB345">
        <v>1.4</v>
      </c>
      <c r="AD345" s="3">
        <v>41675</v>
      </c>
      <c r="AE345">
        <v>1.4</v>
      </c>
      <c r="AF345">
        <f t="shared" si="119"/>
        <v>13</v>
      </c>
      <c r="AG345">
        <f t="shared" si="107"/>
        <v>0.44827586206896552</v>
      </c>
      <c r="AI345">
        <f t="shared" si="116"/>
        <v>2.222729694755271E-2</v>
      </c>
      <c r="AJ345" s="7"/>
    </row>
    <row r="346" spans="1:36" hidden="1" x14ac:dyDescent="0.3">
      <c r="A346">
        <f t="shared" si="108"/>
        <v>272</v>
      </c>
      <c r="B346">
        <f t="shared" si="109"/>
        <v>0.60044150110375272</v>
      </c>
      <c r="C346" s="3">
        <v>41676</v>
      </c>
      <c r="D346">
        <v>8.9</v>
      </c>
      <c r="F346" s="3">
        <v>41676</v>
      </c>
      <c r="G346">
        <v>8.9</v>
      </c>
      <c r="H346">
        <f t="shared" si="117"/>
        <v>6</v>
      </c>
      <c r="I346">
        <f t="shared" si="103"/>
        <v>0.20689655172413793</v>
      </c>
      <c r="K346">
        <f t="shared" si="110"/>
        <v>0.39354494937961482</v>
      </c>
      <c r="L346" s="7"/>
      <c r="M346">
        <f t="shared" si="111"/>
        <v>388</v>
      </c>
      <c r="N346">
        <f t="shared" si="112"/>
        <v>0.85651214128035325</v>
      </c>
      <c r="O346" s="3">
        <v>41676</v>
      </c>
      <c r="P346">
        <v>0.90700000000000003</v>
      </c>
      <c r="R346" s="3">
        <v>41676</v>
      </c>
      <c r="S346">
        <v>0.90700000000000003</v>
      </c>
      <c r="T346">
        <f t="shared" si="118"/>
        <v>25</v>
      </c>
      <c r="U346">
        <f t="shared" si="105"/>
        <v>0.86206896551724133</v>
      </c>
      <c r="W346">
        <f t="shared" si="113"/>
        <v>5.5568242368880805E-3</v>
      </c>
      <c r="X346" s="7"/>
      <c r="Y346">
        <f t="shared" si="114"/>
        <v>193</v>
      </c>
      <c r="Z346">
        <f t="shared" si="115"/>
        <v>0.42604856512141281</v>
      </c>
      <c r="AA346" s="3">
        <v>41676</v>
      </c>
      <c r="AB346">
        <v>1.4</v>
      </c>
      <c r="AD346" s="3">
        <v>41676</v>
      </c>
      <c r="AE346">
        <v>1.4</v>
      </c>
      <c r="AF346">
        <f t="shared" si="119"/>
        <v>13</v>
      </c>
      <c r="AG346">
        <f t="shared" si="107"/>
        <v>0.44827586206896552</v>
      </c>
      <c r="AI346">
        <f t="shared" si="116"/>
        <v>2.222729694755271E-2</v>
      </c>
      <c r="AJ346" s="7"/>
    </row>
    <row r="347" spans="1:36" hidden="1" x14ac:dyDescent="0.3">
      <c r="A347">
        <f t="shared" si="108"/>
        <v>239</v>
      </c>
      <c r="B347">
        <f t="shared" si="109"/>
        <v>0.52759381898454749</v>
      </c>
      <c r="C347" s="3">
        <v>41677</v>
      </c>
      <c r="D347">
        <v>8.3000000000000007</v>
      </c>
      <c r="F347" s="3">
        <v>41677</v>
      </c>
      <c r="G347">
        <v>8.3000000000000007</v>
      </c>
      <c r="H347">
        <f t="shared" si="117"/>
        <v>4</v>
      </c>
      <c r="I347">
        <f t="shared" si="103"/>
        <v>0.13793103448275862</v>
      </c>
      <c r="K347">
        <f t="shared" si="110"/>
        <v>0.38966278450178887</v>
      </c>
      <c r="L347" s="7"/>
      <c r="M347">
        <f t="shared" si="111"/>
        <v>311</v>
      </c>
      <c r="N347">
        <f t="shared" si="112"/>
        <v>0.68653421633554079</v>
      </c>
      <c r="O347" s="3">
        <v>41677</v>
      </c>
      <c r="P347">
        <v>0.82099999999999995</v>
      </c>
      <c r="R347" s="3">
        <v>41677</v>
      </c>
      <c r="S347">
        <v>0.82099999999999995</v>
      </c>
      <c r="T347">
        <f t="shared" si="118"/>
        <v>20</v>
      </c>
      <c r="U347">
        <f t="shared" si="105"/>
        <v>0.68965517241379315</v>
      </c>
      <c r="W347">
        <f t="shared" si="113"/>
        <v>3.1209560782523571E-3</v>
      </c>
      <c r="X347" s="7"/>
      <c r="Y347">
        <f t="shared" si="114"/>
        <v>153</v>
      </c>
      <c r="Z347">
        <f t="shared" si="115"/>
        <v>0.33774834437086093</v>
      </c>
      <c r="AA347" s="3">
        <v>41677</v>
      </c>
      <c r="AB347">
        <v>1.3</v>
      </c>
      <c r="AD347" s="3">
        <v>41677</v>
      </c>
      <c r="AE347">
        <v>1.3</v>
      </c>
      <c r="AF347">
        <f t="shared" si="119"/>
        <v>2</v>
      </c>
      <c r="AG347">
        <f t="shared" si="107"/>
        <v>6.8965517241379309E-2</v>
      </c>
      <c r="AI347">
        <f t="shared" si="116"/>
        <v>0.26878282712948165</v>
      </c>
      <c r="AJ347" s="7"/>
    </row>
    <row r="348" spans="1:36" hidden="1" x14ac:dyDescent="0.3">
      <c r="A348">
        <f t="shared" si="108"/>
        <v>298</v>
      </c>
      <c r="B348">
        <f t="shared" si="109"/>
        <v>0.65783664459161151</v>
      </c>
      <c r="C348" s="3">
        <v>41678</v>
      </c>
      <c r="D348">
        <v>9.4</v>
      </c>
      <c r="F348" s="3">
        <v>41678</v>
      </c>
      <c r="G348">
        <v>9.4</v>
      </c>
      <c r="H348">
        <f t="shared" si="117"/>
        <v>8</v>
      </c>
      <c r="I348">
        <f t="shared" si="103"/>
        <v>0.27586206896551724</v>
      </c>
      <c r="K348">
        <f t="shared" si="110"/>
        <v>0.38197457562609427</v>
      </c>
      <c r="L348" s="7"/>
      <c r="M348">
        <f t="shared" si="111"/>
        <v>413</v>
      </c>
      <c r="N348">
        <f t="shared" si="112"/>
        <v>0.91169977924944812</v>
      </c>
      <c r="O348" s="3">
        <v>41678</v>
      </c>
      <c r="P348">
        <v>0.94199999999999995</v>
      </c>
      <c r="R348" s="3">
        <v>41678</v>
      </c>
      <c r="S348">
        <v>0.94199999999999995</v>
      </c>
      <c r="T348">
        <f t="shared" si="118"/>
        <v>28</v>
      </c>
      <c r="U348">
        <f t="shared" si="105"/>
        <v>0.96551724137931039</v>
      </c>
      <c r="W348">
        <f t="shared" si="113"/>
        <v>5.381746212986227E-2</v>
      </c>
      <c r="X348" s="7"/>
      <c r="Y348">
        <f t="shared" si="114"/>
        <v>230</v>
      </c>
      <c r="Z348">
        <f t="shared" si="115"/>
        <v>0.50772626931567333</v>
      </c>
      <c r="AA348" s="3">
        <v>41678</v>
      </c>
      <c r="AB348">
        <v>1.5</v>
      </c>
      <c r="AD348" s="3">
        <v>41678</v>
      </c>
      <c r="AE348">
        <v>1.5</v>
      </c>
      <c r="AF348">
        <f t="shared" si="119"/>
        <v>20</v>
      </c>
      <c r="AG348">
        <f t="shared" si="107"/>
        <v>0.68965517241379315</v>
      </c>
      <c r="AI348">
        <f t="shared" si="116"/>
        <v>0.18192890309811982</v>
      </c>
      <c r="AJ348" s="7"/>
    </row>
    <row r="349" spans="1:36" hidden="1" x14ac:dyDescent="0.3">
      <c r="A349">
        <f t="shared" si="108"/>
        <v>365</v>
      </c>
      <c r="B349">
        <f t="shared" si="109"/>
        <v>0.80573951434878588</v>
      </c>
      <c r="C349" s="3">
        <v>41679</v>
      </c>
      <c r="D349">
        <v>10.8</v>
      </c>
      <c r="F349" s="3">
        <v>41679</v>
      </c>
      <c r="G349">
        <v>10.8</v>
      </c>
      <c r="H349">
        <f t="shared" si="117"/>
        <v>11</v>
      </c>
      <c r="I349">
        <f t="shared" si="103"/>
        <v>0.37931034482758619</v>
      </c>
      <c r="K349">
        <f t="shared" si="110"/>
        <v>0.42642916952119969</v>
      </c>
      <c r="L349" s="7"/>
      <c r="M349">
        <f t="shared" si="111"/>
        <v>404</v>
      </c>
      <c r="N349">
        <f t="shared" si="112"/>
        <v>0.89183222958057395</v>
      </c>
      <c r="O349" s="3">
        <v>41679</v>
      </c>
      <c r="P349">
        <v>0.93100000000000005</v>
      </c>
      <c r="R349" s="3">
        <v>41679</v>
      </c>
      <c r="S349">
        <v>0.93100000000000005</v>
      </c>
      <c r="T349">
        <f t="shared" si="118"/>
        <v>27</v>
      </c>
      <c r="U349">
        <f t="shared" si="105"/>
        <v>0.93103448275862066</v>
      </c>
      <c r="W349">
        <f t="shared" si="113"/>
        <v>3.9202253178046709E-2</v>
      </c>
      <c r="X349" s="7"/>
      <c r="Y349">
        <f t="shared" si="114"/>
        <v>333</v>
      </c>
      <c r="Z349">
        <f t="shared" si="115"/>
        <v>0.73509933774834435</v>
      </c>
      <c r="AA349" s="3">
        <v>41679</v>
      </c>
      <c r="AB349">
        <v>2.2000000000000002</v>
      </c>
      <c r="AD349" s="3">
        <v>41679</v>
      </c>
      <c r="AE349">
        <v>2.2000000000000002</v>
      </c>
      <c r="AF349">
        <f t="shared" si="119"/>
        <v>27</v>
      </c>
      <c r="AG349">
        <f t="shared" si="107"/>
        <v>0.93103448275862066</v>
      </c>
      <c r="AI349">
        <f t="shared" si="116"/>
        <v>0.19593514501027631</v>
      </c>
      <c r="AJ349" s="7"/>
    </row>
    <row r="350" spans="1:36" hidden="1" x14ac:dyDescent="0.3">
      <c r="A350">
        <f t="shared" si="108"/>
        <v>354</v>
      </c>
      <c r="B350">
        <f t="shared" si="109"/>
        <v>0.7814569536423841</v>
      </c>
      <c r="C350" s="3">
        <v>41680</v>
      </c>
      <c r="D350">
        <v>10.6</v>
      </c>
      <c r="F350" s="3">
        <v>41680</v>
      </c>
      <c r="G350">
        <v>10.6</v>
      </c>
      <c r="H350">
        <f t="shared" si="117"/>
        <v>10</v>
      </c>
      <c r="I350">
        <f t="shared" si="103"/>
        <v>0.34482758620689657</v>
      </c>
      <c r="K350">
        <f t="shared" si="110"/>
        <v>0.43662936743548753</v>
      </c>
      <c r="L350" s="7"/>
      <c r="M350">
        <f t="shared" si="111"/>
        <v>309</v>
      </c>
      <c r="N350">
        <f t="shared" si="112"/>
        <v>0.68211920529801329</v>
      </c>
      <c r="O350" s="3">
        <v>41680</v>
      </c>
      <c r="P350">
        <v>0.81899999999999995</v>
      </c>
      <c r="R350" s="3">
        <v>41680</v>
      </c>
      <c r="S350">
        <v>0.81899999999999995</v>
      </c>
      <c r="T350">
        <f t="shared" si="118"/>
        <v>18</v>
      </c>
      <c r="U350">
        <f t="shared" si="105"/>
        <v>0.62068965517241381</v>
      </c>
      <c r="W350">
        <f t="shared" si="113"/>
        <v>6.1429550125599475E-2</v>
      </c>
      <c r="X350" s="7"/>
      <c r="Y350">
        <f t="shared" si="114"/>
        <v>230</v>
      </c>
      <c r="Z350">
        <f t="shared" si="115"/>
        <v>0.50772626931567333</v>
      </c>
      <c r="AA350" s="3">
        <v>41680</v>
      </c>
      <c r="AB350">
        <v>1.5</v>
      </c>
      <c r="AD350" s="3">
        <v>41680</v>
      </c>
      <c r="AE350">
        <v>1.5</v>
      </c>
      <c r="AF350">
        <f t="shared" si="119"/>
        <v>20</v>
      </c>
      <c r="AG350">
        <f t="shared" si="107"/>
        <v>0.68965517241379315</v>
      </c>
      <c r="AI350">
        <f t="shared" si="116"/>
        <v>0.18192890309811982</v>
      </c>
      <c r="AJ350" s="7"/>
    </row>
    <row r="351" spans="1:36" hidden="1" x14ac:dyDescent="0.3">
      <c r="A351">
        <f t="shared" si="108"/>
        <v>449</v>
      </c>
      <c r="B351">
        <f t="shared" si="109"/>
        <v>0.99116997792494477</v>
      </c>
      <c r="C351" s="3">
        <v>41681</v>
      </c>
      <c r="D351">
        <v>14.4</v>
      </c>
      <c r="F351" s="3">
        <v>41681</v>
      </c>
      <c r="G351">
        <v>14.4</v>
      </c>
      <c r="H351">
        <f t="shared" si="117"/>
        <v>28</v>
      </c>
      <c r="I351">
        <f t="shared" si="103"/>
        <v>0.96551724137931039</v>
      </c>
      <c r="K351">
        <f t="shared" si="110"/>
        <v>2.565273654563438E-2</v>
      </c>
      <c r="L351" s="7"/>
      <c r="M351">
        <f t="shared" si="111"/>
        <v>212</v>
      </c>
      <c r="N351">
        <f t="shared" si="112"/>
        <v>0.46799116997792495</v>
      </c>
      <c r="O351" s="3">
        <v>41681</v>
      </c>
      <c r="P351">
        <v>0.65700000000000003</v>
      </c>
      <c r="R351" s="3">
        <v>41681</v>
      </c>
      <c r="S351">
        <v>0.65700000000000003</v>
      </c>
      <c r="T351">
        <f t="shared" si="118"/>
        <v>3</v>
      </c>
      <c r="U351">
        <f t="shared" si="105"/>
        <v>0.10344827586206896</v>
      </c>
      <c r="W351">
        <f t="shared" si="113"/>
        <v>0.364542894115856</v>
      </c>
      <c r="X351" s="7"/>
      <c r="Y351">
        <f t="shared" si="114"/>
        <v>230</v>
      </c>
      <c r="Z351">
        <f t="shared" si="115"/>
        <v>0.50772626931567333</v>
      </c>
      <c r="AA351" s="3">
        <v>41681</v>
      </c>
      <c r="AB351">
        <v>1.5</v>
      </c>
      <c r="AD351" s="3">
        <v>41681</v>
      </c>
      <c r="AE351">
        <v>1.5</v>
      </c>
      <c r="AF351">
        <f t="shared" si="119"/>
        <v>20</v>
      </c>
      <c r="AG351">
        <f t="shared" si="107"/>
        <v>0.68965517241379315</v>
      </c>
      <c r="AI351">
        <f t="shared" si="116"/>
        <v>0.18192890309811982</v>
      </c>
      <c r="AJ351" s="7"/>
    </row>
    <row r="352" spans="1:36" hidden="1" x14ac:dyDescent="0.3">
      <c r="A352">
        <f t="shared" si="108"/>
        <v>424</v>
      </c>
      <c r="B352">
        <f t="shared" si="109"/>
        <v>0.9359823399558499</v>
      </c>
      <c r="C352" s="3">
        <v>41682</v>
      </c>
      <c r="D352">
        <v>12.6</v>
      </c>
      <c r="F352" s="3">
        <v>41682</v>
      </c>
      <c r="G352">
        <v>12.6</v>
      </c>
      <c r="H352">
        <f t="shared" si="117"/>
        <v>22</v>
      </c>
      <c r="I352">
        <f t="shared" si="103"/>
        <v>0.75862068965517238</v>
      </c>
      <c r="K352">
        <f t="shared" si="110"/>
        <v>0.17736165030067752</v>
      </c>
      <c r="L352" s="7"/>
      <c r="M352">
        <f t="shared" si="111"/>
        <v>305</v>
      </c>
      <c r="N352">
        <f t="shared" si="112"/>
        <v>0.67328918322295805</v>
      </c>
      <c r="O352" s="3">
        <v>41682</v>
      </c>
      <c r="P352">
        <v>0.80700000000000005</v>
      </c>
      <c r="R352" s="3">
        <v>41682</v>
      </c>
      <c r="S352">
        <v>0.80700000000000005</v>
      </c>
      <c r="T352">
        <f t="shared" si="118"/>
        <v>17</v>
      </c>
      <c r="U352">
        <f t="shared" si="105"/>
        <v>0.58620689655172409</v>
      </c>
      <c r="W352">
        <f t="shared" si="113"/>
        <v>8.7082286671233966E-2</v>
      </c>
      <c r="X352" s="7"/>
      <c r="Y352">
        <f t="shared" si="114"/>
        <v>384</v>
      </c>
      <c r="Z352">
        <f t="shared" si="115"/>
        <v>0.84768211920529801</v>
      </c>
      <c r="AA352" s="3">
        <v>41682</v>
      </c>
      <c r="AB352">
        <v>2.9</v>
      </c>
      <c r="AD352" s="3">
        <v>41682</v>
      </c>
      <c r="AE352">
        <v>2.9</v>
      </c>
      <c r="AF352">
        <f t="shared" si="119"/>
        <v>28</v>
      </c>
      <c r="AG352">
        <f t="shared" si="107"/>
        <v>0.96551724137931039</v>
      </c>
      <c r="AI352">
        <f t="shared" si="116"/>
        <v>0.11783512217401237</v>
      </c>
      <c r="AJ352" s="7"/>
    </row>
    <row r="353" spans="1:36" hidden="1" x14ac:dyDescent="0.3">
      <c r="A353">
        <f t="shared" si="108"/>
        <v>368</v>
      </c>
      <c r="B353">
        <f t="shared" si="109"/>
        <v>0.8123620309050773</v>
      </c>
      <c r="C353" s="3">
        <v>41683</v>
      </c>
      <c r="D353">
        <v>10.9</v>
      </c>
      <c r="F353" s="3">
        <v>41683</v>
      </c>
      <c r="G353">
        <v>10.9</v>
      </c>
      <c r="H353">
        <f t="shared" si="117"/>
        <v>13</v>
      </c>
      <c r="I353">
        <f t="shared" si="103"/>
        <v>0.44827586206896552</v>
      </c>
      <c r="K353">
        <f t="shared" si="110"/>
        <v>0.36408616883611178</v>
      </c>
      <c r="L353" s="7"/>
      <c r="M353">
        <f t="shared" si="111"/>
        <v>300</v>
      </c>
      <c r="N353">
        <f t="shared" si="112"/>
        <v>0.66225165562913912</v>
      </c>
      <c r="O353" s="3">
        <v>41683</v>
      </c>
      <c r="P353">
        <v>0.80300000000000005</v>
      </c>
      <c r="R353" s="3">
        <v>41683</v>
      </c>
      <c r="S353">
        <v>0.80300000000000005</v>
      </c>
      <c r="T353">
        <f t="shared" si="118"/>
        <v>15</v>
      </c>
      <c r="U353">
        <f t="shared" si="105"/>
        <v>0.51724137931034486</v>
      </c>
      <c r="W353">
        <f t="shared" si="113"/>
        <v>0.14501027631879426</v>
      </c>
      <c r="X353" s="7"/>
      <c r="Y353">
        <f t="shared" si="114"/>
        <v>270</v>
      </c>
      <c r="Z353">
        <f t="shared" si="115"/>
        <v>0.59602649006622521</v>
      </c>
      <c r="AA353" s="3">
        <v>41683</v>
      </c>
      <c r="AB353">
        <v>1.7</v>
      </c>
      <c r="AD353" s="3">
        <v>41683</v>
      </c>
      <c r="AE353">
        <v>1.7</v>
      </c>
      <c r="AF353">
        <f t="shared" si="119"/>
        <v>25</v>
      </c>
      <c r="AG353">
        <f t="shared" si="107"/>
        <v>0.86206896551724133</v>
      </c>
      <c r="AI353">
        <f t="shared" si="116"/>
        <v>0.26604247545101611</v>
      </c>
      <c r="AJ353" s="7"/>
    </row>
    <row r="354" spans="1:36" hidden="1" x14ac:dyDescent="0.3">
      <c r="A354">
        <f t="shared" si="108"/>
        <v>255</v>
      </c>
      <c r="B354">
        <f t="shared" si="109"/>
        <v>0.5629139072847682</v>
      </c>
      <c r="C354" s="3">
        <v>41684</v>
      </c>
      <c r="D354">
        <v>8.6999999999999993</v>
      </c>
      <c r="F354" s="3">
        <v>41684</v>
      </c>
      <c r="G354">
        <v>8.6999999999999993</v>
      </c>
      <c r="H354">
        <f t="shared" si="117"/>
        <v>5</v>
      </c>
      <c r="I354">
        <f t="shared" si="103"/>
        <v>0.17241379310344829</v>
      </c>
      <c r="K354">
        <f t="shared" si="110"/>
        <v>0.39050011418131991</v>
      </c>
      <c r="L354" s="7"/>
      <c r="M354">
        <f t="shared" si="111"/>
        <v>385</v>
      </c>
      <c r="N354">
        <f t="shared" si="112"/>
        <v>0.84988962472406182</v>
      </c>
      <c r="O354" s="3">
        <v>41684</v>
      </c>
      <c r="P354">
        <v>0.90500000000000003</v>
      </c>
      <c r="R354" s="3">
        <v>41684</v>
      </c>
      <c r="S354">
        <v>0.90500000000000003</v>
      </c>
      <c r="T354">
        <f t="shared" si="118"/>
        <v>24</v>
      </c>
      <c r="U354">
        <f t="shared" si="105"/>
        <v>0.82758620689655171</v>
      </c>
      <c r="W354">
        <f t="shared" si="113"/>
        <v>2.2303417827510108E-2</v>
      </c>
      <c r="X354" s="7"/>
      <c r="Y354">
        <f t="shared" si="114"/>
        <v>153</v>
      </c>
      <c r="Z354">
        <f t="shared" si="115"/>
        <v>0.33774834437086093</v>
      </c>
      <c r="AA354" s="3">
        <v>41684</v>
      </c>
      <c r="AB354">
        <v>1.3</v>
      </c>
      <c r="AD354" s="3">
        <v>41684</v>
      </c>
      <c r="AE354">
        <v>1.3</v>
      </c>
      <c r="AF354">
        <f t="shared" si="119"/>
        <v>2</v>
      </c>
      <c r="AG354">
        <f t="shared" si="107"/>
        <v>6.8965517241379309E-2</v>
      </c>
      <c r="AI354">
        <f t="shared" si="116"/>
        <v>0.26878282712948165</v>
      </c>
      <c r="AJ354" s="7"/>
    </row>
    <row r="355" spans="1:36" hidden="1" x14ac:dyDescent="0.3">
      <c r="A355">
        <f t="shared" si="108"/>
        <v>368</v>
      </c>
      <c r="B355">
        <f t="shared" si="109"/>
        <v>0.8123620309050773</v>
      </c>
      <c r="C355" s="3">
        <v>41685</v>
      </c>
      <c r="D355">
        <v>10.9</v>
      </c>
      <c r="F355" s="3">
        <v>41685</v>
      </c>
      <c r="G355">
        <v>10.9</v>
      </c>
      <c r="H355">
        <f t="shared" si="117"/>
        <v>13</v>
      </c>
      <c r="I355">
        <f t="shared" si="103"/>
        <v>0.44827586206896552</v>
      </c>
      <c r="K355">
        <f t="shared" si="110"/>
        <v>0.36408616883611178</v>
      </c>
      <c r="L355" s="7"/>
      <c r="M355">
        <f t="shared" si="111"/>
        <v>177</v>
      </c>
      <c r="N355">
        <f t="shared" si="112"/>
        <v>0.39072847682119205</v>
      </c>
      <c r="O355" s="3">
        <v>41685</v>
      </c>
      <c r="P355">
        <v>0.60099999999999998</v>
      </c>
      <c r="R355" s="3">
        <v>41685</v>
      </c>
      <c r="S355">
        <v>0.60099999999999998</v>
      </c>
      <c r="T355">
        <f t="shared" si="118"/>
        <v>1</v>
      </c>
      <c r="U355">
        <f t="shared" si="105"/>
        <v>3.4482758620689655E-2</v>
      </c>
      <c r="W355">
        <f t="shared" si="113"/>
        <v>0.35624571820050238</v>
      </c>
      <c r="X355" s="7"/>
      <c r="Y355">
        <f t="shared" si="114"/>
        <v>249</v>
      </c>
      <c r="Z355">
        <f t="shared" si="115"/>
        <v>0.54966887417218546</v>
      </c>
      <c r="AA355" s="3">
        <v>41685</v>
      </c>
      <c r="AB355">
        <v>1.6</v>
      </c>
      <c r="AD355" s="3">
        <v>41685</v>
      </c>
      <c r="AE355">
        <v>1.6</v>
      </c>
      <c r="AF355">
        <f t="shared" si="119"/>
        <v>24</v>
      </c>
      <c r="AG355">
        <f t="shared" si="107"/>
        <v>0.82758620689655171</v>
      </c>
      <c r="AI355">
        <f t="shared" si="116"/>
        <v>0.27791733272436625</v>
      </c>
      <c r="AJ355" s="7"/>
    </row>
    <row r="356" spans="1:36" hidden="1" x14ac:dyDescent="0.3">
      <c r="A356">
        <f t="shared" si="108"/>
        <v>365</v>
      </c>
      <c r="B356">
        <f t="shared" si="109"/>
        <v>0.80573951434878588</v>
      </c>
      <c r="C356" s="3">
        <v>41686</v>
      </c>
      <c r="D356">
        <v>10.8</v>
      </c>
      <c r="F356" s="3">
        <v>41686</v>
      </c>
      <c r="G356">
        <v>10.8</v>
      </c>
      <c r="H356">
        <f t="shared" si="117"/>
        <v>11</v>
      </c>
      <c r="I356">
        <f t="shared" si="103"/>
        <v>0.37931034482758619</v>
      </c>
      <c r="K356">
        <f t="shared" si="110"/>
        <v>0.42642916952119969</v>
      </c>
      <c r="L356" s="7"/>
      <c r="M356">
        <f t="shared" si="111"/>
        <v>234</v>
      </c>
      <c r="N356">
        <f t="shared" si="112"/>
        <v>0.51655629139072845</v>
      </c>
      <c r="O356" s="3">
        <v>41686</v>
      </c>
      <c r="P356">
        <v>0.68200000000000005</v>
      </c>
      <c r="R356" s="3">
        <v>41686</v>
      </c>
      <c r="S356">
        <v>0.68200000000000005</v>
      </c>
      <c r="T356">
        <f t="shared" si="118"/>
        <v>6</v>
      </c>
      <c r="U356">
        <f t="shared" si="105"/>
        <v>0.20689655172413793</v>
      </c>
      <c r="W356">
        <f t="shared" si="113"/>
        <v>0.30965973966659055</v>
      </c>
      <c r="X356" s="7"/>
      <c r="Y356">
        <f t="shared" si="114"/>
        <v>153</v>
      </c>
      <c r="Z356">
        <f t="shared" si="115"/>
        <v>0.33774834437086093</v>
      </c>
      <c r="AA356" s="3">
        <v>41686</v>
      </c>
      <c r="AB356">
        <v>1.3</v>
      </c>
      <c r="AD356" s="3">
        <v>41686</v>
      </c>
      <c r="AE356">
        <v>1.3</v>
      </c>
      <c r="AF356">
        <f t="shared" si="119"/>
        <v>2</v>
      </c>
      <c r="AG356">
        <f t="shared" si="107"/>
        <v>6.8965517241379309E-2</v>
      </c>
      <c r="AI356">
        <f t="shared" si="116"/>
        <v>0.26878282712948165</v>
      </c>
      <c r="AJ356" s="7"/>
    </row>
    <row r="357" spans="1:36" hidden="1" x14ac:dyDescent="0.3">
      <c r="A357">
        <f t="shared" si="108"/>
        <v>431</v>
      </c>
      <c r="B357">
        <f t="shared" si="109"/>
        <v>0.95143487858719644</v>
      </c>
      <c r="C357" s="3">
        <v>41687</v>
      </c>
      <c r="D357">
        <v>12.7</v>
      </c>
      <c r="F357" s="3">
        <v>41687</v>
      </c>
      <c r="G357">
        <v>12.7</v>
      </c>
      <c r="H357">
        <f t="shared" si="117"/>
        <v>23</v>
      </c>
      <c r="I357">
        <f t="shared" si="103"/>
        <v>0.7931034482758621</v>
      </c>
      <c r="K357">
        <f t="shared" si="110"/>
        <v>0.15833143031133434</v>
      </c>
      <c r="L357" s="7"/>
      <c r="M357">
        <f t="shared" si="111"/>
        <v>286</v>
      </c>
      <c r="N357">
        <f t="shared" si="112"/>
        <v>0.63134657836644592</v>
      </c>
      <c r="O357" s="3">
        <v>41687</v>
      </c>
      <c r="P357">
        <v>0.78400000000000003</v>
      </c>
      <c r="R357" s="3">
        <v>41687</v>
      </c>
      <c r="S357">
        <v>0.78400000000000003</v>
      </c>
      <c r="T357">
        <f t="shared" si="118"/>
        <v>13</v>
      </c>
      <c r="U357">
        <f t="shared" si="105"/>
        <v>0.44827586206896552</v>
      </c>
      <c r="W357">
        <f t="shared" si="113"/>
        <v>0.1830707162974804</v>
      </c>
      <c r="X357" s="7"/>
      <c r="Y357">
        <f t="shared" si="114"/>
        <v>128</v>
      </c>
      <c r="Z357">
        <f t="shared" si="115"/>
        <v>0.282560706401766</v>
      </c>
      <c r="AA357" s="3">
        <v>41687</v>
      </c>
      <c r="AB357">
        <v>1.2</v>
      </c>
      <c r="AD357" s="3">
        <v>41687</v>
      </c>
      <c r="AE357">
        <v>1.2</v>
      </c>
      <c r="AF357">
        <f t="shared" si="119"/>
        <v>1</v>
      </c>
      <c r="AG357">
        <f t="shared" si="107"/>
        <v>3.4482758620689655E-2</v>
      </c>
      <c r="AI357">
        <f t="shared" si="116"/>
        <v>0.24807794778107634</v>
      </c>
      <c r="AJ357" s="7"/>
    </row>
    <row r="358" spans="1:36" hidden="1" x14ac:dyDescent="0.3">
      <c r="A358">
        <f t="shared" si="108"/>
        <v>440</v>
      </c>
      <c r="B358">
        <f t="shared" si="109"/>
        <v>0.9713024282560706</v>
      </c>
      <c r="C358" s="3">
        <v>41688</v>
      </c>
      <c r="D358">
        <v>13.7</v>
      </c>
      <c r="F358" s="3">
        <v>41688</v>
      </c>
      <c r="G358">
        <v>13.7</v>
      </c>
      <c r="H358">
        <f t="shared" si="117"/>
        <v>24</v>
      </c>
      <c r="I358">
        <f t="shared" si="103"/>
        <v>0.82758620689655171</v>
      </c>
      <c r="K358">
        <f t="shared" si="110"/>
        <v>0.14371622135951889</v>
      </c>
      <c r="L358" s="7"/>
      <c r="M358">
        <f t="shared" si="111"/>
        <v>259</v>
      </c>
      <c r="N358">
        <f t="shared" si="112"/>
        <v>0.57174392935982343</v>
      </c>
      <c r="O358" s="3">
        <v>41688</v>
      </c>
      <c r="P358">
        <v>0.73199999999999998</v>
      </c>
      <c r="R358" s="3">
        <v>41688</v>
      </c>
      <c r="S358">
        <v>0.73199999999999998</v>
      </c>
      <c r="T358">
        <f t="shared" si="118"/>
        <v>10</v>
      </c>
      <c r="U358">
        <f t="shared" si="105"/>
        <v>0.34482758620689657</v>
      </c>
      <c r="W358">
        <f t="shared" si="113"/>
        <v>0.22691634315292686</v>
      </c>
      <c r="X358" s="7"/>
      <c r="Y358">
        <f t="shared" si="114"/>
        <v>153</v>
      </c>
      <c r="Z358">
        <f t="shared" si="115"/>
        <v>0.33774834437086093</v>
      </c>
      <c r="AA358" s="3">
        <v>41688</v>
      </c>
      <c r="AB358">
        <v>1.3</v>
      </c>
      <c r="AD358" s="3">
        <v>41688</v>
      </c>
      <c r="AE358">
        <v>1.3</v>
      </c>
      <c r="AF358">
        <f t="shared" si="119"/>
        <v>2</v>
      </c>
      <c r="AG358">
        <f t="shared" si="107"/>
        <v>6.8965517241379309E-2</v>
      </c>
      <c r="AI358">
        <f t="shared" si="116"/>
        <v>0.26878282712948165</v>
      </c>
      <c r="AJ358" s="7"/>
    </row>
    <row r="359" spans="1:36" hidden="1" x14ac:dyDescent="0.3">
      <c r="A359">
        <f t="shared" si="108"/>
        <v>443</v>
      </c>
      <c r="B359">
        <f t="shared" si="109"/>
        <v>0.97792494481236203</v>
      </c>
      <c r="C359" s="3">
        <v>41689</v>
      </c>
      <c r="D359">
        <v>13.8</v>
      </c>
      <c r="F359" s="3">
        <v>41689</v>
      </c>
      <c r="G359">
        <v>13.8</v>
      </c>
      <c r="H359">
        <f t="shared" si="117"/>
        <v>25</v>
      </c>
      <c r="I359">
        <f t="shared" si="103"/>
        <v>0.86206896551724133</v>
      </c>
      <c r="K359">
        <f t="shared" si="110"/>
        <v>0.1158559792951207</v>
      </c>
      <c r="L359" s="7"/>
      <c r="M359">
        <f t="shared" si="111"/>
        <v>214</v>
      </c>
      <c r="N359">
        <f t="shared" si="112"/>
        <v>0.47240618101545256</v>
      </c>
      <c r="O359" s="3">
        <v>41689</v>
      </c>
      <c r="P359">
        <v>0.66200000000000003</v>
      </c>
      <c r="R359" s="3">
        <v>41689</v>
      </c>
      <c r="S359">
        <v>0.66200000000000003</v>
      </c>
      <c r="T359">
        <f t="shared" si="118"/>
        <v>4</v>
      </c>
      <c r="U359">
        <f t="shared" si="105"/>
        <v>0.13793103448275862</v>
      </c>
      <c r="W359">
        <f t="shared" si="113"/>
        <v>0.33447514653269395</v>
      </c>
      <c r="X359" s="7"/>
      <c r="Y359">
        <f t="shared" si="114"/>
        <v>270</v>
      </c>
      <c r="Z359">
        <f t="shared" si="115"/>
        <v>0.59602649006622521</v>
      </c>
      <c r="AA359" s="3">
        <v>41689</v>
      </c>
      <c r="AB359">
        <v>1.7</v>
      </c>
      <c r="AD359" s="3">
        <v>41689</v>
      </c>
      <c r="AE359">
        <v>1.7</v>
      </c>
      <c r="AF359">
        <f t="shared" si="119"/>
        <v>25</v>
      </c>
      <c r="AG359">
        <f t="shared" si="107"/>
        <v>0.86206896551724133</v>
      </c>
      <c r="AI359">
        <f t="shared" si="116"/>
        <v>0.26604247545101611</v>
      </c>
      <c r="AJ359" s="7"/>
    </row>
    <row r="360" spans="1:36" hidden="1" x14ac:dyDescent="0.3">
      <c r="A360">
        <f t="shared" si="108"/>
        <v>446</v>
      </c>
      <c r="B360">
        <f t="shared" si="109"/>
        <v>0.98454746136865345</v>
      </c>
      <c r="C360" s="3">
        <v>41690</v>
      </c>
      <c r="D360">
        <v>14.1</v>
      </c>
      <c r="F360" s="3">
        <v>41690</v>
      </c>
      <c r="G360">
        <v>14.1</v>
      </c>
      <c r="H360">
        <f t="shared" si="117"/>
        <v>26</v>
      </c>
      <c r="I360">
        <f t="shared" si="103"/>
        <v>0.89655172413793105</v>
      </c>
      <c r="K360">
        <f t="shared" si="110"/>
        <v>8.7995737230722404E-2</v>
      </c>
      <c r="L360" s="7"/>
      <c r="M360">
        <f t="shared" si="111"/>
        <v>239</v>
      </c>
      <c r="N360">
        <f t="shared" si="112"/>
        <v>0.52759381898454749</v>
      </c>
      <c r="O360" s="3">
        <v>41690</v>
      </c>
      <c r="P360">
        <v>0.69199999999999995</v>
      </c>
      <c r="R360" s="3">
        <v>41690</v>
      </c>
      <c r="S360">
        <v>0.69199999999999995</v>
      </c>
      <c r="T360">
        <f t="shared" si="118"/>
        <v>8</v>
      </c>
      <c r="U360">
        <f t="shared" si="105"/>
        <v>0.27586206896551724</v>
      </c>
      <c r="W360">
        <f t="shared" si="113"/>
        <v>0.25173175001903025</v>
      </c>
      <c r="X360" s="7"/>
      <c r="Y360">
        <f t="shared" si="114"/>
        <v>153</v>
      </c>
      <c r="Z360">
        <f t="shared" si="115"/>
        <v>0.33774834437086093</v>
      </c>
      <c r="AA360" s="3">
        <v>41690</v>
      </c>
      <c r="AB360">
        <v>1.3</v>
      </c>
      <c r="AD360" s="3">
        <v>41690</v>
      </c>
      <c r="AE360">
        <v>1.3</v>
      </c>
      <c r="AF360">
        <f t="shared" si="119"/>
        <v>2</v>
      </c>
      <c r="AG360">
        <f t="shared" si="107"/>
        <v>6.8965517241379309E-2</v>
      </c>
      <c r="AI360">
        <f t="shared" si="116"/>
        <v>0.26878282712948165</v>
      </c>
      <c r="AJ360" s="7"/>
    </row>
    <row r="361" spans="1:36" hidden="1" x14ac:dyDescent="0.3">
      <c r="A361">
        <f t="shared" si="108"/>
        <v>447</v>
      </c>
      <c r="B361">
        <f t="shared" si="109"/>
        <v>0.98675496688741726</v>
      </c>
      <c r="C361" s="3">
        <v>41691</v>
      </c>
      <c r="D361">
        <v>14.2</v>
      </c>
      <c r="F361" s="3">
        <v>41691</v>
      </c>
      <c r="G361">
        <v>14.2</v>
      </c>
      <c r="H361">
        <f t="shared" si="117"/>
        <v>27</v>
      </c>
      <c r="I361">
        <f t="shared" si="103"/>
        <v>0.93103448275862066</v>
      </c>
      <c r="K361">
        <f t="shared" si="110"/>
        <v>5.5720484128796599E-2</v>
      </c>
      <c r="L361" s="7"/>
      <c r="M361">
        <f t="shared" si="111"/>
        <v>204</v>
      </c>
      <c r="N361">
        <f t="shared" si="112"/>
        <v>0.45033112582781459</v>
      </c>
      <c r="O361" s="3">
        <v>41691</v>
      </c>
      <c r="P361">
        <v>0.63800000000000001</v>
      </c>
      <c r="R361" s="3">
        <v>41691</v>
      </c>
      <c r="S361">
        <v>0.63800000000000001</v>
      </c>
      <c r="T361">
        <f t="shared" si="118"/>
        <v>2</v>
      </c>
      <c r="U361">
        <f t="shared" si="105"/>
        <v>6.8965517241379309E-2</v>
      </c>
      <c r="W361">
        <f t="shared" si="113"/>
        <v>0.38136560858643531</v>
      </c>
      <c r="X361" s="7"/>
      <c r="Y361">
        <f t="shared" si="114"/>
        <v>153</v>
      </c>
      <c r="Z361">
        <f t="shared" si="115"/>
        <v>0.33774834437086093</v>
      </c>
      <c r="AA361" s="3">
        <v>41691</v>
      </c>
      <c r="AB361">
        <v>1.3</v>
      </c>
      <c r="AD361" s="3">
        <v>41691</v>
      </c>
      <c r="AE361">
        <v>1.3</v>
      </c>
      <c r="AF361">
        <f t="shared" si="119"/>
        <v>2</v>
      </c>
      <c r="AG361">
        <f t="shared" si="107"/>
        <v>6.8965517241379309E-2</v>
      </c>
      <c r="AI361">
        <f t="shared" si="116"/>
        <v>0.26878282712948165</v>
      </c>
      <c r="AJ361" s="7"/>
    </row>
    <row r="362" spans="1:36" hidden="1" x14ac:dyDescent="0.3">
      <c r="A362">
        <f t="shared" si="108"/>
        <v>415</v>
      </c>
      <c r="B362">
        <f t="shared" si="109"/>
        <v>0.91611479028697573</v>
      </c>
      <c r="C362" s="3">
        <v>41692</v>
      </c>
      <c r="D362">
        <v>12.3</v>
      </c>
      <c r="F362" s="3">
        <v>41692</v>
      </c>
      <c r="G362">
        <v>12.3</v>
      </c>
      <c r="H362">
        <f t="shared" si="117"/>
        <v>18</v>
      </c>
      <c r="I362">
        <f t="shared" si="103"/>
        <v>0.62068965517241381</v>
      </c>
      <c r="K362">
        <f t="shared" si="110"/>
        <v>0.29542513511456192</v>
      </c>
      <c r="L362" s="7"/>
      <c r="M362">
        <f t="shared" si="111"/>
        <v>322</v>
      </c>
      <c r="N362">
        <f t="shared" si="112"/>
        <v>0.71081677704194257</v>
      </c>
      <c r="O362" s="3">
        <v>41692</v>
      </c>
      <c r="P362">
        <v>0.84099999999999997</v>
      </c>
      <c r="R362" s="3">
        <v>41692</v>
      </c>
      <c r="S362">
        <v>0.84099999999999997</v>
      </c>
      <c r="T362">
        <f t="shared" si="118"/>
        <v>22</v>
      </c>
      <c r="U362">
        <f t="shared" si="105"/>
        <v>0.75862068965517238</v>
      </c>
      <c r="W362">
        <f t="shared" si="113"/>
        <v>4.7803912613229804E-2</v>
      </c>
      <c r="X362" s="7"/>
      <c r="Y362">
        <f t="shared" si="114"/>
        <v>153</v>
      </c>
      <c r="Z362">
        <f t="shared" si="115"/>
        <v>0.33774834437086093</v>
      </c>
      <c r="AA362" s="3">
        <v>41692</v>
      </c>
      <c r="AB362">
        <v>1.3</v>
      </c>
      <c r="AD362" s="3">
        <v>41692</v>
      </c>
      <c r="AE362">
        <v>1.3</v>
      </c>
      <c r="AF362">
        <f t="shared" si="119"/>
        <v>2</v>
      </c>
      <c r="AG362">
        <f t="shared" si="107"/>
        <v>6.8965517241379309E-2</v>
      </c>
      <c r="AI362">
        <f t="shared" si="116"/>
        <v>0.26878282712948165</v>
      </c>
      <c r="AJ362" s="7"/>
    </row>
    <row r="363" spans="1:36" hidden="1" x14ac:dyDescent="0.3">
      <c r="A363">
        <f t="shared" si="108"/>
        <v>415</v>
      </c>
      <c r="B363">
        <f t="shared" si="109"/>
        <v>0.91611479028697573</v>
      </c>
      <c r="C363" s="3">
        <v>41693</v>
      </c>
      <c r="D363">
        <v>12.3</v>
      </c>
      <c r="F363" s="3">
        <v>41693</v>
      </c>
      <c r="G363">
        <v>12.3</v>
      </c>
      <c r="H363">
        <f t="shared" si="117"/>
        <v>18</v>
      </c>
      <c r="I363">
        <f t="shared" si="103"/>
        <v>0.62068965517241381</v>
      </c>
      <c r="K363">
        <f t="shared" si="110"/>
        <v>0.29542513511456192</v>
      </c>
      <c r="L363" s="7"/>
      <c r="M363">
        <f t="shared" si="111"/>
        <v>312</v>
      </c>
      <c r="N363">
        <f t="shared" si="112"/>
        <v>0.6887417218543046</v>
      </c>
      <c r="O363" s="3">
        <v>41693</v>
      </c>
      <c r="P363">
        <v>0.82199999999999995</v>
      </c>
      <c r="R363" s="3">
        <v>41693</v>
      </c>
      <c r="S363">
        <v>0.82199999999999995</v>
      </c>
      <c r="T363">
        <f t="shared" si="118"/>
        <v>21</v>
      </c>
      <c r="U363">
        <f t="shared" si="105"/>
        <v>0.72413793103448276</v>
      </c>
      <c r="W363">
        <f t="shared" si="113"/>
        <v>3.5396209180178162E-2</v>
      </c>
      <c r="X363" s="7"/>
      <c r="Y363">
        <f t="shared" si="114"/>
        <v>153</v>
      </c>
      <c r="Z363">
        <f t="shared" si="115"/>
        <v>0.33774834437086093</v>
      </c>
      <c r="AA363" s="3">
        <v>41693</v>
      </c>
      <c r="AB363">
        <v>1.3</v>
      </c>
      <c r="AD363" s="3">
        <v>41693</v>
      </c>
      <c r="AE363">
        <v>1.3</v>
      </c>
      <c r="AF363">
        <f t="shared" si="119"/>
        <v>2</v>
      </c>
      <c r="AG363">
        <f t="shared" si="107"/>
        <v>6.8965517241379309E-2</v>
      </c>
      <c r="AI363">
        <f t="shared" si="116"/>
        <v>0.26878282712948165</v>
      </c>
      <c r="AJ363" s="7"/>
    </row>
    <row r="364" spans="1:36" hidden="1" x14ac:dyDescent="0.3">
      <c r="A364">
        <f t="shared" si="108"/>
        <v>415</v>
      </c>
      <c r="B364">
        <f t="shared" si="109"/>
        <v>0.91611479028697573</v>
      </c>
      <c r="C364" s="3">
        <v>41694</v>
      </c>
      <c r="D364">
        <v>12.3</v>
      </c>
      <c r="F364" s="3">
        <v>41694</v>
      </c>
      <c r="G364">
        <v>12.3</v>
      </c>
      <c r="H364">
        <f t="shared" si="117"/>
        <v>18</v>
      </c>
      <c r="I364">
        <f t="shared" si="103"/>
        <v>0.62068965517241381</v>
      </c>
      <c r="K364">
        <f t="shared" si="110"/>
        <v>0.29542513511456192</v>
      </c>
      <c r="L364" s="7"/>
      <c r="M364">
        <f t="shared" si="111"/>
        <v>302</v>
      </c>
      <c r="N364">
        <f t="shared" si="112"/>
        <v>0.66666666666666663</v>
      </c>
      <c r="O364" s="3">
        <v>41694</v>
      </c>
      <c r="P364">
        <v>0.80400000000000005</v>
      </c>
      <c r="R364" s="3">
        <v>41694</v>
      </c>
      <c r="S364">
        <v>0.80400000000000005</v>
      </c>
      <c r="T364">
        <f t="shared" si="118"/>
        <v>16</v>
      </c>
      <c r="U364">
        <f t="shared" si="105"/>
        <v>0.55172413793103448</v>
      </c>
      <c r="W364">
        <f t="shared" si="113"/>
        <v>0.11494252873563215</v>
      </c>
      <c r="X364" s="7"/>
      <c r="Y364">
        <f t="shared" si="114"/>
        <v>153</v>
      </c>
      <c r="Z364">
        <f t="shared" si="115"/>
        <v>0.33774834437086093</v>
      </c>
      <c r="AA364" s="3">
        <v>41694</v>
      </c>
      <c r="AB364">
        <v>1.3</v>
      </c>
      <c r="AD364" s="3">
        <v>41694</v>
      </c>
      <c r="AE364">
        <v>1.3</v>
      </c>
      <c r="AF364">
        <f t="shared" si="119"/>
        <v>2</v>
      </c>
      <c r="AG364">
        <f t="shared" si="107"/>
        <v>6.8965517241379309E-2</v>
      </c>
      <c r="AI364">
        <f t="shared" si="116"/>
        <v>0.26878282712948165</v>
      </c>
      <c r="AJ364" s="7"/>
    </row>
    <row r="365" spans="1:36" hidden="1" x14ac:dyDescent="0.3">
      <c r="A365">
        <f t="shared" si="108"/>
        <v>415</v>
      </c>
      <c r="B365">
        <f t="shared" si="109"/>
        <v>0.91611479028697573</v>
      </c>
      <c r="C365" s="3">
        <v>41695</v>
      </c>
      <c r="D365">
        <v>12.3</v>
      </c>
      <c r="F365" s="3">
        <v>41695</v>
      </c>
      <c r="G365">
        <v>12.3</v>
      </c>
      <c r="H365">
        <f t="shared" si="117"/>
        <v>18</v>
      </c>
      <c r="I365">
        <f t="shared" si="103"/>
        <v>0.62068965517241381</v>
      </c>
      <c r="K365">
        <f t="shared" si="110"/>
        <v>0.29542513511456192</v>
      </c>
      <c r="L365" s="7"/>
      <c r="M365">
        <f t="shared" si="111"/>
        <v>287</v>
      </c>
      <c r="N365">
        <f t="shared" si="112"/>
        <v>0.63355408388520973</v>
      </c>
      <c r="O365" s="3">
        <v>41695</v>
      </c>
      <c r="P365">
        <v>0.78500000000000003</v>
      </c>
      <c r="R365" s="3">
        <v>41695</v>
      </c>
      <c r="S365">
        <v>0.78500000000000003</v>
      </c>
      <c r="T365">
        <f t="shared" si="118"/>
        <v>14</v>
      </c>
      <c r="U365">
        <f t="shared" si="105"/>
        <v>0.48275862068965519</v>
      </c>
      <c r="W365">
        <f t="shared" si="113"/>
        <v>0.15079546319555454</v>
      </c>
      <c r="X365" s="7"/>
      <c r="Y365">
        <f t="shared" si="114"/>
        <v>153</v>
      </c>
      <c r="Z365">
        <f t="shared" si="115"/>
        <v>0.33774834437086093</v>
      </c>
      <c r="AA365" s="3">
        <v>41695</v>
      </c>
      <c r="AB365">
        <v>1.3</v>
      </c>
      <c r="AD365" s="3">
        <v>41695</v>
      </c>
      <c r="AE365">
        <v>1.3</v>
      </c>
      <c r="AF365">
        <f t="shared" si="119"/>
        <v>2</v>
      </c>
      <c r="AG365">
        <f t="shared" si="107"/>
        <v>6.8965517241379309E-2</v>
      </c>
      <c r="AI365">
        <f t="shared" si="116"/>
        <v>0.26878282712948165</v>
      </c>
      <c r="AJ365" s="7"/>
    </row>
    <row r="366" spans="1:36" hidden="1" x14ac:dyDescent="0.3">
      <c r="A366">
        <f t="shared" si="108"/>
        <v>411</v>
      </c>
      <c r="B366">
        <f t="shared" si="109"/>
        <v>0.9072847682119205</v>
      </c>
      <c r="C366" s="3">
        <v>41696</v>
      </c>
      <c r="D366">
        <v>12.2</v>
      </c>
      <c r="F366" s="3">
        <v>41696</v>
      </c>
      <c r="G366">
        <v>12.2</v>
      </c>
      <c r="H366">
        <f t="shared" si="117"/>
        <v>15</v>
      </c>
      <c r="I366">
        <f t="shared" si="103"/>
        <v>0.51724137931034486</v>
      </c>
      <c r="K366">
        <f t="shared" si="110"/>
        <v>0.39004338890157564</v>
      </c>
      <c r="L366" s="7"/>
      <c r="M366">
        <f t="shared" si="111"/>
        <v>281</v>
      </c>
      <c r="N366">
        <f t="shared" si="112"/>
        <v>0.62030905077262688</v>
      </c>
      <c r="O366" s="3">
        <v>41696</v>
      </c>
      <c r="P366">
        <v>0.76600000000000001</v>
      </c>
      <c r="R366" s="3">
        <v>41696</v>
      </c>
      <c r="S366">
        <v>0.76600000000000001</v>
      </c>
      <c r="T366">
        <f t="shared" si="118"/>
        <v>12</v>
      </c>
      <c r="U366">
        <f t="shared" si="105"/>
        <v>0.41379310344827586</v>
      </c>
      <c r="W366">
        <f t="shared" si="113"/>
        <v>0.20651594732435102</v>
      </c>
      <c r="X366" s="7"/>
      <c r="Y366">
        <f t="shared" si="114"/>
        <v>193</v>
      </c>
      <c r="Z366">
        <f t="shared" si="115"/>
        <v>0.42604856512141281</v>
      </c>
      <c r="AA366" s="3">
        <v>41696</v>
      </c>
      <c r="AB366">
        <v>1.4</v>
      </c>
      <c r="AD366" s="3">
        <v>41696</v>
      </c>
      <c r="AE366">
        <v>1.4</v>
      </c>
      <c r="AF366">
        <f t="shared" si="119"/>
        <v>13</v>
      </c>
      <c r="AG366">
        <f t="shared" si="107"/>
        <v>0.44827586206896552</v>
      </c>
      <c r="AI366">
        <f t="shared" si="116"/>
        <v>2.222729694755271E-2</v>
      </c>
      <c r="AJ366" s="7"/>
    </row>
    <row r="367" spans="1:36" hidden="1" x14ac:dyDescent="0.3">
      <c r="A367">
        <f t="shared" si="108"/>
        <v>411</v>
      </c>
      <c r="B367">
        <f t="shared" si="109"/>
        <v>0.9072847682119205</v>
      </c>
      <c r="C367" s="3">
        <v>41697</v>
      </c>
      <c r="D367">
        <v>12.2</v>
      </c>
      <c r="F367" s="3">
        <v>41697</v>
      </c>
      <c r="G367">
        <v>12.2</v>
      </c>
      <c r="H367">
        <f t="shared" si="117"/>
        <v>15</v>
      </c>
      <c r="I367">
        <f t="shared" si="103"/>
        <v>0.51724137931034486</v>
      </c>
      <c r="K367">
        <f t="shared" si="110"/>
        <v>0.39004338890157564</v>
      </c>
      <c r="L367" s="7"/>
      <c r="M367">
        <f t="shared" si="111"/>
        <v>272</v>
      </c>
      <c r="N367">
        <f t="shared" si="112"/>
        <v>0.60044150110375272</v>
      </c>
      <c r="O367" s="3">
        <v>41697</v>
      </c>
      <c r="P367">
        <v>0.747</v>
      </c>
      <c r="R367" s="3">
        <v>41697</v>
      </c>
      <c r="S367">
        <v>0.747</v>
      </c>
      <c r="T367">
        <f t="shared" si="118"/>
        <v>11</v>
      </c>
      <c r="U367">
        <f t="shared" si="105"/>
        <v>0.37931034482758619</v>
      </c>
      <c r="W367">
        <f t="shared" si="113"/>
        <v>0.22113115627616653</v>
      </c>
      <c r="X367" s="7"/>
      <c r="Y367">
        <f t="shared" si="114"/>
        <v>193</v>
      </c>
      <c r="Z367">
        <f t="shared" si="115"/>
        <v>0.42604856512141281</v>
      </c>
      <c r="AA367" s="3">
        <v>41697</v>
      </c>
      <c r="AB367">
        <v>1.4</v>
      </c>
      <c r="AD367" s="3">
        <v>41697</v>
      </c>
      <c r="AE367">
        <v>1.4</v>
      </c>
      <c r="AF367">
        <f t="shared" si="119"/>
        <v>13</v>
      </c>
      <c r="AG367">
        <f t="shared" si="107"/>
        <v>0.44827586206896552</v>
      </c>
      <c r="AI367">
        <f t="shared" si="116"/>
        <v>2.222729694755271E-2</v>
      </c>
      <c r="AJ367" s="7"/>
    </row>
    <row r="368" spans="1:36" x14ac:dyDescent="0.3">
      <c r="A368" s="1">
        <f t="shared" si="108"/>
        <v>411</v>
      </c>
      <c r="B368" s="1">
        <f t="shared" si="109"/>
        <v>0.9072847682119205</v>
      </c>
      <c r="C368" s="5">
        <v>41698</v>
      </c>
      <c r="D368" s="1">
        <v>12.2</v>
      </c>
      <c r="E368" s="1"/>
      <c r="F368" s="5">
        <v>41698</v>
      </c>
      <c r="G368" s="1">
        <v>12.2</v>
      </c>
      <c r="H368" s="1">
        <f t="shared" si="117"/>
        <v>15</v>
      </c>
      <c r="I368" s="1">
        <f t="shared" si="103"/>
        <v>0.51724137931034486</v>
      </c>
      <c r="J368" s="1"/>
      <c r="K368" s="1">
        <f t="shared" si="110"/>
        <v>0.39004338890157564</v>
      </c>
      <c r="L368" s="6">
        <f>SUM(K341:K368)</f>
        <v>8.3873030372231092</v>
      </c>
      <c r="M368" s="1">
        <f t="shared" si="111"/>
        <v>258</v>
      </c>
      <c r="N368" s="1">
        <f t="shared" si="112"/>
        <v>0.56953642384105962</v>
      </c>
      <c r="O368" s="5">
        <v>41698</v>
      </c>
      <c r="P368" s="1">
        <v>0.72899999999999998</v>
      </c>
      <c r="Q368" s="1"/>
      <c r="R368" s="5">
        <v>41698</v>
      </c>
      <c r="S368" s="1">
        <v>0.72899999999999998</v>
      </c>
      <c r="T368" s="1">
        <f t="shared" si="118"/>
        <v>9</v>
      </c>
      <c r="U368" s="1">
        <f t="shared" si="105"/>
        <v>0.31034482758620691</v>
      </c>
      <c r="V368" s="1"/>
      <c r="W368" s="1">
        <f t="shared" si="113"/>
        <v>0.25919159625485272</v>
      </c>
      <c r="X368" s="6">
        <f>SUM(W341:W368)</f>
        <v>4.505062038517166</v>
      </c>
      <c r="Y368" s="1">
        <f t="shared" si="114"/>
        <v>193</v>
      </c>
      <c r="Z368" s="1">
        <f t="shared" si="115"/>
        <v>0.42604856512141281</v>
      </c>
      <c r="AA368" s="5">
        <v>41698</v>
      </c>
      <c r="AB368" s="1">
        <v>1.4</v>
      </c>
      <c r="AC368" s="1"/>
      <c r="AD368" s="5">
        <v>41698</v>
      </c>
      <c r="AE368" s="1">
        <v>1.4</v>
      </c>
      <c r="AF368" s="1">
        <f t="shared" si="119"/>
        <v>13</v>
      </c>
      <c r="AG368" s="1">
        <f t="shared" si="107"/>
        <v>0.44827586206896552</v>
      </c>
      <c r="AH368" s="1"/>
      <c r="AI368" s="1">
        <f t="shared" si="116"/>
        <v>2.222729694755271E-2</v>
      </c>
      <c r="AJ368" s="6">
        <f>SUM(AI341:AI368)</f>
        <v>5.2117682880414078</v>
      </c>
    </row>
    <row r="369" spans="1:36" hidden="1" x14ac:dyDescent="0.3">
      <c r="A369">
        <f t="shared" si="108"/>
        <v>239</v>
      </c>
      <c r="B369">
        <f t="shared" si="109"/>
        <v>0.52759381898454749</v>
      </c>
      <c r="C369" s="3">
        <v>42036</v>
      </c>
      <c r="D369">
        <v>8.3000000000000007</v>
      </c>
      <c r="F369" s="3">
        <v>42036</v>
      </c>
      <c r="G369">
        <v>8.3000000000000007</v>
      </c>
      <c r="H369">
        <f>_xlfn.RANK.EQ(G369,$G$369:$G$396,1)</f>
        <v>16</v>
      </c>
      <c r="I369">
        <f t="shared" si="103"/>
        <v>0.55172413793103448</v>
      </c>
      <c r="K369">
        <f t="shared" si="110"/>
        <v>2.4130318946486984E-2</v>
      </c>
      <c r="L369" s="7"/>
      <c r="M369">
        <f t="shared" si="111"/>
        <v>323</v>
      </c>
      <c r="N369">
        <f t="shared" si="112"/>
        <v>0.71302428256070638</v>
      </c>
      <c r="O369" s="3">
        <v>42036</v>
      </c>
      <c r="P369">
        <v>0.84599999999999997</v>
      </c>
      <c r="R369" s="3">
        <v>42036</v>
      </c>
      <c r="S369">
        <v>0.84599999999999997</v>
      </c>
      <c r="T369">
        <f>_xlfn.RANK.EQ(S369,$S$369:$S$396,1)</f>
        <v>22</v>
      </c>
      <c r="U369">
        <f t="shared" si="105"/>
        <v>0.75862068965517238</v>
      </c>
      <c r="W369">
        <f t="shared" si="113"/>
        <v>4.5596407094465996E-2</v>
      </c>
      <c r="X369" s="7"/>
      <c r="Y369">
        <f t="shared" si="114"/>
        <v>315</v>
      </c>
      <c r="Z369">
        <f t="shared" si="115"/>
        <v>0.69536423841059603</v>
      </c>
      <c r="AA369" s="3">
        <v>42036</v>
      </c>
      <c r="AB369">
        <v>2</v>
      </c>
      <c r="AD369" s="3">
        <v>42036</v>
      </c>
      <c r="AE369">
        <v>2</v>
      </c>
      <c r="AF369">
        <f>_xlfn.RANK.EQ(AE369,$AE$369:$AE$396,1)</f>
        <v>18</v>
      </c>
      <c r="AG369">
        <f t="shared" si="107"/>
        <v>0.62068965517241381</v>
      </c>
      <c r="AI369">
        <f t="shared" si="116"/>
        <v>7.4674583238182213E-2</v>
      </c>
      <c r="AJ369" s="7"/>
    </row>
    <row r="370" spans="1:36" hidden="1" x14ac:dyDescent="0.3">
      <c r="A370">
        <f t="shared" si="108"/>
        <v>100</v>
      </c>
      <c r="B370">
        <f t="shared" si="109"/>
        <v>0.22075055187637968</v>
      </c>
      <c r="C370" s="3">
        <v>42037</v>
      </c>
      <c r="D370">
        <v>4.9000000000000004</v>
      </c>
      <c r="F370" s="3">
        <v>42037</v>
      </c>
      <c r="G370">
        <v>4.9000000000000004</v>
      </c>
      <c r="H370">
        <f t="shared" ref="H370:H396" si="120">_xlfn.RANK.EQ(G370,$G$369:$G$396,1)</f>
        <v>2</v>
      </c>
      <c r="I370">
        <f t="shared" si="103"/>
        <v>6.8965517241379309E-2</v>
      </c>
      <c r="K370">
        <f t="shared" si="110"/>
        <v>0.15178503463500037</v>
      </c>
      <c r="L370" s="7"/>
      <c r="M370">
        <f t="shared" si="111"/>
        <v>412</v>
      </c>
      <c r="N370">
        <f t="shared" si="112"/>
        <v>0.90949227373068431</v>
      </c>
      <c r="O370" s="3">
        <v>42037</v>
      </c>
      <c r="P370">
        <v>0.94</v>
      </c>
      <c r="R370" s="3">
        <v>42037</v>
      </c>
      <c r="S370">
        <v>0.94</v>
      </c>
      <c r="T370">
        <f t="shared" ref="T370:T396" si="121">_xlfn.RANK.EQ(S370,$S$369:$S$396,1)</f>
        <v>27</v>
      </c>
      <c r="U370">
        <f t="shared" si="105"/>
        <v>0.93103448275862066</v>
      </c>
      <c r="W370">
        <f t="shared" si="113"/>
        <v>2.1542209027936354E-2</v>
      </c>
      <c r="X370" s="7"/>
      <c r="Y370">
        <f t="shared" si="114"/>
        <v>193</v>
      </c>
      <c r="Z370">
        <f t="shared" si="115"/>
        <v>0.42604856512141281</v>
      </c>
      <c r="AA370" s="3">
        <v>42037</v>
      </c>
      <c r="AB370">
        <v>1.4</v>
      </c>
      <c r="AD370" s="3">
        <v>42037</v>
      </c>
      <c r="AE370">
        <v>1.4</v>
      </c>
      <c r="AF370">
        <f t="shared" ref="AF370:AF396" si="122">_xlfn.RANK.EQ(AE370,$AE$369:$AE$396,1)</f>
        <v>5</v>
      </c>
      <c r="AG370">
        <f t="shared" si="107"/>
        <v>0.17241379310344829</v>
      </c>
      <c r="AI370">
        <f t="shared" si="116"/>
        <v>0.25363477201796453</v>
      </c>
      <c r="AJ370" s="7"/>
    </row>
    <row r="371" spans="1:36" hidden="1" x14ac:dyDescent="0.3">
      <c r="A371">
        <f t="shared" si="108"/>
        <v>114</v>
      </c>
      <c r="B371">
        <f t="shared" si="109"/>
        <v>0.25165562913907286</v>
      </c>
      <c r="C371" s="3">
        <v>42038</v>
      </c>
      <c r="D371">
        <v>5.6</v>
      </c>
      <c r="F371" s="3">
        <v>42038</v>
      </c>
      <c r="G371">
        <v>5.6</v>
      </c>
      <c r="H371">
        <f t="shared" si="120"/>
        <v>3</v>
      </c>
      <c r="I371">
        <f t="shared" si="103"/>
        <v>0.10344827586206896</v>
      </c>
      <c r="K371">
        <f t="shared" si="110"/>
        <v>0.14820735327700391</v>
      </c>
      <c r="L371" s="7"/>
      <c r="M371">
        <f t="shared" si="111"/>
        <v>291</v>
      </c>
      <c r="N371">
        <f t="shared" si="112"/>
        <v>0.64238410596026485</v>
      </c>
      <c r="O371" s="3">
        <v>42038</v>
      </c>
      <c r="P371">
        <v>0.79100000000000004</v>
      </c>
      <c r="R371" s="3">
        <v>42038</v>
      </c>
      <c r="S371">
        <v>0.79100000000000004</v>
      </c>
      <c r="T371">
        <f t="shared" si="121"/>
        <v>20</v>
      </c>
      <c r="U371">
        <f t="shared" si="105"/>
        <v>0.68965517241379315</v>
      </c>
      <c r="W371">
        <f t="shared" si="113"/>
        <v>4.7271066453528299E-2</v>
      </c>
      <c r="X371" s="7"/>
      <c r="Y371">
        <f t="shared" si="114"/>
        <v>193</v>
      </c>
      <c r="Z371">
        <f t="shared" si="115"/>
        <v>0.42604856512141281</v>
      </c>
      <c r="AA371" s="3">
        <v>42038</v>
      </c>
      <c r="AB371">
        <v>1.4</v>
      </c>
      <c r="AD371" s="3">
        <v>42038</v>
      </c>
      <c r="AE371">
        <v>1.4</v>
      </c>
      <c r="AF371">
        <f t="shared" si="122"/>
        <v>5</v>
      </c>
      <c r="AG371">
        <f t="shared" si="107"/>
        <v>0.17241379310344829</v>
      </c>
      <c r="AI371">
        <f t="shared" si="116"/>
        <v>0.25363477201796453</v>
      </c>
      <c r="AJ371" s="7"/>
    </row>
    <row r="372" spans="1:36" hidden="1" x14ac:dyDescent="0.3">
      <c r="A372">
        <f t="shared" si="108"/>
        <v>247</v>
      </c>
      <c r="B372">
        <f t="shared" si="109"/>
        <v>0.54525386313465785</v>
      </c>
      <c r="C372" s="3">
        <v>42039</v>
      </c>
      <c r="D372">
        <v>8.5</v>
      </c>
      <c r="F372" s="3">
        <v>42039</v>
      </c>
      <c r="G372">
        <v>8.5</v>
      </c>
      <c r="H372">
        <f t="shared" si="120"/>
        <v>17</v>
      </c>
      <c r="I372">
        <f t="shared" si="103"/>
        <v>0.58620689655172409</v>
      </c>
      <c r="K372">
        <f t="shared" si="110"/>
        <v>4.0953033417066242E-2</v>
      </c>
      <c r="L372" s="7"/>
      <c r="M372">
        <f t="shared" si="111"/>
        <v>349</v>
      </c>
      <c r="N372">
        <f t="shared" si="112"/>
        <v>0.77041942604856517</v>
      </c>
      <c r="O372" s="3">
        <v>42039</v>
      </c>
      <c r="P372">
        <v>0.86699999999999999</v>
      </c>
      <c r="R372" s="3">
        <v>42039</v>
      </c>
      <c r="S372">
        <v>0.86699999999999999</v>
      </c>
      <c r="T372">
        <f t="shared" si="121"/>
        <v>23</v>
      </c>
      <c r="U372">
        <f t="shared" si="105"/>
        <v>0.7931034482758621</v>
      </c>
      <c r="W372">
        <f t="shared" si="113"/>
        <v>2.2684022227296929E-2</v>
      </c>
      <c r="X372" s="7"/>
      <c r="Y372">
        <f t="shared" si="114"/>
        <v>356</v>
      </c>
      <c r="Z372">
        <f t="shared" si="115"/>
        <v>0.78587196467991172</v>
      </c>
      <c r="AA372" s="3">
        <v>42039</v>
      </c>
      <c r="AB372">
        <v>2.5</v>
      </c>
      <c r="AD372" s="3">
        <v>42039</v>
      </c>
      <c r="AE372">
        <v>2.5</v>
      </c>
      <c r="AF372">
        <f t="shared" si="122"/>
        <v>21</v>
      </c>
      <c r="AG372">
        <f t="shared" si="107"/>
        <v>0.72413793103448276</v>
      </c>
      <c r="AI372">
        <f t="shared" si="116"/>
        <v>6.1734033645428954E-2</v>
      </c>
      <c r="AJ372" s="7"/>
    </row>
    <row r="373" spans="1:36" hidden="1" x14ac:dyDescent="0.3">
      <c r="A373">
        <f t="shared" si="108"/>
        <v>267</v>
      </c>
      <c r="B373">
        <f t="shared" si="109"/>
        <v>0.58940397350993379</v>
      </c>
      <c r="C373" s="3">
        <v>42040</v>
      </c>
      <c r="D373">
        <v>8.8000000000000007</v>
      </c>
      <c r="F373" s="3">
        <v>42040</v>
      </c>
      <c r="G373">
        <v>8.8000000000000007</v>
      </c>
      <c r="H373">
        <f t="shared" si="120"/>
        <v>20</v>
      </c>
      <c r="I373">
        <f t="shared" si="103"/>
        <v>0.68965517241379315</v>
      </c>
      <c r="K373">
        <f t="shared" si="110"/>
        <v>0.10025119890385936</v>
      </c>
      <c r="L373" s="7"/>
      <c r="M373">
        <f t="shared" si="111"/>
        <v>400</v>
      </c>
      <c r="N373">
        <f t="shared" si="112"/>
        <v>0.88300220750551872</v>
      </c>
      <c r="O373" s="3">
        <v>42040</v>
      </c>
      <c r="P373">
        <v>0.92300000000000004</v>
      </c>
      <c r="R373" s="3">
        <v>42040</v>
      </c>
      <c r="S373">
        <v>0.92300000000000004</v>
      </c>
      <c r="T373">
        <f t="shared" si="121"/>
        <v>25</v>
      </c>
      <c r="U373">
        <f t="shared" si="105"/>
        <v>0.86206896551724133</v>
      </c>
      <c r="W373">
        <f t="shared" si="113"/>
        <v>2.0933241988277396E-2</v>
      </c>
      <c r="X373" s="7"/>
      <c r="Y373">
        <f t="shared" si="114"/>
        <v>270</v>
      </c>
      <c r="Z373">
        <f t="shared" si="115"/>
        <v>0.59602649006622521</v>
      </c>
      <c r="AA373" s="3">
        <v>42040</v>
      </c>
      <c r="AB373">
        <v>1.7</v>
      </c>
      <c r="AD373" s="3">
        <v>42040</v>
      </c>
      <c r="AE373">
        <v>1.7</v>
      </c>
      <c r="AF373">
        <f t="shared" si="122"/>
        <v>14</v>
      </c>
      <c r="AG373">
        <f t="shared" si="107"/>
        <v>0.48275862068965519</v>
      </c>
      <c r="AI373">
        <f t="shared" si="116"/>
        <v>0.11326786937657002</v>
      </c>
      <c r="AJ373" s="7"/>
    </row>
    <row r="374" spans="1:36" hidden="1" x14ac:dyDescent="0.3">
      <c r="A374">
        <f t="shared" si="108"/>
        <v>175</v>
      </c>
      <c r="B374">
        <f t="shared" si="109"/>
        <v>0.38631346578366443</v>
      </c>
      <c r="C374" s="3">
        <v>42041</v>
      </c>
      <c r="D374">
        <v>7.3</v>
      </c>
      <c r="F374" s="3">
        <v>42041</v>
      </c>
      <c r="G374">
        <v>7.3</v>
      </c>
      <c r="H374">
        <f t="shared" si="120"/>
        <v>9</v>
      </c>
      <c r="I374">
        <f t="shared" si="103"/>
        <v>0.31034482758620691</v>
      </c>
      <c r="K374">
        <f t="shared" si="110"/>
        <v>7.5968638197457528E-2</v>
      </c>
      <c r="L374" s="7"/>
      <c r="M374">
        <f t="shared" si="111"/>
        <v>407</v>
      </c>
      <c r="N374">
        <f t="shared" si="112"/>
        <v>0.89845474613686538</v>
      </c>
      <c r="O374" s="3">
        <v>42041</v>
      </c>
      <c r="P374">
        <v>0.93300000000000005</v>
      </c>
      <c r="R374" s="3">
        <v>42041</v>
      </c>
      <c r="S374">
        <v>0.93300000000000005</v>
      </c>
      <c r="T374">
        <f t="shared" si="121"/>
        <v>26</v>
      </c>
      <c r="U374">
        <f t="shared" si="105"/>
        <v>0.89655172413793105</v>
      </c>
      <c r="W374">
        <f t="shared" si="113"/>
        <v>1.9030219989343289E-3</v>
      </c>
      <c r="X374" s="7"/>
      <c r="Y374">
        <f t="shared" si="114"/>
        <v>315</v>
      </c>
      <c r="Z374">
        <f t="shared" si="115"/>
        <v>0.69536423841059603</v>
      </c>
      <c r="AA374" s="3">
        <v>42041</v>
      </c>
      <c r="AB374">
        <v>2</v>
      </c>
      <c r="AD374" s="3">
        <v>42041</v>
      </c>
      <c r="AE374">
        <v>2</v>
      </c>
      <c r="AF374">
        <f t="shared" si="122"/>
        <v>18</v>
      </c>
      <c r="AG374">
        <f t="shared" si="107"/>
        <v>0.62068965517241381</v>
      </c>
      <c r="AI374">
        <f t="shared" si="116"/>
        <v>7.4674583238182213E-2</v>
      </c>
      <c r="AJ374" s="7"/>
    </row>
    <row r="375" spans="1:36" hidden="1" x14ac:dyDescent="0.3">
      <c r="A375">
        <f t="shared" si="108"/>
        <v>206</v>
      </c>
      <c r="B375">
        <f t="shared" si="109"/>
        <v>0.45474613686534215</v>
      </c>
      <c r="C375" s="3">
        <v>42042</v>
      </c>
      <c r="D375">
        <v>7.8</v>
      </c>
      <c r="F375" s="3">
        <v>42042</v>
      </c>
      <c r="G375">
        <v>7.8</v>
      </c>
      <c r="H375">
        <f t="shared" si="120"/>
        <v>11</v>
      </c>
      <c r="I375">
        <f t="shared" si="103"/>
        <v>0.37931034482758619</v>
      </c>
      <c r="K375">
        <f t="shared" si="110"/>
        <v>7.5435792037755967E-2</v>
      </c>
      <c r="L375" s="7"/>
      <c r="M375">
        <f t="shared" si="111"/>
        <v>242</v>
      </c>
      <c r="N375">
        <f t="shared" si="112"/>
        <v>0.5342163355408388</v>
      </c>
      <c r="O375" s="3">
        <v>42042</v>
      </c>
      <c r="P375">
        <v>0.70299999999999996</v>
      </c>
      <c r="R375" s="3">
        <v>42042</v>
      </c>
      <c r="S375">
        <v>0.70299999999999996</v>
      </c>
      <c r="T375">
        <f t="shared" si="121"/>
        <v>16</v>
      </c>
      <c r="U375">
        <f t="shared" si="105"/>
        <v>0.55172413793103448</v>
      </c>
      <c r="W375">
        <f t="shared" si="113"/>
        <v>1.750780239019567E-2</v>
      </c>
      <c r="X375" s="7"/>
      <c r="Y375">
        <f t="shared" si="114"/>
        <v>270</v>
      </c>
      <c r="Z375">
        <f t="shared" si="115"/>
        <v>0.59602649006622521</v>
      </c>
      <c r="AA375" s="3">
        <v>42042</v>
      </c>
      <c r="AB375">
        <v>1.7</v>
      </c>
      <c r="AD375" s="3">
        <v>42042</v>
      </c>
      <c r="AE375">
        <v>1.7</v>
      </c>
      <c r="AF375">
        <f t="shared" si="122"/>
        <v>14</v>
      </c>
      <c r="AG375">
        <f t="shared" si="107"/>
        <v>0.48275862068965519</v>
      </c>
      <c r="AI375">
        <f t="shared" si="116"/>
        <v>0.11326786937657002</v>
      </c>
      <c r="AJ375" s="7"/>
    </row>
    <row r="376" spans="1:36" hidden="1" x14ac:dyDescent="0.3">
      <c r="A376">
        <f t="shared" si="108"/>
        <v>134</v>
      </c>
      <c r="B376">
        <f t="shared" si="109"/>
        <v>0.2958057395143488</v>
      </c>
      <c r="C376" s="3">
        <v>42043</v>
      </c>
      <c r="D376">
        <v>6.3</v>
      </c>
      <c r="F376" s="3">
        <v>42043</v>
      </c>
      <c r="G376">
        <v>6.3</v>
      </c>
      <c r="H376">
        <f t="shared" si="120"/>
        <v>5</v>
      </c>
      <c r="I376">
        <f t="shared" si="103"/>
        <v>0.17241379310344829</v>
      </c>
      <c r="K376">
        <f t="shared" si="110"/>
        <v>0.12339194641090051</v>
      </c>
      <c r="L376" s="7"/>
      <c r="M376">
        <f t="shared" si="111"/>
        <v>149</v>
      </c>
      <c r="N376">
        <f t="shared" si="112"/>
        <v>0.32891832229580575</v>
      </c>
      <c r="O376" s="3">
        <v>42043</v>
      </c>
      <c r="P376">
        <v>0.55700000000000005</v>
      </c>
      <c r="R376" s="3">
        <v>42043</v>
      </c>
      <c r="S376">
        <v>0.55700000000000005</v>
      </c>
      <c r="T376">
        <f t="shared" si="121"/>
        <v>13</v>
      </c>
      <c r="U376">
        <f t="shared" si="105"/>
        <v>0.44827586206896552</v>
      </c>
      <c r="W376">
        <f t="shared" si="113"/>
        <v>0.11935753977315977</v>
      </c>
      <c r="X376" s="7"/>
      <c r="Y376">
        <f t="shared" si="114"/>
        <v>387</v>
      </c>
      <c r="Z376">
        <f t="shared" si="115"/>
        <v>0.85430463576158944</v>
      </c>
      <c r="AA376" s="3">
        <v>42043</v>
      </c>
      <c r="AB376">
        <v>3</v>
      </c>
      <c r="AD376" s="3">
        <v>42043</v>
      </c>
      <c r="AE376">
        <v>3</v>
      </c>
      <c r="AF376">
        <f t="shared" si="122"/>
        <v>23</v>
      </c>
      <c r="AG376">
        <f t="shared" si="107"/>
        <v>0.7931034482758621</v>
      </c>
      <c r="AI376">
        <f t="shared" si="116"/>
        <v>6.1201187485727337E-2</v>
      </c>
      <c r="AJ376" s="7"/>
    </row>
    <row r="377" spans="1:36" hidden="1" x14ac:dyDescent="0.3">
      <c r="A377">
        <f t="shared" si="108"/>
        <v>42</v>
      </c>
      <c r="B377">
        <f t="shared" si="109"/>
        <v>9.2715231788079472E-2</v>
      </c>
      <c r="C377" s="3">
        <v>42044</v>
      </c>
      <c r="D377">
        <v>2.6</v>
      </c>
      <c r="F377" s="3">
        <v>42044</v>
      </c>
      <c r="G377">
        <v>2.6</v>
      </c>
      <c r="H377">
        <f t="shared" si="120"/>
        <v>1</v>
      </c>
      <c r="I377">
        <f t="shared" si="103"/>
        <v>3.4482758620689655E-2</v>
      </c>
      <c r="K377">
        <f t="shared" si="110"/>
        <v>5.8232473167389817E-2</v>
      </c>
      <c r="L377" s="7"/>
      <c r="M377">
        <f t="shared" si="111"/>
        <v>19</v>
      </c>
      <c r="N377">
        <f t="shared" si="112"/>
        <v>4.194260485651214E-2</v>
      </c>
      <c r="O377" s="3">
        <v>42044</v>
      </c>
      <c r="P377">
        <v>0.33700000000000002</v>
      </c>
      <c r="R377" s="3">
        <v>42044</v>
      </c>
      <c r="S377">
        <v>0.33700000000000002</v>
      </c>
      <c r="T377">
        <f t="shared" si="121"/>
        <v>3</v>
      </c>
      <c r="U377">
        <f t="shared" si="105"/>
        <v>0.10344827586206896</v>
      </c>
      <c r="W377">
        <f t="shared" si="113"/>
        <v>6.1505671005556824E-2</v>
      </c>
      <c r="X377" s="7"/>
      <c r="Y377">
        <f t="shared" si="114"/>
        <v>447</v>
      </c>
      <c r="Z377">
        <f t="shared" si="115"/>
        <v>0.98675496688741726</v>
      </c>
      <c r="AA377" s="3">
        <v>42044</v>
      </c>
      <c r="AB377">
        <v>5.7</v>
      </c>
      <c r="AD377" s="3">
        <v>42044</v>
      </c>
      <c r="AE377">
        <v>5.7</v>
      </c>
      <c r="AF377">
        <f t="shared" si="122"/>
        <v>28</v>
      </c>
      <c r="AG377">
        <f t="shared" si="107"/>
        <v>0.96551724137931039</v>
      </c>
      <c r="AI377">
        <f t="shared" si="116"/>
        <v>2.1237725508106875E-2</v>
      </c>
      <c r="AJ377" s="7"/>
    </row>
    <row r="378" spans="1:36" hidden="1" x14ac:dyDescent="0.3">
      <c r="A378">
        <f t="shared" si="108"/>
        <v>151</v>
      </c>
      <c r="B378">
        <f t="shared" si="109"/>
        <v>0.33333333333333331</v>
      </c>
      <c r="C378" s="3">
        <v>42045</v>
      </c>
      <c r="D378">
        <v>6.8</v>
      </c>
      <c r="F378" s="3">
        <v>42045</v>
      </c>
      <c r="G378">
        <v>6.8</v>
      </c>
      <c r="H378">
        <f t="shared" si="120"/>
        <v>6</v>
      </c>
      <c r="I378">
        <f t="shared" ref="I378:I396" si="123">H378/29</f>
        <v>0.20689655172413793</v>
      </c>
      <c r="K378">
        <f t="shared" si="110"/>
        <v>0.12643678160919539</v>
      </c>
      <c r="L378" s="7"/>
      <c r="M378">
        <f t="shared" si="111"/>
        <v>74</v>
      </c>
      <c r="N378">
        <f t="shared" si="112"/>
        <v>0.16335540838852097</v>
      </c>
      <c r="O378" s="3">
        <v>42045</v>
      </c>
      <c r="P378">
        <v>0.41499999999999998</v>
      </c>
      <c r="R378" s="3">
        <v>42045</v>
      </c>
      <c r="S378">
        <v>0.41499999999999998</v>
      </c>
      <c r="T378">
        <f t="shared" si="121"/>
        <v>7</v>
      </c>
      <c r="U378">
        <f t="shared" ref="U378:U396" si="124">T378/29</f>
        <v>0.2413793103448276</v>
      </c>
      <c r="W378">
        <f t="shared" si="113"/>
        <v>7.8023901956306624E-2</v>
      </c>
      <c r="X378" s="7"/>
      <c r="Y378">
        <f t="shared" si="114"/>
        <v>434</v>
      </c>
      <c r="Z378">
        <f t="shared" si="115"/>
        <v>0.95805739514348787</v>
      </c>
      <c r="AA378" s="3">
        <v>42045</v>
      </c>
      <c r="AB378">
        <v>4.5</v>
      </c>
      <c r="AD378" s="3">
        <v>42045</v>
      </c>
      <c r="AE378">
        <v>4.5</v>
      </c>
      <c r="AF378">
        <f t="shared" si="122"/>
        <v>26</v>
      </c>
      <c r="AG378">
        <f t="shared" ref="AG378:AG396" si="125">AF378/29</f>
        <v>0.89655172413793105</v>
      </c>
      <c r="AI378">
        <f t="shared" si="116"/>
        <v>6.1505671005556817E-2</v>
      </c>
      <c r="AJ378" s="7"/>
    </row>
    <row r="379" spans="1:36" hidden="1" x14ac:dyDescent="0.3">
      <c r="A379">
        <f t="shared" si="108"/>
        <v>255</v>
      </c>
      <c r="B379">
        <f t="shared" si="109"/>
        <v>0.5629139072847682</v>
      </c>
      <c r="C379" s="3">
        <v>42046</v>
      </c>
      <c r="D379">
        <v>8.6999999999999993</v>
      </c>
      <c r="F379" s="3">
        <v>42046</v>
      </c>
      <c r="G379">
        <v>8.6999999999999993</v>
      </c>
      <c r="H379">
        <f t="shared" si="120"/>
        <v>18</v>
      </c>
      <c r="I379">
        <f t="shared" si="123"/>
        <v>0.62068965517241381</v>
      </c>
      <c r="K379">
        <f t="shared" si="110"/>
        <v>5.7775747887645612E-2</v>
      </c>
      <c r="L379" s="7"/>
      <c r="M379">
        <f t="shared" si="111"/>
        <v>66</v>
      </c>
      <c r="N379">
        <f t="shared" si="112"/>
        <v>0.14569536423841059</v>
      </c>
      <c r="O379" s="3">
        <v>42046</v>
      </c>
      <c r="P379">
        <v>0.4</v>
      </c>
      <c r="R379" s="3">
        <v>42046</v>
      </c>
      <c r="S379">
        <v>0.4</v>
      </c>
      <c r="T379">
        <f t="shared" si="121"/>
        <v>6</v>
      </c>
      <c r="U379">
        <f t="shared" si="124"/>
        <v>0.20689655172413793</v>
      </c>
      <c r="W379">
        <f t="shared" si="113"/>
        <v>6.1201187485727337E-2</v>
      </c>
      <c r="X379" s="7"/>
      <c r="Y379">
        <f t="shared" si="114"/>
        <v>411</v>
      </c>
      <c r="Z379">
        <f t="shared" si="115"/>
        <v>0.9072847682119205</v>
      </c>
      <c r="AA379" s="3">
        <v>42046</v>
      </c>
      <c r="AB379">
        <v>3.7</v>
      </c>
      <c r="AD379" s="3">
        <v>42046</v>
      </c>
      <c r="AE379">
        <v>3.7</v>
      </c>
      <c r="AF379">
        <f t="shared" si="122"/>
        <v>25</v>
      </c>
      <c r="AG379">
        <f t="shared" si="125"/>
        <v>0.86206896551724133</v>
      </c>
      <c r="AI379">
        <f t="shared" si="116"/>
        <v>4.5215802694679175E-2</v>
      </c>
      <c r="AJ379" s="7"/>
    </row>
    <row r="380" spans="1:36" hidden="1" x14ac:dyDescent="0.3">
      <c r="A380">
        <f t="shared" si="108"/>
        <v>151</v>
      </c>
      <c r="B380">
        <f t="shared" si="109"/>
        <v>0.33333333333333331</v>
      </c>
      <c r="C380" s="3">
        <v>42047</v>
      </c>
      <c r="D380">
        <v>6.8</v>
      </c>
      <c r="F380" s="3">
        <v>42047</v>
      </c>
      <c r="G380">
        <v>6.8</v>
      </c>
      <c r="H380">
        <f t="shared" si="120"/>
        <v>6</v>
      </c>
      <c r="I380">
        <f t="shared" si="123"/>
        <v>0.20689655172413793</v>
      </c>
      <c r="K380">
        <f t="shared" si="110"/>
        <v>0.12643678160919539</v>
      </c>
      <c r="L380" s="7"/>
      <c r="M380">
        <f t="shared" si="111"/>
        <v>57</v>
      </c>
      <c r="N380">
        <f t="shared" si="112"/>
        <v>0.12582781456953643</v>
      </c>
      <c r="O380" s="3">
        <v>42047</v>
      </c>
      <c r="P380">
        <v>0.39100000000000001</v>
      </c>
      <c r="R380" s="3">
        <v>42047</v>
      </c>
      <c r="S380">
        <v>0.39100000000000001</v>
      </c>
      <c r="T380">
        <f t="shared" si="121"/>
        <v>5</v>
      </c>
      <c r="U380">
        <f t="shared" si="124"/>
        <v>0.17241379310344829</v>
      </c>
      <c r="W380">
        <f t="shared" si="113"/>
        <v>4.6585978533911859E-2</v>
      </c>
      <c r="X380" s="7"/>
      <c r="Y380">
        <f t="shared" si="114"/>
        <v>356</v>
      </c>
      <c r="Z380">
        <f t="shared" si="115"/>
        <v>0.78587196467991172</v>
      </c>
      <c r="AA380" s="3">
        <v>42047</v>
      </c>
      <c r="AB380">
        <v>2.5</v>
      </c>
      <c r="AD380" s="3">
        <v>42047</v>
      </c>
      <c r="AE380">
        <v>2.5</v>
      </c>
      <c r="AF380">
        <f t="shared" si="122"/>
        <v>21</v>
      </c>
      <c r="AG380">
        <f t="shared" si="125"/>
        <v>0.72413793103448276</v>
      </c>
      <c r="AI380">
        <f t="shared" si="116"/>
        <v>6.1734033645428954E-2</v>
      </c>
      <c r="AJ380" s="7"/>
    </row>
    <row r="381" spans="1:36" hidden="1" x14ac:dyDescent="0.3">
      <c r="A381">
        <f t="shared" si="108"/>
        <v>130</v>
      </c>
      <c r="B381">
        <f t="shared" si="109"/>
        <v>0.28697571743929362</v>
      </c>
      <c r="C381" s="3">
        <v>42048</v>
      </c>
      <c r="D381">
        <v>6.2</v>
      </c>
      <c r="F381" s="3">
        <v>42048</v>
      </c>
      <c r="G381">
        <v>6.2</v>
      </c>
      <c r="H381">
        <f t="shared" si="120"/>
        <v>4</v>
      </c>
      <c r="I381">
        <f t="shared" si="123"/>
        <v>0.13793103448275862</v>
      </c>
      <c r="K381">
        <f t="shared" si="110"/>
        <v>0.149044682956535</v>
      </c>
      <c r="L381" s="7"/>
      <c r="M381">
        <f t="shared" si="111"/>
        <v>140</v>
      </c>
      <c r="N381">
        <f t="shared" si="112"/>
        <v>0.30905077262693159</v>
      </c>
      <c r="O381" s="3">
        <v>42048</v>
      </c>
      <c r="P381">
        <v>0.54100000000000004</v>
      </c>
      <c r="R381" s="3">
        <v>42048</v>
      </c>
      <c r="S381">
        <v>0.54100000000000004</v>
      </c>
      <c r="T381">
        <f t="shared" si="121"/>
        <v>12</v>
      </c>
      <c r="U381">
        <f t="shared" si="124"/>
        <v>0.41379310344827586</v>
      </c>
      <c r="W381">
        <f t="shared" si="113"/>
        <v>0.10474233082134426</v>
      </c>
      <c r="X381" s="7"/>
      <c r="Y381">
        <f t="shared" si="114"/>
        <v>249</v>
      </c>
      <c r="Z381">
        <f t="shared" si="115"/>
        <v>0.54966887417218546</v>
      </c>
      <c r="AA381" s="3">
        <v>42048</v>
      </c>
      <c r="AB381">
        <v>1.6</v>
      </c>
      <c r="AD381" s="3">
        <v>42048</v>
      </c>
      <c r="AE381">
        <v>1.6</v>
      </c>
      <c r="AF381">
        <f t="shared" si="122"/>
        <v>12</v>
      </c>
      <c r="AG381">
        <f t="shared" si="125"/>
        <v>0.41379310344827586</v>
      </c>
      <c r="AI381">
        <f t="shared" si="116"/>
        <v>0.13587577072390961</v>
      </c>
      <c r="AJ381" s="7"/>
    </row>
    <row r="382" spans="1:36" hidden="1" x14ac:dyDescent="0.3">
      <c r="A382">
        <f t="shared" si="108"/>
        <v>206</v>
      </c>
      <c r="B382">
        <f t="shared" si="109"/>
        <v>0.45474613686534215</v>
      </c>
      <c r="C382" s="3">
        <v>42049</v>
      </c>
      <c r="D382">
        <v>7.8</v>
      </c>
      <c r="F382" s="3">
        <v>42049</v>
      </c>
      <c r="G382">
        <v>7.8</v>
      </c>
      <c r="H382">
        <f t="shared" si="120"/>
        <v>11</v>
      </c>
      <c r="I382">
        <f t="shared" si="123"/>
        <v>0.37931034482758619</v>
      </c>
      <c r="K382">
        <f t="shared" si="110"/>
        <v>7.5435792037755967E-2</v>
      </c>
      <c r="L382" s="7"/>
      <c r="M382">
        <f t="shared" si="111"/>
        <v>129</v>
      </c>
      <c r="N382">
        <f t="shared" si="112"/>
        <v>0.28476821192052981</v>
      </c>
      <c r="O382" s="3">
        <v>42049</v>
      </c>
      <c r="P382">
        <v>0.53200000000000003</v>
      </c>
      <c r="R382" s="3">
        <v>42049</v>
      </c>
      <c r="S382">
        <v>0.53200000000000003</v>
      </c>
      <c r="T382">
        <f t="shared" si="121"/>
        <v>11</v>
      </c>
      <c r="U382">
        <f t="shared" si="124"/>
        <v>0.37931034482758619</v>
      </c>
      <c r="W382">
        <f t="shared" si="113"/>
        <v>9.4542132907056375E-2</v>
      </c>
      <c r="X382" s="7"/>
      <c r="Y382">
        <f t="shared" si="114"/>
        <v>193</v>
      </c>
      <c r="Z382">
        <f t="shared" si="115"/>
        <v>0.42604856512141281</v>
      </c>
      <c r="AA382" s="3">
        <v>42049</v>
      </c>
      <c r="AB382">
        <v>1.4</v>
      </c>
      <c r="AD382" s="3">
        <v>42049</v>
      </c>
      <c r="AE382">
        <v>1.4</v>
      </c>
      <c r="AF382">
        <f t="shared" si="122"/>
        <v>5</v>
      </c>
      <c r="AG382">
        <f t="shared" si="125"/>
        <v>0.17241379310344829</v>
      </c>
      <c r="AI382">
        <f t="shared" si="116"/>
        <v>0.25363477201796453</v>
      </c>
      <c r="AJ382" s="7"/>
    </row>
    <row r="383" spans="1:36" hidden="1" x14ac:dyDescent="0.3">
      <c r="A383">
        <f t="shared" si="108"/>
        <v>213</v>
      </c>
      <c r="B383">
        <f t="shared" si="109"/>
        <v>0.47019867549668876</v>
      </c>
      <c r="C383" s="3">
        <v>42050</v>
      </c>
      <c r="D383">
        <v>8</v>
      </c>
      <c r="F383" s="3">
        <v>42050</v>
      </c>
      <c r="G383">
        <v>8</v>
      </c>
      <c r="H383">
        <f t="shared" si="120"/>
        <v>14</v>
      </c>
      <c r="I383">
        <f t="shared" si="123"/>
        <v>0.48275862068965519</v>
      </c>
      <c r="K383">
        <f t="shared" si="110"/>
        <v>1.2559945192966437E-2</v>
      </c>
      <c r="L383" s="7"/>
      <c r="M383">
        <f t="shared" si="111"/>
        <v>125</v>
      </c>
      <c r="N383">
        <f t="shared" si="112"/>
        <v>0.27593818984547464</v>
      </c>
      <c r="O383" s="3">
        <v>42050</v>
      </c>
      <c r="P383">
        <v>0.52700000000000002</v>
      </c>
      <c r="R383" s="3">
        <v>42050</v>
      </c>
      <c r="S383">
        <v>0.52700000000000002</v>
      </c>
      <c r="T383">
        <f t="shared" si="121"/>
        <v>10</v>
      </c>
      <c r="U383">
        <f t="shared" si="124"/>
        <v>0.34482758620689657</v>
      </c>
      <c r="W383">
        <f t="shared" si="113"/>
        <v>6.888939636142194E-2</v>
      </c>
      <c r="X383" s="7"/>
      <c r="Y383">
        <f t="shared" si="114"/>
        <v>193</v>
      </c>
      <c r="Z383">
        <f t="shared" si="115"/>
        <v>0.42604856512141281</v>
      </c>
      <c r="AA383" s="3">
        <v>42050</v>
      </c>
      <c r="AB383">
        <v>1.4</v>
      </c>
      <c r="AD383" s="3">
        <v>42050</v>
      </c>
      <c r="AE383">
        <v>1.4</v>
      </c>
      <c r="AF383">
        <f t="shared" si="122"/>
        <v>5</v>
      </c>
      <c r="AG383">
        <f t="shared" si="125"/>
        <v>0.17241379310344829</v>
      </c>
      <c r="AI383">
        <f t="shared" si="116"/>
        <v>0.25363477201796453</v>
      </c>
      <c r="AJ383" s="7"/>
    </row>
    <row r="384" spans="1:36" hidden="1" x14ac:dyDescent="0.3">
      <c r="A384">
        <f t="shared" si="108"/>
        <v>277</v>
      </c>
      <c r="B384">
        <f t="shared" si="109"/>
        <v>0.61147902869757176</v>
      </c>
      <c r="C384" s="3">
        <v>42051</v>
      </c>
      <c r="D384">
        <v>9.1</v>
      </c>
      <c r="F384" s="3">
        <v>42051</v>
      </c>
      <c r="G384">
        <v>9.1</v>
      </c>
      <c r="H384">
        <f t="shared" si="120"/>
        <v>21</v>
      </c>
      <c r="I384">
        <f t="shared" si="123"/>
        <v>0.72413793103448276</v>
      </c>
      <c r="K384">
        <f t="shared" si="110"/>
        <v>0.112658902336911</v>
      </c>
      <c r="L384" s="7"/>
      <c r="M384">
        <f t="shared" si="111"/>
        <v>107</v>
      </c>
      <c r="N384">
        <f t="shared" si="112"/>
        <v>0.23620309050772628</v>
      </c>
      <c r="O384" s="3">
        <v>42051</v>
      </c>
      <c r="P384">
        <v>0.48599999999999999</v>
      </c>
      <c r="R384" s="3">
        <v>42051</v>
      </c>
      <c r="S384">
        <v>0.48599999999999999</v>
      </c>
      <c r="T384">
        <f t="shared" si="121"/>
        <v>9</v>
      </c>
      <c r="U384">
        <f t="shared" si="124"/>
        <v>0.31034482758620691</v>
      </c>
      <c r="W384">
        <f t="shared" si="113"/>
        <v>7.4141737078480624E-2</v>
      </c>
      <c r="X384" s="7"/>
      <c r="Y384">
        <f t="shared" si="114"/>
        <v>230</v>
      </c>
      <c r="Z384">
        <f t="shared" si="115"/>
        <v>0.50772626931567333</v>
      </c>
      <c r="AA384" s="3">
        <v>42051</v>
      </c>
      <c r="AB384">
        <v>1.5</v>
      </c>
      <c r="AD384" s="3">
        <v>42051</v>
      </c>
      <c r="AE384">
        <v>1.5</v>
      </c>
      <c r="AF384">
        <f t="shared" si="122"/>
        <v>11</v>
      </c>
      <c r="AG384">
        <f t="shared" si="125"/>
        <v>0.37931034482758619</v>
      </c>
      <c r="AI384">
        <f t="shared" si="116"/>
        <v>0.12841592448808714</v>
      </c>
      <c r="AJ384" s="7"/>
    </row>
    <row r="385" spans="1:36" hidden="1" x14ac:dyDescent="0.3">
      <c r="A385">
        <f t="shared" si="108"/>
        <v>211</v>
      </c>
      <c r="B385">
        <f t="shared" si="109"/>
        <v>0.46578366445916114</v>
      </c>
      <c r="C385" s="3">
        <v>42052</v>
      </c>
      <c r="D385">
        <v>7.9</v>
      </c>
      <c r="F385" s="3">
        <v>42052</v>
      </c>
      <c r="G385">
        <v>7.9</v>
      </c>
      <c r="H385">
        <f t="shared" si="120"/>
        <v>13</v>
      </c>
      <c r="I385">
        <f t="shared" si="123"/>
        <v>0.44827586206896552</v>
      </c>
      <c r="K385">
        <f t="shared" si="110"/>
        <v>1.7507802390195615E-2</v>
      </c>
      <c r="L385" s="7"/>
      <c r="M385">
        <f t="shared" si="111"/>
        <v>79</v>
      </c>
      <c r="N385">
        <f t="shared" si="112"/>
        <v>0.17439293598233996</v>
      </c>
      <c r="O385" s="3">
        <v>42052</v>
      </c>
      <c r="P385">
        <v>0.42699999999999999</v>
      </c>
      <c r="R385" s="3">
        <v>42052</v>
      </c>
      <c r="S385">
        <v>0.42699999999999999</v>
      </c>
      <c r="T385">
        <f t="shared" si="121"/>
        <v>8</v>
      </c>
      <c r="U385">
        <f t="shared" si="124"/>
        <v>0.27586206896551724</v>
      </c>
      <c r="W385">
        <f t="shared" si="113"/>
        <v>0.10146913298317728</v>
      </c>
      <c r="X385" s="7"/>
      <c r="Y385">
        <f t="shared" si="114"/>
        <v>400</v>
      </c>
      <c r="Z385">
        <f t="shared" si="115"/>
        <v>0.88300220750551872</v>
      </c>
      <c r="AA385" s="3">
        <v>42052</v>
      </c>
      <c r="AB385">
        <v>3.4</v>
      </c>
      <c r="AD385" s="3">
        <v>42052</v>
      </c>
      <c r="AE385">
        <v>3.4</v>
      </c>
      <c r="AF385">
        <f t="shared" si="122"/>
        <v>24</v>
      </c>
      <c r="AG385">
        <f t="shared" si="125"/>
        <v>0.82758620689655171</v>
      </c>
      <c r="AI385">
        <f t="shared" si="116"/>
        <v>5.5416000608967009E-2</v>
      </c>
      <c r="AJ385" s="7"/>
    </row>
    <row r="386" spans="1:36" hidden="1" x14ac:dyDescent="0.3">
      <c r="A386">
        <f t="shared" si="108"/>
        <v>229</v>
      </c>
      <c r="B386">
        <f t="shared" si="109"/>
        <v>0.50551876379690952</v>
      </c>
      <c r="C386" s="3">
        <v>42053</v>
      </c>
      <c r="D386">
        <v>8.1999999999999993</v>
      </c>
      <c r="F386" s="3">
        <v>42053</v>
      </c>
      <c r="G386">
        <v>8.1999999999999993</v>
      </c>
      <c r="H386">
        <f t="shared" si="120"/>
        <v>15</v>
      </c>
      <c r="I386">
        <f t="shared" si="123"/>
        <v>0.51724137931034486</v>
      </c>
      <c r="K386">
        <f t="shared" si="110"/>
        <v>1.1722615513435342E-2</v>
      </c>
      <c r="L386" s="7"/>
      <c r="M386">
        <f t="shared" si="111"/>
        <v>1</v>
      </c>
      <c r="N386">
        <f t="shared" si="112"/>
        <v>2.2075055187637969E-3</v>
      </c>
      <c r="O386" s="3">
        <v>42053</v>
      </c>
      <c r="P386">
        <v>0.19500000000000001</v>
      </c>
      <c r="R386" s="3">
        <v>42053</v>
      </c>
      <c r="S386">
        <v>0.19500000000000001</v>
      </c>
      <c r="T386">
        <f t="shared" si="121"/>
        <v>1</v>
      </c>
      <c r="U386">
        <f t="shared" si="124"/>
        <v>3.4482758620689655E-2</v>
      </c>
      <c r="W386">
        <f t="shared" si="113"/>
        <v>3.227525310192586E-2</v>
      </c>
      <c r="X386" s="7"/>
      <c r="Y386">
        <f t="shared" si="114"/>
        <v>434</v>
      </c>
      <c r="Z386">
        <f t="shared" si="115"/>
        <v>0.95805739514348787</v>
      </c>
      <c r="AA386" s="3">
        <v>42053</v>
      </c>
      <c r="AB386">
        <v>4.5</v>
      </c>
      <c r="AD386" s="3">
        <v>42053</v>
      </c>
      <c r="AE386">
        <v>4.5</v>
      </c>
      <c r="AF386">
        <f t="shared" si="122"/>
        <v>26</v>
      </c>
      <c r="AG386">
        <f t="shared" si="125"/>
        <v>0.89655172413793105</v>
      </c>
      <c r="AI386">
        <f t="shared" si="116"/>
        <v>6.1505671005556817E-2</v>
      </c>
      <c r="AJ386" s="7"/>
    </row>
    <row r="387" spans="1:36" hidden="1" x14ac:dyDescent="0.3">
      <c r="A387">
        <f t="shared" ref="A387:A450" si="126">_xlfn.RANK.EQ(D387,$D$2:$D$453,1)</f>
        <v>156</v>
      </c>
      <c r="B387">
        <f t="shared" ref="B387:B450" si="127">A387/453</f>
        <v>0.3443708609271523</v>
      </c>
      <c r="C387" s="3">
        <v>42054</v>
      </c>
      <c r="D387">
        <v>6.9</v>
      </c>
      <c r="F387" s="3">
        <v>42054</v>
      </c>
      <c r="G387">
        <v>6.9</v>
      </c>
      <c r="H387">
        <f t="shared" si="120"/>
        <v>8</v>
      </c>
      <c r="I387">
        <f t="shared" si="123"/>
        <v>0.27586206896551724</v>
      </c>
      <c r="K387">
        <f t="shared" ref="K387:K450" si="128">ABS(B387-I387)</f>
        <v>6.8508791961635063E-2</v>
      </c>
      <c r="L387" s="7"/>
      <c r="M387">
        <f t="shared" ref="M387:M450" si="129">_xlfn.RANK.EQ(P387,$P$2:$P$453,1)</f>
        <v>5</v>
      </c>
      <c r="N387">
        <f t="shared" ref="N387:N450" si="130">M387/453</f>
        <v>1.1037527593818985E-2</v>
      </c>
      <c r="O387" s="3">
        <v>42054</v>
      </c>
      <c r="P387">
        <v>0.28199999999999997</v>
      </c>
      <c r="R387" s="3">
        <v>42054</v>
      </c>
      <c r="S387">
        <v>0.28199999999999997</v>
      </c>
      <c r="T387">
        <f t="shared" si="121"/>
        <v>2</v>
      </c>
      <c r="U387">
        <f t="shared" si="124"/>
        <v>6.8965517241379309E-2</v>
      </c>
      <c r="W387">
        <f t="shared" ref="W387:W450" si="131">ABS(N387-U387)</f>
        <v>5.7927989647560324E-2</v>
      </c>
      <c r="X387" s="7"/>
      <c r="Y387">
        <f t="shared" ref="Y387:Y450" si="132">_xlfn.RANK.EQ(AB387,$AB$2:$AB$453,1)</f>
        <v>270</v>
      </c>
      <c r="Z387">
        <f t="shared" ref="Z387:Z450" si="133">Y387/453</f>
        <v>0.59602649006622521</v>
      </c>
      <c r="AA387" s="3">
        <v>42054</v>
      </c>
      <c r="AB387">
        <v>1.7</v>
      </c>
      <c r="AD387" s="3">
        <v>42054</v>
      </c>
      <c r="AE387">
        <v>1.7</v>
      </c>
      <c r="AF387">
        <f t="shared" si="122"/>
        <v>14</v>
      </c>
      <c r="AG387">
        <f t="shared" si="125"/>
        <v>0.48275862068965519</v>
      </c>
      <c r="AI387">
        <f t="shared" si="116"/>
        <v>0.11326786937657002</v>
      </c>
      <c r="AJ387" s="7"/>
    </row>
    <row r="388" spans="1:36" hidden="1" x14ac:dyDescent="0.3">
      <c r="A388">
        <f t="shared" si="126"/>
        <v>175</v>
      </c>
      <c r="B388">
        <f t="shared" si="127"/>
        <v>0.38631346578366443</v>
      </c>
      <c r="C388" s="3">
        <v>42055</v>
      </c>
      <c r="D388">
        <v>7.3</v>
      </c>
      <c r="F388" s="3">
        <v>42055</v>
      </c>
      <c r="G388">
        <v>7.3</v>
      </c>
      <c r="H388">
        <f t="shared" si="120"/>
        <v>9</v>
      </c>
      <c r="I388">
        <f t="shared" si="123"/>
        <v>0.31034482758620691</v>
      </c>
      <c r="K388">
        <f t="shared" si="128"/>
        <v>7.5968638197457528E-2</v>
      </c>
      <c r="L388" s="7"/>
      <c r="M388">
        <f t="shared" si="129"/>
        <v>47</v>
      </c>
      <c r="N388">
        <f t="shared" si="130"/>
        <v>0.10375275938189846</v>
      </c>
      <c r="O388" s="3">
        <v>42055</v>
      </c>
      <c r="P388">
        <v>0.38100000000000001</v>
      </c>
      <c r="R388" s="3">
        <v>42055</v>
      </c>
      <c r="S388">
        <v>0.38100000000000001</v>
      </c>
      <c r="T388">
        <f t="shared" si="121"/>
        <v>4</v>
      </c>
      <c r="U388">
        <f t="shared" si="124"/>
        <v>0.13793103448275862</v>
      </c>
      <c r="W388">
        <f t="shared" si="131"/>
        <v>3.4178275100860162E-2</v>
      </c>
      <c r="X388" s="7"/>
      <c r="Y388">
        <f t="shared" si="132"/>
        <v>193</v>
      </c>
      <c r="Z388">
        <f t="shared" si="133"/>
        <v>0.42604856512141281</v>
      </c>
      <c r="AA388" s="3">
        <v>42055</v>
      </c>
      <c r="AB388">
        <v>1.4</v>
      </c>
      <c r="AD388" s="3">
        <v>42055</v>
      </c>
      <c r="AE388">
        <v>1.4</v>
      </c>
      <c r="AF388">
        <f t="shared" si="122"/>
        <v>5</v>
      </c>
      <c r="AG388">
        <f t="shared" si="125"/>
        <v>0.17241379310344829</v>
      </c>
      <c r="AI388">
        <f t="shared" ref="AI388:AI451" si="134">ABS(Z388-AG388)</f>
        <v>0.25363477201796453</v>
      </c>
      <c r="AJ388" s="7"/>
    </row>
    <row r="389" spans="1:36" hidden="1" x14ac:dyDescent="0.3">
      <c r="A389">
        <f t="shared" si="126"/>
        <v>255</v>
      </c>
      <c r="B389">
        <f t="shared" si="127"/>
        <v>0.5629139072847682</v>
      </c>
      <c r="C389" s="3">
        <v>42056</v>
      </c>
      <c r="D389">
        <v>8.6999999999999993</v>
      </c>
      <c r="F389" s="3">
        <v>42056</v>
      </c>
      <c r="G389">
        <v>8.6999999999999993</v>
      </c>
      <c r="H389">
        <f t="shared" si="120"/>
        <v>18</v>
      </c>
      <c r="I389">
        <f t="shared" si="123"/>
        <v>0.62068965517241381</v>
      </c>
      <c r="K389">
        <f t="shared" si="128"/>
        <v>5.7775747887645612E-2</v>
      </c>
      <c r="L389" s="7"/>
      <c r="M389">
        <f t="shared" si="129"/>
        <v>154</v>
      </c>
      <c r="N389">
        <f t="shared" si="130"/>
        <v>0.33995584988962474</v>
      </c>
      <c r="O389" s="3">
        <v>42056</v>
      </c>
      <c r="P389">
        <v>0.57199999999999995</v>
      </c>
      <c r="R389" s="3">
        <v>42056</v>
      </c>
      <c r="S389">
        <v>0.57199999999999995</v>
      </c>
      <c r="T389">
        <f t="shared" si="121"/>
        <v>14</v>
      </c>
      <c r="U389">
        <f t="shared" si="124"/>
        <v>0.48275862068965519</v>
      </c>
      <c r="W389">
        <f t="shared" si="131"/>
        <v>0.14280277080003045</v>
      </c>
      <c r="X389" s="7"/>
      <c r="Y389">
        <f t="shared" si="132"/>
        <v>249</v>
      </c>
      <c r="Z389">
        <f t="shared" si="133"/>
        <v>0.54966887417218546</v>
      </c>
      <c r="AA389" s="3">
        <v>42056</v>
      </c>
      <c r="AB389">
        <v>1.6</v>
      </c>
      <c r="AD389" s="3">
        <v>42056</v>
      </c>
      <c r="AE389">
        <v>1.6</v>
      </c>
      <c r="AF389">
        <f t="shared" si="122"/>
        <v>12</v>
      </c>
      <c r="AG389">
        <f t="shared" si="125"/>
        <v>0.41379310344827586</v>
      </c>
      <c r="AI389">
        <f t="shared" si="134"/>
        <v>0.13587577072390961</v>
      </c>
      <c r="AJ389" s="7"/>
    </row>
    <row r="390" spans="1:36" hidden="1" x14ac:dyDescent="0.3">
      <c r="A390">
        <f t="shared" si="126"/>
        <v>277</v>
      </c>
      <c r="B390">
        <f t="shared" si="127"/>
        <v>0.61147902869757176</v>
      </c>
      <c r="C390" s="3">
        <v>42057</v>
      </c>
      <c r="D390">
        <v>9.1</v>
      </c>
      <c r="F390" s="3">
        <v>42057</v>
      </c>
      <c r="G390">
        <v>9.1</v>
      </c>
      <c r="H390">
        <f t="shared" si="120"/>
        <v>21</v>
      </c>
      <c r="I390">
        <f t="shared" si="123"/>
        <v>0.72413793103448276</v>
      </c>
      <c r="K390">
        <f t="shared" si="128"/>
        <v>0.112658902336911</v>
      </c>
      <c r="L390" s="7"/>
      <c r="M390">
        <f t="shared" si="129"/>
        <v>445</v>
      </c>
      <c r="N390">
        <f t="shared" si="130"/>
        <v>0.98233995584988965</v>
      </c>
      <c r="O390" s="3">
        <v>42057</v>
      </c>
      <c r="P390">
        <v>0.97199999999999998</v>
      </c>
      <c r="R390" s="3">
        <v>42057</v>
      </c>
      <c r="S390">
        <v>0.97199999999999998</v>
      </c>
      <c r="T390">
        <f t="shared" si="121"/>
        <v>28</v>
      </c>
      <c r="U390">
        <f t="shared" si="124"/>
        <v>0.96551724137931039</v>
      </c>
      <c r="W390">
        <f t="shared" si="131"/>
        <v>1.6822714470579259E-2</v>
      </c>
      <c r="X390" s="7"/>
      <c r="Y390">
        <f t="shared" si="132"/>
        <v>128</v>
      </c>
      <c r="Z390">
        <f t="shared" si="133"/>
        <v>0.282560706401766</v>
      </c>
      <c r="AA390" s="3">
        <v>42057</v>
      </c>
      <c r="AB390">
        <v>1.2</v>
      </c>
      <c r="AD390" s="3">
        <v>42057</v>
      </c>
      <c r="AE390">
        <v>1.2</v>
      </c>
      <c r="AF390">
        <f t="shared" si="122"/>
        <v>2</v>
      </c>
      <c r="AG390">
        <f t="shared" si="125"/>
        <v>6.8965517241379309E-2</v>
      </c>
      <c r="AI390">
        <f t="shared" si="134"/>
        <v>0.21359518916038669</v>
      </c>
      <c r="AJ390" s="7"/>
    </row>
    <row r="391" spans="1:36" hidden="1" x14ac:dyDescent="0.3">
      <c r="A391">
        <f t="shared" si="126"/>
        <v>354</v>
      </c>
      <c r="B391">
        <f t="shared" si="127"/>
        <v>0.7814569536423841</v>
      </c>
      <c r="C391" s="3">
        <v>42058</v>
      </c>
      <c r="D391">
        <v>10.6</v>
      </c>
      <c r="F391" s="3">
        <v>42058</v>
      </c>
      <c r="G391">
        <v>10.6</v>
      </c>
      <c r="H391">
        <f t="shared" si="120"/>
        <v>24</v>
      </c>
      <c r="I391">
        <f t="shared" si="123"/>
        <v>0.82758620689655171</v>
      </c>
      <c r="K391">
        <f t="shared" si="128"/>
        <v>4.6129253254167613E-2</v>
      </c>
      <c r="L391" s="7"/>
      <c r="M391">
        <f t="shared" si="129"/>
        <v>366</v>
      </c>
      <c r="N391">
        <f t="shared" si="130"/>
        <v>0.80794701986754969</v>
      </c>
      <c r="O391" s="3">
        <v>42058</v>
      </c>
      <c r="P391">
        <v>0.88600000000000001</v>
      </c>
      <c r="R391" s="3">
        <v>42058</v>
      </c>
      <c r="S391">
        <v>0.88600000000000001</v>
      </c>
      <c r="T391">
        <f t="shared" si="121"/>
        <v>24</v>
      </c>
      <c r="U391">
        <f t="shared" si="124"/>
        <v>0.82758620689655171</v>
      </c>
      <c r="W391">
        <f t="shared" si="131"/>
        <v>1.9639187029002025E-2</v>
      </c>
      <c r="X391" s="7"/>
      <c r="Y391">
        <f t="shared" si="132"/>
        <v>118</v>
      </c>
      <c r="Z391">
        <f t="shared" si="133"/>
        <v>0.26048565121412803</v>
      </c>
      <c r="AA391" s="3">
        <v>42058</v>
      </c>
      <c r="AB391">
        <v>1.1000000000000001</v>
      </c>
      <c r="AD391" s="3">
        <v>42058</v>
      </c>
      <c r="AE391">
        <v>1.1000000000000001</v>
      </c>
      <c r="AF391">
        <f t="shared" si="122"/>
        <v>1</v>
      </c>
      <c r="AG391">
        <f t="shared" si="125"/>
        <v>3.4482758620689655E-2</v>
      </c>
      <c r="AI391">
        <f t="shared" si="134"/>
        <v>0.22600289259343836</v>
      </c>
      <c r="AJ391" s="7"/>
    </row>
    <row r="392" spans="1:36" hidden="1" x14ac:dyDescent="0.3">
      <c r="A392">
        <f t="shared" si="126"/>
        <v>402</v>
      </c>
      <c r="B392">
        <f t="shared" si="127"/>
        <v>0.88741721854304634</v>
      </c>
      <c r="C392" s="3">
        <v>42059</v>
      </c>
      <c r="D392">
        <v>11.9</v>
      </c>
      <c r="F392" s="3">
        <v>42059</v>
      </c>
      <c r="G392">
        <v>11.9</v>
      </c>
      <c r="H392">
        <f t="shared" si="120"/>
        <v>28</v>
      </c>
      <c r="I392">
        <f t="shared" si="123"/>
        <v>0.96551724137931039</v>
      </c>
      <c r="K392">
        <f t="shared" si="128"/>
        <v>7.8100022836264049E-2</v>
      </c>
      <c r="L392" s="7"/>
      <c r="M392">
        <f t="shared" si="129"/>
        <v>316</v>
      </c>
      <c r="N392">
        <f t="shared" si="130"/>
        <v>0.69757174392935983</v>
      </c>
      <c r="O392" s="3">
        <v>42059</v>
      </c>
      <c r="P392">
        <v>0.82899999999999996</v>
      </c>
      <c r="R392" s="3">
        <v>42059</v>
      </c>
      <c r="S392">
        <v>0.82899999999999996</v>
      </c>
      <c r="T392">
        <f t="shared" si="121"/>
        <v>21</v>
      </c>
      <c r="U392">
        <f t="shared" si="124"/>
        <v>0.72413793103448276</v>
      </c>
      <c r="W392">
        <f t="shared" si="131"/>
        <v>2.6566187105122929E-2</v>
      </c>
      <c r="X392" s="7"/>
      <c r="Y392">
        <f t="shared" si="132"/>
        <v>153</v>
      </c>
      <c r="Z392">
        <f t="shared" si="133"/>
        <v>0.33774834437086093</v>
      </c>
      <c r="AA392" s="3">
        <v>42059</v>
      </c>
      <c r="AB392">
        <v>1.3</v>
      </c>
      <c r="AD392" s="3">
        <v>42059</v>
      </c>
      <c r="AE392">
        <v>1.3</v>
      </c>
      <c r="AF392">
        <f t="shared" si="122"/>
        <v>3</v>
      </c>
      <c r="AG392">
        <f t="shared" si="125"/>
        <v>0.10344827586206896</v>
      </c>
      <c r="AI392">
        <f t="shared" si="134"/>
        <v>0.23430006850879198</v>
      </c>
      <c r="AJ392" s="7"/>
    </row>
    <row r="393" spans="1:36" hidden="1" x14ac:dyDescent="0.3">
      <c r="A393">
        <f t="shared" si="126"/>
        <v>354</v>
      </c>
      <c r="B393">
        <f t="shared" si="127"/>
        <v>0.7814569536423841</v>
      </c>
      <c r="C393" s="3">
        <v>42060</v>
      </c>
      <c r="D393">
        <v>10.6</v>
      </c>
      <c r="F393" s="3">
        <v>42060</v>
      </c>
      <c r="G393">
        <v>10.6</v>
      </c>
      <c r="H393">
        <f t="shared" si="120"/>
        <v>24</v>
      </c>
      <c r="I393">
        <f t="shared" si="123"/>
        <v>0.82758620689655171</v>
      </c>
      <c r="K393">
        <f t="shared" si="128"/>
        <v>4.6129253254167613E-2</v>
      </c>
      <c r="L393" s="7"/>
      <c r="M393">
        <f t="shared" si="129"/>
        <v>283</v>
      </c>
      <c r="N393">
        <f t="shared" si="130"/>
        <v>0.6247240618101545</v>
      </c>
      <c r="O393" s="3">
        <v>42060</v>
      </c>
      <c r="P393">
        <v>0.77700000000000002</v>
      </c>
      <c r="R393" s="3">
        <v>42060</v>
      </c>
      <c r="S393">
        <v>0.77700000000000002</v>
      </c>
      <c r="T393">
        <f t="shared" si="121"/>
        <v>18</v>
      </c>
      <c r="U393">
        <f t="shared" si="124"/>
        <v>0.62068965517241381</v>
      </c>
      <c r="W393">
        <f t="shared" si="131"/>
        <v>4.034406637740684E-3</v>
      </c>
      <c r="X393" s="7"/>
      <c r="Y393">
        <f t="shared" si="132"/>
        <v>333</v>
      </c>
      <c r="Z393">
        <f t="shared" si="133"/>
        <v>0.73509933774834435</v>
      </c>
      <c r="AA393" s="3">
        <v>42060</v>
      </c>
      <c r="AB393">
        <v>2.2000000000000002</v>
      </c>
      <c r="AD393" s="3">
        <v>42060</v>
      </c>
      <c r="AE393">
        <v>2.2000000000000002</v>
      </c>
      <c r="AF393">
        <f t="shared" si="122"/>
        <v>20</v>
      </c>
      <c r="AG393">
        <f t="shared" si="125"/>
        <v>0.68965517241379315</v>
      </c>
      <c r="AI393">
        <f t="shared" si="134"/>
        <v>4.5444165334551201E-2</v>
      </c>
      <c r="AJ393" s="7"/>
    </row>
    <row r="394" spans="1:36" hidden="1" x14ac:dyDescent="0.3">
      <c r="A394">
        <f t="shared" si="126"/>
        <v>346</v>
      </c>
      <c r="B394">
        <f t="shared" si="127"/>
        <v>0.76379690949227375</v>
      </c>
      <c r="C394" s="3">
        <v>42061</v>
      </c>
      <c r="D394">
        <v>10.4</v>
      </c>
      <c r="F394" s="3">
        <v>42061</v>
      </c>
      <c r="G394">
        <v>10.4</v>
      </c>
      <c r="H394">
        <f t="shared" si="120"/>
        <v>23</v>
      </c>
      <c r="I394">
        <f t="shared" si="123"/>
        <v>0.7931034482758621</v>
      </c>
      <c r="K394">
        <f t="shared" si="128"/>
        <v>2.9306538783588354E-2</v>
      </c>
      <c r="L394" s="7"/>
      <c r="M394">
        <f t="shared" si="129"/>
        <v>263</v>
      </c>
      <c r="N394">
        <f t="shared" si="130"/>
        <v>0.58057395143487855</v>
      </c>
      <c r="O394" s="3">
        <v>42061</v>
      </c>
      <c r="P394">
        <v>0.73299999999999998</v>
      </c>
      <c r="R394" s="3">
        <v>42061</v>
      </c>
      <c r="S394">
        <v>0.73299999999999998</v>
      </c>
      <c r="T394">
        <f t="shared" si="121"/>
        <v>17</v>
      </c>
      <c r="U394">
        <f t="shared" si="124"/>
        <v>0.58620689655172409</v>
      </c>
      <c r="W394">
        <f t="shared" si="131"/>
        <v>5.6329451168455336E-3</v>
      </c>
      <c r="X394" s="7"/>
      <c r="Y394">
        <f t="shared" si="132"/>
        <v>301</v>
      </c>
      <c r="Z394">
        <f t="shared" si="133"/>
        <v>0.66445916114790282</v>
      </c>
      <c r="AA394" s="3">
        <v>42061</v>
      </c>
      <c r="AB394">
        <v>1.9</v>
      </c>
      <c r="AD394" s="3">
        <v>42061</v>
      </c>
      <c r="AE394">
        <v>1.9</v>
      </c>
      <c r="AF394">
        <f t="shared" si="122"/>
        <v>17</v>
      </c>
      <c r="AG394">
        <f t="shared" si="125"/>
        <v>0.58620689655172409</v>
      </c>
      <c r="AI394">
        <f t="shared" si="134"/>
        <v>7.8252264596178733E-2</v>
      </c>
      <c r="AJ394" s="7"/>
    </row>
    <row r="395" spans="1:36" hidden="1" x14ac:dyDescent="0.3">
      <c r="A395">
        <f t="shared" si="126"/>
        <v>368</v>
      </c>
      <c r="B395">
        <f t="shared" si="127"/>
        <v>0.8123620309050773</v>
      </c>
      <c r="C395" s="3">
        <v>42062</v>
      </c>
      <c r="D395">
        <v>10.9</v>
      </c>
      <c r="F395" s="3">
        <v>42062</v>
      </c>
      <c r="G395">
        <v>10.9</v>
      </c>
      <c r="H395">
        <f t="shared" si="120"/>
        <v>26</v>
      </c>
      <c r="I395">
        <f t="shared" si="123"/>
        <v>0.89655172413793105</v>
      </c>
      <c r="K395">
        <f t="shared" si="128"/>
        <v>8.4189693232853746E-2</v>
      </c>
      <c r="L395" s="7"/>
      <c r="M395">
        <f t="shared" si="129"/>
        <v>290</v>
      </c>
      <c r="N395">
        <f t="shared" si="130"/>
        <v>0.64017660044150115</v>
      </c>
      <c r="O395" s="3">
        <v>42062</v>
      </c>
      <c r="P395">
        <v>0.78800000000000003</v>
      </c>
      <c r="R395" s="3">
        <v>42062</v>
      </c>
      <c r="S395">
        <v>0.78800000000000003</v>
      </c>
      <c r="T395">
        <f t="shared" si="121"/>
        <v>19</v>
      </c>
      <c r="U395">
        <f t="shared" si="124"/>
        <v>0.65517241379310343</v>
      </c>
      <c r="W395">
        <f t="shared" si="131"/>
        <v>1.4995813351602272E-2</v>
      </c>
      <c r="X395" s="7"/>
      <c r="Y395">
        <f t="shared" si="132"/>
        <v>153</v>
      </c>
      <c r="Z395">
        <f t="shared" si="133"/>
        <v>0.33774834437086093</v>
      </c>
      <c r="AA395" s="3">
        <v>42062</v>
      </c>
      <c r="AB395">
        <v>1.3</v>
      </c>
      <c r="AD395" s="3">
        <v>42062</v>
      </c>
      <c r="AE395">
        <v>1.3</v>
      </c>
      <c r="AF395">
        <f t="shared" si="122"/>
        <v>3</v>
      </c>
      <c r="AG395">
        <f t="shared" si="125"/>
        <v>0.10344827586206896</v>
      </c>
      <c r="AI395">
        <f t="shared" si="134"/>
        <v>0.23430006850879198</v>
      </c>
      <c r="AJ395" s="7"/>
    </row>
    <row r="396" spans="1:36" x14ac:dyDescent="0.3">
      <c r="A396" s="1">
        <f t="shared" si="126"/>
        <v>397</v>
      </c>
      <c r="B396" s="1">
        <f t="shared" si="127"/>
        <v>0.87637969094922741</v>
      </c>
      <c r="C396" s="5">
        <v>42063</v>
      </c>
      <c r="D396" s="1">
        <v>11.8</v>
      </c>
      <c r="E396" s="1"/>
      <c r="F396" s="5">
        <v>42063</v>
      </c>
      <c r="G396" s="1">
        <v>11.8</v>
      </c>
      <c r="H396" s="1">
        <f t="shared" si="120"/>
        <v>27</v>
      </c>
      <c r="I396" s="1">
        <f t="shared" si="123"/>
        <v>0.93103448275862066</v>
      </c>
      <c r="J396" s="1"/>
      <c r="K396" s="1">
        <f t="shared" si="128"/>
        <v>5.4654791809393255E-2</v>
      </c>
      <c r="L396" s="6">
        <f>SUM(K369:K396)</f>
        <v>2.1413564740808404</v>
      </c>
      <c r="M396" s="1">
        <f t="shared" si="129"/>
        <v>239</v>
      </c>
      <c r="N396" s="1">
        <f t="shared" si="130"/>
        <v>0.52759381898454749</v>
      </c>
      <c r="O396" s="5">
        <v>42063</v>
      </c>
      <c r="P396" s="1">
        <v>0.69199999999999995</v>
      </c>
      <c r="Q396" s="1"/>
      <c r="R396" s="5">
        <v>42063</v>
      </c>
      <c r="S396" s="1">
        <v>0.69199999999999995</v>
      </c>
      <c r="T396" s="1">
        <f t="shared" si="121"/>
        <v>15</v>
      </c>
      <c r="U396" s="1">
        <f t="shared" si="124"/>
        <v>0.51724137931034486</v>
      </c>
      <c r="V396" s="1"/>
      <c r="W396" s="1">
        <f t="shared" si="131"/>
        <v>1.0352439674202629E-2</v>
      </c>
      <c r="X396" s="6">
        <f>SUM(W369:W396)</f>
        <v>1.35312476212225</v>
      </c>
      <c r="Y396" s="1">
        <f t="shared" si="132"/>
        <v>193</v>
      </c>
      <c r="Z396" s="1">
        <f t="shared" si="133"/>
        <v>0.42604856512141281</v>
      </c>
      <c r="AA396" s="5">
        <v>42063</v>
      </c>
      <c r="AB396" s="1">
        <v>1.4</v>
      </c>
      <c r="AC396" s="1"/>
      <c r="AD396" s="5">
        <v>42063</v>
      </c>
      <c r="AE396" s="1">
        <v>1.4</v>
      </c>
      <c r="AF396" s="1">
        <f t="shared" si="122"/>
        <v>5</v>
      </c>
      <c r="AG396" s="1">
        <f t="shared" si="125"/>
        <v>0.17241379310344829</v>
      </c>
      <c r="AH396" s="1"/>
      <c r="AI396" s="1">
        <f t="shared" si="134"/>
        <v>0.25363477201796453</v>
      </c>
      <c r="AJ396" s="6">
        <f>SUM(AI396)</f>
        <v>0.25363477201796453</v>
      </c>
    </row>
    <row r="397" spans="1:36" hidden="1" x14ac:dyDescent="0.3">
      <c r="A397">
        <f t="shared" si="126"/>
        <v>402</v>
      </c>
      <c r="B397">
        <f t="shared" si="127"/>
        <v>0.88741721854304634</v>
      </c>
      <c r="C397" s="3">
        <v>42401</v>
      </c>
      <c r="D397">
        <v>11.9</v>
      </c>
      <c r="F397" s="3">
        <v>42401</v>
      </c>
      <c r="G397">
        <v>11.9</v>
      </c>
      <c r="H397">
        <f>_xlfn.RANK.EQ(G397,$G$397:$G$425,1)</f>
        <v>19</v>
      </c>
      <c r="I397">
        <f>H397/30</f>
        <v>0.6333333333333333</v>
      </c>
      <c r="K397">
        <f t="shared" si="128"/>
        <v>0.25408388520971303</v>
      </c>
      <c r="L397" s="7"/>
      <c r="M397">
        <f t="shared" si="129"/>
        <v>299</v>
      </c>
      <c r="N397">
        <f t="shared" si="130"/>
        <v>0.66004415011037532</v>
      </c>
      <c r="O397" s="3">
        <v>42401</v>
      </c>
      <c r="P397">
        <v>0.80200000000000005</v>
      </c>
      <c r="R397" s="3">
        <v>42401</v>
      </c>
      <c r="S397">
        <v>0.80200000000000005</v>
      </c>
      <c r="T397">
        <f>_xlfn.RANK.EQ(S397,$S$397:$S$425,1)</f>
        <v>18</v>
      </c>
      <c r="U397">
        <f>T397/30</f>
        <v>0.6</v>
      </c>
      <c r="W397">
        <f t="shared" si="131"/>
        <v>6.0044150110375338E-2</v>
      </c>
      <c r="X397" s="7"/>
      <c r="Y397">
        <f t="shared" si="132"/>
        <v>193</v>
      </c>
      <c r="Z397">
        <f t="shared" si="133"/>
        <v>0.42604856512141281</v>
      </c>
      <c r="AA397" s="3">
        <v>42401</v>
      </c>
      <c r="AB397">
        <v>1.4</v>
      </c>
      <c r="AD397" s="3">
        <v>42401</v>
      </c>
      <c r="AE397">
        <v>1.4</v>
      </c>
      <c r="AF397">
        <f>_xlfn.RANK.EQ(AE397,$AE$397:$AE$425,1)</f>
        <v>10</v>
      </c>
      <c r="AG397">
        <f>AF397/30</f>
        <v>0.33333333333333331</v>
      </c>
      <c r="AI397">
        <f t="shared" si="134"/>
        <v>9.27152317880795E-2</v>
      </c>
      <c r="AJ397" s="7"/>
    </row>
    <row r="398" spans="1:36" hidden="1" x14ac:dyDescent="0.3">
      <c r="A398">
        <f t="shared" si="126"/>
        <v>406</v>
      </c>
      <c r="B398">
        <f t="shared" si="127"/>
        <v>0.89624724061810157</v>
      </c>
      <c r="C398" s="3">
        <v>42402</v>
      </c>
      <c r="D398">
        <v>12.1</v>
      </c>
      <c r="F398" s="3">
        <v>42402</v>
      </c>
      <c r="G398">
        <v>12.1</v>
      </c>
      <c r="H398">
        <f t="shared" ref="H398:H425" si="135">_xlfn.RANK.EQ(G398,$G$397:$G$425,1)</f>
        <v>20</v>
      </c>
      <c r="I398">
        <f t="shared" ref="I398:I425" si="136">H398/30</f>
        <v>0.66666666666666663</v>
      </c>
      <c r="K398">
        <f t="shared" si="128"/>
        <v>0.22958057395143494</v>
      </c>
      <c r="L398" s="7"/>
      <c r="M398">
        <f t="shared" si="129"/>
        <v>271</v>
      </c>
      <c r="N398">
        <f t="shared" si="130"/>
        <v>0.59823399558498891</v>
      </c>
      <c r="O398" s="3">
        <v>42402</v>
      </c>
      <c r="P398">
        <v>0.745</v>
      </c>
      <c r="R398" s="3">
        <v>42402</v>
      </c>
      <c r="S398">
        <v>0.745</v>
      </c>
      <c r="T398">
        <f t="shared" ref="T398:T425" si="137">_xlfn.RANK.EQ(S398,$S$397:$S$425,1)</f>
        <v>14</v>
      </c>
      <c r="U398">
        <f t="shared" ref="U398:U425" si="138">T398/30</f>
        <v>0.46666666666666667</v>
      </c>
      <c r="W398">
        <f t="shared" si="131"/>
        <v>0.13156732891832223</v>
      </c>
      <c r="X398" s="7"/>
      <c r="Y398">
        <f t="shared" si="132"/>
        <v>153</v>
      </c>
      <c r="Z398">
        <f t="shared" si="133"/>
        <v>0.33774834437086093</v>
      </c>
      <c r="AA398" s="3">
        <v>42402</v>
      </c>
      <c r="AB398">
        <v>1.3</v>
      </c>
      <c r="AD398" s="3">
        <v>42402</v>
      </c>
      <c r="AE398">
        <v>1.3</v>
      </c>
      <c r="AF398">
        <f t="shared" ref="AF398:AF425" si="139">_xlfn.RANK.EQ(AE398,$AE$397:$AE$425,1)</f>
        <v>3</v>
      </c>
      <c r="AG398">
        <f t="shared" ref="AG398:AG425" si="140">AF398/30</f>
        <v>0.1</v>
      </c>
      <c r="AI398">
        <f t="shared" si="134"/>
        <v>0.23774834437086093</v>
      </c>
      <c r="AJ398" s="7"/>
    </row>
    <row r="399" spans="1:36" hidden="1" x14ac:dyDescent="0.3">
      <c r="A399">
        <f t="shared" si="126"/>
        <v>309</v>
      </c>
      <c r="B399">
        <f t="shared" si="127"/>
        <v>0.68211920529801329</v>
      </c>
      <c r="C399" s="3">
        <v>42403</v>
      </c>
      <c r="D399">
        <v>9.6</v>
      </c>
      <c r="F399" s="3">
        <v>42403</v>
      </c>
      <c r="G399">
        <v>9.6</v>
      </c>
      <c r="H399">
        <f t="shared" si="135"/>
        <v>10</v>
      </c>
      <c r="I399">
        <f t="shared" si="136"/>
        <v>0.33333333333333331</v>
      </c>
      <c r="K399">
        <f t="shared" si="128"/>
        <v>0.34878587196467997</v>
      </c>
      <c r="L399" s="7"/>
      <c r="M399">
        <f t="shared" si="129"/>
        <v>389</v>
      </c>
      <c r="N399">
        <f t="shared" si="130"/>
        <v>0.85871964679911694</v>
      </c>
      <c r="O399" s="3">
        <v>42403</v>
      </c>
      <c r="P399">
        <v>0.90900000000000003</v>
      </c>
      <c r="R399" s="3">
        <v>42403</v>
      </c>
      <c r="S399">
        <v>0.90900000000000003</v>
      </c>
      <c r="T399">
        <f t="shared" si="137"/>
        <v>26</v>
      </c>
      <c r="U399">
        <f t="shared" si="138"/>
        <v>0.8666666666666667</v>
      </c>
      <c r="W399">
        <f t="shared" si="131"/>
        <v>7.9470198675497539E-3</v>
      </c>
      <c r="X399" s="7"/>
      <c r="Y399">
        <f t="shared" si="132"/>
        <v>230</v>
      </c>
      <c r="Z399">
        <f t="shared" si="133"/>
        <v>0.50772626931567333</v>
      </c>
      <c r="AA399" s="3">
        <v>42403</v>
      </c>
      <c r="AB399">
        <v>1.5</v>
      </c>
      <c r="AD399" s="3">
        <v>42403</v>
      </c>
      <c r="AE399">
        <v>1.5</v>
      </c>
      <c r="AF399">
        <f t="shared" si="139"/>
        <v>15</v>
      </c>
      <c r="AG399">
        <f t="shared" si="140"/>
        <v>0.5</v>
      </c>
      <c r="AI399">
        <f t="shared" si="134"/>
        <v>7.7262693156733286E-3</v>
      </c>
      <c r="AJ399" s="7"/>
    </row>
    <row r="400" spans="1:36" hidden="1" x14ac:dyDescent="0.3">
      <c r="A400">
        <f t="shared" si="126"/>
        <v>283</v>
      </c>
      <c r="B400">
        <f t="shared" si="127"/>
        <v>0.6247240618101545</v>
      </c>
      <c r="C400" s="3">
        <v>42404</v>
      </c>
      <c r="D400">
        <v>9.1999999999999993</v>
      </c>
      <c r="F400" s="3">
        <v>42404</v>
      </c>
      <c r="G400">
        <v>9.1999999999999993</v>
      </c>
      <c r="H400">
        <f t="shared" si="135"/>
        <v>8</v>
      </c>
      <c r="I400">
        <f t="shared" si="136"/>
        <v>0.26666666666666666</v>
      </c>
      <c r="K400">
        <f t="shared" si="128"/>
        <v>0.35805739514348783</v>
      </c>
      <c r="L400" s="7"/>
      <c r="M400">
        <f t="shared" si="129"/>
        <v>219</v>
      </c>
      <c r="N400">
        <f t="shared" si="130"/>
        <v>0.48344370860927155</v>
      </c>
      <c r="O400" s="3">
        <v>42404</v>
      </c>
      <c r="P400">
        <v>0.66500000000000004</v>
      </c>
      <c r="R400" s="3">
        <v>42404</v>
      </c>
      <c r="S400">
        <v>0.66500000000000004</v>
      </c>
      <c r="T400">
        <f t="shared" si="137"/>
        <v>7</v>
      </c>
      <c r="U400">
        <f t="shared" si="138"/>
        <v>0.23333333333333334</v>
      </c>
      <c r="W400">
        <f t="shared" si="131"/>
        <v>0.25011037527593821</v>
      </c>
      <c r="X400" s="7"/>
      <c r="Y400">
        <f t="shared" si="132"/>
        <v>422</v>
      </c>
      <c r="Z400">
        <f t="shared" si="133"/>
        <v>0.93156732891832228</v>
      </c>
      <c r="AA400" s="3">
        <v>42404</v>
      </c>
      <c r="AB400">
        <v>4.2</v>
      </c>
      <c r="AD400" s="3">
        <v>42404</v>
      </c>
      <c r="AE400">
        <v>4.2</v>
      </c>
      <c r="AF400">
        <f t="shared" si="139"/>
        <v>28</v>
      </c>
      <c r="AG400">
        <f t="shared" si="140"/>
        <v>0.93333333333333335</v>
      </c>
      <c r="AI400">
        <f t="shared" si="134"/>
        <v>1.7660044150110688E-3</v>
      </c>
      <c r="AJ400" s="7"/>
    </row>
    <row r="401" spans="1:36" hidden="1" x14ac:dyDescent="0.3">
      <c r="A401">
        <f t="shared" si="126"/>
        <v>229</v>
      </c>
      <c r="B401">
        <f t="shared" si="127"/>
        <v>0.50551876379690952</v>
      </c>
      <c r="C401" s="3">
        <v>42405</v>
      </c>
      <c r="D401">
        <v>8.1999999999999993</v>
      </c>
      <c r="F401" s="3">
        <v>42405</v>
      </c>
      <c r="G401">
        <v>8.1999999999999993</v>
      </c>
      <c r="H401">
        <f t="shared" si="135"/>
        <v>5</v>
      </c>
      <c r="I401">
        <f t="shared" si="136"/>
        <v>0.16666666666666666</v>
      </c>
      <c r="K401">
        <f t="shared" si="128"/>
        <v>0.33885209713024289</v>
      </c>
      <c r="L401" s="7"/>
      <c r="M401">
        <f t="shared" si="129"/>
        <v>63</v>
      </c>
      <c r="N401">
        <f t="shared" si="130"/>
        <v>0.13907284768211919</v>
      </c>
      <c r="O401" s="3">
        <v>42405</v>
      </c>
      <c r="P401">
        <v>0.39700000000000002</v>
      </c>
      <c r="R401" s="3">
        <v>42405</v>
      </c>
      <c r="S401">
        <v>0.39700000000000002</v>
      </c>
      <c r="T401">
        <f t="shared" si="137"/>
        <v>1</v>
      </c>
      <c r="U401">
        <f t="shared" si="138"/>
        <v>3.3333333333333333E-2</v>
      </c>
      <c r="W401">
        <f t="shared" si="131"/>
        <v>0.10573951434878587</v>
      </c>
      <c r="X401" s="7"/>
      <c r="Y401">
        <f t="shared" si="132"/>
        <v>413</v>
      </c>
      <c r="Z401">
        <f t="shared" si="133"/>
        <v>0.91169977924944812</v>
      </c>
      <c r="AA401" s="3">
        <v>42405</v>
      </c>
      <c r="AB401">
        <v>3.8</v>
      </c>
      <c r="AD401" s="3">
        <v>42405</v>
      </c>
      <c r="AE401">
        <v>3.8</v>
      </c>
      <c r="AF401">
        <f t="shared" si="139"/>
        <v>27</v>
      </c>
      <c r="AG401">
        <f t="shared" si="140"/>
        <v>0.9</v>
      </c>
      <c r="AI401">
        <f t="shared" si="134"/>
        <v>1.1699779249448095E-2</v>
      </c>
      <c r="AJ401" s="7"/>
    </row>
    <row r="402" spans="1:36" hidden="1" x14ac:dyDescent="0.3">
      <c r="A402">
        <f t="shared" si="126"/>
        <v>171</v>
      </c>
      <c r="B402">
        <f t="shared" si="127"/>
        <v>0.37748344370860926</v>
      </c>
      <c r="C402" s="3">
        <v>42406</v>
      </c>
      <c r="D402">
        <v>7.2</v>
      </c>
      <c r="F402" s="3">
        <v>42406</v>
      </c>
      <c r="G402">
        <v>7.2</v>
      </c>
      <c r="H402">
        <f t="shared" si="135"/>
        <v>4</v>
      </c>
      <c r="I402">
        <f t="shared" si="136"/>
        <v>0.13333333333333333</v>
      </c>
      <c r="K402">
        <f t="shared" si="128"/>
        <v>0.24415011037527592</v>
      </c>
      <c r="L402" s="7"/>
      <c r="M402">
        <f t="shared" si="129"/>
        <v>77</v>
      </c>
      <c r="N402">
        <f t="shared" si="130"/>
        <v>0.16997792494481237</v>
      </c>
      <c r="O402" s="3">
        <v>42406</v>
      </c>
      <c r="P402">
        <v>0.42099999999999999</v>
      </c>
      <c r="R402" s="3">
        <v>42406</v>
      </c>
      <c r="S402">
        <v>0.42099999999999999</v>
      </c>
      <c r="T402">
        <f t="shared" si="137"/>
        <v>2</v>
      </c>
      <c r="U402">
        <f t="shared" si="138"/>
        <v>6.6666666666666666E-2</v>
      </c>
      <c r="W402">
        <f t="shared" si="131"/>
        <v>0.1033112582781457</v>
      </c>
      <c r="X402" s="7"/>
      <c r="Y402">
        <f t="shared" si="132"/>
        <v>289</v>
      </c>
      <c r="Z402">
        <f t="shared" si="133"/>
        <v>0.63796909492273735</v>
      </c>
      <c r="AA402" s="3">
        <v>42406</v>
      </c>
      <c r="AB402">
        <v>1.8</v>
      </c>
      <c r="AD402" s="3">
        <v>42406</v>
      </c>
      <c r="AE402">
        <v>1.8</v>
      </c>
      <c r="AF402">
        <f t="shared" si="139"/>
        <v>18</v>
      </c>
      <c r="AG402">
        <f t="shared" si="140"/>
        <v>0.6</v>
      </c>
      <c r="AI402">
        <f t="shared" si="134"/>
        <v>3.7969094922737368E-2</v>
      </c>
      <c r="AJ402" s="7"/>
    </row>
    <row r="403" spans="1:36" hidden="1" x14ac:dyDescent="0.3">
      <c r="A403">
        <f t="shared" si="126"/>
        <v>165</v>
      </c>
      <c r="B403">
        <f t="shared" si="127"/>
        <v>0.36423841059602646</v>
      </c>
      <c r="C403" s="3">
        <v>42407</v>
      </c>
      <c r="D403">
        <v>7.1</v>
      </c>
      <c r="F403" s="3">
        <v>42407</v>
      </c>
      <c r="G403">
        <v>7.1</v>
      </c>
      <c r="H403">
        <f t="shared" si="135"/>
        <v>3</v>
      </c>
      <c r="I403">
        <f t="shared" si="136"/>
        <v>0.1</v>
      </c>
      <c r="K403">
        <f t="shared" si="128"/>
        <v>0.26423841059602649</v>
      </c>
      <c r="L403" s="7"/>
      <c r="M403">
        <f t="shared" si="129"/>
        <v>157</v>
      </c>
      <c r="N403">
        <f t="shared" si="130"/>
        <v>0.34657836644591611</v>
      </c>
      <c r="O403" s="3">
        <v>42407</v>
      </c>
      <c r="P403">
        <v>0.57399999999999995</v>
      </c>
      <c r="R403" s="3">
        <v>42407</v>
      </c>
      <c r="S403">
        <v>0.57399999999999995</v>
      </c>
      <c r="T403">
        <f t="shared" si="137"/>
        <v>5</v>
      </c>
      <c r="U403">
        <f t="shared" si="138"/>
        <v>0.16666666666666666</v>
      </c>
      <c r="W403">
        <f t="shared" si="131"/>
        <v>0.17991169977924945</v>
      </c>
      <c r="X403" s="7"/>
      <c r="Y403">
        <f t="shared" si="132"/>
        <v>153</v>
      </c>
      <c r="Z403">
        <f t="shared" si="133"/>
        <v>0.33774834437086093</v>
      </c>
      <c r="AA403" s="3">
        <v>42407</v>
      </c>
      <c r="AB403">
        <v>1.3</v>
      </c>
      <c r="AD403" s="3">
        <v>42407</v>
      </c>
      <c r="AE403">
        <v>1.3</v>
      </c>
      <c r="AF403">
        <f t="shared" si="139"/>
        <v>3</v>
      </c>
      <c r="AG403">
        <f t="shared" si="140"/>
        <v>0.1</v>
      </c>
      <c r="AI403">
        <f t="shared" si="134"/>
        <v>0.23774834437086093</v>
      </c>
      <c r="AJ403" s="7"/>
    </row>
    <row r="404" spans="1:36" hidden="1" x14ac:dyDescent="0.3">
      <c r="A404">
        <f t="shared" si="126"/>
        <v>229</v>
      </c>
      <c r="B404">
        <f t="shared" si="127"/>
        <v>0.50551876379690952</v>
      </c>
      <c r="C404" s="3">
        <v>42408</v>
      </c>
      <c r="D404">
        <v>8.1999999999999993</v>
      </c>
      <c r="F404" s="3">
        <v>42408</v>
      </c>
      <c r="G404">
        <v>8.1999999999999993</v>
      </c>
      <c r="H404">
        <f t="shared" si="135"/>
        <v>5</v>
      </c>
      <c r="I404">
        <f t="shared" si="136"/>
        <v>0.16666666666666666</v>
      </c>
      <c r="K404">
        <f t="shared" si="128"/>
        <v>0.33885209713024289</v>
      </c>
      <c r="L404" s="7"/>
      <c r="M404">
        <f t="shared" si="129"/>
        <v>355</v>
      </c>
      <c r="N404">
        <f t="shared" si="130"/>
        <v>0.78366445916114791</v>
      </c>
      <c r="O404" s="3">
        <v>42408</v>
      </c>
      <c r="P404">
        <v>0.872</v>
      </c>
      <c r="R404" s="3">
        <v>42408</v>
      </c>
      <c r="S404">
        <v>0.872</v>
      </c>
      <c r="T404">
        <f t="shared" si="137"/>
        <v>23</v>
      </c>
      <c r="U404">
        <f t="shared" si="138"/>
        <v>0.76666666666666672</v>
      </c>
      <c r="W404">
        <f t="shared" si="131"/>
        <v>1.699779249448119E-2</v>
      </c>
      <c r="X404" s="7"/>
      <c r="Y404">
        <f t="shared" si="132"/>
        <v>118</v>
      </c>
      <c r="Z404">
        <f t="shared" si="133"/>
        <v>0.26048565121412803</v>
      </c>
      <c r="AA404" s="3">
        <v>42408</v>
      </c>
      <c r="AB404">
        <v>1.1000000000000001</v>
      </c>
      <c r="AD404" s="3">
        <v>42408</v>
      </c>
      <c r="AE404">
        <v>1.1000000000000001</v>
      </c>
      <c r="AF404">
        <f t="shared" si="139"/>
        <v>1</v>
      </c>
      <c r="AG404">
        <f t="shared" si="140"/>
        <v>3.3333333333333333E-2</v>
      </c>
      <c r="AI404">
        <f t="shared" si="134"/>
        <v>0.22715231788079471</v>
      </c>
      <c r="AJ404" s="7"/>
    </row>
    <row r="405" spans="1:36" hidden="1" x14ac:dyDescent="0.3">
      <c r="A405">
        <f t="shared" si="126"/>
        <v>321</v>
      </c>
      <c r="B405">
        <f t="shared" si="127"/>
        <v>0.70860927152317876</v>
      </c>
      <c r="C405" s="3">
        <v>42409</v>
      </c>
      <c r="D405">
        <v>9.8000000000000007</v>
      </c>
      <c r="F405" s="3">
        <v>42409</v>
      </c>
      <c r="G405">
        <v>9.8000000000000007</v>
      </c>
      <c r="H405">
        <f t="shared" si="135"/>
        <v>12</v>
      </c>
      <c r="I405">
        <f t="shared" si="136"/>
        <v>0.4</v>
      </c>
      <c r="K405">
        <f t="shared" si="128"/>
        <v>0.30860927152317874</v>
      </c>
      <c r="L405" s="7"/>
      <c r="M405">
        <f t="shared" si="129"/>
        <v>443</v>
      </c>
      <c r="N405">
        <f t="shared" si="130"/>
        <v>0.97792494481236203</v>
      </c>
      <c r="O405" s="3">
        <v>42409</v>
      </c>
      <c r="P405">
        <v>0.97</v>
      </c>
      <c r="R405" s="3">
        <v>42409</v>
      </c>
      <c r="S405">
        <v>0.97</v>
      </c>
      <c r="T405">
        <f t="shared" si="137"/>
        <v>29</v>
      </c>
      <c r="U405">
        <f t="shared" si="138"/>
        <v>0.96666666666666667</v>
      </c>
      <c r="W405">
        <f t="shared" si="131"/>
        <v>1.1258278145695355E-2</v>
      </c>
      <c r="X405" s="7"/>
      <c r="Y405">
        <f t="shared" si="132"/>
        <v>193</v>
      </c>
      <c r="Z405">
        <f t="shared" si="133"/>
        <v>0.42604856512141281</v>
      </c>
      <c r="AA405" s="3">
        <v>42409</v>
      </c>
      <c r="AB405">
        <v>1.4</v>
      </c>
      <c r="AD405" s="3">
        <v>42409</v>
      </c>
      <c r="AE405">
        <v>1.4</v>
      </c>
      <c r="AF405">
        <f t="shared" si="139"/>
        <v>10</v>
      </c>
      <c r="AG405">
        <f t="shared" si="140"/>
        <v>0.33333333333333331</v>
      </c>
      <c r="AI405">
        <f t="shared" si="134"/>
        <v>9.27152317880795E-2</v>
      </c>
      <c r="AJ405" s="7"/>
    </row>
    <row r="406" spans="1:36" hidden="1" x14ac:dyDescent="0.3">
      <c r="A406">
        <f t="shared" si="126"/>
        <v>431</v>
      </c>
      <c r="B406">
        <f t="shared" si="127"/>
        <v>0.95143487858719644</v>
      </c>
      <c r="C406" s="3">
        <v>42410</v>
      </c>
      <c r="D406">
        <v>12.7</v>
      </c>
      <c r="F406" s="3">
        <v>42410</v>
      </c>
      <c r="G406">
        <v>12.7</v>
      </c>
      <c r="H406">
        <f t="shared" si="135"/>
        <v>23</v>
      </c>
      <c r="I406">
        <f t="shared" si="136"/>
        <v>0.76666666666666672</v>
      </c>
      <c r="K406">
        <f t="shared" si="128"/>
        <v>0.18476821192052972</v>
      </c>
      <c r="L406" s="7"/>
      <c r="M406">
        <f t="shared" si="129"/>
        <v>275</v>
      </c>
      <c r="N406">
        <f t="shared" si="130"/>
        <v>0.60706401766004414</v>
      </c>
      <c r="O406" s="3">
        <v>42410</v>
      </c>
      <c r="P406">
        <v>0.75</v>
      </c>
      <c r="R406" s="3">
        <v>42410</v>
      </c>
      <c r="S406">
        <v>0.75</v>
      </c>
      <c r="T406">
        <f t="shared" si="137"/>
        <v>16</v>
      </c>
      <c r="U406">
        <f t="shared" si="138"/>
        <v>0.53333333333333333</v>
      </c>
      <c r="W406">
        <f t="shared" si="131"/>
        <v>7.3730684326710816E-2</v>
      </c>
      <c r="X406" s="7"/>
      <c r="Y406">
        <f t="shared" si="132"/>
        <v>425</v>
      </c>
      <c r="Z406">
        <f t="shared" si="133"/>
        <v>0.9381898454746137</v>
      </c>
      <c r="AA406" s="3">
        <v>42410</v>
      </c>
      <c r="AB406">
        <v>4.3</v>
      </c>
      <c r="AD406" s="3">
        <v>42410</v>
      </c>
      <c r="AE406">
        <v>4.3</v>
      </c>
      <c r="AF406">
        <f t="shared" si="139"/>
        <v>29</v>
      </c>
      <c r="AG406">
        <f t="shared" si="140"/>
        <v>0.96666666666666667</v>
      </c>
      <c r="AI406">
        <f t="shared" si="134"/>
        <v>2.847682119205297E-2</v>
      </c>
      <c r="AJ406" s="7"/>
    </row>
    <row r="407" spans="1:36" hidden="1" x14ac:dyDescent="0.3">
      <c r="A407">
        <f t="shared" si="126"/>
        <v>112</v>
      </c>
      <c r="B407">
        <f t="shared" si="127"/>
        <v>0.24724061810154527</v>
      </c>
      <c r="C407" s="3">
        <v>42411</v>
      </c>
      <c r="D407">
        <v>5.4</v>
      </c>
      <c r="F407" s="3">
        <v>42411</v>
      </c>
      <c r="G407">
        <v>5.4</v>
      </c>
      <c r="H407">
        <f t="shared" si="135"/>
        <v>1</v>
      </c>
      <c r="I407">
        <f t="shared" si="136"/>
        <v>3.3333333333333333E-2</v>
      </c>
      <c r="K407">
        <f t="shared" si="128"/>
        <v>0.21390728476821194</v>
      </c>
      <c r="L407" s="7"/>
      <c r="M407">
        <f t="shared" si="129"/>
        <v>367</v>
      </c>
      <c r="N407">
        <f t="shared" si="130"/>
        <v>0.8101545253863135</v>
      </c>
      <c r="O407" s="3">
        <v>42411</v>
      </c>
      <c r="P407">
        <v>0.88700000000000001</v>
      </c>
      <c r="R407" s="3">
        <v>42411</v>
      </c>
      <c r="S407">
        <v>0.88700000000000001</v>
      </c>
      <c r="T407">
        <f t="shared" si="137"/>
        <v>24</v>
      </c>
      <c r="U407">
        <f t="shared" si="138"/>
        <v>0.8</v>
      </c>
      <c r="W407">
        <f t="shared" si="131"/>
        <v>1.0154525386313451E-2</v>
      </c>
      <c r="X407" s="7"/>
      <c r="Y407">
        <f t="shared" si="132"/>
        <v>128</v>
      </c>
      <c r="Z407">
        <f t="shared" si="133"/>
        <v>0.282560706401766</v>
      </c>
      <c r="AA407" s="3">
        <v>42411</v>
      </c>
      <c r="AB407">
        <v>1.2</v>
      </c>
      <c r="AD407" s="3">
        <v>42411</v>
      </c>
      <c r="AE407">
        <v>1.2</v>
      </c>
      <c r="AF407">
        <f t="shared" si="139"/>
        <v>2</v>
      </c>
      <c r="AG407">
        <f t="shared" si="140"/>
        <v>6.6666666666666666E-2</v>
      </c>
      <c r="AI407">
        <f t="shared" si="134"/>
        <v>0.21589403973509935</v>
      </c>
      <c r="AJ407" s="7"/>
    </row>
    <row r="408" spans="1:36" hidden="1" x14ac:dyDescent="0.3">
      <c r="A408">
        <f t="shared" si="126"/>
        <v>145</v>
      </c>
      <c r="B408">
        <f t="shared" si="127"/>
        <v>0.32008830022075058</v>
      </c>
      <c r="C408" s="3">
        <v>42412</v>
      </c>
      <c r="D408">
        <v>6.7</v>
      </c>
      <c r="F408" s="3">
        <v>42412</v>
      </c>
      <c r="G408">
        <v>6.7</v>
      </c>
      <c r="H408">
        <f t="shared" si="135"/>
        <v>2</v>
      </c>
      <c r="I408">
        <f t="shared" si="136"/>
        <v>6.6666666666666666E-2</v>
      </c>
      <c r="K408">
        <f t="shared" si="128"/>
        <v>0.25342163355408392</v>
      </c>
      <c r="L408" s="7"/>
      <c r="M408">
        <f t="shared" si="129"/>
        <v>401</v>
      </c>
      <c r="N408">
        <f t="shared" si="130"/>
        <v>0.88520971302428253</v>
      </c>
      <c r="O408" s="3">
        <v>42412</v>
      </c>
      <c r="P408">
        <v>0.92500000000000004</v>
      </c>
      <c r="R408" s="3">
        <v>42412</v>
      </c>
      <c r="S408">
        <v>0.92500000000000004</v>
      </c>
      <c r="T408">
        <f t="shared" si="137"/>
        <v>28</v>
      </c>
      <c r="U408">
        <f t="shared" si="138"/>
        <v>0.93333333333333335</v>
      </c>
      <c r="W408">
        <f t="shared" si="131"/>
        <v>4.8123620309050819E-2</v>
      </c>
      <c r="X408" s="7"/>
      <c r="Y408">
        <f t="shared" si="132"/>
        <v>153</v>
      </c>
      <c r="Z408">
        <f t="shared" si="133"/>
        <v>0.33774834437086093</v>
      </c>
      <c r="AA408" s="3">
        <v>42412</v>
      </c>
      <c r="AB408">
        <v>1.3</v>
      </c>
      <c r="AD408" s="3">
        <v>42412</v>
      </c>
      <c r="AE408">
        <v>1.3</v>
      </c>
      <c r="AF408">
        <f t="shared" si="139"/>
        <v>3</v>
      </c>
      <c r="AG408">
        <f t="shared" si="140"/>
        <v>0.1</v>
      </c>
      <c r="AI408">
        <f t="shared" si="134"/>
        <v>0.23774834437086093</v>
      </c>
      <c r="AJ408" s="7"/>
    </row>
    <row r="409" spans="1:36" hidden="1" x14ac:dyDescent="0.3">
      <c r="A409">
        <f t="shared" si="126"/>
        <v>289</v>
      </c>
      <c r="B409">
        <f t="shared" si="127"/>
        <v>0.63796909492273735</v>
      </c>
      <c r="C409" s="3">
        <v>42413</v>
      </c>
      <c r="D409">
        <v>9.3000000000000007</v>
      </c>
      <c r="F409" s="3">
        <v>42413</v>
      </c>
      <c r="G409">
        <v>9.3000000000000007</v>
      </c>
      <c r="H409">
        <f t="shared" si="135"/>
        <v>9</v>
      </c>
      <c r="I409">
        <f t="shared" si="136"/>
        <v>0.3</v>
      </c>
      <c r="K409">
        <f t="shared" si="128"/>
        <v>0.33796909492273736</v>
      </c>
      <c r="L409" s="7"/>
      <c r="M409">
        <f t="shared" si="129"/>
        <v>325</v>
      </c>
      <c r="N409">
        <f t="shared" si="130"/>
        <v>0.717439293598234</v>
      </c>
      <c r="O409" s="3">
        <v>42413</v>
      </c>
      <c r="P409">
        <v>0.84699999999999998</v>
      </c>
      <c r="R409" s="3">
        <v>42413</v>
      </c>
      <c r="S409">
        <v>0.84699999999999998</v>
      </c>
      <c r="T409">
        <f t="shared" si="137"/>
        <v>22</v>
      </c>
      <c r="U409">
        <f t="shared" si="138"/>
        <v>0.73333333333333328</v>
      </c>
      <c r="W409">
        <f t="shared" si="131"/>
        <v>1.5894039735099286E-2</v>
      </c>
      <c r="X409" s="7"/>
      <c r="Y409">
        <f t="shared" si="132"/>
        <v>289</v>
      </c>
      <c r="Z409">
        <f t="shared" si="133"/>
        <v>0.63796909492273735</v>
      </c>
      <c r="AA409" s="3">
        <v>42413</v>
      </c>
      <c r="AB409">
        <v>1.8</v>
      </c>
      <c r="AD409" s="3">
        <v>42413</v>
      </c>
      <c r="AE409">
        <v>1.8</v>
      </c>
      <c r="AF409">
        <f t="shared" si="139"/>
        <v>18</v>
      </c>
      <c r="AG409">
        <f t="shared" si="140"/>
        <v>0.6</v>
      </c>
      <c r="AI409">
        <f t="shared" si="134"/>
        <v>3.7969094922737368E-2</v>
      </c>
      <c r="AJ409" s="7"/>
    </row>
    <row r="410" spans="1:36" hidden="1" x14ac:dyDescent="0.3">
      <c r="A410">
        <f t="shared" si="126"/>
        <v>434</v>
      </c>
      <c r="B410">
        <f t="shared" si="127"/>
        <v>0.95805739514348787</v>
      </c>
      <c r="C410" s="3">
        <v>42414</v>
      </c>
      <c r="D410">
        <v>12.8</v>
      </c>
      <c r="F410" s="3">
        <v>42414</v>
      </c>
      <c r="G410">
        <v>12.8</v>
      </c>
      <c r="H410">
        <f t="shared" si="135"/>
        <v>24</v>
      </c>
      <c r="I410">
        <f t="shared" si="136"/>
        <v>0.8</v>
      </c>
      <c r="K410">
        <f t="shared" si="128"/>
        <v>0.15805739514348782</v>
      </c>
      <c r="L410" s="7"/>
      <c r="M410">
        <f t="shared" si="129"/>
        <v>392</v>
      </c>
      <c r="N410">
        <f t="shared" si="130"/>
        <v>0.86534216335540837</v>
      </c>
      <c r="O410" s="3">
        <v>42414</v>
      </c>
      <c r="P410">
        <v>0.91200000000000003</v>
      </c>
      <c r="R410" s="3">
        <v>42414</v>
      </c>
      <c r="S410">
        <v>0.91200000000000003</v>
      </c>
      <c r="T410">
        <f t="shared" si="137"/>
        <v>27</v>
      </c>
      <c r="U410">
        <f t="shared" si="138"/>
        <v>0.9</v>
      </c>
      <c r="W410">
        <f t="shared" si="131"/>
        <v>3.4657836644591655E-2</v>
      </c>
      <c r="X410" s="7"/>
      <c r="Y410">
        <f t="shared" si="132"/>
        <v>333</v>
      </c>
      <c r="Z410">
        <f t="shared" si="133"/>
        <v>0.73509933774834435</v>
      </c>
      <c r="AA410" s="3">
        <v>42414</v>
      </c>
      <c r="AB410">
        <v>2.2000000000000002</v>
      </c>
      <c r="AD410" s="3">
        <v>42414</v>
      </c>
      <c r="AE410">
        <v>2.2000000000000002</v>
      </c>
      <c r="AF410">
        <f t="shared" si="139"/>
        <v>24</v>
      </c>
      <c r="AG410">
        <f t="shared" si="140"/>
        <v>0.8</v>
      </c>
      <c r="AI410">
        <f t="shared" si="134"/>
        <v>6.4900662251655694E-2</v>
      </c>
      <c r="AJ410" s="7"/>
    </row>
    <row r="411" spans="1:36" hidden="1" x14ac:dyDescent="0.3">
      <c r="A411">
        <f t="shared" si="126"/>
        <v>450</v>
      </c>
      <c r="B411">
        <f t="shared" si="127"/>
        <v>0.99337748344370858</v>
      </c>
      <c r="C411" s="3">
        <v>42415</v>
      </c>
      <c r="D411">
        <v>17.2</v>
      </c>
      <c r="F411" s="3">
        <v>42415</v>
      </c>
      <c r="G411">
        <v>17.2</v>
      </c>
      <c r="H411">
        <f t="shared" si="135"/>
        <v>27</v>
      </c>
      <c r="I411">
        <f t="shared" si="136"/>
        <v>0.9</v>
      </c>
      <c r="K411">
        <f t="shared" si="128"/>
        <v>9.3377483443708553E-2</v>
      </c>
      <c r="L411" s="7"/>
      <c r="M411">
        <f t="shared" si="129"/>
        <v>244</v>
      </c>
      <c r="N411">
        <f t="shared" si="130"/>
        <v>0.53863134657836642</v>
      </c>
      <c r="O411" s="3">
        <v>42415</v>
      </c>
      <c r="P411">
        <v>0.70399999999999996</v>
      </c>
      <c r="R411" s="3">
        <v>42415</v>
      </c>
      <c r="S411">
        <v>0.70399999999999996</v>
      </c>
      <c r="T411">
        <f t="shared" si="137"/>
        <v>11</v>
      </c>
      <c r="U411">
        <f t="shared" si="138"/>
        <v>0.36666666666666664</v>
      </c>
      <c r="W411">
        <f t="shared" si="131"/>
        <v>0.17196467991169978</v>
      </c>
      <c r="X411" s="7"/>
      <c r="Y411">
        <f t="shared" si="132"/>
        <v>390</v>
      </c>
      <c r="Z411">
        <f t="shared" si="133"/>
        <v>0.86092715231788075</v>
      </c>
      <c r="AA411" s="3">
        <v>42415</v>
      </c>
      <c r="AB411">
        <v>3.1</v>
      </c>
      <c r="AD411" s="3">
        <v>42415</v>
      </c>
      <c r="AE411">
        <v>3.1</v>
      </c>
      <c r="AF411">
        <f t="shared" si="139"/>
        <v>26</v>
      </c>
      <c r="AG411">
        <f t="shared" si="140"/>
        <v>0.8666666666666667</v>
      </c>
      <c r="AI411">
        <f t="shared" si="134"/>
        <v>5.7395143487859457E-3</v>
      </c>
      <c r="AJ411" s="7"/>
    </row>
    <row r="412" spans="1:36" hidden="1" x14ac:dyDescent="0.3">
      <c r="A412">
        <f t="shared" si="126"/>
        <v>452</v>
      </c>
      <c r="B412">
        <f t="shared" si="127"/>
        <v>0.99779249448123619</v>
      </c>
      <c r="C412" s="3">
        <v>42416</v>
      </c>
      <c r="D412">
        <v>19.600000000000001</v>
      </c>
      <c r="F412" s="3">
        <v>42416</v>
      </c>
      <c r="G412">
        <v>19.600000000000001</v>
      </c>
      <c r="H412">
        <f t="shared" si="135"/>
        <v>29</v>
      </c>
      <c r="I412">
        <f t="shared" si="136"/>
        <v>0.96666666666666667</v>
      </c>
      <c r="K412">
        <f t="shared" si="128"/>
        <v>3.1125827814569518E-2</v>
      </c>
      <c r="L412" s="7"/>
      <c r="M412">
        <f t="shared" si="129"/>
        <v>100</v>
      </c>
      <c r="N412">
        <f t="shared" si="130"/>
        <v>0.22075055187637968</v>
      </c>
      <c r="O412" s="3">
        <v>42416</v>
      </c>
      <c r="P412">
        <v>0.46899999999999997</v>
      </c>
      <c r="R412" s="3">
        <v>42416</v>
      </c>
      <c r="S412">
        <v>0.46899999999999997</v>
      </c>
      <c r="T412">
        <f t="shared" si="137"/>
        <v>3</v>
      </c>
      <c r="U412">
        <f t="shared" si="138"/>
        <v>0.1</v>
      </c>
      <c r="W412">
        <f t="shared" si="131"/>
        <v>0.12075055187637967</v>
      </c>
      <c r="X412" s="7"/>
      <c r="Y412">
        <f t="shared" si="132"/>
        <v>301</v>
      </c>
      <c r="Z412">
        <f t="shared" si="133"/>
        <v>0.66445916114790282</v>
      </c>
      <c r="AA412" s="3">
        <v>42416</v>
      </c>
      <c r="AB412">
        <v>1.9</v>
      </c>
      <c r="AD412" s="3">
        <v>42416</v>
      </c>
      <c r="AE412">
        <v>1.9</v>
      </c>
      <c r="AF412">
        <f t="shared" si="139"/>
        <v>21</v>
      </c>
      <c r="AG412">
        <f t="shared" si="140"/>
        <v>0.7</v>
      </c>
      <c r="AI412">
        <f t="shared" si="134"/>
        <v>3.5540838852097134E-2</v>
      </c>
      <c r="AJ412" s="7"/>
    </row>
    <row r="413" spans="1:36" hidden="1" x14ac:dyDescent="0.3">
      <c r="A413">
        <f t="shared" si="126"/>
        <v>451</v>
      </c>
      <c r="B413">
        <f t="shared" si="127"/>
        <v>0.99558498896247238</v>
      </c>
      <c r="C413" s="3">
        <v>42417</v>
      </c>
      <c r="D413">
        <v>18</v>
      </c>
      <c r="F413" s="3">
        <v>42417</v>
      </c>
      <c r="G413">
        <v>18</v>
      </c>
      <c r="H413">
        <f t="shared" si="135"/>
        <v>28</v>
      </c>
      <c r="I413">
        <f t="shared" si="136"/>
        <v>0.93333333333333335</v>
      </c>
      <c r="K413">
        <f t="shared" si="128"/>
        <v>6.2251655629139035E-2</v>
      </c>
      <c r="L413" s="7"/>
      <c r="M413">
        <f t="shared" si="129"/>
        <v>115</v>
      </c>
      <c r="N413">
        <f t="shared" si="130"/>
        <v>0.25386313465783666</v>
      </c>
      <c r="O413" s="3">
        <v>42417</v>
      </c>
      <c r="P413">
        <v>0.50700000000000001</v>
      </c>
      <c r="R413" s="3">
        <v>42417</v>
      </c>
      <c r="S413">
        <v>0.50700000000000001</v>
      </c>
      <c r="T413">
        <f t="shared" si="137"/>
        <v>4</v>
      </c>
      <c r="U413">
        <f t="shared" si="138"/>
        <v>0.13333333333333333</v>
      </c>
      <c r="W413">
        <f t="shared" si="131"/>
        <v>0.12052980132450333</v>
      </c>
      <c r="X413" s="7"/>
      <c r="Y413">
        <f t="shared" si="132"/>
        <v>270</v>
      </c>
      <c r="Z413">
        <f t="shared" si="133"/>
        <v>0.59602649006622521</v>
      </c>
      <c r="AA413" s="3">
        <v>42417</v>
      </c>
      <c r="AB413">
        <v>1.7</v>
      </c>
      <c r="AD413" s="3">
        <v>42417</v>
      </c>
      <c r="AE413">
        <v>1.7</v>
      </c>
      <c r="AF413">
        <f t="shared" si="139"/>
        <v>17</v>
      </c>
      <c r="AG413">
        <f t="shared" si="140"/>
        <v>0.56666666666666665</v>
      </c>
      <c r="AI413">
        <f t="shared" si="134"/>
        <v>2.935982339955856E-2</v>
      </c>
      <c r="AJ413" s="7"/>
    </row>
    <row r="414" spans="1:36" hidden="1" x14ac:dyDescent="0.3">
      <c r="A414">
        <f t="shared" si="126"/>
        <v>447</v>
      </c>
      <c r="B414">
        <f t="shared" si="127"/>
        <v>0.98675496688741726</v>
      </c>
      <c r="C414" s="3">
        <v>42418</v>
      </c>
      <c r="D414">
        <v>14.2</v>
      </c>
      <c r="F414" s="3">
        <v>42418</v>
      </c>
      <c r="G414">
        <v>14.2</v>
      </c>
      <c r="H414">
        <f t="shared" si="135"/>
        <v>26</v>
      </c>
      <c r="I414">
        <f t="shared" si="136"/>
        <v>0.8666666666666667</v>
      </c>
      <c r="K414">
        <f t="shared" si="128"/>
        <v>0.12008830022075057</v>
      </c>
      <c r="L414" s="7"/>
      <c r="M414">
        <f t="shared" si="129"/>
        <v>276</v>
      </c>
      <c r="N414">
        <f t="shared" si="130"/>
        <v>0.60927152317880795</v>
      </c>
      <c r="O414" s="3">
        <v>42418</v>
      </c>
      <c r="P414">
        <v>0.752</v>
      </c>
      <c r="R414" s="3">
        <v>42418</v>
      </c>
      <c r="S414">
        <v>0.752</v>
      </c>
      <c r="T414">
        <f t="shared" si="137"/>
        <v>17</v>
      </c>
      <c r="U414">
        <f t="shared" si="138"/>
        <v>0.56666666666666665</v>
      </c>
      <c r="W414">
        <f t="shared" si="131"/>
        <v>4.2604856512141298E-2</v>
      </c>
      <c r="X414" s="7"/>
      <c r="Y414">
        <f t="shared" si="132"/>
        <v>193</v>
      </c>
      <c r="Z414">
        <f t="shared" si="133"/>
        <v>0.42604856512141281</v>
      </c>
      <c r="AA414" s="3">
        <v>42418</v>
      </c>
      <c r="AB414">
        <v>1.4</v>
      </c>
      <c r="AD414" s="3">
        <v>42418</v>
      </c>
      <c r="AE414">
        <v>1.4</v>
      </c>
      <c r="AF414">
        <f t="shared" si="139"/>
        <v>10</v>
      </c>
      <c r="AG414">
        <f t="shared" si="140"/>
        <v>0.33333333333333331</v>
      </c>
      <c r="AI414">
        <f t="shared" si="134"/>
        <v>9.27152317880795E-2</v>
      </c>
      <c r="AJ414" s="7"/>
    </row>
    <row r="415" spans="1:36" hidden="1" x14ac:dyDescent="0.3">
      <c r="A415">
        <f t="shared" si="126"/>
        <v>440</v>
      </c>
      <c r="B415">
        <f t="shared" si="127"/>
        <v>0.9713024282560706</v>
      </c>
      <c r="C415" s="3">
        <v>42419</v>
      </c>
      <c r="D415">
        <v>13.7</v>
      </c>
      <c r="F415" s="3">
        <v>42419</v>
      </c>
      <c r="G415">
        <v>13.7</v>
      </c>
      <c r="H415">
        <f t="shared" si="135"/>
        <v>25</v>
      </c>
      <c r="I415">
        <f t="shared" si="136"/>
        <v>0.83333333333333337</v>
      </c>
      <c r="K415">
        <f t="shared" si="128"/>
        <v>0.13796909492273723</v>
      </c>
      <c r="L415" s="7"/>
      <c r="M415">
        <f t="shared" si="129"/>
        <v>274</v>
      </c>
      <c r="N415">
        <f t="shared" si="130"/>
        <v>0.60485651214128033</v>
      </c>
      <c r="O415" s="3">
        <v>42419</v>
      </c>
      <c r="P415">
        <v>0.748</v>
      </c>
      <c r="R415" s="3">
        <v>42419</v>
      </c>
      <c r="S415">
        <v>0.748</v>
      </c>
      <c r="T415">
        <f t="shared" si="137"/>
        <v>15</v>
      </c>
      <c r="U415">
        <f t="shared" si="138"/>
        <v>0.5</v>
      </c>
      <c r="W415">
        <f t="shared" si="131"/>
        <v>0.10485651214128033</v>
      </c>
      <c r="X415" s="7"/>
      <c r="Y415">
        <f t="shared" si="132"/>
        <v>324</v>
      </c>
      <c r="Z415">
        <f t="shared" si="133"/>
        <v>0.71523178807947019</v>
      </c>
      <c r="AA415" s="3">
        <v>42419</v>
      </c>
      <c r="AB415">
        <v>2.1</v>
      </c>
      <c r="AD415" s="3">
        <v>42419</v>
      </c>
      <c r="AE415">
        <v>2.1</v>
      </c>
      <c r="AF415">
        <f t="shared" si="139"/>
        <v>22</v>
      </c>
      <c r="AG415">
        <f t="shared" si="140"/>
        <v>0.73333333333333328</v>
      </c>
      <c r="AI415">
        <f t="shared" si="134"/>
        <v>1.8101545253863094E-2</v>
      </c>
      <c r="AJ415" s="7"/>
    </row>
    <row r="416" spans="1:36" hidden="1" x14ac:dyDescent="0.3">
      <c r="A416">
        <f t="shared" si="126"/>
        <v>330</v>
      </c>
      <c r="B416">
        <f t="shared" si="127"/>
        <v>0.72847682119205293</v>
      </c>
      <c r="C416" s="3">
        <v>42420</v>
      </c>
      <c r="D416">
        <v>10.1</v>
      </c>
      <c r="F416" s="3">
        <v>42420</v>
      </c>
      <c r="G416">
        <v>10.1</v>
      </c>
      <c r="H416">
        <f t="shared" si="135"/>
        <v>13</v>
      </c>
      <c r="I416">
        <f t="shared" si="136"/>
        <v>0.43333333333333335</v>
      </c>
      <c r="K416">
        <f t="shared" si="128"/>
        <v>0.29514348785871958</v>
      </c>
      <c r="L416" s="7"/>
      <c r="M416">
        <f t="shared" si="129"/>
        <v>267</v>
      </c>
      <c r="N416">
        <f t="shared" si="130"/>
        <v>0.58940397350993379</v>
      </c>
      <c r="O416" s="3">
        <v>42420</v>
      </c>
      <c r="P416">
        <v>0.73899999999999999</v>
      </c>
      <c r="R416" s="3">
        <v>42420</v>
      </c>
      <c r="S416">
        <v>0.73899999999999999</v>
      </c>
      <c r="T416">
        <f t="shared" si="137"/>
        <v>13</v>
      </c>
      <c r="U416">
        <f t="shared" si="138"/>
        <v>0.43333333333333335</v>
      </c>
      <c r="W416">
        <f t="shared" si="131"/>
        <v>0.15607064017660044</v>
      </c>
      <c r="X416" s="7"/>
      <c r="Y416">
        <f t="shared" si="132"/>
        <v>333</v>
      </c>
      <c r="Z416">
        <f t="shared" si="133"/>
        <v>0.73509933774834435</v>
      </c>
      <c r="AA416" s="3">
        <v>42420</v>
      </c>
      <c r="AB416">
        <v>2.2000000000000002</v>
      </c>
      <c r="AD416" s="3">
        <v>42420</v>
      </c>
      <c r="AE416">
        <v>2.2000000000000002</v>
      </c>
      <c r="AF416">
        <f t="shared" si="139"/>
        <v>24</v>
      </c>
      <c r="AG416">
        <f t="shared" si="140"/>
        <v>0.8</v>
      </c>
      <c r="AI416">
        <f t="shared" si="134"/>
        <v>6.4900662251655694E-2</v>
      </c>
      <c r="AJ416" s="7"/>
    </row>
    <row r="417" spans="1:36" hidden="1" x14ac:dyDescent="0.3">
      <c r="A417">
        <f t="shared" si="126"/>
        <v>255</v>
      </c>
      <c r="B417">
        <f t="shared" si="127"/>
        <v>0.5629139072847682</v>
      </c>
      <c r="C417" s="3">
        <v>42421</v>
      </c>
      <c r="D417">
        <v>8.6999999999999993</v>
      </c>
      <c r="F417" s="3">
        <v>42421</v>
      </c>
      <c r="G417">
        <v>8.6999999999999993</v>
      </c>
      <c r="H417">
        <f t="shared" si="135"/>
        <v>7</v>
      </c>
      <c r="I417">
        <f t="shared" si="136"/>
        <v>0.23333333333333334</v>
      </c>
      <c r="K417">
        <f t="shared" si="128"/>
        <v>0.32958057395143486</v>
      </c>
      <c r="L417" s="7"/>
      <c r="M417">
        <f t="shared" si="129"/>
        <v>205</v>
      </c>
      <c r="N417">
        <f t="shared" si="130"/>
        <v>0.45253863134657835</v>
      </c>
      <c r="O417" s="3">
        <v>42421</v>
      </c>
      <c r="P417">
        <v>0.64100000000000001</v>
      </c>
      <c r="R417" s="3">
        <v>42421</v>
      </c>
      <c r="S417">
        <v>0.64100000000000001</v>
      </c>
      <c r="T417">
        <f t="shared" si="137"/>
        <v>6</v>
      </c>
      <c r="U417">
        <f t="shared" si="138"/>
        <v>0.2</v>
      </c>
      <c r="W417">
        <f t="shared" si="131"/>
        <v>0.25253863134657834</v>
      </c>
      <c r="X417" s="7"/>
      <c r="Y417">
        <f t="shared" si="132"/>
        <v>193</v>
      </c>
      <c r="Z417">
        <f t="shared" si="133"/>
        <v>0.42604856512141281</v>
      </c>
      <c r="AA417" s="3">
        <v>42421</v>
      </c>
      <c r="AB417">
        <v>1.4</v>
      </c>
      <c r="AD417" s="3">
        <v>42421</v>
      </c>
      <c r="AE417">
        <v>1.4</v>
      </c>
      <c r="AF417">
        <f t="shared" si="139"/>
        <v>10</v>
      </c>
      <c r="AG417">
        <f t="shared" si="140"/>
        <v>0.33333333333333331</v>
      </c>
      <c r="AI417">
        <f t="shared" si="134"/>
        <v>9.27152317880795E-2</v>
      </c>
      <c r="AJ417" s="7"/>
    </row>
    <row r="418" spans="1:36" hidden="1" x14ac:dyDescent="0.3">
      <c r="A418">
        <f t="shared" si="126"/>
        <v>309</v>
      </c>
      <c r="B418">
        <f t="shared" si="127"/>
        <v>0.68211920529801329</v>
      </c>
      <c r="C418" s="3">
        <v>42422</v>
      </c>
      <c r="D418">
        <v>9.6</v>
      </c>
      <c r="F418" s="3">
        <v>42422</v>
      </c>
      <c r="G418">
        <v>9.6</v>
      </c>
      <c r="H418">
        <f t="shared" si="135"/>
        <v>10</v>
      </c>
      <c r="I418">
        <f t="shared" si="136"/>
        <v>0.33333333333333331</v>
      </c>
      <c r="K418">
        <f t="shared" si="128"/>
        <v>0.34878587196467997</v>
      </c>
      <c r="L418" s="7"/>
      <c r="M418">
        <f t="shared" si="129"/>
        <v>241</v>
      </c>
      <c r="N418">
        <f t="shared" si="130"/>
        <v>0.53200883002207511</v>
      </c>
      <c r="O418" s="3">
        <v>42422</v>
      </c>
      <c r="P418">
        <v>0.7</v>
      </c>
      <c r="R418" s="3">
        <v>42422</v>
      </c>
      <c r="S418">
        <v>0.7</v>
      </c>
      <c r="T418">
        <f t="shared" si="137"/>
        <v>10</v>
      </c>
      <c r="U418">
        <f t="shared" si="138"/>
        <v>0.33333333333333331</v>
      </c>
      <c r="W418">
        <f t="shared" si="131"/>
        <v>0.19867549668874179</v>
      </c>
      <c r="X418" s="7"/>
      <c r="Y418">
        <f t="shared" si="132"/>
        <v>153</v>
      </c>
      <c r="Z418">
        <f t="shared" si="133"/>
        <v>0.33774834437086093</v>
      </c>
      <c r="AA418" s="3">
        <v>42422</v>
      </c>
      <c r="AB418">
        <v>1.3</v>
      </c>
      <c r="AD418" s="3">
        <v>42422</v>
      </c>
      <c r="AE418">
        <v>1.3</v>
      </c>
      <c r="AF418">
        <f t="shared" si="139"/>
        <v>3</v>
      </c>
      <c r="AG418">
        <f t="shared" si="140"/>
        <v>0.1</v>
      </c>
      <c r="AI418">
        <f t="shared" si="134"/>
        <v>0.23774834437086093</v>
      </c>
      <c r="AJ418" s="7"/>
    </row>
    <row r="419" spans="1:36" hidden="1" x14ac:dyDescent="0.3">
      <c r="A419">
        <f t="shared" si="126"/>
        <v>385</v>
      </c>
      <c r="B419">
        <f t="shared" si="127"/>
        <v>0.84988962472406182</v>
      </c>
      <c r="C419" s="3">
        <v>42423</v>
      </c>
      <c r="D419">
        <v>11.3</v>
      </c>
      <c r="F419" s="3">
        <v>42423</v>
      </c>
      <c r="G419">
        <v>11.3</v>
      </c>
      <c r="H419">
        <f t="shared" si="135"/>
        <v>17</v>
      </c>
      <c r="I419">
        <f t="shared" si="136"/>
        <v>0.56666666666666665</v>
      </c>
      <c r="K419">
        <f t="shared" si="128"/>
        <v>0.28322295805739517</v>
      </c>
      <c r="L419" s="7"/>
      <c r="M419">
        <f t="shared" si="129"/>
        <v>264</v>
      </c>
      <c r="N419">
        <f t="shared" si="130"/>
        <v>0.58278145695364236</v>
      </c>
      <c r="O419" s="3">
        <v>42423</v>
      </c>
      <c r="P419">
        <v>0.73399999999999999</v>
      </c>
      <c r="R419" s="3">
        <v>42423</v>
      </c>
      <c r="S419">
        <v>0.73399999999999999</v>
      </c>
      <c r="T419">
        <f t="shared" si="137"/>
        <v>12</v>
      </c>
      <c r="U419">
        <f t="shared" si="138"/>
        <v>0.4</v>
      </c>
      <c r="W419">
        <f t="shared" si="131"/>
        <v>0.18278145695364234</v>
      </c>
      <c r="X419" s="7"/>
      <c r="Y419">
        <f t="shared" si="132"/>
        <v>193</v>
      </c>
      <c r="Z419">
        <f t="shared" si="133"/>
        <v>0.42604856512141281</v>
      </c>
      <c r="AA419" s="3">
        <v>42423</v>
      </c>
      <c r="AB419">
        <v>1.4</v>
      </c>
      <c r="AD419" s="3">
        <v>42423</v>
      </c>
      <c r="AE419">
        <v>1.4</v>
      </c>
      <c r="AF419">
        <f t="shared" si="139"/>
        <v>10</v>
      </c>
      <c r="AG419">
        <f t="shared" si="140"/>
        <v>0.33333333333333331</v>
      </c>
      <c r="AI419">
        <f t="shared" si="134"/>
        <v>9.27152317880795E-2</v>
      </c>
      <c r="AJ419" s="7"/>
    </row>
    <row r="420" spans="1:36" hidden="1" x14ac:dyDescent="0.3">
      <c r="A420">
        <f t="shared" si="126"/>
        <v>422</v>
      </c>
      <c r="B420">
        <f t="shared" si="127"/>
        <v>0.93156732891832228</v>
      </c>
      <c r="C420" s="3">
        <v>42424</v>
      </c>
      <c r="D420">
        <v>12.4</v>
      </c>
      <c r="F420" s="3">
        <v>42424</v>
      </c>
      <c r="G420">
        <v>12.4</v>
      </c>
      <c r="H420">
        <f t="shared" si="135"/>
        <v>21</v>
      </c>
      <c r="I420">
        <f t="shared" si="136"/>
        <v>0.7</v>
      </c>
      <c r="K420">
        <f t="shared" si="128"/>
        <v>0.23156732891832232</v>
      </c>
      <c r="L420" s="7"/>
      <c r="M420">
        <f t="shared" si="129"/>
        <v>230</v>
      </c>
      <c r="N420">
        <f t="shared" si="130"/>
        <v>0.50772626931567333</v>
      </c>
      <c r="O420" s="3">
        <v>42424</v>
      </c>
      <c r="P420">
        <v>0.68</v>
      </c>
      <c r="R420" s="3">
        <v>42424</v>
      </c>
      <c r="S420">
        <v>0.68</v>
      </c>
      <c r="T420">
        <f t="shared" si="137"/>
        <v>8</v>
      </c>
      <c r="U420">
        <f t="shared" si="138"/>
        <v>0.26666666666666666</v>
      </c>
      <c r="W420">
        <f t="shared" si="131"/>
        <v>0.24105960264900667</v>
      </c>
      <c r="X420" s="7"/>
      <c r="Y420">
        <f t="shared" si="132"/>
        <v>324</v>
      </c>
      <c r="Z420">
        <f t="shared" si="133"/>
        <v>0.71523178807947019</v>
      </c>
      <c r="AA420" s="3">
        <v>42424</v>
      </c>
      <c r="AB420">
        <v>2.1</v>
      </c>
      <c r="AD420" s="3">
        <v>42424</v>
      </c>
      <c r="AE420">
        <v>2.1</v>
      </c>
      <c r="AF420">
        <f t="shared" si="139"/>
        <v>22</v>
      </c>
      <c r="AG420">
        <f t="shared" si="140"/>
        <v>0.73333333333333328</v>
      </c>
      <c r="AI420">
        <f t="shared" si="134"/>
        <v>1.8101545253863094E-2</v>
      </c>
      <c r="AJ420" s="7"/>
    </row>
    <row r="421" spans="1:36" hidden="1" x14ac:dyDescent="0.3">
      <c r="A421">
        <f t="shared" si="126"/>
        <v>376</v>
      </c>
      <c r="B421">
        <f t="shared" si="127"/>
        <v>0.83002207505518766</v>
      </c>
      <c r="C421" s="3">
        <v>42425</v>
      </c>
      <c r="D421">
        <v>11.2</v>
      </c>
      <c r="F421" s="3">
        <v>42425</v>
      </c>
      <c r="G421">
        <v>11.2</v>
      </c>
      <c r="H421">
        <f t="shared" si="135"/>
        <v>15</v>
      </c>
      <c r="I421">
        <f t="shared" si="136"/>
        <v>0.5</v>
      </c>
      <c r="K421">
        <f t="shared" si="128"/>
        <v>0.33002207505518766</v>
      </c>
      <c r="L421" s="7"/>
      <c r="M421">
        <f t="shared" si="129"/>
        <v>230</v>
      </c>
      <c r="N421">
        <f t="shared" si="130"/>
        <v>0.50772626931567333</v>
      </c>
      <c r="O421" s="3">
        <v>42425</v>
      </c>
      <c r="P421">
        <v>0.68</v>
      </c>
      <c r="R421" s="3">
        <v>42425</v>
      </c>
      <c r="S421">
        <v>0.68</v>
      </c>
      <c r="T421">
        <f t="shared" si="137"/>
        <v>8</v>
      </c>
      <c r="U421">
        <f t="shared" si="138"/>
        <v>0.26666666666666666</v>
      </c>
      <c r="W421">
        <f t="shared" si="131"/>
        <v>0.24105960264900667</v>
      </c>
      <c r="X421" s="7"/>
      <c r="Y421">
        <f t="shared" si="132"/>
        <v>153</v>
      </c>
      <c r="Z421">
        <f t="shared" si="133"/>
        <v>0.33774834437086093</v>
      </c>
      <c r="AA421" s="3">
        <v>42425</v>
      </c>
      <c r="AB421">
        <v>1.3</v>
      </c>
      <c r="AD421" s="3">
        <v>42425</v>
      </c>
      <c r="AE421">
        <v>1.3</v>
      </c>
      <c r="AF421">
        <f t="shared" si="139"/>
        <v>3</v>
      </c>
      <c r="AG421">
        <f t="shared" si="140"/>
        <v>0.1</v>
      </c>
      <c r="AI421">
        <f t="shared" si="134"/>
        <v>0.23774834437086093</v>
      </c>
      <c r="AJ421" s="7"/>
    </row>
    <row r="422" spans="1:36" hidden="1" x14ac:dyDescent="0.3">
      <c r="A422">
        <f t="shared" si="126"/>
        <v>336</v>
      </c>
      <c r="B422">
        <f t="shared" si="127"/>
        <v>0.74172185430463577</v>
      </c>
      <c r="C422" s="3">
        <v>42426</v>
      </c>
      <c r="D422">
        <v>10.199999999999999</v>
      </c>
      <c r="F422" s="3">
        <v>42426</v>
      </c>
      <c r="G422">
        <v>10.199999999999999</v>
      </c>
      <c r="H422">
        <f t="shared" si="135"/>
        <v>14</v>
      </c>
      <c r="I422">
        <f t="shared" si="136"/>
        <v>0.46666666666666667</v>
      </c>
      <c r="K422">
        <f t="shared" si="128"/>
        <v>0.2750551876379691</v>
      </c>
      <c r="L422" s="7"/>
      <c r="M422">
        <f t="shared" si="129"/>
        <v>380</v>
      </c>
      <c r="N422">
        <f t="shared" si="130"/>
        <v>0.83885209713024278</v>
      </c>
      <c r="O422" s="3">
        <v>42426</v>
      </c>
      <c r="P422">
        <v>0.9</v>
      </c>
      <c r="R422" s="3">
        <v>42426</v>
      </c>
      <c r="S422">
        <v>0.9</v>
      </c>
      <c r="T422">
        <f t="shared" si="137"/>
        <v>25</v>
      </c>
      <c r="U422">
        <f t="shared" si="138"/>
        <v>0.83333333333333337</v>
      </c>
      <c r="W422">
        <f t="shared" si="131"/>
        <v>5.5187637969094094E-3</v>
      </c>
      <c r="X422" s="7"/>
      <c r="Y422">
        <f t="shared" si="132"/>
        <v>289</v>
      </c>
      <c r="Z422">
        <f t="shared" si="133"/>
        <v>0.63796909492273735</v>
      </c>
      <c r="AA422" s="3">
        <v>42426</v>
      </c>
      <c r="AB422">
        <v>1.8</v>
      </c>
      <c r="AD422" s="3">
        <v>42426</v>
      </c>
      <c r="AE422">
        <v>1.8</v>
      </c>
      <c r="AF422">
        <f t="shared" si="139"/>
        <v>18</v>
      </c>
      <c r="AG422">
        <f t="shared" si="140"/>
        <v>0.6</v>
      </c>
      <c r="AI422">
        <f t="shared" si="134"/>
        <v>3.7969094922737368E-2</v>
      </c>
      <c r="AJ422" s="7"/>
    </row>
    <row r="423" spans="1:36" hidden="1" x14ac:dyDescent="0.3">
      <c r="A423">
        <f t="shared" si="126"/>
        <v>376</v>
      </c>
      <c r="B423">
        <f t="shared" si="127"/>
        <v>0.83002207505518766</v>
      </c>
      <c r="C423" s="3">
        <v>42427</v>
      </c>
      <c r="D423">
        <v>11.2</v>
      </c>
      <c r="F423" s="3">
        <v>42427</v>
      </c>
      <c r="G423">
        <v>11.2</v>
      </c>
      <c r="H423">
        <f t="shared" si="135"/>
        <v>15</v>
      </c>
      <c r="I423">
        <f t="shared" si="136"/>
        <v>0.5</v>
      </c>
      <c r="K423">
        <f t="shared" si="128"/>
        <v>0.33002207505518766</v>
      </c>
      <c r="L423" s="7"/>
      <c r="M423">
        <f t="shared" si="129"/>
        <v>318</v>
      </c>
      <c r="N423">
        <f t="shared" si="130"/>
        <v>0.70198675496688745</v>
      </c>
      <c r="O423" s="3">
        <v>42427</v>
      </c>
      <c r="P423">
        <v>0.83</v>
      </c>
      <c r="R423" s="3">
        <v>42427</v>
      </c>
      <c r="S423">
        <v>0.83</v>
      </c>
      <c r="T423">
        <f t="shared" si="137"/>
        <v>21</v>
      </c>
      <c r="U423">
        <f t="shared" si="138"/>
        <v>0.7</v>
      </c>
      <c r="W423">
        <f t="shared" si="131"/>
        <v>1.986754966887494E-3</v>
      </c>
      <c r="X423" s="7"/>
      <c r="Y423">
        <f t="shared" si="132"/>
        <v>153</v>
      </c>
      <c r="Z423">
        <f t="shared" si="133"/>
        <v>0.33774834437086093</v>
      </c>
      <c r="AA423" s="3">
        <v>42427</v>
      </c>
      <c r="AB423">
        <v>1.3</v>
      </c>
      <c r="AD423" s="3">
        <v>42427</v>
      </c>
      <c r="AE423">
        <v>1.3</v>
      </c>
      <c r="AF423">
        <f t="shared" si="139"/>
        <v>3</v>
      </c>
      <c r="AG423">
        <f t="shared" si="140"/>
        <v>0.1</v>
      </c>
      <c r="AI423">
        <f t="shared" si="134"/>
        <v>0.23774834437086093</v>
      </c>
      <c r="AJ423" s="7"/>
    </row>
    <row r="424" spans="1:36" hidden="1" x14ac:dyDescent="0.3">
      <c r="A424">
        <f t="shared" si="126"/>
        <v>397</v>
      </c>
      <c r="B424">
        <f t="shared" si="127"/>
        <v>0.87637969094922741</v>
      </c>
      <c r="C424" s="3">
        <v>42428</v>
      </c>
      <c r="D424">
        <v>11.8</v>
      </c>
      <c r="F424" s="3">
        <v>42428</v>
      </c>
      <c r="G424">
        <v>11.8</v>
      </c>
      <c r="H424">
        <f t="shared" si="135"/>
        <v>18</v>
      </c>
      <c r="I424">
        <f t="shared" si="136"/>
        <v>0.6</v>
      </c>
      <c r="K424">
        <f t="shared" si="128"/>
        <v>0.27637969094922743</v>
      </c>
      <c r="L424" s="7"/>
      <c r="M424">
        <f t="shared" si="129"/>
        <v>305</v>
      </c>
      <c r="N424">
        <f t="shared" si="130"/>
        <v>0.67328918322295805</v>
      </c>
      <c r="O424" s="3">
        <v>42428</v>
      </c>
      <c r="P424">
        <v>0.80700000000000005</v>
      </c>
      <c r="R424" s="3">
        <v>42428</v>
      </c>
      <c r="S424">
        <v>0.80700000000000005</v>
      </c>
      <c r="T424">
        <f t="shared" si="137"/>
        <v>19</v>
      </c>
      <c r="U424">
        <f t="shared" si="138"/>
        <v>0.6333333333333333</v>
      </c>
      <c r="W424">
        <f t="shared" si="131"/>
        <v>3.995584988962475E-2</v>
      </c>
      <c r="X424" s="7"/>
      <c r="Y424">
        <f t="shared" si="132"/>
        <v>153</v>
      </c>
      <c r="Z424">
        <f t="shared" si="133"/>
        <v>0.33774834437086093</v>
      </c>
      <c r="AA424" s="3">
        <v>42428</v>
      </c>
      <c r="AB424">
        <v>1.3</v>
      </c>
      <c r="AD424" s="3">
        <v>42428</v>
      </c>
      <c r="AE424">
        <v>1.3</v>
      </c>
      <c r="AF424">
        <f t="shared" si="139"/>
        <v>3</v>
      </c>
      <c r="AG424">
        <f t="shared" si="140"/>
        <v>0.1</v>
      </c>
      <c r="AI424">
        <f t="shared" si="134"/>
        <v>0.23774834437086093</v>
      </c>
      <c r="AJ424" s="7"/>
    </row>
    <row r="425" spans="1:36" x14ac:dyDescent="0.3">
      <c r="A425" s="1">
        <f t="shared" si="126"/>
        <v>424</v>
      </c>
      <c r="B425" s="1">
        <f t="shared" si="127"/>
        <v>0.9359823399558499</v>
      </c>
      <c r="C425" s="5">
        <v>42429</v>
      </c>
      <c r="D425" s="1">
        <v>12.6</v>
      </c>
      <c r="E425" s="1"/>
      <c r="F425" s="5">
        <v>42429</v>
      </c>
      <c r="G425" s="1">
        <v>12.6</v>
      </c>
      <c r="H425" s="1">
        <f t="shared" si="135"/>
        <v>22</v>
      </c>
      <c r="I425" s="1">
        <f t="shared" si="136"/>
        <v>0.73333333333333328</v>
      </c>
      <c r="J425" s="1"/>
      <c r="K425" s="1">
        <f t="shared" si="128"/>
        <v>0.20264900662251661</v>
      </c>
      <c r="L425" s="6">
        <f>SUM(K397:K425)</f>
        <v>7.1805739514348783</v>
      </c>
      <c r="M425" s="1">
        <f t="shared" si="129"/>
        <v>315</v>
      </c>
      <c r="N425" s="1">
        <f t="shared" si="130"/>
        <v>0.69536423841059603</v>
      </c>
      <c r="O425" s="5">
        <v>42429</v>
      </c>
      <c r="P425" s="1">
        <v>0.82499999999999996</v>
      </c>
      <c r="Q425" s="1"/>
      <c r="R425" s="5">
        <v>42429</v>
      </c>
      <c r="S425" s="1">
        <v>0.82499999999999996</v>
      </c>
      <c r="T425" s="1">
        <f t="shared" si="137"/>
        <v>20</v>
      </c>
      <c r="U425" s="1">
        <f t="shared" si="138"/>
        <v>0.66666666666666663</v>
      </c>
      <c r="V425" s="1"/>
      <c r="W425" s="1">
        <f t="shared" si="131"/>
        <v>2.8697571743929395E-2</v>
      </c>
      <c r="X425" s="6">
        <f>SUM(W397:W425)</f>
        <v>2.9584988962472414</v>
      </c>
      <c r="Y425" s="1">
        <f t="shared" si="132"/>
        <v>249</v>
      </c>
      <c r="Z425" s="1">
        <f t="shared" si="133"/>
        <v>0.54966887417218546</v>
      </c>
      <c r="AA425" s="5">
        <v>42429</v>
      </c>
      <c r="AB425" s="1">
        <v>1.6</v>
      </c>
      <c r="AC425" s="1"/>
      <c r="AD425" s="5">
        <v>42429</v>
      </c>
      <c r="AE425" s="1">
        <v>1.6</v>
      </c>
      <c r="AF425" s="1">
        <f t="shared" si="139"/>
        <v>16</v>
      </c>
      <c r="AG425" s="1">
        <f t="shared" si="140"/>
        <v>0.53333333333333333</v>
      </c>
      <c r="AH425" s="1"/>
      <c r="AI425" s="1">
        <f t="shared" si="134"/>
        <v>1.6335540838852136E-2</v>
      </c>
      <c r="AJ425" s="6">
        <f>SUM(AI397:AI425)</f>
        <v>2.987417218543047</v>
      </c>
    </row>
    <row r="426" spans="1:36" hidden="1" x14ac:dyDescent="0.3">
      <c r="A426">
        <f t="shared" si="126"/>
        <v>151</v>
      </c>
      <c r="B426">
        <f t="shared" si="127"/>
        <v>0.33333333333333331</v>
      </c>
      <c r="C426" s="3">
        <v>42767</v>
      </c>
      <c r="D426">
        <v>6.8</v>
      </c>
      <c r="F426" s="3">
        <v>42767</v>
      </c>
      <c r="G426">
        <v>6.8</v>
      </c>
      <c r="H426">
        <f>_xlfn.RANK.EQ(G426,$G$426:$G$453,1)</f>
        <v>1</v>
      </c>
      <c r="I426">
        <f>H426/29</f>
        <v>3.4482758620689655E-2</v>
      </c>
      <c r="K426">
        <f t="shared" si="128"/>
        <v>0.29885057471264365</v>
      </c>
      <c r="L426" s="7"/>
      <c r="M426">
        <f t="shared" si="129"/>
        <v>351</v>
      </c>
      <c r="N426">
        <f t="shared" si="130"/>
        <v>0.77483443708609268</v>
      </c>
      <c r="O426" s="3">
        <v>42767</v>
      </c>
      <c r="P426">
        <v>0.871</v>
      </c>
      <c r="R426" s="3">
        <v>42767</v>
      </c>
      <c r="S426">
        <v>0.871</v>
      </c>
      <c r="T426">
        <f>_xlfn.RANK.EQ(S426,$S$426:$S$453,1)</f>
        <v>24</v>
      </c>
      <c r="U426">
        <f>T426/29</f>
        <v>0.82758620689655171</v>
      </c>
      <c r="W426">
        <f t="shared" si="131"/>
        <v>5.2751769810459037E-2</v>
      </c>
      <c r="X426" s="7"/>
      <c r="Y426">
        <f t="shared" si="132"/>
        <v>153</v>
      </c>
      <c r="Z426">
        <f t="shared" si="133"/>
        <v>0.33774834437086093</v>
      </c>
      <c r="AA426" s="3">
        <v>42767</v>
      </c>
      <c r="AB426">
        <v>1.3</v>
      </c>
      <c r="AD426" s="3">
        <v>42767</v>
      </c>
      <c r="AE426">
        <v>1.3</v>
      </c>
      <c r="AF426">
        <f>_xlfn.RANK.EQ(AE426,$AE$426:$AE$453,1)</f>
        <v>4</v>
      </c>
      <c r="AG426">
        <f>AF426/29</f>
        <v>0.13793103448275862</v>
      </c>
      <c r="AI426">
        <f t="shared" si="134"/>
        <v>0.19981730988810231</v>
      </c>
      <c r="AJ426" s="7"/>
    </row>
    <row r="427" spans="1:36" hidden="1" x14ac:dyDescent="0.3">
      <c r="A427">
        <f t="shared" si="126"/>
        <v>229</v>
      </c>
      <c r="B427">
        <f t="shared" si="127"/>
        <v>0.50551876379690952</v>
      </c>
      <c r="C427" s="3">
        <v>42768</v>
      </c>
      <c r="D427">
        <v>8.1999999999999993</v>
      </c>
      <c r="F427" s="3">
        <v>42768</v>
      </c>
      <c r="G427">
        <v>8.1999999999999993</v>
      </c>
      <c r="H427">
        <f t="shared" ref="H427:H453" si="141">_xlfn.RANK.EQ(G427,$G$426:$G$453,1)</f>
        <v>8</v>
      </c>
      <c r="I427">
        <f t="shared" ref="I427:I453" si="142">H427/29</f>
        <v>0.27586206896551724</v>
      </c>
      <c r="K427">
        <f t="shared" si="128"/>
        <v>0.22965669483139228</v>
      </c>
      <c r="L427" s="7"/>
      <c r="M427">
        <f t="shared" si="129"/>
        <v>437</v>
      </c>
      <c r="N427">
        <f t="shared" si="130"/>
        <v>0.96467991169977929</v>
      </c>
      <c r="O427" s="3">
        <v>42768</v>
      </c>
      <c r="P427">
        <v>0.96099999999999997</v>
      </c>
      <c r="R427" s="3">
        <v>42768</v>
      </c>
      <c r="S427">
        <v>0.96099999999999997</v>
      </c>
      <c r="T427">
        <f t="shared" ref="T427:T453" si="143">_xlfn.RANK.EQ(S427,$S$426:$S$453,1)</f>
        <v>28</v>
      </c>
      <c r="U427">
        <f t="shared" ref="U427:U453" si="144">T427/29</f>
        <v>0.96551724137931039</v>
      </c>
      <c r="W427">
        <f t="shared" si="131"/>
        <v>8.3732967953109583E-4</v>
      </c>
      <c r="X427" s="7"/>
      <c r="Y427">
        <f t="shared" si="132"/>
        <v>118</v>
      </c>
      <c r="Z427">
        <f t="shared" si="133"/>
        <v>0.26048565121412803</v>
      </c>
      <c r="AA427" s="3">
        <v>42768</v>
      </c>
      <c r="AB427">
        <v>1.1000000000000001</v>
      </c>
      <c r="AD427" s="3">
        <v>42768</v>
      </c>
      <c r="AE427">
        <v>1.1000000000000001</v>
      </c>
      <c r="AF427">
        <f t="shared" ref="AF427:AF453" si="145">_xlfn.RANK.EQ(AE427,$AE$426:$AE$453,1)</f>
        <v>2</v>
      </c>
      <c r="AG427">
        <f t="shared" ref="AG427:AG453" si="146">AF427/29</f>
        <v>6.8965517241379309E-2</v>
      </c>
      <c r="AI427">
        <f t="shared" si="134"/>
        <v>0.19152013397274872</v>
      </c>
      <c r="AJ427" s="7"/>
    </row>
    <row r="428" spans="1:36" hidden="1" x14ac:dyDescent="0.3">
      <c r="A428">
        <f t="shared" si="126"/>
        <v>326</v>
      </c>
      <c r="B428">
        <f t="shared" si="127"/>
        <v>0.7196467991169978</v>
      </c>
      <c r="C428" s="3">
        <v>42769</v>
      </c>
      <c r="D428">
        <v>9.9</v>
      </c>
      <c r="F428" s="3">
        <v>42769</v>
      </c>
      <c r="G428">
        <v>9.9</v>
      </c>
      <c r="H428">
        <f t="shared" si="141"/>
        <v>16</v>
      </c>
      <c r="I428">
        <f t="shared" si="142"/>
        <v>0.55172413793103448</v>
      </c>
      <c r="K428">
        <f t="shared" si="128"/>
        <v>0.16792266118596333</v>
      </c>
      <c r="L428" s="7"/>
      <c r="M428">
        <f t="shared" si="129"/>
        <v>423</v>
      </c>
      <c r="N428">
        <f t="shared" si="130"/>
        <v>0.93377483443708609</v>
      </c>
      <c r="O428" s="3">
        <v>42769</v>
      </c>
      <c r="P428">
        <v>0.95199999999999996</v>
      </c>
      <c r="R428" s="3">
        <v>42769</v>
      </c>
      <c r="S428">
        <v>0.95199999999999996</v>
      </c>
      <c r="T428">
        <f t="shared" si="143"/>
        <v>27</v>
      </c>
      <c r="U428">
        <f t="shared" si="144"/>
        <v>0.93103448275862066</v>
      </c>
      <c r="W428">
        <f t="shared" si="131"/>
        <v>2.7403516784654247E-3</v>
      </c>
      <c r="X428" s="7"/>
      <c r="Y428">
        <f t="shared" si="132"/>
        <v>153</v>
      </c>
      <c r="Z428">
        <f t="shared" si="133"/>
        <v>0.33774834437086093</v>
      </c>
      <c r="AA428" s="3">
        <v>42769</v>
      </c>
      <c r="AB428">
        <v>1.3</v>
      </c>
      <c r="AD428" s="3">
        <v>42769</v>
      </c>
      <c r="AE428">
        <v>1.3</v>
      </c>
      <c r="AF428">
        <f t="shared" si="145"/>
        <v>4</v>
      </c>
      <c r="AG428">
        <f t="shared" si="146"/>
        <v>0.13793103448275862</v>
      </c>
      <c r="AI428">
        <f t="shared" si="134"/>
        <v>0.19981730988810231</v>
      </c>
      <c r="AJ428" s="7"/>
    </row>
    <row r="429" spans="1:36" hidden="1" x14ac:dyDescent="0.3">
      <c r="A429">
        <f t="shared" si="126"/>
        <v>415</v>
      </c>
      <c r="B429">
        <f t="shared" si="127"/>
        <v>0.91611479028697573</v>
      </c>
      <c r="C429" s="3">
        <v>42770</v>
      </c>
      <c r="D429">
        <v>12.3</v>
      </c>
      <c r="F429" s="3">
        <v>42770</v>
      </c>
      <c r="G429">
        <v>12.3</v>
      </c>
      <c r="H429">
        <f t="shared" si="141"/>
        <v>25</v>
      </c>
      <c r="I429">
        <f t="shared" si="142"/>
        <v>0.86206896551724133</v>
      </c>
      <c r="K429">
        <f t="shared" si="128"/>
        <v>5.4045824769734407E-2</v>
      </c>
      <c r="L429" s="7"/>
      <c r="M429">
        <f t="shared" si="129"/>
        <v>378</v>
      </c>
      <c r="N429">
        <f t="shared" si="130"/>
        <v>0.83443708609271527</v>
      </c>
      <c r="O429" s="3">
        <v>42770</v>
      </c>
      <c r="P429">
        <v>0.89900000000000002</v>
      </c>
      <c r="R429" s="3">
        <v>42770</v>
      </c>
      <c r="S429">
        <v>0.89900000000000002</v>
      </c>
      <c r="T429">
        <f t="shared" si="143"/>
        <v>25</v>
      </c>
      <c r="U429">
        <f t="shared" si="144"/>
        <v>0.86206896551724133</v>
      </c>
      <c r="W429">
        <f t="shared" si="131"/>
        <v>2.7631879424526051E-2</v>
      </c>
      <c r="X429" s="7"/>
      <c r="Y429">
        <f t="shared" si="132"/>
        <v>270</v>
      </c>
      <c r="Z429">
        <f t="shared" si="133"/>
        <v>0.59602649006622521</v>
      </c>
      <c r="AA429" s="3">
        <v>42770</v>
      </c>
      <c r="AB429">
        <v>1.7</v>
      </c>
      <c r="AD429" s="3">
        <v>42770</v>
      </c>
      <c r="AE429">
        <v>1.7</v>
      </c>
      <c r="AF429">
        <f t="shared" si="145"/>
        <v>18</v>
      </c>
      <c r="AG429">
        <f t="shared" si="146"/>
        <v>0.62068965517241381</v>
      </c>
      <c r="AI429">
        <f t="shared" si="134"/>
        <v>2.46631651061886E-2</v>
      </c>
      <c r="AJ429" s="7"/>
    </row>
    <row r="430" spans="1:36" hidden="1" x14ac:dyDescent="0.3">
      <c r="A430">
        <f t="shared" si="126"/>
        <v>436</v>
      </c>
      <c r="B430">
        <f t="shared" si="127"/>
        <v>0.96247240618101548</v>
      </c>
      <c r="C430" s="3">
        <v>42771</v>
      </c>
      <c r="D430">
        <v>13.1</v>
      </c>
      <c r="F430" s="3">
        <v>42771</v>
      </c>
      <c r="G430">
        <v>13.1</v>
      </c>
      <c r="H430">
        <f t="shared" si="141"/>
        <v>26</v>
      </c>
      <c r="I430">
        <f t="shared" si="142"/>
        <v>0.89655172413793105</v>
      </c>
      <c r="K430">
        <f t="shared" si="128"/>
        <v>6.5920682043084433E-2</v>
      </c>
      <c r="L430" s="7"/>
      <c r="M430">
        <f t="shared" si="129"/>
        <v>294</v>
      </c>
      <c r="N430">
        <f t="shared" si="130"/>
        <v>0.64900662251655628</v>
      </c>
      <c r="O430" s="3">
        <v>42771</v>
      </c>
      <c r="P430">
        <v>0.79600000000000004</v>
      </c>
      <c r="R430" s="3">
        <v>42771</v>
      </c>
      <c r="S430">
        <v>0.79600000000000004</v>
      </c>
      <c r="T430">
        <f t="shared" si="143"/>
        <v>18</v>
      </c>
      <c r="U430">
        <f t="shared" si="144"/>
        <v>0.62068965517241381</v>
      </c>
      <c r="W430">
        <f t="shared" si="131"/>
        <v>2.8316967344142463E-2</v>
      </c>
      <c r="X430" s="7"/>
      <c r="Y430">
        <f t="shared" si="132"/>
        <v>249</v>
      </c>
      <c r="Z430">
        <f t="shared" si="133"/>
        <v>0.54966887417218546</v>
      </c>
      <c r="AA430" s="3">
        <v>42771</v>
      </c>
      <c r="AB430">
        <v>1.6</v>
      </c>
      <c r="AD430" s="3">
        <v>42771</v>
      </c>
      <c r="AE430">
        <v>1.6</v>
      </c>
      <c r="AF430">
        <f t="shared" si="145"/>
        <v>14</v>
      </c>
      <c r="AG430">
        <f t="shared" si="146"/>
        <v>0.48275862068965519</v>
      </c>
      <c r="AI430">
        <f t="shared" si="134"/>
        <v>6.6910253482530269E-2</v>
      </c>
      <c r="AJ430" s="7"/>
    </row>
    <row r="431" spans="1:36" hidden="1" x14ac:dyDescent="0.3">
      <c r="A431">
        <f t="shared" si="126"/>
        <v>406</v>
      </c>
      <c r="B431">
        <f t="shared" si="127"/>
        <v>0.89624724061810157</v>
      </c>
      <c r="C431" s="3">
        <v>42772</v>
      </c>
      <c r="D431">
        <v>12.1</v>
      </c>
      <c r="F431" s="3">
        <v>42772</v>
      </c>
      <c r="G431">
        <v>12.1</v>
      </c>
      <c r="H431">
        <f t="shared" si="141"/>
        <v>24</v>
      </c>
      <c r="I431">
        <f t="shared" si="142"/>
        <v>0.82758620689655171</v>
      </c>
      <c r="K431">
        <f t="shared" si="128"/>
        <v>6.8661033721549858E-2</v>
      </c>
      <c r="L431" s="7"/>
      <c r="M431">
        <f t="shared" si="129"/>
        <v>307</v>
      </c>
      <c r="N431">
        <f t="shared" si="130"/>
        <v>0.67770419426048567</v>
      </c>
      <c r="O431" s="3">
        <v>42772</v>
      </c>
      <c r="P431">
        <v>0.80900000000000005</v>
      </c>
      <c r="R431" s="3">
        <v>42772</v>
      </c>
      <c r="S431">
        <v>0.80900000000000005</v>
      </c>
      <c r="T431">
        <f t="shared" si="143"/>
        <v>19</v>
      </c>
      <c r="U431">
        <f t="shared" si="144"/>
        <v>0.65517241379310343</v>
      </c>
      <c r="W431">
        <f t="shared" si="131"/>
        <v>2.2531780467382245E-2</v>
      </c>
      <c r="X431" s="7"/>
      <c r="Y431">
        <f t="shared" si="132"/>
        <v>348</v>
      </c>
      <c r="Z431">
        <f t="shared" si="133"/>
        <v>0.76821192052980136</v>
      </c>
      <c r="AA431" s="3">
        <v>42772</v>
      </c>
      <c r="AB431">
        <v>2.4</v>
      </c>
      <c r="AD431" s="3">
        <v>42772</v>
      </c>
      <c r="AE431">
        <v>2.4</v>
      </c>
      <c r="AF431">
        <f t="shared" si="145"/>
        <v>27</v>
      </c>
      <c r="AG431">
        <f t="shared" si="146"/>
        <v>0.93103448275862066</v>
      </c>
      <c r="AI431">
        <f t="shared" si="134"/>
        <v>0.1628225622288193</v>
      </c>
      <c r="AJ431" s="7"/>
    </row>
    <row r="432" spans="1:36" hidden="1" x14ac:dyDescent="0.3">
      <c r="A432">
        <f t="shared" si="126"/>
        <v>351</v>
      </c>
      <c r="B432">
        <f t="shared" si="127"/>
        <v>0.77483443708609268</v>
      </c>
      <c r="C432" s="3">
        <v>42773</v>
      </c>
      <c r="D432">
        <v>10.5</v>
      </c>
      <c r="F432" s="3">
        <v>42773</v>
      </c>
      <c r="G432">
        <v>10.5</v>
      </c>
      <c r="H432">
        <f t="shared" si="141"/>
        <v>20</v>
      </c>
      <c r="I432">
        <f t="shared" si="142"/>
        <v>0.68965517241379315</v>
      </c>
      <c r="K432">
        <f t="shared" si="128"/>
        <v>8.5179264672299526E-2</v>
      </c>
      <c r="L432" s="7"/>
      <c r="M432">
        <f t="shared" si="129"/>
        <v>267</v>
      </c>
      <c r="N432">
        <f t="shared" si="130"/>
        <v>0.58940397350993379</v>
      </c>
      <c r="O432" s="3">
        <v>42773</v>
      </c>
      <c r="P432">
        <v>0.73899999999999999</v>
      </c>
      <c r="R432" s="3">
        <v>42773</v>
      </c>
      <c r="S432">
        <v>0.73899999999999999</v>
      </c>
      <c r="T432">
        <f t="shared" si="143"/>
        <v>16</v>
      </c>
      <c r="U432">
        <f t="shared" si="144"/>
        <v>0.55172413793103448</v>
      </c>
      <c r="W432">
        <f t="shared" si="131"/>
        <v>3.7679835578899312E-2</v>
      </c>
      <c r="X432" s="7"/>
      <c r="Y432">
        <f t="shared" si="132"/>
        <v>324</v>
      </c>
      <c r="Z432">
        <f t="shared" si="133"/>
        <v>0.71523178807947019</v>
      </c>
      <c r="AA432" s="3">
        <v>42773</v>
      </c>
      <c r="AB432">
        <v>2.1</v>
      </c>
      <c r="AD432" s="3">
        <v>42773</v>
      </c>
      <c r="AE432">
        <v>2.1</v>
      </c>
      <c r="AF432">
        <f t="shared" si="145"/>
        <v>26</v>
      </c>
      <c r="AG432">
        <f t="shared" si="146"/>
        <v>0.89655172413793105</v>
      </c>
      <c r="AI432">
        <f t="shared" si="134"/>
        <v>0.18131993605846086</v>
      </c>
      <c r="AJ432" s="7"/>
    </row>
    <row r="433" spans="1:36" hidden="1" x14ac:dyDescent="0.3">
      <c r="A433">
        <f t="shared" si="126"/>
        <v>368</v>
      </c>
      <c r="B433">
        <f t="shared" si="127"/>
        <v>0.8123620309050773</v>
      </c>
      <c r="C433" s="3">
        <v>42774</v>
      </c>
      <c r="D433">
        <v>10.9</v>
      </c>
      <c r="F433" s="3">
        <v>42774</v>
      </c>
      <c r="G433">
        <v>10.9</v>
      </c>
      <c r="H433">
        <f t="shared" si="141"/>
        <v>23</v>
      </c>
      <c r="I433">
        <f t="shared" si="142"/>
        <v>0.7931034482758621</v>
      </c>
      <c r="K433">
        <f t="shared" si="128"/>
        <v>1.9258582629215204E-2</v>
      </c>
      <c r="L433" s="7"/>
      <c r="M433">
        <f t="shared" si="129"/>
        <v>188</v>
      </c>
      <c r="N433">
        <f t="shared" si="130"/>
        <v>0.41501103752759383</v>
      </c>
      <c r="O433" s="3">
        <v>42774</v>
      </c>
      <c r="P433">
        <v>0.61499999999999999</v>
      </c>
      <c r="R433" s="3">
        <v>42774</v>
      </c>
      <c r="S433">
        <v>0.61499999999999999</v>
      </c>
      <c r="T433">
        <f t="shared" si="143"/>
        <v>8</v>
      </c>
      <c r="U433">
        <f t="shared" si="144"/>
        <v>0.27586206896551724</v>
      </c>
      <c r="W433">
        <f t="shared" si="131"/>
        <v>0.13914896856207659</v>
      </c>
      <c r="X433" s="7"/>
      <c r="Y433">
        <f t="shared" si="132"/>
        <v>301</v>
      </c>
      <c r="Z433">
        <f t="shared" si="133"/>
        <v>0.66445916114790282</v>
      </c>
      <c r="AA433" s="3">
        <v>42774</v>
      </c>
      <c r="AB433">
        <v>1.9</v>
      </c>
      <c r="AD433" s="3">
        <v>42774</v>
      </c>
      <c r="AE433">
        <v>1.9</v>
      </c>
      <c r="AF433">
        <f t="shared" si="145"/>
        <v>22</v>
      </c>
      <c r="AG433">
        <f t="shared" si="146"/>
        <v>0.75862068965517238</v>
      </c>
      <c r="AI433">
        <f t="shared" si="134"/>
        <v>9.4161528507269554E-2</v>
      </c>
      <c r="AJ433" s="7"/>
    </row>
    <row r="434" spans="1:36" hidden="1" x14ac:dyDescent="0.3">
      <c r="A434">
        <f t="shared" si="126"/>
        <v>336</v>
      </c>
      <c r="B434">
        <f t="shared" si="127"/>
        <v>0.74172185430463577</v>
      </c>
      <c r="C434" s="3">
        <v>42775</v>
      </c>
      <c r="D434">
        <v>10.199999999999999</v>
      </c>
      <c r="F434" s="3">
        <v>42775</v>
      </c>
      <c r="G434">
        <v>10.199999999999999</v>
      </c>
      <c r="H434">
        <f t="shared" si="141"/>
        <v>18</v>
      </c>
      <c r="I434">
        <f t="shared" si="142"/>
        <v>0.62068965517241381</v>
      </c>
      <c r="K434">
        <f t="shared" si="128"/>
        <v>0.12103219913222196</v>
      </c>
      <c r="L434" s="7"/>
      <c r="M434">
        <f t="shared" si="129"/>
        <v>164</v>
      </c>
      <c r="N434">
        <f t="shared" si="130"/>
        <v>0.36203090507726271</v>
      </c>
      <c r="O434" s="3">
        <v>42775</v>
      </c>
      <c r="P434">
        <v>0.58199999999999996</v>
      </c>
      <c r="R434" s="3">
        <v>42775</v>
      </c>
      <c r="S434">
        <v>0.58199999999999996</v>
      </c>
      <c r="T434">
        <f t="shared" si="143"/>
        <v>6</v>
      </c>
      <c r="U434">
        <f t="shared" si="144"/>
        <v>0.20689655172413793</v>
      </c>
      <c r="W434">
        <f t="shared" si="131"/>
        <v>0.15513435335312478</v>
      </c>
      <c r="X434" s="7"/>
      <c r="Y434">
        <f t="shared" si="132"/>
        <v>249</v>
      </c>
      <c r="Z434">
        <f t="shared" si="133"/>
        <v>0.54966887417218546</v>
      </c>
      <c r="AA434" s="3">
        <v>42775</v>
      </c>
      <c r="AB434">
        <v>1.6</v>
      </c>
      <c r="AD434" s="3">
        <v>42775</v>
      </c>
      <c r="AE434">
        <v>1.6</v>
      </c>
      <c r="AF434">
        <f t="shared" si="145"/>
        <v>14</v>
      </c>
      <c r="AG434">
        <f t="shared" si="146"/>
        <v>0.48275862068965519</v>
      </c>
      <c r="AI434">
        <f t="shared" si="134"/>
        <v>6.6910253482530269E-2</v>
      </c>
      <c r="AJ434" s="7"/>
    </row>
    <row r="435" spans="1:36" hidden="1" x14ac:dyDescent="0.3">
      <c r="A435">
        <f t="shared" si="126"/>
        <v>298</v>
      </c>
      <c r="B435">
        <f t="shared" si="127"/>
        <v>0.65783664459161151</v>
      </c>
      <c r="C435" s="3">
        <v>42776</v>
      </c>
      <c r="D435">
        <v>9.4</v>
      </c>
      <c r="F435" s="3">
        <v>42776</v>
      </c>
      <c r="G435">
        <v>9.4</v>
      </c>
      <c r="H435">
        <f t="shared" si="141"/>
        <v>13</v>
      </c>
      <c r="I435">
        <f t="shared" si="142"/>
        <v>0.44827586206896552</v>
      </c>
      <c r="K435">
        <f t="shared" si="128"/>
        <v>0.20956078252264598</v>
      </c>
      <c r="L435" s="7"/>
      <c r="M435">
        <f t="shared" si="129"/>
        <v>195</v>
      </c>
      <c r="N435">
        <f t="shared" si="130"/>
        <v>0.43046357615894038</v>
      </c>
      <c r="O435" s="3">
        <v>42776</v>
      </c>
      <c r="P435">
        <v>0.626</v>
      </c>
      <c r="R435" s="3">
        <v>42776</v>
      </c>
      <c r="S435">
        <v>0.626</v>
      </c>
      <c r="T435">
        <f t="shared" si="143"/>
        <v>11</v>
      </c>
      <c r="U435">
        <f t="shared" si="144"/>
        <v>0.37931034482758619</v>
      </c>
      <c r="W435">
        <f t="shared" si="131"/>
        <v>5.1153231331354188E-2</v>
      </c>
      <c r="X435" s="7"/>
      <c r="Y435">
        <f t="shared" si="132"/>
        <v>193</v>
      </c>
      <c r="Z435">
        <f t="shared" si="133"/>
        <v>0.42604856512141281</v>
      </c>
      <c r="AA435" s="3">
        <v>42776</v>
      </c>
      <c r="AB435">
        <v>1.4</v>
      </c>
      <c r="AD435" s="3">
        <v>42776</v>
      </c>
      <c r="AE435">
        <v>1.4</v>
      </c>
      <c r="AF435">
        <f t="shared" si="145"/>
        <v>8</v>
      </c>
      <c r="AG435">
        <f t="shared" si="146"/>
        <v>0.27586206896551724</v>
      </c>
      <c r="AI435">
        <f t="shared" si="134"/>
        <v>0.15018649615589558</v>
      </c>
      <c r="AJ435" s="7"/>
    </row>
    <row r="436" spans="1:36" hidden="1" x14ac:dyDescent="0.3">
      <c r="A436">
        <f t="shared" si="126"/>
        <v>247</v>
      </c>
      <c r="B436">
        <f t="shared" si="127"/>
        <v>0.54525386313465785</v>
      </c>
      <c r="C436" s="3">
        <v>42777</v>
      </c>
      <c r="D436">
        <v>8.5</v>
      </c>
      <c r="F436" s="3">
        <v>42777</v>
      </c>
      <c r="G436">
        <v>8.5</v>
      </c>
      <c r="H436">
        <f t="shared" si="141"/>
        <v>10</v>
      </c>
      <c r="I436">
        <f t="shared" si="142"/>
        <v>0.34482758620689657</v>
      </c>
      <c r="K436">
        <f t="shared" si="128"/>
        <v>0.20042627692776127</v>
      </c>
      <c r="L436" s="7"/>
      <c r="M436">
        <f t="shared" si="129"/>
        <v>177</v>
      </c>
      <c r="N436">
        <f t="shared" si="130"/>
        <v>0.39072847682119205</v>
      </c>
      <c r="O436" s="3">
        <v>42777</v>
      </c>
      <c r="P436">
        <v>0.60099999999999998</v>
      </c>
      <c r="R436" s="3">
        <v>42777</v>
      </c>
      <c r="S436">
        <v>0.60099999999999998</v>
      </c>
      <c r="T436">
        <f t="shared" si="143"/>
        <v>7</v>
      </c>
      <c r="U436">
        <f t="shared" si="144"/>
        <v>0.2413793103448276</v>
      </c>
      <c r="W436">
        <f t="shared" si="131"/>
        <v>0.14934916647636445</v>
      </c>
      <c r="X436" s="7"/>
      <c r="Y436">
        <f t="shared" si="132"/>
        <v>249</v>
      </c>
      <c r="Z436">
        <f t="shared" si="133"/>
        <v>0.54966887417218546</v>
      </c>
      <c r="AA436" s="3">
        <v>42777</v>
      </c>
      <c r="AB436">
        <v>1.6</v>
      </c>
      <c r="AD436" s="3">
        <v>42777</v>
      </c>
      <c r="AE436">
        <v>1.6</v>
      </c>
      <c r="AF436">
        <f t="shared" si="145"/>
        <v>14</v>
      </c>
      <c r="AG436">
        <f t="shared" si="146"/>
        <v>0.48275862068965519</v>
      </c>
      <c r="AI436">
        <f t="shared" si="134"/>
        <v>6.6910253482530269E-2</v>
      </c>
      <c r="AJ436" s="7"/>
    </row>
    <row r="437" spans="1:36" hidden="1" x14ac:dyDescent="0.3">
      <c r="A437">
        <f t="shared" si="126"/>
        <v>213</v>
      </c>
      <c r="B437">
        <f t="shared" si="127"/>
        <v>0.47019867549668876</v>
      </c>
      <c r="C437" s="3">
        <v>42778</v>
      </c>
      <c r="D437">
        <v>8</v>
      </c>
      <c r="F437" s="3">
        <v>42778</v>
      </c>
      <c r="G437">
        <v>8</v>
      </c>
      <c r="H437">
        <f t="shared" si="141"/>
        <v>5</v>
      </c>
      <c r="I437">
        <f t="shared" si="142"/>
        <v>0.17241379310344829</v>
      </c>
      <c r="K437">
        <f t="shared" si="128"/>
        <v>0.29778488239324047</v>
      </c>
      <c r="L437" s="7"/>
      <c r="M437">
        <f t="shared" si="129"/>
        <v>199</v>
      </c>
      <c r="N437">
        <f t="shared" si="130"/>
        <v>0.43929359823399561</v>
      </c>
      <c r="O437" s="3">
        <v>42778</v>
      </c>
      <c r="P437">
        <v>0.629</v>
      </c>
      <c r="R437" s="3">
        <v>42778</v>
      </c>
      <c r="S437">
        <v>0.629</v>
      </c>
      <c r="T437">
        <f t="shared" si="143"/>
        <v>12</v>
      </c>
      <c r="U437">
        <f t="shared" si="144"/>
        <v>0.41379310344827586</v>
      </c>
      <c r="W437">
        <f t="shared" si="131"/>
        <v>2.5500494785719752E-2</v>
      </c>
      <c r="X437" s="7"/>
      <c r="Y437">
        <f t="shared" si="132"/>
        <v>230</v>
      </c>
      <c r="Z437">
        <f t="shared" si="133"/>
        <v>0.50772626931567333</v>
      </c>
      <c r="AA437" s="3">
        <v>42778</v>
      </c>
      <c r="AB437">
        <v>1.5</v>
      </c>
      <c r="AD437" s="3">
        <v>42778</v>
      </c>
      <c r="AE437">
        <v>1.5</v>
      </c>
      <c r="AF437">
        <f t="shared" si="145"/>
        <v>11</v>
      </c>
      <c r="AG437">
        <f t="shared" si="146"/>
        <v>0.37931034482758619</v>
      </c>
      <c r="AI437">
        <f t="shared" si="134"/>
        <v>0.12841592448808714</v>
      </c>
      <c r="AJ437" s="7"/>
    </row>
    <row r="438" spans="1:36" hidden="1" x14ac:dyDescent="0.3">
      <c r="A438">
        <f t="shared" si="126"/>
        <v>193</v>
      </c>
      <c r="B438">
        <f t="shared" si="127"/>
        <v>0.42604856512141281</v>
      </c>
      <c r="C438" s="3">
        <v>42779</v>
      </c>
      <c r="D438">
        <v>7.6</v>
      </c>
      <c r="F438" s="3">
        <v>42779</v>
      </c>
      <c r="G438">
        <v>7.6</v>
      </c>
      <c r="H438">
        <f t="shared" si="141"/>
        <v>4</v>
      </c>
      <c r="I438">
        <f t="shared" si="142"/>
        <v>0.13793103448275862</v>
      </c>
      <c r="K438">
        <f t="shared" si="128"/>
        <v>0.2881175306386542</v>
      </c>
      <c r="L438" s="7"/>
      <c r="M438">
        <f t="shared" si="129"/>
        <v>191</v>
      </c>
      <c r="N438">
        <f t="shared" si="130"/>
        <v>0.4216335540838852</v>
      </c>
      <c r="O438" s="3">
        <v>42779</v>
      </c>
      <c r="P438">
        <v>0.621</v>
      </c>
      <c r="R438" s="3">
        <v>42779</v>
      </c>
      <c r="S438">
        <v>0.621</v>
      </c>
      <c r="T438">
        <f t="shared" si="143"/>
        <v>10</v>
      </c>
      <c r="U438">
        <f t="shared" si="144"/>
        <v>0.34482758620689657</v>
      </c>
      <c r="W438">
        <f t="shared" si="131"/>
        <v>7.6805967876988623E-2</v>
      </c>
      <c r="X438" s="7"/>
      <c r="Y438">
        <f t="shared" si="132"/>
        <v>315</v>
      </c>
      <c r="Z438">
        <f t="shared" si="133"/>
        <v>0.69536423841059603</v>
      </c>
      <c r="AA438" s="3">
        <v>42779</v>
      </c>
      <c r="AB438">
        <v>2</v>
      </c>
      <c r="AD438" s="3">
        <v>42779</v>
      </c>
      <c r="AE438">
        <v>2</v>
      </c>
      <c r="AF438">
        <f t="shared" si="145"/>
        <v>24</v>
      </c>
      <c r="AG438">
        <f t="shared" si="146"/>
        <v>0.82758620689655171</v>
      </c>
      <c r="AI438">
        <f t="shared" si="134"/>
        <v>0.13222196848595569</v>
      </c>
      <c r="AJ438" s="7"/>
    </row>
    <row r="439" spans="1:36" hidden="1" x14ac:dyDescent="0.3">
      <c r="A439">
        <f t="shared" si="126"/>
        <v>175</v>
      </c>
      <c r="B439">
        <f t="shared" si="127"/>
        <v>0.38631346578366443</v>
      </c>
      <c r="C439" s="3">
        <v>42780</v>
      </c>
      <c r="D439">
        <v>7.3</v>
      </c>
      <c r="F439" s="3">
        <v>42780</v>
      </c>
      <c r="G439">
        <v>7.3</v>
      </c>
      <c r="H439">
        <f t="shared" si="141"/>
        <v>3</v>
      </c>
      <c r="I439">
        <f t="shared" si="142"/>
        <v>0.10344827586206896</v>
      </c>
      <c r="K439">
        <f t="shared" si="128"/>
        <v>0.28286518992159548</v>
      </c>
      <c r="L439" s="7"/>
      <c r="M439">
        <f t="shared" si="129"/>
        <v>85</v>
      </c>
      <c r="N439">
        <f t="shared" si="130"/>
        <v>0.18763796909492272</v>
      </c>
      <c r="O439" s="3">
        <v>42780</v>
      </c>
      <c r="P439">
        <v>0.436</v>
      </c>
      <c r="R439" s="3">
        <v>42780</v>
      </c>
      <c r="S439">
        <v>0.436</v>
      </c>
      <c r="T439">
        <f t="shared" si="143"/>
        <v>1</v>
      </c>
      <c r="U439">
        <f t="shared" si="144"/>
        <v>3.4482758620689655E-2</v>
      </c>
      <c r="W439">
        <f t="shared" si="131"/>
        <v>0.15315521047423308</v>
      </c>
      <c r="X439" s="7"/>
      <c r="Y439">
        <f t="shared" si="132"/>
        <v>301</v>
      </c>
      <c r="Z439">
        <f t="shared" si="133"/>
        <v>0.66445916114790282</v>
      </c>
      <c r="AA439" s="3">
        <v>42780</v>
      </c>
      <c r="AB439">
        <v>1.9</v>
      </c>
      <c r="AD439" s="3">
        <v>42780</v>
      </c>
      <c r="AE439">
        <v>1.9</v>
      </c>
      <c r="AF439">
        <f t="shared" si="145"/>
        <v>22</v>
      </c>
      <c r="AG439">
        <f t="shared" si="146"/>
        <v>0.75862068965517238</v>
      </c>
      <c r="AI439">
        <f t="shared" si="134"/>
        <v>9.4161528507269554E-2</v>
      </c>
      <c r="AJ439" s="7"/>
    </row>
    <row r="440" spans="1:36" hidden="1" x14ac:dyDescent="0.3">
      <c r="A440">
        <f t="shared" si="126"/>
        <v>239</v>
      </c>
      <c r="B440">
        <f t="shared" si="127"/>
        <v>0.52759381898454749</v>
      </c>
      <c r="C440" s="3">
        <v>42781</v>
      </c>
      <c r="D440">
        <v>8.3000000000000007</v>
      </c>
      <c r="F440" s="3">
        <v>42781</v>
      </c>
      <c r="G440">
        <v>8.3000000000000007</v>
      </c>
      <c r="H440">
        <f t="shared" si="141"/>
        <v>9</v>
      </c>
      <c r="I440">
        <f t="shared" si="142"/>
        <v>0.31034482758620691</v>
      </c>
      <c r="K440">
        <f t="shared" si="128"/>
        <v>0.21724899139834059</v>
      </c>
      <c r="L440" s="7"/>
      <c r="M440">
        <f t="shared" si="129"/>
        <v>91</v>
      </c>
      <c r="N440">
        <f t="shared" si="130"/>
        <v>0.20088300220750552</v>
      </c>
      <c r="O440" s="3">
        <v>42781</v>
      </c>
      <c r="P440">
        <v>0.44800000000000001</v>
      </c>
      <c r="R440" s="3">
        <v>42781</v>
      </c>
      <c r="S440">
        <v>0.44800000000000001</v>
      </c>
      <c r="T440">
        <f t="shared" si="143"/>
        <v>2</v>
      </c>
      <c r="U440">
        <f t="shared" si="144"/>
        <v>6.8965517241379309E-2</v>
      </c>
      <c r="W440">
        <f t="shared" si="131"/>
        <v>0.13191748496612621</v>
      </c>
      <c r="X440" s="7"/>
      <c r="Y440">
        <f t="shared" si="132"/>
        <v>193</v>
      </c>
      <c r="Z440">
        <f t="shared" si="133"/>
        <v>0.42604856512141281</v>
      </c>
      <c r="AA440" s="3">
        <v>42781</v>
      </c>
      <c r="AB440">
        <v>1.4</v>
      </c>
      <c r="AD440" s="3">
        <v>42781</v>
      </c>
      <c r="AE440">
        <v>1.4</v>
      </c>
      <c r="AF440">
        <f t="shared" si="145"/>
        <v>8</v>
      </c>
      <c r="AG440">
        <f t="shared" si="146"/>
        <v>0.27586206896551724</v>
      </c>
      <c r="AI440">
        <f t="shared" si="134"/>
        <v>0.15018649615589558</v>
      </c>
      <c r="AJ440" s="7"/>
    </row>
    <row r="441" spans="1:36" hidden="1" x14ac:dyDescent="0.3">
      <c r="A441">
        <f t="shared" si="126"/>
        <v>354</v>
      </c>
      <c r="B441">
        <f t="shared" si="127"/>
        <v>0.7814569536423841</v>
      </c>
      <c r="C441" s="3">
        <v>42782</v>
      </c>
      <c r="D441">
        <v>10.6</v>
      </c>
      <c r="F441" s="3">
        <v>42782</v>
      </c>
      <c r="G441">
        <v>10.6</v>
      </c>
      <c r="H441">
        <f t="shared" si="141"/>
        <v>21</v>
      </c>
      <c r="I441">
        <f t="shared" si="142"/>
        <v>0.72413793103448276</v>
      </c>
      <c r="K441">
        <f t="shared" si="128"/>
        <v>5.7319022607901338E-2</v>
      </c>
      <c r="L441" s="7"/>
      <c r="M441">
        <f t="shared" si="129"/>
        <v>94</v>
      </c>
      <c r="N441">
        <f t="shared" si="130"/>
        <v>0.20750551876379691</v>
      </c>
      <c r="O441" s="3">
        <v>42782</v>
      </c>
      <c r="P441">
        <v>0.45700000000000002</v>
      </c>
      <c r="R441" s="3">
        <v>42782</v>
      </c>
      <c r="S441">
        <v>0.45700000000000002</v>
      </c>
      <c r="T441">
        <f t="shared" si="143"/>
        <v>3</v>
      </c>
      <c r="U441">
        <f t="shared" si="144"/>
        <v>0.10344827586206896</v>
      </c>
      <c r="W441">
        <f t="shared" si="131"/>
        <v>0.10405724290172795</v>
      </c>
      <c r="X441" s="7"/>
      <c r="Y441">
        <f t="shared" si="132"/>
        <v>153</v>
      </c>
      <c r="Z441">
        <f t="shared" si="133"/>
        <v>0.33774834437086093</v>
      </c>
      <c r="AA441" s="3">
        <v>42782</v>
      </c>
      <c r="AB441">
        <v>1.3</v>
      </c>
      <c r="AD441" s="3">
        <v>42782</v>
      </c>
      <c r="AE441">
        <v>1.3</v>
      </c>
      <c r="AF441">
        <f t="shared" si="145"/>
        <v>4</v>
      </c>
      <c r="AG441">
        <f t="shared" si="146"/>
        <v>0.13793103448275862</v>
      </c>
      <c r="AI441">
        <f t="shared" si="134"/>
        <v>0.19981730988810231</v>
      </c>
      <c r="AJ441" s="7"/>
    </row>
    <row r="442" spans="1:36" hidden="1" x14ac:dyDescent="0.3">
      <c r="A442">
        <f t="shared" si="126"/>
        <v>354</v>
      </c>
      <c r="B442">
        <f t="shared" si="127"/>
        <v>0.7814569536423841</v>
      </c>
      <c r="C442" s="3">
        <v>42783</v>
      </c>
      <c r="D442">
        <v>10.6</v>
      </c>
      <c r="F442" s="3">
        <v>42783</v>
      </c>
      <c r="G442">
        <v>10.6</v>
      </c>
      <c r="H442">
        <f t="shared" si="141"/>
        <v>21</v>
      </c>
      <c r="I442">
        <f t="shared" si="142"/>
        <v>0.72413793103448276</v>
      </c>
      <c r="K442">
        <f t="shared" si="128"/>
        <v>5.7319022607901338E-2</v>
      </c>
      <c r="L442" s="7"/>
      <c r="M442">
        <f t="shared" si="129"/>
        <v>209</v>
      </c>
      <c r="N442">
        <f t="shared" si="130"/>
        <v>0.46136865342163358</v>
      </c>
      <c r="O442" s="3">
        <v>42783</v>
      </c>
      <c r="P442">
        <v>0.65200000000000002</v>
      </c>
      <c r="R442" s="3">
        <v>42783</v>
      </c>
      <c r="S442">
        <v>0.65200000000000002</v>
      </c>
      <c r="T442">
        <f t="shared" si="143"/>
        <v>13</v>
      </c>
      <c r="U442">
        <f t="shared" si="144"/>
        <v>0.44827586206896552</v>
      </c>
      <c r="W442">
        <f t="shared" si="131"/>
        <v>1.3092791352668054E-2</v>
      </c>
      <c r="X442" s="7"/>
      <c r="Y442">
        <f t="shared" si="132"/>
        <v>270</v>
      </c>
      <c r="Z442">
        <f t="shared" si="133"/>
        <v>0.59602649006622521</v>
      </c>
      <c r="AA442" s="3">
        <v>42783</v>
      </c>
      <c r="AB442">
        <v>1.7</v>
      </c>
      <c r="AD442" s="3">
        <v>42783</v>
      </c>
      <c r="AE442">
        <v>1.7</v>
      </c>
      <c r="AF442">
        <f t="shared" si="145"/>
        <v>18</v>
      </c>
      <c r="AG442">
        <f t="shared" si="146"/>
        <v>0.62068965517241381</v>
      </c>
      <c r="AI442">
        <f t="shared" si="134"/>
        <v>2.46631651061886E-2</v>
      </c>
      <c r="AJ442" s="7"/>
    </row>
    <row r="443" spans="1:36" hidden="1" x14ac:dyDescent="0.3">
      <c r="A443">
        <f t="shared" si="126"/>
        <v>255</v>
      </c>
      <c r="B443">
        <f t="shared" si="127"/>
        <v>0.5629139072847682</v>
      </c>
      <c r="C443" s="3">
        <v>42784</v>
      </c>
      <c r="D443">
        <v>8.6999999999999993</v>
      </c>
      <c r="F443" s="3">
        <v>42784</v>
      </c>
      <c r="G443">
        <v>8.6999999999999993</v>
      </c>
      <c r="H443">
        <f t="shared" si="141"/>
        <v>11</v>
      </c>
      <c r="I443">
        <f t="shared" si="142"/>
        <v>0.37931034482758619</v>
      </c>
      <c r="K443">
        <f t="shared" si="128"/>
        <v>0.18360356245718201</v>
      </c>
      <c r="L443" s="7"/>
      <c r="M443">
        <f t="shared" si="129"/>
        <v>382</v>
      </c>
      <c r="N443">
        <f t="shared" si="130"/>
        <v>0.8432671081677704</v>
      </c>
      <c r="O443" s="3">
        <v>42784</v>
      </c>
      <c r="P443">
        <v>0.90200000000000002</v>
      </c>
      <c r="R443" s="3">
        <v>42784</v>
      </c>
      <c r="S443">
        <v>0.90200000000000002</v>
      </c>
      <c r="T443">
        <f t="shared" si="143"/>
        <v>26</v>
      </c>
      <c r="U443">
        <f t="shared" si="144"/>
        <v>0.89655172413793105</v>
      </c>
      <c r="W443">
        <f t="shared" si="131"/>
        <v>5.3284615970160654E-2</v>
      </c>
      <c r="X443" s="7"/>
      <c r="Y443">
        <f t="shared" si="132"/>
        <v>249</v>
      </c>
      <c r="Z443">
        <f t="shared" si="133"/>
        <v>0.54966887417218546</v>
      </c>
      <c r="AA443" s="3">
        <v>42784</v>
      </c>
      <c r="AB443">
        <v>1.6</v>
      </c>
      <c r="AD443" s="3">
        <v>42784</v>
      </c>
      <c r="AE443">
        <v>1.6</v>
      </c>
      <c r="AF443">
        <f t="shared" si="145"/>
        <v>14</v>
      </c>
      <c r="AG443">
        <f t="shared" si="146"/>
        <v>0.48275862068965519</v>
      </c>
      <c r="AI443">
        <f t="shared" si="134"/>
        <v>6.6910253482530269E-2</v>
      </c>
      <c r="AJ443" s="7"/>
    </row>
    <row r="444" spans="1:36" hidden="1" x14ac:dyDescent="0.3">
      <c r="A444">
        <f t="shared" si="126"/>
        <v>156</v>
      </c>
      <c r="B444">
        <f t="shared" si="127"/>
        <v>0.3443708609271523</v>
      </c>
      <c r="C444" s="3">
        <v>42785</v>
      </c>
      <c r="D444">
        <v>6.9</v>
      </c>
      <c r="F444" s="3">
        <v>42785</v>
      </c>
      <c r="G444">
        <v>6.9</v>
      </c>
      <c r="H444">
        <f t="shared" si="141"/>
        <v>2</v>
      </c>
      <c r="I444">
        <f t="shared" si="142"/>
        <v>6.8965517241379309E-2</v>
      </c>
      <c r="K444">
        <f t="shared" si="128"/>
        <v>0.27540534368577296</v>
      </c>
      <c r="L444" s="7"/>
      <c r="M444">
        <f t="shared" si="129"/>
        <v>329</v>
      </c>
      <c r="N444">
        <f t="shared" si="130"/>
        <v>0.72626931567328923</v>
      </c>
      <c r="O444" s="3">
        <v>42785</v>
      </c>
      <c r="P444">
        <v>0.84899999999999998</v>
      </c>
      <c r="R444" s="3">
        <v>42785</v>
      </c>
      <c r="S444">
        <v>0.84899999999999998</v>
      </c>
      <c r="T444">
        <f t="shared" si="143"/>
        <v>22</v>
      </c>
      <c r="U444">
        <f t="shared" si="144"/>
        <v>0.75862068965517238</v>
      </c>
      <c r="W444">
        <f t="shared" si="131"/>
        <v>3.2351373981883147E-2</v>
      </c>
      <c r="X444" s="7"/>
      <c r="Y444">
        <f t="shared" si="132"/>
        <v>315</v>
      </c>
      <c r="Z444">
        <f t="shared" si="133"/>
        <v>0.69536423841059603</v>
      </c>
      <c r="AA444" s="3">
        <v>42785</v>
      </c>
      <c r="AB444">
        <v>2</v>
      </c>
      <c r="AD444" s="3">
        <v>42785</v>
      </c>
      <c r="AE444">
        <v>2</v>
      </c>
      <c r="AF444">
        <f t="shared" si="145"/>
        <v>24</v>
      </c>
      <c r="AG444">
        <f t="shared" si="146"/>
        <v>0.82758620689655171</v>
      </c>
      <c r="AI444">
        <f t="shared" si="134"/>
        <v>0.13222196848595569</v>
      </c>
      <c r="AJ444" s="7"/>
    </row>
    <row r="445" spans="1:36" hidden="1" x14ac:dyDescent="0.3">
      <c r="A445">
        <f t="shared" si="126"/>
        <v>213</v>
      </c>
      <c r="B445">
        <f t="shared" si="127"/>
        <v>0.47019867549668876</v>
      </c>
      <c r="C445" s="3">
        <v>42786</v>
      </c>
      <c r="D445">
        <v>8</v>
      </c>
      <c r="F445" s="3">
        <v>42786</v>
      </c>
      <c r="G445">
        <v>8</v>
      </c>
      <c r="H445">
        <f t="shared" si="141"/>
        <v>5</v>
      </c>
      <c r="I445">
        <f t="shared" si="142"/>
        <v>0.17241379310344829</v>
      </c>
      <c r="K445">
        <f t="shared" si="128"/>
        <v>0.29778488239324047</v>
      </c>
      <c r="L445" s="7"/>
      <c r="M445">
        <f t="shared" si="129"/>
        <v>157</v>
      </c>
      <c r="N445">
        <f t="shared" si="130"/>
        <v>0.34657836644591611</v>
      </c>
      <c r="O445" s="3">
        <v>42786</v>
      </c>
      <c r="P445">
        <v>0.57399999999999995</v>
      </c>
      <c r="R445" s="3">
        <v>42786</v>
      </c>
      <c r="S445">
        <v>0.57399999999999995</v>
      </c>
      <c r="T445">
        <f t="shared" si="143"/>
        <v>5</v>
      </c>
      <c r="U445">
        <f t="shared" si="144"/>
        <v>0.17241379310344829</v>
      </c>
      <c r="W445">
        <f t="shared" si="131"/>
        <v>0.17416457334246782</v>
      </c>
      <c r="X445" s="7"/>
      <c r="Y445">
        <f t="shared" si="132"/>
        <v>270</v>
      </c>
      <c r="Z445">
        <f t="shared" si="133"/>
        <v>0.59602649006622521</v>
      </c>
      <c r="AA445" s="3">
        <v>42786</v>
      </c>
      <c r="AB445">
        <v>1.7</v>
      </c>
      <c r="AD445" s="3">
        <v>42786</v>
      </c>
      <c r="AE445">
        <v>1.7</v>
      </c>
      <c r="AF445">
        <f t="shared" si="145"/>
        <v>18</v>
      </c>
      <c r="AG445">
        <f t="shared" si="146"/>
        <v>0.62068965517241381</v>
      </c>
      <c r="AI445">
        <f t="shared" si="134"/>
        <v>2.46631651061886E-2</v>
      </c>
      <c r="AJ445" s="7"/>
    </row>
    <row r="446" spans="1:36" hidden="1" x14ac:dyDescent="0.3">
      <c r="A446">
        <f t="shared" si="126"/>
        <v>219</v>
      </c>
      <c r="B446">
        <f t="shared" si="127"/>
        <v>0.48344370860927155</v>
      </c>
      <c r="C446" s="3">
        <v>42787</v>
      </c>
      <c r="D446">
        <v>8.1</v>
      </c>
      <c r="F446" s="3">
        <v>42787</v>
      </c>
      <c r="G446">
        <v>8.1</v>
      </c>
      <c r="H446">
        <f t="shared" si="141"/>
        <v>7</v>
      </c>
      <c r="I446">
        <f t="shared" si="142"/>
        <v>0.2413793103448276</v>
      </c>
      <c r="K446">
        <f t="shared" si="128"/>
        <v>0.24206439826444395</v>
      </c>
      <c r="L446" s="7"/>
      <c r="M446">
        <f t="shared" si="129"/>
        <v>112</v>
      </c>
      <c r="N446">
        <f t="shared" si="130"/>
        <v>0.24724061810154527</v>
      </c>
      <c r="O446" s="3">
        <v>42787</v>
      </c>
      <c r="P446">
        <v>0.501</v>
      </c>
      <c r="R446" s="3">
        <v>42787</v>
      </c>
      <c r="S446">
        <v>0.501</v>
      </c>
      <c r="T446">
        <f t="shared" si="143"/>
        <v>4</v>
      </c>
      <c r="U446">
        <f t="shared" si="144"/>
        <v>0.13793103448275862</v>
      </c>
      <c r="W446">
        <f t="shared" si="131"/>
        <v>0.10930958361878665</v>
      </c>
      <c r="X446" s="7"/>
      <c r="Y446">
        <f t="shared" si="132"/>
        <v>270</v>
      </c>
      <c r="Z446">
        <f t="shared" si="133"/>
        <v>0.59602649006622521</v>
      </c>
      <c r="AA446" s="3">
        <v>42787</v>
      </c>
      <c r="AB446">
        <v>1.7</v>
      </c>
      <c r="AD446" s="3">
        <v>42787</v>
      </c>
      <c r="AE446">
        <v>1.7</v>
      </c>
      <c r="AF446">
        <f t="shared" si="145"/>
        <v>18</v>
      </c>
      <c r="AG446">
        <f t="shared" si="146"/>
        <v>0.62068965517241381</v>
      </c>
      <c r="AI446">
        <f t="shared" si="134"/>
        <v>2.46631651061886E-2</v>
      </c>
      <c r="AJ446" s="7"/>
    </row>
    <row r="447" spans="1:36" hidden="1" x14ac:dyDescent="0.3">
      <c r="A447">
        <f t="shared" si="126"/>
        <v>298</v>
      </c>
      <c r="B447">
        <f t="shared" si="127"/>
        <v>0.65783664459161151</v>
      </c>
      <c r="C447" s="3">
        <v>42788</v>
      </c>
      <c r="D447">
        <v>9.4</v>
      </c>
      <c r="F447" s="3">
        <v>42788</v>
      </c>
      <c r="G447">
        <v>9.4</v>
      </c>
      <c r="H447">
        <f t="shared" si="141"/>
        <v>13</v>
      </c>
      <c r="I447">
        <f t="shared" si="142"/>
        <v>0.44827586206896552</v>
      </c>
      <c r="K447">
        <f t="shared" si="128"/>
        <v>0.20956078252264598</v>
      </c>
      <c r="L447" s="7"/>
      <c r="M447">
        <f t="shared" si="129"/>
        <v>190</v>
      </c>
      <c r="N447">
        <f t="shared" si="130"/>
        <v>0.41942604856512139</v>
      </c>
      <c r="O447" s="3">
        <v>42788</v>
      </c>
      <c r="P447">
        <v>0.61899999999999999</v>
      </c>
      <c r="R447" s="3">
        <v>42788</v>
      </c>
      <c r="S447">
        <v>0.61899999999999999</v>
      </c>
      <c r="T447">
        <f t="shared" si="143"/>
        <v>9</v>
      </c>
      <c r="U447">
        <f t="shared" si="144"/>
        <v>0.31034482758620691</v>
      </c>
      <c r="W447">
        <f t="shared" si="131"/>
        <v>0.10908122097891448</v>
      </c>
      <c r="X447" s="7"/>
      <c r="Y447">
        <f t="shared" si="132"/>
        <v>230</v>
      </c>
      <c r="Z447">
        <f t="shared" si="133"/>
        <v>0.50772626931567333</v>
      </c>
      <c r="AA447" s="3">
        <v>42788</v>
      </c>
      <c r="AB447">
        <v>1.5</v>
      </c>
      <c r="AD447" s="3">
        <v>42788</v>
      </c>
      <c r="AE447">
        <v>1.5</v>
      </c>
      <c r="AF447">
        <f t="shared" si="145"/>
        <v>11</v>
      </c>
      <c r="AG447">
        <f t="shared" si="146"/>
        <v>0.37931034482758619</v>
      </c>
      <c r="AI447">
        <f t="shared" si="134"/>
        <v>0.12841592448808714</v>
      </c>
      <c r="AJ447" s="7"/>
    </row>
    <row r="448" spans="1:36" hidden="1" x14ac:dyDescent="0.3">
      <c r="A448">
        <f t="shared" si="126"/>
        <v>315</v>
      </c>
      <c r="B448">
        <f t="shared" si="127"/>
        <v>0.69536423841059603</v>
      </c>
      <c r="C448" s="3">
        <v>42789</v>
      </c>
      <c r="D448">
        <v>9.6999999999999993</v>
      </c>
      <c r="F448" s="3">
        <v>42789</v>
      </c>
      <c r="G448">
        <v>9.6999999999999993</v>
      </c>
      <c r="H448">
        <f t="shared" si="141"/>
        <v>15</v>
      </c>
      <c r="I448">
        <f t="shared" si="142"/>
        <v>0.51724137931034486</v>
      </c>
      <c r="K448">
        <f t="shared" si="128"/>
        <v>0.17812285910025116</v>
      </c>
      <c r="L448" s="7"/>
      <c r="M448">
        <f t="shared" si="129"/>
        <v>253</v>
      </c>
      <c r="N448">
        <f t="shared" si="130"/>
        <v>0.55849889624724058</v>
      </c>
      <c r="O448" s="3">
        <v>42789</v>
      </c>
      <c r="P448">
        <v>0.72199999999999998</v>
      </c>
      <c r="R448" s="3">
        <v>42789</v>
      </c>
      <c r="S448">
        <v>0.72199999999999998</v>
      </c>
      <c r="T448">
        <f t="shared" si="143"/>
        <v>14</v>
      </c>
      <c r="U448">
        <f t="shared" si="144"/>
        <v>0.48275862068965519</v>
      </c>
      <c r="W448">
        <f t="shared" si="131"/>
        <v>7.574027555758539E-2</v>
      </c>
      <c r="X448" s="7"/>
      <c r="Y448">
        <f t="shared" si="132"/>
        <v>102</v>
      </c>
      <c r="Z448">
        <f t="shared" si="133"/>
        <v>0.2251655629139073</v>
      </c>
      <c r="AA448" s="3">
        <v>42789</v>
      </c>
      <c r="AB448">
        <v>1</v>
      </c>
      <c r="AD448" s="3">
        <v>42789</v>
      </c>
      <c r="AE448">
        <v>1</v>
      </c>
      <c r="AF448">
        <f t="shared" si="145"/>
        <v>1</v>
      </c>
      <c r="AG448">
        <f t="shared" si="146"/>
        <v>3.4482758620689655E-2</v>
      </c>
      <c r="AI448">
        <f t="shared" si="134"/>
        <v>0.19068280429321766</v>
      </c>
      <c r="AJ448" s="7"/>
    </row>
    <row r="449" spans="1:36" hidden="1" x14ac:dyDescent="0.3">
      <c r="A449">
        <f t="shared" si="126"/>
        <v>330</v>
      </c>
      <c r="B449">
        <f t="shared" si="127"/>
        <v>0.72847682119205293</v>
      </c>
      <c r="C449" s="3">
        <v>42790</v>
      </c>
      <c r="D449">
        <v>10.1</v>
      </c>
      <c r="F449" s="3">
        <v>42790</v>
      </c>
      <c r="G449">
        <v>10.1</v>
      </c>
      <c r="H449">
        <f t="shared" si="141"/>
        <v>17</v>
      </c>
      <c r="I449">
        <f t="shared" si="142"/>
        <v>0.58620689655172409</v>
      </c>
      <c r="K449">
        <f t="shared" si="128"/>
        <v>0.14226992464032884</v>
      </c>
      <c r="L449" s="7"/>
      <c r="M449">
        <f t="shared" si="129"/>
        <v>344</v>
      </c>
      <c r="N449">
        <f t="shared" si="130"/>
        <v>0.75938189845474613</v>
      </c>
      <c r="O449" s="3">
        <v>42790</v>
      </c>
      <c r="P449">
        <v>0.86299999999999999</v>
      </c>
      <c r="R449" s="3">
        <v>42790</v>
      </c>
      <c r="S449">
        <v>0.86299999999999999</v>
      </c>
      <c r="T449">
        <f t="shared" si="143"/>
        <v>23</v>
      </c>
      <c r="U449">
        <f t="shared" si="144"/>
        <v>0.7931034482758621</v>
      </c>
      <c r="W449">
        <f t="shared" si="131"/>
        <v>3.372154982111597E-2</v>
      </c>
      <c r="X449" s="7"/>
      <c r="Y449">
        <f t="shared" si="132"/>
        <v>193</v>
      </c>
      <c r="Z449">
        <f t="shared" si="133"/>
        <v>0.42604856512141281</v>
      </c>
      <c r="AA449" s="3">
        <v>42790</v>
      </c>
      <c r="AB449">
        <v>1.4</v>
      </c>
      <c r="AD449" s="3">
        <v>42790</v>
      </c>
      <c r="AE449">
        <v>1.4</v>
      </c>
      <c r="AF449">
        <f t="shared" si="145"/>
        <v>8</v>
      </c>
      <c r="AG449">
        <f t="shared" si="146"/>
        <v>0.27586206896551724</v>
      </c>
      <c r="AI449">
        <f t="shared" si="134"/>
        <v>0.15018649615589558</v>
      </c>
      <c r="AJ449" s="7"/>
    </row>
    <row r="450" spans="1:36" hidden="1" x14ac:dyDescent="0.3">
      <c r="A450">
        <f t="shared" si="126"/>
        <v>277</v>
      </c>
      <c r="B450">
        <f t="shared" si="127"/>
        <v>0.61147902869757176</v>
      </c>
      <c r="C450" s="3">
        <v>42791</v>
      </c>
      <c r="D450">
        <v>9.1</v>
      </c>
      <c r="F450" s="3">
        <v>42791</v>
      </c>
      <c r="G450">
        <v>9.1</v>
      </c>
      <c r="H450">
        <f t="shared" si="141"/>
        <v>12</v>
      </c>
      <c r="I450">
        <f t="shared" si="142"/>
        <v>0.41379310344827586</v>
      </c>
      <c r="K450">
        <f t="shared" si="128"/>
        <v>0.1976859252492959</v>
      </c>
      <c r="L450" s="7"/>
      <c r="M450">
        <f t="shared" si="129"/>
        <v>318</v>
      </c>
      <c r="N450">
        <f t="shared" si="130"/>
        <v>0.70198675496688745</v>
      </c>
      <c r="O450" s="3">
        <v>42791</v>
      </c>
      <c r="P450">
        <v>0.83</v>
      </c>
      <c r="R450" s="3">
        <v>42791</v>
      </c>
      <c r="S450">
        <v>0.83</v>
      </c>
      <c r="T450">
        <f t="shared" si="143"/>
        <v>20</v>
      </c>
      <c r="U450">
        <f t="shared" si="144"/>
        <v>0.68965517241379315</v>
      </c>
      <c r="W450">
        <f t="shared" si="131"/>
        <v>1.23315825530943E-2</v>
      </c>
      <c r="X450" s="7"/>
      <c r="Y450">
        <f t="shared" si="132"/>
        <v>397</v>
      </c>
      <c r="Z450">
        <f t="shared" si="133"/>
        <v>0.87637969094922741</v>
      </c>
      <c r="AA450" s="3">
        <v>42791</v>
      </c>
      <c r="AB450">
        <v>3.3</v>
      </c>
      <c r="AD450" s="3">
        <v>42791</v>
      </c>
      <c r="AE450">
        <v>3.3</v>
      </c>
      <c r="AF450">
        <f t="shared" si="145"/>
        <v>28</v>
      </c>
      <c r="AG450">
        <f t="shared" si="146"/>
        <v>0.96551724137931039</v>
      </c>
      <c r="AI450">
        <f t="shared" si="134"/>
        <v>8.9137550430082979E-2</v>
      </c>
      <c r="AJ450" s="7"/>
    </row>
    <row r="451" spans="1:36" hidden="1" x14ac:dyDescent="0.3">
      <c r="A451">
        <f t="shared" ref="A451:A453" si="147">_xlfn.RANK.EQ(D451,$D$2:$D$453,1)</f>
        <v>346</v>
      </c>
      <c r="B451">
        <f t="shared" ref="B451:B453" si="148">A451/453</f>
        <v>0.76379690949227375</v>
      </c>
      <c r="C451" s="3">
        <v>42792</v>
      </c>
      <c r="D451">
        <v>10.4</v>
      </c>
      <c r="F451" s="3">
        <v>42792</v>
      </c>
      <c r="G451">
        <v>10.4</v>
      </c>
      <c r="H451">
        <f t="shared" si="141"/>
        <v>19</v>
      </c>
      <c r="I451">
        <f t="shared" si="142"/>
        <v>0.65517241379310343</v>
      </c>
      <c r="K451">
        <f t="shared" ref="K451:K453" si="149">ABS(B451-I451)</f>
        <v>0.10862449569917032</v>
      </c>
      <c r="L451" s="7"/>
      <c r="M451">
        <f t="shared" ref="M451:M453" si="150">_xlfn.RANK.EQ(P451,$P$2:$P$453,1)</f>
        <v>318</v>
      </c>
      <c r="N451">
        <f t="shared" ref="N451:N453" si="151">M451/453</f>
        <v>0.70198675496688745</v>
      </c>
      <c r="O451" s="3">
        <v>42792</v>
      </c>
      <c r="P451">
        <v>0.83</v>
      </c>
      <c r="R451" s="3">
        <v>42792</v>
      </c>
      <c r="S451">
        <v>0.83</v>
      </c>
      <c r="T451">
        <f t="shared" si="143"/>
        <v>20</v>
      </c>
      <c r="U451">
        <f t="shared" si="144"/>
        <v>0.68965517241379315</v>
      </c>
      <c r="W451">
        <f t="shared" ref="W451:W453" si="152">ABS(N451-U451)</f>
        <v>1.23315825530943E-2</v>
      </c>
      <c r="X451" s="7"/>
      <c r="Y451">
        <f t="shared" ref="Y451:Y453" si="153">_xlfn.RANK.EQ(AB451,$AB$2:$AB$453,1)</f>
        <v>153</v>
      </c>
      <c r="Z451">
        <f t="shared" ref="Z451:Z453" si="154">Y451/453</f>
        <v>0.33774834437086093</v>
      </c>
      <c r="AA451" s="3">
        <v>42792</v>
      </c>
      <c r="AB451">
        <v>1.3</v>
      </c>
      <c r="AD451" s="3">
        <v>42792</v>
      </c>
      <c r="AE451">
        <v>1.3</v>
      </c>
      <c r="AF451">
        <f t="shared" si="145"/>
        <v>4</v>
      </c>
      <c r="AG451">
        <f t="shared" si="146"/>
        <v>0.13793103448275862</v>
      </c>
      <c r="AI451">
        <f t="shared" si="134"/>
        <v>0.19981730988810231</v>
      </c>
      <c r="AJ451" s="7"/>
    </row>
    <row r="452" spans="1:36" hidden="1" x14ac:dyDescent="0.3">
      <c r="A452">
        <f t="shared" si="147"/>
        <v>438</v>
      </c>
      <c r="B452">
        <f t="shared" si="148"/>
        <v>0.9668874172185431</v>
      </c>
      <c r="C452" s="3">
        <v>42793</v>
      </c>
      <c r="D452">
        <v>13.5</v>
      </c>
      <c r="F452" s="3">
        <v>42793</v>
      </c>
      <c r="G452">
        <v>13.5</v>
      </c>
      <c r="H452">
        <f t="shared" si="141"/>
        <v>27</v>
      </c>
      <c r="I452">
        <f t="shared" si="142"/>
        <v>0.93103448275862066</v>
      </c>
      <c r="K452">
        <f t="shared" si="149"/>
        <v>3.5852934459922436E-2</v>
      </c>
      <c r="L452" s="7"/>
      <c r="M452">
        <f t="shared" si="150"/>
        <v>265</v>
      </c>
      <c r="N452">
        <f t="shared" si="151"/>
        <v>0.58498896247240617</v>
      </c>
      <c r="O452" s="3">
        <v>42793</v>
      </c>
      <c r="P452">
        <v>0.73599999999999999</v>
      </c>
      <c r="R452" s="3">
        <v>42793</v>
      </c>
      <c r="S452">
        <v>0.73599999999999999</v>
      </c>
      <c r="T452">
        <f t="shared" si="143"/>
        <v>15</v>
      </c>
      <c r="U452">
        <f t="shared" si="144"/>
        <v>0.51724137931034486</v>
      </c>
      <c r="W452">
        <f t="shared" si="152"/>
        <v>6.7747583162061309E-2</v>
      </c>
      <c r="X452" s="7"/>
      <c r="Y452">
        <f t="shared" si="153"/>
        <v>128</v>
      </c>
      <c r="Z452">
        <f t="shared" si="154"/>
        <v>0.282560706401766</v>
      </c>
      <c r="AA452" s="3">
        <v>42793</v>
      </c>
      <c r="AB452">
        <v>1.2</v>
      </c>
      <c r="AD452" s="3">
        <v>42793</v>
      </c>
      <c r="AE452">
        <v>1.2</v>
      </c>
      <c r="AF452">
        <f t="shared" si="145"/>
        <v>3</v>
      </c>
      <c r="AG452">
        <f t="shared" si="146"/>
        <v>0.10344827586206896</v>
      </c>
      <c r="AI452">
        <f t="shared" ref="AI452:AI453" si="155">ABS(Z452-AG452)</f>
        <v>0.17911243053969705</v>
      </c>
      <c r="AJ452" s="7"/>
    </row>
    <row r="453" spans="1:36" x14ac:dyDescent="0.3">
      <c r="A453" s="1">
        <f t="shared" si="147"/>
        <v>439</v>
      </c>
      <c r="B453" s="1">
        <f t="shared" si="148"/>
        <v>0.9690949227373068</v>
      </c>
      <c r="C453" s="5">
        <v>42794</v>
      </c>
      <c r="D453" s="1">
        <v>13.6</v>
      </c>
      <c r="E453" s="1"/>
      <c r="F453" s="5">
        <v>42794</v>
      </c>
      <c r="G453" s="1">
        <v>13.6</v>
      </c>
      <c r="H453" s="1">
        <f t="shared" si="141"/>
        <v>28</v>
      </c>
      <c r="I453" s="1">
        <f t="shared" si="142"/>
        <v>0.96551724137931039</v>
      </c>
      <c r="J453" s="1"/>
      <c r="K453" s="1">
        <f t="shared" si="149"/>
        <v>3.5776813579964095E-3</v>
      </c>
      <c r="L453" s="6">
        <f>SUM(K426:K453)</f>
        <v>4.5957220065463957</v>
      </c>
      <c r="M453" s="1">
        <f t="shared" si="150"/>
        <v>288</v>
      </c>
      <c r="N453" s="1">
        <f t="shared" si="151"/>
        <v>0.63576158940397354</v>
      </c>
      <c r="O453" s="5">
        <v>42794</v>
      </c>
      <c r="P453" s="1">
        <v>0.78700000000000003</v>
      </c>
      <c r="Q453" s="1"/>
      <c r="R453" s="5">
        <v>42794</v>
      </c>
      <c r="S453" s="1">
        <v>0.78700000000000003</v>
      </c>
      <c r="T453" s="1">
        <f t="shared" si="143"/>
        <v>17</v>
      </c>
      <c r="U453" s="1">
        <f t="shared" si="144"/>
        <v>0.58620689655172409</v>
      </c>
      <c r="V453" s="1"/>
      <c r="W453" s="1">
        <f t="shared" si="152"/>
        <v>4.9554692852249449E-2</v>
      </c>
      <c r="X453" s="6">
        <f>SUM(W426:W453)</f>
        <v>1.9014234604552029</v>
      </c>
      <c r="Y453" s="1">
        <f t="shared" si="153"/>
        <v>230</v>
      </c>
      <c r="Z453" s="1">
        <f t="shared" si="154"/>
        <v>0.50772626931567333</v>
      </c>
      <c r="AA453" s="5">
        <v>42794</v>
      </c>
      <c r="AB453" s="1">
        <v>1.5</v>
      </c>
      <c r="AC453" s="1"/>
      <c r="AD453" s="5">
        <v>42794</v>
      </c>
      <c r="AE453" s="1">
        <v>1.5</v>
      </c>
      <c r="AF453" s="1">
        <f t="shared" si="145"/>
        <v>11</v>
      </c>
      <c r="AG453" s="1">
        <f t="shared" si="146"/>
        <v>0.37931034482758619</v>
      </c>
      <c r="AH453" s="1"/>
      <c r="AI453" s="1">
        <f t="shared" si="155"/>
        <v>0.12841592448808714</v>
      </c>
      <c r="AJ453" s="6">
        <f>SUM(AI426:AI453)</f>
        <v>3.4487325873487098</v>
      </c>
    </row>
    <row r="454" spans="1:36" x14ac:dyDescent="0.3">
      <c r="L454" s="7"/>
      <c r="X454" s="7"/>
      <c r="AJ454" s="7"/>
    </row>
    <row r="455" spans="1:36" x14ac:dyDescent="0.3">
      <c r="L455" s="7"/>
      <c r="X455" s="7"/>
      <c r="AJ455" s="7"/>
    </row>
  </sheetData>
  <autoFilter ref="K1:P453" xr:uid="{B35D5F31-9A79-4F42-9457-80096776FBC8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0A9-7532-432B-86BE-DDB303A189D0}">
  <sheetPr filterMode="1"/>
  <dimension ref="A1:AJ498"/>
  <sheetViews>
    <sheetView topLeftCell="N1" workbookViewId="0">
      <selection activeCell="AJ32" sqref="AJ32:AJ49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337</v>
      </c>
      <c r="B2">
        <f>A2/497</f>
        <v>0.67806841046277666</v>
      </c>
      <c r="C2" s="3">
        <v>37316</v>
      </c>
      <c r="D2">
        <v>13.4</v>
      </c>
      <c r="F2" s="3">
        <v>37316</v>
      </c>
      <c r="G2">
        <v>13.4</v>
      </c>
      <c r="H2">
        <f>_xlfn.RANK.EQ(G2,$G$2:$G$32,1)</f>
        <v>17</v>
      </c>
      <c r="I2">
        <f>H2/32</f>
        <v>0.53125</v>
      </c>
      <c r="K2">
        <f>ABS(B2-I2)</f>
        <v>0.14681841046277666</v>
      </c>
      <c r="M2" s="4">
        <f>_xlfn.RANK.EQ(P2,$P$2:$P$497,1)</f>
        <v>333</v>
      </c>
      <c r="N2">
        <f>M2/497</f>
        <v>0.67002012072434602</v>
      </c>
      <c r="O2" s="3">
        <v>37316</v>
      </c>
      <c r="P2">
        <v>0.7</v>
      </c>
      <c r="R2" s="3">
        <v>37316</v>
      </c>
      <c r="S2">
        <v>0.7</v>
      </c>
      <c r="T2">
        <f>_xlfn.RANK.EQ(S2,$S$2:$S$32,1)</f>
        <v>27</v>
      </c>
      <c r="U2">
        <f>T2/32</f>
        <v>0.84375</v>
      </c>
      <c r="W2">
        <f>ABS(N2-U2)</f>
        <v>0.17372987927565398</v>
      </c>
      <c r="Y2" s="4">
        <f>_xlfn.RANK.EQ(AB2,$AB$2:$AB$497,1)</f>
        <v>91</v>
      </c>
      <c r="Z2">
        <f>Y2/497</f>
        <v>0.18309859154929578</v>
      </c>
      <c r="AA2" s="3">
        <v>37316</v>
      </c>
      <c r="AB2">
        <v>1</v>
      </c>
      <c r="AD2" s="3">
        <v>37316</v>
      </c>
      <c r="AE2">
        <v>1</v>
      </c>
      <c r="AF2">
        <f>_xlfn.RANK.EQ(AE2,$AE$2:$AE$32,1)</f>
        <v>6</v>
      </c>
      <c r="AG2">
        <f>AF2/32</f>
        <v>0.1875</v>
      </c>
      <c r="AI2">
        <f>ABS(Z2-AG2)</f>
        <v>4.4014084507042195E-3</v>
      </c>
    </row>
    <row r="3" spans="1:36" hidden="1" x14ac:dyDescent="0.3">
      <c r="A3">
        <f t="shared" ref="A3:A66" si="0">_xlfn.RANK.EQ(D3,$D$2:$D$497,1)</f>
        <v>370</v>
      </c>
      <c r="B3">
        <f t="shared" ref="B3:B66" si="1">A3/497</f>
        <v>0.74446680080482897</v>
      </c>
      <c r="C3" s="3">
        <v>37317</v>
      </c>
      <c r="D3">
        <v>13.8</v>
      </c>
      <c r="F3" s="3">
        <v>37317</v>
      </c>
      <c r="G3">
        <v>13.8</v>
      </c>
      <c r="H3">
        <f t="shared" ref="H3:H32" si="2">_xlfn.RANK.EQ(G3,$G$2:$G$32,1)</f>
        <v>21</v>
      </c>
      <c r="I3">
        <f t="shared" ref="I3:I66" si="3">H3/32</f>
        <v>0.65625</v>
      </c>
      <c r="K3">
        <f t="shared" ref="K3:K66" si="4">ABS(B3-I3)</f>
        <v>8.8216800804828965E-2</v>
      </c>
      <c r="M3" s="4">
        <f t="shared" ref="M3:M66" si="5">_xlfn.RANK.EQ(P3,$P$2:$P$497,1)</f>
        <v>275</v>
      </c>
      <c r="N3">
        <f t="shared" ref="N3:N66" si="6">M3/497</f>
        <v>0.55331991951710258</v>
      </c>
      <c r="O3" s="3">
        <v>37317</v>
      </c>
      <c r="P3">
        <v>0.60499999999999998</v>
      </c>
      <c r="R3" s="3">
        <v>37317</v>
      </c>
      <c r="S3">
        <v>0.60499999999999998</v>
      </c>
      <c r="T3">
        <f t="shared" ref="T3:T32" si="7">_xlfn.RANK.EQ(S3,$S$2:$S$32,1)</f>
        <v>19</v>
      </c>
      <c r="U3">
        <f t="shared" ref="U3:U66" si="8">T3/32</f>
        <v>0.59375</v>
      </c>
      <c r="W3">
        <f t="shared" ref="W3:W66" si="9">ABS(N3-U3)</f>
        <v>4.0430080482897424E-2</v>
      </c>
      <c r="Y3" s="4">
        <f t="shared" ref="Y3:Y66" si="10">_xlfn.RANK.EQ(AB3,$AB$2:$AB$497,1)</f>
        <v>113</v>
      </c>
      <c r="Z3">
        <f t="shared" ref="Z3:Z66" si="11">Y3/497</f>
        <v>0.22736418511066397</v>
      </c>
      <c r="AA3" s="3">
        <v>37317</v>
      </c>
      <c r="AB3">
        <v>1.1000000000000001</v>
      </c>
      <c r="AD3" s="3">
        <v>37317</v>
      </c>
      <c r="AE3">
        <v>1.1000000000000001</v>
      </c>
      <c r="AF3">
        <f t="shared" ref="AF3:AF32" si="12">_xlfn.RANK.EQ(AE3,$AE$2:$AE$32,1)</f>
        <v>11</v>
      </c>
      <c r="AG3">
        <f t="shared" ref="AG3:AG66" si="13">AF3/32</f>
        <v>0.34375</v>
      </c>
      <c r="AI3">
        <f t="shared" ref="AI3:AI66" si="14">ABS(Z3-AG3)</f>
        <v>0.11638581488933603</v>
      </c>
    </row>
    <row r="4" spans="1:36" hidden="1" x14ac:dyDescent="0.3">
      <c r="A4">
        <f t="shared" si="0"/>
        <v>199</v>
      </c>
      <c r="B4">
        <f t="shared" si="1"/>
        <v>0.40040241448692154</v>
      </c>
      <c r="C4" s="3">
        <v>37318</v>
      </c>
      <c r="D4">
        <v>11</v>
      </c>
      <c r="F4" s="3">
        <v>37318</v>
      </c>
      <c r="G4">
        <v>11</v>
      </c>
      <c r="H4">
        <f t="shared" si="2"/>
        <v>7</v>
      </c>
      <c r="I4">
        <f t="shared" si="3"/>
        <v>0.21875</v>
      </c>
      <c r="K4">
        <f t="shared" si="4"/>
        <v>0.18165241448692154</v>
      </c>
      <c r="M4" s="4">
        <f t="shared" si="5"/>
        <v>352</v>
      </c>
      <c r="N4">
        <f t="shared" si="6"/>
        <v>0.70824949698189132</v>
      </c>
      <c r="O4" s="3">
        <v>37318</v>
      </c>
      <c r="P4">
        <v>0.73499999999999999</v>
      </c>
      <c r="R4" s="3">
        <v>37318</v>
      </c>
      <c r="S4">
        <v>0.73499999999999999</v>
      </c>
      <c r="T4">
        <f t="shared" si="7"/>
        <v>29</v>
      </c>
      <c r="U4">
        <f t="shared" si="8"/>
        <v>0.90625</v>
      </c>
      <c r="W4">
        <f t="shared" si="9"/>
        <v>0.19800050301810868</v>
      </c>
      <c r="Y4" s="4">
        <f t="shared" si="10"/>
        <v>20</v>
      </c>
      <c r="Z4">
        <f t="shared" si="11"/>
        <v>4.0241448692152917E-2</v>
      </c>
      <c r="AA4" s="3">
        <v>37318</v>
      </c>
      <c r="AB4">
        <v>0.3</v>
      </c>
      <c r="AD4" s="3">
        <v>37318</v>
      </c>
      <c r="AE4">
        <v>0.3</v>
      </c>
      <c r="AF4">
        <f t="shared" si="12"/>
        <v>1</v>
      </c>
      <c r="AG4">
        <f t="shared" si="13"/>
        <v>3.125E-2</v>
      </c>
      <c r="AI4">
        <f t="shared" si="14"/>
        <v>8.9914486921529174E-3</v>
      </c>
    </row>
    <row r="5" spans="1:36" hidden="1" x14ac:dyDescent="0.3">
      <c r="A5">
        <f t="shared" si="0"/>
        <v>388</v>
      </c>
      <c r="B5">
        <f t="shared" si="1"/>
        <v>0.78068410462776661</v>
      </c>
      <c r="C5" s="3">
        <v>37319</v>
      </c>
      <c r="D5">
        <v>14.1</v>
      </c>
      <c r="F5" s="3">
        <v>37319</v>
      </c>
      <c r="G5">
        <v>14.1</v>
      </c>
      <c r="H5">
        <f t="shared" si="2"/>
        <v>22</v>
      </c>
      <c r="I5">
        <f t="shared" si="3"/>
        <v>0.6875</v>
      </c>
      <c r="K5">
        <f t="shared" si="4"/>
        <v>9.3184104627766606E-2</v>
      </c>
      <c r="M5" s="4">
        <f t="shared" si="5"/>
        <v>361</v>
      </c>
      <c r="N5">
        <f t="shared" si="6"/>
        <v>0.72635814889336014</v>
      </c>
      <c r="O5" s="3">
        <v>37319</v>
      </c>
      <c r="P5">
        <v>0.749</v>
      </c>
      <c r="R5" s="3">
        <v>37319</v>
      </c>
      <c r="S5">
        <v>0.749</v>
      </c>
      <c r="T5">
        <f t="shared" si="7"/>
        <v>30</v>
      </c>
      <c r="U5">
        <f t="shared" si="8"/>
        <v>0.9375</v>
      </c>
      <c r="W5">
        <f t="shared" si="9"/>
        <v>0.21114185110663986</v>
      </c>
      <c r="Y5" s="4">
        <f t="shared" si="10"/>
        <v>169</v>
      </c>
      <c r="Z5">
        <f t="shared" si="11"/>
        <v>0.34004024144869216</v>
      </c>
      <c r="AA5" s="3">
        <v>37319</v>
      </c>
      <c r="AB5">
        <v>1.4</v>
      </c>
      <c r="AD5" s="3">
        <v>37319</v>
      </c>
      <c r="AE5">
        <v>1.4</v>
      </c>
      <c r="AF5">
        <f t="shared" si="12"/>
        <v>15</v>
      </c>
      <c r="AG5">
        <f t="shared" si="13"/>
        <v>0.46875</v>
      </c>
      <c r="AI5">
        <f t="shared" si="14"/>
        <v>0.12870975855130784</v>
      </c>
    </row>
    <row r="6" spans="1:36" hidden="1" x14ac:dyDescent="0.3">
      <c r="A6">
        <f t="shared" si="0"/>
        <v>422</v>
      </c>
      <c r="B6">
        <f>A6/497</f>
        <v>0.84909456740442657</v>
      </c>
      <c r="C6" s="3">
        <v>37320</v>
      </c>
      <c r="D6">
        <v>14.8</v>
      </c>
      <c r="F6" s="3">
        <v>37320</v>
      </c>
      <c r="G6">
        <v>14.8</v>
      </c>
      <c r="H6">
        <f t="shared" si="2"/>
        <v>24</v>
      </c>
      <c r="I6">
        <f t="shared" si="3"/>
        <v>0.75</v>
      </c>
      <c r="K6">
        <f t="shared" si="4"/>
        <v>9.909456740442657E-2</v>
      </c>
      <c r="M6" s="4">
        <f t="shared" si="5"/>
        <v>187</v>
      </c>
      <c r="N6">
        <f t="shared" si="6"/>
        <v>0.3762575452716298</v>
      </c>
      <c r="O6" s="3">
        <v>37320</v>
      </c>
      <c r="P6">
        <v>0.49199999999999999</v>
      </c>
      <c r="R6" s="3">
        <v>37320</v>
      </c>
      <c r="S6">
        <v>0.49199999999999999</v>
      </c>
      <c r="T6">
        <f t="shared" si="7"/>
        <v>15</v>
      </c>
      <c r="U6">
        <f t="shared" si="8"/>
        <v>0.46875</v>
      </c>
      <c r="W6">
        <f t="shared" si="9"/>
        <v>9.2492454728370199E-2</v>
      </c>
      <c r="Y6" s="4">
        <f t="shared" si="10"/>
        <v>91</v>
      </c>
      <c r="Z6">
        <f t="shared" si="11"/>
        <v>0.18309859154929578</v>
      </c>
      <c r="AA6" s="3">
        <v>37320</v>
      </c>
      <c r="AB6">
        <v>1</v>
      </c>
      <c r="AD6" s="3">
        <v>37320</v>
      </c>
      <c r="AE6">
        <v>1</v>
      </c>
      <c r="AF6">
        <f t="shared" si="12"/>
        <v>6</v>
      </c>
      <c r="AG6">
        <f t="shared" si="13"/>
        <v>0.1875</v>
      </c>
      <c r="AI6">
        <f t="shared" si="14"/>
        <v>4.4014084507042195E-3</v>
      </c>
    </row>
    <row r="7" spans="1:36" hidden="1" x14ac:dyDescent="0.3">
      <c r="A7">
        <f t="shared" si="0"/>
        <v>465</v>
      </c>
      <c r="B7">
        <f t="shared" si="1"/>
        <v>0.93561368209255535</v>
      </c>
      <c r="C7" s="3">
        <v>37321</v>
      </c>
      <c r="D7">
        <v>16.399999999999999</v>
      </c>
      <c r="F7" s="3">
        <v>37321</v>
      </c>
      <c r="G7">
        <v>16.399999999999999</v>
      </c>
      <c r="H7">
        <f t="shared" si="2"/>
        <v>29</v>
      </c>
      <c r="I7">
        <f t="shared" si="3"/>
        <v>0.90625</v>
      </c>
      <c r="K7">
        <f t="shared" si="4"/>
        <v>2.9363682092555354E-2</v>
      </c>
      <c r="M7" s="4">
        <f t="shared" si="5"/>
        <v>168</v>
      </c>
      <c r="N7">
        <f t="shared" si="6"/>
        <v>0.3380281690140845</v>
      </c>
      <c r="O7" s="3">
        <v>37321</v>
      </c>
      <c r="P7">
        <v>0.47199999999999998</v>
      </c>
      <c r="R7" s="3">
        <v>37321</v>
      </c>
      <c r="S7">
        <v>0.47199999999999998</v>
      </c>
      <c r="T7">
        <f t="shared" si="7"/>
        <v>13</v>
      </c>
      <c r="U7">
        <f t="shared" si="8"/>
        <v>0.40625</v>
      </c>
      <c r="W7">
        <f t="shared" si="9"/>
        <v>6.8221830985915499E-2</v>
      </c>
      <c r="Y7" s="4">
        <f t="shared" si="10"/>
        <v>91</v>
      </c>
      <c r="Z7">
        <f t="shared" si="11"/>
        <v>0.18309859154929578</v>
      </c>
      <c r="AA7" s="3">
        <v>37321</v>
      </c>
      <c r="AB7">
        <v>1</v>
      </c>
      <c r="AD7" s="3">
        <v>37321</v>
      </c>
      <c r="AE7">
        <v>1</v>
      </c>
      <c r="AF7">
        <f t="shared" si="12"/>
        <v>6</v>
      </c>
      <c r="AG7">
        <f t="shared" si="13"/>
        <v>0.1875</v>
      </c>
      <c r="AI7">
        <f t="shared" si="14"/>
        <v>4.4014084507042195E-3</v>
      </c>
    </row>
    <row r="8" spans="1:36" hidden="1" x14ac:dyDescent="0.3">
      <c r="A8">
        <f t="shared" si="0"/>
        <v>487</v>
      </c>
      <c r="B8">
        <f t="shared" si="1"/>
        <v>0.97987927565392352</v>
      </c>
      <c r="C8" s="3">
        <v>37322</v>
      </c>
      <c r="D8">
        <v>18</v>
      </c>
      <c r="F8" s="3">
        <v>37322</v>
      </c>
      <c r="G8">
        <v>18</v>
      </c>
      <c r="H8">
        <f t="shared" si="2"/>
        <v>31</v>
      </c>
      <c r="I8">
        <f t="shared" si="3"/>
        <v>0.96875</v>
      </c>
      <c r="K8">
        <f t="shared" si="4"/>
        <v>1.112927565392352E-2</v>
      </c>
      <c r="M8" s="4">
        <f t="shared" si="5"/>
        <v>150</v>
      </c>
      <c r="N8">
        <f t="shared" si="6"/>
        <v>0.30181086519114686</v>
      </c>
      <c r="O8" s="3">
        <v>37322</v>
      </c>
      <c r="P8">
        <v>0.45200000000000001</v>
      </c>
      <c r="R8" s="3">
        <v>37322</v>
      </c>
      <c r="S8">
        <v>0.45200000000000001</v>
      </c>
      <c r="T8">
        <f t="shared" si="7"/>
        <v>12</v>
      </c>
      <c r="U8">
        <f t="shared" si="8"/>
        <v>0.375</v>
      </c>
      <c r="W8">
        <f t="shared" si="9"/>
        <v>7.318913480885314E-2</v>
      </c>
      <c r="Y8" s="4">
        <f t="shared" si="10"/>
        <v>113</v>
      </c>
      <c r="Z8">
        <f t="shared" si="11"/>
        <v>0.22736418511066397</v>
      </c>
      <c r="AA8" s="3">
        <v>37322</v>
      </c>
      <c r="AB8">
        <v>1.1000000000000001</v>
      </c>
      <c r="AD8" s="3">
        <v>37322</v>
      </c>
      <c r="AE8">
        <v>1.1000000000000001</v>
      </c>
      <c r="AF8">
        <f t="shared" si="12"/>
        <v>11</v>
      </c>
      <c r="AG8">
        <f t="shared" si="13"/>
        <v>0.34375</v>
      </c>
      <c r="AI8">
        <f t="shared" si="14"/>
        <v>0.11638581488933603</v>
      </c>
    </row>
    <row r="9" spans="1:36" hidden="1" x14ac:dyDescent="0.3">
      <c r="A9">
        <f t="shared" si="0"/>
        <v>428</v>
      </c>
      <c r="B9">
        <f t="shared" si="1"/>
        <v>0.86116700201207241</v>
      </c>
      <c r="C9" s="3">
        <v>37323</v>
      </c>
      <c r="D9">
        <v>15.1</v>
      </c>
      <c r="F9" s="3">
        <v>37323</v>
      </c>
      <c r="G9">
        <v>15.1</v>
      </c>
      <c r="H9">
        <f t="shared" si="2"/>
        <v>26</v>
      </c>
      <c r="I9">
        <f t="shared" si="3"/>
        <v>0.8125</v>
      </c>
      <c r="K9">
        <f t="shared" si="4"/>
        <v>4.8667002012072413E-2</v>
      </c>
      <c r="M9" s="4">
        <f t="shared" si="5"/>
        <v>171</v>
      </c>
      <c r="N9">
        <f t="shared" si="6"/>
        <v>0.34406438631790742</v>
      </c>
      <c r="O9" s="3">
        <v>37323</v>
      </c>
      <c r="P9">
        <v>0.47699999999999998</v>
      </c>
      <c r="R9" s="3">
        <v>37323</v>
      </c>
      <c r="S9">
        <v>0.47699999999999998</v>
      </c>
      <c r="T9">
        <f t="shared" si="7"/>
        <v>14</v>
      </c>
      <c r="U9">
        <f t="shared" si="8"/>
        <v>0.4375</v>
      </c>
      <c r="W9">
        <f t="shared" si="9"/>
        <v>9.3435613682092578E-2</v>
      </c>
      <c r="Y9" s="4">
        <f t="shared" si="10"/>
        <v>299</v>
      </c>
      <c r="Z9">
        <f t="shared" si="11"/>
        <v>0.60160965794768617</v>
      </c>
      <c r="AA9" s="3">
        <v>37323</v>
      </c>
      <c r="AB9">
        <v>1.9</v>
      </c>
      <c r="AD9" s="3">
        <v>37323</v>
      </c>
      <c r="AE9">
        <v>1.9</v>
      </c>
      <c r="AF9">
        <f t="shared" si="12"/>
        <v>20</v>
      </c>
      <c r="AG9">
        <f t="shared" si="13"/>
        <v>0.625</v>
      </c>
      <c r="AI9">
        <f t="shared" si="14"/>
        <v>2.3390342052313828E-2</v>
      </c>
    </row>
    <row r="10" spans="1:36" hidden="1" x14ac:dyDescent="0.3">
      <c r="A10">
        <f t="shared" si="0"/>
        <v>298</v>
      </c>
      <c r="B10">
        <f t="shared" si="1"/>
        <v>0.59959758551307851</v>
      </c>
      <c r="C10" s="3">
        <v>37324</v>
      </c>
      <c r="D10">
        <v>12.8</v>
      </c>
      <c r="F10" s="3">
        <v>37324</v>
      </c>
      <c r="G10">
        <v>12.8</v>
      </c>
      <c r="H10">
        <f t="shared" si="2"/>
        <v>13</v>
      </c>
      <c r="I10">
        <f t="shared" si="3"/>
        <v>0.40625</v>
      </c>
      <c r="K10">
        <f t="shared" si="4"/>
        <v>0.19334758551307851</v>
      </c>
      <c r="M10" s="4">
        <f t="shared" si="5"/>
        <v>278</v>
      </c>
      <c r="N10">
        <f t="shared" si="6"/>
        <v>0.55935613682092555</v>
      </c>
      <c r="O10" s="3">
        <v>37324</v>
      </c>
      <c r="P10">
        <v>0.60699999999999998</v>
      </c>
      <c r="R10" s="3">
        <v>37324</v>
      </c>
      <c r="S10">
        <v>0.60699999999999998</v>
      </c>
      <c r="T10">
        <f t="shared" si="7"/>
        <v>20</v>
      </c>
      <c r="U10">
        <f t="shared" si="8"/>
        <v>0.625</v>
      </c>
      <c r="W10">
        <f t="shared" si="9"/>
        <v>6.5643863179074446E-2</v>
      </c>
      <c r="Y10" s="4">
        <f t="shared" si="10"/>
        <v>342</v>
      </c>
      <c r="Z10">
        <f t="shared" si="11"/>
        <v>0.68812877263581484</v>
      </c>
      <c r="AA10" s="3">
        <v>37324</v>
      </c>
      <c r="AB10">
        <v>2.2000000000000002</v>
      </c>
      <c r="AD10" s="3">
        <v>37324</v>
      </c>
      <c r="AE10">
        <v>2.2000000000000002</v>
      </c>
      <c r="AF10">
        <f t="shared" si="12"/>
        <v>21</v>
      </c>
      <c r="AG10">
        <f t="shared" si="13"/>
        <v>0.65625</v>
      </c>
      <c r="AI10">
        <f t="shared" si="14"/>
        <v>3.1878772635814845E-2</v>
      </c>
    </row>
    <row r="11" spans="1:36" hidden="1" x14ac:dyDescent="0.3">
      <c r="A11">
        <f t="shared" si="0"/>
        <v>298</v>
      </c>
      <c r="B11">
        <f t="shared" si="1"/>
        <v>0.59959758551307851</v>
      </c>
      <c r="C11" s="3">
        <v>37325</v>
      </c>
      <c r="D11">
        <v>12.8</v>
      </c>
      <c r="F11" s="3">
        <v>37325</v>
      </c>
      <c r="G11">
        <v>12.8</v>
      </c>
      <c r="H11">
        <f t="shared" si="2"/>
        <v>13</v>
      </c>
      <c r="I11">
        <f t="shared" si="3"/>
        <v>0.40625</v>
      </c>
      <c r="K11">
        <f t="shared" si="4"/>
        <v>0.19334758551307851</v>
      </c>
      <c r="M11" s="4">
        <f t="shared" si="5"/>
        <v>394</v>
      </c>
      <c r="N11">
        <f t="shared" si="6"/>
        <v>0.79275653923541245</v>
      </c>
      <c r="O11" s="3">
        <v>37325</v>
      </c>
      <c r="P11">
        <v>0.80500000000000005</v>
      </c>
      <c r="R11" s="3">
        <v>37325</v>
      </c>
      <c r="S11">
        <v>0.80500000000000005</v>
      </c>
      <c r="T11">
        <f t="shared" si="7"/>
        <v>31</v>
      </c>
      <c r="U11">
        <f t="shared" si="8"/>
        <v>0.96875</v>
      </c>
      <c r="W11">
        <f t="shared" si="9"/>
        <v>0.17599346076458755</v>
      </c>
      <c r="Y11" s="4">
        <f t="shared" si="10"/>
        <v>141</v>
      </c>
      <c r="Z11">
        <f t="shared" si="11"/>
        <v>0.28370221327967809</v>
      </c>
      <c r="AA11" s="3">
        <v>37325</v>
      </c>
      <c r="AB11">
        <v>1.3</v>
      </c>
      <c r="AD11" s="3">
        <v>37325</v>
      </c>
      <c r="AE11">
        <v>1.3</v>
      </c>
      <c r="AF11">
        <f t="shared" si="12"/>
        <v>14</v>
      </c>
      <c r="AG11">
        <f t="shared" si="13"/>
        <v>0.4375</v>
      </c>
      <c r="AI11">
        <f t="shared" si="14"/>
        <v>0.15379778672032191</v>
      </c>
    </row>
    <row r="12" spans="1:36" hidden="1" x14ac:dyDescent="0.3">
      <c r="A12">
        <f t="shared" si="0"/>
        <v>246</v>
      </c>
      <c r="B12">
        <f t="shared" si="1"/>
        <v>0.49496981891348091</v>
      </c>
      <c r="C12" s="3">
        <v>37326</v>
      </c>
      <c r="D12">
        <v>11.8</v>
      </c>
      <c r="F12" s="3">
        <v>37326</v>
      </c>
      <c r="G12">
        <v>11.8</v>
      </c>
      <c r="H12">
        <f t="shared" si="2"/>
        <v>10</v>
      </c>
      <c r="I12">
        <f t="shared" si="3"/>
        <v>0.3125</v>
      </c>
      <c r="K12">
        <f t="shared" si="4"/>
        <v>0.18246981891348091</v>
      </c>
      <c r="M12" s="4">
        <f t="shared" si="5"/>
        <v>15</v>
      </c>
      <c r="N12">
        <f t="shared" si="6"/>
        <v>3.0181086519114688E-2</v>
      </c>
      <c r="O12" s="3">
        <v>37326</v>
      </c>
      <c r="P12">
        <v>0.30599999999999999</v>
      </c>
      <c r="R12" s="3">
        <v>37326</v>
      </c>
      <c r="S12">
        <v>0.30599999999999999</v>
      </c>
      <c r="T12">
        <f t="shared" si="7"/>
        <v>1</v>
      </c>
      <c r="U12">
        <f t="shared" si="8"/>
        <v>3.125E-2</v>
      </c>
      <c r="W12">
        <f t="shared" si="9"/>
        <v>1.0689134808853119E-3</v>
      </c>
      <c r="Y12" s="4">
        <f t="shared" si="10"/>
        <v>496</v>
      </c>
      <c r="Z12">
        <f t="shared" si="11"/>
        <v>0.99798792756539234</v>
      </c>
      <c r="AA12" s="3">
        <v>37326</v>
      </c>
      <c r="AB12">
        <v>8.6</v>
      </c>
      <c r="AD12" s="3">
        <v>37326</v>
      </c>
      <c r="AE12">
        <v>8.6</v>
      </c>
      <c r="AF12">
        <f t="shared" si="12"/>
        <v>31</v>
      </c>
      <c r="AG12">
        <f t="shared" si="13"/>
        <v>0.96875</v>
      </c>
      <c r="AI12">
        <f t="shared" si="14"/>
        <v>2.9237927565392341E-2</v>
      </c>
    </row>
    <row r="13" spans="1:36" hidden="1" x14ac:dyDescent="0.3">
      <c r="A13">
        <f t="shared" si="0"/>
        <v>325</v>
      </c>
      <c r="B13">
        <f t="shared" si="1"/>
        <v>0.65392354124748486</v>
      </c>
      <c r="C13" s="3">
        <v>37327</v>
      </c>
      <c r="D13">
        <v>13.2</v>
      </c>
      <c r="F13" s="3">
        <v>37327</v>
      </c>
      <c r="G13">
        <v>13.2</v>
      </c>
      <c r="H13">
        <f t="shared" si="2"/>
        <v>15</v>
      </c>
      <c r="I13">
        <f t="shared" si="3"/>
        <v>0.46875</v>
      </c>
      <c r="K13">
        <f t="shared" si="4"/>
        <v>0.18517354124748486</v>
      </c>
      <c r="M13" s="4">
        <f t="shared" si="5"/>
        <v>78</v>
      </c>
      <c r="N13">
        <f t="shared" si="6"/>
        <v>0.15694164989939638</v>
      </c>
      <c r="O13" s="3">
        <v>37327</v>
      </c>
      <c r="P13">
        <v>0.38200000000000001</v>
      </c>
      <c r="R13" s="3">
        <v>37327</v>
      </c>
      <c r="S13">
        <v>0.38200000000000001</v>
      </c>
      <c r="T13">
        <f t="shared" si="7"/>
        <v>9</v>
      </c>
      <c r="U13">
        <f t="shared" si="8"/>
        <v>0.28125</v>
      </c>
      <c r="W13">
        <f t="shared" si="9"/>
        <v>0.12430835010060362</v>
      </c>
      <c r="Y13" s="4">
        <f t="shared" si="10"/>
        <v>487</v>
      </c>
      <c r="Z13">
        <f t="shared" si="11"/>
        <v>0.97987927565392352</v>
      </c>
      <c r="AA13" s="3">
        <v>37327</v>
      </c>
      <c r="AB13">
        <v>6</v>
      </c>
      <c r="AD13" s="3">
        <v>37327</v>
      </c>
      <c r="AE13">
        <v>6</v>
      </c>
      <c r="AF13">
        <f t="shared" si="12"/>
        <v>29</v>
      </c>
      <c r="AG13">
        <f t="shared" si="13"/>
        <v>0.90625</v>
      </c>
      <c r="AI13">
        <f t="shared" si="14"/>
        <v>7.362927565392352E-2</v>
      </c>
    </row>
    <row r="14" spans="1:36" hidden="1" x14ac:dyDescent="0.3">
      <c r="A14">
        <f t="shared" si="0"/>
        <v>267</v>
      </c>
      <c r="B14">
        <f t="shared" si="1"/>
        <v>0.53722334004024141</v>
      </c>
      <c r="C14" s="3">
        <v>37328</v>
      </c>
      <c r="D14">
        <v>12.1</v>
      </c>
      <c r="F14" s="3">
        <v>37328</v>
      </c>
      <c r="G14">
        <v>12.1</v>
      </c>
      <c r="H14">
        <f t="shared" si="2"/>
        <v>11</v>
      </c>
      <c r="I14">
        <f t="shared" si="3"/>
        <v>0.34375</v>
      </c>
      <c r="K14">
        <f t="shared" si="4"/>
        <v>0.19347334004024141</v>
      </c>
      <c r="M14" s="4">
        <f t="shared" si="5"/>
        <v>218</v>
      </c>
      <c r="N14">
        <f t="shared" si="6"/>
        <v>0.43863179074446679</v>
      </c>
      <c r="O14" s="3">
        <v>37328</v>
      </c>
      <c r="P14">
        <v>0.53</v>
      </c>
      <c r="R14" s="3">
        <v>37328</v>
      </c>
      <c r="S14">
        <v>0.53</v>
      </c>
      <c r="T14">
        <f t="shared" si="7"/>
        <v>16</v>
      </c>
      <c r="U14">
        <f t="shared" si="8"/>
        <v>0.5</v>
      </c>
      <c r="W14">
        <f t="shared" si="9"/>
        <v>6.1368209255533213E-2</v>
      </c>
      <c r="Y14" s="4">
        <f t="shared" si="10"/>
        <v>44</v>
      </c>
      <c r="Z14">
        <f t="shared" si="11"/>
        <v>8.8531187122736416E-2</v>
      </c>
      <c r="AA14" s="3">
        <v>37328</v>
      </c>
      <c r="AB14">
        <v>0.6</v>
      </c>
      <c r="AD14" s="3">
        <v>37328</v>
      </c>
      <c r="AE14">
        <v>0.6</v>
      </c>
      <c r="AF14">
        <f t="shared" si="12"/>
        <v>2</v>
      </c>
      <c r="AG14">
        <f t="shared" si="13"/>
        <v>6.25E-2</v>
      </c>
      <c r="AI14">
        <f t="shared" si="14"/>
        <v>2.6031187122736416E-2</v>
      </c>
    </row>
    <row r="15" spans="1:36" hidden="1" x14ac:dyDescent="0.3">
      <c r="A15">
        <f t="shared" si="0"/>
        <v>159</v>
      </c>
      <c r="B15">
        <f t="shared" si="1"/>
        <v>0.31991951710261568</v>
      </c>
      <c r="C15" s="3">
        <v>37329</v>
      </c>
      <c r="D15">
        <v>10.199999999999999</v>
      </c>
      <c r="F15" s="3">
        <v>37329</v>
      </c>
      <c r="G15">
        <v>10.199999999999999</v>
      </c>
      <c r="H15">
        <f t="shared" si="2"/>
        <v>3</v>
      </c>
      <c r="I15">
        <f t="shared" si="3"/>
        <v>9.375E-2</v>
      </c>
      <c r="K15">
        <f t="shared" si="4"/>
        <v>0.22616951710261568</v>
      </c>
      <c r="M15" s="4">
        <f t="shared" si="5"/>
        <v>318</v>
      </c>
      <c r="N15">
        <f t="shared" si="6"/>
        <v>0.63983903420523136</v>
      </c>
      <c r="O15" s="3">
        <v>37329</v>
      </c>
      <c r="P15">
        <v>0.68</v>
      </c>
      <c r="R15" s="3">
        <v>37329</v>
      </c>
      <c r="S15">
        <v>0.68</v>
      </c>
      <c r="T15">
        <f t="shared" si="7"/>
        <v>24</v>
      </c>
      <c r="U15">
        <f t="shared" si="8"/>
        <v>0.75</v>
      </c>
      <c r="W15">
        <f t="shared" si="9"/>
        <v>0.11016096579476864</v>
      </c>
      <c r="Y15" s="4">
        <f t="shared" si="10"/>
        <v>44</v>
      </c>
      <c r="Z15">
        <f t="shared" si="11"/>
        <v>8.8531187122736416E-2</v>
      </c>
      <c r="AA15" s="3">
        <v>37329</v>
      </c>
      <c r="AB15">
        <v>0.6</v>
      </c>
      <c r="AD15" s="3">
        <v>37329</v>
      </c>
      <c r="AE15">
        <v>0.6</v>
      </c>
      <c r="AF15">
        <f t="shared" si="12"/>
        <v>2</v>
      </c>
      <c r="AG15">
        <f t="shared" si="13"/>
        <v>6.25E-2</v>
      </c>
      <c r="AI15">
        <f t="shared" si="14"/>
        <v>2.6031187122736416E-2</v>
      </c>
    </row>
    <row r="16" spans="1:36" hidden="1" x14ac:dyDescent="0.3">
      <c r="A16">
        <f t="shared" si="0"/>
        <v>337</v>
      </c>
      <c r="B16">
        <f t="shared" si="1"/>
        <v>0.67806841046277666</v>
      </c>
      <c r="C16" s="3">
        <v>37330</v>
      </c>
      <c r="D16">
        <v>13.4</v>
      </c>
      <c r="F16" s="3">
        <v>37330</v>
      </c>
      <c r="G16">
        <v>13.4</v>
      </c>
      <c r="H16">
        <f t="shared" si="2"/>
        <v>17</v>
      </c>
      <c r="I16">
        <f t="shared" si="3"/>
        <v>0.53125</v>
      </c>
      <c r="K16">
        <f t="shared" si="4"/>
        <v>0.14681841046277666</v>
      </c>
      <c r="M16" s="4">
        <f t="shared" si="5"/>
        <v>283</v>
      </c>
      <c r="N16">
        <f t="shared" si="6"/>
        <v>0.56941649899396374</v>
      </c>
      <c r="O16" s="3">
        <v>37330</v>
      </c>
      <c r="P16">
        <v>0.61099999999999999</v>
      </c>
      <c r="R16" s="3">
        <v>37330</v>
      </c>
      <c r="S16">
        <v>0.61099999999999999</v>
      </c>
      <c r="T16">
        <f t="shared" si="7"/>
        <v>21</v>
      </c>
      <c r="U16">
        <f t="shared" si="8"/>
        <v>0.65625</v>
      </c>
      <c r="W16">
        <f t="shared" si="9"/>
        <v>8.6833501006036262E-2</v>
      </c>
      <c r="Y16" s="4">
        <f t="shared" si="10"/>
        <v>91</v>
      </c>
      <c r="Z16">
        <f t="shared" si="11"/>
        <v>0.18309859154929578</v>
      </c>
      <c r="AA16" s="3">
        <v>37330</v>
      </c>
      <c r="AB16">
        <v>1</v>
      </c>
      <c r="AD16" s="3">
        <v>37330</v>
      </c>
      <c r="AE16">
        <v>1</v>
      </c>
      <c r="AF16">
        <f t="shared" si="12"/>
        <v>6</v>
      </c>
      <c r="AG16">
        <f t="shared" si="13"/>
        <v>0.1875</v>
      </c>
      <c r="AI16">
        <f t="shared" si="14"/>
        <v>4.4014084507042195E-3</v>
      </c>
    </row>
    <row r="17" spans="1:36" hidden="1" x14ac:dyDescent="0.3">
      <c r="A17">
        <f t="shared" si="0"/>
        <v>425</v>
      </c>
      <c r="B17">
        <f t="shared" si="1"/>
        <v>0.85513078470824955</v>
      </c>
      <c r="C17" s="3">
        <v>37331</v>
      </c>
      <c r="D17">
        <v>14.9</v>
      </c>
      <c r="F17" s="3">
        <v>37331</v>
      </c>
      <c r="G17">
        <v>14.9</v>
      </c>
      <c r="H17">
        <f t="shared" si="2"/>
        <v>25</v>
      </c>
      <c r="I17">
        <f t="shared" si="3"/>
        <v>0.78125</v>
      </c>
      <c r="K17">
        <f t="shared" si="4"/>
        <v>7.3880784708249547E-2</v>
      </c>
      <c r="M17" s="4">
        <f t="shared" si="5"/>
        <v>243</v>
      </c>
      <c r="N17">
        <f t="shared" si="6"/>
        <v>0.48893360160965793</v>
      </c>
      <c r="O17" s="3">
        <v>37331</v>
      </c>
      <c r="P17">
        <v>0.56599999999999995</v>
      </c>
      <c r="R17" s="3">
        <v>37331</v>
      </c>
      <c r="S17">
        <v>0.56599999999999995</v>
      </c>
      <c r="T17">
        <f t="shared" si="7"/>
        <v>17</v>
      </c>
      <c r="U17">
        <f t="shared" si="8"/>
        <v>0.53125</v>
      </c>
      <c r="W17">
        <f t="shared" si="9"/>
        <v>4.2316398390342069E-2</v>
      </c>
      <c r="Y17" s="4">
        <f t="shared" si="10"/>
        <v>113</v>
      </c>
      <c r="Z17">
        <f t="shared" si="11"/>
        <v>0.22736418511066397</v>
      </c>
      <c r="AA17" s="3">
        <v>37331</v>
      </c>
      <c r="AB17">
        <v>1.1000000000000001</v>
      </c>
      <c r="AD17" s="3">
        <v>37331</v>
      </c>
      <c r="AE17">
        <v>1.1000000000000001</v>
      </c>
      <c r="AF17">
        <f t="shared" si="12"/>
        <v>11</v>
      </c>
      <c r="AG17">
        <f t="shared" si="13"/>
        <v>0.34375</v>
      </c>
      <c r="AI17">
        <f t="shared" si="14"/>
        <v>0.11638581488933603</v>
      </c>
    </row>
    <row r="18" spans="1:36" hidden="1" x14ac:dyDescent="0.3">
      <c r="A18">
        <f t="shared" si="0"/>
        <v>353</v>
      </c>
      <c r="B18">
        <f t="shared" si="1"/>
        <v>0.71026156941649898</v>
      </c>
      <c r="C18" s="3">
        <v>37332</v>
      </c>
      <c r="D18">
        <v>13.6</v>
      </c>
      <c r="F18" s="3">
        <v>37332</v>
      </c>
      <c r="G18">
        <v>13.6</v>
      </c>
      <c r="H18">
        <f t="shared" si="2"/>
        <v>19</v>
      </c>
      <c r="I18">
        <f t="shared" si="3"/>
        <v>0.59375</v>
      </c>
      <c r="K18">
        <f t="shared" si="4"/>
        <v>0.11651156941649898</v>
      </c>
      <c r="M18" s="4">
        <f t="shared" si="5"/>
        <v>296</v>
      </c>
      <c r="N18">
        <f t="shared" si="6"/>
        <v>0.59557344064386319</v>
      </c>
      <c r="O18" s="3">
        <v>37332</v>
      </c>
      <c r="P18">
        <v>0.63400000000000001</v>
      </c>
      <c r="R18" s="3">
        <v>37332</v>
      </c>
      <c r="S18">
        <v>0.63400000000000001</v>
      </c>
      <c r="T18">
        <f t="shared" si="7"/>
        <v>22</v>
      </c>
      <c r="U18">
        <f t="shared" si="8"/>
        <v>0.6875</v>
      </c>
      <c r="W18">
        <f t="shared" si="9"/>
        <v>9.1926559356136806E-2</v>
      </c>
      <c r="Y18" s="4">
        <f t="shared" si="10"/>
        <v>91</v>
      </c>
      <c r="Z18">
        <f t="shared" si="11"/>
        <v>0.18309859154929578</v>
      </c>
      <c r="AA18" s="3">
        <v>37332</v>
      </c>
      <c r="AB18">
        <v>1</v>
      </c>
      <c r="AD18" s="3">
        <v>37332</v>
      </c>
      <c r="AE18">
        <v>1</v>
      </c>
      <c r="AF18">
        <f t="shared" si="12"/>
        <v>6</v>
      </c>
      <c r="AG18">
        <f t="shared" si="13"/>
        <v>0.1875</v>
      </c>
      <c r="AI18">
        <f t="shared" si="14"/>
        <v>4.4014084507042195E-3</v>
      </c>
    </row>
    <row r="19" spans="1:36" hidden="1" x14ac:dyDescent="0.3">
      <c r="A19">
        <f t="shared" si="0"/>
        <v>267</v>
      </c>
      <c r="B19">
        <f t="shared" si="1"/>
        <v>0.53722334004024141</v>
      </c>
      <c r="C19" s="3">
        <v>37333</v>
      </c>
      <c r="D19">
        <v>12.1</v>
      </c>
      <c r="F19" s="3">
        <v>37333</v>
      </c>
      <c r="G19">
        <v>12.1</v>
      </c>
      <c r="H19">
        <f t="shared" si="2"/>
        <v>11</v>
      </c>
      <c r="I19">
        <f t="shared" si="3"/>
        <v>0.34375</v>
      </c>
      <c r="K19">
        <f t="shared" si="4"/>
        <v>0.19347334004024141</v>
      </c>
      <c r="M19" s="4">
        <f t="shared" si="5"/>
        <v>315</v>
      </c>
      <c r="N19">
        <f t="shared" si="6"/>
        <v>0.63380281690140849</v>
      </c>
      <c r="O19" s="3">
        <v>37333</v>
      </c>
      <c r="P19">
        <v>0.67100000000000004</v>
      </c>
      <c r="R19" s="3">
        <v>37333</v>
      </c>
      <c r="S19">
        <v>0.67100000000000004</v>
      </c>
      <c r="T19">
        <f t="shared" si="7"/>
        <v>23</v>
      </c>
      <c r="U19">
        <f t="shared" si="8"/>
        <v>0.71875</v>
      </c>
      <c r="W19">
        <f t="shared" si="9"/>
        <v>8.4947183098591506E-2</v>
      </c>
      <c r="Y19" s="4">
        <f t="shared" si="10"/>
        <v>74</v>
      </c>
      <c r="Z19">
        <f t="shared" si="11"/>
        <v>0.1488933601609658</v>
      </c>
      <c r="AA19" s="3">
        <v>37333</v>
      </c>
      <c r="AB19">
        <v>0.8</v>
      </c>
      <c r="AD19" s="3">
        <v>37333</v>
      </c>
      <c r="AE19">
        <v>0.8</v>
      </c>
      <c r="AF19">
        <f t="shared" si="12"/>
        <v>4</v>
      </c>
      <c r="AG19">
        <f t="shared" si="13"/>
        <v>0.125</v>
      </c>
      <c r="AI19">
        <f t="shared" si="14"/>
        <v>2.3893360160965799E-2</v>
      </c>
    </row>
    <row r="20" spans="1:36" hidden="1" x14ac:dyDescent="0.3">
      <c r="A20">
        <f t="shared" si="0"/>
        <v>432</v>
      </c>
      <c r="B20">
        <f t="shared" si="1"/>
        <v>0.86921529175050305</v>
      </c>
      <c r="C20" s="3">
        <v>37334</v>
      </c>
      <c r="D20">
        <v>15.3</v>
      </c>
      <c r="F20" s="3">
        <v>37334</v>
      </c>
      <c r="G20">
        <v>15.3</v>
      </c>
      <c r="H20">
        <f t="shared" si="2"/>
        <v>27</v>
      </c>
      <c r="I20">
        <f t="shared" si="3"/>
        <v>0.84375</v>
      </c>
      <c r="K20">
        <f t="shared" si="4"/>
        <v>2.546529175050305E-2</v>
      </c>
      <c r="M20" s="4">
        <f t="shared" si="5"/>
        <v>341</v>
      </c>
      <c r="N20">
        <f t="shared" si="6"/>
        <v>0.6861167002012073</v>
      </c>
      <c r="O20" s="3">
        <v>37334</v>
      </c>
      <c r="P20">
        <v>0.70599999999999996</v>
      </c>
      <c r="R20" s="3">
        <v>37334</v>
      </c>
      <c r="S20">
        <v>0.70599999999999996</v>
      </c>
      <c r="T20">
        <f t="shared" si="7"/>
        <v>28</v>
      </c>
      <c r="U20">
        <f t="shared" si="8"/>
        <v>0.875</v>
      </c>
      <c r="W20">
        <f t="shared" si="9"/>
        <v>0.1888832997987927</v>
      </c>
      <c r="Y20" s="4">
        <f t="shared" si="10"/>
        <v>197</v>
      </c>
      <c r="Z20">
        <f t="shared" si="11"/>
        <v>0.39637826961770622</v>
      </c>
      <c r="AA20" s="3">
        <v>37334</v>
      </c>
      <c r="AB20">
        <v>1.5</v>
      </c>
      <c r="AD20" s="3">
        <v>37334</v>
      </c>
      <c r="AE20">
        <v>1.5</v>
      </c>
      <c r="AF20">
        <f t="shared" si="12"/>
        <v>16</v>
      </c>
      <c r="AG20">
        <f t="shared" si="13"/>
        <v>0.5</v>
      </c>
      <c r="AI20">
        <f t="shared" si="14"/>
        <v>0.10362173038229378</v>
      </c>
    </row>
    <row r="21" spans="1:36" hidden="1" x14ac:dyDescent="0.3">
      <c r="A21">
        <f t="shared" si="0"/>
        <v>486</v>
      </c>
      <c r="B21">
        <f t="shared" si="1"/>
        <v>0.97786720321931586</v>
      </c>
      <c r="C21" s="3">
        <v>37335</v>
      </c>
      <c r="D21">
        <v>17.899999999999999</v>
      </c>
      <c r="F21" s="3">
        <v>37335</v>
      </c>
      <c r="G21">
        <v>17.899999999999999</v>
      </c>
      <c r="H21">
        <f t="shared" si="2"/>
        <v>30</v>
      </c>
      <c r="I21">
        <f t="shared" si="3"/>
        <v>0.9375</v>
      </c>
      <c r="K21">
        <f t="shared" si="4"/>
        <v>4.0367203219315861E-2</v>
      </c>
      <c r="M21" s="4">
        <f t="shared" si="5"/>
        <v>273</v>
      </c>
      <c r="N21">
        <f t="shared" si="6"/>
        <v>0.54929577464788737</v>
      </c>
      <c r="O21" s="3">
        <v>37335</v>
      </c>
      <c r="P21">
        <v>0.60099999999999998</v>
      </c>
      <c r="R21" s="3">
        <v>37335</v>
      </c>
      <c r="S21">
        <v>0.60099999999999998</v>
      </c>
      <c r="T21">
        <f t="shared" si="7"/>
        <v>18</v>
      </c>
      <c r="U21">
        <f t="shared" si="8"/>
        <v>0.5625</v>
      </c>
      <c r="W21">
        <f t="shared" si="9"/>
        <v>1.3204225352112631E-2</v>
      </c>
      <c r="Y21" s="4">
        <f t="shared" si="10"/>
        <v>284</v>
      </c>
      <c r="Z21">
        <f t="shared" si="11"/>
        <v>0.5714285714285714</v>
      </c>
      <c r="AA21" s="3">
        <v>37335</v>
      </c>
      <c r="AB21">
        <v>1.8</v>
      </c>
      <c r="AD21" s="3">
        <v>37335</v>
      </c>
      <c r="AE21">
        <v>1.8</v>
      </c>
      <c r="AF21">
        <f t="shared" si="12"/>
        <v>19</v>
      </c>
      <c r="AG21">
        <f t="shared" si="13"/>
        <v>0.59375</v>
      </c>
      <c r="AI21">
        <f t="shared" si="14"/>
        <v>2.2321428571428603E-2</v>
      </c>
    </row>
    <row r="22" spans="1:36" hidden="1" x14ac:dyDescent="0.3">
      <c r="A22">
        <f t="shared" si="0"/>
        <v>432</v>
      </c>
      <c r="B22">
        <f t="shared" si="1"/>
        <v>0.86921529175050305</v>
      </c>
      <c r="C22" s="3">
        <v>37336</v>
      </c>
      <c r="D22">
        <v>15.3</v>
      </c>
      <c r="F22" s="3">
        <v>37336</v>
      </c>
      <c r="G22">
        <v>15.3</v>
      </c>
      <c r="H22">
        <f t="shared" si="2"/>
        <v>27</v>
      </c>
      <c r="I22">
        <f t="shared" si="3"/>
        <v>0.84375</v>
      </c>
      <c r="K22">
        <f t="shared" si="4"/>
        <v>2.546529175050305E-2</v>
      </c>
      <c r="M22" s="4">
        <f t="shared" si="5"/>
        <v>329</v>
      </c>
      <c r="N22">
        <f t="shared" si="6"/>
        <v>0.6619718309859155</v>
      </c>
      <c r="O22" s="3">
        <v>37336</v>
      </c>
      <c r="P22">
        <v>0.69299999999999995</v>
      </c>
      <c r="R22" s="3">
        <v>37336</v>
      </c>
      <c r="S22">
        <v>0.69299999999999995</v>
      </c>
      <c r="T22">
        <f t="shared" si="7"/>
        <v>26</v>
      </c>
      <c r="U22">
        <f t="shared" si="8"/>
        <v>0.8125</v>
      </c>
      <c r="W22">
        <f t="shared" si="9"/>
        <v>0.1505281690140845</v>
      </c>
      <c r="Y22" s="4">
        <f t="shared" si="10"/>
        <v>74</v>
      </c>
      <c r="Z22">
        <f t="shared" si="11"/>
        <v>0.1488933601609658</v>
      </c>
      <c r="AA22" s="3">
        <v>37336</v>
      </c>
      <c r="AB22">
        <v>0.8</v>
      </c>
      <c r="AD22" s="3">
        <v>37336</v>
      </c>
      <c r="AE22">
        <v>0.8</v>
      </c>
      <c r="AF22">
        <f t="shared" si="12"/>
        <v>4</v>
      </c>
      <c r="AG22">
        <f t="shared" si="13"/>
        <v>0.125</v>
      </c>
      <c r="AI22">
        <f t="shared" si="14"/>
        <v>2.3893360160965799E-2</v>
      </c>
    </row>
    <row r="23" spans="1:36" hidden="1" x14ac:dyDescent="0.3">
      <c r="A23">
        <f t="shared" si="0"/>
        <v>232</v>
      </c>
      <c r="B23">
        <f t="shared" si="1"/>
        <v>0.46680080482897385</v>
      </c>
      <c r="C23" s="3">
        <v>37337</v>
      </c>
      <c r="D23">
        <v>11.6</v>
      </c>
      <c r="F23" s="3">
        <v>37337</v>
      </c>
      <c r="G23">
        <v>11.6</v>
      </c>
      <c r="H23">
        <f t="shared" si="2"/>
        <v>9</v>
      </c>
      <c r="I23">
        <f t="shared" si="3"/>
        <v>0.28125</v>
      </c>
      <c r="K23">
        <f t="shared" si="4"/>
        <v>0.18555080482897385</v>
      </c>
      <c r="M23" s="4">
        <f t="shared" si="5"/>
        <v>318</v>
      </c>
      <c r="N23">
        <f t="shared" si="6"/>
        <v>0.63983903420523136</v>
      </c>
      <c r="O23" s="3">
        <v>37337</v>
      </c>
      <c r="P23">
        <v>0.68</v>
      </c>
      <c r="R23" s="3">
        <v>37337</v>
      </c>
      <c r="S23">
        <v>0.68</v>
      </c>
      <c r="T23">
        <f t="shared" si="7"/>
        <v>24</v>
      </c>
      <c r="U23">
        <f t="shared" si="8"/>
        <v>0.75</v>
      </c>
      <c r="W23">
        <f t="shared" si="9"/>
        <v>0.11016096579476864</v>
      </c>
      <c r="Y23" s="4">
        <f t="shared" si="10"/>
        <v>224</v>
      </c>
      <c r="Z23">
        <f t="shared" si="11"/>
        <v>0.45070422535211269</v>
      </c>
      <c r="AA23" s="3">
        <v>37337</v>
      </c>
      <c r="AB23">
        <v>1.6</v>
      </c>
      <c r="AD23" s="3">
        <v>37337</v>
      </c>
      <c r="AE23">
        <v>1.6</v>
      </c>
      <c r="AF23">
        <f t="shared" si="12"/>
        <v>17</v>
      </c>
      <c r="AG23">
        <f t="shared" si="13"/>
        <v>0.53125</v>
      </c>
      <c r="AI23">
        <f t="shared" si="14"/>
        <v>8.0545774647887314E-2</v>
      </c>
    </row>
    <row r="24" spans="1:36" hidden="1" x14ac:dyDescent="0.3">
      <c r="A24">
        <f t="shared" si="0"/>
        <v>192</v>
      </c>
      <c r="B24">
        <f t="shared" si="1"/>
        <v>0.38631790744466799</v>
      </c>
      <c r="C24" s="3">
        <v>37338</v>
      </c>
      <c r="D24">
        <v>10.9</v>
      </c>
      <c r="F24" s="3">
        <v>37338</v>
      </c>
      <c r="G24">
        <v>10.9</v>
      </c>
      <c r="H24">
        <f t="shared" si="2"/>
        <v>6</v>
      </c>
      <c r="I24">
        <f t="shared" si="3"/>
        <v>0.1875</v>
      </c>
      <c r="K24">
        <f t="shared" si="4"/>
        <v>0.19881790744466799</v>
      </c>
      <c r="M24" s="4">
        <f t="shared" si="5"/>
        <v>94</v>
      </c>
      <c r="N24">
        <f t="shared" si="6"/>
        <v>0.1891348088531187</v>
      </c>
      <c r="O24" s="3">
        <v>37338</v>
      </c>
      <c r="P24">
        <v>0.40500000000000003</v>
      </c>
      <c r="R24" s="3">
        <v>37338</v>
      </c>
      <c r="S24">
        <v>0.40500000000000003</v>
      </c>
      <c r="T24">
        <f t="shared" si="7"/>
        <v>11</v>
      </c>
      <c r="U24">
        <f t="shared" si="8"/>
        <v>0.34375</v>
      </c>
      <c r="W24">
        <f t="shared" si="9"/>
        <v>0.1546151911468813</v>
      </c>
      <c r="Y24" s="4">
        <f t="shared" si="10"/>
        <v>464</v>
      </c>
      <c r="Z24">
        <f t="shared" si="11"/>
        <v>0.9336016096579477</v>
      </c>
      <c r="AA24" s="3">
        <v>37338</v>
      </c>
      <c r="AB24">
        <v>4.7</v>
      </c>
      <c r="AD24" s="3">
        <v>37338</v>
      </c>
      <c r="AE24">
        <v>4.7</v>
      </c>
      <c r="AF24">
        <f t="shared" si="12"/>
        <v>26</v>
      </c>
      <c r="AG24">
        <f t="shared" si="13"/>
        <v>0.8125</v>
      </c>
      <c r="AI24">
        <f t="shared" si="14"/>
        <v>0.1211016096579477</v>
      </c>
    </row>
    <row r="25" spans="1:36" hidden="1" x14ac:dyDescent="0.3">
      <c r="A25">
        <f t="shared" si="0"/>
        <v>51</v>
      </c>
      <c r="B25">
        <f t="shared" si="1"/>
        <v>0.10261569416498995</v>
      </c>
      <c r="C25" s="3">
        <v>37339</v>
      </c>
      <c r="D25">
        <v>6.9</v>
      </c>
      <c r="F25" s="3">
        <v>37339</v>
      </c>
      <c r="G25">
        <v>6.9</v>
      </c>
      <c r="H25">
        <f t="shared" si="2"/>
        <v>1</v>
      </c>
      <c r="I25">
        <f t="shared" si="3"/>
        <v>3.125E-2</v>
      </c>
      <c r="K25">
        <f t="shared" si="4"/>
        <v>7.1365694164989946E-2</v>
      </c>
      <c r="M25" s="4">
        <f t="shared" si="5"/>
        <v>80</v>
      </c>
      <c r="N25">
        <f t="shared" si="6"/>
        <v>0.16096579476861167</v>
      </c>
      <c r="O25" s="3">
        <v>37339</v>
      </c>
      <c r="P25">
        <v>0.39200000000000002</v>
      </c>
      <c r="R25" s="3">
        <v>37339</v>
      </c>
      <c r="S25">
        <v>0.39200000000000002</v>
      </c>
      <c r="T25">
        <f t="shared" si="7"/>
        <v>10</v>
      </c>
      <c r="U25">
        <f t="shared" si="8"/>
        <v>0.3125</v>
      </c>
      <c r="W25">
        <f t="shared" si="9"/>
        <v>0.15153420523138833</v>
      </c>
      <c r="Y25" s="4">
        <f t="shared" si="10"/>
        <v>490</v>
      </c>
      <c r="Z25">
        <f t="shared" si="11"/>
        <v>0.9859154929577465</v>
      </c>
      <c r="AA25" s="3">
        <v>37339</v>
      </c>
      <c r="AB25">
        <v>6.2</v>
      </c>
      <c r="AD25" s="3">
        <v>37339</v>
      </c>
      <c r="AE25">
        <v>6.2</v>
      </c>
      <c r="AF25">
        <f t="shared" si="12"/>
        <v>30</v>
      </c>
      <c r="AG25">
        <f t="shared" si="13"/>
        <v>0.9375</v>
      </c>
      <c r="AI25">
        <f t="shared" si="14"/>
        <v>4.8415492957746498E-2</v>
      </c>
    </row>
    <row r="26" spans="1:36" hidden="1" x14ac:dyDescent="0.3">
      <c r="A26">
        <f t="shared" si="0"/>
        <v>85</v>
      </c>
      <c r="B26">
        <f t="shared" si="1"/>
        <v>0.17102615694164991</v>
      </c>
      <c r="C26" s="3">
        <v>37340</v>
      </c>
      <c r="D26">
        <v>8.5</v>
      </c>
      <c r="F26" s="3">
        <v>37340</v>
      </c>
      <c r="G26">
        <v>8.5</v>
      </c>
      <c r="H26">
        <f t="shared" si="2"/>
        <v>2</v>
      </c>
      <c r="I26">
        <f t="shared" si="3"/>
        <v>6.25E-2</v>
      </c>
      <c r="K26">
        <f t="shared" si="4"/>
        <v>0.10852615694164991</v>
      </c>
      <c r="M26" s="4">
        <f t="shared" si="5"/>
        <v>71</v>
      </c>
      <c r="N26">
        <f t="shared" si="6"/>
        <v>0.14285714285714285</v>
      </c>
      <c r="O26" s="3">
        <v>37340</v>
      </c>
      <c r="P26">
        <v>0.376</v>
      </c>
      <c r="R26" s="3">
        <v>37340</v>
      </c>
      <c r="S26">
        <v>0.376</v>
      </c>
      <c r="T26">
        <f t="shared" si="7"/>
        <v>7</v>
      </c>
      <c r="U26">
        <f t="shared" si="8"/>
        <v>0.21875</v>
      </c>
      <c r="W26">
        <f t="shared" si="9"/>
        <v>7.5892857142857151E-2</v>
      </c>
      <c r="Y26" s="4">
        <f t="shared" si="10"/>
        <v>449</v>
      </c>
      <c r="Z26">
        <f t="shared" si="11"/>
        <v>0.90342052313883303</v>
      </c>
      <c r="AA26" s="3">
        <v>37340</v>
      </c>
      <c r="AB26">
        <v>4.3</v>
      </c>
      <c r="AD26" s="3">
        <v>37340</v>
      </c>
      <c r="AE26">
        <v>4.3</v>
      </c>
      <c r="AF26">
        <f t="shared" si="12"/>
        <v>25</v>
      </c>
      <c r="AG26">
        <f t="shared" si="13"/>
        <v>0.78125</v>
      </c>
      <c r="AI26">
        <f t="shared" si="14"/>
        <v>0.12217052313883303</v>
      </c>
    </row>
    <row r="27" spans="1:36" hidden="1" x14ac:dyDescent="0.3">
      <c r="A27">
        <f t="shared" si="0"/>
        <v>165</v>
      </c>
      <c r="B27">
        <f t="shared" si="1"/>
        <v>0.33199195171026158</v>
      </c>
      <c r="C27" s="3">
        <v>37341</v>
      </c>
      <c r="D27">
        <v>10.3</v>
      </c>
      <c r="F27" s="3">
        <v>37341</v>
      </c>
      <c r="G27">
        <v>10.3</v>
      </c>
      <c r="H27">
        <f t="shared" si="2"/>
        <v>5</v>
      </c>
      <c r="I27">
        <f t="shared" si="3"/>
        <v>0.15625</v>
      </c>
      <c r="K27">
        <f t="shared" si="4"/>
        <v>0.17574195171026158</v>
      </c>
      <c r="M27" s="4">
        <f t="shared" si="5"/>
        <v>74</v>
      </c>
      <c r="N27">
        <f t="shared" si="6"/>
        <v>0.1488933601609658</v>
      </c>
      <c r="O27" s="3">
        <v>37341</v>
      </c>
      <c r="P27">
        <v>0.38</v>
      </c>
      <c r="R27" s="3">
        <v>37341</v>
      </c>
      <c r="S27">
        <v>0.38</v>
      </c>
      <c r="T27">
        <f t="shared" si="7"/>
        <v>8</v>
      </c>
      <c r="U27">
        <f t="shared" si="8"/>
        <v>0.25</v>
      </c>
      <c r="W27">
        <f t="shared" si="9"/>
        <v>0.1011066398390342</v>
      </c>
      <c r="Y27" s="4">
        <f t="shared" si="10"/>
        <v>444</v>
      </c>
      <c r="Z27">
        <f t="shared" si="11"/>
        <v>0.89336016096579474</v>
      </c>
      <c r="AA27" s="3">
        <v>37341</v>
      </c>
      <c r="AB27">
        <v>4.2</v>
      </c>
      <c r="AD27" s="3">
        <v>37341</v>
      </c>
      <c r="AE27">
        <v>4.2</v>
      </c>
      <c r="AF27">
        <f t="shared" si="12"/>
        <v>24</v>
      </c>
      <c r="AG27">
        <f t="shared" si="13"/>
        <v>0.75</v>
      </c>
      <c r="AI27">
        <f t="shared" si="14"/>
        <v>0.14336016096579474</v>
      </c>
    </row>
    <row r="28" spans="1:36" hidden="1" x14ac:dyDescent="0.3">
      <c r="A28">
        <f t="shared" si="0"/>
        <v>159</v>
      </c>
      <c r="B28">
        <f t="shared" si="1"/>
        <v>0.31991951710261568</v>
      </c>
      <c r="C28" s="3">
        <v>37342</v>
      </c>
      <c r="D28">
        <v>10.199999999999999</v>
      </c>
      <c r="F28" s="3">
        <v>37342</v>
      </c>
      <c r="G28">
        <v>10.199999999999999</v>
      </c>
      <c r="H28">
        <f t="shared" si="2"/>
        <v>3</v>
      </c>
      <c r="I28">
        <f t="shared" si="3"/>
        <v>9.375E-2</v>
      </c>
      <c r="K28">
        <f t="shared" si="4"/>
        <v>0.22616951710261568</v>
      </c>
      <c r="M28" s="4">
        <f t="shared" si="5"/>
        <v>60</v>
      </c>
      <c r="N28">
        <f t="shared" si="6"/>
        <v>0.12072434607645875</v>
      </c>
      <c r="O28" s="3">
        <v>37342</v>
      </c>
      <c r="P28">
        <v>0.36399999999999999</v>
      </c>
      <c r="R28" s="3">
        <v>37342</v>
      </c>
      <c r="S28">
        <v>0.36399999999999999</v>
      </c>
      <c r="T28">
        <f t="shared" si="7"/>
        <v>6</v>
      </c>
      <c r="U28">
        <f t="shared" si="8"/>
        <v>0.1875</v>
      </c>
      <c r="W28">
        <f t="shared" si="9"/>
        <v>6.6775653923541248E-2</v>
      </c>
      <c r="Y28" s="4">
        <f t="shared" si="10"/>
        <v>482</v>
      </c>
      <c r="Z28">
        <f t="shared" si="11"/>
        <v>0.96981891348088534</v>
      </c>
      <c r="AA28" s="3">
        <v>37342</v>
      </c>
      <c r="AB28">
        <v>5.8</v>
      </c>
      <c r="AD28" s="3">
        <v>37342</v>
      </c>
      <c r="AE28">
        <v>5.8</v>
      </c>
      <c r="AF28">
        <f t="shared" si="12"/>
        <v>28</v>
      </c>
      <c r="AG28">
        <f t="shared" si="13"/>
        <v>0.875</v>
      </c>
      <c r="AI28">
        <f t="shared" si="14"/>
        <v>9.4818913480885336E-2</v>
      </c>
    </row>
    <row r="29" spans="1:36" hidden="1" x14ac:dyDescent="0.3">
      <c r="A29">
        <f t="shared" si="0"/>
        <v>223</v>
      </c>
      <c r="B29">
        <f t="shared" si="1"/>
        <v>0.44869215291750503</v>
      </c>
      <c r="C29" s="3">
        <v>37343</v>
      </c>
      <c r="D29">
        <v>11.4</v>
      </c>
      <c r="F29" s="3">
        <v>37343</v>
      </c>
      <c r="G29">
        <v>11.4</v>
      </c>
      <c r="H29">
        <f t="shared" si="2"/>
        <v>8</v>
      </c>
      <c r="I29">
        <f t="shared" si="3"/>
        <v>0.25</v>
      </c>
      <c r="K29">
        <f t="shared" si="4"/>
        <v>0.19869215291750503</v>
      </c>
      <c r="M29" s="4">
        <f t="shared" si="5"/>
        <v>34</v>
      </c>
      <c r="N29">
        <f t="shared" si="6"/>
        <v>6.8410462776659964E-2</v>
      </c>
      <c r="O29" s="3">
        <v>37343</v>
      </c>
      <c r="P29">
        <v>0.33200000000000002</v>
      </c>
      <c r="R29" s="3">
        <v>37343</v>
      </c>
      <c r="S29">
        <v>0.33200000000000002</v>
      </c>
      <c r="T29">
        <f t="shared" si="7"/>
        <v>3</v>
      </c>
      <c r="U29">
        <f t="shared" si="8"/>
        <v>9.375E-2</v>
      </c>
      <c r="W29">
        <f t="shared" si="9"/>
        <v>2.5339537223340036E-2</v>
      </c>
      <c r="Y29" s="4">
        <f t="shared" si="10"/>
        <v>478</v>
      </c>
      <c r="Z29">
        <f t="shared" si="11"/>
        <v>0.9617706237424547</v>
      </c>
      <c r="AA29" s="3">
        <v>37343</v>
      </c>
      <c r="AB29">
        <v>5.4</v>
      </c>
      <c r="AD29" s="3">
        <v>37343</v>
      </c>
      <c r="AE29">
        <v>5.4</v>
      </c>
      <c r="AF29">
        <f t="shared" si="12"/>
        <v>27</v>
      </c>
      <c r="AG29">
        <f t="shared" si="13"/>
        <v>0.84375</v>
      </c>
      <c r="AI29">
        <f t="shared" si="14"/>
        <v>0.1180206237424547</v>
      </c>
    </row>
    <row r="30" spans="1:36" hidden="1" x14ac:dyDescent="0.3">
      <c r="A30">
        <f t="shared" si="0"/>
        <v>330</v>
      </c>
      <c r="B30">
        <f t="shared" si="1"/>
        <v>0.66398390342052316</v>
      </c>
      <c r="C30" s="3">
        <v>37344</v>
      </c>
      <c r="D30">
        <v>13.3</v>
      </c>
      <c r="F30" s="3">
        <v>37344</v>
      </c>
      <c r="G30">
        <v>13.3</v>
      </c>
      <c r="H30">
        <f t="shared" si="2"/>
        <v>16</v>
      </c>
      <c r="I30">
        <f t="shared" si="3"/>
        <v>0.5</v>
      </c>
      <c r="K30">
        <f t="shared" si="4"/>
        <v>0.16398390342052316</v>
      </c>
      <c r="M30" s="4">
        <f t="shared" si="5"/>
        <v>21</v>
      </c>
      <c r="N30">
        <f t="shared" si="6"/>
        <v>4.2253521126760563E-2</v>
      </c>
      <c r="O30" s="3">
        <v>37344</v>
      </c>
      <c r="P30">
        <v>0.313</v>
      </c>
      <c r="R30" s="3">
        <v>37344</v>
      </c>
      <c r="S30">
        <v>0.313</v>
      </c>
      <c r="T30">
        <f t="shared" si="7"/>
        <v>2</v>
      </c>
      <c r="U30">
        <f t="shared" si="8"/>
        <v>6.25E-2</v>
      </c>
      <c r="W30">
        <f t="shared" si="9"/>
        <v>2.0246478873239437E-2</v>
      </c>
      <c r="Y30" s="4">
        <f t="shared" si="10"/>
        <v>384</v>
      </c>
      <c r="Z30">
        <f t="shared" si="11"/>
        <v>0.77263581488933597</v>
      </c>
      <c r="AA30" s="3">
        <v>37344</v>
      </c>
      <c r="AB30">
        <v>2.8</v>
      </c>
      <c r="AD30" s="3">
        <v>37344</v>
      </c>
      <c r="AE30">
        <v>2.8</v>
      </c>
      <c r="AF30">
        <f t="shared" si="12"/>
        <v>22</v>
      </c>
      <c r="AG30">
        <f t="shared" si="13"/>
        <v>0.6875</v>
      </c>
      <c r="AI30">
        <f t="shared" si="14"/>
        <v>8.513581488933597E-2</v>
      </c>
    </row>
    <row r="31" spans="1:36" hidden="1" x14ac:dyDescent="0.3">
      <c r="A31">
        <f t="shared" si="0"/>
        <v>397</v>
      </c>
      <c r="B31">
        <f t="shared" si="1"/>
        <v>0.79879275653923543</v>
      </c>
      <c r="C31" s="3">
        <v>37345</v>
      </c>
      <c r="D31">
        <v>14.2</v>
      </c>
      <c r="F31" s="3">
        <v>37345</v>
      </c>
      <c r="G31">
        <v>14.2</v>
      </c>
      <c r="H31">
        <f t="shared" si="2"/>
        <v>23</v>
      </c>
      <c r="I31">
        <f t="shared" si="3"/>
        <v>0.71875</v>
      </c>
      <c r="K31">
        <f t="shared" si="4"/>
        <v>8.0042756539235427E-2</v>
      </c>
      <c r="M31" s="4">
        <f t="shared" si="5"/>
        <v>43</v>
      </c>
      <c r="N31">
        <f t="shared" si="6"/>
        <v>8.651911468812877E-2</v>
      </c>
      <c r="O31" s="3">
        <v>37345</v>
      </c>
      <c r="P31">
        <v>0.34100000000000003</v>
      </c>
      <c r="R31" s="3">
        <v>37345</v>
      </c>
      <c r="S31">
        <v>0.34100000000000003</v>
      </c>
      <c r="T31">
        <f t="shared" si="7"/>
        <v>4</v>
      </c>
      <c r="U31">
        <f t="shared" si="8"/>
        <v>0.125</v>
      </c>
      <c r="W31">
        <f t="shared" si="9"/>
        <v>3.848088531187123E-2</v>
      </c>
      <c r="Y31" s="4">
        <f t="shared" si="10"/>
        <v>384</v>
      </c>
      <c r="Z31">
        <f t="shared" si="11"/>
        <v>0.77263581488933597</v>
      </c>
      <c r="AA31" s="3">
        <v>37345</v>
      </c>
      <c r="AB31">
        <v>2.8</v>
      </c>
      <c r="AD31" s="3">
        <v>37345</v>
      </c>
      <c r="AE31">
        <v>2.8</v>
      </c>
      <c r="AF31">
        <f t="shared" si="12"/>
        <v>22</v>
      </c>
      <c r="AG31">
        <f t="shared" si="13"/>
        <v>0.6875</v>
      </c>
      <c r="AI31">
        <f t="shared" si="14"/>
        <v>8.513581488933597E-2</v>
      </c>
    </row>
    <row r="32" spans="1:36" x14ac:dyDescent="0.3">
      <c r="A32" s="1">
        <f t="shared" si="0"/>
        <v>362</v>
      </c>
      <c r="B32" s="1">
        <f t="shared" si="1"/>
        <v>0.7283702213279678</v>
      </c>
      <c r="C32" s="5">
        <v>37346</v>
      </c>
      <c r="D32" s="1">
        <v>13.7</v>
      </c>
      <c r="E32" s="1"/>
      <c r="F32" s="5">
        <v>37346</v>
      </c>
      <c r="G32" s="1">
        <v>13.7</v>
      </c>
      <c r="H32" s="1">
        <f t="shared" si="2"/>
        <v>20</v>
      </c>
      <c r="I32" s="1">
        <f t="shared" si="3"/>
        <v>0.625</v>
      </c>
      <c r="J32" s="1"/>
      <c r="K32" s="1">
        <f t="shared" si="4"/>
        <v>0.1033702213279678</v>
      </c>
      <c r="L32" s="1">
        <f>SUM(K2:K32)</f>
        <v>4.0063506036217298</v>
      </c>
      <c r="M32" s="2">
        <f t="shared" si="5"/>
        <v>55</v>
      </c>
      <c r="N32" s="1">
        <f t="shared" si="6"/>
        <v>0.11066398390342053</v>
      </c>
      <c r="O32" s="5">
        <v>37346</v>
      </c>
      <c r="P32" s="1">
        <v>0.36</v>
      </c>
      <c r="Q32" s="1"/>
      <c r="R32" s="5">
        <v>37346</v>
      </c>
      <c r="S32" s="1">
        <v>0.36</v>
      </c>
      <c r="T32" s="1">
        <f t="shared" si="7"/>
        <v>5</v>
      </c>
      <c r="U32" s="1">
        <f t="shared" si="8"/>
        <v>0.15625</v>
      </c>
      <c r="V32" s="1"/>
      <c r="W32" s="1">
        <f t="shared" si="9"/>
        <v>4.5586016096579474E-2</v>
      </c>
      <c r="X32" s="1">
        <f>SUM(W2:W32)</f>
        <v>2.9375628772635816</v>
      </c>
      <c r="Y32" s="2">
        <f t="shared" si="10"/>
        <v>261</v>
      </c>
      <c r="Z32" s="1">
        <f t="shared" si="11"/>
        <v>0.52515090543259557</v>
      </c>
      <c r="AA32" s="5">
        <v>37346</v>
      </c>
      <c r="AB32" s="1">
        <v>1.7</v>
      </c>
      <c r="AC32" s="1"/>
      <c r="AD32" s="5">
        <v>37346</v>
      </c>
      <c r="AE32" s="1">
        <v>1.7</v>
      </c>
      <c r="AF32" s="1">
        <f t="shared" si="12"/>
        <v>18</v>
      </c>
      <c r="AG32" s="1">
        <f t="shared" si="13"/>
        <v>0.5625</v>
      </c>
      <c r="AH32" s="1"/>
      <c r="AI32" s="1">
        <f t="shared" si="14"/>
        <v>3.7349094567404428E-2</v>
      </c>
      <c r="AJ32" s="1">
        <f>SUM(AI2:AI32)</f>
        <v>1.9826458752515088</v>
      </c>
    </row>
    <row r="33" spans="1:35" hidden="1" x14ac:dyDescent="0.3">
      <c r="A33">
        <f t="shared" si="0"/>
        <v>112</v>
      </c>
      <c r="B33">
        <f t="shared" si="1"/>
        <v>0.22535211267605634</v>
      </c>
      <c r="C33" s="3">
        <v>37681</v>
      </c>
      <c r="D33">
        <v>9.3000000000000007</v>
      </c>
      <c r="F33" s="3">
        <v>37681</v>
      </c>
      <c r="G33">
        <v>9.3000000000000007</v>
      </c>
      <c r="H33">
        <f>_xlfn.RANK.EQ(G33,$G$33:$G$63,1)</f>
        <v>8</v>
      </c>
      <c r="I33">
        <f t="shared" si="3"/>
        <v>0.25</v>
      </c>
      <c r="K33">
        <f t="shared" si="4"/>
        <v>2.4647887323943657E-2</v>
      </c>
      <c r="M33" s="4">
        <f t="shared" si="5"/>
        <v>164</v>
      </c>
      <c r="N33">
        <f t="shared" si="6"/>
        <v>0.32997987927565392</v>
      </c>
      <c r="O33" s="3">
        <v>37681</v>
      </c>
      <c r="P33">
        <v>0.46899999999999997</v>
      </c>
      <c r="R33" s="3">
        <v>37681</v>
      </c>
      <c r="S33">
        <v>0.46899999999999997</v>
      </c>
      <c r="T33">
        <f>_xlfn.RANK.EQ(S33,$S$33:$S$63,1)</f>
        <v>20</v>
      </c>
      <c r="U33">
        <f t="shared" si="8"/>
        <v>0.625</v>
      </c>
      <c r="W33">
        <f t="shared" si="9"/>
        <v>0.29502012072434608</v>
      </c>
      <c r="Y33" s="4">
        <f t="shared" si="10"/>
        <v>113</v>
      </c>
      <c r="Z33">
        <f t="shared" si="11"/>
        <v>0.22736418511066397</v>
      </c>
      <c r="AA33" s="3">
        <v>37681</v>
      </c>
      <c r="AB33">
        <v>1.1000000000000001</v>
      </c>
      <c r="AD33" s="3">
        <v>37681</v>
      </c>
      <c r="AE33">
        <v>1.1000000000000001</v>
      </c>
      <c r="AF33">
        <f>_xlfn.RANK.EQ(AE33,$AE$33:$AE$63,1)</f>
        <v>8</v>
      </c>
      <c r="AG33">
        <f t="shared" si="13"/>
        <v>0.25</v>
      </c>
      <c r="AI33">
        <f t="shared" si="14"/>
        <v>2.2635814889336026E-2</v>
      </c>
    </row>
    <row r="34" spans="1:35" hidden="1" x14ac:dyDescent="0.3">
      <c r="A34">
        <f t="shared" si="0"/>
        <v>125</v>
      </c>
      <c r="B34">
        <f t="shared" si="1"/>
        <v>0.25150905432595572</v>
      </c>
      <c r="C34" s="3">
        <v>37682</v>
      </c>
      <c r="D34">
        <v>9.6</v>
      </c>
      <c r="F34" s="3">
        <v>37682</v>
      </c>
      <c r="G34">
        <v>9.6</v>
      </c>
      <c r="H34">
        <f t="shared" ref="H34:H63" si="15">_xlfn.RANK.EQ(G34,$G$33:$G$63,1)</f>
        <v>10</v>
      </c>
      <c r="I34">
        <f t="shared" si="3"/>
        <v>0.3125</v>
      </c>
      <c r="K34">
        <f t="shared" si="4"/>
        <v>6.0990945674044283E-2</v>
      </c>
      <c r="M34" s="4">
        <f t="shared" si="5"/>
        <v>199</v>
      </c>
      <c r="N34">
        <f t="shared" si="6"/>
        <v>0.40040241448692154</v>
      </c>
      <c r="O34" s="3">
        <v>37682</v>
      </c>
      <c r="P34">
        <v>0.505</v>
      </c>
      <c r="R34" s="3">
        <v>37682</v>
      </c>
      <c r="S34">
        <v>0.505</v>
      </c>
      <c r="T34">
        <f t="shared" ref="T34:T63" si="16">_xlfn.RANK.EQ(S34,$S$33:$S$63,1)</f>
        <v>24</v>
      </c>
      <c r="U34">
        <f t="shared" si="8"/>
        <v>0.75</v>
      </c>
      <c r="W34">
        <f t="shared" si="9"/>
        <v>0.34959758551307846</v>
      </c>
      <c r="Y34" s="4">
        <f t="shared" si="10"/>
        <v>91</v>
      </c>
      <c r="Z34">
        <f t="shared" si="11"/>
        <v>0.18309859154929578</v>
      </c>
      <c r="AA34" s="3">
        <v>37682</v>
      </c>
      <c r="AB34">
        <v>1</v>
      </c>
      <c r="AD34" s="3">
        <v>37682</v>
      </c>
      <c r="AE34">
        <v>1</v>
      </c>
      <c r="AF34">
        <f t="shared" ref="AF34:AF63" si="17">_xlfn.RANK.EQ(AE34,$AE$33:$AE$63,1)</f>
        <v>6</v>
      </c>
      <c r="AG34">
        <f t="shared" si="13"/>
        <v>0.1875</v>
      </c>
      <c r="AI34">
        <f t="shared" si="14"/>
        <v>4.4014084507042195E-3</v>
      </c>
    </row>
    <row r="35" spans="1:35" hidden="1" x14ac:dyDescent="0.3">
      <c r="A35">
        <f t="shared" si="0"/>
        <v>72</v>
      </c>
      <c r="B35">
        <f t="shared" si="1"/>
        <v>0.14486921529175051</v>
      </c>
      <c r="C35" s="3">
        <v>37683</v>
      </c>
      <c r="D35">
        <v>8.1</v>
      </c>
      <c r="F35" s="3">
        <v>37683</v>
      </c>
      <c r="G35">
        <v>8.1</v>
      </c>
      <c r="H35">
        <f t="shared" si="15"/>
        <v>5</v>
      </c>
      <c r="I35">
        <f t="shared" si="3"/>
        <v>0.15625</v>
      </c>
      <c r="K35">
        <f t="shared" si="4"/>
        <v>1.1380784708249492E-2</v>
      </c>
      <c r="M35" s="4">
        <f t="shared" si="5"/>
        <v>396</v>
      </c>
      <c r="N35">
        <f t="shared" si="6"/>
        <v>0.79678068410462777</v>
      </c>
      <c r="O35" s="3">
        <v>37683</v>
      </c>
      <c r="P35">
        <v>0.80700000000000005</v>
      </c>
      <c r="R35" s="3">
        <v>37683</v>
      </c>
      <c r="S35">
        <v>0.80700000000000005</v>
      </c>
      <c r="T35">
        <f t="shared" si="16"/>
        <v>31</v>
      </c>
      <c r="U35">
        <f t="shared" si="8"/>
        <v>0.96875</v>
      </c>
      <c r="W35">
        <f t="shared" si="9"/>
        <v>0.17196931589537223</v>
      </c>
      <c r="Y35" s="4">
        <f t="shared" si="10"/>
        <v>60</v>
      </c>
      <c r="Z35">
        <f t="shared" si="11"/>
        <v>0.12072434607645875</v>
      </c>
      <c r="AA35" s="3">
        <v>37683</v>
      </c>
      <c r="AB35">
        <v>0.7</v>
      </c>
      <c r="AD35" s="3">
        <v>37683</v>
      </c>
      <c r="AE35">
        <v>0.7</v>
      </c>
      <c r="AF35">
        <f t="shared" si="17"/>
        <v>1</v>
      </c>
      <c r="AG35">
        <f t="shared" si="13"/>
        <v>3.125E-2</v>
      </c>
      <c r="AI35">
        <f t="shared" si="14"/>
        <v>8.9474346076458752E-2</v>
      </c>
    </row>
    <row r="36" spans="1:35" hidden="1" x14ac:dyDescent="0.3">
      <c r="A36">
        <f t="shared" si="0"/>
        <v>228</v>
      </c>
      <c r="B36">
        <f t="shared" si="1"/>
        <v>0.45875251509054327</v>
      </c>
      <c r="C36" s="3">
        <v>37684</v>
      </c>
      <c r="D36">
        <v>11.5</v>
      </c>
      <c r="F36" s="3">
        <v>37684</v>
      </c>
      <c r="G36">
        <v>11.5</v>
      </c>
      <c r="H36">
        <f t="shared" si="15"/>
        <v>20</v>
      </c>
      <c r="I36">
        <f t="shared" si="3"/>
        <v>0.625</v>
      </c>
      <c r="K36">
        <f t="shared" si="4"/>
        <v>0.16624748490945673</v>
      </c>
      <c r="M36" s="4">
        <f t="shared" si="5"/>
        <v>156</v>
      </c>
      <c r="N36">
        <f t="shared" si="6"/>
        <v>0.31388329979879276</v>
      </c>
      <c r="O36" s="3">
        <v>37684</v>
      </c>
      <c r="P36">
        <v>0.45900000000000002</v>
      </c>
      <c r="R36" s="3">
        <v>37684</v>
      </c>
      <c r="S36">
        <v>0.45900000000000002</v>
      </c>
      <c r="T36">
        <f t="shared" si="16"/>
        <v>19</v>
      </c>
      <c r="U36">
        <f t="shared" si="8"/>
        <v>0.59375</v>
      </c>
      <c r="W36">
        <f t="shared" si="9"/>
        <v>0.27986670020120724</v>
      </c>
      <c r="Y36" s="4">
        <f t="shared" si="10"/>
        <v>449</v>
      </c>
      <c r="Z36">
        <f t="shared" si="11"/>
        <v>0.90342052313883303</v>
      </c>
      <c r="AA36" s="3">
        <v>37684</v>
      </c>
      <c r="AB36">
        <v>4.3</v>
      </c>
      <c r="AD36" s="3">
        <v>37684</v>
      </c>
      <c r="AE36">
        <v>4.3</v>
      </c>
      <c r="AF36">
        <f t="shared" si="17"/>
        <v>22</v>
      </c>
      <c r="AG36">
        <f t="shared" si="13"/>
        <v>0.6875</v>
      </c>
      <c r="AI36">
        <f t="shared" si="14"/>
        <v>0.21592052313883303</v>
      </c>
    </row>
    <row r="37" spans="1:35" hidden="1" x14ac:dyDescent="0.3">
      <c r="A37">
        <f t="shared" si="0"/>
        <v>192</v>
      </c>
      <c r="B37">
        <f t="shared" si="1"/>
        <v>0.38631790744466799</v>
      </c>
      <c r="C37" s="3">
        <v>37685</v>
      </c>
      <c r="D37">
        <v>10.9</v>
      </c>
      <c r="F37" s="3">
        <v>37685</v>
      </c>
      <c r="G37">
        <v>10.9</v>
      </c>
      <c r="H37">
        <f t="shared" si="15"/>
        <v>14</v>
      </c>
      <c r="I37">
        <f t="shared" si="3"/>
        <v>0.4375</v>
      </c>
      <c r="K37">
        <f t="shared" si="4"/>
        <v>5.1182092555332015E-2</v>
      </c>
      <c r="M37" s="4">
        <f t="shared" si="5"/>
        <v>67</v>
      </c>
      <c r="N37">
        <f t="shared" si="6"/>
        <v>0.13480885311871227</v>
      </c>
      <c r="O37" s="3">
        <v>37685</v>
      </c>
      <c r="P37">
        <v>0.372</v>
      </c>
      <c r="R37" s="3">
        <v>37685</v>
      </c>
      <c r="S37">
        <v>0.372</v>
      </c>
      <c r="T37">
        <f t="shared" si="16"/>
        <v>14</v>
      </c>
      <c r="U37">
        <f t="shared" si="8"/>
        <v>0.4375</v>
      </c>
      <c r="W37">
        <f t="shared" si="9"/>
        <v>0.30269114688128773</v>
      </c>
      <c r="Y37" s="4">
        <f t="shared" si="10"/>
        <v>482</v>
      </c>
      <c r="Z37">
        <f t="shared" si="11"/>
        <v>0.96981891348088534</v>
      </c>
      <c r="AA37" s="3">
        <v>37685</v>
      </c>
      <c r="AB37">
        <v>5.8</v>
      </c>
      <c r="AD37" s="3">
        <v>37685</v>
      </c>
      <c r="AE37">
        <v>5.8</v>
      </c>
      <c r="AF37">
        <f t="shared" si="17"/>
        <v>28</v>
      </c>
      <c r="AG37">
        <f t="shared" si="13"/>
        <v>0.875</v>
      </c>
      <c r="AI37">
        <f t="shared" si="14"/>
        <v>9.4818913480885336E-2</v>
      </c>
    </row>
    <row r="38" spans="1:35" hidden="1" x14ac:dyDescent="0.3">
      <c r="A38">
        <f t="shared" si="0"/>
        <v>176</v>
      </c>
      <c r="B38">
        <f t="shared" si="1"/>
        <v>0.35412474849094566</v>
      </c>
      <c r="C38" s="3">
        <v>37686</v>
      </c>
      <c r="D38">
        <v>10.5</v>
      </c>
      <c r="F38" s="3">
        <v>37686</v>
      </c>
      <c r="G38">
        <v>10.5</v>
      </c>
      <c r="H38">
        <f t="shared" si="15"/>
        <v>12</v>
      </c>
      <c r="I38">
        <f t="shared" si="3"/>
        <v>0.375</v>
      </c>
      <c r="K38">
        <f t="shared" si="4"/>
        <v>2.0875251509054338E-2</v>
      </c>
      <c r="M38" s="4">
        <f t="shared" si="5"/>
        <v>171</v>
      </c>
      <c r="N38">
        <f t="shared" si="6"/>
        <v>0.34406438631790742</v>
      </c>
      <c r="O38" s="3">
        <v>37686</v>
      </c>
      <c r="P38">
        <v>0.47699999999999998</v>
      </c>
      <c r="R38" s="3">
        <v>37686</v>
      </c>
      <c r="S38">
        <v>0.47699999999999998</v>
      </c>
      <c r="T38">
        <f t="shared" si="16"/>
        <v>23</v>
      </c>
      <c r="U38">
        <f t="shared" si="8"/>
        <v>0.71875</v>
      </c>
      <c r="W38">
        <f t="shared" si="9"/>
        <v>0.37468561368209258</v>
      </c>
      <c r="Y38" s="4">
        <f t="shared" si="10"/>
        <v>126</v>
      </c>
      <c r="Z38">
        <f t="shared" si="11"/>
        <v>0.25352112676056338</v>
      </c>
      <c r="AA38" s="3">
        <v>37686</v>
      </c>
      <c r="AB38">
        <v>1.2</v>
      </c>
      <c r="AD38" s="3">
        <v>37686</v>
      </c>
      <c r="AE38">
        <v>1.2</v>
      </c>
      <c r="AF38">
        <f t="shared" si="17"/>
        <v>10</v>
      </c>
      <c r="AG38">
        <f t="shared" si="13"/>
        <v>0.3125</v>
      </c>
      <c r="AI38">
        <f t="shared" si="14"/>
        <v>5.8978873239436624E-2</v>
      </c>
    </row>
    <row r="39" spans="1:35" hidden="1" x14ac:dyDescent="0.3">
      <c r="A39">
        <f t="shared" si="0"/>
        <v>207</v>
      </c>
      <c r="B39">
        <f t="shared" si="1"/>
        <v>0.4164989939637827</v>
      </c>
      <c r="C39" s="3">
        <v>37687</v>
      </c>
      <c r="D39">
        <v>11.1</v>
      </c>
      <c r="F39" s="3">
        <v>37687</v>
      </c>
      <c r="G39">
        <v>11.1</v>
      </c>
      <c r="H39">
        <f t="shared" si="15"/>
        <v>17</v>
      </c>
      <c r="I39">
        <f t="shared" si="3"/>
        <v>0.53125</v>
      </c>
      <c r="K39">
        <f t="shared" si="4"/>
        <v>0.1147510060362173</v>
      </c>
      <c r="M39" s="4">
        <f t="shared" si="5"/>
        <v>231</v>
      </c>
      <c r="N39">
        <f t="shared" si="6"/>
        <v>0.46478873239436619</v>
      </c>
      <c r="O39" s="3">
        <v>37687</v>
      </c>
      <c r="P39">
        <v>0.55500000000000005</v>
      </c>
      <c r="R39" s="3">
        <v>37687</v>
      </c>
      <c r="S39">
        <v>0.55500000000000005</v>
      </c>
      <c r="T39">
        <f t="shared" si="16"/>
        <v>27</v>
      </c>
      <c r="U39">
        <f t="shared" si="8"/>
        <v>0.84375</v>
      </c>
      <c r="W39">
        <f t="shared" si="9"/>
        <v>0.37896126760563381</v>
      </c>
      <c r="Y39" s="4">
        <f t="shared" si="10"/>
        <v>224</v>
      </c>
      <c r="Z39">
        <f t="shared" si="11"/>
        <v>0.45070422535211269</v>
      </c>
      <c r="AA39" s="3">
        <v>37687</v>
      </c>
      <c r="AB39">
        <v>1.6</v>
      </c>
      <c r="AD39" s="3">
        <v>37687</v>
      </c>
      <c r="AE39">
        <v>1.6</v>
      </c>
      <c r="AF39">
        <f t="shared" si="17"/>
        <v>16</v>
      </c>
      <c r="AG39">
        <f t="shared" si="13"/>
        <v>0.5</v>
      </c>
      <c r="AI39">
        <f t="shared" si="14"/>
        <v>4.9295774647887314E-2</v>
      </c>
    </row>
    <row r="40" spans="1:35" hidden="1" x14ac:dyDescent="0.3">
      <c r="A40">
        <f t="shared" si="0"/>
        <v>246</v>
      </c>
      <c r="B40">
        <f t="shared" si="1"/>
        <v>0.49496981891348091</v>
      </c>
      <c r="C40" s="3">
        <v>37688</v>
      </c>
      <c r="D40">
        <v>11.8</v>
      </c>
      <c r="F40" s="3">
        <v>37688</v>
      </c>
      <c r="G40">
        <v>11.8</v>
      </c>
      <c r="H40">
        <f t="shared" si="15"/>
        <v>21</v>
      </c>
      <c r="I40">
        <f t="shared" si="3"/>
        <v>0.65625</v>
      </c>
      <c r="K40">
        <f t="shared" si="4"/>
        <v>0.16128018108651909</v>
      </c>
      <c r="M40" s="4">
        <f t="shared" si="5"/>
        <v>18</v>
      </c>
      <c r="N40">
        <f t="shared" si="6"/>
        <v>3.6217303822937627E-2</v>
      </c>
      <c r="O40" s="3">
        <v>37688</v>
      </c>
      <c r="P40">
        <v>0.31</v>
      </c>
      <c r="R40" s="3">
        <v>37688</v>
      </c>
      <c r="S40">
        <v>0.31</v>
      </c>
      <c r="T40">
        <f t="shared" si="16"/>
        <v>10</v>
      </c>
      <c r="U40">
        <f t="shared" si="8"/>
        <v>0.3125</v>
      </c>
      <c r="W40">
        <f t="shared" si="9"/>
        <v>0.27628269617706236</v>
      </c>
      <c r="Y40" s="4">
        <f t="shared" si="10"/>
        <v>349</v>
      </c>
      <c r="Z40">
        <f t="shared" si="11"/>
        <v>0.70221327967806846</v>
      </c>
      <c r="AA40" s="3">
        <v>37688</v>
      </c>
      <c r="AB40">
        <v>2.2999999999999998</v>
      </c>
      <c r="AD40" s="3">
        <v>37688</v>
      </c>
      <c r="AE40">
        <v>2.2999999999999998</v>
      </c>
      <c r="AF40">
        <f t="shared" si="17"/>
        <v>19</v>
      </c>
      <c r="AG40">
        <f t="shared" si="13"/>
        <v>0.59375</v>
      </c>
      <c r="AI40">
        <f t="shared" si="14"/>
        <v>0.10846327967806846</v>
      </c>
    </row>
    <row r="41" spans="1:35" hidden="1" x14ac:dyDescent="0.3">
      <c r="A41">
        <f t="shared" si="0"/>
        <v>207</v>
      </c>
      <c r="B41">
        <f t="shared" si="1"/>
        <v>0.4164989939637827</v>
      </c>
      <c r="C41" s="3">
        <v>37689</v>
      </c>
      <c r="D41">
        <v>11.1</v>
      </c>
      <c r="F41" s="3">
        <v>37689</v>
      </c>
      <c r="G41">
        <v>11.1</v>
      </c>
      <c r="H41">
        <f t="shared" si="15"/>
        <v>17</v>
      </c>
      <c r="I41">
        <f t="shared" si="3"/>
        <v>0.53125</v>
      </c>
      <c r="K41">
        <f t="shared" si="4"/>
        <v>0.1147510060362173</v>
      </c>
      <c r="M41" s="4">
        <f t="shared" si="5"/>
        <v>12</v>
      </c>
      <c r="N41">
        <f t="shared" si="6"/>
        <v>2.4144869215291749E-2</v>
      </c>
      <c r="O41" s="3">
        <v>37689</v>
      </c>
      <c r="P41">
        <v>0.29899999999999999</v>
      </c>
      <c r="R41" s="3">
        <v>37689</v>
      </c>
      <c r="S41">
        <v>0.29899999999999999</v>
      </c>
      <c r="T41">
        <f t="shared" si="16"/>
        <v>7</v>
      </c>
      <c r="U41">
        <f t="shared" si="8"/>
        <v>0.21875</v>
      </c>
      <c r="W41">
        <f t="shared" si="9"/>
        <v>0.19460513078470826</v>
      </c>
      <c r="Y41" s="4">
        <f t="shared" si="10"/>
        <v>224</v>
      </c>
      <c r="Z41">
        <f t="shared" si="11"/>
        <v>0.45070422535211269</v>
      </c>
      <c r="AA41" s="3">
        <v>37689</v>
      </c>
      <c r="AB41">
        <v>1.6</v>
      </c>
      <c r="AD41" s="3">
        <v>37689</v>
      </c>
      <c r="AE41">
        <v>1.6</v>
      </c>
      <c r="AF41">
        <f t="shared" si="17"/>
        <v>16</v>
      </c>
      <c r="AG41">
        <f t="shared" si="13"/>
        <v>0.5</v>
      </c>
      <c r="AI41">
        <f t="shared" si="14"/>
        <v>4.9295774647887314E-2</v>
      </c>
    </row>
    <row r="42" spans="1:35" hidden="1" x14ac:dyDescent="0.3">
      <c r="A42">
        <f t="shared" si="0"/>
        <v>289</v>
      </c>
      <c r="B42">
        <f t="shared" si="1"/>
        <v>0.58148893360160969</v>
      </c>
      <c r="C42" s="3">
        <v>37690</v>
      </c>
      <c r="D42">
        <v>12.5</v>
      </c>
      <c r="F42" s="3">
        <v>37690</v>
      </c>
      <c r="G42">
        <v>12.5</v>
      </c>
      <c r="H42">
        <f t="shared" si="15"/>
        <v>23</v>
      </c>
      <c r="I42">
        <f t="shared" si="3"/>
        <v>0.71875</v>
      </c>
      <c r="K42">
        <f t="shared" si="4"/>
        <v>0.13726106639839031</v>
      </c>
      <c r="M42" s="4">
        <f t="shared" si="5"/>
        <v>109</v>
      </c>
      <c r="N42">
        <f t="shared" si="6"/>
        <v>0.21931589537223339</v>
      </c>
      <c r="O42" s="3">
        <v>37690</v>
      </c>
      <c r="P42">
        <v>0.41299999999999998</v>
      </c>
      <c r="R42" s="3">
        <v>37690</v>
      </c>
      <c r="S42">
        <v>0.41299999999999998</v>
      </c>
      <c r="T42">
        <f t="shared" si="16"/>
        <v>16</v>
      </c>
      <c r="U42">
        <f t="shared" si="8"/>
        <v>0.5</v>
      </c>
      <c r="W42">
        <f t="shared" si="9"/>
        <v>0.28068410462776661</v>
      </c>
      <c r="Y42" s="4">
        <f t="shared" si="10"/>
        <v>197</v>
      </c>
      <c r="Z42">
        <f t="shared" si="11"/>
        <v>0.39637826961770622</v>
      </c>
      <c r="AA42" s="3">
        <v>37690</v>
      </c>
      <c r="AB42">
        <v>1.5</v>
      </c>
      <c r="AD42" s="3">
        <v>37690</v>
      </c>
      <c r="AE42">
        <v>1.5</v>
      </c>
      <c r="AF42">
        <f t="shared" si="17"/>
        <v>14</v>
      </c>
      <c r="AG42">
        <f t="shared" si="13"/>
        <v>0.4375</v>
      </c>
      <c r="AI42">
        <f t="shared" si="14"/>
        <v>4.1121730382293775E-2</v>
      </c>
    </row>
    <row r="43" spans="1:35" hidden="1" x14ac:dyDescent="0.3">
      <c r="A43">
        <f t="shared" si="0"/>
        <v>289</v>
      </c>
      <c r="B43">
        <f t="shared" si="1"/>
        <v>0.58148893360160969</v>
      </c>
      <c r="C43" s="3">
        <v>37691</v>
      </c>
      <c r="D43">
        <v>12.5</v>
      </c>
      <c r="F43" s="3">
        <v>37691</v>
      </c>
      <c r="G43">
        <v>12.5</v>
      </c>
      <c r="H43">
        <f t="shared" si="15"/>
        <v>23</v>
      </c>
      <c r="I43">
        <f t="shared" si="3"/>
        <v>0.71875</v>
      </c>
      <c r="K43">
        <f t="shared" si="4"/>
        <v>0.13726106639839031</v>
      </c>
      <c r="M43" s="4">
        <f t="shared" si="5"/>
        <v>167</v>
      </c>
      <c r="N43">
        <f t="shared" si="6"/>
        <v>0.33601609657947684</v>
      </c>
      <c r="O43" s="3">
        <v>37691</v>
      </c>
      <c r="P43">
        <v>0.47099999999999997</v>
      </c>
      <c r="R43" s="3">
        <v>37691</v>
      </c>
      <c r="S43">
        <v>0.47099999999999997</v>
      </c>
      <c r="T43">
        <f t="shared" si="16"/>
        <v>22</v>
      </c>
      <c r="U43">
        <f t="shared" si="8"/>
        <v>0.6875</v>
      </c>
      <c r="W43">
        <f t="shared" si="9"/>
        <v>0.35148390342052316</v>
      </c>
      <c r="Y43" s="4">
        <f t="shared" si="10"/>
        <v>169</v>
      </c>
      <c r="Z43">
        <f t="shared" si="11"/>
        <v>0.34004024144869216</v>
      </c>
      <c r="AA43" s="3">
        <v>37691</v>
      </c>
      <c r="AB43">
        <v>1.4</v>
      </c>
      <c r="AD43" s="3">
        <v>37691</v>
      </c>
      <c r="AE43">
        <v>1.4</v>
      </c>
      <c r="AF43">
        <f t="shared" si="17"/>
        <v>13</v>
      </c>
      <c r="AG43">
        <f t="shared" si="13"/>
        <v>0.40625</v>
      </c>
      <c r="AI43">
        <f t="shared" si="14"/>
        <v>6.620975855130784E-2</v>
      </c>
    </row>
    <row r="44" spans="1:35" hidden="1" x14ac:dyDescent="0.3">
      <c r="A44">
        <f t="shared" si="0"/>
        <v>283</v>
      </c>
      <c r="B44">
        <f t="shared" si="1"/>
        <v>0.56941649899396374</v>
      </c>
      <c r="C44" s="3">
        <v>37692</v>
      </c>
      <c r="D44">
        <v>12.4</v>
      </c>
      <c r="F44" s="3">
        <v>37692</v>
      </c>
      <c r="G44">
        <v>12.4</v>
      </c>
      <c r="H44">
        <f t="shared" si="15"/>
        <v>22</v>
      </c>
      <c r="I44">
        <f t="shared" si="3"/>
        <v>0.6875</v>
      </c>
      <c r="K44">
        <f t="shared" si="4"/>
        <v>0.11808350100603626</v>
      </c>
      <c r="M44" s="4">
        <f t="shared" si="5"/>
        <v>258</v>
      </c>
      <c r="N44">
        <f t="shared" si="6"/>
        <v>0.51911468812877259</v>
      </c>
      <c r="O44" s="3">
        <v>37692</v>
      </c>
      <c r="P44">
        <v>0.58399999999999996</v>
      </c>
      <c r="R44" s="3">
        <v>37692</v>
      </c>
      <c r="S44">
        <v>0.58399999999999996</v>
      </c>
      <c r="T44">
        <f t="shared" si="16"/>
        <v>28</v>
      </c>
      <c r="U44">
        <f t="shared" si="8"/>
        <v>0.875</v>
      </c>
      <c r="W44">
        <f t="shared" si="9"/>
        <v>0.35588531187122741</v>
      </c>
      <c r="Y44" s="4">
        <f t="shared" si="10"/>
        <v>74</v>
      </c>
      <c r="Z44">
        <f t="shared" si="11"/>
        <v>0.1488933601609658</v>
      </c>
      <c r="AA44" s="3">
        <v>37692</v>
      </c>
      <c r="AB44">
        <v>0.8</v>
      </c>
      <c r="AD44" s="3">
        <v>37692</v>
      </c>
      <c r="AE44">
        <v>0.8</v>
      </c>
      <c r="AF44">
        <f t="shared" si="17"/>
        <v>4</v>
      </c>
      <c r="AG44">
        <f t="shared" si="13"/>
        <v>0.125</v>
      </c>
      <c r="AI44">
        <f t="shared" si="14"/>
        <v>2.3893360160965799E-2</v>
      </c>
    </row>
    <row r="45" spans="1:35" hidden="1" x14ac:dyDescent="0.3">
      <c r="A45">
        <f t="shared" si="0"/>
        <v>98</v>
      </c>
      <c r="B45">
        <f t="shared" si="1"/>
        <v>0.19718309859154928</v>
      </c>
      <c r="C45" s="3">
        <v>37693</v>
      </c>
      <c r="D45">
        <v>8.9</v>
      </c>
      <c r="F45" s="3">
        <v>37693</v>
      </c>
      <c r="G45">
        <v>8.9</v>
      </c>
      <c r="H45">
        <f t="shared" si="15"/>
        <v>6</v>
      </c>
      <c r="I45">
        <f t="shared" si="3"/>
        <v>0.1875</v>
      </c>
      <c r="K45">
        <f t="shared" si="4"/>
        <v>9.6830985915492829E-3</v>
      </c>
      <c r="M45" s="4">
        <f t="shared" si="5"/>
        <v>279</v>
      </c>
      <c r="N45">
        <f t="shared" si="6"/>
        <v>0.56136820925553321</v>
      </c>
      <c r="O45" s="3">
        <v>37693</v>
      </c>
      <c r="P45">
        <v>0.60799999999999998</v>
      </c>
      <c r="R45" s="3">
        <v>37693</v>
      </c>
      <c r="S45">
        <v>0.60799999999999998</v>
      </c>
      <c r="T45">
        <f t="shared" si="16"/>
        <v>30</v>
      </c>
      <c r="U45">
        <f t="shared" si="8"/>
        <v>0.9375</v>
      </c>
      <c r="W45">
        <f t="shared" si="9"/>
        <v>0.37613179074446679</v>
      </c>
      <c r="Y45" s="4">
        <f t="shared" si="10"/>
        <v>342</v>
      </c>
      <c r="Z45">
        <f t="shared" si="11"/>
        <v>0.68812877263581484</v>
      </c>
      <c r="AA45" s="3">
        <v>37693</v>
      </c>
      <c r="AB45">
        <v>2.2000000000000002</v>
      </c>
      <c r="AD45" s="3">
        <v>37693</v>
      </c>
      <c r="AE45">
        <v>2.2000000000000002</v>
      </c>
      <c r="AF45">
        <f t="shared" si="17"/>
        <v>18</v>
      </c>
      <c r="AG45">
        <f t="shared" si="13"/>
        <v>0.5625</v>
      </c>
      <c r="AI45">
        <f t="shared" si="14"/>
        <v>0.12562877263581484</v>
      </c>
    </row>
    <row r="46" spans="1:35" hidden="1" x14ac:dyDescent="0.3">
      <c r="A46">
        <f t="shared" si="0"/>
        <v>42</v>
      </c>
      <c r="B46">
        <f t="shared" si="1"/>
        <v>8.4507042253521125E-2</v>
      </c>
      <c r="C46" s="3">
        <v>37694</v>
      </c>
      <c r="D46">
        <v>6.4</v>
      </c>
      <c r="F46" s="3">
        <v>37694</v>
      </c>
      <c r="G46">
        <v>6.4</v>
      </c>
      <c r="H46">
        <f t="shared" si="15"/>
        <v>3</v>
      </c>
      <c r="I46">
        <f t="shared" si="3"/>
        <v>9.375E-2</v>
      </c>
      <c r="K46">
        <f t="shared" si="4"/>
        <v>9.2429577464788748E-3</v>
      </c>
      <c r="M46" s="4">
        <f t="shared" si="5"/>
        <v>13</v>
      </c>
      <c r="N46">
        <f t="shared" si="6"/>
        <v>2.6156941649899398E-2</v>
      </c>
      <c r="O46" s="3">
        <v>37694</v>
      </c>
      <c r="P46">
        <v>0.3</v>
      </c>
      <c r="R46" s="3">
        <v>37694</v>
      </c>
      <c r="S46">
        <v>0.3</v>
      </c>
      <c r="T46">
        <f t="shared" si="16"/>
        <v>8</v>
      </c>
      <c r="U46">
        <f t="shared" si="8"/>
        <v>0.25</v>
      </c>
      <c r="W46">
        <f t="shared" si="9"/>
        <v>0.2238430583501006</v>
      </c>
      <c r="Y46" s="4">
        <f t="shared" si="10"/>
        <v>459</v>
      </c>
      <c r="Z46">
        <f t="shared" si="11"/>
        <v>0.92354124748490951</v>
      </c>
      <c r="AA46" s="3">
        <v>37694</v>
      </c>
      <c r="AB46">
        <v>4.5999999999999996</v>
      </c>
      <c r="AD46" s="3">
        <v>37694</v>
      </c>
      <c r="AE46">
        <v>4.5999999999999996</v>
      </c>
      <c r="AF46">
        <f t="shared" si="17"/>
        <v>24</v>
      </c>
      <c r="AG46">
        <f t="shared" si="13"/>
        <v>0.75</v>
      </c>
      <c r="AI46">
        <f t="shared" si="14"/>
        <v>0.17354124748490951</v>
      </c>
    </row>
    <row r="47" spans="1:35" hidden="1" x14ac:dyDescent="0.3">
      <c r="A47">
        <f t="shared" si="0"/>
        <v>42</v>
      </c>
      <c r="B47">
        <f t="shared" si="1"/>
        <v>8.4507042253521125E-2</v>
      </c>
      <c r="C47" s="3">
        <v>37695</v>
      </c>
      <c r="D47">
        <v>6.4</v>
      </c>
      <c r="F47" s="3">
        <v>37695</v>
      </c>
      <c r="G47">
        <v>6.4</v>
      </c>
      <c r="H47">
        <f t="shared" si="15"/>
        <v>3</v>
      </c>
      <c r="I47">
        <f t="shared" si="3"/>
        <v>9.375E-2</v>
      </c>
      <c r="K47">
        <f t="shared" si="4"/>
        <v>9.2429577464788748E-3</v>
      </c>
      <c r="M47" s="4">
        <f t="shared" si="5"/>
        <v>51</v>
      </c>
      <c r="N47">
        <f t="shared" si="6"/>
        <v>0.10261569416498995</v>
      </c>
      <c r="O47" s="3">
        <v>37695</v>
      </c>
      <c r="P47">
        <v>0.35499999999999998</v>
      </c>
      <c r="R47" s="3">
        <v>37695</v>
      </c>
      <c r="S47">
        <v>0.35499999999999998</v>
      </c>
      <c r="T47">
        <f t="shared" si="16"/>
        <v>13</v>
      </c>
      <c r="U47">
        <f t="shared" si="8"/>
        <v>0.40625</v>
      </c>
      <c r="W47">
        <f t="shared" si="9"/>
        <v>0.30363430583501005</v>
      </c>
      <c r="Y47" s="4">
        <f t="shared" si="10"/>
        <v>469</v>
      </c>
      <c r="Z47">
        <f t="shared" si="11"/>
        <v>0.94366197183098588</v>
      </c>
      <c r="AA47" s="3">
        <v>37695</v>
      </c>
      <c r="AB47">
        <v>4.8</v>
      </c>
      <c r="AD47" s="3">
        <v>37695</v>
      </c>
      <c r="AE47">
        <v>4.8</v>
      </c>
      <c r="AF47">
        <f t="shared" si="17"/>
        <v>26</v>
      </c>
      <c r="AG47">
        <f t="shared" si="13"/>
        <v>0.8125</v>
      </c>
      <c r="AI47">
        <f t="shared" si="14"/>
        <v>0.13116197183098588</v>
      </c>
    </row>
    <row r="48" spans="1:35" hidden="1" x14ac:dyDescent="0.3">
      <c r="A48">
        <f t="shared" si="0"/>
        <v>109</v>
      </c>
      <c r="B48">
        <f t="shared" si="1"/>
        <v>0.21931589537223339</v>
      </c>
      <c r="C48" s="3">
        <v>37696</v>
      </c>
      <c r="D48">
        <v>9.1999999999999993</v>
      </c>
      <c r="F48" s="3">
        <v>37696</v>
      </c>
      <c r="G48">
        <v>9.1999999999999993</v>
      </c>
      <c r="H48">
        <f t="shared" si="15"/>
        <v>7</v>
      </c>
      <c r="I48">
        <f t="shared" si="3"/>
        <v>0.21875</v>
      </c>
      <c r="K48">
        <f t="shared" si="4"/>
        <v>5.658953722333937E-4</v>
      </c>
      <c r="M48" s="4">
        <f t="shared" si="5"/>
        <v>10</v>
      </c>
      <c r="N48">
        <f t="shared" si="6"/>
        <v>2.0120724346076459E-2</v>
      </c>
      <c r="O48" s="3">
        <v>37696</v>
      </c>
      <c r="P48">
        <v>0.29699999999999999</v>
      </c>
      <c r="R48" s="3">
        <v>37696</v>
      </c>
      <c r="S48">
        <v>0.29699999999999999</v>
      </c>
      <c r="T48">
        <f t="shared" si="16"/>
        <v>5</v>
      </c>
      <c r="U48">
        <f t="shared" si="8"/>
        <v>0.15625</v>
      </c>
      <c r="W48">
        <f t="shared" si="9"/>
        <v>0.13612927565392355</v>
      </c>
      <c r="Y48" s="4">
        <f t="shared" si="10"/>
        <v>491</v>
      </c>
      <c r="Z48">
        <f t="shared" si="11"/>
        <v>0.98792756539235416</v>
      </c>
      <c r="AA48" s="3">
        <v>37696</v>
      </c>
      <c r="AB48">
        <v>6.3</v>
      </c>
      <c r="AD48" s="3">
        <v>37696</v>
      </c>
      <c r="AE48">
        <v>6.3</v>
      </c>
      <c r="AF48">
        <f t="shared" si="17"/>
        <v>30</v>
      </c>
      <c r="AG48">
        <f t="shared" si="13"/>
        <v>0.9375</v>
      </c>
      <c r="AI48">
        <f t="shared" si="14"/>
        <v>5.0427565392354157E-2</v>
      </c>
    </row>
    <row r="49" spans="1:36" hidden="1" x14ac:dyDescent="0.3">
      <c r="A49">
        <f t="shared" si="0"/>
        <v>130</v>
      </c>
      <c r="B49">
        <f t="shared" si="1"/>
        <v>0.26156941649899396</v>
      </c>
      <c r="C49" s="3">
        <v>37697</v>
      </c>
      <c r="D49">
        <v>9.6999999999999993</v>
      </c>
      <c r="F49" s="3">
        <v>37697</v>
      </c>
      <c r="G49">
        <v>9.6999999999999993</v>
      </c>
      <c r="H49">
        <f t="shared" si="15"/>
        <v>11</v>
      </c>
      <c r="I49">
        <f t="shared" si="3"/>
        <v>0.34375</v>
      </c>
      <c r="K49">
        <f t="shared" si="4"/>
        <v>8.2180583501006044E-2</v>
      </c>
      <c r="M49" s="4">
        <f t="shared" si="5"/>
        <v>16</v>
      </c>
      <c r="N49">
        <f t="shared" si="6"/>
        <v>3.2193158953722337E-2</v>
      </c>
      <c r="O49" s="3">
        <v>37697</v>
      </c>
      <c r="P49">
        <v>0.307</v>
      </c>
      <c r="R49" s="3">
        <v>37697</v>
      </c>
      <c r="S49">
        <v>0.307</v>
      </c>
      <c r="T49">
        <f t="shared" si="16"/>
        <v>9</v>
      </c>
      <c r="U49">
        <f t="shared" si="8"/>
        <v>0.28125</v>
      </c>
      <c r="W49">
        <f t="shared" si="9"/>
        <v>0.24905684104627768</v>
      </c>
      <c r="Y49" s="4">
        <f t="shared" si="10"/>
        <v>493</v>
      </c>
      <c r="Z49">
        <f t="shared" si="11"/>
        <v>0.99195171026156936</v>
      </c>
      <c r="AA49" s="3">
        <v>37697</v>
      </c>
      <c r="AB49">
        <v>7</v>
      </c>
      <c r="AD49" s="3">
        <v>37697</v>
      </c>
      <c r="AE49">
        <v>7</v>
      </c>
      <c r="AF49">
        <f t="shared" si="17"/>
        <v>31</v>
      </c>
      <c r="AG49">
        <f t="shared" si="13"/>
        <v>0.96875</v>
      </c>
      <c r="AI49">
        <f t="shared" si="14"/>
        <v>2.3201710261569364E-2</v>
      </c>
    </row>
    <row r="50" spans="1:36" hidden="1" x14ac:dyDescent="0.3">
      <c r="A50">
        <f t="shared" si="0"/>
        <v>176</v>
      </c>
      <c r="B50">
        <f t="shared" si="1"/>
        <v>0.35412474849094566</v>
      </c>
      <c r="C50" s="3">
        <v>37698</v>
      </c>
      <c r="D50">
        <v>10.5</v>
      </c>
      <c r="F50" s="3">
        <v>37698</v>
      </c>
      <c r="G50">
        <v>10.5</v>
      </c>
      <c r="H50">
        <f t="shared" si="15"/>
        <v>12</v>
      </c>
      <c r="I50">
        <f t="shared" si="3"/>
        <v>0.375</v>
      </c>
      <c r="K50">
        <f t="shared" si="4"/>
        <v>2.0875251509054338E-2</v>
      </c>
      <c r="M50" s="4">
        <f t="shared" si="5"/>
        <v>9</v>
      </c>
      <c r="N50">
        <f t="shared" si="6"/>
        <v>1.8108651911468814E-2</v>
      </c>
      <c r="O50" s="3">
        <v>37698</v>
      </c>
      <c r="P50">
        <v>0.29499999999999998</v>
      </c>
      <c r="R50" s="3">
        <v>37698</v>
      </c>
      <c r="S50">
        <v>0.29499999999999998</v>
      </c>
      <c r="T50">
        <f t="shared" si="16"/>
        <v>4</v>
      </c>
      <c r="U50">
        <f t="shared" si="8"/>
        <v>0.125</v>
      </c>
      <c r="W50">
        <f t="shared" si="9"/>
        <v>0.10689134808853118</v>
      </c>
      <c r="Y50" s="4">
        <f t="shared" si="10"/>
        <v>476</v>
      </c>
      <c r="Z50">
        <f t="shared" si="11"/>
        <v>0.95774647887323938</v>
      </c>
      <c r="AA50" s="3">
        <v>37698</v>
      </c>
      <c r="AB50">
        <v>5.2</v>
      </c>
      <c r="AD50" s="3">
        <v>37698</v>
      </c>
      <c r="AE50">
        <v>5.2</v>
      </c>
      <c r="AF50">
        <f t="shared" si="17"/>
        <v>27</v>
      </c>
      <c r="AG50">
        <f t="shared" si="13"/>
        <v>0.84375</v>
      </c>
      <c r="AI50">
        <f t="shared" si="14"/>
        <v>0.11399647887323938</v>
      </c>
    </row>
    <row r="51" spans="1:36" hidden="1" x14ac:dyDescent="0.3">
      <c r="A51">
        <f t="shared" si="0"/>
        <v>199</v>
      </c>
      <c r="B51">
        <f t="shared" si="1"/>
        <v>0.40040241448692154</v>
      </c>
      <c r="C51" s="3">
        <v>37699</v>
      </c>
      <c r="D51">
        <v>11</v>
      </c>
      <c r="F51" s="3">
        <v>37699</v>
      </c>
      <c r="G51">
        <v>11</v>
      </c>
      <c r="H51">
        <f t="shared" si="15"/>
        <v>15</v>
      </c>
      <c r="I51">
        <f t="shared" si="3"/>
        <v>0.46875</v>
      </c>
      <c r="K51">
        <f t="shared" si="4"/>
        <v>6.8347585513078457E-2</v>
      </c>
      <c r="M51" s="4">
        <f t="shared" si="5"/>
        <v>49</v>
      </c>
      <c r="N51">
        <f t="shared" si="6"/>
        <v>9.8591549295774641E-2</v>
      </c>
      <c r="O51" s="3">
        <v>37699</v>
      </c>
      <c r="P51">
        <v>0.35099999999999998</v>
      </c>
      <c r="R51" s="3">
        <v>37699</v>
      </c>
      <c r="S51">
        <v>0.35099999999999998</v>
      </c>
      <c r="T51">
        <f t="shared" si="16"/>
        <v>12</v>
      </c>
      <c r="U51">
        <f t="shared" si="8"/>
        <v>0.375</v>
      </c>
      <c r="W51">
        <f t="shared" si="9"/>
        <v>0.27640845070422537</v>
      </c>
      <c r="Y51" s="4">
        <f t="shared" si="10"/>
        <v>397</v>
      </c>
      <c r="Z51">
        <f t="shared" si="11"/>
        <v>0.79879275653923543</v>
      </c>
      <c r="AA51" s="3">
        <v>37699</v>
      </c>
      <c r="AB51">
        <v>3</v>
      </c>
      <c r="AD51" s="3">
        <v>37699</v>
      </c>
      <c r="AE51">
        <v>3</v>
      </c>
      <c r="AF51">
        <f t="shared" si="17"/>
        <v>20</v>
      </c>
      <c r="AG51">
        <f t="shared" si="13"/>
        <v>0.625</v>
      </c>
      <c r="AI51">
        <f t="shared" si="14"/>
        <v>0.17379275653923543</v>
      </c>
    </row>
    <row r="52" spans="1:36" hidden="1" x14ac:dyDescent="0.3">
      <c r="A52">
        <f t="shared" si="0"/>
        <v>112</v>
      </c>
      <c r="B52">
        <f t="shared" si="1"/>
        <v>0.22535211267605634</v>
      </c>
      <c r="C52" s="3">
        <v>37700</v>
      </c>
      <c r="D52">
        <v>9.3000000000000007</v>
      </c>
      <c r="F52" s="3">
        <v>37700</v>
      </c>
      <c r="G52">
        <v>9.3000000000000007</v>
      </c>
      <c r="H52">
        <f t="shared" si="15"/>
        <v>8</v>
      </c>
      <c r="I52">
        <f t="shared" si="3"/>
        <v>0.25</v>
      </c>
      <c r="K52">
        <f t="shared" si="4"/>
        <v>2.4647887323943657E-2</v>
      </c>
      <c r="M52" s="4">
        <f t="shared" si="5"/>
        <v>125</v>
      </c>
      <c r="N52">
        <f t="shared" si="6"/>
        <v>0.25150905432595572</v>
      </c>
      <c r="O52" s="3">
        <v>37700</v>
      </c>
      <c r="P52">
        <v>0.434</v>
      </c>
      <c r="R52" s="3">
        <v>37700</v>
      </c>
      <c r="S52">
        <v>0.434</v>
      </c>
      <c r="T52">
        <f t="shared" si="16"/>
        <v>17</v>
      </c>
      <c r="U52">
        <f t="shared" si="8"/>
        <v>0.53125</v>
      </c>
      <c r="W52">
        <f t="shared" si="9"/>
        <v>0.27974094567404428</v>
      </c>
      <c r="Y52" s="4">
        <f t="shared" si="10"/>
        <v>60</v>
      </c>
      <c r="Z52">
        <f t="shared" si="11"/>
        <v>0.12072434607645875</v>
      </c>
      <c r="AA52" s="3">
        <v>37700</v>
      </c>
      <c r="AB52">
        <v>0.7</v>
      </c>
      <c r="AD52" s="3">
        <v>37700</v>
      </c>
      <c r="AE52">
        <v>0.7</v>
      </c>
      <c r="AF52">
        <f t="shared" si="17"/>
        <v>1</v>
      </c>
      <c r="AG52">
        <f t="shared" si="13"/>
        <v>3.125E-2</v>
      </c>
      <c r="AI52">
        <f t="shared" si="14"/>
        <v>8.9474346076458752E-2</v>
      </c>
    </row>
    <row r="53" spans="1:36" hidden="1" x14ac:dyDescent="0.3">
      <c r="A53">
        <f t="shared" si="0"/>
        <v>199</v>
      </c>
      <c r="B53">
        <f t="shared" si="1"/>
        <v>0.40040241448692154</v>
      </c>
      <c r="C53" s="3">
        <v>37701</v>
      </c>
      <c r="D53">
        <v>11</v>
      </c>
      <c r="F53" s="3">
        <v>37701</v>
      </c>
      <c r="G53">
        <v>11</v>
      </c>
      <c r="H53">
        <f t="shared" si="15"/>
        <v>15</v>
      </c>
      <c r="I53">
        <f t="shared" si="3"/>
        <v>0.46875</v>
      </c>
      <c r="K53">
        <f t="shared" si="4"/>
        <v>6.8347585513078457E-2</v>
      </c>
      <c r="M53" s="4">
        <f t="shared" si="5"/>
        <v>18</v>
      </c>
      <c r="N53">
        <f t="shared" si="6"/>
        <v>3.6217303822937627E-2</v>
      </c>
      <c r="O53" s="3">
        <v>37701</v>
      </c>
      <c r="P53">
        <v>0.31</v>
      </c>
      <c r="R53" s="3">
        <v>37701</v>
      </c>
      <c r="S53">
        <v>0.31</v>
      </c>
      <c r="T53">
        <f t="shared" si="16"/>
        <v>10</v>
      </c>
      <c r="U53">
        <f t="shared" si="8"/>
        <v>0.3125</v>
      </c>
      <c r="W53">
        <f t="shared" si="9"/>
        <v>0.27628269617706236</v>
      </c>
      <c r="Y53" s="4">
        <f t="shared" si="10"/>
        <v>449</v>
      </c>
      <c r="Z53">
        <f t="shared" si="11"/>
        <v>0.90342052313883303</v>
      </c>
      <c r="AA53" s="3">
        <v>37701</v>
      </c>
      <c r="AB53">
        <v>4.3</v>
      </c>
      <c r="AD53" s="3">
        <v>37701</v>
      </c>
      <c r="AE53">
        <v>4.3</v>
      </c>
      <c r="AF53">
        <f t="shared" si="17"/>
        <v>22</v>
      </c>
      <c r="AG53">
        <f t="shared" si="13"/>
        <v>0.6875</v>
      </c>
      <c r="AI53">
        <f t="shared" si="14"/>
        <v>0.21592052313883303</v>
      </c>
    </row>
    <row r="54" spans="1:36" hidden="1" x14ac:dyDescent="0.3">
      <c r="A54">
        <f t="shared" si="0"/>
        <v>38</v>
      </c>
      <c r="B54">
        <f t="shared" si="1"/>
        <v>7.6458752515090544E-2</v>
      </c>
      <c r="C54" s="3">
        <v>37702</v>
      </c>
      <c r="D54">
        <v>6.3</v>
      </c>
      <c r="F54" s="3">
        <v>37702</v>
      </c>
      <c r="G54">
        <v>6.3</v>
      </c>
      <c r="H54">
        <f t="shared" si="15"/>
        <v>2</v>
      </c>
      <c r="I54">
        <f t="shared" si="3"/>
        <v>6.25E-2</v>
      </c>
      <c r="K54">
        <f t="shared" si="4"/>
        <v>1.3958752515090544E-2</v>
      </c>
      <c r="M54" s="4">
        <f t="shared" si="5"/>
        <v>3</v>
      </c>
      <c r="N54">
        <f t="shared" si="6"/>
        <v>6.0362173038229373E-3</v>
      </c>
      <c r="O54" s="3">
        <v>37702</v>
      </c>
      <c r="P54">
        <v>0.23400000000000001</v>
      </c>
      <c r="R54" s="3">
        <v>37702</v>
      </c>
      <c r="S54">
        <v>0.23400000000000001</v>
      </c>
      <c r="T54">
        <f t="shared" si="16"/>
        <v>3</v>
      </c>
      <c r="U54">
        <f t="shared" si="8"/>
        <v>9.375E-2</v>
      </c>
      <c r="W54">
        <f t="shared" si="9"/>
        <v>8.7713782696177064E-2</v>
      </c>
      <c r="Y54" s="4">
        <f t="shared" si="10"/>
        <v>459</v>
      </c>
      <c r="Z54">
        <f t="shared" si="11"/>
        <v>0.92354124748490951</v>
      </c>
      <c r="AA54" s="3">
        <v>37702</v>
      </c>
      <c r="AB54">
        <v>4.5999999999999996</v>
      </c>
      <c r="AD54" s="3">
        <v>37702</v>
      </c>
      <c r="AE54">
        <v>4.5999999999999996</v>
      </c>
      <c r="AF54">
        <f t="shared" si="17"/>
        <v>24</v>
      </c>
      <c r="AG54">
        <f t="shared" si="13"/>
        <v>0.75</v>
      </c>
      <c r="AI54">
        <f t="shared" si="14"/>
        <v>0.17354124748490951</v>
      </c>
    </row>
    <row r="55" spans="1:36" hidden="1" x14ac:dyDescent="0.3">
      <c r="A55">
        <f t="shared" si="0"/>
        <v>27</v>
      </c>
      <c r="B55">
        <f t="shared" si="1"/>
        <v>5.4325955734406441E-2</v>
      </c>
      <c r="C55" s="3">
        <v>37703</v>
      </c>
      <c r="D55">
        <v>5.4</v>
      </c>
      <c r="F55" s="3">
        <v>37703</v>
      </c>
      <c r="G55">
        <v>5.4</v>
      </c>
      <c r="H55">
        <f t="shared" si="15"/>
        <v>1</v>
      </c>
      <c r="I55">
        <f t="shared" si="3"/>
        <v>3.125E-2</v>
      </c>
      <c r="K55">
        <f t="shared" si="4"/>
        <v>2.3075955734406441E-2</v>
      </c>
      <c r="M55" s="4">
        <f t="shared" si="5"/>
        <v>1</v>
      </c>
      <c r="N55">
        <f t="shared" si="6"/>
        <v>2.012072434607646E-3</v>
      </c>
      <c r="O55" s="3">
        <v>37703</v>
      </c>
      <c r="P55">
        <v>0.20100000000000001</v>
      </c>
      <c r="R55" s="3">
        <v>37703</v>
      </c>
      <c r="S55">
        <v>0.20100000000000001</v>
      </c>
      <c r="T55">
        <f t="shared" si="16"/>
        <v>1</v>
      </c>
      <c r="U55">
        <f t="shared" si="8"/>
        <v>3.125E-2</v>
      </c>
      <c r="W55">
        <f t="shared" si="9"/>
        <v>2.9237927565392355E-2</v>
      </c>
      <c r="Y55" s="4">
        <f t="shared" si="10"/>
        <v>482</v>
      </c>
      <c r="Z55">
        <f t="shared" si="11"/>
        <v>0.96981891348088534</v>
      </c>
      <c r="AA55" s="3">
        <v>37703</v>
      </c>
      <c r="AB55">
        <v>5.8</v>
      </c>
      <c r="AD55" s="3">
        <v>37703</v>
      </c>
      <c r="AE55">
        <v>5.8</v>
      </c>
      <c r="AF55">
        <f t="shared" si="17"/>
        <v>28</v>
      </c>
      <c r="AG55">
        <f t="shared" si="13"/>
        <v>0.875</v>
      </c>
      <c r="AI55">
        <f t="shared" si="14"/>
        <v>9.4818913480885336E-2</v>
      </c>
    </row>
    <row r="56" spans="1:36" hidden="1" x14ac:dyDescent="0.3">
      <c r="A56">
        <f t="shared" si="0"/>
        <v>216</v>
      </c>
      <c r="B56">
        <f t="shared" si="1"/>
        <v>0.43460764587525152</v>
      </c>
      <c r="C56" s="3">
        <v>37704</v>
      </c>
      <c r="D56">
        <v>11.3</v>
      </c>
      <c r="F56" s="3">
        <v>37704</v>
      </c>
      <c r="G56">
        <v>11.3</v>
      </c>
      <c r="H56">
        <f t="shared" si="15"/>
        <v>19</v>
      </c>
      <c r="I56">
        <f t="shared" si="3"/>
        <v>0.59375</v>
      </c>
      <c r="K56">
        <f t="shared" si="4"/>
        <v>0.15914235412474848</v>
      </c>
      <c r="M56" s="4">
        <f t="shared" si="5"/>
        <v>2</v>
      </c>
      <c r="N56">
        <f t="shared" si="6"/>
        <v>4.0241448692152921E-3</v>
      </c>
      <c r="O56" s="3">
        <v>37704</v>
      </c>
      <c r="P56">
        <v>0.22</v>
      </c>
      <c r="R56" s="3">
        <v>37704</v>
      </c>
      <c r="S56">
        <v>0.22</v>
      </c>
      <c r="T56">
        <f t="shared" si="16"/>
        <v>2</v>
      </c>
      <c r="U56">
        <f t="shared" si="8"/>
        <v>6.25E-2</v>
      </c>
      <c r="W56">
        <f t="shared" si="9"/>
        <v>5.847585513078471E-2</v>
      </c>
      <c r="Y56" s="4">
        <f t="shared" si="10"/>
        <v>411</v>
      </c>
      <c r="Z56">
        <f t="shared" si="11"/>
        <v>0.82696177062374243</v>
      </c>
      <c r="AA56" s="3">
        <v>37704</v>
      </c>
      <c r="AB56">
        <v>3.3</v>
      </c>
      <c r="AD56" s="3">
        <v>37704</v>
      </c>
      <c r="AE56">
        <v>3.3</v>
      </c>
      <c r="AF56">
        <f t="shared" si="17"/>
        <v>21</v>
      </c>
      <c r="AG56">
        <f t="shared" si="13"/>
        <v>0.65625</v>
      </c>
      <c r="AI56">
        <f t="shared" si="14"/>
        <v>0.17071177062374243</v>
      </c>
    </row>
    <row r="57" spans="1:36" hidden="1" x14ac:dyDescent="0.3">
      <c r="A57">
        <f t="shared" si="0"/>
        <v>306</v>
      </c>
      <c r="B57">
        <f t="shared" si="1"/>
        <v>0.61569416498993967</v>
      </c>
      <c r="C57" s="3">
        <v>37705</v>
      </c>
      <c r="D57">
        <v>12.9</v>
      </c>
      <c r="F57" s="3">
        <v>37705</v>
      </c>
      <c r="G57">
        <v>12.9</v>
      </c>
      <c r="H57">
        <f t="shared" si="15"/>
        <v>25</v>
      </c>
      <c r="I57">
        <f t="shared" si="3"/>
        <v>0.78125</v>
      </c>
      <c r="K57">
        <f t="shared" si="4"/>
        <v>0.16555583501006033</v>
      </c>
      <c r="M57" s="4">
        <f t="shared" si="5"/>
        <v>10</v>
      </c>
      <c r="N57">
        <f t="shared" si="6"/>
        <v>2.0120724346076459E-2</v>
      </c>
      <c r="O57" s="3">
        <v>37705</v>
      </c>
      <c r="P57">
        <v>0.29699999999999999</v>
      </c>
      <c r="R57" s="3">
        <v>37705</v>
      </c>
      <c r="S57">
        <v>0.29699999999999999</v>
      </c>
      <c r="T57">
        <f t="shared" si="16"/>
        <v>5</v>
      </c>
      <c r="U57">
        <f t="shared" si="8"/>
        <v>0.15625</v>
      </c>
      <c r="W57">
        <f t="shared" si="9"/>
        <v>0.13612927565392355</v>
      </c>
      <c r="Y57" s="4">
        <f t="shared" si="10"/>
        <v>113</v>
      </c>
      <c r="Z57">
        <f t="shared" si="11"/>
        <v>0.22736418511066397</v>
      </c>
      <c r="AA57" s="3">
        <v>37705</v>
      </c>
      <c r="AB57">
        <v>1.1000000000000001</v>
      </c>
      <c r="AD57" s="3">
        <v>37705</v>
      </c>
      <c r="AE57">
        <v>1.1000000000000001</v>
      </c>
      <c r="AF57">
        <f t="shared" si="17"/>
        <v>8</v>
      </c>
      <c r="AG57">
        <f t="shared" si="13"/>
        <v>0.25</v>
      </c>
      <c r="AI57">
        <f t="shared" si="14"/>
        <v>2.2635814889336026E-2</v>
      </c>
    </row>
    <row r="58" spans="1:36" hidden="1" x14ac:dyDescent="0.3">
      <c r="A58">
        <f t="shared" si="0"/>
        <v>353</v>
      </c>
      <c r="B58">
        <f t="shared" si="1"/>
        <v>0.71026156941649898</v>
      </c>
      <c r="C58" s="3">
        <v>37706</v>
      </c>
      <c r="D58">
        <v>13.6</v>
      </c>
      <c r="F58" s="3">
        <v>37706</v>
      </c>
      <c r="G58">
        <v>13.6</v>
      </c>
      <c r="H58">
        <f t="shared" si="15"/>
        <v>28</v>
      </c>
      <c r="I58">
        <f t="shared" si="3"/>
        <v>0.875</v>
      </c>
      <c r="K58">
        <f t="shared" si="4"/>
        <v>0.16473843058350102</v>
      </c>
      <c r="M58" s="4">
        <f t="shared" si="5"/>
        <v>74</v>
      </c>
      <c r="N58">
        <f t="shared" si="6"/>
        <v>0.1488933601609658</v>
      </c>
      <c r="O58" s="3">
        <v>37706</v>
      </c>
      <c r="P58">
        <v>0.38</v>
      </c>
      <c r="R58" s="3">
        <v>37706</v>
      </c>
      <c r="S58">
        <v>0.38</v>
      </c>
      <c r="T58">
        <f t="shared" si="16"/>
        <v>15</v>
      </c>
      <c r="U58">
        <f t="shared" si="8"/>
        <v>0.46875</v>
      </c>
      <c r="W58">
        <f t="shared" si="9"/>
        <v>0.31985663983903423</v>
      </c>
      <c r="Y58" s="4">
        <f t="shared" si="10"/>
        <v>60</v>
      </c>
      <c r="Z58">
        <f t="shared" si="11"/>
        <v>0.12072434607645875</v>
      </c>
      <c r="AA58" s="3">
        <v>37706</v>
      </c>
      <c r="AB58">
        <v>0.7</v>
      </c>
      <c r="AD58" s="3">
        <v>37706</v>
      </c>
      <c r="AE58">
        <v>0.7</v>
      </c>
      <c r="AF58">
        <f t="shared" si="17"/>
        <v>1</v>
      </c>
      <c r="AG58">
        <f t="shared" si="13"/>
        <v>3.125E-2</v>
      </c>
      <c r="AI58">
        <f t="shared" si="14"/>
        <v>8.9474346076458752E-2</v>
      </c>
    </row>
    <row r="59" spans="1:36" hidden="1" x14ac:dyDescent="0.3">
      <c r="A59">
        <f t="shared" si="0"/>
        <v>353</v>
      </c>
      <c r="B59">
        <f t="shared" si="1"/>
        <v>0.71026156941649898</v>
      </c>
      <c r="C59" s="3">
        <v>37707</v>
      </c>
      <c r="D59">
        <v>13.6</v>
      </c>
      <c r="F59" s="3">
        <v>37707</v>
      </c>
      <c r="G59">
        <v>13.6</v>
      </c>
      <c r="H59">
        <f t="shared" si="15"/>
        <v>28</v>
      </c>
      <c r="I59">
        <f t="shared" si="3"/>
        <v>0.875</v>
      </c>
      <c r="K59">
        <f t="shared" si="4"/>
        <v>0.16473843058350102</v>
      </c>
      <c r="M59" s="4">
        <f t="shared" si="5"/>
        <v>164</v>
      </c>
      <c r="N59">
        <f t="shared" si="6"/>
        <v>0.32997987927565392</v>
      </c>
      <c r="O59" s="3">
        <v>37707</v>
      </c>
      <c r="P59">
        <v>0.46899999999999997</v>
      </c>
      <c r="R59" s="3">
        <v>37707</v>
      </c>
      <c r="S59">
        <v>0.46899999999999997</v>
      </c>
      <c r="T59">
        <f t="shared" si="16"/>
        <v>20</v>
      </c>
      <c r="U59">
        <f t="shared" si="8"/>
        <v>0.625</v>
      </c>
      <c r="W59">
        <f t="shared" si="9"/>
        <v>0.29502012072434608</v>
      </c>
      <c r="Y59" s="4">
        <f t="shared" si="10"/>
        <v>141</v>
      </c>
      <c r="Z59">
        <f t="shared" si="11"/>
        <v>0.28370221327967809</v>
      </c>
      <c r="AA59" s="3">
        <v>37707</v>
      </c>
      <c r="AB59">
        <v>1.3</v>
      </c>
      <c r="AD59" s="3">
        <v>37707</v>
      </c>
      <c r="AE59">
        <v>1.3</v>
      </c>
      <c r="AF59">
        <f t="shared" si="17"/>
        <v>12</v>
      </c>
      <c r="AG59">
        <f t="shared" si="13"/>
        <v>0.375</v>
      </c>
      <c r="AI59">
        <f t="shared" si="14"/>
        <v>9.1297786720321905E-2</v>
      </c>
    </row>
    <row r="60" spans="1:36" hidden="1" x14ac:dyDescent="0.3">
      <c r="A60">
        <f t="shared" si="0"/>
        <v>425</v>
      </c>
      <c r="B60">
        <f t="shared" si="1"/>
        <v>0.85513078470824955</v>
      </c>
      <c r="C60" s="3">
        <v>37708</v>
      </c>
      <c r="D60">
        <v>14.9</v>
      </c>
      <c r="F60" s="3">
        <v>37708</v>
      </c>
      <c r="G60">
        <v>14.9</v>
      </c>
      <c r="H60">
        <f t="shared" si="15"/>
        <v>30</v>
      </c>
      <c r="I60">
        <f t="shared" si="3"/>
        <v>0.9375</v>
      </c>
      <c r="K60">
        <f t="shared" si="4"/>
        <v>8.2369215291750453E-2</v>
      </c>
      <c r="M60" s="4">
        <f t="shared" si="5"/>
        <v>147</v>
      </c>
      <c r="N60">
        <f t="shared" si="6"/>
        <v>0.29577464788732394</v>
      </c>
      <c r="O60" s="3">
        <v>37708</v>
      </c>
      <c r="P60">
        <v>0.45</v>
      </c>
      <c r="R60" s="3">
        <v>37708</v>
      </c>
      <c r="S60">
        <v>0.45</v>
      </c>
      <c r="T60">
        <f t="shared" si="16"/>
        <v>18</v>
      </c>
      <c r="U60">
        <f t="shared" si="8"/>
        <v>0.5625</v>
      </c>
      <c r="W60">
        <f t="shared" si="9"/>
        <v>0.26672535211267606</v>
      </c>
      <c r="Y60" s="4">
        <f t="shared" si="10"/>
        <v>126</v>
      </c>
      <c r="Z60">
        <f t="shared" si="11"/>
        <v>0.25352112676056338</v>
      </c>
      <c r="AA60" s="3">
        <v>37708</v>
      </c>
      <c r="AB60">
        <v>1.2</v>
      </c>
      <c r="AD60" s="3">
        <v>37708</v>
      </c>
      <c r="AE60">
        <v>1.2</v>
      </c>
      <c r="AF60">
        <f t="shared" si="17"/>
        <v>10</v>
      </c>
      <c r="AG60">
        <f t="shared" si="13"/>
        <v>0.3125</v>
      </c>
      <c r="AI60">
        <f t="shared" si="14"/>
        <v>5.8978873239436624E-2</v>
      </c>
    </row>
    <row r="61" spans="1:36" hidden="1" x14ac:dyDescent="0.3">
      <c r="A61">
        <f t="shared" si="0"/>
        <v>330</v>
      </c>
      <c r="B61">
        <f t="shared" si="1"/>
        <v>0.66398390342052316</v>
      </c>
      <c r="C61" s="3">
        <v>37709</v>
      </c>
      <c r="D61">
        <v>13.3</v>
      </c>
      <c r="F61" s="3">
        <v>37709</v>
      </c>
      <c r="G61">
        <v>13.3</v>
      </c>
      <c r="H61">
        <f t="shared" si="15"/>
        <v>26</v>
      </c>
      <c r="I61">
        <f t="shared" si="3"/>
        <v>0.8125</v>
      </c>
      <c r="K61">
        <f t="shared" si="4"/>
        <v>0.14851609657947684</v>
      </c>
      <c r="M61" s="4">
        <f t="shared" si="5"/>
        <v>224</v>
      </c>
      <c r="N61">
        <f t="shared" si="6"/>
        <v>0.45070422535211269</v>
      </c>
      <c r="O61" s="3">
        <v>37709</v>
      </c>
      <c r="P61">
        <v>0.54</v>
      </c>
      <c r="R61" s="3">
        <v>37709</v>
      </c>
      <c r="S61">
        <v>0.54</v>
      </c>
      <c r="T61">
        <f t="shared" si="16"/>
        <v>26</v>
      </c>
      <c r="U61">
        <f t="shared" si="8"/>
        <v>0.8125</v>
      </c>
      <c r="W61">
        <f t="shared" si="9"/>
        <v>0.36179577464788731</v>
      </c>
      <c r="Y61" s="4">
        <f t="shared" si="10"/>
        <v>91</v>
      </c>
      <c r="Z61">
        <f t="shared" si="11"/>
        <v>0.18309859154929578</v>
      </c>
      <c r="AA61" s="3">
        <v>37709</v>
      </c>
      <c r="AB61">
        <v>1</v>
      </c>
      <c r="AD61" s="3">
        <v>37709</v>
      </c>
      <c r="AE61">
        <v>1</v>
      </c>
      <c r="AF61">
        <f t="shared" si="17"/>
        <v>6</v>
      </c>
      <c r="AG61">
        <f t="shared" si="13"/>
        <v>0.1875</v>
      </c>
      <c r="AI61">
        <f t="shared" si="14"/>
        <v>4.4014084507042195E-3</v>
      </c>
    </row>
    <row r="62" spans="1:36" hidden="1" x14ac:dyDescent="0.3">
      <c r="A62">
        <f t="shared" si="0"/>
        <v>443</v>
      </c>
      <c r="B62">
        <f t="shared" si="1"/>
        <v>0.89134808853118708</v>
      </c>
      <c r="C62" s="3">
        <v>37710</v>
      </c>
      <c r="D62">
        <v>15.6</v>
      </c>
      <c r="F62" s="3">
        <v>37710</v>
      </c>
      <c r="G62">
        <v>15.6</v>
      </c>
      <c r="H62">
        <f t="shared" si="15"/>
        <v>31</v>
      </c>
      <c r="I62">
        <f t="shared" si="3"/>
        <v>0.96875</v>
      </c>
      <c r="K62">
        <f t="shared" si="4"/>
        <v>7.7401911468812923E-2</v>
      </c>
      <c r="M62" s="4">
        <f t="shared" si="5"/>
        <v>217</v>
      </c>
      <c r="N62">
        <f t="shared" si="6"/>
        <v>0.43661971830985913</v>
      </c>
      <c r="O62" s="3">
        <v>37710</v>
      </c>
      <c r="P62">
        <v>0.52700000000000002</v>
      </c>
      <c r="R62" s="3">
        <v>37710</v>
      </c>
      <c r="S62">
        <v>0.52700000000000002</v>
      </c>
      <c r="T62">
        <f t="shared" si="16"/>
        <v>25</v>
      </c>
      <c r="U62">
        <f t="shared" si="8"/>
        <v>0.78125</v>
      </c>
      <c r="W62">
        <f t="shared" si="9"/>
        <v>0.34463028169014087</v>
      </c>
      <c r="Y62" s="4">
        <f t="shared" si="10"/>
        <v>197</v>
      </c>
      <c r="Z62">
        <f t="shared" si="11"/>
        <v>0.39637826961770622</v>
      </c>
      <c r="AA62" s="3">
        <v>37710</v>
      </c>
      <c r="AB62">
        <v>1.5</v>
      </c>
      <c r="AD62" s="3">
        <v>37710</v>
      </c>
      <c r="AE62">
        <v>1.5</v>
      </c>
      <c r="AF62">
        <f t="shared" si="17"/>
        <v>14</v>
      </c>
      <c r="AG62">
        <f t="shared" si="13"/>
        <v>0.4375</v>
      </c>
      <c r="AI62">
        <f t="shared" si="14"/>
        <v>4.1121730382293775E-2</v>
      </c>
    </row>
    <row r="63" spans="1:36" x14ac:dyDescent="0.3">
      <c r="A63" s="1">
        <f t="shared" si="0"/>
        <v>337</v>
      </c>
      <c r="B63" s="1">
        <f t="shared" si="1"/>
        <v>0.67806841046277666</v>
      </c>
      <c r="C63" s="5">
        <v>37711</v>
      </c>
      <c r="D63" s="1">
        <v>13.4</v>
      </c>
      <c r="E63" s="1"/>
      <c r="F63" s="5">
        <v>37711</v>
      </c>
      <c r="G63" s="1">
        <v>13.4</v>
      </c>
      <c r="H63" s="1">
        <f t="shared" si="15"/>
        <v>27</v>
      </c>
      <c r="I63" s="1">
        <f t="shared" si="3"/>
        <v>0.84375</v>
      </c>
      <c r="J63" s="1"/>
      <c r="K63" s="1">
        <f t="shared" si="4"/>
        <v>0.16568158953722334</v>
      </c>
      <c r="L63" s="1">
        <f>SUM(K33:K63)</f>
        <v>2.577024647887324</v>
      </c>
      <c r="M63" s="2">
        <f t="shared" si="5"/>
        <v>267</v>
      </c>
      <c r="N63" s="1">
        <f t="shared" si="6"/>
        <v>0.53722334004024141</v>
      </c>
      <c r="O63" s="5">
        <v>37711</v>
      </c>
      <c r="P63" s="1">
        <v>0.59499999999999997</v>
      </c>
      <c r="Q63" s="1"/>
      <c r="R63" s="5">
        <v>37711</v>
      </c>
      <c r="S63" s="1">
        <v>0.59499999999999997</v>
      </c>
      <c r="T63" s="1">
        <f t="shared" si="16"/>
        <v>29</v>
      </c>
      <c r="U63" s="1">
        <f t="shared" si="8"/>
        <v>0.90625</v>
      </c>
      <c r="V63" s="1"/>
      <c r="W63" s="1">
        <f t="shared" si="9"/>
        <v>0.36902665995975859</v>
      </c>
      <c r="X63" s="1">
        <f>SUM(W33:W63)</f>
        <v>8.1084632796780678</v>
      </c>
      <c r="Y63" s="2">
        <f t="shared" si="10"/>
        <v>83</v>
      </c>
      <c r="Z63" s="1">
        <f t="shared" si="11"/>
        <v>0.16700201207243462</v>
      </c>
      <c r="AA63" s="5">
        <v>37711</v>
      </c>
      <c r="AB63" s="1">
        <v>0.9</v>
      </c>
      <c r="AC63" s="1"/>
      <c r="AD63" s="5">
        <v>37711</v>
      </c>
      <c r="AE63" s="1">
        <v>0.9</v>
      </c>
      <c r="AF63" s="1">
        <f t="shared" si="17"/>
        <v>5</v>
      </c>
      <c r="AG63" s="1">
        <f t="shared" si="13"/>
        <v>0.15625</v>
      </c>
      <c r="AH63" s="1"/>
      <c r="AI63" s="1">
        <f t="shared" si="14"/>
        <v>1.0752012072434619E-2</v>
      </c>
      <c r="AJ63" s="1">
        <f>SUM(AI33:AI63)</f>
        <v>2.6793888329979874</v>
      </c>
    </row>
    <row r="64" spans="1:36" hidden="1" x14ac:dyDescent="0.3">
      <c r="A64">
        <f t="shared" si="0"/>
        <v>24</v>
      </c>
      <c r="B64">
        <f t="shared" si="1"/>
        <v>4.8289738430583498E-2</v>
      </c>
      <c r="C64" s="3">
        <v>38047</v>
      </c>
      <c r="D64">
        <v>5.3</v>
      </c>
      <c r="F64" s="3">
        <v>38047</v>
      </c>
      <c r="G64">
        <v>5.3</v>
      </c>
      <c r="H64">
        <f>_xlfn.RANK.EQ(G64,$G$64:$G$94,1)</f>
        <v>3</v>
      </c>
      <c r="I64">
        <f t="shared" si="3"/>
        <v>9.375E-2</v>
      </c>
      <c r="K64">
        <f t="shared" si="4"/>
        <v>4.5460261569416502E-2</v>
      </c>
      <c r="M64" s="4">
        <f t="shared" si="5"/>
        <v>468</v>
      </c>
      <c r="N64">
        <f t="shared" si="6"/>
        <v>0.94164989939637822</v>
      </c>
      <c r="O64" s="3">
        <v>38047</v>
      </c>
      <c r="P64">
        <v>0.92900000000000005</v>
      </c>
      <c r="R64" s="3">
        <v>38047</v>
      </c>
      <c r="S64">
        <v>0.92900000000000005</v>
      </c>
      <c r="T64">
        <f>_xlfn.RANK.EQ(S64,$S$64:$S$94,1)</f>
        <v>29</v>
      </c>
      <c r="U64">
        <f t="shared" si="8"/>
        <v>0.90625</v>
      </c>
      <c r="W64">
        <f t="shared" si="9"/>
        <v>3.539989939637822E-2</v>
      </c>
      <c r="Y64" s="4">
        <f t="shared" si="10"/>
        <v>91</v>
      </c>
      <c r="Z64">
        <f t="shared" si="11"/>
        <v>0.18309859154929578</v>
      </c>
      <c r="AA64" s="3">
        <v>38047</v>
      </c>
      <c r="AB64">
        <v>1</v>
      </c>
      <c r="AD64" s="3">
        <v>38047</v>
      </c>
      <c r="AE64">
        <v>1</v>
      </c>
      <c r="AF64">
        <f>_xlfn.RANK.EQ(AE64,$AE$64:$AE$94,1)</f>
        <v>14</v>
      </c>
      <c r="AG64">
        <f t="shared" si="13"/>
        <v>0.4375</v>
      </c>
      <c r="AI64">
        <f t="shared" si="14"/>
        <v>0.25440140845070425</v>
      </c>
    </row>
    <row r="65" spans="1:35" hidden="1" x14ac:dyDescent="0.3">
      <c r="A65">
        <f t="shared" si="0"/>
        <v>56</v>
      </c>
      <c r="B65">
        <f t="shared" si="1"/>
        <v>0.11267605633802817</v>
      </c>
      <c r="C65" s="3">
        <v>38048</v>
      </c>
      <c r="D65">
        <v>7.4</v>
      </c>
      <c r="F65" s="3">
        <v>38048</v>
      </c>
      <c r="G65">
        <v>7.4</v>
      </c>
      <c r="H65">
        <f t="shared" ref="H65:H94" si="18">_xlfn.RANK.EQ(G65,$G$64:$G$94,1)</f>
        <v>10</v>
      </c>
      <c r="I65">
        <f t="shared" si="3"/>
        <v>0.3125</v>
      </c>
      <c r="K65">
        <f t="shared" si="4"/>
        <v>0.19982394366197181</v>
      </c>
      <c r="M65" s="4">
        <f t="shared" si="5"/>
        <v>246</v>
      </c>
      <c r="N65">
        <f t="shared" si="6"/>
        <v>0.49496981891348091</v>
      </c>
      <c r="O65" s="3">
        <v>38048</v>
      </c>
      <c r="P65">
        <v>0.57199999999999995</v>
      </c>
      <c r="R65" s="3">
        <v>38048</v>
      </c>
      <c r="S65">
        <v>0.57199999999999995</v>
      </c>
      <c r="T65">
        <f t="shared" ref="T65:T94" si="19">_xlfn.RANK.EQ(S65,$S$64:$S$94,1)</f>
        <v>10</v>
      </c>
      <c r="U65">
        <f t="shared" si="8"/>
        <v>0.3125</v>
      </c>
      <c r="W65">
        <f t="shared" si="9"/>
        <v>0.18246981891348091</v>
      </c>
      <c r="Y65" s="4">
        <f t="shared" si="10"/>
        <v>423</v>
      </c>
      <c r="Z65">
        <f t="shared" si="11"/>
        <v>0.85110663983903423</v>
      </c>
      <c r="AA65" s="3">
        <v>38048</v>
      </c>
      <c r="AB65">
        <v>3.5</v>
      </c>
      <c r="AD65" s="3">
        <v>38048</v>
      </c>
      <c r="AE65">
        <v>3.5</v>
      </c>
      <c r="AF65">
        <f t="shared" ref="AF65:AF94" si="20">_xlfn.RANK.EQ(AE65,$AE$64:$AE$94,1)</f>
        <v>29</v>
      </c>
      <c r="AG65">
        <f t="shared" si="13"/>
        <v>0.90625</v>
      </c>
      <c r="AI65">
        <f t="shared" si="14"/>
        <v>5.5143360160965771E-2</v>
      </c>
    </row>
    <row r="66" spans="1:35" hidden="1" x14ac:dyDescent="0.3">
      <c r="A66">
        <f t="shared" si="0"/>
        <v>33</v>
      </c>
      <c r="B66">
        <f t="shared" si="1"/>
        <v>6.6398390342052319E-2</v>
      </c>
      <c r="C66" s="3">
        <v>38049</v>
      </c>
      <c r="D66">
        <v>6.2</v>
      </c>
      <c r="F66" s="3">
        <v>38049</v>
      </c>
      <c r="G66">
        <v>6.2</v>
      </c>
      <c r="H66">
        <f t="shared" si="18"/>
        <v>6</v>
      </c>
      <c r="I66">
        <f t="shared" si="3"/>
        <v>0.1875</v>
      </c>
      <c r="K66">
        <f t="shared" si="4"/>
        <v>0.12110160965794768</v>
      </c>
      <c r="M66" s="4">
        <f t="shared" si="5"/>
        <v>187</v>
      </c>
      <c r="N66">
        <f t="shared" si="6"/>
        <v>0.3762575452716298</v>
      </c>
      <c r="O66" s="3">
        <v>38049</v>
      </c>
      <c r="P66">
        <v>0.49199999999999999</v>
      </c>
      <c r="R66" s="3">
        <v>38049</v>
      </c>
      <c r="S66">
        <v>0.49199999999999999</v>
      </c>
      <c r="T66">
        <f t="shared" si="19"/>
        <v>5</v>
      </c>
      <c r="U66">
        <f t="shared" si="8"/>
        <v>0.15625</v>
      </c>
      <c r="W66">
        <f t="shared" si="9"/>
        <v>0.2200075452716298</v>
      </c>
      <c r="Y66" s="4">
        <f t="shared" si="10"/>
        <v>369</v>
      </c>
      <c r="Z66">
        <f t="shared" si="11"/>
        <v>0.74245472837022131</v>
      </c>
      <c r="AA66" s="3">
        <v>38049</v>
      </c>
      <c r="AB66">
        <v>2.6</v>
      </c>
      <c r="AD66" s="3">
        <v>38049</v>
      </c>
      <c r="AE66">
        <v>2.6</v>
      </c>
      <c r="AF66">
        <f t="shared" si="20"/>
        <v>26</v>
      </c>
      <c r="AG66">
        <f t="shared" si="13"/>
        <v>0.8125</v>
      </c>
      <c r="AI66">
        <f t="shared" si="14"/>
        <v>7.0045271629778694E-2</v>
      </c>
    </row>
    <row r="67" spans="1:35" hidden="1" x14ac:dyDescent="0.3">
      <c r="A67">
        <f t="shared" ref="A67:A130" si="21">_xlfn.RANK.EQ(D67,$D$2:$D$497,1)</f>
        <v>65</v>
      </c>
      <c r="B67">
        <f t="shared" ref="B67:B130" si="22">A67/497</f>
        <v>0.13078470824949698</v>
      </c>
      <c r="C67" s="3">
        <v>38050</v>
      </c>
      <c r="D67">
        <v>7.9</v>
      </c>
      <c r="F67" s="3">
        <v>38050</v>
      </c>
      <c r="G67">
        <v>7.9</v>
      </c>
      <c r="H67">
        <f t="shared" si="18"/>
        <v>11</v>
      </c>
      <c r="I67">
        <f t="shared" ref="I67:I130" si="23">H67/32</f>
        <v>0.34375</v>
      </c>
      <c r="K67">
        <f t="shared" ref="K67:K130" si="24">ABS(B67-I67)</f>
        <v>0.21296529175050302</v>
      </c>
      <c r="M67" s="4">
        <f t="shared" ref="M67:M130" si="25">_xlfn.RANK.EQ(P67,$P$2:$P$497,1)</f>
        <v>38</v>
      </c>
      <c r="N67">
        <f t="shared" ref="N67:N130" si="26">M67/497</f>
        <v>7.6458752515090544E-2</v>
      </c>
      <c r="O67" s="3">
        <v>38050</v>
      </c>
      <c r="P67">
        <v>0.33700000000000002</v>
      </c>
      <c r="R67" s="3">
        <v>38050</v>
      </c>
      <c r="S67">
        <v>0.33700000000000002</v>
      </c>
      <c r="T67">
        <f t="shared" si="19"/>
        <v>2</v>
      </c>
      <c r="U67">
        <f t="shared" ref="U67:U130" si="27">T67/32</f>
        <v>6.25E-2</v>
      </c>
      <c r="W67">
        <f t="shared" ref="W67:W130" si="28">ABS(N67-U67)</f>
        <v>1.3958752515090544E-2</v>
      </c>
      <c r="Y67" s="4">
        <f t="shared" ref="Y67:Y130" si="29">_xlfn.RANK.EQ(AB67,$AB$2:$AB$497,1)</f>
        <v>482</v>
      </c>
      <c r="Z67">
        <f t="shared" ref="Z67:Z130" si="30">Y67/497</f>
        <v>0.96981891348088534</v>
      </c>
      <c r="AA67" s="3">
        <v>38050</v>
      </c>
      <c r="AB67">
        <v>5.8</v>
      </c>
      <c r="AD67" s="3">
        <v>38050</v>
      </c>
      <c r="AE67">
        <v>5.8</v>
      </c>
      <c r="AF67">
        <f t="shared" si="20"/>
        <v>31</v>
      </c>
      <c r="AG67">
        <f t="shared" ref="AG67:AG130" si="31">AF67/32</f>
        <v>0.96875</v>
      </c>
      <c r="AI67">
        <f t="shared" ref="AI67:AI130" si="32">ABS(Z67-AG67)</f>
        <v>1.0689134808853362E-3</v>
      </c>
    </row>
    <row r="68" spans="1:35" hidden="1" x14ac:dyDescent="0.3">
      <c r="A68">
        <f t="shared" si="21"/>
        <v>33</v>
      </c>
      <c r="B68">
        <f t="shared" si="22"/>
        <v>6.6398390342052319E-2</v>
      </c>
      <c r="C68" s="3">
        <v>38051</v>
      </c>
      <c r="D68">
        <v>6.2</v>
      </c>
      <c r="F68" s="3">
        <v>38051</v>
      </c>
      <c r="G68">
        <v>6.2</v>
      </c>
      <c r="H68">
        <f t="shared" si="18"/>
        <v>6</v>
      </c>
      <c r="I68">
        <f t="shared" si="23"/>
        <v>0.1875</v>
      </c>
      <c r="K68">
        <f t="shared" si="24"/>
        <v>0.12110160965794768</v>
      </c>
      <c r="M68" s="4">
        <f t="shared" si="25"/>
        <v>14</v>
      </c>
      <c r="N68">
        <f t="shared" si="26"/>
        <v>2.8169014084507043E-2</v>
      </c>
      <c r="O68" s="3">
        <v>38051</v>
      </c>
      <c r="P68">
        <v>0.30099999999999999</v>
      </c>
      <c r="R68" s="3">
        <v>38051</v>
      </c>
      <c r="S68">
        <v>0.30099999999999999</v>
      </c>
      <c r="T68">
        <f t="shared" si="19"/>
        <v>1</v>
      </c>
      <c r="U68">
        <f t="shared" si="27"/>
        <v>3.125E-2</v>
      </c>
      <c r="W68">
        <f t="shared" si="28"/>
        <v>3.0809859154929571E-3</v>
      </c>
      <c r="Y68" s="4">
        <f t="shared" si="29"/>
        <v>464</v>
      </c>
      <c r="Z68">
        <f t="shared" si="30"/>
        <v>0.9336016096579477</v>
      </c>
      <c r="AA68" s="3">
        <v>38051</v>
      </c>
      <c r="AB68">
        <v>4.7</v>
      </c>
      <c r="AD68" s="3">
        <v>38051</v>
      </c>
      <c r="AE68">
        <v>4.7</v>
      </c>
      <c r="AF68">
        <f t="shared" si="20"/>
        <v>30</v>
      </c>
      <c r="AG68">
        <f t="shared" si="31"/>
        <v>0.9375</v>
      </c>
      <c r="AI68">
        <f t="shared" si="32"/>
        <v>3.8983903420523047E-3</v>
      </c>
    </row>
    <row r="69" spans="1:35" hidden="1" x14ac:dyDescent="0.3">
      <c r="A69">
        <f t="shared" si="21"/>
        <v>17</v>
      </c>
      <c r="B69">
        <f t="shared" si="22"/>
        <v>3.4205231388329982E-2</v>
      </c>
      <c r="C69" s="3">
        <v>38052</v>
      </c>
      <c r="D69">
        <v>4.7</v>
      </c>
      <c r="F69" s="3">
        <v>38052</v>
      </c>
      <c r="G69">
        <v>4.7</v>
      </c>
      <c r="H69">
        <f t="shared" si="18"/>
        <v>2</v>
      </c>
      <c r="I69">
        <f t="shared" si="23"/>
        <v>6.25E-2</v>
      </c>
      <c r="K69">
        <f t="shared" si="24"/>
        <v>2.8294768611670018E-2</v>
      </c>
      <c r="M69" s="4">
        <f t="shared" si="25"/>
        <v>48</v>
      </c>
      <c r="N69">
        <f t="shared" si="26"/>
        <v>9.6579476861166996E-2</v>
      </c>
      <c r="O69" s="3">
        <v>38052</v>
      </c>
      <c r="P69">
        <v>0.35</v>
      </c>
      <c r="R69" s="3">
        <v>38052</v>
      </c>
      <c r="S69">
        <v>0.35</v>
      </c>
      <c r="T69">
        <f t="shared" si="19"/>
        <v>3</v>
      </c>
      <c r="U69">
        <f t="shared" si="27"/>
        <v>9.375E-2</v>
      </c>
      <c r="W69">
        <f t="shared" si="28"/>
        <v>2.8294768611669963E-3</v>
      </c>
      <c r="Y69" s="4">
        <f t="shared" si="29"/>
        <v>369</v>
      </c>
      <c r="Z69">
        <f t="shared" si="30"/>
        <v>0.74245472837022131</v>
      </c>
      <c r="AA69" s="3">
        <v>38052</v>
      </c>
      <c r="AB69">
        <v>2.6</v>
      </c>
      <c r="AD69" s="3">
        <v>38052</v>
      </c>
      <c r="AE69">
        <v>2.6</v>
      </c>
      <c r="AF69">
        <f t="shared" si="20"/>
        <v>26</v>
      </c>
      <c r="AG69">
        <f t="shared" si="31"/>
        <v>0.8125</v>
      </c>
      <c r="AI69">
        <f t="shared" si="32"/>
        <v>7.0045271629778694E-2</v>
      </c>
    </row>
    <row r="70" spans="1:35" hidden="1" x14ac:dyDescent="0.3">
      <c r="A70">
        <f t="shared" si="21"/>
        <v>8</v>
      </c>
      <c r="B70">
        <f t="shared" si="22"/>
        <v>1.6096579476861168E-2</v>
      </c>
      <c r="C70" s="3">
        <v>38053</v>
      </c>
      <c r="D70">
        <v>3.6</v>
      </c>
      <c r="F70" s="3">
        <v>38053</v>
      </c>
      <c r="G70">
        <v>3.6</v>
      </c>
      <c r="H70">
        <f t="shared" si="18"/>
        <v>1</v>
      </c>
      <c r="I70">
        <f t="shared" si="23"/>
        <v>3.125E-2</v>
      </c>
      <c r="K70">
        <f t="shared" si="24"/>
        <v>1.5153420523138832E-2</v>
      </c>
      <c r="M70" s="4">
        <f t="shared" si="25"/>
        <v>233</v>
      </c>
      <c r="N70">
        <f t="shared" si="26"/>
        <v>0.46881287726358151</v>
      </c>
      <c r="O70" s="3">
        <v>38053</v>
      </c>
      <c r="P70">
        <v>0.55800000000000005</v>
      </c>
      <c r="R70" s="3">
        <v>38053</v>
      </c>
      <c r="S70">
        <v>0.55800000000000005</v>
      </c>
      <c r="T70">
        <f t="shared" si="19"/>
        <v>8</v>
      </c>
      <c r="U70">
        <f t="shared" si="27"/>
        <v>0.25</v>
      </c>
      <c r="W70">
        <f t="shared" si="28"/>
        <v>0.21881287726358151</v>
      </c>
      <c r="Y70" s="4">
        <f t="shared" si="29"/>
        <v>20</v>
      </c>
      <c r="Z70">
        <f t="shared" si="30"/>
        <v>4.0241448692152917E-2</v>
      </c>
      <c r="AA70" s="3">
        <v>38053</v>
      </c>
      <c r="AB70">
        <v>0.3</v>
      </c>
      <c r="AD70" s="3">
        <v>38053</v>
      </c>
      <c r="AE70">
        <v>0.3</v>
      </c>
      <c r="AF70">
        <f t="shared" si="20"/>
        <v>1</v>
      </c>
      <c r="AG70">
        <f t="shared" si="31"/>
        <v>3.125E-2</v>
      </c>
      <c r="AI70">
        <f t="shared" si="32"/>
        <v>8.9914486921529174E-3</v>
      </c>
    </row>
    <row r="71" spans="1:35" hidden="1" x14ac:dyDescent="0.3">
      <c r="A71">
        <f t="shared" si="21"/>
        <v>33</v>
      </c>
      <c r="B71">
        <f t="shared" si="22"/>
        <v>6.6398390342052319E-2</v>
      </c>
      <c r="C71" s="3">
        <v>38054</v>
      </c>
      <c r="D71">
        <v>6.2</v>
      </c>
      <c r="F71" s="3">
        <v>38054</v>
      </c>
      <c r="G71">
        <v>6.2</v>
      </c>
      <c r="H71">
        <f t="shared" si="18"/>
        <v>6</v>
      </c>
      <c r="I71">
        <f t="shared" si="23"/>
        <v>0.1875</v>
      </c>
      <c r="K71">
        <f t="shared" si="24"/>
        <v>0.12110160965794768</v>
      </c>
      <c r="M71" s="4">
        <f t="shared" si="25"/>
        <v>479</v>
      </c>
      <c r="N71">
        <f t="shared" si="26"/>
        <v>0.96378269617706236</v>
      </c>
      <c r="O71" s="3">
        <v>38054</v>
      </c>
      <c r="P71">
        <v>0.94599999999999995</v>
      </c>
      <c r="R71" s="3">
        <v>38054</v>
      </c>
      <c r="S71">
        <v>0.94599999999999995</v>
      </c>
      <c r="T71">
        <f t="shared" si="19"/>
        <v>30</v>
      </c>
      <c r="U71">
        <f t="shared" si="27"/>
        <v>0.9375</v>
      </c>
      <c r="W71">
        <f t="shared" si="28"/>
        <v>2.6282696177062359E-2</v>
      </c>
      <c r="Y71" s="4">
        <f t="shared" si="29"/>
        <v>38</v>
      </c>
      <c r="Z71">
        <f t="shared" si="30"/>
        <v>7.6458752515090544E-2</v>
      </c>
      <c r="AA71" s="3">
        <v>38054</v>
      </c>
      <c r="AB71">
        <v>0.5</v>
      </c>
      <c r="AD71" s="3">
        <v>38054</v>
      </c>
      <c r="AE71">
        <v>0.5</v>
      </c>
      <c r="AF71">
        <f t="shared" si="20"/>
        <v>6</v>
      </c>
      <c r="AG71">
        <f t="shared" si="31"/>
        <v>0.1875</v>
      </c>
      <c r="AI71">
        <f t="shared" si="32"/>
        <v>0.11104124748490946</v>
      </c>
    </row>
    <row r="72" spans="1:35" hidden="1" x14ac:dyDescent="0.3">
      <c r="A72">
        <f t="shared" si="21"/>
        <v>27</v>
      </c>
      <c r="B72">
        <f t="shared" si="22"/>
        <v>5.4325955734406441E-2</v>
      </c>
      <c r="C72" s="3">
        <v>38055</v>
      </c>
      <c r="D72">
        <v>5.4</v>
      </c>
      <c r="F72" s="3">
        <v>38055</v>
      </c>
      <c r="G72">
        <v>5.4</v>
      </c>
      <c r="H72">
        <f t="shared" si="18"/>
        <v>4</v>
      </c>
      <c r="I72">
        <f t="shared" si="23"/>
        <v>0.125</v>
      </c>
      <c r="K72">
        <f t="shared" si="24"/>
        <v>7.0674044265593566E-2</v>
      </c>
      <c r="M72" s="4">
        <f t="shared" si="25"/>
        <v>461</v>
      </c>
      <c r="N72">
        <f t="shared" si="26"/>
        <v>0.92756539235412472</v>
      </c>
      <c r="O72" s="3">
        <v>38055</v>
      </c>
      <c r="P72">
        <v>0.92200000000000004</v>
      </c>
      <c r="R72" s="3">
        <v>38055</v>
      </c>
      <c r="S72">
        <v>0.92200000000000004</v>
      </c>
      <c r="T72">
        <f t="shared" si="19"/>
        <v>28</v>
      </c>
      <c r="U72">
        <f t="shared" si="27"/>
        <v>0.875</v>
      </c>
      <c r="W72">
        <f t="shared" si="28"/>
        <v>5.2565392354124718E-2</v>
      </c>
      <c r="Y72" s="4">
        <f t="shared" si="29"/>
        <v>60</v>
      </c>
      <c r="Z72">
        <f t="shared" si="30"/>
        <v>0.12072434607645875</v>
      </c>
      <c r="AA72" s="3">
        <v>38055</v>
      </c>
      <c r="AB72">
        <v>0.7</v>
      </c>
      <c r="AD72" s="3">
        <v>38055</v>
      </c>
      <c r="AE72">
        <v>0.7</v>
      </c>
      <c r="AF72">
        <f t="shared" si="20"/>
        <v>10</v>
      </c>
      <c r="AG72">
        <f t="shared" si="31"/>
        <v>0.3125</v>
      </c>
      <c r="AI72">
        <f t="shared" si="32"/>
        <v>0.19177565392354123</v>
      </c>
    </row>
    <row r="73" spans="1:35" hidden="1" x14ac:dyDescent="0.3">
      <c r="A73">
        <f t="shared" si="21"/>
        <v>52</v>
      </c>
      <c r="B73">
        <f t="shared" si="22"/>
        <v>0.10462776659959759</v>
      </c>
      <c r="C73" s="3">
        <v>38056</v>
      </c>
      <c r="D73">
        <v>7.1</v>
      </c>
      <c r="F73" s="3">
        <v>38056</v>
      </c>
      <c r="G73">
        <v>7.1</v>
      </c>
      <c r="H73">
        <f t="shared" si="18"/>
        <v>9</v>
      </c>
      <c r="I73">
        <f t="shared" si="23"/>
        <v>0.28125</v>
      </c>
      <c r="K73">
        <f t="shared" si="24"/>
        <v>0.1766222334004024</v>
      </c>
      <c r="M73" s="4">
        <f t="shared" si="25"/>
        <v>402</v>
      </c>
      <c r="N73">
        <f t="shared" si="26"/>
        <v>0.80885311871227361</v>
      </c>
      <c r="O73" s="3">
        <v>38056</v>
      </c>
      <c r="P73">
        <v>0.82399999999999995</v>
      </c>
      <c r="R73" s="3">
        <v>38056</v>
      </c>
      <c r="S73">
        <v>0.82399999999999995</v>
      </c>
      <c r="T73">
        <f t="shared" si="19"/>
        <v>23</v>
      </c>
      <c r="U73">
        <f t="shared" si="27"/>
        <v>0.71875</v>
      </c>
      <c r="W73">
        <f t="shared" si="28"/>
        <v>9.0103118712273611E-2</v>
      </c>
      <c r="Y73" s="4">
        <f t="shared" si="29"/>
        <v>60</v>
      </c>
      <c r="Z73">
        <f t="shared" si="30"/>
        <v>0.12072434607645875</v>
      </c>
      <c r="AA73" s="3">
        <v>38056</v>
      </c>
      <c r="AB73">
        <v>0.7</v>
      </c>
      <c r="AD73" s="3">
        <v>38056</v>
      </c>
      <c r="AE73">
        <v>0.7</v>
      </c>
      <c r="AF73">
        <f t="shared" si="20"/>
        <v>10</v>
      </c>
      <c r="AG73">
        <f t="shared" si="31"/>
        <v>0.3125</v>
      </c>
      <c r="AI73">
        <f t="shared" si="32"/>
        <v>0.19177565392354123</v>
      </c>
    </row>
    <row r="74" spans="1:35" hidden="1" x14ac:dyDescent="0.3">
      <c r="A74">
        <f t="shared" si="21"/>
        <v>31</v>
      </c>
      <c r="B74">
        <f t="shared" si="22"/>
        <v>6.2374245472837021E-2</v>
      </c>
      <c r="C74" s="3">
        <v>38057</v>
      </c>
      <c r="D74">
        <v>5.8</v>
      </c>
      <c r="F74" s="3">
        <v>38057</v>
      </c>
      <c r="G74">
        <v>5.8</v>
      </c>
      <c r="H74">
        <f t="shared" si="18"/>
        <v>5</v>
      </c>
      <c r="I74">
        <f t="shared" si="23"/>
        <v>0.15625</v>
      </c>
      <c r="K74">
        <f t="shared" si="24"/>
        <v>9.3875754527162986E-2</v>
      </c>
      <c r="M74" s="4">
        <f t="shared" si="25"/>
        <v>364</v>
      </c>
      <c r="N74">
        <f t="shared" si="26"/>
        <v>0.73239436619718312</v>
      </c>
      <c r="O74" s="3">
        <v>38057</v>
      </c>
      <c r="P74">
        <v>0.75600000000000001</v>
      </c>
      <c r="R74" s="3">
        <v>38057</v>
      </c>
      <c r="S74">
        <v>0.75600000000000001</v>
      </c>
      <c r="T74">
        <f t="shared" si="19"/>
        <v>18</v>
      </c>
      <c r="U74">
        <f t="shared" si="27"/>
        <v>0.5625</v>
      </c>
      <c r="W74">
        <f t="shared" si="28"/>
        <v>0.16989436619718312</v>
      </c>
      <c r="Y74" s="4">
        <f t="shared" si="29"/>
        <v>38</v>
      </c>
      <c r="Z74">
        <f t="shared" si="30"/>
        <v>7.6458752515090544E-2</v>
      </c>
      <c r="AA74" s="3">
        <v>38057</v>
      </c>
      <c r="AB74">
        <v>0.5</v>
      </c>
      <c r="AD74" s="3">
        <v>38057</v>
      </c>
      <c r="AE74">
        <v>0.5</v>
      </c>
      <c r="AF74">
        <f t="shared" si="20"/>
        <v>6</v>
      </c>
      <c r="AG74">
        <f t="shared" si="31"/>
        <v>0.1875</v>
      </c>
      <c r="AI74">
        <f t="shared" si="32"/>
        <v>0.11104124748490946</v>
      </c>
    </row>
    <row r="75" spans="1:35" hidden="1" x14ac:dyDescent="0.3">
      <c r="A75">
        <f t="shared" si="21"/>
        <v>87</v>
      </c>
      <c r="B75">
        <f t="shared" si="22"/>
        <v>0.1750503018108652</v>
      </c>
      <c r="C75" s="3">
        <v>38058</v>
      </c>
      <c r="D75">
        <v>8.6</v>
      </c>
      <c r="F75" s="3">
        <v>38058</v>
      </c>
      <c r="G75">
        <v>8.6</v>
      </c>
      <c r="H75">
        <f t="shared" si="18"/>
        <v>13</v>
      </c>
      <c r="I75">
        <f t="shared" si="23"/>
        <v>0.40625</v>
      </c>
      <c r="K75">
        <f t="shared" si="24"/>
        <v>0.2311996981891348</v>
      </c>
      <c r="M75" s="4">
        <f t="shared" si="25"/>
        <v>418</v>
      </c>
      <c r="N75">
        <f t="shared" si="26"/>
        <v>0.84104627766599593</v>
      </c>
      <c r="O75" s="3">
        <v>38058</v>
      </c>
      <c r="P75">
        <v>0.84899999999999998</v>
      </c>
      <c r="R75" s="3">
        <v>38058</v>
      </c>
      <c r="S75">
        <v>0.84899999999999998</v>
      </c>
      <c r="T75">
        <f t="shared" si="19"/>
        <v>24</v>
      </c>
      <c r="U75">
        <f t="shared" si="27"/>
        <v>0.75</v>
      </c>
      <c r="W75">
        <f t="shared" si="28"/>
        <v>9.1046277665995934E-2</v>
      </c>
      <c r="Y75" s="4">
        <f t="shared" si="29"/>
        <v>20</v>
      </c>
      <c r="Z75">
        <f t="shared" si="30"/>
        <v>4.0241448692152917E-2</v>
      </c>
      <c r="AA75" s="3">
        <v>38058</v>
      </c>
      <c r="AB75">
        <v>0.3</v>
      </c>
      <c r="AD75" s="3">
        <v>38058</v>
      </c>
      <c r="AE75">
        <v>0.3</v>
      </c>
      <c r="AF75">
        <f t="shared" si="20"/>
        <v>1</v>
      </c>
      <c r="AG75">
        <f t="shared" si="31"/>
        <v>3.125E-2</v>
      </c>
      <c r="AI75">
        <f t="shared" si="32"/>
        <v>8.9914486921529174E-3</v>
      </c>
    </row>
    <row r="76" spans="1:35" hidden="1" x14ac:dyDescent="0.3">
      <c r="A76">
        <f t="shared" si="21"/>
        <v>159</v>
      </c>
      <c r="B76">
        <f t="shared" si="22"/>
        <v>0.31991951710261568</v>
      </c>
      <c r="C76" s="3">
        <v>38059</v>
      </c>
      <c r="D76">
        <v>10.199999999999999</v>
      </c>
      <c r="F76" s="3">
        <v>38059</v>
      </c>
      <c r="G76">
        <v>10.199999999999999</v>
      </c>
      <c r="H76">
        <f t="shared" si="18"/>
        <v>16</v>
      </c>
      <c r="I76">
        <f t="shared" si="23"/>
        <v>0.5</v>
      </c>
      <c r="K76">
        <f t="shared" si="24"/>
        <v>0.18008048289738432</v>
      </c>
      <c r="M76" s="4">
        <f t="shared" si="25"/>
        <v>365</v>
      </c>
      <c r="N76">
        <f t="shared" si="26"/>
        <v>0.73440643863179078</v>
      </c>
      <c r="O76" s="3">
        <v>38059</v>
      </c>
      <c r="P76">
        <v>0.75700000000000001</v>
      </c>
      <c r="R76" s="3">
        <v>38059</v>
      </c>
      <c r="S76">
        <v>0.75700000000000001</v>
      </c>
      <c r="T76">
        <f t="shared" si="19"/>
        <v>19</v>
      </c>
      <c r="U76">
        <f t="shared" si="27"/>
        <v>0.59375</v>
      </c>
      <c r="W76">
        <f t="shared" si="28"/>
        <v>0.14065643863179078</v>
      </c>
      <c r="Y76" s="4">
        <f t="shared" si="29"/>
        <v>60</v>
      </c>
      <c r="Z76">
        <f t="shared" si="30"/>
        <v>0.12072434607645875</v>
      </c>
      <c r="AA76" s="3">
        <v>38059</v>
      </c>
      <c r="AB76">
        <v>0.7</v>
      </c>
      <c r="AD76" s="3">
        <v>38059</v>
      </c>
      <c r="AE76">
        <v>0.7</v>
      </c>
      <c r="AF76">
        <f t="shared" si="20"/>
        <v>10</v>
      </c>
      <c r="AG76">
        <f t="shared" si="31"/>
        <v>0.3125</v>
      </c>
      <c r="AI76">
        <f t="shared" si="32"/>
        <v>0.19177565392354123</v>
      </c>
    </row>
    <row r="77" spans="1:35" hidden="1" x14ac:dyDescent="0.3">
      <c r="A77">
        <f t="shared" si="21"/>
        <v>306</v>
      </c>
      <c r="B77">
        <f t="shared" si="22"/>
        <v>0.61569416498993967</v>
      </c>
      <c r="C77" s="3">
        <v>38060</v>
      </c>
      <c r="D77">
        <v>12.9</v>
      </c>
      <c r="F77" s="3">
        <v>38060</v>
      </c>
      <c r="G77">
        <v>12.9</v>
      </c>
      <c r="H77">
        <f t="shared" si="18"/>
        <v>22</v>
      </c>
      <c r="I77">
        <f t="shared" si="23"/>
        <v>0.6875</v>
      </c>
      <c r="K77">
        <f t="shared" si="24"/>
        <v>7.1805835010060326E-2</v>
      </c>
      <c r="M77" s="4">
        <f t="shared" si="25"/>
        <v>279</v>
      </c>
      <c r="N77">
        <f t="shared" si="26"/>
        <v>0.56136820925553321</v>
      </c>
      <c r="O77" s="3">
        <v>38060</v>
      </c>
      <c r="P77">
        <v>0.60799999999999998</v>
      </c>
      <c r="R77" s="3">
        <v>38060</v>
      </c>
      <c r="S77">
        <v>0.60799999999999998</v>
      </c>
      <c r="T77">
        <f t="shared" si="19"/>
        <v>14</v>
      </c>
      <c r="U77">
        <f t="shared" si="27"/>
        <v>0.4375</v>
      </c>
      <c r="W77">
        <f t="shared" si="28"/>
        <v>0.12386820925553321</v>
      </c>
      <c r="Y77" s="4">
        <f t="shared" si="29"/>
        <v>91</v>
      </c>
      <c r="Z77">
        <f t="shared" si="30"/>
        <v>0.18309859154929578</v>
      </c>
      <c r="AA77" s="3">
        <v>38060</v>
      </c>
      <c r="AB77">
        <v>1</v>
      </c>
      <c r="AD77" s="3">
        <v>38060</v>
      </c>
      <c r="AE77">
        <v>1</v>
      </c>
      <c r="AF77">
        <f t="shared" si="20"/>
        <v>14</v>
      </c>
      <c r="AG77">
        <f t="shared" si="31"/>
        <v>0.4375</v>
      </c>
      <c r="AI77">
        <f t="shared" si="32"/>
        <v>0.25440140845070425</v>
      </c>
    </row>
    <row r="78" spans="1:35" hidden="1" x14ac:dyDescent="0.3">
      <c r="A78">
        <f t="shared" si="21"/>
        <v>239</v>
      </c>
      <c r="B78">
        <f t="shared" si="22"/>
        <v>0.48088531187122735</v>
      </c>
      <c r="C78" s="3">
        <v>38061</v>
      </c>
      <c r="D78">
        <v>11.7</v>
      </c>
      <c r="F78" s="3">
        <v>38061</v>
      </c>
      <c r="G78">
        <v>11.7</v>
      </c>
      <c r="H78">
        <f t="shared" si="18"/>
        <v>18</v>
      </c>
      <c r="I78">
        <f t="shared" si="23"/>
        <v>0.5625</v>
      </c>
      <c r="K78">
        <f t="shared" si="24"/>
        <v>8.161468812877265E-2</v>
      </c>
      <c r="M78" s="4">
        <f t="shared" si="25"/>
        <v>327</v>
      </c>
      <c r="N78">
        <f t="shared" si="26"/>
        <v>0.65794768611670018</v>
      </c>
      <c r="O78" s="3">
        <v>38061</v>
      </c>
      <c r="P78">
        <v>0.68799999999999994</v>
      </c>
      <c r="R78" s="3">
        <v>38061</v>
      </c>
      <c r="S78">
        <v>0.68799999999999994</v>
      </c>
      <c r="T78">
        <f t="shared" si="19"/>
        <v>16</v>
      </c>
      <c r="U78">
        <f t="shared" si="27"/>
        <v>0.5</v>
      </c>
      <c r="W78">
        <f t="shared" si="28"/>
        <v>0.15794768611670018</v>
      </c>
      <c r="Y78" s="4">
        <f t="shared" si="29"/>
        <v>30</v>
      </c>
      <c r="Z78">
        <f t="shared" si="30"/>
        <v>6.0362173038229376E-2</v>
      </c>
      <c r="AA78" s="3">
        <v>38061</v>
      </c>
      <c r="AB78">
        <v>0.4</v>
      </c>
      <c r="AD78" s="3">
        <v>38061</v>
      </c>
      <c r="AE78">
        <v>0.4</v>
      </c>
      <c r="AF78">
        <f t="shared" si="20"/>
        <v>4</v>
      </c>
      <c r="AG78">
        <f t="shared" si="31"/>
        <v>0.125</v>
      </c>
      <c r="AI78">
        <f t="shared" si="32"/>
        <v>6.4637826961770617E-2</v>
      </c>
    </row>
    <row r="79" spans="1:35" hidden="1" x14ac:dyDescent="0.3">
      <c r="A79">
        <f t="shared" si="21"/>
        <v>239</v>
      </c>
      <c r="B79">
        <f t="shared" si="22"/>
        <v>0.48088531187122735</v>
      </c>
      <c r="C79" s="3">
        <v>38062</v>
      </c>
      <c r="D79">
        <v>11.7</v>
      </c>
      <c r="F79" s="3">
        <v>38062</v>
      </c>
      <c r="G79">
        <v>11.7</v>
      </c>
      <c r="H79">
        <f t="shared" si="18"/>
        <v>18</v>
      </c>
      <c r="I79">
        <f t="shared" si="23"/>
        <v>0.5625</v>
      </c>
      <c r="K79">
        <f t="shared" si="24"/>
        <v>8.161468812877265E-2</v>
      </c>
      <c r="M79" s="4">
        <f t="shared" si="25"/>
        <v>338</v>
      </c>
      <c r="N79">
        <f t="shared" si="26"/>
        <v>0.68008048289738432</v>
      </c>
      <c r="O79" s="3">
        <v>38062</v>
      </c>
      <c r="P79">
        <v>0.70399999999999996</v>
      </c>
      <c r="R79" s="3">
        <v>38062</v>
      </c>
      <c r="S79">
        <v>0.70399999999999996</v>
      </c>
      <c r="T79">
        <f t="shared" si="19"/>
        <v>17</v>
      </c>
      <c r="U79">
        <f t="shared" si="27"/>
        <v>0.53125</v>
      </c>
      <c r="W79">
        <f t="shared" si="28"/>
        <v>0.14883048289738432</v>
      </c>
      <c r="Y79" s="4">
        <f t="shared" si="29"/>
        <v>30</v>
      </c>
      <c r="Z79">
        <f t="shared" si="30"/>
        <v>6.0362173038229376E-2</v>
      </c>
      <c r="AA79" s="3">
        <v>38062</v>
      </c>
      <c r="AB79">
        <v>0.4</v>
      </c>
      <c r="AD79" s="3">
        <v>38062</v>
      </c>
      <c r="AE79">
        <v>0.4</v>
      </c>
      <c r="AF79">
        <f t="shared" si="20"/>
        <v>4</v>
      </c>
      <c r="AG79">
        <f t="shared" si="31"/>
        <v>0.125</v>
      </c>
      <c r="AI79">
        <f t="shared" si="32"/>
        <v>6.4637826961770617E-2</v>
      </c>
    </row>
    <row r="80" spans="1:35" hidden="1" x14ac:dyDescent="0.3">
      <c r="A80">
        <f t="shared" si="21"/>
        <v>458</v>
      </c>
      <c r="B80">
        <f t="shared" si="22"/>
        <v>0.92152917505030185</v>
      </c>
      <c r="C80" s="3">
        <v>38063</v>
      </c>
      <c r="D80">
        <v>16.2</v>
      </c>
      <c r="F80" s="3">
        <v>38063</v>
      </c>
      <c r="G80">
        <v>16.2</v>
      </c>
      <c r="H80">
        <f t="shared" si="18"/>
        <v>30</v>
      </c>
      <c r="I80">
        <f t="shared" si="23"/>
        <v>0.9375</v>
      </c>
      <c r="K80">
        <f t="shared" si="24"/>
        <v>1.5970824949698148E-2</v>
      </c>
      <c r="M80" s="4">
        <f t="shared" si="25"/>
        <v>151</v>
      </c>
      <c r="N80">
        <f t="shared" si="26"/>
        <v>0.30382293762575452</v>
      </c>
      <c r="O80" s="3">
        <v>38063</v>
      </c>
      <c r="P80">
        <v>0.45300000000000001</v>
      </c>
      <c r="R80" s="3">
        <v>38063</v>
      </c>
      <c r="S80">
        <v>0.45300000000000001</v>
      </c>
      <c r="T80">
        <f t="shared" si="19"/>
        <v>4</v>
      </c>
      <c r="U80">
        <f t="shared" si="27"/>
        <v>0.125</v>
      </c>
      <c r="W80">
        <f t="shared" si="28"/>
        <v>0.17882293762575452</v>
      </c>
      <c r="Y80" s="4">
        <f t="shared" si="29"/>
        <v>261</v>
      </c>
      <c r="Z80">
        <f t="shared" si="30"/>
        <v>0.52515090543259557</v>
      </c>
      <c r="AA80" s="3">
        <v>38063</v>
      </c>
      <c r="AB80">
        <v>1.7</v>
      </c>
      <c r="AD80" s="3">
        <v>38063</v>
      </c>
      <c r="AE80">
        <v>1.7</v>
      </c>
      <c r="AF80">
        <f t="shared" si="20"/>
        <v>23</v>
      </c>
      <c r="AG80">
        <f t="shared" si="31"/>
        <v>0.71875</v>
      </c>
      <c r="AI80">
        <f t="shared" si="32"/>
        <v>0.19359909456740443</v>
      </c>
    </row>
    <row r="81" spans="1:36" hidden="1" x14ac:dyDescent="0.3">
      <c r="A81">
        <f t="shared" si="21"/>
        <v>417</v>
      </c>
      <c r="B81">
        <f t="shared" si="22"/>
        <v>0.83903420523138827</v>
      </c>
      <c r="C81" s="3">
        <v>38064</v>
      </c>
      <c r="D81">
        <v>14.7</v>
      </c>
      <c r="F81" s="3">
        <v>38064</v>
      </c>
      <c r="G81">
        <v>14.7</v>
      </c>
      <c r="H81">
        <f t="shared" si="18"/>
        <v>29</v>
      </c>
      <c r="I81">
        <f t="shared" si="23"/>
        <v>0.90625</v>
      </c>
      <c r="K81">
        <f t="shared" si="24"/>
        <v>6.7215794768611725E-2</v>
      </c>
      <c r="M81" s="4">
        <f t="shared" si="25"/>
        <v>258</v>
      </c>
      <c r="N81">
        <f t="shared" si="26"/>
        <v>0.51911468812877259</v>
      </c>
      <c r="O81" s="3">
        <v>38064</v>
      </c>
      <c r="P81">
        <v>0.58399999999999996</v>
      </c>
      <c r="R81" s="3">
        <v>38064</v>
      </c>
      <c r="S81">
        <v>0.58399999999999996</v>
      </c>
      <c r="T81">
        <f t="shared" si="19"/>
        <v>12</v>
      </c>
      <c r="U81">
        <f t="shared" si="27"/>
        <v>0.375</v>
      </c>
      <c r="W81">
        <f t="shared" si="28"/>
        <v>0.14411468812877259</v>
      </c>
      <c r="Y81" s="4">
        <f t="shared" si="29"/>
        <v>169</v>
      </c>
      <c r="Z81">
        <f t="shared" si="30"/>
        <v>0.34004024144869216</v>
      </c>
      <c r="AA81" s="3">
        <v>38064</v>
      </c>
      <c r="AB81">
        <v>1.4</v>
      </c>
      <c r="AD81" s="3">
        <v>38064</v>
      </c>
      <c r="AE81">
        <v>1.4</v>
      </c>
      <c r="AF81">
        <f t="shared" si="20"/>
        <v>20</v>
      </c>
      <c r="AG81">
        <f t="shared" si="31"/>
        <v>0.625</v>
      </c>
      <c r="AI81">
        <f t="shared" si="32"/>
        <v>0.28495975855130784</v>
      </c>
    </row>
    <row r="82" spans="1:36" hidden="1" x14ac:dyDescent="0.3">
      <c r="A82">
        <f t="shared" si="21"/>
        <v>370</v>
      </c>
      <c r="B82">
        <f t="shared" si="22"/>
        <v>0.74446680080482897</v>
      </c>
      <c r="C82" s="3">
        <v>38065</v>
      </c>
      <c r="D82">
        <v>13.8</v>
      </c>
      <c r="F82" s="3">
        <v>38065</v>
      </c>
      <c r="G82">
        <v>13.8</v>
      </c>
      <c r="H82">
        <f t="shared" si="18"/>
        <v>25</v>
      </c>
      <c r="I82">
        <f t="shared" si="23"/>
        <v>0.78125</v>
      </c>
      <c r="K82">
        <f t="shared" si="24"/>
        <v>3.6783199195171035E-2</v>
      </c>
      <c r="M82" s="4">
        <f t="shared" si="25"/>
        <v>233</v>
      </c>
      <c r="N82">
        <f t="shared" si="26"/>
        <v>0.46881287726358151</v>
      </c>
      <c r="O82" s="3">
        <v>38065</v>
      </c>
      <c r="P82">
        <v>0.55800000000000005</v>
      </c>
      <c r="R82" s="3">
        <v>38065</v>
      </c>
      <c r="S82">
        <v>0.55800000000000005</v>
      </c>
      <c r="T82">
        <f t="shared" si="19"/>
        <v>8</v>
      </c>
      <c r="U82">
        <f t="shared" si="27"/>
        <v>0.25</v>
      </c>
      <c r="W82">
        <f t="shared" si="28"/>
        <v>0.21881287726358151</v>
      </c>
      <c r="Y82" s="4">
        <f t="shared" si="29"/>
        <v>44</v>
      </c>
      <c r="Z82">
        <f t="shared" si="30"/>
        <v>8.8531187122736416E-2</v>
      </c>
      <c r="AA82" s="3">
        <v>38065</v>
      </c>
      <c r="AB82">
        <v>0.6</v>
      </c>
      <c r="AD82" s="3">
        <v>38065</v>
      </c>
      <c r="AE82">
        <v>0.6</v>
      </c>
      <c r="AF82">
        <f t="shared" si="20"/>
        <v>8</v>
      </c>
      <c r="AG82">
        <f t="shared" si="31"/>
        <v>0.25</v>
      </c>
      <c r="AI82">
        <f t="shared" si="32"/>
        <v>0.16146881287726358</v>
      </c>
    </row>
    <row r="83" spans="1:36" hidden="1" x14ac:dyDescent="0.3">
      <c r="A83">
        <f t="shared" si="21"/>
        <v>404</v>
      </c>
      <c r="B83">
        <f t="shared" si="22"/>
        <v>0.81287726358148893</v>
      </c>
      <c r="C83" s="3">
        <v>38066</v>
      </c>
      <c r="D83">
        <v>14.4</v>
      </c>
      <c r="F83" s="3">
        <v>38066</v>
      </c>
      <c r="G83">
        <v>14.4</v>
      </c>
      <c r="H83">
        <f t="shared" si="18"/>
        <v>28</v>
      </c>
      <c r="I83">
        <f t="shared" si="23"/>
        <v>0.875</v>
      </c>
      <c r="K83">
        <f t="shared" si="24"/>
        <v>6.2122736418511071E-2</v>
      </c>
      <c r="M83" s="4">
        <f t="shared" si="25"/>
        <v>291</v>
      </c>
      <c r="N83">
        <f t="shared" si="26"/>
        <v>0.5855130784708249</v>
      </c>
      <c r="O83" s="3">
        <v>38066</v>
      </c>
      <c r="P83">
        <v>0.628</v>
      </c>
      <c r="R83" s="3">
        <v>38066</v>
      </c>
      <c r="S83">
        <v>0.628</v>
      </c>
      <c r="T83">
        <f t="shared" si="19"/>
        <v>15</v>
      </c>
      <c r="U83">
        <f t="shared" si="27"/>
        <v>0.46875</v>
      </c>
      <c r="W83">
        <f t="shared" si="28"/>
        <v>0.1167630784708249</v>
      </c>
      <c r="Y83" s="4">
        <f t="shared" si="29"/>
        <v>169</v>
      </c>
      <c r="Z83">
        <f t="shared" si="30"/>
        <v>0.34004024144869216</v>
      </c>
      <c r="AA83" s="3">
        <v>38066</v>
      </c>
      <c r="AB83">
        <v>1.4</v>
      </c>
      <c r="AD83" s="3">
        <v>38066</v>
      </c>
      <c r="AE83">
        <v>1.4</v>
      </c>
      <c r="AF83">
        <f t="shared" si="20"/>
        <v>20</v>
      </c>
      <c r="AG83">
        <f t="shared" si="31"/>
        <v>0.625</v>
      </c>
      <c r="AI83">
        <f t="shared" si="32"/>
        <v>0.28495975855130784</v>
      </c>
    </row>
    <row r="84" spans="1:36" hidden="1" x14ac:dyDescent="0.3">
      <c r="A84">
        <f t="shared" si="21"/>
        <v>388</v>
      </c>
      <c r="B84">
        <f t="shared" si="22"/>
        <v>0.78068410462776661</v>
      </c>
      <c r="C84" s="3">
        <v>38067</v>
      </c>
      <c r="D84">
        <v>14.1</v>
      </c>
      <c r="F84" s="3">
        <v>38067</v>
      </c>
      <c r="G84">
        <v>14.1</v>
      </c>
      <c r="H84">
        <f t="shared" si="18"/>
        <v>27</v>
      </c>
      <c r="I84">
        <f t="shared" si="23"/>
        <v>0.84375</v>
      </c>
      <c r="K84">
        <f t="shared" si="24"/>
        <v>6.3065895372233394E-2</v>
      </c>
      <c r="M84" s="4">
        <f t="shared" si="25"/>
        <v>376</v>
      </c>
      <c r="N84">
        <f t="shared" si="26"/>
        <v>0.75653923541247481</v>
      </c>
      <c r="O84" s="3">
        <v>38067</v>
      </c>
      <c r="P84">
        <v>0.77700000000000002</v>
      </c>
      <c r="R84" s="3">
        <v>38067</v>
      </c>
      <c r="S84">
        <v>0.77700000000000002</v>
      </c>
      <c r="T84">
        <f t="shared" si="19"/>
        <v>20</v>
      </c>
      <c r="U84">
        <f t="shared" si="27"/>
        <v>0.625</v>
      </c>
      <c r="W84">
        <f t="shared" si="28"/>
        <v>0.13153923541247481</v>
      </c>
      <c r="Y84" s="4">
        <f t="shared" si="29"/>
        <v>141</v>
      </c>
      <c r="Z84">
        <f t="shared" si="30"/>
        <v>0.28370221327967809</v>
      </c>
      <c r="AA84" s="3">
        <v>38067</v>
      </c>
      <c r="AB84">
        <v>1.3</v>
      </c>
      <c r="AD84" s="3">
        <v>38067</v>
      </c>
      <c r="AE84">
        <v>1.3</v>
      </c>
      <c r="AF84">
        <f t="shared" si="20"/>
        <v>19</v>
      </c>
      <c r="AG84">
        <f t="shared" si="31"/>
        <v>0.59375</v>
      </c>
      <c r="AI84">
        <f t="shared" si="32"/>
        <v>0.31004778672032191</v>
      </c>
    </row>
    <row r="85" spans="1:36" hidden="1" x14ac:dyDescent="0.3">
      <c r="A85">
        <f t="shared" si="21"/>
        <v>316</v>
      </c>
      <c r="B85">
        <f t="shared" si="22"/>
        <v>0.63581488933601604</v>
      </c>
      <c r="C85" s="3">
        <v>38068</v>
      </c>
      <c r="D85">
        <v>13</v>
      </c>
      <c r="F85" s="3">
        <v>38068</v>
      </c>
      <c r="G85">
        <v>13</v>
      </c>
      <c r="H85">
        <f t="shared" si="18"/>
        <v>23</v>
      </c>
      <c r="I85">
        <f t="shared" si="23"/>
        <v>0.71875</v>
      </c>
      <c r="K85">
        <f t="shared" si="24"/>
        <v>8.2935110663983957E-2</v>
      </c>
      <c r="M85" s="4">
        <f t="shared" si="25"/>
        <v>442</v>
      </c>
      <c r="N85">
        <f t="shared" si="26"/>
        <v>0.88933601609657953</v>
      </c>
      <c r="O85" s="3">
        <v>38068</v>
      </c>
      <c r="P85">
        <v>0.88400000000000001</v>
      </c>
      <c r="R85" s="3">
        <v>38068</v>
      </c>
      <c r="S85">
        <v>0.88400000000000001</v>
      </c>
      <c r="T85">
        <f t="shared" si="19"/>
        <v>26</v>
      </c>
      <c r="U85">
        <f t="shared" si="27"/>
        <v>0.8125</v>
      </c>
      <c r="W85">
        <f t="shared" si="28"/>
        <v>7.6836016096579529E-2</v>
      </c>
      <c r="Y85" s="4">
        <f t="shared" si="29"/>
        <v>369</v>
      </c>
      <c r="Z85">
        <f t="shared" si="30"/>
        <v>0.74245472837022131</v>
      </c>
      <c r="AA85" s="3">
        <v>38068</v>
      </c>
      <c r="AB85">
        <v>2.6</v>
      </c>
      <c r="AD85" s="3">
        <v>38068</v>
      </c>
      <c r="AE85">
        <v>2.6</v>
      </c>
      <c r="AF85">
        <f t="shared" si="20"/>
        <v>26</v>
      </c>
      <c r="AG85">
        <f t="shared" si="31"/>
        <v>0.8125</v>
      </c>
      <c r="AI85">
        <f t="shared" si="32"/>
        <v>7.0045271629778694E-2</v>
      </c>
    </row>
    <row r="86" spans="1:36" hidden="1" x14ac:dyDescent="0.3">
      <c r="A86">
        <f t="shared" si="21"/>
        <v>294</v>
      </c>
      <c r="B86">
        <f t="shared" si="22"/>
        <v>0.59154929577464788</v>
      </c>
      <c r="C86" s="3">
        <v>38069</v>
      </c>
      <c r="D86">
        <v>12.7</v>
      </c>
      <c r="F86" s="3">
        <v>38069</v>
      </c>
      <c r="G86">
        <v>12.7</v>
      </c>
      <c r="H86">
        <f t="shared" si="18"/>
        <v>21</v>
      </c>
      <c r="I86">
        <f t="shared" si="23"/>
        <v>0.65625</v>
      </c>
      <c r="K86">
        <f t="shared" si="24"/>
        <v>6.4700704225352124E-2</v>
      </c>
      <c r="M86" s="4">
        <f t="shared" si="25"/>
        <v>440</v>
      </c>
      <c r="N86">
        <f t="shared" si="26"/>
        <v>0.88531187122736421</v>
      </c>
      <c r="O86" s="3">
        <v>38069</v>
      </c>
      <c r="P86">
        <v>0.879</v>
      </c>
      <c r="R86" s="3">
        <v>38069</v>
      </c>
      <c r="S86">
        <v>0.879</v>
      </c>
      <c r="T86">
        <f t="shared" si="19"/>
        <v>25</v>
      </c>
      <c r="U86">
        <f t="shared" si="27"/>
        <v>0.78125</v>
      </c>
      <c r="W86">
        <f t="shared" si="28"/>
        <v>0.10406187122736421</v>
      </c>
      <c r="Y86" s="4">
        <f t="shared" si="29"/>
        <v>224</v>
      </c>
      <c r="Z86">
        <f t="shared" si="30"/>
        <v>0.45070422535211269</v>
      </c>
      <c r="AA86" s="3">
        <v>38069</v>
      </c>
      <c r="AB86">
        <v>1.6</v>
      </c>
      <c r="AD86" s="3">
        <v>38069</v>
      </c>
      <c r="AE86">
        <v>1.6</v>
      </c>
      <c r="AF86">
        <f t="shared" si="20"/>
        <v>22</v>
      </c>
      <c r="AG86">
        <f t="shared" si="31"/>
        <v>0.6875</v>
      </c>
      <c r="AI86">
        <f t="shared" si="32"/>
        <v>0.23679577464788731</v>
      </c>
    </row>
    <row r="87" spans="1:36" hidden="1" x14ac:dyDescent="0.3">
      <c r="A87">
        <f t="shared" si="21"/>
        <v>130</v>
      </c>
      <c r="B87">
        <f t="shared" si="22"/>
        <v>0.26156941649899396</v>
      </c>
      <c r="C87" s="3">
        <v>38070</v>
      </c>
      <c r="D87">
        <v>9.6999999999999993</v>
      </c>
      <c r="F87" s="3">
        <v>38070</v>
      </c>
      <c r="G87">
        <v>9.6999999999999993</v>
      </c>
      <c r="H87">
        <f t="shared" si="18"/>
        <v>15</v>
      </c>
      <c r="I87">
        <f t="shared" si="23"/>
        <v>0.46875</v>
      </c>
      <c r="K87">
        <f t="shared" si="24"/>
        <v>0.20718058350100604</v>
      </c>
      <c r="M87" s="4">
        <f t="shared" si="25"/>
        <v>443</v>
      </c>
      <c r="N87">
        <f t="shared" si="26"/>
        <v>0.89134808853118708</v>
      </c>
      <c r="O87" s="3">
        <v>38070</v>
      </c>
      <c r="P87">
        <v>0.88600000000000001</v>
      </c>
      <c r="R87" s="3">
        <v>38070</v>
      </c>
      <c r="S87">
        <v>0.88600000000000001</v>
      </c>
      <c r="T87">
        <f t="shared" si="19"/>
        <v>27</v>
      </c>
      <c r="U87">
        <f t="shared" si="27"/>
        <v>0.84375</v>
      </c>
      <c r="W87">
        <f t="shared" si="28"/>
        <v>4.7598088531187077E-2</v>
      </c>
      <c r="Y87" s="4">
        <f t="shared" si="29"/>
        <v>364</v>
      </c>
      <c r="Z87">
        <f t="shared" si="30"/>
        <v>0.73239436619718312</v>
      </c>
      <c r="AA87" s="3">
        <v>38070</v>
      </c>
      <c r="AB87">
        <v>2.5</v>
      </c>
      <c r="AD87" s="3">
        <v>38070</v>
      </c>
      <c r="AE87">
        <v>2.5</v>
      </c>
      <c r="AF87">
        <f t="shared" si="20"/>
        <v>25</v>
      </c>
      <c r="AG87">
        <f t="shared" si="31"/>
        <v>0.78125</v>
      </c>
      <c r="AI87">
        <f t="shared" si="32"/>
        <v>4.8855633802816878E-2</v>
      </c>
    </row>
    <row r="88" spans="1:36" hidden="1" x14ac:dyDescent="0.3">
      <c r="A88">
        <f t="shared" si="21"/>
        <v>104</v>
      </c>
      <c r="B88">
        <f t="shared" si="22"/>
        <v>0.20925553319919518</v>
      </c>
      <c r="C88" s="3">
        <v>38071</v>
      </c>
      <c r="D88">
        <v>9.1</v>
      </c>
      <c r="F88" s="3">
        <v>38071</v>
      </c>
      <c r="G88">
        <v>9.1</v>
      </c>
      <c r="H88">
        <f t="shared" si="18"/>
        <v>14</v>
      </c>
      <c r="I88">
        <f t="shared" si="23"/>
        <v>0.4375</v>
      </c>
      <c r="K88">
        <f t="shared" si="24"/>
        <v>0.22824446680080482</v>
      </c>
      <c r="M88" s="4">
        <f t="shared" si="25"/>
        <v>393</v>
      </c>
      <c r="N88">
        <f t="shared" si="26"/>
        <v>0.79074446680080479</v>
      </c>
      <c r="O88" s="3">
        <v>38071</v>
      </c>
      <c r="P88">
        <v>0.79900000000000004</v>
      </c>
      <c r="R88" s="3">
        <v>38071</v>
      </c>
      <c r="S88">
        <v>0.79900000000000004</v>
      </c>
      <c r="T88">
        <f t="shared" si="19"/>
        <v>22</v>
      </c>
      <c r="U88">
        <f t="shared" si="27"/>
        <v>0.6875</v>
      </c>
      <c r="W88">
        <f t="shared" si="28"/>
        <v>0.10324446680080479</v>
      </c>
      <c r="Y88" s="4">
        <f t="shared" si="29"/>
        <v>284</v>
      </c>
      <c r="Z88">
        <f t="shared" si="30"/>
        <v>0.5714285714285714</v>
      </c>
      <c r="AA88" s="3">
        <v>38071</v>
      </c>
      <c r="AB88">
        <v>1.8</v>
      </c>
      <c r="AD88" s="3">
        <v>38071</v>
      </c>
      <c r="AE88">
        <v>1.8</v>
      </c>
      <c r="AF88">
        <f t="shared" si="20"/>
        <v>24</v>
      </c>
      <c r="AG88">
        <f t="shared" si="31"/>
        <v>0.75</v>
      </c>
      <c r="AI88">
        <f t="shared" si="32"/>
        <v>0.1785714285714286</v>
      </c>
    </row>
    <row r="89" spans="1:36" hidden="1" x14ac:dyDescent="0.3">
      <c r="A89">
        <f t="shared" si="21"/>
        <v>72</v>
      </c>
      <c r="B89">
        <f t="shared" si="22"/>
        <v>0.14486921529175051</v>
      </c>
      <c r="C89" s="3">
        <v>38072</v>
      </c>
      <c r="D89">
        <v>8.1</v>
      </c>
      <c r="F89" s="3">
        <v>38072</v>
      </c>
      <c r="G89">
        <v>8.1</v>
      </c>
      <c r="H89">
        <f t="shared" si="18"/>
        <v>12</v>
      </c>
      <c r="I89">
        <f t="shared" si="23"/>
        <v>0.375</v>
      </c>
      <c r="K89">
        <f t="shared" si="24"/>
        <v>0.23013078470824949</v>
      </c>
      <c r="M89" s="4">
        <f t="shared" si="25"/>
        <v>482</v>
      </c>
      <c r="N89">
        <f t="shared" si="26"/>
        <v>0.96981891348088534</v>
      </c>
      <c r="O89" s="3">
        <v>38072</v>
      </c>
      <c r="P89">
        <v>0.95</v>
      </c>
      <c r="R89" s="3">
        <v>38072</v>
      </c>
      <c r="S89">
        <v>0.95</v>
      </c>
      <c r="T89">
        <f t="shared" si="19"/>
        <v>31</v>
      </c>
      <c r="U89">
        <f t="shared" si="27"/>
        <v>0.96875</v>
      </c>
      <c r="W89">
        <f t="shared" si="28"/>
        <v>1.0689134808853362E-3</v>
      </c>
      <c r="Y89" s="4">
        <f t="shared" si="29"/>
        <v>74</v>
      </c>
      <c r="Z89">
        <f t="shared" si="30"/>
        <v>0.1488933601609658</v>
      </c>
      <c r="AA89" s="3">
        <v>38072</v>
      </c>
      <c r="AB89">
        <v>0.8</v>
      </c>
      <c r="AD89" s="3">
        <v>38072</v>
      </c>
      <c r="AE89">
        <v>0.8</v>
      </c>
      <c r="AF89">
        <f t="shared" si="20"/>
        <v>13</v>
      </c>
      <c r="AG89">
        <f t="shared" si="31"/>
        <v>0.40625</v>
      </c>
      <c r="AI89">
        <f t="shared" si="32"/>
        <v>0.25735663983903423</v>
      </c>
    </row>
    <row r="90" spans="1:36" hidden="1" x14ac:dyDescent="0.3">
      <c r="A90">
        <f t="shared" si="21"/>
        <v>178</v>
      </c>
      <c r="B90">
        <f t="shared" si="22"/>
        <v>0.35814889336016098</v>
      </c>
      <c r="C90" s="3">
        <v>38073</v>
      </c>
      <c r="D90">
        <v>10.6</v>
      </c>
      <c r="F90" s="3">
        <v>38073</v>
      </c>
      <c r="G90">
        <v>10.6</v>
      </c>
      <c r="H90">
        <f t="shared" si="18"/>
        <v>17</v>
      </c>
      <c r="I90">
        <f t="shared" si="23"/>
        <v>0.53125</v>
      </c>
      <c r="K90">
        <f t="shared" si="24"/>
        <v>0.17310110663983902</v>
      </c>
      <c r="M90" s="4">
        <f t="shared" si="25"/>
        <v>381</v>
      </c>
      <c r="N90">
        <f t="shared" si="26"/>
        <v>0.7665995975855131</v>
      </c>
      <c r="O90" s="3">
        <v>38073</v>
      </c>
      <c r="P90">
        <v>0.78300000000000003</v>
      </c>
      <c r="R90" s="3">
        <v>38073</v>
      </c>
      <c r="S90">
        <v>0.78300000000000003</v>
      </c>
      <c r="T90">
        <f t="shared" si="19"/>
        <v>21</v>
      </c>
      <c r="U90">
        <f t="shared" si="27"/>
        <v>0.65625</v>
      </c>
      <c r="W90">
        <f t="shared" si="28"/>
        <v>0.1103495975855131</v>
      </c>
      <c r="Y90" s="4">
        <f t="shared" si="29"/>
        <v>20</v>
      </c>
      <c r="Z90">
        <f t="shared" si="30"/>
        <v>4.0241448692152917E-2</v>
      </c>
      <c r="AA90" s="3">
        <v>38073</v>
      </c>
      <c r="AB90">
        <v>0.3</v>
      </c>
      <c r="AD90" s="3">
        <v>38073</v>
      </c>
      <c r="AE90">
        <v>0.3</v>
      </c>
      <c r="AF90">
        <f t="shared" si="20"/>
        <v>1</v>
      </c>
      <c r="AG90">
        <f t="shared" si="31"/>
        <v>3.125E-2</v>
      </c>
      <c r="AI90">
        <f t="shared" si="32"/>
        <v>8.9914486921529174E-3</v>
      </c>
    </row>
    <row r="91" spans="1:36" hidden="1" x14ac:dyDescent="0.3">
      <c r="A91">
        <f t="shared" si="21"/>
        <v>267</v>
      </c>
      <c r="B91">
        <f t="shared" si="22"/>
        <v>0.53722334004024141</v>
      </c>
      <c r="C91" s="3">
        <v>38074</v>
      </c>
      <c r="D91">
        <v>12.1</v>
      </c>
      <c r="F91" s="3">
        <v>38074</v>
      </c>
      <c r="G91">
        <v>12.1</v>
      </c>
      <c r="H91">
        <f t="shared" si="18"/>
        <v>20</v>
      </c>
      <c r="I91">
        <f t="shared" si="23"/>
        <v>0.625</v>
      </c>
      <c r="K91">
        <f t="shared" si="24"/>
        <v>8.7776659959758585E-2</v>
      </c>
      <c r="M91" s="4">
        <f t="shared" si="25"/>
        <v>268</v>
      </c>
      <c r="N91">
        <f t="shared" si="26"/>
        <v>0.53923541247484907</v>
      </c>
      <c r="O91" s="3">
        <v>38074</v>
      </c>
      <c r="P91">
        <v>0.59799999999999998</v>
      </c>
      <c r="R91" s="3">
        <v>38074</v>
      </c>
      <c r="S91">
        <v>0.59799999999999998</v>
      </c>
      <c r="T91">
        <f t="shared" si="19"/>
        <v>13</v>
      </c>
      <c r="U91">
        <f t="shared" si="27"/>
        <v>0.40625</v>
      </c>
      <c r="W91">
        <f t="shared" si="28"/>
        <v>0.13298541247484907</v>
      </c>
      <c r="Y91" s="4">
        <f t="shared" si="29"/>
        <v>126</v>
      </c>
      <c r="Z91">
        <f t="shared" si="30"/>
        <v>0.25352112676056338</v>
      </c>
      <c r="AA91" s="3">
        <v>38074</v>
      </c>
      <c r="AB91">
        <v>1.2</v>
      </c>
      <c r="AD91" s="3">
        <v>38074</v>
      </c>
      <c r="AE91">
        <v>1.2</v>
      </c>
      <c r="AF91">
        <f t="shared" si="20"/>
        <v>18</v>
      </c>
      <c r="AG91">
        <f t="shared" si="31"/>
        <v>0.5625</v>
      </c>
      <c r="AI91">
        <f t="shared" si="32"/>
        <v>0.30897887323943662</v>
      </c>
    </row>
    <row r="92" spans="1:36" hidden="1" x14ac:dyDescent="0.3">
      <c r="A92">
        <f t="shared" si="21"/>
        <v>316</v>
      </c>
      <c r="B92">
        <f t="shared" si="22"/>
        <v>0.63581488933601604</v>
      </c>
      <c r="C92" s="3">
        <v>38075</v>
      </c>
      <c r="D92">
        <v>13</v>
      </c>
      <c r="F92" s="3">
        <v>38075</v>
      </c>
      <c r="G92">
        <v>13</v>
      </c>
      <c r="H92">
        <f t="shared" si="18"/>
        <v>23</v>
      </c>
      <c r="I92">
        <f t="shared" si="23"/>
        <v>0.71875</v>
      </c>
      <c r="K92">
        <f t="shared" si="24"/>
        <v>8.2935110663983957E-2</v>
      </c>
      <c r="M92" s="4">
        <f t="shared" si="25"/>
        <v>230</v>
      </c>
      <c r="N92">
        <f t="shared" si="26"/>
        <v>0.46277665995975853</v>
      </c>
      <c r="O92" s="3">
        <v>38075</v>
      </c>
      <c r="P92">
        <v>0.55400000000000005</v>
      </c>
      <c r="R92" s="3">
        <v>38075</v>
      </c>
      <c r="S92">
        <v>0.55400000000000005</v>
      </c>
      <c r="T92">
        <f t="shared" si="19"/>
        <v>7</v>
      </c>
      <c r="U92">
        <f t="shared" si="27"/>
        <v>0.21875</v>
      </c>
      <c r="W92">
        <f t="shared" si="28"/>
        <v>0.24402665995975853</v>
      </c>
      <c r="Y92" s="4">
        <f t="shared" si="29"/>
        <v>113</v>
      </c>
      <c r="Z92">
        <f t="shared" si="30"/>
        <v>0.22736418511066397</v>
      </c>
      <c r="AA92" s="3">
        <v>38075</v>
      </c>
      <c r="AB92">
        <v>1.1000000000000001</v>
      </c>
      <c r="AD92" s="3">
        <v>38075</v>
      </c>
      <c r="AE92">
        <v>1.1000000000000001</v>
      </c>
      <c r="AF92">
        <f t="shared" si="20"/>
        <v>17</v>
      </c>
      <c r="AG92">
        <f t="shared" si="31"/>
        <v>0.53125</v>
      </c>
      <c r="AI92">
        <f t="shared" si="32"/>
        <v>0.30388581488933603</v>
      </c>
    </row>
    <row r="93" spans="1:36" hidden="1" x14ac:dyDescent="0.3">
      <c r="A93">
        <f t="shared" si="21"/>
        <v>370</v>
      </c>
      <c r="B93">
        <f t="shared" si="22"/>
        <v>0.74446680080482897</v>
      </c>
      <c r="C93" s="3">
        <v>38076</v>
      </c>
      <c r="D93">
        <v>13.8</v>
      </c>
      <c r="F93" s="3">
        <v>38076</v>
      </c>
      <c r="G93">
        <v>13.8</v>
      </c>
      <c r="H93">
        <f t="shared" si="18"/>
        <v>25</v>
      </c>
      <c r="I93">
        <f t="shared" si="23"/>
        <v>0.78125</v>
      </c>
      <c r="K93">
        <f t="shared" si="24"/>
        <v>3.6783199195171035E-2</v>
      </c>
      <c r="M93" s="4">
        <f t="shared" si="25"/>
        <v>204</v>
      </c>
      <c r="N93">
        <f t="shared" si="26"/>
        <v>0.41046277665995978</v>
      </c>
      <c r="O93" s="3">
        <v>38076</v>
      </c>
      <c r="P93">
        <v>0.51100000000000001</v>
      </c>
      <c r="R93" s="3">
        <v>38076</v>
      </c>
      <c r="S93">
        <v>0.51100000000000001</v>
      </c>
      <c r="T93">
        <f t="shared" si="19"/>
        <v>6</v>
      </c>
      <c r="U93">
        <f t="shared" si="27"/>
        <v>0.1875</v>
      </c>
      <c r="W93">
        <f t="shared" si="28"/>
        <v>0.22296277665995978</v>
      </c>
      <c r="Y93" s="4">
        <f t="shared" si="29"/>
        <v>91</v>
      </c>
      <c r="Z93">
        <f t="shared" si="30"/>
        <v>0.18309859154929578</v>
      </c>
      <c r="AA93" s="3">
        <v>38076</v>
      </c>
      <c r="AB93">
        <v>1</v>
      </c>
      <c r="AD93" s="3">
        <v>38076</v>
      </c>
      <c r="AE93">
        <v>1</v>
      </c>
      <c r="AF93">
        <f t="shared" si="20"/>
        <v>14</v>
      </c>
      <c r="AG93">
        <f t="shared" si="31"/>
        <v>0.4375</v>
      </c>
      <c r="AI93">
        <f t="shared" si="32"/>
        <v>0.25440140845070425</v>
      </c>
    </row>
    <row r="94" spans="1:36" x14ac:dyDescent="0.3">
      <c r="A94" s="1">
        <f t="shared" si="21"/>
        <v>465</v>
      </c>
      <c r="B94" s="1">
        <f t="shared" si="22"/>
        <v>0.93561368209255535</v>
      </c>
      <c r="C94" s="5">
        <v>38077</v>
      </c>
      <c r="D94" s="1">
        <v>16.399999999999999</v>
      </c>
      <c r="E94" s="1"/>
      <c r="F94" s="5">
        <v>38077</v>
      </c>
      <c r="G94" s="1">
        <v>16.399999999999999</v>
      </c>
      <c r="H94" s="1">
        <f t="shared" si="18"/>
        <v>31</v>
      </c>
      <c r="I94" s="1">
        <f t="shared" si="23"/>
        <v>0.96875</v>
      </c>
      <c r="J94" s="1"/>
      <c r="K94" s="1">
        <f t="shared" si="24"/>
        <v>3.3136317907444646E-2</v>
      </c>
      <c r="L94" s="1">
        <f>SUM(K64:K94)</f>
        <v>3.3245724346076462</v>
      </c>
      <c r="M94" s="2">
        <f t="shared" si="25"/>
        <v>249</v>
      </c>
      <c r="N94" s="1">
        <f t="shared" si="26"/>
        <v>0.50100603621730377</v>
      </c>
      <c r="O94" s="5">
        <v>38077</v>
      </c>
      <c r="P94" s="1">
        <v>0.57599999999999996</v>
      </c>
      <c r="Q94" s="1"/>
      <c r="R94" s="5">
        <v>38077</v>
      </c>
      <c r="S94" s="1">
        <v>0.57599999999999996</v>
      </c>
      <c r="T94" s="1">
        <f t="shared" si="19"/>
        <v>11</v>
      </c>
      <c r="U94" s="1">
        <f t="shared" si="27"/>
        <v>0.34375</v>
      </c>
      <c r="V94" s="1"/>
      <c r="W94" s="1">
        <f t="shared" si="28"/>
        <v>0.15725603621730377</v>
      </c>
      <c r="X94" s="1">
        <f>SUM(W64:W94)</f>
        <v>3.6681966800804831</v>
      </c>
      <c r="Y94" s="2">
        <f t="shared" si="29"/>
        <v>44</v>
      </c>
      <c r="Z94" s="1">
        <f t="shared" si="30"/>
        <v>8.8531187122736416E-2</v>
      </c>
      <c r="AA94" s="5">
        <v>38077</v>
      </c>
      <c r="AB94" s="1">
        <v>0.6</v>
      </c>
      <c r="AC94" s="1"/>
      <c r="AD94" s="5">
        <v>38077</v>
      </c>
      <c r="AE94" s="1">
        <v>0.6</v>
      </c>
      <c r="AF94" s="1">
        <f t="shared" si="20"/>
        <v>8</v>
      </c>
      <c r="AG94" s="1">
        <f t="shared" si="31"/>
        <v>0.25</v>
      </c>
      <c r="AH94" s="1"/>
      <c r="AI94" s="1">
        <f t="shared" si="32"/>
        <v>0.16146881287726358</v>
      </c>
      <c r="AJ94" s="1">
        <f>SUM(AI64:AI94)</f>
        <v>4.7180583501006028</v>
      </c>
    </row>
    <row r="95" spans="1:36" hidden="1" x14ac:dyDescent="0.3">
      <c r="A95">
        <f t="shared" si="21"/>
        <v>1</v>
      </c>
      <c r="B95">
        <f t="shared" si="22"/>
        <v>2.012072434607646E-3</v>
      </c>
      <c r="C95" s="3">
        <v>38412</v>
      </c>
      <c r="D95">
        <v>-1.4</v>
      </c>
      <c r="F95" s="3">
        <v>38412</v>
      </c>
      <c r="G95">
        <v>-1.4</v>
      </c>
      <c r="H95">
        <f>_xlfn.RANK.EQ(G95,$G$95:$G$125,1)</f>
        <v>1</v>
      </c>
      <c r="I95">
        <f t="shared" si="23"/>
        <v>3.125E-2</v>
      </c>
      <c r="K95">
        <f t="shared" si="24"/>
        <v>2.9237927565392355E-2</v>
      </c>
      <c r="M95" s="4">
        <f t="shared" si="25"/>
        <v>30</v>
      </c>
      <c r="N95">
        <f t="shared" si="26"/>
        <v>6.0362173038229376E-2</v>
      </c>
      <c r="O95" s="3">
        <v>38412</v>
      </c>
      <c r="P95">
        <v>0.32300000000000001</v>
      </c>
      <c r="R95" s="3">
        <v>38412</v>
      </c>
      <c r="S95">
        <v>0.32300000000000001</v>
      </c>
      <c r="T95">
        <f>_xlfn.RANK.EQ(S95,$S$95:$S$125,1)</f>
        <v>3</v>
      </c>
      <c r="U95">
        <f t="shared" si="27"/>
        <v>9.375E-2</v>
      </c>
      <c r="W95">
        <f t="shared" si="28"/>
        <v>3.3387826961770624E-2</v>
      </c>
      <c r="Y95" s="4">
        <f t="shared" si="29"/>
        <v>459</v>
      </c>
      <c r="Z95">
        <f t="shared" si="30"/>
        <v>0.92354124748490951</v>
      </c>
      <c r="AA95" s="3">
        <v>38412</v>
      </c>
      <c r="AB95">
        <v>4.5999999999999996</v>
      </c>
      <c r="AD95" s="3">
        <v>38412</v>
      </c>
      <c r="AE95">
        <v>4.5999999999999996</v>
      </c>
      <c r="AF95">
        <f>_xlfn.RANK.EQ(AE95,$AE$95:$AE$125,1)</f>
        <v>31</v>
      </c>
      <c r="AG95">
        <f t="shared" si="31"/>
        <v>0.96875</v>
      </c>
      <c r="AI95">
        <f t="shared" si="32"/>
        <v>4.5208752515090489E-2</v>
      </c>
    </row>
    <row r="96" spans="1:36" hidden="1" x14ac:dyDescent="0.3">
      <c r="A96">
        <f t="shared" si="21"/>
        <v>2</v>
      </c>
      <c r="B96">
        <f t="shared" si="22"/>
        <v>4.0241448692152921E-3</v>
      </c>
      <c r="C96" s="3">
        <v>38413</v>
      </c>
      <c r="D96">
        <v>1.2</v>
      </c>
      <c r="F96" s="3">
        <v>38413</v>
      </c>
      <c r="G96">
        <v>1.2</v>
      </c>
      <c r="H96">
        <f t="shared" ref="H96:H125" si="33">_xlfn.RANK.EQ(G96,$G$95:$G$125,1)</f>
        <v>2</v>
      </c>
      <c r="I96">
        <f t="shared" si="23"/>
        <v>6.25E-2</v>
      </c>
      <c r="K96">
        <f t="shared" si="24"/>
        <v>5.847585513078471E-2</v>
      </c>
      <c r="M96" s="4">
        <f t="shared" si="25"/>
        <v>105</v>
      </c>
      <c r="N96">
        <f t="shared" si="26"/>
        <v>0.21126760563380281</v>
      </c>
      <c r="O96" s="3">
        <v>38413</v>
      </c>
      <c r="P96">
        <v>0.41199999999999998</v>
      </c>
      <c r="R96" s="3">
        <v>38413</v>
      </c>
      <c r="S96">
        <v>0.41199999999999998</v>
      </c>
      <c r="T96">
        <f t="shared" ref="T96:T125" si="34">_xlfn.RANK.EQ(S96,$S$95:$S$125,1)</f>
        <v>7</v>
      </c>
      <c r="U96">
        <f t="shared" si="27"/>
        <v>0.21875</v>
      </c>
      <c r="W96">
        <f t="shared" si="28"/>
        <v>7.482394366197187E-3</v>
      </c>
      <c r="Y96" s="4">
        <f t="shared" si="29"/>
        <v>224</v>
      </c>
      <c r="Z96">
        <f t="shared" si="30"/>
        <v>0.45070422535211269</v>
      </c>
      <c r="AA96" s="3">
        <v>38413</v>
      </c>
      <c r="AB96">
        <v>1.6</v>
      </c>
      <c r="AD96" s="3">
        <v>38413</v>
      </c>
      <c r="AE96">
        <v>1.6</v>
      </c>
      <c r="AF96">
        <f t="shared" ref="AF96:AF125" si="35">_xlfn.RANK.EQ(AE96,$AE$95:$AE$125,1)</f>
        <v>20</v>
      </c>
      <c r="AG96">
        <f t="shared" si="31"/>
        <v>0.625</v>
      </c>
      <c r="AI96">
        <f t="shared" si="32"/>
        <v>0.17429577464788731</v>
      </c>
    </row>
    <row r="97" spans="1:35" hidden="1" x14ac:dyDescent="0.3">
      <c r="A97">
        <f t="shared" si="21"/>
        <v>7</v>
      </c>
      <c r="B97">
        <f t="shared" si="22"/>
        <v>1.4084507042253521E-2</v>
      </c>
      <c r="C97" s="3">
        <v>38414</v>
      </c>
      <c r="D97">
        <v>3.5</v>
      </c>
      <c r="F97" s="3">
        <v>38414</v>
      </c>
      <c r="G97">
        <v>3.5</v>
      </c>
      <c r="H97">
        <f t="shared" si="33"/>
        <v>6</v>
      </c>
      <c r="I97">
        <f t="shared" si="23"/>
        <v>0.1875</v>
      </c>
      <c r="K97">
        <f t="shared" si="24"/>
        <v>0.17341549295774647</v>
      </c>
      <c r="M97" s="4">
        <f t="shared" si="25"/>
        <v>282</v>
      </c>
      <c r="N97">
        <f t="shared" si="26"/>
        <v>0.56740442655935619</v>
      </c>
      <c r="O97" s="3">
        <v>38414</v>
      </c>
      <c r="P97">
        <v>0.61</v>
      </c>
      <c r="R97" s="3">
        <v>38414</v>
      </c>
      <c r="S97">
        <v>0.61</v>
      </c>
      <c r="T97">
        <f t="shared" si="34"/>
        <v>17</v>
      </c>
      <c r="U97">
        <f t="shared" si="27"/>
        <v>0.53125</v>
      </c>
      <c r="W97">
        <f t="shared" si="28"/>
        <v>3.615442655935619E-2</v>
      </c>
      <c r="Y97" s="4">
        <f t="shared" si="29"/>
        <v>20</v>
      </c>
      <c r="Z97">
        <f t="shared" si="30"/>
        <v>4.0241448692152917E-2</v>
      </c>
      <c r="AA97" s="3">
        <v>38414</v>
      </c>
      <c r="AB97">
        <v>0.3</v>
      </c>
      <c r="AD97" s="3">
        <v>38414</v>
      </c>
      <c r="AE97">
        <v>0.3</v>
      </c>
      <c r="AF97">
        <f t="shared" si="35"/>
        <v>2</v>
      </c>
      <c r="AG97">
        <f t="shared" si="31"/>
        <v>6.25E-2</v>
      </c>
      <c r="AI97">
        <f t="shared" si="32"/>
        <v>2.2258551307847083E-2</v>
      </c>
    </row>
    <row r="98" spans="1:35" hidden="1" x14ac:dyDescent="0.3">
      <c r="A98">
        <f t="shared" si="21"/>
        <v>13</v>
      </c>
      <c r="B98">
        <f t="shared" si="22"/>
        <v>2.6156941649899398E-2</v>
      </c>
      <c r="C98" s="3">
        <v>38415</v>
      </c>
      <c r="D98">
        <v>4.3</v>
      </c>
      <c r="F98" s="3">
        <v>38415</v>
      </c>
      <c r="G98">
        <v>4.3</v>
      </c>
      <c r="H98">
        <f t="shared" si="33"/>
        <v>8</v>
      </c>
      <c r="I98">
        <f t="shared" si="23"/>
        <v>0.25</v>
      </c>
      <c r="K98">
        <f t="shared" si="24"/>
        <v>0.2238430583501006</v>
      </c>
      <c r="M98" s="4">
        <f t="shared" si="25"/>
        <v>421</v>
      </c>
      <c r="N98">
        <f t="shared" si="26"/>
        <v>0.84708249496981891</v>
      </c>
      <c r="O98" s="3">
        <v>38415</v>
      </c>
      <c r="P98">
        <v>0.85499999999999998</v>
      </c>
      <c r="R98" s="3">
        <v>38415</v>
      </c>
      <c r="S98">
        <v>0.85499999999999998</v>
      </c>
      <c r="T98">
        <f t="shared" si="34"/>
        <v>26</v>
      </c>
      <c r="U98">
        <f t="shared" si="27"/>
        <v>0.8125</v>
      </c>
      <c r="W98">
        <f t="shared" si="28"/>
        <v>3.4582494969818911E-2</v>
      </c>
      <c r="Y98" s="4">
        <f t="shared" si="29"/>
        <v>197</v>
      </c>
      <c r="Z98">
        <f t="shared" si="30"/>
        <v>0.39637826961770622</v>
      </c>
      <c r="AA98" s="3">
        <v>38415</v>
      </c>
      <c r="AB98">
        <v>1.5</v>
      </c>
      <c r="AD98" s="3">
        <v>38415</v>
      </c>
      <c r="AE98">
        <v>1.5</v>
      </c>
      <c r="AF98">
        <f t="shared" si="35"/>
        <v>18</v>
      </c>
      <c r="AG98">
        <f t="shared" si="31"/>
        <v>0.5625</v>
      </c>
      <c r="AI98">
        <f t="shared" si="32"/>
        <v>0.16612173038229378</v>
      </c>
    </row>
    <row r="99" spans="1:35" hidden="1" x14ac:dyDescent="0.3">
      <c r="A99">
        <f t="shared" si="21"/>
        <v>83</v>
      </c>
      <c r="B99">
        <f t="shared" si="22"/>
        <v>0.16700201207243462</v>
      </c>
      <c r="C99" s="3">
        <v>38416</v>
      </c>
      <c r="D99">
        <v>8.4</v>
      </c>
      <c r="F99" s="3">
        <v>38416</v>
      </c>
      <c r="G99">
        <v>8.4</v>
      </c>
      <c r="H99">
        <f t="shared" si="33"/>
        <v>12</v>
      </c>
      <c r="I99">
        <f t="shared" si="23"/>
        <v>0.375</v>
      </c>
      <c r="K99">
        <f t="shared" si="24"/>
        <v>0.20799798792756538</v>
      </c>
      <c r="M99" s="4">
        <f t="shared" si="25"/>
        <v>452</v>
      </c>
      <c r="N99">
        <f t="shared" si="26"/>
        <v>0.9094567404426559</v>
      </c>
      <c r="O99" s="3">
        <v>38416</v>
      </c>
      <c r="P99">
        <v>0.90300000000000002</v>
      </c>
      <c r="R99" s="3">
        <v>38416</v>
      </c>
      <c r="S99">
        <v>0.90300000000000002</v>
      </c>
      <c r="T99">
        <f t="shared" si="34"/>
        <v>31</v>
      </c>
      <c r="U99">
        <f t="shared" si="27"/>
        <v>0.96875</v>
      </c>
      <c r="W99">
        <f t="shared" si="28"/>
        <v>5.9293259557344102E-2</v>
      </c>
      <c r="Y99" s="4">
        <f t="shared" si="29"/>
        <v>397</v>
      </c>
      <c r="Z99">
        <f t="shared" si="30"/>
        <v>0.79879275653923543</v>
      </c>
      <c r="AA99" s="3">
        <v>38416</v>
      </c>
      <c r="AB99">
        <v>3</v>
      </c>
      <c r="AD99" s="3">
        <v>38416</v>
      </c>
      <c r="AE99">
        <v>3</v>
      </c>
      <c r="AF99">
        <f t="shared" si="35"/>
        <v>27</v>
      </c>
      <c r="AG99">
        <f t="shared" si="31"/>
        <v>0.84375</v>
      </c>
      <c r="AI99">
        <f t="shared" si="32"/>
        <v>4.4957243460764573E-2</v>
      </c>
    </row>
    <row r="100" spans="1:35" hidden="1" x14ac:dyDescent="0.3">
      <c r="A100">
        <f t="shared" si="21"/>
        <v>13</v>
      </c>
      <c r="B100">
        <f t="shared" si="22"/>
        <v>2.6156941649899398E-2</v>
      </c>
      <c r="C100" s="3">
        <v>38417</v>
      </c>
      <c r="D100">
        <v>4.3</v>
      </c>
      <c r="F100" s="3">
        <v>38417</v>
      </c>
      <c r="G100">
        <v>4.3</v>
      </c>
      <c r="H100">
        <f t="shared" si="33"/>
        <v>8</v>
      </c>
      <c r="I100">
        <f t="shared" si="23"/>
        <v>0.25</v>
      </c>
      <c r="K100">
        <f t="shared" si="24"/>
        <v>0.2238430583501006</v>
      </c>
      <c r="M100" s="4">
        <f t="shared" si="25"/>
        <v>449</v>
      </c>
      <c r="N100">
        <f t="shared" si="26"/>
        <v>0.90342052313883303</v>
      </c>
      <c r="O100" s="3">
        <v>38417</v>
      </c>
      <c r="P100">
        <v>0.9</v>
      </c>
      <c r="R100" s="3">
        <v>38417</v>
      </c>
      <c r="S100">
        <v>0.9</v>
      </c>
      <c r="T100">
        <f t="shared" si="34"/>
        <v>30</v>
      </c>
      <c r="U100">
        <f t="shared" si="27"/>
        <v>0.9375</v>
      </c>
      <c r="W100">
        <f t="shared" si="28"/>
        <v>3.4079476861166969E-2</v>
      </c>
      <c r="Y100" s="4">
        <f t="shared" si="29"/>
        <v>169</v>
      </c>
      <c r="Z100">
        <f t="shared" si="30"/>
        <v>0.34004024144869216</v>
      </c>
      <c r="AA100" s="3">
        <v>38417</v>
      </c>
      <c r="AB100">
        <v>1.4</v>
      </c>
      <c r="AD100" s="3">
        <v>38417</v>
      </c>
      <c r="AE100">
        <v>1.4</v>
      </c>
      <c r="AF100">
        <f t="shared" si="35"/>
        <v>17</v>
      </c>
      <c r="AG100">
        <f t="shared" si="31"/>
        <v>0.53125</v>
      </c>
      <c r="AI100">
        <f t="shared" si="32"/>
        <v>0.19120975855130784</v>
      </c>
    </row>
    <row r="101" spans="1:35" hidden="1" x14ac:dyDescent="0.3">
      <c r="A101">
        <f t="shared" si="21"/>
        <v>3</v>
      </c>
      <c r="B101">
        <f t="shared" si="22"/>
        <v>6.0362173038229373E-3</v>
      </c>
      <c r="C101" s="3">
        <v>38418</v>
      </c>
      <c r="D101">
        <v>1.9</v>
      </c>
      <c r="F101" s="3">
        <v>38418</v>
      </c>
      <c r="G101">
        <v>1.9</v>
      </c>
      <c r="H101">
        <f t="shared" si="33"/>
        <v>3</v>
      </c>
      <c r="I101">
        <f t="shared" si="23"/>
        <v>9.375E-2</v>
      </c>
      <c r="K101">
        <f t="shared" si="24"/>
        <v>8.7713782696177064E-2</v>
      </c>
      <c r="M101" s="4">
        <f t="shared" si="25"/>
        <v>292</v>
      </c>
      <c r="N101">
        <f t="shared" si="26"/>
        <v>0.58752515090543256</v>
      </c>
      <c r="O101" s="3">
        <v>38418</v>
      </c>
      <c r="P101">
        <v>0.63200000000000001</v>
      </c>
      <c r="R101" s="3">
        <v>38418</v>
      </c>
      <c r="S101">
        <v>0.63200000000000001</v>
      </c>
      <c r="T101">
        <f t="shared" si="34"/>
        <v>19</v>
      </c>
      <c r="U101">
        <f t="shared" si="27"/>
        <v>0.59375</v>
      </c>
      <c r="W101">
        <f t="shared" si="28"/>
        <v>6.2248490945674417E-3</v>
      </c>
      <c r="Y101" s="4">
        <f t="shared" si="29"/>
        <v>411</v>
      </c>
      <c r="Z101">
        <f t="shared" si="30"/>
        <v>0.82696177062374243</v>
      </c>
      <c r="AA101" s="3">
        <v>38418</v>
      </c>
      <c r="AB101">
        <v>3.3</v>
      </c>
      <c r="AD101" s="3">
        <v>38418</v>
      </c>
      <c r="AE101">
        <v>3.3</v>
      </c>
      <c r="AF101">
        <f t="shared" si="35"/>
        <v>29</v>
      </c>
      <c r="AG101">
        <f t="shared" si="31"/>
        <v>0.90625</v>
      </c>
      <c r="AI101">
        <f t="shared" si="32"/>
        <v>7.9288229376257569E-2</v>
      </c>
    </row>
    <row r="102" spans="1:35" hidden="1" x14ac:dyDescent="0.3">
      <c r="A102">
        <f t="shared" si="21"/>
        <v>20</v>
      </c>
      <c r="B102">
        <f t="shared" si="22"/>
        <v>4.0241448692152917E-2</v>
      </c>
      <c r="C102" s="3">
        <v>38419</v>
      </c>
      <c r="D102">
        <v>4.9000000000000004</v>
      </c>
      <c r="F102" s="3">
        <v>38419</v>
      </c>
      <c r="G102">
        <v>4.9000000000000004</v>
      </c>
      <c r="H102">
        <f t="shared" si="33"/>
        <v>10</v>
      </c>
      <c r="I102">
        <f t="shared" si="23"/>
        <v>0.3125</v>
      </c>
      <c r="K102">
        <f t="shared" si="24"/>
        <v>0.2722585513078471</v>
      </c>
      <c r="M102" s="4">
        <f t="shared" si="25"/>
        <v>27</v>
      </c>
      <c r="N102">
        <f t="shared" si="26"/>
        <v>5.4325955734406441E-2</v>
      </c>
      <c r="O102" s="3">
        <v>38419</v>
      </c>
      <c r="P102">
        <v>0.32100000000000001</v>
      </c>
      <c r="R102" s="3">
        <v>38419</v>
      </c>
      <c r="S102">
        <v>0.32100000000000001</v>
      </c>
      <c r="T102">
        <f t="shared" si="34"/>
        <v>2</v>
      </c>
      <c r="U102">
        <f t="shared" si="27"/>
        <v>6.25E-2</v>
      </c>
      <c r="W102">
        <f t="shared" si="28"/>
        <v>8.1740442655935594E-3</v>
      </c>
      <c r="Y102" s="4">
        <f t="shared" si="29"/>
        <v>384</v>
      </c>
      <c r="Z102">
        <f t="shared" si="30"/>
        <v>0.77263581488933597</v>
      </c>
      <c r="AA102" s="3">
        <v>38419</v>
      </c>
      <c r="AB102">
        <v>2.8</v>
      </c>
      <c r="AD102" s="3">
        <v>38419</v>
      </c>
      <c r="AE102">
        <v>2.8</v>
      </c>
      <c r="AF102">
        <f t="shared" si="35"/>
        <v>26</v>
      </c>
      <c r="AG102">
        <f t="shared" si="31"/>
        <v>0.8125</v>
      </c>
      <c r="AI102">
        <f t="shared" si="32"/>
        <v>3.986418511066403E-2</v>
      </c>
    </row>
    <row r="103" spans="1:35" hidden="1" x14ac:dyDescent="0.3">
      <c r="A103">
        <f t="shared" si="21"/>
        <v>6</v>
      </c>
      <c r="B103">
        <f t="shared" si="22"/>
        <v>1.2072434607645875E-2</v>
      </c>
      <c r="C103" s="3">
        <v>38420</v>
      </c>
      <c r="D103">
        <v>3.3</v>
      </c>
      <c r="F103" s="3">
        <v>38420</v>
      </c>
      <c r="G103">
        <v>3.3</v>
      </c>
      <c r="H103">
        <f t="shared" si="33"/>
        <v>5</v>
      </c>
      <c r="I103">
        <f t="shared" si="23"/>
        <v>0.15625</v>
      </c>
      <c r="K103">
        <f t="shared" si="24"/>
        <v>0.14417756539235413</v>
      </c>
      <c r="M103" s="4">
        <f t="shared" si="25"/>
        <v>121</v>
      </c>
      <c r="N103">
        <f t="shared" si="26"/>
        <v>0.24346076458752516</v>
      </c>
      <c r="O103" s="3">
        <v>38420</v>
      </c>
      <c r="P103">
        <v>0.43099999999999999</v>
      </c>
      <c r="R103" s="3">
        <v>38420</v>
      </c>
      <c r="S103">
        <v>0.43099999999999999</v>
      </c>
      <c r="T103">
        <f t="shared" si="34"/>
        <v>9</v>
      </c>
      <c r="U103">
        <f t="shared" si="27"/>
        <v>0.28125</v>
      </c>
      <c r="W103">
        <f t="shared" si="28"/>
        <v>3.7789235412474836E-2</v>
      </c>
      <c r="Y103" s="4">
        <f t="shared" si="29"/>
        <v>126</v>
      </c>
      <c r="Z103">
        <f t="shared" si="30"/>
        <v>0.25352112676056338</v>
      </c>
      <c r="AA103" s="3">
        <v>38420</v>
      </c>
      <c r="AB103">
        <v>1.2</v>
      </c>
      <c r="AD103" s="3">
        <v>38420</v>
      </c>
      <c r="AE103">
        <v>1.2</v>
      </c>
      <c r="AF103">
        <f t="shared" si="35"/>
        <v>14</v>
      </c>
      <c r="AG103">
        <f t="shared" si="31"/>
        <v>0.4375</v>
      </c>
      <c r="AI103">
        <f t="shared" si="32"/>
        <v>0.18397887323943662</v>
      </c>
    </row>
    <row r="104" spans="1:35" hidden="1" x14ac:dyDescent="0.3">
      <c r="A104">
        <f t="shared" si="21"/>
        <v>33</v>
      </c>
      <c r="B104">
        <f t="shared" si="22"/>
        <v>6.6398390342052319E-2</v>
      </c>
      <c r="C104" s="3">
        <v>38421</v>
      </c>
      <c r="D104">
        <v>6.2</v>
      </c>
      <c r="F104" s="3">
        <v>38421</v>
      </c>
      <c r="G104">
        <v>6.2</v>
      </c>
      <c r="H104">
        <f t="shared" si="33"/>
        <v>11</v>
      </c>
      <c r="I104">
        <f t="shared" si="23"/>
        <v>0.34375</v>
      </c>
      <c r="K104">
        <f t="shared" si="24"/>
        <v>0.2773516096579477</v>
      </c>
      <c r="M104" s="4">
        <f t="shared" si="25"/>
        <v>87</v>
      </c>
      <c r="N104">
        <f t="shared" si="26"/>
        <v>0.1750503018108652</v>
      </c>
      <c r="O104" s="3">
        <v>38421</v>
      </c>
      <c r="P104">
        <v>0.39700000000000002</v>
      </c>
      <c r="R104" s="3">
        <v>38421</v>
      </c>
      <c r="S104">
        <v>0.39700000000000002</v>
      </c>
      <c r="T104">
        <f t="shared" si="34"/>
        <v>6</v>
      </c>
      <c r="U104">
        <f t="shared" si="27"/>
        <v>0.1875</v>
      </c>
      <c r="W104">
        <f t="shared" si="28"/>
        <v>1.24496981891348E-2</v>
      </c>
      <c r="Y104" s="4">
        <f t="shared" si="29"/>
        <v>407</v>
      </c>
      <c r="Z104">
        <f t="shared" si="30"/>
        <v>0.81891348088531191</v>
      </c>
      <c r="AA104" s="3">
        <v>38421</v>
      </c>
      <c r="AB104">
        <v>3.2</v>
      </c>
      <c r="AD104" s="3">
        <v>38421</v>
      </c>
      <c r="AE104">
        <v>3.2</v>
      </c>
      <c r="AF104">
        <f t="shared" si="35"/>
        <v>28</v>
      </c>
      <c r="AG104">
        <f t="shared" si="31"/>
        <v>0.875</v>
      </c>
      <c r="AI104">
        <f t="shared" si="32"/>
        <v>5.6086519114688094E-2</v>
      </c>
    </row>
    <row r="105" spans="1:35" hidden="1" x14ac:dyDescent="0.3">
      <c r="A105">
        <f t="shared" si="21"/>
        <v>3</v>
      </c>
      <c r="B105">
        <f t="shared" si="22"/>
        <v>6.0362173038229373E-3</v>
      </c>
      <c r="C105" s="3">
        <v>38422</v>
      </c>
      <c r="D105">
        <v>1.9</v>
      </c>
      <c r="F105" s="3">
        <v>38422</v>
      </c>
      <c r="G105">
        <v>1.9</v>
      </c>
      <c r="H105">
        <f t="shared" si="33"/>
        <v>3</v>
      </c>
      <c r="I105">
        <f t="shared" si="23"/>
        <v>9.375E-2</v>
      </c>
      <c r="K105">
        <f t="shared" si="24"/>
        <v>8.7713782696177064E-2</v>
      </c>
      <c r="M105" s="4">
        <f t="shared" si="25"/>
        <v>6</v>
      </c>
      <c r="N105">
        <f t="shared" si="26"/>
        <v>1.2072434607645875E-2</v>
      </c>
      <c r="O105" s="3">
        <v>38422</v>
      </c>
      <c r="P105">
        <v>0.27400000000000002</v>
      </c>
      <c r="R105" s="3">
        <v>38422</v>
      </c>
      <c r="S105">
        <v>0.27400000000000002</v>
      </c>
      <c r="T105">
        <f t="shared" si="34"/>
        <v>1</v>
      </c>
      <c r="U105">
        <f t="shared" si="27"/>
        <v>3.125E-2</v>
      </c>
      <c r="W105">
        <f t="shared" si="28"/>
        <v>1.9177565392354125E-2</v>
      </c>
      <c r="Y105" s="4">
        <f t="shared" si="29"/>
        <v>364</v>
      </c>
      <c r="Z105">
        <f t="shared" si="30"/>
        <v>0.73239436619718312</v>
      </c>
      <c r="AA105" s="3">
        <v>38422</v>
      </c>
      <c r="AB105">
        <v>2.5</v>
      </c>
      <c r="AD105" s="3">
        <v>38422</v>
      </c>
      <c r="AE105">
        <v>2.5</v>
      </c>
      <c r="AF105">
        <f t="shared" si="35"/>
        <v>25</v>
      </c>
      <c r="AG105">
        <f t="shared" si="31"/>
        <v>0.78125</v>
      </c>
      <c r="AI105">
        <f t="shared" si="32"/>
        <v>4.8855633802816878E-2</v>
      </c>
    </row>
    <row r="106" spans="1:35" hidden="1" x14ac:dyDescent="0.3">
      <c r="A106">
        <f t="shared" si="21"/>
        <v>9</v>
      </c>
      <c r="B106">
        <f t="shared" si="22"/>
        <v>1.8108651911468814E-2</v>
      </c>
      <c r="C106" s="3">
        <v>38423</v>
      </c>
      <c r="D106">
        <v>3.8</v>
      </c>
      <c r="F106" s="3">
        <v>38423</v>
      </c>
      <c r="G106">
        <v>3.8</v>
      </c>
      <c r="H106">
        <f t="shared" si="33"/>
        <v>7</v>
      </c>
      <c r="I106">
        <f t="shared" si="23"/>
        <v>0.21875</v>
      </c>
      <c r="K106">
        <f t="shared" si="24"/>
        <v>0.20064134808853118</v>
      </c>
      <c r="M106" s="4">
        <f t="shared" si="25"/>
        <v>225</v>
      </c>
      <c r="N106">
        <f t="shared" si="26"/>
        <v>0.45271629778672035</v>
      </c>
      <c r="O106" s="3">
        <v>38423</v>
      </c>
      <c r="P106">
        <v>0.54100000000000004</v>
      </c>
      <c r="R106" s="3">
        <v>38423</v>
      </c>
      <c r="S106">
        <v>0.54100000000000004</v>
      </c>
      <c r="T106">
        <f t="shared" si="34"/>
        <v>14</v>
      </c>
      <c r="U106">
        <f t="shared" si="27"/>
        <v>0.4375</v>
      </c>
      <c r="W106">
        <f t="shared" si="28"/>
        <v>1.5216297786720345E-2</v>
      </c>
      <c r="Y106" s="4">
        <f t="shared" si="29"/>
        <v>16</v>
      </c>
      <c r="Z106">
        <f t="shared" si="30"/>
        <v>3.2193158953722337E-2</v>
      </c>
      <c r="AA106" s="3">
        <v>38423</v>
      </c>
      <c r="AB106">
        <v>0.2</v>
      </c>
      <c r="AD106" s="3">
        <v>38423</v>
      </c>
      <c r="AE106">
        <v>0.2</v>
      </c>
      <c r="AF106">
        <f t="shared" si="35"/>
        <v>1</v>
      </c>
      <c r="AG106">
        <f t="shared" si="31"/>
        <v>3.125E-2</v>
      </c>
      <c r="AI106">
        <f t="shared" si="32"/>
        <v>9.4315895372233671E-4</v>
      </c>
    </row>
    <row r="107" spans="1:35" hidden="1" x14ac:dyDescent="0.3">
      <c r="A107">
        <f t="shared" si="21"/>
        <v>140</v>
      </c>
      <c r="B107">
        <f t="shared" si="22"/>
        <v>0.28169014084507044</v>
      </c>
      <c r="C107" s="3">
        <v>38424</v>
      </c>
      <c r="D107">
        <v>9.8000000000000007</v>
      </c>
      <c r="F107" s="3">
        <v>38424</v>
      </c>
      <c r="G107">
        <v>9.8000000000000007</v>
      </c>
      <c r="H107">
        <f t="shared" si="33"/>
        <v>13</v>
      </c>
      <c r="I107">
        <f t="shared" si="23"/>
        <v>0.40625</v>
      </c>
      <c r="K107">
        <f t="shared" si="24"/>
        <v>0.12455985915492956</v>
      </c>
      <c r="M107" s="4">
        <f t="shared" si="25"/>
        <v>336</v>
      </c>
      <c r="N107">
        <f t="shared" si="26"/>
        <v>0.676056338028169</v>
      </c>
      <c r="O107" s="3">
        <v>38424</v>
      </c>
      <c r="P107">
        <v>0.70099999999999996</v>
      </c>
      <c r="R107" s="3">
        <v>38424</v>
      </c>
      <c r="S107">
        <v>0.70099999999999996</v>
      </c>
      <c r="T107">
        <f t="shared" si="34"/>
        <v>23</v>
      </c>
      <c r="U107">
        <f t="shared" si="27"/>
        <v>0.71875</v>
      </c>
      <c r="W107">
        <f t="shared" si="28"/>
        <v>4.2693661971830998E-2</v>
      </c>
      <c r="Y107" s="4">
        <f t="shared" si="29"/>
        <v>197</v>
      </c>
      <c r="Z107">
        <f t="shared" si="30"/>
        <v>0.39637826961770622</v>
      </c>
      <c r="AA107" s="3">
        <v>38424</v>
      </c>
      <c r="AB107">
        <v>1.5</v>
      </c>
      <c r="AD107" s="3">
        <v>38424</v>
      </c>
      <c r="AE107">
        <v>1.5</v>
      </c>
      <c r="AF107">
        <f t="shared" si="35"/>
        <v>18</v>
      </c>
      <c r="AG107">
        <f t="shared" si="31"/>
        <v>0.5625</v>
      </c>
      <c r="AI107">
        <f t="shared" si="32"/>
        <v>0.16612173038229378</v>
      </c>
    </row>
    <row r="108" spans="1:35" hidden="1" x14ac:dyDescent="0.3">
      <c r="A108">
        <f t="shared" si="21"/>
        <v>232</v>
      </c>
      <c r="B108">
        <f t="shared" si="22"/>
        <v>0.46680080482897385</v>
      </c>
      <c r="C108" s="3">
        <v>38425</v>
      </c>
      <c r="D108">
        <v>11.6</v>
      </c>
      <c r="F108" s="3">
        <v>38425</v>
      </c>
      <c r="G108">
        <v>11.6</v>
      </c>
      <c r="H108">
        <f t="shared" si="33"/>
        <v>14</v>
      </c>
      <c r="I108">
        <f t="shared" si="23"/>
        <v>0.4375</v>
      </c>
      <c r="K108">
        <f t="shared" si="24"/>
        <v>2.9300804828973848E-2</v>
      </c>
      <c r="M108" s="4">
        <f t="shared" si="25"/>
        <v>300</v>
      </c>
      <c r="N108">
        <f t="shared" si="26"/>
        <v>0.60362173038229372</v>
      </c>
      <c r="O108" s="3">
        <v>38425</v>
      </c>
      <c r="P108">
        <v>0.64200000000000002</v>
      </c>
      <c r="R108" s="3">
        <v>38425</v>
      </c>
      <c r="S108">
        <v>0.64200000000000002</v>
      </c>
      <c r="T108">
        <f t="shared" si="34"/>
        <v>20</v>
      </c>
      <c r="U108">
        <f t="shared" si="27"/>
        <v>0.625</v>
      </c>
      <c r="W108">
        <f t="shared" si="28"/>
        <v>2.137826961770628E-2</v>
      </c>
      <c r="Y108" s="4">
        <f t="shared" si="29"/>
        <v>44</v>
      </c>
      <c r="Z108">
        <f t="shared" si="30"/>
        <v>8.8531187122736416E-2</v>
      </c>
      <c r="AA108" s="3">
        <v>38425</v>
      </c>
      <c r="AB108">
        <v>0.6</v>
      </c>
      <c r="AD108" s="3">
        <v>38425</v>
      </c>
      <c r="AE108">
        <v>0.6</v>
      </c>
      <c r="AF108">
        <f t="shared" si="35"/>
        <v>5</v>
      </c>
      <c r="AG108">
        <f t="shared" si="31"/>
        <v>0.15625</v>
      </c>
      <c r="AI108">
        <f t="shared" si="32"/>
        <v>6.7718812877263584E-2</v>
      </c>
    </row>
    <row r="109" spans="1:35" hidden="1" x14ac:dyDescent="0.3">
      <c r="A109">
        <f t="shared" si="21"/>
        <v>417</v>
      </c>
      <c r="B109">
        <f t="shared" si="22"/>
        <v>0.83903420523138827</v>
      </c>
      <c r="C109" s="3">
        <v>38426</v>
      </c>
      <c r="D109">
        <v>14.7</v>
      </c>
      <c r="F109" s="3">
        <v>38426</v>
      </c>
      <c r="G109">
        <v>14.7</v>
      </c>
      <c r="H109">
        <f t="shared" si="33"/>
        <v>27</v>
      </c>
      <c r="I109">
        <f t="shared" si="23"/>
        <v>0.84375</v>
      </c>
      <c r="K109">
        <f t="shared" si="24"/>
        <v>4.7157947686117252E-3</v>
      </c>
      <c r="M109" s="4">
        <f t="shared" si="25"/>
        <v>199</v>
      </c>
      <c r="N109">
        <f t="shared" si="26"/>
        <v>0.40040241448692154</v>
      </c>
      <c r="O109" s="3">
        <v>38426</v>
      </c>
      <c r="P109">
        <v>0.505</v>
      </c>
      <c r="R109" s="3">
        <v>38426</v>
      </c>
      <c r="S109">
        <v>0.505</v>
      </c>
      <c r="T109">
        <f t="shared" si="34"/>
        <v>12</v>
      </c>
      <c r="U109">
        <f t="shared" si="27"/>
        <v>0.375</v>
      </c>
      <c r="W109">
        <f t="shared" si="28"/>
        <v>2.5402414486921543E-2</v>
      </c>
      <c r="Y109" s="4">
        <f t="shared" si="29"/>
        <v>224</v>
      </c>
      <c r="Z109">
        <f t="shared" si="30"/>
        <v>0.45070422535211269</v>
      </c>
      <c r="AA109" s="3">
        <v>38426</v>
      </c>
      <c r="AB109">
        <v>1.6</v>
      </c>
      <c r="AD109" s="3">
        <v>38426</v>
      </c>
      <c r="AE109">
        <v>1.6</v>
      </c>
      <c r="AF109">
        <f t="shared" si="35"/>
        <v>20</v>
      </c>
      <c r="AG109">
        <f t="shared" si="31"/>
        <v>0.625</v>
      </c>
      <c r="AI109">
        <f t="shared" si="32"/>
        <v>0.17429577464788731</v>
      </c>
    </row>
    <row r="110" spans="1:35" hidden="1" x14ac:dyDescent="0.3">
      <c r="A110">
        <f t="shared" si="21"/>
        <v>397</v>
      </c>
      <c r="B110">
        <f t="shared" si="22"/>
        <v>0.79879275653923543</v>
      </c>
      <c r="C110" s="3">
        <v>38427</v>
      </c>
      <c r="D110">
        <v>14.2</v>
      </c>
      <c r="F110" s="3">
        <v>38427</v>
      </c>
      <c r="G110">
        <v>14.2</v>
      </c>
      <c r="H110">
        <f t="shared" si="33"/>
        <v>25</v>
      </c>
      <c r="I110">
        <f t="shared" si="23"/>
        <v>0.78125</v>
      </c>
      <c r="K110">
        <f t="shared" si="24"/>
        <v>1.7542756539235427E-2</v>
      </c>
      <c r="M110" s="4">
        <f t="shared" si="25"/>
        <v>105</v>
      </c>
      <c r="N110">
        <f t="shared" si="26"/>
        <v>0.21126760563380281</v>
      </c>
      <c r="O110" s="3">
        <v>38427</v>
      </c>
      <c r="P110">
        <v>0.41199999999999998</v>
      </c>
      <c r="R110" s="3">
        <v>38427</v>
      </c>
      <c r="S110">
        <v>0.41199999999999998</v>
      </c>
      <c r="T110">
        <f t="shared" si="34"/>
        <v>7</v>
      </c>
      <c r="U110">
        <f t="shared" si="27"/>
        <v>0.21875</v>
      </c>
      <c r="W110">
        <f t="shared" si="28"/>
        <v>7.482394366197187E-3</v>
      </c>
      <c r="Y110" s="4">
        <f t="shared" si="29"/>
        <v>224</v>
      </c>
      <c r="Z110">
        <f t="shared" si="30"/>
        <v>0.45070422535211269</v>
      </c>
      <c r="AA110" s="3">
        <v>38427</v>
      </c>
      <c r="AB110">
        <v>1.6</v>
      </c>
      <c r="AD110" s="3">
        <v>38427</v>
      </c>
      <c r="AE110">
        <v>1.6</v>
      </c>
      <c r="AF110">
        <f t="shared" si="35"/>
        <v>20</v>
      </c>
      <c r="AG110">
        <f t="shared" si="31"/>
        <v>0.625</v>
      </c>
      <c r="AI110">
        <f t="shared" si="32"/>
        <v>0.17429577464788731</v>
      </c>
    </row>
    <row r="111" spans="1:35" hidden="1" x14ac:dyDescent="0.3">
      <c r="A111">
        <f t="shared" si="21"/>
        <v>417</v>
      </c>
      <c r="B111">
        <f t="shared" si="22"/>
        <v>0.83903420523138827</v>
      </c>
      <c r="C111" s="3">
        <v>38428</v>
      </c>
      <c r="D111">
        <v>14.7</v>
      </c>
      <c r="F111" s="3">
        <v>38428</v>
      </c>
      <c r="G111">
        <v>14.7</v>
      </c>
      <c r="H111">
        <f t="shared" si="33"/>
        <v>27</v>
      </c>
      <c r="I111">
        <f t="shared" si="23"/>
        <v>0.84375</v>
      </c>
      <c r="K111">
        <f t="shared" si="24"/>
        <v>4.7157947686117252E-3</v>
      </c>
      <c r="M111" s="4">
        <f t="shared" si="25"/>
        <v>83</v>
      </c>
      <c r="N111">
        <f t="shared" si="26"/>
        <v>0.16700201207243462</v>
      </c>
      <c r="O111" s="3">
        <v>38428</v>
      </c>
      <c r="P111">
        <v>0.39400000000000002</v>
      </c>
      <c r="R111" s="3">
        <v>38428</v>
      </c>
      <c r="S111">
        <v>0.39400000000000002</v>
      </c>
      <c r="T111">
        <f t="shared" si="34"/>
        <v>5</v>
      </c>
      <c r="U111">
        <f t="shared" si="27"/>
        <v>0.15625</v>
      </c>
      <c r="W111">
        <f t="shared" si="28"/>
        <v>1.0752012072434619E-2</v>
      </c>
      <c r="Y111" s="4">
        <f t="shared" si="29"/>
        <v>224</v>
      </c>
      <c r="Z111">
        <f t="shared" si="30"/>
        <v>0.45070422535211269</v>
      </c>
      <c r="AA111" s="3">
        <v>38428</v>
      </c>
      <c r="AB111">
        <v>1.6</v>
      </c>
      <c r="AD111" s="3">
        <v>38428</v>
      </c>
      <c r="AE111">
        <v>1.6</v>
      </c>
      <c r="AF111">
        <f t="shared" si="35"/>
        <v>20</v>
      </c>
      <c r="AG111">
        <f t="shared" si="31"/>
        <v>0.625</v>
      </c>
      <c r="AI111">
        <f t="shared" si="32"/>
        <v>0.17429577464788731</v>
      </c>
    </row>
    <row r="112" spans="1:35" hidden="1" x14ac:dyDescent="0.3">
      <c r="A112">
        <f t="shared" si="21"/>
        <v>427</v>
      </c>
      <c r="B112">
        <f t="shared" si="22"/>
        <v>0.85915492957746475</v>
      </c>
      <c r="C112" s="3">
        <v>38429</v>
      </c>
      <c r="D112">
        <v>15</v>
      </c>
      <c r="F112" s="3">
        <v>38429</v>
      </c>
      <c r="G112">
        <v>15</v>
      </c>
      <c r="H112">
        <f t="shared" si="33"/>
        <v>29</v>
      </c>
      <c r="I112">
        <f t="shared" si="23"/>
        <v>0.90625</v>
      </c>
      <c r="K112">
        <f t="shared" si="24"/>
        <v>4.7095070422535246E-2</v>
      </c>
      <c r="M112" s="4">
        <f t="shared" si="25"/>
        <v>164</v>
      </c>
      <c r="N112">
        <f t="shared" si="26"/>
        <v>0.32997987927565392</v>
      </c>
      <c r="O112" s="3">
        <v>38429</v>
      </c>
      <c r="P112">
        <v>0.46899999999999997</v>
      </c>
      <c r="R112" s="3">
        <v>38429</v>
      </c>
      <c r="S112">
        <v>0.46899999999999997</v>
      </c>
      <c r="T112">
        <f t="shared" si="34"/>
        <v>11</v>
      </c>
      <c r="U112">
        <f t="shared" si="27"/>
        <v>0.34375</v>
      </c>
      <c r="W112">
        <f t="shared" si="28"/>
        <v>1.377012072434608E-2</v>
      </c>
      <c r="Y112" s="4">
        <f t="shared" si="29"/>
        <v>141</v>
      </c>
      <c r="Z112">
        <f t="shared" si="30"/>
        <v>0.28370221327967809</v>
      </c>
      <c r="AA112" s="3">
        <v>38429</v>
      </c>
      <c r="AB112">
        <v>1.3</v>
      </c>
      <c r="AD112" s="3">
        <v>38429</v>
      </c>
      <c r="AE112">
        <v>1.3</v>
      </c>
      <c r="AF112">
        <f t="shared" si="35"/>
        <v>15</v>
      </c>
      <c r="AG112">
        <f t="shared" si="31"/>
        <v>0.46875</v>
      </c>
      <c r="AI112">
        <f t="shared" si="32"/>
        <v>0.18504778672032191</v>
      </c>
    </row>
    <row r="113" spans="1:36" hidden="1" x14ac:dyDescent="0.3">
      <c r="A113">
        <f t="shared" si="21"/>
        <v>325</v>
      </c>
      <c r="B113">
        <f t="shared" si="22"/>
        <v>0.65392354124748486</v>
      </c>
      <c r="C113" s="3">
        <v>38430</v>
      </c>
      <c r="D113">
        <v>13.2</v>
      </c>
      <c r="F113" s="3">
        <v>38430</v>
      </c>
      <c r="G113">
        <v>13.2</v>
      </c>
      <c r="H113">
        <f t="shared" si="33"/>
        <v>19</v>
      </c>
      <c r="I113">
        <f t="shared" si="23"/>
        <v>0.59375</v>
      </c>
      <c r="K113">
        <f t="shared" si="24"/>
        <v>6.0173541247484863E-2</v>
      </c>
      <c r="M113" s="4">
        <f t="shared" si="25"/>
        <v>241</v>
      </c>
      <c r="N113">
        <f t="shared" si="26"/>
        <v>0.48490945674044267</v>
      </c>
      <c r="O113" s="3">
        <v>38430</v>
      </c>
      <c r="P113">
        <v>0.56499999999999995</v>
      </c>
      <c r="R113" s="3">
        <v>38430</v>
      </c>
      <c r="S113">
        <v>0.56499999999999995</v>
      </c>
      <c r="T113">
        <f t="shared" si="34"/>
        <v>15</v>
      </c>
      <c r="U113">
        <f t="shared" si="27"/>
        <v>0.46875</v>
      </c>
      <c r="W113">
        <f t="shared" si="28"/>
        <v>1.6159456740442668E-2</v>
      </c>
      <c r="Y113" s="4">
        <f t="shared" si="29"/>
        <v>74</v>
      </c>
      <c r="Z113">
        <f t="shared" si="30"/>
        <v>0.1488933601609658</v>
      </c>
      <c r="AA113" s="3">
        <v>38430</v>
      </c>
      <c r="AB113">
        <v>0.8</v>
      </c>
      <c r="AD113" s="3">
        <v>38430</v>
      </c>
      <c r="AE113">
        <v>0.8</v>
      </c>
      <c r="AF113">
        <f t="shared" si="35"/>
        <v>10</v>
      </c>
      <c r="AG113">
        <f t="shared" si="31"/>
        <v>0.3125</v>
      </c>
      <c r="AI113">
        <f t="shared" si="32"/>
        <v>0.1636066398390342</v>
      </c>
    </row>
    <row r="114" spans="1:36" hidden="1" x14ac:dyDescent="0.3">
      <c r="A114">
        <f t="shared" si="21"/>
        <v>429</v>
      </c>
      <c r="B114">
        <f t="shared" si="22"/>
        <v>0.86317907444668007</v>
      </c>
      <c r="C114" s="3">
        <v>38431</v>
      </c>
      <c r="D114">
        <v>15.2</v>
      </c>
      <c r="F114" s="3">
        <v>38431</v>
      </c>
      <c r="G114">
        <v>15.2</v>
      </c>
      <c r="H114">
        <f t="shared" si="33"/>
        <v>30</v>
      </c>
      <c r="I114">
        <f t="shared" si="23"/>
        <v>0.9375</v>
      </c>
      <c r="K114">
        <f t="shared" si="24"/>
        <v>7.4320925553319928E-2</v>
      </c>
      <c r="M114" s="4">
        <f t="shared" si="25"/>
        <v>220</v>
      </c>
      <c r="N114">
        <f t="shared" si="26"/>
        <v>0.44265593561368211</v>
      </c>
      <c r="O114" s="3">
        <v>38431</v>
      </c>
      <c r="P114">
        <v>0.53200000000000003</v>
      </c>
      <c r="R114" s="3">
        <v>38431</v>
      </c>
      <c r="S114">
        <v>0.53200000000000003</v>
      </c>
      <c r="T114">
        <f t="shared" si="34"/>
        <v>13</v>
      </c>
      <c r="U114">
        <f t="shared" si="27"/>
        <v>0.40625</v>
      </c>
      <c r="W114">
        <f t="shared" si="28"/>
        <v>3.6405935613682106E-2</v>
      </c>
      <c r="Y114" s="4">
        <f t="shared" si="29"/>
        <v>261</v>
      </c>
      <c r="Z114">
        <f t="shared" si="30"/>
        <v>0.52515090543259557</v>
      </c>
      <c r="AA114" s="3">
        <v>38431</v>
      </c>
      <c r="AB114">
        <v>1.7</v>
      </c>
      <c r="AD114" s="3">
        <v>38431</v>
      </c>
      <c r="AE114">
        <v>1.7</v>
      </c>
      <c r="AF114">
        <f t="shared" si="35"/>
        <v>24</v>
      </c>
      <c r="AG114">
        <f t="shared" si="31"/>
        <v>0.75</v>
      </c>
      <c r="AI114">
        <f t="shared" si="32"/>
        <v>0.22484909456740443</v>
      </c>
    </row>
    <row r="115" spans="1:36" hidden="1" x14ac:dyDescent="0.3">
      <c r="A115">
        <f t="shared" si="21"/>
        <v>388</v>
      </c>
      <c r="B115">
        <f t="shared" si="22"/>
        <v>0.78068410462776661</v>
      </c>
      <c r="C115" s="3">
        <v>38432</v>
      </c>
      <c r="D115">
        <v>14.1</v>
      </c>
      <c r="F115" s="3">
        <v>38432</v>
      </c>
      <c r="G115">
        <v>14.1</v>
      </c>
      <c r="H115">
        <f t="shared" si="33"/>
        <v>23</v>
      </c>
      <c r="I115">
        <f t="shared" si="23"/>
        <v>0.71875</v>
      </c>
      <c r="K115">
        <f t="shared" si="24"/>
        <v>6.1934104627766606E-2</v>
      </c>
      <c r="M115" s="4">
        <f t="shared" si="25"/>
        <v>160</v>
      </c>
      <c r="N115">
        <f t="shared" si="26"/>
        <v>0.32193158953722334</v>
      </c>
      <c r="O115" s="3">
        <v>38432</v>
      </c>
      <c r="P115">
        <v>0.46300000000000002</v>
      </c>
      <c r="R115" s="3">
        <v>38432</v>
      </c>
      <c r="S115">
        <v>0.46300000000000002</v>
      </c>
      <c r="T115">
        <f t="shared" si="34"/>
        <v>10</v>
      </c>
      <c r="U115">
        <f t="shared" si="27"/>
        <v>0.3125</v>
      </c>
      <c r="W115">
        <f t="shared" si="28"/>
        <v>9.4315895372233394E-3</v>
      </c>
      <c r="Y115" s="4">
        <f t="shared" si="29"/>
        <v>141</v>
      </c>
      <c r="Z115">
        <f t="shared" si="30"/>
        <v>0.28370221327967809</v>
      </c>
      <c r="AA115" s="3">
        <v>38432</v>
      </c>
      <c r="AB115">
        <v>1.3</v>
      </c>
      <c r="AD115" s="3">
        <v>38432</v>
      </c>
      <c r="AE115">
        <v>1.3</v>
      </c>
      <c r="AF115">
        <f t="shared" si="35"/>
        <v>15</v>
      </c>
      <c r="AG115">
        <f t="shared" si="31"/>
        <v>0.46875</v>
      </c>
      <c r="AI115">
        <f t="shared" si="32"/>
        <v>0.18504778672032191</v>
      </c>
    </row>
    <row r="116" spans="1:36" hidden="1" x14ac:dyDescent="0.3">
      <c r="A116">
        <f t="shared" si="21"/>
        <v>320</v>
      </c>
      <c r="B116">
        <f t="shared" si="22"/>
        <v>0.64386317907444668</v>
      </c>
      <c r="C116" s="3">
        <v>38433</v>
      </c>
      <c r="D116">
        <v>13.1</v>
      </c>
      <c r="F116" s="3">
        <v>38433</v>
      </c>
      <c r="G116">
        <v>13.1</v>
      </c>
      <c r="H116">
        <f t="shared" si="33"/>
        <v>18</v>
      </c>
      <c r="I116">
        <f t="shared" si="23"/>
        <v>0.5625</v>
      </c>
      <c r="K116">
        <f t="shared" si="24"/>
        <v>8.1363179074446679E-2</v>
      </c>
      <c r="M116" s="4">
        <f t="shared" si="25"/>
        <v>281</v>
      </c>
      <c r="N116">
        <f t="shared" si="26"/>
        <v>0.56539235412474853</v>
      </c>
      <c r="O116" s="3">
        <v>38433</v>
      </c>
      <c r="P116">
        <v>0.60899999999999999</v>
      </c>
      <c r="R116" s="3">
        <v>38433</v>
      </c>
      <c r="S116">
        <v>0.60899999999999999</v>
      </c>
      <c r="T116">
        <f t="shared" si="34"/>
        <v>16</v>
      </c>
      <c r="U116">
        <f t="shared" si="27"/>
        <v>0.5</v>
      </c>
      <c r="W116">
        <f t="shared" si="28"/>
        <v>6.5392354124748531E-2</v>
      </c>
      <c r="Y116" s="4">
        <f t="shared" si="29"/>
        <v>91</v>
      </c>
      <c r="Z116">
        <f t="shared" si="30"/>
        <v>0.18309859154929578</v>
      </c>
      <c r="AA116" s="3">
        <v>38433</v>
      </c>
      <c r="AB116">
        <v>1</v>
      </c>
      <c r="AD116" s="3">
        <v>38433</v>
      </c>
      <c r="AE116">
        <v>1</v>
      </c>
      <c r="AF116">
        <f t="shared" si="35"/>
        <v>12</v>
      </c>
      <c r="AG116">
        <f t="shared" si="31"/>
        <v>0.375</v>
      </c>
      <c r="AI116">
        <f t="shared" si="32"/>
        <v>0.19190140845070422</v>
      </c>
    </row>
    <row r="117" spans="1:36" hidden="1" x14ac:dyDescent="0.3">
      <c r="A117">
        <f t="shared" si="21"/>
        <v>278</v>
      </c>
      <c r="B117">
        <f t="shared" si="22"/>
        <v>0.55935613682092555</v>
      </c>
      <c r="C117" s="3">
        <v>38434</v>
      </c>
      <c r="D117">
        <v>12.3</v>
      </c>
      <c r="F117" s="3">
        <v>38434</v>
      </c>
      <c r="G117">
        <v>12.3</v>
      </c>
      <c r="H117">
        <f t="shared" si="33"/>
        <v>15</v>
      </c>
      <c r="I117">
        <f t="shared" si="23"/>
        <v>0.46875</v>
      </c>
      <c r="K117">
        <f t="shared" si="24"/>
        <v>9.0606136820925554E-2</v>
      </c>
      <c r="M117" s="4">
        <f t="shared" si="25"/>
        <v>316</v>
      </c>
      <c r="N117">
        <f t="shared" si="26"/>
        <v>0.63581488933601604</v>
      </c>
      <c r="O117" s="3">
        <v>38434</v>
      </c>
      <c r="P117">
        <v>0.67500000000000004</v>
      </c>
      <c r="R117" s="3">
        <v>38434</v>
      </c>
      <c r="S117">
        <v>0.67500000000000004</v>
      </c>
      <c r="T117">
        <f t="shared" si="34"/>
        <v>22</v>
      </c>
      <c r="U117">
        <f t="shared" si="27"/>
        <v>0.6875</v>
      </c>
      <c r="W117">
        <f t="shared" si="28"/>
        <v>5.1685110663983957E-2</v>
      </c>
      <c r="Y117" s="4">
        <f t="shared" si="29"/>
        <v>60</v>
      </c>
      <c r="Z117">
        <f t="shared" si="30"/>
        <v>0.12072434607645875</v>
      </c>
      <c r="AA117" s="3">
        <v>38434</v>
      </c>
      <c r="AB117">
        <v>0.7</v>
      </c>
      <c r="AD117" s="3">
        <v>38434</v>
      </c>
      <c r="AE117">
        <v>0.7</v>
      </c>
      <c r="AF117">
        <f t="shared" si="35"/>
        <v>9</v>
      </c>
      <c r="AG117">
        <f t="shared" si="31"/>
        <v>0.28125</v>
      </c>
      <c r="AI117">
        <f t="shared" si="32"/>
        <v>0.16052565392354123</v>
      </c>
    </row>
    <row r="118" spans="1:36" hidden="1" x14ac:dyDescent="0.3">
      <c r="A118">
        <f t="shared" si="21"/>
        <v>388</v>
      </c>
      <c r="B118">
        <f t="shared" si="22"/>
        <v>0.78068410462776661</v>
      </c>
      <c r="C118" s="3">
        <v>38435</v>
      </c>
      <c r="D118">
        <v>14.1</v>
      </c>
      <c r="F118" s="3">
        <v>38435</v>
      </c>
      <c r="G118">
        <v>14.1</v>
      </c>
      <c r="H118">
        <f t="shared" si="33"/>
        <v>23</v>
      </c>
      <c r="I118">
        <f t="shared" si="23"/>
        <v>0.71875</v>
      </c>
      <c r="K118">
        <f t="shared" si="24"/>
        <v>6.1934104627766606E-2</v>
      </c>
      <c r="M118" s="4">
        <f t="shared" si="25"/>
        <v>305</v>
      </c>
      <c r="N118">
        <f t="shared" si="26"/>
        <v>0.61368209255533201</v>
      </c>
      <c r="O118" s="3">
        <v>38435</v>
      </c>
      <c r="P118">
        <v>0.66</v>
      </c>
      <c r="R118" s="3">
        <v>38435</v>
      </c>
      <c r="S118">
        <v>0.66</v>
      </c>
      <c r="T118">
        <f t="shared" si="34"/>
        <v>21</v>
      </c>
      <c r="U118">
        <f t="shared" si="27"/>
        <v>0.65625</v>
      </c>
      <c r="W118">
        <f t="shared" si="28"/>
        <v>4.2567907444667985E-2</v>
      </c>
      <c r="Y118" s="4">
        <f t="shared" si="29"/>
        <v>44</v>
      </c>
      <c r="Z118">
        <f t="shared" si="30"/>
        <v>8.8531187122736416E-2</v>
      </c>
      <c r="AA118" s="3">
        <v>38435</v>
      </c>
      <c r="AB118">
        <v>0.6</v>
      </c>
      <c r="AD118" s="3">
        <v>38435</v>
      </c>
      <c r="AE118">
        <v>0.6</v>
      </c>
      <c r="AF118">
        <f t="shared" si="35"/>
        <v>5</v>
      </c>
      <c r="AG118">
        <f t="shared" si="31"/>
        <v>0.15625</v>
      </c>
      <c r="AI118">
        <f t="shared" si="32"/>
        <v>6.7718812877263584E-2</v>
      </c>
    </row>
    <row r="119" spans="1:36" hidden="1" x14ac:dyDescent="0.3">
      <c r="A119">
        <f t="shared" si="21"/>
        <v>278</v>
      </c>
      <c r="B119">
        <f t="shared" si="22"/>
        <v>0.55935613682092555</v>
      </c>
      <c r="C119" s="3">
        <v>38436</v>
      </c>
      <c r="D119">
        <v>12.3</v>
      </c>
      <c r="F119" s="3">
        <v>38436</v>
      </c>
      <c r="G119">
        <v>12.3</v>
      </c>
      <c r="H119">
        <f t="shared" si="33"/>
        <v>15</v>
      </c>
      <c r="I119">
        <f t="shared" si="23"/>
        <v>0.46875</v>
      </c>
      <c r="K119">
        <f t="shared" si="24"/>
        <v>9.0606136820925554E-2</v>
      </c>
      <c r="M119" s="4">
        <f t="shared" si="25"/>
        <v>413</v>
      </c>
      <c r="N119">
        <f t="shared" si="26"/>
        <v>0.83098591549295775</v>
      </c>
      <c r="O119" s="3">
        <v>38436</v>
      </c>
      <c r="P119">
        <v>0.84099999999999997</v>
      </c>
      <c r="R119" s="3">
        <v>38436</v>
      </c>
      <c r="S119">
        <v>0.84099999999999997</v>
      </c>
      <c r="T119">
        <f t="shared" si="34"/>
        <v>25</v>
      </c>
      <c r="U119">
        <f t="shared" si="27"/>
        <v>0.78125</v>
      </c>
      <c r="W119">
        <f t="shared" si="28"/>
        <v>4.973591549295775E-2</v>
      </c>
      <c r="Y119" s="4">
        <f t="shared" si="29"/>
        <v>44</v>
      </c>
      <c r="Z119">
        <f t="shared" si="30"/>
        <v>8.8531187122736416E-2</v>
      </c>
      <c r="AA119" s="3">
        <v>38436</v>
      </c>
      <c r="AB119">
        <v>0.6</v>
      </c>
      <c r="AD119" s="3">
        <v>38436</v>
      </c>
      <c r="AE119">
        <v>0.6</v>
      </c>
      <c r="AF119">
        <f t="shared" si="35"/>
        <v>5</v>
      </c>
      <c r="AG119">
        <f t="shared" si="31"/>
        <v>0.15625</v>
      </c>
      <c r="AI119">
        <f t="shared" si="32"/>
        <v>6.7718812877263584E-2</v>
      </c>
    </row>
    <row r="120" spans="1:36" hidden="1" x14ac:dyDescent="0.3">
      <c r="A120">
        <f t="shared" si="21"/>
        <v>294</v>
      </c>
      <c r="B120">
        <f t="shared" si="22"/>
        <v>0.59154929577464788</v>
      </c>
      <c r="C120" s="3">
        <v>38437</v>
      </c>
      <c r="D120">
        <v>12.7</v>
      </c>
      <c r="F120" s="3">
        <v>38437</v>
      </c>
      <c r="G120">
        <v>12.7</v>
      </c>
      <c r="H120">
        <f t="shared" si="33"/>
        <v>17</v>
      </c>
      <c r="I120">
        <f t="shared" si="23"/>
        <v>0.53125</v>
      </c>
      <c r="K120">
        <f t="shared" si="24"/>
        <v>6.0299295774647876E-2</v>
      </c>
      <c r="M120" s="4">
        <f t="shared" si="25"/>
        <v>432</v>
      </c>
      <c r="N120">
        <f t="shared" si="26"/>
        <v>0.86921529175050305</v>
      </c>
      <c r="O120" s="3">
        <v>38437</v>
      </c>
      <c r="P120">
        <v>0.86899999999999999</v>
      </c>
      <c r="R120" s="3">
        <v>38437</v>
      </c>
      <c r="S120">
        <v>0.86899999999999999</v>
      </c>
      <c r="T120">
        <f t="shared" si="34"/>
        <v>27</v>
      </c>
      <c r="U120">
        <f t="shared" si="27"/>
        <v>0.84375</v>
      </c>
      <c r="W120">
        <f t="shared" si="28"/>
        <v>2.546529175050305E-2</v>
      </c>
      <c r="Y120" s="4">
        <f t="shared" si="29"/>
        <v>44</v>
      </c>
      <c r="Z120">
        <f t="shared" si="30"/>
        <v>8.8531187122736416E-2</v>
      </c>
      <c r="AA120" s="3">
        <v>38437</v>
      </c>
      <c r="AB120">
        <v>0.6</v>
      </c>
      <c r="AD120" s="3">
        <v>38437</v>
      </c>
      <c r="AE120">
        <v>0.6</v>
      </c>
      <c r="AF120">
        <f t="shared" si="35"/>
        <v>5</v>
      </c>
      <c r="AG120">
        <f t="shared" si="31"/>
        <v>0.15625</v>
      </c>
      <c r="AI120">
        <f t="shared" si="32"/>
        <v>6.7718812877263584E-2</v>
      </c>
    </row>
    <row r="121" spans="1:36" hidden="1" x14ac:dyDescent="0.3">
      <c r="A121">
        <f t="shared" si="21"/>
        <v>325</v>
      </c>
      <c r="B121">
        <f t="shared" si="22"/>
        <v>0.65392354124748486</v>
      </c>
      <c r="C121" s="3">
        <v>38438</v>
      </c>
      <c r="D121">
        <v>13.2</v>
      </c>
      <c r="F121" s="3">
        <v>38438</v>
      </c>
      <c r="G121">
        <v>13.2</v>
      </c>
      <c r="H121">
        <f t="shared" si="33"/>
        <v>19</v>
      </c>
      <c r="I121">
        <f t="shared" si="23"/>
        <v>0.59375</v>
      </c>
      <c r="K121">
        <f t="shared" si="24"/>
        <v>6.0173541247484863E-2</v>
      </c>
      <c r="M121" s="4">
        <f t="shared" si="25"/>
        <v>447</v>
      </c>
      <c r="N121">
        <f t="shared" si="26"/>
        <v>0.89939637826961771</v>
      </c>
      <c r="O121" s="3">
        <v>38438</v>
      </c>
      <c r="P121">
        <v>0.89500000000000002</v>
      </c>
      <c r="R121" s="3">
        <v>38438</v>
      </c>
      <c r="S121">
        <v>0.89500000000000002</v>
      </c>
      <c r="T121">
        <f t="shared" si="34"/>
        <v>28</v>
      </c>
      <c r="U121">
        <f t="shared" si="27"/>
        <v>0.875</v>
      </c>
      <c r="W121">
        <f t="shared" si="28"/>
        <v>2.4396378269617713E-2</v>
      </c>
      <c r="Y121" s="4">
        <f t="shared" si="29"/>
        <v>30</v>
      </c>
      <c r="Z121">
        <f t="shared" si="30"/>
        <v>6.0362173038229376E-2</v>
      </c>
      <c r="AA121" s="3">
        <v>38438</v>
      </c>
      <c r="AB121">
        <v>0.4</v>
      </c>
      <c r="AD121" s="3">
        <v>38438</v>
      </c>
      <c r="AE121">
        <v>0.4</v>
      </c>
      <c r="AF121">
        <f t="shared" si="35"/>
        <v>3</v>
      </c>
      <c r="AG121">
        <f t="shared" si="31"/>
        <v>9.375E-2</v>
      </c>
      <c r="AI121">
        <f t="shared" si="32"/>
        <v>3.3387826961770624E-2</v>
      </c>
    </row>
    <row r="122" spans="1:36" hidden="1" x14ac:dyDescent="0.3">
      <c r="A122">
        <f t="shared" si="21"/>
        <v>337</v>
      </c>
      <c r="B122">
        <f t="shared" si="22"/>
        <v>0.67806841046277666</v>
      </c>
      <c r="C122" s="3">
        <v>38439</v>
      </c>
      <c r="D122">
        <v>13.4</v>
      </c>
      <c r="F122" s="3">
        <v>38439</v>
      </c>
      <c r="G122">
        <v>13.4</v>
      </c>
      <c r="H122">
        <f t="shared" si="33"/>
        <v>21</v>
      </c>
      <c r="I122">
        <f t="shared" si="23"/>
        <v>0.65625</v>
      </c>
      <c r="K122">
        <f t="shared" si="24"/>
        <v>2.1818410462776661E-2</v>
      </c>
      <c r="M122" s="4">
        <f t="shared" si="25"/>
        <v>448</v>
      </c>
      <c r="N122">
        <f t="shared" si="26"/>
        <v>0.90140845070422537</v>
      </c>
      <c r="O122" s="3">
        <v>38439</v>
      </c>
      <c r="P122">
        <v>0.89700000000000002</v>
      </c>
      <c r="R122" s="3">
        <v>38439</v>
      </c>
      <c r="S122">
        <v>0.89700000000000002</v>
      </c>
      <c r="T122">
        <f t="shared" si="34"/>
        <v>29</v>
      </c>
      <c r="U122">
        <f t="shared" si="27"/>
        <v>0.90625</v>
      </c>
      <c r="W122">
        <f t="shared" si="28"/>
        <v>4.8415492957746276E-3</v>
      </c>
      <c r="Y122" s="4">
        <f t="shared" si="29"/>
        <v>83</v>
      </c>
      <c r="Z122">
        <f t="shared" si="30"/>
        <v>0.16700201207243462</v>
      </c>
      <c r="AA122" s="3">
        <v>38439</v>
      </c>
      <c r="AB122">
        <v>0.9</v>
      </c>
      <c r="AD122" s="3">
        <v>38439</v>
      </c>
      <c r="AE122">
        <v>0.9</v>
      </c>
      <c r="AF122">
        <f t="shared" si="35"/>
        <v>11</v>
      </c>
      <c r="AG122">
        <f t="shared" si="31"/>
        <v>0.34375</v>
      </c>
      <c r="AI122">
        <f t="shared" si="32"/>
        <v>0.17674798792756538</v>
      </c>
    </row>
    <row r="123" spans="1:36" hidden="1" x14ac:dyDescent="0.3">
      <c r="A123">
        <f t="shared" si="21"/>
        <v>362</v>
      </c>
      <c r="B123">
        <f t="shared" si="22"/>
        <v>0.7283702213279678</v>
      </c>
      <c r="C123" s="3">
        <v>38440</v>
      </c>
      <c r="D123">
        <v>13.7</v>
      </c>
      <c r="F123" s="3">
        <v>38440</v>
      </c>
      <c r="G123">
        <v>13.7</v>
      </c>
      <c r="H123">
        <f t="shared" si="33"/>
        <v>22</v>
      </c>
      <c r="I123">
        <f t="shared" si="23"/>
        <v>0.6875</v>
      </c>
      <c r="K123">
        <f t="shared" si="24"/>
        <v>4.0870221327967804E-2</v>
      </c>
      <c r="M123" s="4">
        <f t="shared" si="25"/>
        <v>359</v>
      </c>
      <c r="N123">
        <f t="shared" si="26"/>
        <v>0.72233400402414483</v>
      </c>
      <c r="O123" s="3">
        <v>38440</v>
      </c>
      <c r="P123">
        <v>0.746</v>
      </c>
      <c r="R123" s="3">
        <v>38440</v>
      </c>
      <c r="S123">
        <v>0.746</v>
      </c>
      <c r="T123">
        <f t="shared" si="34"/>
        <v>24</v>
      </c>
      <c r="U123">
        <f t="shared" si="27"/>
        <v>0.75</v>
      </c>
      <c r="W123">
        <f t="shared" si="28"/>
        <v>2.7665995975855173E-2</v>
      </c>
      <c r="Y123" s="4">
        <f t="shared" si="29"/>
        <v>38</v>
      </c>
      <c r="Z123">
        <f t="shared" si="30"/>
        <v>7.6458752515090544E-2</v>
      </c>
      <c r="AA123" s="3">
        <v>38440</v>
      </c>
      <c r="AB123">
        <v>0.5</v>
      </c>
      <c r="AD123" s="3">
        <v>38440</v>
      </c>
      <c r="AE123">
        <v>0.5</v>
      </c>
      <c r="AF123">
        <f t="shared" si="35"/>
        <v>4</v>
      </c>
      <c r="AG123">
        <f t="shared" si="31"/>
        <v>0.125</v>
      </c>
      <c r="AI123">
        <f t="shared" si="32"/>
        <v>4.8541247484909456E-2</v>
      </c>
    </row>
    <row r="124" spans="1:36" hidden="1" x14ac:dyDescent="0.3">
      <c r="A124">
        <f t="shared" si="21"/>
        <v>410</v>
      </c>
      <c r="B124">
        <f t="shared" si="22"/>
        <v>0.82494969818913477</v>
      </c>
      <c r="C124" s="3">
        <v>38441</v>
      </c>
      <c r="D124">
        <v>14.5</v>
      </c>
      <c r="F124" s="3">
        <v>38441</v>
      </c>
      <c r="G124">
        <v>14.5</v>
      </c>
      <c r="H124">
        <f t="shared" si="33"/>
        <v>26</v>
      </c>
      <c r="I124">
        <f t="shared" si="23"/>
        <v>0.8125</v>
      </c>
      <c r="K124">
        <f t="shared" si="24"/>
        <v>1.2449698189134772E-2</v>
      </c>
      <c r="M124" s="4">
        <f t="shared" si="25"/>
        <v>285</v>
      </c>
      <c r="N124">
        <f t="shared" si="26"/>
        <v>0.57344064386317906</v>
      </c>
      <c r="O124" s="3">
        <v>38441</v>
      </c>
      <c r="P124">
        <v>0.61699999999999999</v>
      </c>
      <c r="R124" s="3">
        <v>38441</v>
      </c>
      <c r="S124">
        <v>0.61699999999999999</v>
      </c>
      <c r="T124">
        <f t="shared" si="34"/>
        <v>18</v>
      </c>
      <c r="U124">
        <f t="shared" si="27"/>
        <v>0.5625</v>
      </c>
      <c r="W124">
        <f t="shared" si="28"/>
        <v>1.0940643863179056E-2</v>
      </c>
      <c r="Y124" s="4">
        <f t="shared" si="29"/>
        <v>91</v>
      </c>
      <c r="Z124">
        <f t="shared" si="30"/>
        <v>0.18309859154929578</v>
      </c>
      <c r="AA124" s="3">
        <v>38441</v>
      </c>
      <c r="AB124">
        <v>1</v>
      </c>
      <c r="AD124" s="3">
        <v>38441</v>
      </c>
      <c r="AE124">
        <v>1</v>
      </c>
      <c r="AF124">
        <f t="shared" si="35"/>
        <v>12</v>
      </c>
      <c r="AG124">
        <f t="shared" si="31"/>
        <v>0.375</v>
      </c>
      <c r="AI124">
        <f t="shared" si="32"/>
        <v>0.19190140845070422</v>
      </c>
    </row>
    <row r="125" spans="1:36" x14ac:dyDescent="0.3">
      <c r="A125" s="1">
        <f t="shared" si="21"/>
        <v>465</v>
      </c>
      <c r="B125" s="1">
        <f t="shared" si="22"/>
        <v>0.93561368209255535</v>
      </c>
      <c r="C125" s="5">
        <v>38442</v>
      </c>
      <c r="D125" s="1">
        <v>16.399999999999999</v>
      </c>
      <c r="E125" s="1"/>
      <c r="F125" s="5">
        <v>38442</v>
      </c>
      <c r="G125" s="1">
        <v>16.399999999999999</v>
      </c>
      <c r="H125" s="1">
        <f t="shared" si="33"/>
        <v>31</v>
      </c>
      <c r="I125" s="1">
        <f t="shared" si="23"/>
        <v>0.96875</v>
      </c>
      <c r="J125" s="1"/>
      <c r="K125" s="1">
        <f t="shared" si="24"/>
        <v>3.3136317907444646E-2</v>
      </c>
      <c r="L125" s="1">
        <f>SUM(K95:K125)</f>
        <v>2.9642857142857144</v>
      </c>
      <c r="M125" s="2">
        <f t="shared" si="25"/>
        <v>72</v>
      </c>
      <c r="N125" s="1">
        <f t="shared" si="26"/>
        <v>0.14486921529175051</v>
      </c>
      <c r="O125" s="5">
        <v>38442</v>
      </c>
      <c r="P125" s="1">
        <v>0.377</v>
      </c>
      <c r="Q125" s="1"/>
      <c r="R125" s="5">
        <v>38442</v>
      </c>
      <c r="S125" s="1">
        <v>0.377</v>
      </c>
      <c r="T125" s="1">
        <f t="shared" si="34"/>
        <v>4</v>
      </c>
      <c r="U125" s="1">
        <f t="shared" si="27"/>
        <v>0.125</v>
      </c>
      <c r="V125" s="1"/>
      <c r="W125" s="1">
        <f t="shared" si="28"/>
        <v>1.9869215291750508E-2</v>
      </c>
      <c r="X125" s="1">
        <f>SUM(W95:W125)</f>
        <v>0.81004778672032218</v>
      </c>
      <c r="Y125" s="2">
        <f t="shared" si="29"/>
        <v>456</v>
      </c>
      <c r="Z125" s="1">
        <f t="shared" si="30"/>
        <v>0.91750503018108653</v>
      </c>
      <c r="AA125" s="5">
        <v>38442</v>
      </c>
      <c r="AB125" s="1">
        <v>4.5</v>
      </c>
      <c r="AC125" s="1"/>
      <c r="AD125" s="5">
        <v>38442</v>
      </c>
      <c r="AE125" s="1">
        <v>4.5</v>
      </c>
      <c r="AF125" s="1">
        <f t="shared" si="35"/>
        <v>30</v>
      </c>
      <c r="AG125" s="1">
        <f t="shared" si="31"/>
        <v>0.9375</v>
      </c>
      <c r="AH125" s="1"/>
      <c r="AI125" s="1">
        <f t="shared" si="32"/>
        <v>1.9994969818913466E-2</v>
      </c>
      <c r="AJ125" s="1">
        <f>SUM(AI95:AI125)</f>
        <v>3.594504527162977</v>
      </c>
    </row>
    <row r="126" spans="1:36" hidden="1" x14ac:dyDescent="0.3">
      <c r="A126">
        <f t="shared" si="21"/>
        <v>29</v>
      </c>
      <c r="B126">
        <f t="shared" si="22"/>
        <v>5.8350100603621731E-2</v>
      </c>
      <c r="C126" s="3">
        <v>38777</v>
      </c>
      <c r="D126">
        <v>5.7</v>
      </c>
      <c r="F126" s="3">
        <v>38777</v>
      </c>
      <c r="G126">
        <v>5.7</v>
      </c>
      <c r="H126">
        <f>_xlfn.RANK.EQ(G126,$G$126:$G$156,1)</f>
        <v>5</v>
      </c>
      <c r="I126">
        <f t="shared" si="23"/>
        <v>0.15625</v>
      </c>
      <c r="K126">
        <f t="shared" si="24"/>
        <v>9.7899899396378276E-2</v>
      </c>
      <c r="M126" s="4">
        <f t="shared" si="25"/>
        <v>487</v>
      </c>
      <c r="N126">
        <f t="shared" si="26"/>
        <v>0.97987927565392352</v>
      </c>
      <c r="O126" s="3">
        <v>38777</v>
      </c>
      <c r="P126">
        <v>0.95699999999999996</v>
      </c>
      <c r="R126" s="3">
        <v>38777</v>
      </c>
      <c r="S126">
        <v>0.95699999999999996</v>
      </c>
      <c r="T126">
        <f>_xlfn.RANK.EQ(S126,$S$126:$S$156,1)</f>
        <v>31</v>
      </c>
      <c r="U126">
        <f t="shared" si="27"/>
        <v>0.96875</v>
      </c>
      <c r="W126">
        <f t="shared" si="28"/>
        <v>1.112927565392352E-2</v>
      </c>
      <c r="Y126" s="4">
        <f t="shared" si="29"/>
        <v>91</v>
      </c>
      <c r="Z126">
        <f t="shared" si="30"/>
        <v>0.18309859154929578</v>
      </c>
      <c r="AA126" s="3">
        <v>38777</v>
      </c>
      <c r="AB126">
        <v>1</v>
      </c>
      <c r="AD126" s="3">
        <v>38777</v>
      </c>
      <c r="AE126">
        <v>1</v>
      </c>
      <c r="AF126">
        <f>_xlfn.RANK.EQ(AE126,$AE$126:$AE$156,1)</f>
        <v>12</v>
      </c>
      <c r="AG126">
        <f t="shared" si="31"/>
        <v>0.375</v>
      </c>
      <c r="AI126">
        <f t="shared" si="32"/>
        <v>0.19190140845070422</v>
      </c>
    </row>
    <row r="127" spans="1:36" hidden="1" x14ac:dyDescent="0.3">
      <c r="A127">
        <f t="shared" si="21"/>
        <v>38</v>
      </c>
      <c r="B127">
        <f t="shared" si="22"/>
        <v>7.6458752515090544E-2</v>
      </c>
      <c r="C127" s="3">
        <v>38778</v>
      </c>
      <c r="D127">
        <v>6.3</v>
      </c>
      <c r="F127" s="3">
        <v>38778</v>
      </c>
      <c r="G127">
        <v>6.3</v>
      </c>
      <c r="H127">
        <f t="shared" ref="H127:H156" si="36">_xlfn.RANK.EQ(G127,$G$126:$G$156,1)</f>
        <v>6</v>
      </c>
      <c r="I127">
        <f t="shared" si="23"/>
        <v>0.1875</v>
      </c>
      <c r="K127">
        <f t="shared" si="24"/>
        <v>0.11104124748490946</v>
      </c>
      <c r="M127" s="4">
        <f t="shared" si="25"/>
        <v>485</v>
      </c>
      <c r="N127">
        <f t="shared" si="26"/>
        <v>0.9758551307847082</v>
      </c>
      <c r="O127" s="3">
        <v>38778</v>
      </c>
      <c r="P127">
        <v>0.95399999999999996</v>
      </c>
      <c r="R127" s="3">
        <v>38778</v>
      </c>
      <c r="S127">
        <v>0.95399999999999996</v>
      </c>
      <c r="T127">
        <f t="shared" ref="T127:T156" si="37">_xlfn.RANK.EQ(S127,$S$126:$S$156,1)</f>
        <v>30</v>
      </c>
      <c r="U127">
        <f t="shared" si="27"/>
        <v>0.9375</v>
      </c>
      <c r="W127">
        <f t="shared" si="28"/>
        <v>3.8355130784708202E-2</v>
      </c>
      <c r="Y127" s="4">
        <f t="shared" si="29"/>
        <v>30</v>
      </c>
      <c r="Z127">
        <f t="shared" si="30"/>
        <v>6.0362173038229376E-2</v>
      </c>
      <c r="AA127" s="3">
        <v>38778</v>
      </c>
      <c r="AB127">
        <v>0.4</v>
      </c>
      <c r="AD127" s="3">
        <v>38778</v>
      </c>
      <c r="AE127">
        <v>0.4</v>
      </c>
      <c r="AF127">
        <f t="shared" ref="AF127:AF156" si="38">_xlfn.RANK.EQ(AE127,$AE$126:$AE$156,1)</f>
        <v>4</v>
      </c>
      <c r="AG127">
        <f t="shared" si="31"/>
        <v>0.125</v>
      </c>
      <c r="AI127">
        <f t="shared" si="32"/>
        <v>6.4637826961770617E-2</v>
      </c>
    </row>
    <row r="128" spans="1:36" hidden="1" x14ac:dyDescent="0.3">
      <c r="A128">
        <f t="shared" si="21"/>
        <v>42</v>
      </c>
      <c r="B128">
        <f t="shared" si="22"/>
        <v>8.4507042253521125E-2</v>
      </c>
      <c r="C128" s="3">
        <v>38779</v>
      </c>
      <c r="D128">
        <v>6.4</v>
      </c>
      <c r="F128" s="3">
        <v>38779</v>
      </c>
      <c r="G128">
        <v>6.4</v>
      </c>
      <c r="H128">
        <f t="shared" si="36"/>
        <v>7</v>
      </c>
      <c r="I128">
        <f t="shared" si="23"/>
        <v>0.21875</v>
      </c>
      <c r="K128">
        <f t="shared" si="24"/>
        <v>0.13424295774647887</v>
      </c>
      <c r="M128" s="4">
        <f t="shared" si="25"/>
        <v>314</v>
      </c>
      <c r="N128">
        <f t="shared" si="26"/>
        <v>0.63179074446680084</v>
      </c>
      <c r="O128" s="3">
        <v>38779</v>
      </c>
      <c r="P128">
        <v>0.66800000000000004</v>
      </c>
      <c r="R128" s="3">
        <v>38779</v>
      </c>
      <c r="S128">
        <v>0.66800000000000004</v>
      </c>
      <c r="T128">
        <f t="shared" si="37"/>
        <v>17</v>
      </c>
      <c r="U128">
        <f t="shared" si="27"/>
        <v>0.53125</v>
      </c>
      <c r="W128">
        <f t="shared" si="28"/>
        <v>0.10054074446680084</v>
      </c>
      <c r="Y128" s="4">
        <f t="shared" si="29"/>
        <v>44</v>
      </c>
      <c r="Z128">
        <f t="shared" si="30"/>
        <v>8.8531187122736416E-2</v>
      </c>
      <c r="AA128" s="3">
        <v>38779</v>
      </c>
      <c r="AB128">
        <v>0.6</v>
      </c>
      <c r="AD128" s="3">
        <v>38779</v>
      </c>
      <c r="AE128">
        <v>0.6</v>
      </c>
      <c r="AF128">
        <f t="shared" si="38"/>
        <v>5</v>
      </c>
      <c r="AG128">
        <f t="shared" si="31"/>
        <v>0.15625</v>
      </c>
      <c r="AI128">
        <f t="shared" si="32"/>
        <v>6.7718812877263584E-2</v>
      </c>
    </row>
    <row r="129" spans="1:35" hidden="1" x14ac:dyDescent="0.3">
      <c r="A129">
        <f t="shared" si="21"/>
        <v>98</v>
      </c>
      <c r="B129">
        <f t="shared" si="22"/>
        <v>0.19718309859154928</v>
      </c>
      <c r="C129" s="3">
        <v>38780</v>
      </c>
      <c r="D129">
        <v>8.9</v>
      </c>
      <c r="F129" s="3">
        <v>38780</v>
      </c>
      <c r="G129">
        <v>8.9</v>
      </c>
      <c r="H129">
        <f t="shared" si="36"/>
        <v>18</v>
      </c>
      <c r="I129">
        <f t="shared" si="23"/>
        <v>0.5625</v>
      </c>
      <c r="K129">
        <f t="shared" si="24"/>
        <v>0.36531690140845074</v>
      </c>
      <c r="M129" s="4">
        <f t="shared" si="25"/>
        <v>483</v>
      </c>
      <c r="N129">
        <f t="shared" si="26"/>
        <v>0.971830985915493</v>
      </c>
      <c r="O129" s="3">
        <v>38780</v>
      </c>
      <c r="P129">
        <v>0.95199999999999996</v>
      </c>
      <c r="R129" s="3">
        <v>38780</v>
      </c>
      <c r="S129">
        <v>0.95199999999999996</v>
      </c>
      <c r="T129">
        <f t="shared" si="37"/>
        <v>29</v>
      </c>
      <c r="U129">
        <f t="shared" si="27"/>
        <v>0.90625</v>
      </c>
      <c r="W129">
        <f t="shared" si="28"/>
        <v>6.5580985915492995E-2</v>
      </c>
      <c r="Y129" s="4">
        <f t="shared" si="29"/>
        <v>91</v>
      </c>
      <c r="Z129">
        <f t="shared" si="30"/>
        <v>0.18309859154929578</v>
      </c>
      <c r="AA129" s="3">
        <v>38780</v>
      </c>
      <c r="AB129">
        <v>1</v>
      </c>
      <c r="AD129" s="3">
        <v>38780</v>
      </c>
      <c r="AE129">
        <v>1</v>
      </c>
      <c r="AF129">
        <f t="shared" si="38"/>
        <v>12</v>
      </c>
      <c r="AG129">
        <f t="shared" si="31"/>
        <v>0.375</v>
      </c>
      <c r="AI129">
        <f t="shared" si="32"/>
        <v>0.19190140845070422</v>
      </c>
    </row>
    <row r="130" spans="1:35" hidden="1" x14ac:dyDescent="0.3">
      <c r="A130">
        <f t="shared" si="21"/>
        <v>75</v>
      </c>
      <c r="B130">
        <f t="shared" si="22"/>
        <v>0.15090543259557343</v>
      </c>
      <c r="C130" s="3">
        <v>38781</v>
      </c>
      <c r="D130">
        <v>8.1999999999999993</v>
      </c>
      <c r="F130" s="3">
        <v>38781</v>
      </c>
      <c r="G130">
        <v>8.1999999999999993</v>
      </c>
      <c r="H130">
        <f t="shared" si="36"/>
        <v>13</v>
      </c>
      <c r="I130">
        <f t="shared" si="23"/>
        <v>0.40625</v>
      </c>
      <c r="K130">
        <f t="shared" si="24"/>
        <v>0.25534456740442657</v>
      </c>
      <c r="M130" s="4">
        <f t="shared" si="25"/>
        <v>434</v>
      </c>
      <c r="N130">
        <f t="shared" si="26"/>
        <v>0.87323943661971826</v>
      </c>
      <c r="O130" s="3">
        <v>38781</v>
      </c>
      <c r="P130">
        <v>0.87</v>
      </c>
      <c r="R130" s="3">
        <v>38781</v>
      </c>
      <c r="S130">
        <v>0.87</v>
      </c>
      <c r="T130">
        <f t="shared" si="37"/>
        <v>24</v>
      </c>
      <c r="U130">
        <f t="shared" si="27"/>
        <v>0.75</v>
      </c>
      <c r="W130">
        <f t="shared" si="28"/>
        <v>0.12323943661971826</v>
      </c>
      <c r="Y130" s="4">
        <f t="shared" si="29"/>
        <v>407</v>
      </c>
      <c r="Z130">
        <f t="shared" si="30"/>
        <v>0.81891348088531191</v>
      </c>
      <c r="AA130" s="3">
        <v>38781</v>
      </c>
      <c r="AB130">
        <v>3.2</v>
      </c>
      <c r="AD130" s="3">
        <v>38781</v>
      </c>
      <c r="AE130">
        <v>3.2</v>
      </c>
      <c r="AF130">
        <f t="shared" si="38"/>
        <v>25</v>
      </c>
      <c r="AG130">
        <f t="shared" si="31"/>
        <v>0.78125</v>
      </c>
      <c r="AI130">
        <f t="shared" si="32"/>
        <v>3.7663480885311906E-2</v>
      </c>
    </row>
    <row r="131" spans="1:35" hidden="1" x14ac:dyDescent="0.3">
      <c r="A131">
        <f t="shared" ref="A131:A194" si="39">_xlfn.RANK.EQ(D131,$D$2:$D$497,1)</f>
        <v>60</v>
      </c>
      <c r="B131">
        <f t="shared" ref="B131:B194" si="40">A131/497</f>
        <v>0.12072434607645875</v>
      </c>
      <c r="C131" s="3">
        <v>38782</v>
      </c>
      <c r="D131">
        <v>7.6</v>
      </c>
      <c r="F131" s="3">
        <v>38782</v>
      </c>
      <c r="G131">
        <v>7.6</v>
      </c>
      <c r="H131">
        <f t="shared" si="36"/>
        <v>11</v>
      </c>
      <c r="I131">
        <f t="shared" ref="I131:I194" si="41">H131/32</f>
        <v>0.34375</v>
      </c>
      <c r="K131">
        <f t="shared" ref="K131:K194" si="42">ABS(B131-I131)</f>
        <v>0.22302565392354123</v>
      </c>
      <c r="M131" s="4">
        <f t="shared" ref="M131:M194" si="43">_xlfn.RANK.EQ(P131,$P$2:$P$497,1)</f>
        <v>387</v>
      </c>
      <c r="N131">
        <f t="shared" ref="N131:N194" si="44">M131/497</f>
        <v>0.77867203219315895</v>
      </c>
      <c r="O131" s="3">
        <v>38782</v>
      </c>
      <c r="P131">
        <v>0.78800000000000003</v>
      </c>
      <c r="R131" s="3">
        <v>38782</v>
      </c>
      <c r="S131">
        <v>0.78800000000000003</v>
      </c>
      <c r="T131">
        <f t="shared" si="37"/>
        <v>22</v>
      </c>
      <c r="U131">
        <f t="shared" ref="U131:U194" si="45">T131/32</f>
        <v>0.6875</v>
      </c>
      <c r="W131">
        <f t="shared" ref="W131:W194" si="46">ABS(N131-U131)</f>
        <v>9.1172032193158947E-2</v>
      </c>
      <c r="Y131" s="4">
        <f t="shared" ref="Y131:Y194" si="47">_xlfn.RANK.EQ(AB131,$AB$2:$AB$497,1)</f>
        <v>478</v>
      </c>
      <c r="Z131">
        <f t="shared" ref="Z131:Z194" si="48">Y131/497</f>
        <v>0.9617706237424547</v>
      </c>
      <c r="AA131" s="3">
        <v>38782</v>
      </c>
      <c r="AB131">
        <v>5.4</v>
      </c>
      <c r="AD131" s="3">
        <v>38782</v>
      </c>
      <c r="AE131">
        <v>5.4</v>
      </c>
      <c r="AF131">
        <f t="shared" si="38"/>
        <v>28</v>
      </c>
      <c r="AG131">
        <f t="shared" ref="AG131:AG194" si="49">AF131/32</f>
        <v>0.875</v>
      </c>
      <c r="AI131">
        <f t="shared" ref="AI131:AI194" si="50">ABS(Z131-AG131)</f>
        <v>8.67706237424547E-2</v>
      </c>
    </row>
    <row r="132" spans="1:35" hidden="1" x14ac:dyDescent="0.3">
      <c r="A132">
        <f t="shared" si="39"/>
        <v>11</v>
      </c>
      <c r="B132">
        <f t="shared" si="40"/>
        <v>2.2132796780684104E-2</v>
      </c>
      <c r="C132" s="3">
        <v>38783</v>
      </c>
      <c r="D132">
        <v>3.9</v>
      </c>
      <c r="F132" s="3">
        <v>38783</v>
      </c>
      <c r="G132">
        <v>3.9</v>
      </c>
      <c r="H132">
        <f t="shared" si="36"/>
        <v>2</v>
      </c>
      <c r="I132">
        <f t="shared" si="41"/>
        <v>6.25E-2</v>
      </c>
      <c r="K132">
        <f t="shared" si="42"/>
        <v>4.0367203219315896E-2</v>
      </c>
      <c r="M132" s="4">
        <f t="shared" si="43"/>
        <v>125</v>
      </c>
      <c r="N132">
        <f t="shared" si="44"/>
        <v>0.25150905432595572</v>
      </c>
      <c r="O132" s="3">
        <v>38783</v>
      </c>
      <c r="P132">
        <v>0.434</v>
      </c>
      <c r="R132" s="3">
        <v>38783</v>
      </c>
      <c r="S132">
        <v>0.434</v>
      </c>
      <c r="T132">
        <f t="shared" si="37"/>
        <v>5</v>
      </c>
      <c r="U132">
        <f t="shared" si="45"/>
        <v>0.15625</v>
      </c>
      <c r="W132">
        <f t="shared" si="46"/>
        <v>9.5259054325955717E-2</v>
      </c>
      <c r="Y132" s="4">
        <f t="shared" si="47"/>
        <v>494</v>
      </c>
      <c r="Z132">
        <f t="shared" si="48"/>
        <v>0.99396378269617702</v>
      </c>
      <c r="AA132" s="3">
        <v>38783</v>
      </c>
      <c r="AB132">
        <v>7.4</v>
      </c>
      <c r="AD132" s="3">
        <v>38783</v>
      </c>
      <c r="AE132">
        <v>7.4</v>
      </c>
      <c r="AF132">
        <f t="shared" si="38"/>
        <v>30</v>
      </c>
      <c r="AG132">
        <f t="shared" si="49"/>
        <v>0.9375</v>
      </c>
      <c r="AI132">
        <f t="shared" si="50"/>
        <v>5.6463782696177023E-2</v>
      </c>
    </row>
    <row r="133" spans="1:35" hidden="1" x14ac:dyDescent="0.3">
      <c r="A133">
        <f t="shared" si="39"/>
        <v>13</v>
      </c>
      <c r="B133">
        <f t="shared" si="40"/>
        <v>2.6156941649899398E-2</v>
      </c>
      <c r="C133" s="3">
        <v>38784</v>
      </c>
      <c r="D133">
        <v>4.3</v>
      </c>
      <c r="F133" s="3">
        <v>38784</v>
      </c>
      <c r="G133">
        <v>4.3</v>
      </c>
      <c r="H133">
        <f t="shared" si="36"/>
        <v>4</v>
      </c>
      <c r="I133">
        <f t="shared" si="41"/>
        <v>0.125</v>
      </c>
      <c r="K133">
        <f t="shared" si="42"/>
        <v>9.8843058350100599E-2</v>
      </c>
      <c r="M133" s="4">
        <f t="shared" si="43"/>
        <v>36</v>
      </c>
      <c r="N133">
        <f t="shared" si="44"/>
        <v>7.2434607645875254E-2</v>
      </c>
      <c r="O133" s="3">
        <v>38784</v>
      </c>
      <c r="P133">
        <v>0.33400000000000002</v>
      </c>
      <c r="R133" s="3">
        <v>38784</v>
      </c>
      <c r="S133">
        <v>0.33400000000000002</v>
      </c>
      <c r="T133">
        <f t="shared" si="37"/>
        <v>1</v>
      </c>
      <c r="U133">
        <f t="shared" si="45"/>
        <v>3.125E-2</v>
      </c>
      <c r="W133">
        <f t="shared" si="46"/>
        <v>4.1184607645875254E-2</v>
      </c>
      <c r="Y133" s="4">
        <f t="shared" si="47"/>
        <v>444</v>
      </c>
      <c r="Z133">
        <f t="shared" si="48"/>
        <v>0.89336016096579474</v>
      </c>
      <c r="AA133" s="3">
        <v>38784</v>
      </c>
      <c r="AB133">
        <v>4.2</v>
      </c>
      <c r="AD133" s="3">
        <v>38784</v>
      </c>
      <c r="AE133">
        <v>4.2</v>
      </c>
      <c r="AF133">
        <f t="shared" si="38"/>
        <v>26</v>
      </c>
      <c r="AG133">
        <f t="shared" si="49"/>
        <v>0.8125</v>
      </c>
      <c r="AI133">
        <f t="shared" si="50"/>
        <v>8.0860160965794736E-2</v>
      </c>
    </row>
    <row r="134" spans="1:35" hidden="1" x14ac:dyDescent="0.3">
      <c r="A134">
        <f t="shared" si="39"/>
        <v>5</v>
      </c>
      <c r="B134">
        <f t="shared" si="40"/>
        <v>1.0060362173038229E-2</v>
      </c>
      <c r="C134" s="3">
        <v>38785</v>
      </c>
      <c r="D134">
        <v>2.6</v>
      </c>
      <c r="F134" s="3">
        <v>38785</v>
      </c>
      <c r="G134">
        <v>2.6</v>
      </c>
      <c r="H134">
        <f t="shared" si="36"/>
        <v>1</v>
      </c>
      <c r="I134">
        <f t="shared" si="41"/>
        <v>3.125E-2</v>
      </c>
      <c r="K134">
        <f t="shared" si="42"/>
        <v>2.1189637826961771E-2</v>
      </c>
      <c r="M134" s="4">
        <f t="shared" si="43"/>
        <v>117</v>
      </c>
      <c r="N134">
        <f t="shared" si="44"/>
        <v>0.23541247484909456</v>
      </c>
      <c r="O134" s="3">
        <v>38785</v>
      </c>
      <c r="P134">
        <v>0.42899999999999999</v>
      </c>
      <c r="R134" s="3">
        <v>38785</v>
      </c>
      <c r="S134">
        <v>0.42899999999999999</v>
      </c>
      <c r="T134">
        <f t="shared" si="37"/>
        <v>4</v>
      </c>
      <c r="U134">
        <f t="shared" si="45"/>
        <v>0.125</v>
      </c>
      <c r="W134">
        <f t="shared" si="46"/>
        <v>0.11041247484909456</v>
      </c>
      <c r="Y134" s="4">
        <f t="shared" si="47"/>
        <v>60</v>
      </c>
      <c r="Z134">
        <f t="shared" si="48"/>
        <v>0.12072434607645875</v>
      </c>
      <c r="AA134" s="3">
        <v>38785</v>
      </c>
      <c r="AB134">
        <v>0.7</v>
      </c>
      <c r="AD134" s="3">
        <v>38785</v>
      </c>
      <c r="AE134">
        <v>0.7</v>
      </c>
      <c r="AF134">
        <f t="shared" si="38"/>
        <v>7</v>
      </c>
      <c r="AG134">
        <f t="shared" si="49"/>
        <v>0.21875</v>
      </c>
      <c r="AI134">
        <f t="shared" si="50"/>
        <v>9.8025653923541248E-2</v>
      </c>
    </row>
    <row r="135" spans="1:35" hidden="1" x14ac:dyDescent="0.3">
      <c r="A135">
        <f t="shared" si="39"/>
        <v>12</v>
      </c>
      <c r="B135">
        <f t="shared" si="40"/>
        <v>2.4144869215291749E-2</v>
      </c>
      <c r="C135" s="3">
        <v>38786</v>
      </c>
      <c r="D135">
        <v>4.0999999999999996</v>
      </c>
      <c r="F135" s="3">
        <v>38786</v>
      </c>
      <c r="G135">
        <v>4.0999999999999996</v>
      </c>
      <c r="H135">
        <f t="shared" si="36"/>
        <v>3</v>
      </c>
      <c r="I135">
        <f t="shared" si="41"/>
        <v>9.375E-2</v>
      </c>
      <c r="K135">
        <f t="shared" si="42"/>
        <v>6.9605130784708258E-2</v>
      </c>
      <c r="M135" s="4">
        <f t="shared" si="43"/>
        <v>475</v>
      </c>
      <c r="N135">
        <f t="shared" si="44"/>
        <v>0.95573440643863183</v>
      </c>
      <c r="O135" s="3">
        <v>38786</v>
      </c>
      <c r="P135">
        <v>0.94099999999999995</v>
      </c>
      <c r="R135" s="3">
        <v>38786</v>
      </c>
      <c r="S135">
        <v>0.94099999999999995</v>
      </c>
      <c r="T135">
        <f t="shared" si="37"/>
        <v>27</v>
      </c>
      <c r="U135">
        <f t="shared" si="45"/>
        <v>0.84375</v>
      </c>
      <c r="W135">
        <f t="shared" si="46"/>
        <v>0.11198440643863183</v>
      </c>
      <c r="Y135" s="4">
        <f t="shared" si="47"/>
        <v>16</v>
      </c>
      <c r="Z135">
        <f t="shared" si="48"/>
        <v>3.2193158953722337E-2</v>
      </c>
      <c r="AA135" s="3">
        <v>38786</v>
      </c>
      <c r="AB135">
        <v>0.2</v>
      </c>
      <c r="AD135" s="3">
        <v>38786</v>
      </c>
      <c r="AE135">
        <v>0.2</v>
      </c>
      <c r="AF135">
        <f t="shared" si="38"/>
        <v>1</v>
      </c>
      <c r="AG135">
        <f t="shared" si="49"/>
        <v>3.125E-2</v>
      </c>
      <c r="AI135">
        <f t="shared" si="50"/>
        <v>9.4315895372233671E-4</v>
      </c>
    </row>
    <row r="136" spans="1:35" hidden="1" x14ac:dyDescent="0.3">
      <c r="A136">
        <f t="shared" si="39"/>
        <v>62</v>
      </c>
      <c r="B136">
        <f t="shared" si="40"/>
        <v>0.12474849094567404</v>
      </c>
      <c r="C136" s="3">
        <v>38787</v>
      </c>
      <c r="D136">
        <v>7.8</v>
      </c>
      <c r="F136" s="3">
        <v>38787</v>
      </c>
      <c r="G136">
        <v>7.8</v>
      </c>
      <c r="H136">
        <f t="shared" si="36"/>
        <v>12</v>
      </c>
      <c r="I136">
        <f t="shared" si="41"/>
        <v>0.375</v>
      </c>
      <c r="K136">
        <f t="shared" si="42"/>
        <v>0.25025150905432597</v>
      </c>
      <c r="M136" s="4">
        <f t="shared" si="43"/>
        <v>470</v>
      </c>
      <c r="N136">
        <f t="shared" si="44"/>
        <v>0.94567404426559354</v>
      </c>
      <c r="O136" s="3">
        <v>38787</v>
      </c>
      <c r="P136">
        <v>0.93300000000000005</v>
      </c>
      <c r="R136" s="3">
        <v>38787</v>
      </c>
      <c r="S136">
        <v>0.93300000000000005</v>
      </c>
      <c r="T136">
        <f t="shared" si="37"/>
        <v>26</v>
      </c>
      <c r="U136">
        <f t="shared" si="45"/>
        <v>0.8125</v>
      </c>
      <c r="W136">
        <f t="shared" si="46"/>
        <v>0.13317404426559354</v>
      </c>
      <c r="Y136" s="4">
        <f t="shared" si="47"/>
        <v>91</v>
      </c>
      <c r="Z136">
        <f t="shared" si="48"/>
        <v>0.18309859154929578</v>
      </c>
      <c r="AA136" s="3">
        <v>38787</v>
      </c>
      <c r="AB136">
        <v>1</v>
      </c>
      <c r="AD136" s="3">
        <v>38787</v>
      </c>
      <c r="AE136">
        <v>1</v>
      </c>
      <c r="AF136">
        <f t="shared" si="38"/>
        <v>12</v>
      </c>
      <c r="AG136">
        <f t="shared" si="49"/>
        <v>0.375</v>
      </c>
      <c r="AI136">
        <f t="shared" si="50"/>
        <v>0.19190140845070422</v>
      </c>
    </row>
    <row r="137" spans="1:35" hidden="1" x14ac:dyDescent="0.3">
      <c r="A137">
        <f t="shared" si="39"/>
        <v>94</v>
      </c>
      <c r="B137">
        <f t="shared" si="40"/>
        <v>0.1891348088531187</v>
      </c>
      <c r="C137" s="3">
        <v>38788</v>
      </c>
      <c r="D137">
        <v>8.8000000000000007</v>
      </c>
      <c r="F137" s="3">
        <v>38788</v>
      </c>
      <c r="G137">
        <v>8.8000000000000007</v>
      </c>
      <c r="H137">
        <f t="shared" si="36"/>
        <v>17</v>
      </c>
      <c r="I137">
        <f t="shared" si="41"/>
        <v>0.53125</v>
      </c>
      <c r="K137">
        <f t="shared" si="42"/>
        <v>0.34211519114688127</v>
      </c>
      <c r="M137" s="4">
        <f t="shared" si="43"/>
        <v>238</v>
      </c>
      <c r="N137">
        <f t="shared" si="44"/>
        <v>0.47887323943661969</v>
      </c>
      <c r="O137" s="3">
        <v>38788</v>
      </c>
      <c r="P137">
        <v>0.55900000000000005</v>
      </c>
      <c r="R137" s="3">
        <v>38788</v>
      </c>
      <c r="S137">
        <v>0.55900000000000005</v>
      </c>
      <c r="T137">
        <f t="shared" si="37"/>
        <v>10</v>
      </c>
      <c r="U137">
        <f t="shared" si="45"/>
        <v>0.3125</v>
      </c>
      <c r="W137">
        <f t="shared" si="46"/>
        <v>0.16637323943661969</v>
      </c>
      <c r="Y137" s="4">
        <f t="shared" si="47"/>
        <v>475</v>
      </c>
      <c r="Z137">
        <f t="shared" si="48"/>
        <v>0.95573440643863183</v>
      </c>
      <c r="AA137" s="3">
        <v>38788</v>
      </c>
      <c r="AB137">
        <v>5.0999999999999996</v>
      </c>
      <c r="AD137" s="3">
        <v>38788</v>
      </c>
      <c r="AE137">
        <v>5.0999999999999996</v>
      </c>
      <c r="AF137">
        <f t="shared" si="38"/>
        <v>27</v>
      </c>
      <c r="AG137">
        <f t="shared" si="49"/>
        <v>0.84375</v>
      </c>
      <c r="AI137">
        <f t="shared" si="50"/>
        <v>0.11198440643863183</v>
      </c>
    </row>
    <row r="138" spans="1:35" hidden="1" x14ac:dyDescent="0.3">
      <c r="A138">
        <f t="shared" si="39"/>
        <v>46</v>
      </c>
      <c r="B138">
        <f t="shared" si="40"/>
        <v>9.2555331991951706E-2</v>
      </c>
      <c r="C138" s="3">
        <v>38789</v>
      </c>
      <c r="D138">
        <v>6.6</v>
      </c>
      <c r="F138" s="3">
        <v>38789</v>
      </c>
      <c r="G138">
        <v>6.6</v>
      </c>
      <c r="H138">
        <f t="shared" si="36"/>
        <v>8</v>
      </c>
      <c r="I138">
        <f t="shared" si="41"/>
        <v>0.25</v>
      </c>
      <c r="K138">
        <f t="shared" si="42"/>
        <v>0.15744466800804829</v>
      </c>
      <c r="M138" s="4">
        <f t="shared" si="43"/>
        <v>59</v>
      </c>
      <c r="N138">
        <f t="shared" si="44"/>
        <v>0.11871227364185111</v>
      </c>
      <c r="O138" s="3">
        <v>38789</v>
      </c>
      <c r="P138">
        <v>0.36299999999999999</v>
      </c>
      <c r="R138" s="3">
        <v>38789</v>
      </c>
      <c r="S138">
        <v>0.36299999999999999</v>
      </c>
      <c r="T138">
        <f t="shared" si="37"/>
        <v>2</v>
      </c>
      <c r="U138">
        <f t="shared" si="45"/>
        <v>6.25E-2</v>
      </c>
      <c r="W138">
        <f t="shared" si="46"/>
        <v>5.6212273641851107E-2</v>
      </c>
      <c r="Y138" s="4">
        <f t="shared" si="47"/>
        <v>495</v>
      </c>
      <c r="Z138">
        <f t="shared" si="48"/>
        <v>0.99597585513078468</v>
      </c>
      <c r="AA138" s="3">
        <v>38789</v>
      </c>
      <c r="AB138">
        <v>8</v>
      </c>
      <c r="AD138" s="3">
        <v>38789</v>
      </c>
      <c r="AE138">
        <v>8</v>
      </c>
      <c r="AF138">
        <f t="shared" si="38"/>
        <v>31</v>
      </c>
      <c r="AG138">
        <f t="shared" si="49"/>
        <v>0.96875</v>
      </c>
      <c r="AI138">
        <f t="shared" si="50"/>
        <v>2.7225855130784682E-2</v>
      </c>
    </row>
    <row r="139" spans="1:35" hidden="1" x14ac:dyDescent="0.3">
      <c r="A139">
        <f t="shared" si="39"/>
        <v>80</v>
      </c>
      <c r="B139">
        <f t="shared" si="40"/>
        <v>0.16096579476861167</v>
      </c>
      <c r="C139" s="3">
        <v>38790</v>
      </c>
      <c r="D139">
        <v>8.3000000000000007</v>
      </c>
      <c r="F139" s="3">
        <v>38790</v>
      </c>
      <c r="G139">
        <v>8.3000000000000007</v>
      </c>
      <c r="H139">
        <f t="shared" si="36"/>
        <v>14</v>
      </c>
      <c r="I139">
        <f t="shared" si="41"/>
        <v>0.4375</v>
      </c>
      <c r="K139">
        <f t="shared" si="42"/>
        <v>0.27653420523138833</v>
      </c>
      <c r="M139" s="4">
        <f t="shared" si="43"/>
        <v>66</v>
      </c>
      <c r="N139">
        <f t="shared" si="44"/>
        <v>0.13279678068410464</v>
      </c>
      <c r="O139" s="3">
        <v>38790</v>
      </c>
      <c r="P139">
        <v>0.371</v>
      </c>
      <c r="R139" s="3">
        <v>38790</v>
      </c>
      <c r="S139">
        <v>0.371</v>
      </c>
      <c r="T139">
        <f t="shared" si="37"/>
        <v>3</v>
      </c>
      <c r="U139">
        <f t="shared" si="45"/>
        <v>9.375E-2</v>
      </c>
      <c r="W139">
        <f t="shared" si="46"/>
        <v>3.9046780684104637E-2</v>
      </c>
      <c r="Y139" s="4">
        <f t="shared" si="47"/>
        <v>486</v>
      </c>
      <c r="Z139">
        <f t="shared" si="48"/>
        <v>0.97786720321931586</v>
      </c>
      <c r="AA139" s="3">
        <v>38790</v>
      </c>
      <c r="AB139">
        <v>5.9</v>
      </c>
      <c r="AD139" s="3">
        <v>38790</v>
      </c>
      <c r="AE139">
        <v>5.9</v>
      </c>
      <c r="AF139">
        <f t="shared" si="38"/>
        <v>29</v>
      </c>
      <c r="AG139">
        <f t="shared" si="49"/>
        <v>0.90625</v>
      </c>
      <c r="AI139">
        <f t="shared" si="50"/>
        <v>7.1617203219315861E-2</v>
      </c>
    </row>
    <row r="140" spans="1:35" hidden="1" x14ac:dyDescent="0.3">
      <c r="A140">
        <f t="shared" si="39"/>
        <v>49</v>
      </c>
      <c r="B140">
        <f t="shared" si="40"/>
        <v>9.8591549295774641E-2</v>
      </c>
      <c r="C140" s="3">
        <v>38791</v>
      </c>
      <c r="D140">
        <v>6.8</v>
      </c>
      <c r="F140" s="3">
        <v>38791</v>
      </c>
      <c r="G140">
        <v>6.8</v>
      </c>
      <c r="H140">
        <f t="shared" si="36"/>
        <v>9</v>
      </c>
      <c r="I140">
        <f t="shared" si="41"/>
        <v>0.28125</v>
      </c>
      <c r="K140">
        <f t="shared" si="42"/>
        <v>0.18265845070422537</v>
      </c>
      <c r="M140" s="4">
        <f t="shared" si="43"/>
        <v>233</v>
      </c>
      <c r="N140">
        <f t="shared" si="44"/>
        <v>0.46881287726358151</v>
      </c>
      <c r="O140" s="3">
        <v>38791</v>
      </c>
      <c r="P140">
        <v>0.55800000000000005</v>
      </c>
      <c r="R140" s="3">
        <v>38791</v>
      </c>
      <c r="S140">
        <v>0.55800000000000005</v>
      </c>
      <c r="T140">
        <f t="shared" si="37"/>
        <v>9</v>
      </c>
      <c r="U140">
        <f t="shared" si="45"/>
        <v>0.28125</v>
      </c>
      <c r="W140">
        <f t="shared" si="46"/>
        <v>0.18756287726358151</v>
      </c>
      <c r="Y140" s="4">
        <f t="shared" si="47"/>
        <v>169</v>
      </c>
      <c r="Z140">
        <f t="shared" si="48"/>
        <v>0.34004024144869216</v>
      </c>
      <c r="AA140" s="3">
        <v>38791</v>
      </c>
      <c r="AB140">
        <v>1.4</v>
      </c>
      <c r="AD140" s="3">
        <v>38791</v>
      </c>
      <c r="AE140">
        <v>1.4</v>
      </c>
      <c r="AF140">
        <f t="shared" si="38"/>
        <v>18</v>
      </c>
      <c r="AG140">
        <f t="shared" si="49"/>
        <v>0.5625</v>
      </c>
      <c r="AI140">
        <f t="shared" si="50"/>
        <v>0.22245975855130784</v>
      </c>
    </row>
    <row r="141" spans="1:35" hidden="1" x14ac:dyDescent="0.3">
      <c r="A141">
        <f t="shared" si="39"/>
        <v>87</v>
      </c>
      <c r="B141">
        <f t="shared" si="40"/>
        <v>0.1750503018108652</v>
      </c>
      <c r="C141" s="3">
        <v>38792</v>
      </c>
      <c r="D141">
        <v>8.6</v>
      </c>
      <c r="F141" s="3">
        <v>38792</v>
      </c>
      <c r="G141">
        <v>8.6</v>
      </c>
      <c r="H141">
        <f t="shared" si="36"/>
        <v>15</v>
      </c>
      <c r="I141">
        <f t="shared" si="41"/>
        <v>0.46875</v>
      </c>
      <c r="K141">
        <f t="shared" si="42"/>
        <v>0.29369969818913477</v>
      </c>
      <c r="M141" s="4">
        <f t="shared" si="43"/>
        <v>333</v>
      </c>
      <c r="N141">
        <f t="shared" si="44"/>
        <v>0.67002012072434602</v>
      </c>
      <c r="O141" s="3">
        <v>38792</v>
      </c>
      <c r="P141">
        <v>0.7</v>
      </c>
      <c r="R141" s="3">
        <v>38792</v>
      </c>
      <c r="S141">
        <v>0.7</v>
      </c>
      <c r="T141">
        <f t="shared" si="37"/>
        <v>20</v>
      </c>
      <c r="U141">
        <f t="shared" si="45"/>
        <v>0.625</v>
      </c>
      <c r="W141">
        <f t="shared" si="46"/>
        <v>4.5020120724346024E-2</v>
      </c>
      <c r="Y141" s="4">
        <f t="shared" si="47"/>
        <v>60</v>
      </c>
      <c r="Z141">
        <f t="shared" si="48"/>
        <v>0.12072434607645875</v>
      </c>
      <c r="AA141" s="3">
        <v>38792</v>
      </c>
      <c r="AB141">
        <v>0.7</v>
      </c>
      <c r="AD141" s="3">
        <v>38792</v>
      </c>
      <c r="AE141">
        <v>0.7</v>
      </c>
      <c r="AF141">
        <f t="shared" si="38"/>
        <v>7</v>
      </c>
      <c r="AG141">
        <f t="shared" si="49"/>
        <v>0.21875</v>
      </c>
      <c r="AI141">
        <f t="shared" si="50"/>
        <v>9.8025653923541248E-2</v>
      </c>
    </row>
    <row r="142" spans="1:35" hidden="1" x14ac:dyDescent="0.3">
      <c r="A142">
        <f t="shared" si="39"/>
        <v>52</v>
      </c>
      <c r="B142">
        <f t="shared" si="40"/>
        <v>0.10462776659959759</v>
      </c>
      <c r="C142" s="3">
        <v>38793</v>
      </c>
      <c r="D142">
        <v>7.1</v>
      </c>
      <c r="F142" s="3">
        <v>38793</v>
      </c>
      <c r="G142">
        <v>7.1</v>
      </c>
      <c r="H142">
        <f t="shared" si="36"/>
        <v>10</v>
      </c>
      <c r="I142">
        <f t="shared" si="41"/>
        <v>0.3125</v>
      </c>
      <c r="K142">
        <f t="shared" si="42"/>
        <v>0.2078722334004024</v>
      </c>
      <c r="M142" s="4">
        <f t="shared" si="43"/>
        <v>479</v>
      </c>
      <c r="N142">
        <f t="shared" si="44"/>
        <v>0.96378269617706236</v>
      </c>
      <c r="O142" s="3">
        <v>38793</v>
      </c>
      <c r="P142">
        <v>0.94599999999999995</v>
      </c>
      <c r="R142" s="3">
        <v>38793</v>
      </c>
      <c r="S142">
        <v>0.94599999999999995</v>
      </c>
      <c r="T142">
        <f t="shared" si="37"/>
        <v>28</v>
      </c>
      <c r="U142">
        <f t="shared" si="45"/>
        <v>0.875</v>
      </c>
      <c r="W142">
        <f t="shared" si="46"/>
        <v>8.8782696177062359E-2</v>
      </c>
      <c r="Y142" s="4">
        <f t="shared" si="47"/>
        <v>83</v>
      </c>
      <c r="Z142">
        <f t="shared" si="48"/>
        <v>0.16700201207243462</v>
      </c>
      <c r="AA142" s="3">
        <v>38793</v>
      </c>
      <c r="AB142">
        <v>0.9</v>
      </c>
      <c r="AD142" s="3">
        <v>38793</v>
      </c>
      <c r="AE142">
        <v>0.9</v>
      </c>
      <c r="AF142">
        <f t="shared" si="38"/>
        <v>11</v>
      </c>
      <c r="AG142">
        <f t="shared" si="49"/>
        <v>0.34375</v>
      </c>
      <c r="AI142">
        <f t="shared" si="50"/>
        <v>0.17674798792756538</v>
      </c>
    </row>
    <row r="143" spans="1:35" hidden="1" x14ac:dyDescent="0.3">
      <c r="A143">
        <f t="shared" si="39"/>
        <v>147</v>
      </c>
      <c r="B143">
        <f t="shared" si="40"/>
        <v>0.29577464788732394</v>
      </c>
      <c r="C143" s="3">
        <v>38794</v>
      </c>
      <c r="D143">
        <v>9.9</v>
      </c>
      <c r="F143" s="3">
        <v>38794</v>
      </c>
      <c r="G143">
        <v>9.9</v>
      </c>
      <c r="H143">
        <f t="shared" si="36"/>
        <v>19</v>
      </c>
      <c r="I143">
        <f t="shared" si="41"/>
        <v>0.59375</v>
      </c>
      <c r="K143">
        <f t="shared" si="42"/>
        <v>0.29797535211267606</v>
      </c>
      <c r="M143" s="4">
        <f t="shared" si="43"/>
        <v>265</v>
      </c>
      <c r="N143">
        <f t="shared" si="44"/>
        <v>0.53319919517102621</v>
      </c>
      <c r="O143" s="3">
        <v>38794</v>
      </c>
      <c r="P143">
        <v>0.59399999999999997</v>
      </c>
      <c r="R143" s="3">
        <v>38794</v>
      </c>
      <c r="S143">
        <v>0.59399999999999997</v>
      </c>
      <c r="T143">
        <f t="shared" si="37"/>
        <v>13</v>
      </c>
      <c r="U143">
        <f t="shared" si="45"/>
        <v>0.40625</v>
      </c>
      <c r="W143">
        <f t="shared" si="46"/>
        <v>0.12694919517102621</v>
      </c>
      <c r="Y143" s="4">
        <f t="shared" si="47"/>
        <v>299</v>
      </c>
      <c r="Z143">
        <f t="shared" si="48"/>
        <v>0.60160965794768617</v>
      </c>
      <c r="AA143" s="3">
        <v>38794</v>
      </c>
      <c r="AB143">
        <v>1.9</v>
      </c>
      <c r="AD143" s="3">
        <v>38794</v>
      </c>
      <c r="AE143">
        <v>1.9</v>
      </c>
      <c r="AF143">
        <f t="shared" si="38"/>
        <v>22</v>
      </c>
      <c r="AG143">
        <f t="shared" si="49"/>
        <v>0.6875</v>
      </c>
      <c r="AI143">
        <f t="shared" si="50"/>
        <v>8.5890342052313828E-2</v>
      </c>
    </row>
    <row r="144" spans="1:35" hidden="1" x14ac:dyDescent="0.3">
      <c r="A144">
        <f t="shared" si="39"/>
        <v>91</v>
      </c>
      <c r="B144">
        <f t="shared" si="40"/>
        <v>0.18309859154929578</v>
      </c>
      <c r="C144" s="3">
        <v>38795</v>
      </c>
      <c r="D144">
        <v>8.6999999999999993</v>
      </c>
      <c r="F144" s="3">
        <v>38795</v>
      </c>
      <c r="G144">
        <v>8.6999999999999993</v>
      </c>
      <c r="H144">
        <f t="shared" si="36"/>
        <v>16</v>
      </c>
      <c r="I144">
        <f t="shared" si="41"/>
        <v>0.5</v>
      </c>
      <c r="K144">
        <f t="shared" si="42"/>
        <v>0.31690140845070425</v>
      </c>
      <c r="M144" s="4">
        <f t="shared" si="43"/>
        <v>302</v>
      </c>
      <c r="N144">
        <f t="shared" si="44"/>
        <v>0.60764587525150904</v>
      </c>
      <c r="O144" s="3">
        <v>38795</v>
      </c>
      <c r="P144">
        <v>0.64600000000000002</v>
      </c>
      <c r="R144" s="3">
        <v>38795</v>
      </c>
      <c r="S144">
        <v>0.64600000000000002</v>
      </c>
      <c r="T144">
        <f t="shared" si="37"/>
        <v>14</v>
      </c>
      <c r="U144">
        <f t="shared" si="45"/>
        <v>0.4375</v>
      </c>
      <c r="W144">
        <f t="shared" si="46"/>
        <v>0.17014587525150904</v>
      </c>
      <c r="Y144" s="4">
        <f t="shared" si="47"/>
        <v>44</v>
      </c>
      <c r="Z144">
        <f t="shared" si="48"/>
        <v>8.8531187122736416E-2</v>
      </c>
      <c r="AA144" s="3">
        <v>38795</v>
      </c>
      <c r="AB144">
        <v>0.6</v>
      </c>
      <c r="AD144" s="3">
        <v>38795</v>
      </c>
      <c r="AE144">
        <v>0.6</v>
      </c>
      <c r="AF144">
        <f t="shared" si="38"/>
        <v>5</v>
      </c>
      <c r="AG144">
        <f t="shared" si="49"/>
        <v>0.15625</v>
      </c>
      <c r="AI144">
        <f t="shared" si="50"/>
        <v>6.7718812877263584E-2</v>
      </c>
    </row>
    <row r="145" spans="1:36" hidden="1" x14ac:dyDescent="0.3">
      <c r="A145">
        <f t="shared" si="39"/>
        <v>207</v>
      </c>
      <c r="B145">
        <f t="shared" si="40"/>
        <v>0.4164989939637827</v>
      </c>
      <c r="C145" s="3">
        <v>38796</v>
      </c>
      <c r="D145">
        <v>11.1</v>
      </c>
      <c r="F145" s="3">
        <v>38796</v>
      </c>
      <c r="G145">
        <v>11.1</v>
      </c>
      <c r="H145">
        <f t="shared" si="36"/>
        <v>21</v>
      </c>
      <c r="I145">
        <f t="shared" si="41"/>
        <v>0.65625</v>
      </c>
      <c r="K145">
        <f t="shared" si="42"/>
        <v>0.2397510060362173</v>
      </c>
      <c r="M145" s="4">
        <f t="shared" si="43"/>
        <v>252</v>
      </c>
      <c r="N145">
        <f t="shared" si="44"/>
        <v>0.50704225352112675</v>
      </c>
      <c r="O145" s="3">
        <v>38796</v>
      </c>
      <c r="P145">
        <v>0.57899999999999996</v>
      </c>
      <c r="R145" s="3">
        <v>38796</v>
      </c>
      <c r="S145">
        <v>0.57899999999999996</v>
      </c>
      <c r="T145">
        <f t="shared" si="37"/>
        <v>11</v>
      </c>
      <c r="U145">
        <f t="shared" si="45"/>
        <v>0.34375</v>
      </c>
      <c r="W145">
        <f t="shared" si="46"/>
        <v>0.16329225352112675</v>
      </c>
      <c r="Y145" s="4">
        <f t="shared" si="47"/>
        <v>113</v>
      </c>
      <c r="Z145">
        <f t="shared" si="48"/>
        <v>0.22736418511066397</v>
      </c>
      <c r="AA145" s="3">
        <v>38796</v>
      </c>
      <c r="AB145">
        <v>1.1000000000000001</v>
      </c>
      <c r="AD145" s="3">
        <v>38796</v>
      </c>
      <c r="AE145">
        <v>1.1000000000000001</v>
      </c>
      <c r="AF145">
        <f t="shared" si="38"/>
        <v>15</v>
      </c>
      <c r="AG145">
        <f t="shared" si="49"/>
        <v>0.46875</v>
      </c>
      <c r="AI145">
        <f t="shared" si="50"/>
        <v>0.24138581488933603</v>
      </c>
    </row>
    <row r="146" spans="1:36" hidden="1" x14ac:dyDescent="0.3">
      <c r="A146">
        <f t="shared" si="39"/>
        <v>246</v>
      </c>
      <c r="B146">
        <f t="shared" si="40"/>
        <v>0.49496981891348091</v>
      </c>
      <c r="C146" s="3">
        <v>38797</v>
      </c>
      <c r="D146">
        <v>11.8</v>
      </c>
      <c r="F146" s="3">
        <v>38797</v>
      </c>
      <c r="G146">
        <v>11.8</v>
      </c>
      <c r="H146">
        <f t="shared" si="36"/>
        <v>23</v>
      </c>
      <c r="I146">
        <f t="shared" si="41"/>
        <v>0.71875</v>
      </c>
      <c r="K146">
        <f t="shared" si="42"/>
        <v>0.22378018108651909</v>
      </c>
      <c r="M146" s="4">
        <f t="shared" si="43"/>
        <v>365</v>
      </c>
      <c r="N146">
        <f t="shared" si="44"/>
        <v>0.73440643863179078</v>
      </c>
      <c r="O146" s="3">
        <v>38797</v>
      </c>
      <c r="P146">
        <v>0.75700000000000001</v>
      </c>
      <c r="R146" s="3">
        <v>38797</v>
      </c>
      <c r="S146">
        <v>0.75700000000000001</v>
      </c>
      <c r="T146">
        <f t="shared" si="37"/>
        <v>21</v>
      </c>
      <c r="U146">
        <f t="shared" si="45"/>
        <v>0.65625</v>
      </c>
      <c r="W146">
        <f t="shared" si="46"/>
        <v>7.8156438631790781E-2</v>
      </c>
      <c r="Y146" s="4">
        <f t="shared" si="47"/>
        <v>20</v>
      </c>
      <c r="Z146">
        <f t="shared" si="48"/>
        <v>4.0241448692152917E-2</v>
      </c>
      <c r="AA146" s="3">
        <v>38797</v>
      </c>
      <c r="AB146">
        <v>0.3</v>
      </c>
      <c r="AD146" s="3">
        <v>38797</v>
      </c>
      <c r="AE146">
        <v>0.3</v>
      </c>
      <c r="AF146">
        <f t="shared" si="38"/>
        <v>3</v>
      </c>
      <c r="AG146">
        <f t="shared" si="49"/>
        <v>9.375E-2</v>
      </c>
      <c r="AI146">
        <f t="shared" si="50"/>
        <v>5.3508551307847083E-2</v>
      </c>
    </row>
    <row r="147" spans="1:36" hidden="1" x14ac:dyDescent="0.3">
      <c r="A147">
        <f t="shared" si="39"/>
        <v>272</v>
      </c>
      <c r="B147">
        <f t="shared" si="40"/>
        <v>0.54728370221327971</v>
      </c>
      <c r="C147" s="3">
        <v>38798</v>
      </c>
      <c r="D147">
        <v>12.2</v>
      </c>
      <c r="F147" s="3">
        <v>38798</v>
      </c>
      <c r="G147">
        <v>12.2</v>
      </c>
      <c r="H147">
        <f t="shared" si="36"/>
        <v>24</v>
      </c>
      <c r="I147">
        <f t="shared" si="41"/>
        <v>0.75</v>
      </c>
      <c r="K147">
        <f t="shared" si="42"/>
        <v>0.20271629778672029</v>
      </c>
      <c r="M147" s="4">
        <f t="shared" si="43"/>
        <v>403</v>
      </c>
      <c r="N147">
        <f t="shared" si="44"/>
        <v>0.81086519114688127</v>
      </c>
      <c r="O147" s="3">
        <v>38798</v>
      </c>
      <c r="P147">
        <v>0.82499999999999996</v>
      </c>
      <c r="R147" s="3">
        <v>38798</v>
      </c>
      <c r="S147">
        <v>0.82499999999999996</v>
      </c>
      <c r="T147">
        <f t="shared" si="37"/>
        <v>23</v>
      </c>
      <c r="U147">
        <f t="shared" si="45"/>
        <v>0.71875</v>
      </c>
      <c r="W147">
        <f t="shared" si="46"/>
        <v>9.211519114688127E-2</v>
      </c>
      <c r="Y147" s="4">
        <f t="shared" si="47"/>
        <v>60</v>
      </c>
      <c r="Z147">
        <f t="shared" si="48"/>
        <v>0.12072434607645875</v>
      </c>
      <c r="AA147" s="3">
        <v>38798</v>
      </c>
      <c r="AB147">
        <v>0.7</v>
      </c>
      <c r="AD147" s="3">
        <v>38798</v>
      </c>
      <c r="AE147">
        <v>0.7</v>
      </c>
      <c r="AF147">
        <f t="shared" si="38"/>
        <v>7</v>
      </c>
      <c r="AG147">
        <f t="shared" si="49"/>
        <v>0.21875</v>
      </c>
      <c r="AI147">
        <f t="shared" si="50"/>
        <v>9.8025653923541248E-2</v>
      </c>
    </row>
    <row r="148" spans="1:36" hidden="1" x14ac:dyDescent="0.3">
      <c r="A148">
        <f t="shared" si="39"/>
        <v>239</v>
      </c>
      <c r="B148">
        <f t="shared" si="40"/>
        <v>0.48088531187122735</v>
      </c>
      <c r="C148" s="3">
        <v>38799</v>
      </c>
      <c r="D148">
        <v>11.7</v>
      </c>
      <c r="F148" s="3">
        <v>38799</v>
      </c>
      <c r="G148">
        <v>11.7</v>
      </c>
      <c r="H148">
        <f t="shared" si="36"/>
        <v>22</v>
      </c>
      <c r="I148">
        <f t="shared" si="41"/>
        <v>0.6875</v>
      </c>
      <c r="K148">
        <f t="shared" si="42"/>
        <v>0.20661468812877265</v>
      </c>
      <c r="M148" s="4">
        <f t="shared" si="43"/>
        <v>469</v>
      </c>
      <c r="N148">
        <f t="shared" si="44"/>
        <v>0.94366197183098588</v>
      </c>
      <c r="O148" s="3">
        <v>38799</v>
      </c>
      <c r="P148">
        <v>0.93100000000000005</v>
      </c>
      <c r="R148" s="3">
        <v>38799</v>
      </c>
      <c r="S148">
        <v>0.93100000000000005</v>
      </c>
      <c r="T148">
        <f t="shared" si="37"/>
        <v>25</v>
      </c>
      <c r="U148">
        <f t="shared" si="45"/>
        <v>0.78125</v>
      </c>
      <c r="W148">
        <f t="shared" si="46"/>
        <v>0.16241197183098588</v>
      </c>
      <c r="Y148" s="4">
        <f t="shared" si="47"/>
        <v>369</v>
      </c>
      <c r="Z148">
        <f t="shared" si="48"/>
        <v>0.74245472837022131</v>
      </c>
      <c r="AA148" s="3">
        <v>38799</v>
      </c>
      <c r="AB148">
        <v>2.6</v>
      </c>
      <c r="AD148" s="3">
        <v>38799</v>
      </c>
      <c r="AE148">
        <v>2.6</v>
      </c>
      <c r="AF148">
        <f t="shared" si="38"/>
        <v>23</v>
      </c>
      <c r="AG148">
        <f t="shared" si="49"/>
        <v>0.71875</v>
      </c>
      <c r="AI148">
        <f t="shared" si="50"/>
        <v>2.3704728370221306E-2</v>
      </c>
    </row>
    <row r="149" spans="1:36" hidden="1" x14ac:dyDescent="0.3">
      <c r="A149">
        <f t="shared" si="39"/>
        <v>184</v>
      </c>
      <c r="B149">
        <f t="shared" si="40"/>
        <v>0.37022132796780682</v>
      </c>
      <c r="C149" s="3">
        <v>38800</v>
      </c>
      <c r="D149">
        <v>10.7</v>
      </c>
      <c r="F149" s="3">
        <v>38800</v>
      </c>
      <c r="G149">
        <v>10.7</v>
      </c>
      <c r="H149">
        <f t="shared" si="36"/>
        <v>20</v>
      </c>
      <c r="I149">
        <f t="shared" si="41"/>
        <v>0.625</v>
      </c>
      <c r="K149">
        <f t="shared" si="42"/>
        <v>0.25477867203219318</v>
      </c>
      <c r="M149" s="4">
        <f t="shared" si="43"/>
        <v>306</v>
      </c>
      <c r="N149">
        <f t="shared" si="44"/>
        <v>0.61569416498993967</v>
      </c>
      <c r="O149" s="3">
        <v>38800</v>
      </c>
      <c r="P149">
        <v>0.66100000000000003</v>
      </c>
      <c r="R149" s="3">
        <v>38800</v>
      </c>
      <c r="S149">
        <v>0.66100000000000003</v>
      </c>
      <c r="T149">
        <f t="shared" si="37"/>
        <v>15</v>
      </c>
      <c r="U149">
        <f t="shared" si="45"/>
        <v>0.46875</v>
      </c>
      <c r="W149">
        <f t="shared" si="46"/>
        <v>0.14694416498993967</v>
      </c>
      <c r="Y149" s="4">
        <f t="shared" si="47"/>
        <v>397</v>
      </c>
      <c r="Z149">
        <f t="shared" si="48"/>
        <v>0.79879275653923543</v>
      </c>
      <c r="AA149" s="3">
        <v>38800</v>
      </c>
      <c r="AB149">
        <v>3</v>
      </c>
      <c r="AD149" s="3">
        <v>38800</v>
      </c>
      <c r="AE149">
        <v>3</v>
      </c>
      <c r="AF149">
        <f t="shared" si="38"/>
        <v>24</v>
      </c>
      <c r="AG149">
        <f t="shared" si="49"/>
        <v>0.75</v>
      </c>
      <c r="AI149">
        <f t="shared" si="50"/>
        <v>4.8792756539235427E-2</v>
      </c>
    </row>
    <row r="150" spans="1:36" hidden="1" x14ac:dyDescent="0.3">
      <c r="A150">
        <f t="shared" si="39"/>
        <v>298</v>
      </c>
      <c r="B150">
        <f t="shared" si="40"/>
        <v>0.59959758551307851</v>
      </c>
      <c r="C150" s="3">
        <v>38801</v>
      </c>
      <c r="D150">
        <v>12.8</v>
      </c>
      <c r="F150" s="3">
        <v>38801</v>
      </c>
      <c r="G150">
        <v>12.8</v>
      </c>
      <c r="H150">
        <f t="shared" si="36"/>
        <v>25</v>
      </c>
      <c r="I150">
        <f t="shared" si="41"/>
        <v>0.78125</v>
      </c>
      <c r="K150">
        <f t="shared" si="42"/>
        <v>0.18165241448692149</v>
      </c>
      <c r="M150" s="4">
        <f t="shared" si="43"/>
        <v>325</v>
      </c>
      <c r="N150">
        <f t="shared" si="44"/>
        <v>0.65392354124748486</v>
      </c>
      <c r="O150" s="3">
        <v>38801</v>
      </c>
      <c r="P150">
        <v>0.68600000000000005</v>
      </c>
      <c r="R150" s="3">
        <v>38801</v>
      </c>
      <c r="S150">
        <v>0.68600000000000005</v>
      </c>
      <c r="T150">
        <f t="shared" si="37"/>
        <v>18</v>
      </c>
      <c r="U150">
        <f t="shared" si="45"/>
        <v>0.5625</v>
      </c>
      <c r="W150">
        <f t="shared" si="46"/>
        <v>9.1423541247484863E-2</v>
      </c>
      <c r="Y150" s="4">
        <f t="shared" si="47"/>
        <v>16</v>
      </c>
      <c r="Z150">
        <f t="shared" si="48"/>
        <v>3.2193158953722337E-2</v>
      </c>
      <c r="AA150" s="3">
        <v>38801</v>
      </c>
      <c r="AB150">
        <v>0.2</v>
      </c>
      <c r="AD150" s="3">
        <v>38801</v>
      </c>
      <c r="AE150">
        <v>0.2</v>
      </c>
      <c r="AF150">
        <f t="shared" si="38"/>
        <v>1</v>
      </c>
      <c r="AG150">
        <f t="shared" si="49"/>
        <v>3.125E-2</v>
      </c>
      <c r="AI150">
        <f t="shared" si="50"/>
        <v>9.4315895372233671E-4</v>
      </c>
    </row>
    <row r="151" spans="1:36" hidden="1" x14ac:dyDescent="0.3">
      <c r="A151">
        <f t="shared" si="39"/>
        <v>382</v>
      </c>
      <c r="B151">
        <f t="shared" si="40"/>
        <v>0.76861167002012076</v>
      </c>
      <c r="C151" s="3">
        <v>38802</v>
      </c>
      <c r="D151">
        <v>13.9</v>
      </c>
      <c r="F151" s="3">
        <v>38802</v>
      </c>
      <c r="G151">
        <v>13.9</v>
      </c>
      <c r="H151">
        <f t="shared" si="36"/>
        <v>28</v>
      </c>
      <c r="I151">
        <f t="shared" si="41"/>
        <v>0.875</v>
      </c>
      <c r="K151">
        <f t="shared" si="42"/>
        <v>0.10638832997987924</v>
      </c>
      <c r="M151" s="4">
        <f t="shared" si="43"/>
        <v>306</v>
      </c>
      <c r="N151">
        <f t="shared" si="44"/>
        <v>0.61569416498993967</v>
      </c>
      <c r="O151" s="3">
        <v>38802</v>
      </c>
      <c r="P151">
        <v>0.66100000000000003</v>
      </c>
      <c r="R151" s="3">
        <v>38802</v>
      </c>
      <c r="S151">
        <v>0.66100000000000003</v>
      </c>
      <c r="T151">
        <f t="shared" si="37"/>
        <v>15</v>
      </c>
      <c r="U151">
        <f t="shared" si="45"/>
        <v>0.46875</v>
      </c>
      <c r="W151">
        <f t="shared" si="46"/>
        <v>0.14694416498993967</v>
      </c>
      <c r="Y151" s="4">
        <f t="shared" si="47"/>
        <v>60</v>
      </c>
      <c r="Z151">
        <f t="shared" si="48"/>
        <v>0.12072434607645875</v>
      </c>
      <c r="AA151" s="3">
        <v>38802</v>
      </c>
      <c r="AB151">
        <v>0.7</v>
      </c>
      <c r="AD151" s="3">
        <v>38802</v>
      </c>
      <c r="AE151">
        <v>0.7</v>
      </c>
      <c r="AF151">
        <f t="shared" si="38"/>
        <v>7</v>
      </c>
      <c r="AG151">
        <f t="shared" si="49"/>
        <v>0.21875</v>
      </c>
      <c r="AI151">
        <f t="shared" si="50"/>
        <v>9.8025653923541248E-2</v>
      </c>
    </row>
    <row r="152" spans="1:36" hidden="1" x14ac:dyDescent="0.3">
      <c r="A152">
        <f t="shared" si="39"/>
        <v>370</v>
      </c>
      <c r="B152">
        <f t="shared" si="40"/>
        <v>0.74446680080482897</v>
      </c>
      <c r="C152" s="3">
        <v>38803</v>
      </c>
      <c r="D152">
        <v>13.8</v>
      </c>
      <c r="F152" s="3">
        <v>38803</v>
      </c>
      <c r="G152">
        <v>13.8</v>
      </c>
      <c r="H152">
        <f t="shared" si="36"/>
        <v>27</v>
      </c>
      <c r="I152">
        <f t="shared" si="41"/>
        <v>0.84375</v>
      </c>
      <c r="K152">
        <f t="shared" si="42"/>
        <v>9.9283199195171035E-2</v>
      </c>
      <c r="M152" s="4">
        <f t="shared" si="43"/>
        <v>327</v>
      </c>
      <c r="N152">
        <f t="shared" si="44"/>
        <v>0.65794768611670018</v>
      </c>
      <c r="O152" s="3">
        <v>38803</v>
      </c>
      <c r="P152">
        <v>0.68799999999999994</v>
      </c>
      <c r="R152" s="3">
        <v>38803</v>
      </c>
      <c r="S152">
        <v>0.68799999999999994</v>
      </c>
      <c r="T152">
        <f t="shared" si="37"/>
        <v>19</v>
      </c>
      <c r="U152">
        <f t="shared" si="45"/>
        <v>0.59375</v>
      </c>
      <c r="W152">
        <f t="shared" si="46"/>
        <v>6.4197686116700181E-2</v>
      </c>
      <c r="Y152" s="4">
        <f t="shared" si="47"/>
        <v>141</v>
      </c>
      <c r="Z152">
        <f t="shared" si="48"/>
        <v>0.28370221327967809</v>
      </c>
      <c r="AA152" s="3">
        <v>38803</v>
      </c>
      <c r="AB152">
        <v>1.3</v>
      </c>
      <c r="AD152" s="3">
        <v>38803</v>
      </c>
      <c r="AE152">
        <v>1.3</v>
      </c>
      <c r="AF152">
        <f t="shared" si="38"/>
        <v>16</v>
      </c>
      <c r="AG152">
        <f t="shared" si="49"/>
        <v>0.5</v>
      </c>
      <c r="AI152">
        <f t="shared" si="50"/>
        <v>0.21629778672032191</v>
      </c>
    </row>
    <row r="153" spans="1:36" hidden="1" x14ac:dyDescent="0.3">
      <c r="A153">
        <f t="shared" si="39"/>
        <v>462</v>
      </c>
      <c r="B153">
        <f t="shared" si="40"/>
        <v>0.92957746478873238</v>
      </c>
      <c r="C153" s="3">
        <v>38804</v>
      </c>
      <c r="D153">
        <v>16.3</v>
      </c>
      <c r="F153" s="3">
        <v>38804</v>
      </c>
      <c r="G153">
        <v>16.3</v>
      </c>
      <c r="H153">
        <f t="shared" si="36"/>
        <v>31</v>
      </c>
      <c r="I153">
        <f t="shared" si="41"/>
        <v>0.96875</v>
      </c>
      <c r="K153">
        <f t="shared" si="42"/>
        <v>3.9172535211267623E-2</v>
      </c>
      <c r="M153" s="4">
        <f t="shared" si="43"/>
        <v>261</v>
      </c>
      <c r="N153">
        <f t="shared" si="44"/>
        <v>0.52515090543259557</v>
      </c>
      <c r="O153" s="3">
        <v>38804</v>
      </c>
      <c r="P153">
        <v>0.58799999999999997</v>
      </c>
      <c r="R153" s="3">
        <v>38804</v>
      </c>
      <c r="S153">
        <v>0.58799999999999997</v>
      </c>
      <c r="T153">
        <f t="shared" si="37"/>
        <v>12</v>
      </c>
      <c r="U153">
        <f t="shared" si="45"/>
        <v>0.375</v>
      </c>
      <c r="W153">
        <f t="shared" si="46"/>
        <v>0.15015090543259557</v>
      </c>
      <c r="Y153" s="4">
        <f t="shared" si="47"/>
        <v>141</v>
      </c>
      <c r="Z153">
        <f t="shared" si="48"/>
        <v>0.28370221327967809</v>
      </c>
      <c r="AA153" s="3">
        <v>38804</v>
      </c>
      <c r="AB153">
        <v>1.3</v>
      </c>
      <c r="AD153" s="3">
        <v>38804</v>
      </c>
      <c r="AE153">
        <v>1.3</v>
      </c>
      <c r="AF153">
        <f t="shared" si="38"/>
        <v>16</v>
      </c>
      <c r="AG153">
        <f t="shared" si="49"/>
        <v>0.5</v>
      </c>
      <c r="AI153">
        <f t="shared" si="50"/>
        <v>0.21629778672032191</v>
      </c>
    </row>
    <row r="154" spans="1:36" hidden="1" x14ac:dyDescent="0.3">
      <c r="A154">
        <f t="shared" si="39"/>
        <v>432</v>
      </c>
      <c r="B154">
        <f t="shared" si="40"/>
        <v>0.86921529175050305</v>
      </c>
      <c r="C154" s="3">
        <v>38805</v>
      </c>
      <c r="D154">
        <v>15.3</v>
      </c>
      <c r="F154" s="3">
        <v>38805</v>
      </c>
      <c r="G154">
        <v>15.3</v>
      </c>
      <c r="H154">
        <f t="shared" si="36"/>
        <v>30</v>
      </c>
      <c r="I154">
        <f t="shared" si="41"/>
        <v>0.9375</v>
      </c>
      <c r="K154">
        <f t="shared" si="42"/>
        <v>6.828470824949695E-2</v>
      </c>
      <c r="M154" s="4">
        <f t="shared" si="43"/>
        <v>208</v>
      </c>
      <c r="N154">
        <f t="shared" si="44"/>
        <v>0.41851106639839036</v>
      </c>
      <c r="O154" s="3">
        <v>38805</v>
      </c>
      <c r="P154">
        <v>0.51400000000000001</v>
      </c>
      <c r="R154" s="3">
        <v>38805</v>
      </c>
      <c r="S154">
        <v>0.51400000000000001</v>
      </c>
      <c r="T154">
        <f t="shared" si="37"/>
        <v>7</v>
      </c>
      <c r="U154">
        <f t="shared" si="45"/>
        <v>0.21875</v>
      </c>
      <c r="W154">
        <f t="shared" si="46"/>
        <v>0.19976106639839036</v>
      </c>
      <c r="Y154" s="4">
        <f t="shared" si="47"/>
        <v>169</v>
      </c>
      <c r="Z154">
        <f t="shared" si="48"/>
        <v>0.34004024144869216</v>
      </c>
      <c r="AA154" s="3">
        <v>38805</v>
      </c>
      <c r="AB154">
        <v>1.4</v>
      </c>
      <c r="AD154" s="3">
        <v>38805</v>
      </c>
      <c r="AE154">
        <v>1.4</v>
      </c>
      <c r="AF154">
        <f t="shared" si="38"/>
        <v>18</v>
      </c>
      <c r="AG154">
        <f t="shared" si="49"/>
        <v>0.5625</v>
      </c>
      <c r="AI154">
        <f t="shared" si="50"/>
        <v>0.22245975855130784</v>
      </c>
    </row>
    <row r="155" spans="1:36" hidden="1" x14ac:dyDescent="0.3">
      <c r="A155">
        <f t="shared" si="39"/>
        <v>400</v>
      </c>
      <c r="B155">
        <f t="shared" si="40"/>
        <v>0.8048289738430584</v>
      </c>
      <c r="C155" s="3">
        <v>38806</v>
      </c>
      <c r="D155">
        <v>14.3</v>
      </c>
      <c r="F155" s="3">
        <v>38806</v>
      </c>
      <c r="G155">
        <v>14.3</v>
      </c>
      <c r="H155">
        <f t="shared" si="36"/>
        <v>29</v>
      </c>
      <c r="I155">
        <f t="shared" si="41"/>
        <v>0.90625</v>
      </c>
      <c r="K155">
        <f t="shared" si="42"/>
        <v>0.1014210261569416</v>
      </c>
      <c r="M155" s="4">
        <f t="shared" si="43"/>
        <v>136</v>
      </c>
      <c r="N155">
        <f t="shared" si="44"/>
        <v>0.27364185110663986</v>
      </c>
      <c r="O155" s="3">
        <v>38806</v>
      </c>
      <c r="P155">
        <v>0.441</v>
      </c>
      <c r="R155" s="3">
        <v>38806</v>
      </c>
      <c r="S155">
        <v>0.441</v>
      </c>
      <c r="T155">
        <f t="shared" si="37"/>
        <v>6</v>
      </c>
      <c r="U155">
        <f t="shared" si="45"/>
        <v>0.1875</v>
      </c>
      <c r="W155">
        <f t="shared" si="46"/>
        <v>8.6141851106639855E-2</v>
      </c>
      <c r="Y155" s="4">
        <f t="shared" si="47"/>
        <v>169</v>
      </c>
      <c r="Z155">
        <f t="shared" si="48"/>
        <v>0.34004024144869216</v>
      </c>
      <c r="AA155" s="3">
        <v>38806</v>
      </c>
      <c r="AB155">
        <v>1.4</v>
      </c>
      <c r="AD155" s="3">
        <v>38806</v>
      </c>
      <c r="AE155">
        <v>1.4</v>
      </c>
      <c r="AF155">
        <f t="shared" si="38"/>
        <v>18</v>
      </c>
      <c r="AG155">
        <f t="shared" si="49"/>
        <v>0.5625</v>
      </c>
      <c r="AI155">
        <f t="shared" si="50"/>
        <v>0.22245975855130784</v>
      </c>
    </row>
    <row r="156" spans="1:36" x14ac:dyDescent="0.3">
      <c r="A156" s="1">
        <f t="shared" si="39"/>
        <v>362</v>
      </c>
      <c r="B156" s="1">
        <f t="shared" si="40"/>
        <v>0.7283702213279678</v>
      </c>
      <c r="C156" s="5">
        <v>38807</v>
      </c>
      <c r="D156" s="1">
        <v>13.7</v>
      </c>
      <c r="E156" s="1"/>
      <c r="F156" s="5">
        <v>38807</v>
      </c>
      <c r="G156" s="1">
        <v>13.7</v>
      </c>
      <c r="H156" s="1">
        <f t="shared" si="36"/>
        <v>26</v>
      </c>
      <c r="I156" s="1">
        <f t="shared" si="41"/>
        <v>0.8125</v>
      </c>
      <c r="J156" s="1"/>
      <c r="K156" s="1">
        <f t="shared" si="42"/>
        <v>8.4129778672032196E-2</v>
      </c>
      <c r="L156" s="1">
        <f>SUM(K126:K156)</f>
        <v>5.550301810865192</v>
      </c>
      <c r="M156" s="2">
        <f t="shared" si="43"/>
        <v>223</v>
      </c>
      <c r="N156" s="1">
        <f t="shared" si="44"/>
        <v>0.44869215291750503</v>
      </c>
      <c r="O156" s="5">
        <v>38807</v>
      </c>
      <c r="P156" s="1">
        <v>0.53900000000000003</v>
      </c>
      <c r="Q156" s="1"/>
      <c r="R156" s="5">
        <v>38807</v>
      </c>
      <c r="S156" s="1">
        <v>0.53900000000000003</v>
      </c>
      <c r="T156" s="1">
        <f t="shared" si="37"/>
        <v>8</v>
      </c>
      <c r="U156" s="1">
        <f t="shared" si="45"/>
        <v>0.25</v>
      </c>
      <c r="V156" s="1"/>
      <c r="W156" s="1">
        <f t="shared" si="46"/>
        <v>0.19869215291750503</v>
      </c>
      <c r="X156" s="1">
        <f>SUM(W126:W156)</f>
        <v>3.3823566398390343</v>
      </c>
      <c r="Y156" s="2">
        <f t="shared" si="47"/>
        <v>224</v>
      </c>
      <c r="Z156" s="1">
        <f t="shared" si="48"/>
        <v>0.45070422535211269</v>
      </c>
      <c r="AA156" s="5">
        <v>38807</v>
      </c>
      <c r="AB156" s="1">
        <v>1.6</v>
      </c>
      <c r="AC156" s="1"/>
      <c r="AD156" s="5">
        <v>38807</v>
      </c>
      <c r="AE156" s="1">
        <v>1.6</v>
      </c>
      <c r="AF156" s="1">
        <f t="shared" si="38"/>
        <v>21</v>
      </c>
      <c r="AG156" s="1">
        <f t="shared" si="49"/>
        <v>0.65625</v>
      </c>
      <c r="AH156" s="1"/>
      <c r="AI156" s="1">
        <f t="shared" si="50"/>
        <v>0.20554577464788731</v>
      </c>
      <c r="AJ156" s="1">
        <f>SUM(AI126:AI156)</f>
        <v>3.577904929577465</v>
      </c>
    </row>
    <row r="157" spans="1:36" hidden="1" x14ac:dyDescent="0.3">
      <c r="A157">
        <f t="shared" si="39"/>
        <v>130</v>
      </c>
      <c r="B157">
        <f t="shared" si="40"/>
        <v>0.26156941649899396</v>
      </c>
      <c r="C157" s="3">
        <v>39142</v>
      </c>
      <c r="D157">
        <v>9.6999999999999993</v>
      </c>
      <c r="F157" s="3">
        <v>39142</v>
      </c>
      <c r="G157">
        <v>9.6999999999999993</v>
      </c>
      <c r="H157">
        <f>_xlfn.RANK.EQ(G157,$G$157:$G$187,1)</f>
        <v>5</v>
      </c>
      <c r="I157">
        <f t="shared" si="41"/>
        <v>0.15625</v>
      </c>
      <c r="K157">
        <f t="shared" si="42"/>
        <v>0.10531941649899396</v>
      </c>
      <c r="M157" s="4">
        <f t="shared" si="43"/>
        <v>398</v>
      </c>
      <c r="N157">
        <f t="shared" si="44"/>
        <v>0.80080482897384309</v>
      </c>
      <c r="O157" s="3">
        <v>39142</v>
      </c>
      <c r="P157">
        <v>0.81299999999999994</v>
      </c>
      <c r="R157" s="3">
        <v>39142</v>
      </c>
      <c r="S157">
        <v>0.81299999999999994</v>
      </c>
      <c r="T157">
        <f>_xlfn.RANK.EQ(S157,$S$157:$S$187,1)</f>
        <v>23</v>
      </c>
      <c r="U157">
        <f t="shared" si="45"/>
        <v>0.71875</v>
      </c>
      <c r="W157">
        <f t="shared" si="46"/>
        <v>8.2054828973843086E-2</v>
      </c>
      <c r="Y157" s="4">
        <f t="shared" si="47"/>
        <v>1</v>
      </c>
      <c r="Z157">
        <f t="shared" si="48"/>
        <v>2.012072434607646E-3</v>
      </c>
      <c r="AA157" s="3">
        <v>39142</v>
      </c>
      <c r="AB157">
        <v>0</v>
      </c>
      <c r="AD157" s="3">
        <v>39142</v>
      </c>
      <c r="AE157">
        <v>0</v>
      </c>
      <c r="AF157">
        <f>_xlfn.RANK.EQ(AE157,$AE$157:$AE$187,1)</f>
        <v>1</v>
      </c>
      <c r="AG157">
        <f t="shared" si="49"/>
        <v>3.125E-2</v>
      </c>
      <c r="AI157">
        <f t="shared" si="50"/>
        <v>2.9237927565392355E-2</v>
      </c>
    </row>
    <row r="158" spans="1:36" hidden="1" x14ac:dyDescent="0.3">
      <c r="A158">
        <f t="shared" si="39"/>
        <v>246</v>
      </c>
      <c r="B158">
        <f t="shared" si="40"/>
        <v>0.49496981891348091</v>
      </c>
      <c r="C158" s="3">
        <v>39143</v>
      </c>
      <c r="D158">
        <v>11.8</v>
      </c>
      <c r="F158" s="3">
        <v>39143</v>
      </c>
      <c r="G158">
        <v>11.8</v>
      </c>
      <c r="H158">
        <f t="shared" ref="H158:H187" si="51">_xlfn.RANK.EQ(G158,$G$157:$G$187,1)</f>
        <v>11</v>
      </c>
      <c r="I158">
        <f t="shared" si="41"/>
        <v>0.34375</v>
      </c>
      <c r="K158">
        <f t="shared" si="42"/>
        <v>0.15121981891348091</v>
      </c>
      <c r="M158" s="4">
        <f t="shared" si="43"/>
        <v>476</v>
      </c>
      <c r="N158">
        <f t="shared" si="44"/>
        <v>0.95774647887323938</v>
      </c>
      <c r="O158" s="3">
        <v>39143</v>
      </c>
      <c r="P158">
        <v>0.94199999999999995</v>
      </c>
      <c r="R158" s="3">
        <v>39143</v>
      </c>
      <c r="S158">
        <v>0.94199999999999995</v>
      </c>
      <c r="T158">
        <f t="shared" ref="T158:T187" si="52">_xlfn.RANK.EQ(S158,$S$157:$S$187,1)</f>
        <v>30</v>
      </c>
      <c r="U158">
        <f t="shared" si="45"/>
        <v>0.9375</v>
      </c>
      <c r="W158">
        <f t="shared" si="46"/>
        <v>2.0246478873239382E-2</v>
      </c>
      <c r="Y158" s="4">
        <f t="shared" si="47"/>
        <v>60</v>
      </c>
      <c r="Z158">
        <f t="shared" si="48"/>
        <v>0.12072434607645875</v>
      </c>
      <c r="AA158" s="3">
        <v>39143</v>
      </c>
      <c r="AB158">
        <v>0.7</v>
      </c>
      <c r="AD158" s="3">
        <v>39143</v>
      </c>
      <c r="AE158">
        <v>0.7</v>
      </c>
      <c r="AF158">
        <f t="shared" ref="AF158:AF187" si="53">_xlfn.RANK.EQ(AE158,$AE$157:$AE$187,1)</f>
        <v>7</v>
      </c>
      <c r="AG158">
        <f t="shared" si="49"/>
        <v>0.21875</v>
      </c>
      <c r="AI158">
        <f t="shared" si="50"/>
        <v>9.8025653923541248E-2</v>
      </c>
    </row>
    <row r="159" spans="1:36" hidden="1" x14ac:dyDescent="0.3">
      <c r="A159">
        <f t="shared" si="39"/>
        <v>337</v>
      </c>
      <c r="B159">
        <f t="shared" si="40"/>
        <v>0.67806841046277666</v>
      </c>
      <c r="C159" s="3">
        <v>39144</v>
      </c>
      <c r="D159">
        <v>13.4</v>
      </c>
      <c r="F159" s="3">
        <v>39144</v>
      </c>
      <c r="G159">
        <v>13.4</v>
      </c>
      <c r="H159">
        <f t="shared" si="51"/>
        <v>19</v>
      </c>
      <c r="I159">
        <f t="shared" si="41"/>
        <v>0.59375</v>
      </c>
      <c r="K159">
        <f t="shared" si="42"/>
        <v>8.4318410462776661E-2</v>
      </c>
      <c r="M159" s="4">
        <f t="shared" si="43"/>
        <v>309</v>
      </c>
      <c r="N159">
        <f t="shared" si="44"/>
        <v>0.62173038229376254</v>
      </c>
      <c r="O159" s="3">
        <v>39144</v>
      </c>
      <c r="P159">
        <v>0.66200000000000003</v>
      </c>
      <c r="R159" s="3">
        <v>39144</v>
      </c>
      <c r="S159">
        <v>0.66200000000000003</v>
      </c>
      <c r="T159">
        <f t="shared" si="52"/>
        <v>15</v>
      </c>
      <c r="U159">
        <f t="shared" si="45"/>
        <v>0.46875</v>
      </c>
      <c r="W159">
        <f t="shared" si="46"/>
        <v>0.15298038229376254</v>
      </c>
      <c r="Y159" s="4">
        <f t="shared" si="47"/>
        <v>261</v>
      </c>
      <c r="Z159">
        <f t="shared" si="48"/>
        <v>0.52515090543259557</v>
      </c>
      <c r="AA159" s="3">
        <v>39144</v>
      </c>
      <c r="AB159">
        <v>1.7</v>
      </c>
      <c r="AD159" s="3">
        <v>39144</v>
      </c>
      <c r="AE159">
        <v>1.7</v>
      </c>
      <c r="AF159">
        <f t="shared" si="53"/>
        <v>22</v>
      </c>
      <c r="AG159">
        <f t="shared" si="49"/>
        <v>0.6875</v>
      </c>
      <c r="AI159">
        <f t="shared" si="50"/>
        <v>0.16234909456740443</v>
      </c>
    </row>
    <row r="160" spans="1:36" hidden="1" x14ac:dyDescent="0.3">
      <c r="A160">
        <f t="shared" si="39"/>
        <v>458</v>
      </c>
      <c r="B160">
        <f t="shared" si="40"/>
        <v>0.92152917505030185</v>
      </c>
      <c r="C160" s="3">
        <v>39145</v>
      </c>
      <c r="D160">
        <v>16.2</v>
      </c>
      <c r="F160" s="3">
        <v>39145</v>
      </c>
      <c r="G160">
        <v>16.2</v>
      </c>
      <c r="H160">
        <f t="shared" si="51"/>
        <v>30</v>
      </c>
      <c r="I160">
        <f t="shared" si="41"/>
        <v>0.9375</v>
      </c>
      <c r="K160">
        <f t="shared" si="42"/>
        <v>1.5970824949698148E-2</v>
      </c>
      <c r="M160" s="4">
        <f t="shared" si="43"/>
        <v>252</v>
      </c>
      <c r="N160">
        <f t="shared" si="44"/>
        <v>0.50704225352112675</v>
      </c>
      <c r="O160" s="3">
        <v>39145</v>
      </c>
      <c r="P160">
        <v>0.57899999999999996</v>
      </c>
      <c r="R160" s="3">
        <v>39145</v>
      </c>
      <c r="S160">
        <v>0.57899999999999996</v>
      </c>
      <c r="T160">
        <f t="shared" si="52"/>
        <v>11</v>
      </c>
      <c r="U160">
        <f t="shared" si="45"/>
        <v>0.34375</v>
      </c>
      <c r="W160">
        <f t="shared" si="46"/>
        <v>0.16329225352112675</v>
      </c>
      <c r="Y160" s="4">
        <f t="shared" si="47"/>
        <v>349</v>
      </c>
      <c r="Z160">
        <f t="shared" si="48"/>
        <v>0.70221327967806846</v>
      </c>
      <c r="AA160" s="3">
        <v>39145</v>
      </c>
      <c r="AB160">
        <v>2.2999999999999998</v>
      </c>
      <c r="AD160" s="3">
        <v>39145</v>
      </c>
      <c r="AE160">
        <v>2.2999999999999998</v>
      </c>
      <c r="AF160">
        <f t="shared" si="53"/>
        <v>26</v>
      </c>
      <c r="AG160">
        <f t="shared" si="49"/>
        <v>0.8125</v>
      </c>
      <c r="AI160">
        <f t="shared" si="50"/>
        <v>0.11028672032193154</v>
      </c>
    </row>
    <row r="161" spans="1:35" hidden="1" x14ac:dyDescent="0.3">
      <c r="A161">
        <f t="shared" si="39"/>
        <v>306</v>
      </c>
      <c r="B161">
        <f t="shared" si="40"/>
        <v>0.61569416498993967</v>
      </c>
      <c r="C161" s="3">
        <v>39146</v>
      </c>
      <c r="D161">
        <v>12.9</v>
      </c>
      <c r="F161" s="3">
        <v>39146</v>
      </c>
      <c r="G161">
        <v>12.9</v>
      </c>
      <c r="H161">
        <f t="shared" si="51"/>
        <v>14</v>
      </c>
      <c r="I161">
        <f t="shared" si="41"/>
        <v>0.4375</v>
      </c>
      <c r="K161">
        <f t="shared" si="42"/>
        <v>0.17819416498993967</v>
      </c>
      <c r="M161" s="4">
        <f t="shared" si="43"/>
        <v>53</v>
      </c>
      <c r="N161">
        <f t="shared" si="44"/>
        <v>0.10663983903420524</v>
      </c>
      <c r="O161" s="3">
        <v>39146</v>
      </c>
      <c r="P161">
        <v>0.35599999999999998</v>
      </c>
      <c r="R161" s="3">
        <v>39146</v>
      </c>
      <c r="S161">
        <v>0.35599999999999998</v>
      </c>
      <c r="T161">
        <f t="shared" si="52"/>
        <v>2</v>
      </c>
      <c r="U161">
        <f t="shared" si="45"/>
        <v>6.25E-2</v>
      </c>
      <c r="W161">
        <f t="shared" si="46"/>
        <v>4.4139839034205236E-2</v>
      </c>
      <c r="Y161" s="4">
        <f t="shared" si="47"/>
        <v>197</v>
      </c>
      <c r="Z161">
        <f t="shared" si="48"/>
        <v>0.39637826961770622</v>
      </c>
      <c r="AA161" s="3">
        <v>39146</v>
      </c>
      <c r="AB161">
        <v>1.5</v>
      </c>
      <c r="AD161" s="3">
        <v>39146</v>
      </c>
      <c r="AE161">
        <v>1.5</v>
      </c>
      <c r="AF161">
        <f t="shared" si="53"/>
        <v>19</v>
      </c>
      <c r="AG161">
        <f t="shared" si="49"/>
        <v>0.59375</v>
      </c>
      <c r="AI161">
        <f t="shared" si="50"/>
        <v>0.19737173038229378</v>
      </c>
    </row>
    <row r="162" spans="1:35" hidden="1" x14ac:dyDescent="0.3">
      <c r="A162">
        <f t="shared" si="39"/>
        <v>337</v>
      </c>
      <c r="B162">
        <f t="shared" si="40"/>
        <v>0.67806841046277666</v>
      </c>
      <c r="C162" s="3">
        <v>39147</v>
      </c>
      <c r="D162">
        <v>13.4</v>
      </c>
      <c r="F162" s="3">
        <v>39147</v>
      </c>
      <c r="G162">
        <v>13.4</v>
      </c>
      <c r="H162">
        <f t="shared" si="51"/>
        <v>19</v>
      </c>
      <c r="I162">
        <f t="shared" si="41"/>
        <v>0.59375</v>
      </c>
      <c r="K162">
        <f t="shared" si="42"/>
        <v>8.4318410462776661E-2</v>
      </c>
      <c r="M162" s="4">
        <f t="shared" si="43"/>
        <v>168</v>
      </c>
      <c r="N162">
        <f t="shared" si="44"/>
        <v>0.3380281690140845</v>
      </c>
      <c r="O162" s="3">
        <v>39147</v>
      </c>
      <c r="P162">
        <v>0.47199999999999998</v>
      </c>
      <c r="R162" s="3">
        <v>39147</v>
      </c>
      <c r="S162">
        <v>0.47199999999999998</v>
      </c>
      <c r="T162">
        <f t="shared" si="52"/>
        <v>8</v>
      </c>
      <c r="U162">
        <f t="shared" si="45"/>
        <v>0.25</v>
      </c>
      <c r="W162">
        <f t="shared" si="46"/>
        <v>8.8028169014084501E-2</v>
      </c>
      <c r="Y162" s="4">
        <f t="shared" si="47"/>
        <v>91</v>
      </c>
      <c r="Z162">
        <f t="shared" si="48"/>
        <v>0.18309859154929578</v>
      </c>
      <c r="AA162" s="3">
        <v>39147</v>
      </c>
      <c r="AB162">
        <v>1</v>
      </c>
      <c r="AD162" s="3">
        <v>39147</v>
      </c>
      <c r="AE162">
        <v>1</v>
      </c>
      <c r="AF162">
        <f t="shared" si="53"/>
        <v>9</v>
      </c>
      <c r="AG162">
        <f t="shared" si="49"/>
        <v>0.28125</v>
      </c>
      <c r="AI162">
        <f t="shared" si="50"/>
        <v>9.8151408450704219E-2</v>
      </c>
    </row>
    <row r="163" spans="1:35" hidden="1" x14ac:dyDescent="0.3">
      <c r="A163">
        <f t="shared" si="39"/>
        <v>246</v>
      </c>
      <c r="B163">
        <f t="shared" si="40"/>
        <v>0.49496981891348091</v>
      </c>
      <c r="C163" s="3">
        <v>39148</v>
      </c>
      <c r="D163">
        <v>11.8</v>
      </c>
      <c r="F163" s="3">
        <v>39148</v>
      </c>
      <c r="G163">
        <v>11.8</v>
      </c>
      <c r="H163">
        <f t="shared" si="51"/>
        <v>11</v>
      </c>
      <c r="I163">
        <f t="shared" si="41"/>
        <v>0.34375</v>
      </c>
      <c r="K163">
        <f t="shared" si="42"/>
        <v>0.15121981891348091</v>
      </c>
      <c r="M163" s="4">
        <f t="shared" si="43"/>
        <v>271</v>
      </c>
      <c r="N163">
        <f t="shared" si="44"/>
        <v>0.54527162977867205</v>
      </c>
      <c r="O163" s="3">
        <v>39148</v>
      </c>
      <c r="P163">
        <v>0.6</v>
      </c>
      <c r="R163" s="3">
        <v>39148</v>
      </c>
      <c r="S163">
        <v>0.6</v>
      </c>
      <c r="T163">
        <f t="shared" si="52"/>
        <v>14</v>
      </c>
      <c r="U163">
        <f t="shared" si="45"/>
        <v>0.4375</v>
      </c>
      <c r="W163">
        <f t="shared" si="46"/>
        <v>0.10777162977867205</v>
      </c>
      <c r="Y163" s="4">
        <f t="shared" si="47"/>
        <v>30</v>
      </c>
      <c r="Z163">
        <f t="shared" si="48"/>
        <v>6.0362173038229376E-2</v>
      </c>
      <c r="AA163" s="3">
        <v>39148</v>
      </c>
      <c r="AB163">
        <v>0.4</v>
      </c>
      <c r="AD163" s="3">
        <v>39148</v>
      </c>
      <c r="AE163">
        <v>0.4</v>
      </c>
      <c r="AF163">
        <f t="shared" si="53"/>
        <v>4</v>
      </c>
      <c r="AG163">
        <f t="shared" si="49"/>
        <v>0.125</v>
      </c>
      <c r="AI163">
        <f t="shared" si="50"/>
        <v>6.4637826961770617E-2</v>
      </c>
    </row>
    <row r="164" spans="1:35" hidden="1" x14ac:dyDescent="0.3">
      <c r="A164">
        <f t="shared" si="39"/>
        <v>278</v>
      </c>
      <c r="B164">
        <f t="shared" si="40"/>
        <v>0.55935613682092555</v>
      </c>
      <c r="C164" s="3">
        <v>39149</v>
      </c>
      <c r="D164">
        <v>12.3</v>
      </c>
      <c r="F164" s="3">
        <v>39149</v>
      </c>
      <c r="G164">
        <v>12.3</v>
      </c>
      <c r="H164">
        <f t="shared" si="51"/>
        <v>13</v>
      </c>
      <c r="I164">
        <f t="shared" si="41"/>
        <v>0.40625</v>
      </c>
      <c r="K164">
        <f t="shared" si="42"/>
        <v>0.15310613682092555</v>
      </c>
      <c r="M164" s="4">
        <f t="shared" si="43"/>
        <v>373</v>
      </c>
      <c r="N164">
        <f t="shared" si="44"/>
        <v>0.75050301810865194</v>
      </c>
      <c r="O164" s="3">
        <v>39149</v>
      </c>
      <c r="P164">
        <v>0.77500000000000002</v>
      </c>
      <c r="R164" s="3">
        <v>39149</v>
      </c>
      <c r="S164">
        <v>0.77500000000000002</v>
      </c>
      <c r="T164">
        <f t="shared" si="52"/>
        <v>21</v>
      </c>
      <c r="U164">
        <f t="shared" si="45"/>
        <v>0.65625</v>
      </c>
      <c r="W164">
        <f t="shared" si="46"/>
        <v>9.4253018108651943E-2</v>
      </c>
      <c r="Y164" s="4">
        <f t="shared" si="47"/>
        <v>16</v>
      </c>
      <c r="Z164">
        <f t="shared" si="48"/>
        <v>3.2193158953722337E-2</v>
      </c>
      <c r="AA164" s="3">
        <v>39149</v>
      </c>
      <c r="AB164">
        <v>0.2</v>
      </c>
      <c r="AD164" s="3">
        <v>39149</v>
      </c>
      <c r="AE164">
        <v>0.2</v>
      </c>
      <c r="AF164">
        <f t="shared" si="53"/>
        <v>2</v>
      </c>
      <c r="AG164">
        <f t="shared" si="49"/>
        <v>6.25E-2</v>
      </c>
      <c r="AI164">
        <f t="shared" si="50"/>
        <v>3.0306841046277663E-2</v>
      </c>
    </row>
    <row r="165" spans="1:35" hidden="1" x14ac:dyDescent="0.3">
      <c r="A165">
        <f t="shared" si="39"/>
        <v>443</v>
      </c>
      <c r="B165">
        <f t="shared" si="40"/>
        <v>0.89134808853118708</v>
      </c>
      <c r="C165" s="3">
        <v>39150</v>
      </c>
      <c r="D165">
        <v>15.6</v>
      </c>
      <c r="F165" s="3">
        <v>39150</v>
      </c>
      <c r="G165">
        <v>15.6</v>
      </c>
      <c r="H165">
        <f t="shared" si="51"/>
        <v>28</v>
      </c>
      <c r="I165">
        <f t="shared" si="41"/>
        <v>0.875</v>
      </c>
      <c r="K165">
        <f t="shared" si="42"/>
        <v>1.6348088531187077E-2</v>
      </c>
      <c r="M165" s="4">
        <f t="shared" si="43"/>
        <v>257</v>
      </c>
      <c r="N165">
        <f t="shared" si="44"/>
        <v>0.51710261569416494</v>
      </c>
      <c r="O165" s="3">
        <v>39150</v>
      </c>
      <c r="P165">
        <v>0.58299999999999996</v>
      </c>
      <c r="R165" s="3">
        <v>39150</v>
      </c>
      <c r="S165">
        <v>0.58299999999999996</v>
      </c>
      <c r="T165">
        <f t="shared" si="52"/>
        <v>12</v>
      </c>
      <c r="U165">
        <f t="shared" si="45"/>
        <v>0.375</v>
      </c>
      <c r="W165">
        <f t="shared" si="46"/>
        <v>0.14210261569416494</v>
      </c>
      <c r="Y165" s="4">
        <f t="shared" si="47"/>
        <v>141</v>
      </c>
      <c r="Z165">
        <f t="shared" si="48"/>
        <v>0.28370221327967809</v>
      </c>
      <c r="AA165" s="3">
        <v>39150</v>
      </c>
      <c r="AB165">
        <v>1.3</v>
      </c>
      <c r="AD165" s="3">
        <v>39150</v>
      </c>
      <c r="AE165">
        <v>1.3</v>
      </c>
      <c r="AF165">
        <f t="shared" si="53"/>
        <v>15</v>
      </c>
      <c r="AG165">
        <f t="shared" si="49"/>
        <v>0.46875</v>
      </c>
      <c r="AI165">
        <f t="shared" si="50"/>
        <v>0.18504778672032191</v>
      </c>
    </row>
    <row r="166" spans="1:35" hidden="1" x14ac:dyDescent="0.3">
      <c r="A166">
        <f t="shared" si="39"/>
        <v>412</v>
      </c>
      <c r="B166">
        <f t="shared" si="40"/>
        <v>0.82897384305835009</v>
      </c>
      <c r="C166" s="3">
        <v>39151</v>
      </c>
      <c r="D166">
        <v>14.6</v>
      </c>
      <c r="F166" s="3">
        <v>39151</v>
      </c>
      <c r="G166">
        <v>14.6</v>
      </c>
      <c r="H166">
        <f t="shared" si="51"/>
        <v>23</v>
      </c>
      <c r="I166">
        <f t="shared" si="41"/>
        <v>0.71875</v>
      </c>
      <c r="K166">
        <f t="shared" si="42"/>
        <v>0.11022384305835009</v>
      </c>
      <c r="M166" s="4">
        <f t="shared" si="43"/>
        <v>139</v>
      </c>
      <c r="N166">
        <f t="shared" si="44"/>
        <v>0.27967806841046278</v>
      </c>
      <c r="O166" s="3">
        <v>39151</v>
      </c>
      <c r="P166">
        <v>0.442</v>
      </c>
      <c r="R166" s="3">
        <v>39151</v>
      </c>
      <c r="S166">
        <v>0.442</v>
      </c>
      <c r="T166">
        <f t="shared" si="52"/>
        <v>7</v>
      </c>
      <c r="U166">
        <f t="shared" si="45"/>
        <v>0.21875</v>
      </c>
      <c r="W166">
        <f t="shared" si="46"/>
        <v>6.0928068410462777E-2</v>
      </c>
      <c r="Y166" s="4">
        <f t="shared" si="47"/>
        <v>427</v>
      </c>
      <c r="Z166">
        <f t="shared" si="48"/>
        <v>0.85915492957746475</v>
      </c>
      <c r="AA166" s="3">
        <v>39151</v>
      </c>
      <c r="AB166">
        <v>3.7</v>
      </c>
      <c r="AD166" s="3">
        <v>39151</v>
      </c>
      <c r="AE166">
        <v>3.7</v>
      </c>
      <c r="AF166">
        <f t="shared" si="53"/>
        <v>28</v>
      </c>
      <c r="AG166">
        <f t="shared" si="49"/>
        <v>0.875</v>
      </c>
      <c r="AI166">
        <f t="shared" si="50"/>
        <v>1.5845070422535246E-2</v>
      </c>
    </row>
    <row r="167" spans="1:35" hidden="1" x14ac:dyDescent="0.3">
      <c r="A167">
        <f t="shared" si="39"/>
        <v>325</v>
      </c>
      <c r="B167">
        <f t="shared" si="40"/>
        <v>0.65392354124748486</v>
      </c>
      <c r="C167" s="3">
        <v>39152</v>
      </c>
      <c r="D167">
        <v>13.2</v>
      </c>
      <c r="F167" s="3">
        <v>39152</v>
      </c>
      <c r="G167">
        <v>13.2</v>
      </c>
      <c r="H167">
        <f t="shared" si="51"/>
        <v>16</v>
      </c>
      <c r="I167">
        <f t="shared" si="41"/>
        <v>0.5</v>
      </c>
      <c r="K167">
        <f t="shared" si="42"/>
        <v>0.15392354124748486</v>
      </c>
      <c r="M167" s="4">
        <f t="shared" si="43"/>
        <v>69</v>
      </c>
      <c r="N167">
        <f t="shared" si="44"/>
        <v>0.13883299798792756</v>
      </c>
      <c r="O167" s="3">
        <v>39152</v>
      </c>
      <c r="P167">
        <v>0.373</v>
      </c>
      <c r="R167" s="3">
        <v>39152</v>
      </c>
      <c r="S167">
        <v>0.373</v>
      </c>
      <c r="T167">
        <f t="shared" si="52"/>
        <v>3</v>
      </c>
      <c r="U167">
        <f t="shared" si="45"/>
        <v>9.375E-2</v>
      </c>
      <c r="W167">
        <f t="shared" si="46"/>
        <v>4.5082997987927559E-2</v>
      </c>
      <c r="Y167" s="4">
        <f t="shared" si="47"/>
        <v>487</v>
      </c>
      <c r="Z167">
        <f t="shared" si="48"/>
        <v>0.97987927565392352</v>
      </c>
      <c r="AA167" s="3">
        <v>39152</v>
      </c>
      <c r="AB167">
        <v>6</v>
      </c>
      <c r="AD167" s="3">
        <v>39152</v>
      </c>
      <c r="AE167">
        <v>6</v>
      </c>
      <c r="AF167">
        <f t="shared" si="53"/>
        <v>31</v>
      </c>
      <c r="AG167">
        <f t="shared" si="49"/>
        <v>0.96875</v>
      </c>
      <c r="AI167">
        <f t="shared" si="50"/>
        <v>1.112927565392352E-2</v>
      </c>
    </row>
    <row r="168" spans="1:35" hidden="1" x14ac:dyDescent="0.3">
      <c r="A168">
        <f t="shared" si="39"/>
        <v>429</v>
      </c>
      <c r="B168">
        <f t="shared" si="40"/>
        <v>0.86317907444668007</v>
      </c>
      <c r="C168" s="3">
        <v>39153</v>
      </c>
      <c r="D168">
        <v>15.2</v>
      </c>
      <c r="F168" s="3">
        <v>39153</v>
      </c>
      <c r="G168">
        <v>15.2</v>
      </c>
      <c r="H168">
        <f t="shared" si="51"/>
        <v>25</v>
      </c>
      <c r="I168">
        <f t="shared" si="41"/>
        <v>0.78125</v>
      </c>
      <c r="K168">
        <f t="shared" si="42"/>
        <v>8.1929074446680072E-2</v>
      </c>
      <c r="M168" s="4">
        <f t="shared" si="43"/>
        <v>24</v>
      </c>
      <c r="N168">
        <f t="shared" si="44"/>
        <v>4.8289738430583498E-2</v>
      </c>
      <c r="O168" s="3">
        <v>39153</v>
      </c>
      <c r="P168">
        <v>0.317</v>
      </c>
      <c r="R168" s="3">
        <v>39153</v>
      </c>
      <c r="S168">
        <v>0.317</v>
      </c>
      <c r="T168">
        <f t="shared" si="52"/>
        <v>1</v>
      </c>
      <c r="U168">
        <f t="shared" si="45"/>
        <v>3.125E-2</v>
      </c>
      <c r="W168">
        <f t="shared" si="46"/>
        <v>1.7039738430583498E-2</v>
      </c>
      <c r="Y168" s="4">
        <f t="shared" si="47"/>
        <v>416</v>
      </c>
      <c r="Z168">
        <f t="shared" si="48"/>
        <v>0.83702213279678073</v>
      </c>
      <c r="AA168" s="3">
        <v>39153</v>
      </c>
      <c r="AB168">
        <v>3.4</v>
      </c>
      <c r="AD168" s="3">
        <v>39153</v>
      </c>
      <c r="AE168">
        <v>3.4</v>
      </c>
      <c r="AF168">
        <f t="shared" si="53"/>
        <v>27</v>
      </c>
      <c r="AG168">
        <f t="shared" si="49"/>
        <v>0.84375</v>
      </c>
      <c r="AI168">
        <f t="shared" si="50"/>
        <v>6.7278672032192732E-3</v>
      </c>
    </row>
    <row r="169" spans="1:35" hidden="1" x14ac:dyDescent="0.3">
      <c r="A169">
        <f t="shared" si="39"/>
        <v>455</v>
      </c>
      <c r="B169">
        <f t="shared" si="40"/>
        <v>0.91549295774647887</v>
      </c>
      <c r="C169" s="3">
        <v>39154</v>
      </c>
      <c r="D169">
        <v>16.100000000000001</v>
      </c>
      <c r="F169" s="3">
        <v>39154</v>
      </c>
      <c r="G169">
        <v>16.100000000000001</v>
      </c>
      <c r="H169">
        <f t="shared" si="51"/>
        <v>29</v>
      </c>
      <c r="I169">
        <f t="shared" si="41"/>
        <v>0.90625</v>
      </c>
      <c r="K169">
        <f t="shared" si="42"/>
        <v>9.2429577464788748E-3</v>
      </c>
      <c r="M169" s="4">
        <f t="shared" si="43"/>
        <v>73</v>
      </c>
      <c r="N169">
        <f t="shared" si="44"/>
        <v>0.14688128772635814</v>
      </c>
      <c r="O169" s="3">
        <v>39154</v>
      </c>
      <c r="P169">
        <v>0.378</v>
      </c>
      <c r="R169" s="3">
        <v>39154</v>
      </c>
      <c r="S169">
        <v>0.378</v>
      </c>
      <c r="T169">
        <f t="shared" si="52"/>
        <v>4</v>
      </c>
      <c r="U169">
        <f t="shared" si="45"/>
        <v>0.125</v>
      </c>
      <c r="W169">
        <f t="shared" si="46"/>
        <v>2.188128772635814E-2</v>
      </c>
      <c r="Y169" s="4">
        <f t="shared" si="47"/>
        <v>435</v>
      </c>
      <c r="Z169">
        <f t="shared" si="48"/>
        <v>0.87525150905432592</v>
      </c>
      <c r="AA169" s="3">
        <v>39154</v>
      </c>
      <c r="AB169">
        <v>3.9</v>
      </c>
      <c r="AD169" s="3">
        <v>39154</v>
      </c>
      <c r="AE169">
        <v>3.9</v>
      </c>
      <c r="AF169">
        <f t="shared" si="53"/>
        <v>29</v>
      </c>
      <c r="AG169">
        <f t="shared" si="49"/>
        <v>0.90625</v>
      </c>
      <c r="AI169">
        <f t="shared" si="50"/>
        <v>3.0998490945674084E-2</v>
      </c>
    </row>
    <row r="170" spans="1:35" hidden="1" x14ac:dyDescent="0.3">
      <c r="A170">
        <f t="shared" si="39"/>
        <v>412</v>
      </c>
      <c r="B170">
        <f t="shared" si="40"/>
        <v>0.82897384305835009</v>
      </c>
      <c r="C170" s="3">
        <v>39155</v>
      </c>
      <c r="D170">
        <v>14.6</v>
      </c>
      <c r="F170" s="3">
        <v>39155</v>
      </c>
      <c r="G170">
        <v>14.6</v>
      </c>
      <c r="H170">
        <f t="shared" si="51"/>
        <v>23</v>
      </c>
      <c r="I170">
        <f t="shared" si="41"/>
        <v>0.71875</v>
      </c>
      <c r="K170">
        <f t="shared" si="42"/>
        <v>0.11022384305835009</v>
      </c>
      <c r="M170" s="4">
        <f t="shared" si="43"/>
        <v>168</v>
      </c>
      <c r="N170">
        <f t="shared" si="44"/>
        <v>0.3380281690140845</v>
      </c>
      <c r="O170" s="3">
        <v>39155</v>
      </c>
      <c r="P170">
        <v>0.47199999999999998</v>
      </c>
      <c r="R170" s="3">
        <v>39155</v>
      </c>
      <c r="S170">
        <v>0.47199999999999998</v>
      </c>
      <c r="T170">
        <f t="shared" si="52"/>
        <v>8</v>
      </c>
      <c r="U170">
        <f t="shared" si="45"/>
        <v>0.25</v>
      </c>
      <c r="W170">
        <f t="shared" si="46"/>
        <v>8.8028169014084501E-2</v>
      </c>
      <c r="Y170" s="4">
        <f t="shared" si="47"/>
        <v>299</v>
      </c>
      <c r="Z170">
        <f t="shared" si="48"/>
        <v>0.60160965794768617</v>
      </c>
      <c r="AA170" s="3">
        <v>39155</v>
      </c>
      <c r="AB170">
        <v>1.9</v>
      </c>
      <c r="AD170" s="3">
        <v>39155</v>
      </c>
      <c r="AE170">
        <v>1.9</v>
      </c>
      <c r="AF170">
        <f t="shared" si="53"/>
        <v>24</v>
      </c>
      <c r="AG170">
        <f t="shared" si="49"/>
        <v>0.75</v>
      </c>
      <c r="AI170">
        <f t="shared" si="50"/>
        <v>0.14839034205231383</v>
      </c>
    </row>
    <row r="171" spans="1:35" hidden="1" x14ac:dyDescent="0.3">
      <c r="A171">
        <f t="shared" si="39"/>
        <v>441</v>
      </c>
      <c r="B171">
        <f t="shared" si="40"/>
        <v>0.88732394366197187</v>
      </c>
      <c r="C171" s="3">
        <v>39156</v>
      </c>
      <c r="D171">
        <v>15.5</v>
      </c>
      <c r="F171" s="3">
        <v>39156</v>
      </c>
      <c r="G171">
        <v>15.5</v>
      </c>
      <c r="H171">
        <f t="shared" si="51"/>
        <v>27</v>
      </c>
      <c r="I171">
        <f t="shared" si="41"/>
        <v>0.84375</v>
      </c>
      <c r="K171">
        <f t="shared" si="42"/>
        <v>4.357394366197187E-2</v>
      </c>
      <c r="M171" s="4">
        <f t="shared" si="43"/>
        <v>92</v>
      </c>
      <c r="N171">
        <f t="shared" si="44"/>
        <v>0.18511066398390341</v>
      </c>
      <c r="O171" s="3">
        <v>39156</v>
      </c>
      <c r="P171">
        <v>0.40200000000000002</v>
      </c>
      <c r="R171" s="3">
        <v>39156</v>
      </c>
      <c r="S171">
        <v>0.40200000000000002</v>
      </c>
      <c r="T171">
        <f t="shared" si="52"/>
        <v>5</v>
      </c>
      <c r="U171">
        <f t="shared" si="45"/>
        <v>0.15625</v>
      </c>
      <c r="W171">
        <f t="shared" si="46"/>
        <v>2.8860663983903412E-2</v>
      </c>
      <c r="Y171" s="4">
        <f t="shared" si="47"/>
        <v>141</v>
      </c>
      <c r="Z171">
        <f t="shared" si="48"/>
        <v>0.28370221327967809</v>
      </c>
      <c r="AA171" s="3">
        <v>39156</v>
      </c>
      <c r="AB171">
        <v>1.3</v>
      </c>
      <c r="AD171" s="3">
        <v>39156</v>
      </c>
      <c r="AE171">
        <v>1.3</v>
      </c>
      <c r="AF171">
        <f t="shared" si="53"/>
        <v>15</v>
      </c>
      <c r="AG171">
        <f t="shared" si="49"/>
        <v>0.46875</v>
      </c>
      <c r="AI171">
        <f t="shared" si="50"/>
        <v>0.18504778672032191</v>
      </c>
    </row>
    <row r="172" spans="1:35" hidden="1" x14ac:dyDescent="0.3">
      <c r="A172">
        <f t="shared" si="39"/>
        <v>465</v>
      </c>
      <c r="B172">
        <f t="shared" si="40"/>
        <v>0.93561368209255535</v>
      </c>
      <c r="C172" s="3">
        <v>39157</v>
      </c>
      <c r="D172">
        <v>16.399999999999999</v>
      </c>
      <c r="F172" s="3">
        <v>39157</v>
      </c>
      <c r="G172">
        <v>16.399999999999999</v>
      </c>
      <c r="H172">
        <f t="shared" si="51"/>
        <v>31</v>
      </c>
      <c r="I172">
        <f t="shared" si="41"/>
        <v>0.96875</v>
      </c>
      <c r="K172">
        <f t="shared" si="42"/>
        <v>3.3136317907444646E-2</v>
      </c>
      <c r="M172" s="4">
        <f t="shared" si="43"/>
        <v>118</v>
      </c>
      <c r="N172">
        <f t="shared" si="44"/>
        <v>0.23742454728370221</v>
      </c>
      <c r="O172" s="3">
        <v>39157</v>
      </c>
      <c r="P172">
        <v>0.43</v>
      </c>
      <c r="R172" s="3">
        <v>39157</v>
      </c>
      <c r="S172">
        <v>0.43</v>
      </c>
      <c r="T172">
        <f t="shared" si="52"/>
        <v>6</v>
      </c>
      <c r="U172">
        <f t="shared" si="45"/>
        <v>0.1875</v>
      </c>
      <c r="W172">
        <f t="shared" si="46"/>
        <v>4.9924547283702214E-2</v>
      </c>
      <c r="Y172" s="4">
        <f t="shared" si="47"/>
        <v>113</v>
      </c>
      <c r="Z172">
        <f t="shared" si="48"/>
        <v>0.22736418511066397</v>
      </c>
      <c r="AA172" s="3">
        <v>39157</v>
      </c>
      <c r="AB172">
        <v>1.1000000000000001</v>
      </c>
      <c r="AD172" s="3">
        <v>39157</v>
      </c>
      <c r="AE172">
        <v>1.1000000000000001</v>
      </c>
      <c r="AF172">
        <f t="shared" si="53"/>
        <v>13</v>
      </c>
      <c r="AG172">
        <f t="shared" si="49"/>
        <v>0.40625</v>
      </c>
      <c r="AI172">
        <f t="shared" si="50"/>
        <v>0.17888581488933603</v>
      </c>
    </row>
    <row r="173" spans="1:35" hidden="1" x14ac:dyDescent="0.3">
      <c r="A173">
        <f t="shared" si="39"/>
        <v>330</v>
      </c>
      <c r="B173">
        <f t="shared" si="40"/>
        <v>0.66398390342052316</v>
      </c>
      <c r="C173" s="3">
        <v>39158</v>
      </c>
      <c r="D173">
        <v>13.3</v>
      </c>
      <c r="F173" s="3">
        <v>39158</v>
      </c>
      <c r="G173">
        <v>13.3</v>
      </c>
      <c r="H173">
        <f t="shared" si="51"/>
        <v>17</v>
      </c>
      <c r="I173">
        <f t="shared" si="41"/>
        <v>0.53125</v>
      </c>
      <c r="K173">
        <f t="shared" si="42"/>
        <v>0.13273390342052316</v>
      </c>
      <c r="M173" s="4">
        <f t="shared" si="43"/>
        <v>261</v>
      </c>
      <c r="N173">
        <f t="shared" si="44"/>
        <v>0.52515090543259557</v>
      </c>
      <c r="O173" s="3">
        <v>39158</v>
      </c>
      <c r="P173">
        <v>0.58799999999999997</v>
      </c>
      <c r="R173" s="3">
        <v>39158</v>
      </c>
      <c r="S173">
        <v>0.58799999999999997</v>
      </c>
      <c r="T173">
        <f t="shared" si="52"/>
        <v>13</v>
      </c>
      <c r="U173">
        <f t="shared" si="45"/>
        <v>0.40625</v>
      </c>
      <c r="W173">
        <f t="shared" si="46"/>
        <v>0.11890090543259557</v>
      </c>
      <c r="Y173" s="4">
        <f t="shared" si="47"/>
        <v>141</v>
      </c>
      <c r="Z173">
        <f t="shared" si="48"/>
        <v>0.28370221327967809</v>
      </c>
      <c r="AA173" s="3">
        <v>39158</v>
      </c>
      <c r="AB173">
        <v>1.3</v>
      </c>
      <c r="AD173" s="3">
        <v>39158</v>
      </c>
      <c r="AE173">
        <v>1.3</v>
      </c>
      <c r="AF173">
        <f t="shared" si="53"/>
        <v>15</v>
      </c>
      <c r="AG173">
        <f t="shared" si="49"/>
        <v>0.46875</v>
      </c>
      <c r="AI173">
        <f t="shared" si="50"/>
        <v>0.18504778672032191</v>
      </c>
    </row>
    <row r="174" spans="1:35" hidden="1" x14ac:dyDescent="0.3">
      <c r="A174">
        <f t="shared" si="39"/>
        <v>436</v>
      </c>
      <c r="B174">
        <f t="shared" si="40"/>
        <v>0.87726358148893357</v>
      </c>
      <c r="C174" s="3">
        <v>39159</v>
      </c>
      <c r="D174">
        <v>15.4</v>
      </c>
      <c r="F174" s="3">
        <v>39159</v>
      </c>
      <c r="G174">
        <v>15.4</v>
      </c>
      <c r="H174">
        <f t="shared" si="51"/>
        <v>26</v>
      </c>
      <c r="I174">
        <f t="shared" si="41"/>
        <v>0.8125</v>
      </c>
      <c r="K174">
        <f t="shared" si="42"/>
        <v>6.4763581488933575E-2</v>
      </c>
      <c r="M174" s="4">
        <f t="shared" si="43"/>
        <v>213</v>
      </c>
      <c r="N174">
        <f t="shared" si="44"/>
        <v>0.42857142857142855</v>
      </c>
      <c r="O174" s="3">
        <v>39159</v>
      </c>
      <c r="P174">
        <v>0.51900000000000002</v>
      </c>
      <c r="R174" s="3">
        <v>39159</v>
      </c>
      <c r="S174">
        <v>0.51900000000000002</v>
      </c>
      <c r="T174">
        <f t="shared" si="52"/>
        <v>10</v>
      </c>
      <c r="U174">
        <f t="shared" si="45"/>
        <v>0.3125</v>
      </c>
      <c r="W174">
        <f t="shared" si="46"/>
        <v>0.11607142857142855</v>
      </c>
      <c r="Y174" s="4">
        <f t="shared" si="47"/>
        <v>197</v>
      </c>
      <c r="Z174">
        <f t="shared" si="48"/>
        <v>0.39637826961770622</v>
      </c>
      <c r="AA174" s="3">
        <v>39159</v>
      </c>
      <c r="AB174">
        <v>1.5</v>
      </c>
      <c r="AD174" s="3">
        <v>39159</v>
      </c>
      <c r="AE174">
        <v>1.5</v>
      </c>
      <c r="AF174">
        <f t="shared" si="53"/>
        <v>19</v>
      </c>
      <c r="AG174">
        <f t="shared" si="49"/>
        <v>0.59375</v>
      </c>
      <c r="AI174">
        <f t="shared" si="50"/>
        <v>0.19737173038229378</v>
      </c>
    </row>
    <row r="175" spans="1:35" hidden="1" x14ac:dyDescent="0.3">
      <c r="A175">
        <f t="shared" si="39"/>
        <v>330</v>
      </c>
      <c r="B175">
        <f t="shared" si="40"/>
        <v>0.66398390342052316</v>
      </c>
      <c r="C175" s="3">
        <v>39160</v>
      </c>
      <c r="D175">
        <v>13.3</v>
      </c>
      <c r="F175" s="3">
        <v>39160</v>
      </c>
      <c r="G175">
        <v>13.3</v>
      </c>
      <c r="H175">
        <f t="shared" si="51"/>
        <v>17</v>
      </c>
      <c r="I175">
        <f t="shared" si="41"/>
        <v>0.53125</v>
      </c>
      <c r="K175">
        <f t="shared" si="42"/>
        <v>0.13273390342052316</v>
      </c>
      <c r="M175" s="4">
        <f t="shared" si="43"/>
        <v>326</v>
      </c>
      <c r="N175">
        <f t="shared" si="44"/>
        <v>0.65593561368209252</v>
      </c>
      <c r="O175" s="3">
        <v>39160</v>
      </c>
      <c r="P175">
        <v>0.68700000000000006</v>
      </c>
      <c r="R175" s="3">
        <v>39160</v>
      </c>
      <c r="S175">
        <v>0.68700000000000006</v>
      </c>
      <c r="T175">
        <f t="shared" si="52"/>
        <v>18</v>
      </c>
      <c r="U175">
        <f t="shared" si="45"/>
        <v>0.5625</v>
      </c>
      <c r="W175">
        <f t="shared" si="46"/>
        <v>9.3435613682092522E-2</v>
      </c>
      <c r="Y175" s="4">
        <f t="shared" si="47"/>
        <v>261</v>
      </c>
      <c r="Z175">
        <f t="shared" si="48"/>
        <v>0.52515090543259557</v>
      </c>
      <c r="AA175" s="3">
        <v>39160</v>
      </c>
      <c r="AB175">
        <v>1.7</v>
      </c>
      <c r="AD175" s="3">
        <v>39160</v>
      </c>
      <c r="AE175">
        <v>1.7</v>
      </c>
      <c r="AF175">
        <f t="shared" si="53"/>
        <v>22</v>
      </c>
      <c r="AG175">
        <f t="shared" si="49"/>
        <v>0.6875</v>
      </c>
      <c r="AI175">
        <f t="shared" si="50"/>
        <v>0.16234909456740443</v>
      </c>
    </row>
    <row r="176" spans="1:35" hidden="1" x14ac:dyDescent="0.3">
      <c r="A176">
        <f t="shared" si="39"/>
        <v>104</v>
      </c>
      <c r="B176">
        <f t="shared" si="40"/>
        <v>0.20925553319919518</v>
      </c>
      <c r="C176" s="3">
        <v>39161</v>
      </c>
      <c r="D176">
        <v>9.1</v>
      </c>
      <c r="F176" s="3">
        <v>39161</v>
      </c>
      <c r="G176">
        <v>9.1</v>
      </c>
      <c r="H176">
        <f t="shared" si="51"/>
        <v>3</v>
      </c>
      <c r="I176">
        <f t="shared" si="41"/>
        <v>9.375E-2</v>
      </c>
      <c r="K176">
        <f t="shared" si="42"/>
        <v>0.11550553319919518</v>
      </c>
      <c r="M176" s="4">
        <f t="shared" si="43"/>
        <v>455</v>
      </c>
      <c r="N176">
        <f t="shared" si="44"/>
        <v>0.91549295774647887</v>
      </c>
      <c r="O176" s="3">
        <v>39161</v>
      </c>
      <c r="P176">
        <v>0.91500000000000004</v>
      </c>
      <c r="R176" s="3">
        <v>39161</v>
      </c>
      <c r="S176">
        <v>0.91500000000000004</v>
      </c>
      <c r="T176">
        <f t="shared" si="52"/>
        <v>27</v>
      </c>
      <c r="U176">
        <f t="shared" si="45"/>
        <v>0.84375</v>
      </c>
      <c r="W176">
        <f t="shared" si="46"/>
        <v>7.1742957746478875E-2</v>
      </c>
      <c r="Y176" s="4">
        <f t="shared" si="47"/>
        <v>437</v>
      </c>
      <c r="Z176">
        <f t="shared" si="48"/>
        <v>0.87927565392354123</v>
      </c>
      <c r="AA176" s="3">
        <v>39161</v>
      </c>
      <c r="AB176">
        <v>4</v>
      </c>
      <c r="AD176" s="3">
        <v>39161</v>
      </c>
      <c r="AE176">
        <v>4</v>
      </c>
      <c r="AF176">
        <f t="shared" si="53"/>
        <v>30</v>
      </c>
      <c r="AG176">
        <f t="shared" si="49"/>
        <v>0.9375</v>
      </c>
      <c r="AI176">
        <f t="shared" si="50"/>
        <v>5.8224346076458766E-2</v>
      </c>
    </row>
    <row r="177" spans="1:36" hidden="1" x14ac:dyDescent="0.3">
      <c r="A177">
        <f t="shared" si="39"/>
        <v>42</v>
      </c>
      <c r="B177">
        <f t="shared" si="40"/>
        <v>8.4507042253521125E-2</v>
      </c>
      <c r="C177" s="3">
        <v>39162</v>
      </c>
      <c r="D177">
        <v>6.4</v>
      </c>
      <c r="F177" s="3">
        <v>39162</v>
      </c>
      <c r="G177">
        <v>6.4</v>
      </c>
      <c r="H177">
        <f t="shared" si="51"/>
        <v>1</v>
      </c>
      <c r="I177">
        <f t="shared" si="41"/>
        <v>3.125E-2</v>
      </c>
      <c r="K177">
        <f t="shared" si="42"/>
        <v>5.3257042253521125E-2</v>
      </c>
      <c r="M177" s="4">
        <f t="shared" si="43"/>
        <v>463</v>
      </c>
      <c r="N177">
        <f t="shared" si="44"/>
        <v>0.93158953722334004</v>
      </c>
      <c r="O177" s="3">
        <v>39162</v>
      </c>
      <c r="P177">
        <v>0.92300000000000004</v>
      </c>
      <c r="R177" s="3">
        <v>39162</v>
      </c>
      <c r="S177">
        <v>0.92300000000000004</v>
      </c>
      <c r="T177">
        <f t="shared" si="52"/>
        <v>28</v>
      </c>
      <c r="U177">
        <f t="shared" si="45"/>
        <v>0.875</v>
      </c>
      <c r="W177">
        <f t="shared" si="46"/>
        <v>5.6589537223340036E-2</v>
      </c>
      <c r="Y177" s="4">
        <f t="shared" si="47"/>
        <v>299</v>
      </c>
      <c r="Z177">
        <f t="shared" si="48"/>
        <v>0.60160965794768617</v>
      </c>
      <c r="AA177" s="3">
        <v>39162</v>
      </c>
      <c r="AB177">
        <v>1.9</v>
      </c>
      <c r="AD177" s="3">
        <v>39162</v>
      </c>
      <c r="AE177">
        <v>1.9</v>
      </c>
      <c r="AF177">
        <f t="shared" si="53"/>
        <v>24</v>
      </c>
      <c r="AG177">
        <f t="shared" si="49"/>
        <v>0.75</v>
      </c>
      <c r="AI177">
        <f t="shared" si="50"/>
        <v>0.14839034205231383</v>
      </c>
    </row>
    <row r="178" spans="1:36" hidden="1" x14ac:dyDescent="0.3">
      <c r="A178">
        <f t="shared" si="39"/>
        <v>60</v>
      </c>
      <c r="B178">
        <f t="shared" si="40"/>
        <v>0.12072434607645875</v>
      </c>
      <c r="C178" s="3">
        <v>39163</v>
      </c>
      <c r="D178">
        <v>7.6</v>
      </c>
      <c r="F178" s="3">
        <v>39163</v>
      </c>
      <c r="G178">
        <v>7.6</v>
      </c>
      <c r="H178">
        <f t="shared" si="51"/>
        <v>2</v>
      </c>
      <c r="I178">
        <f t="shared" si="41"/>
        <v>6.25E-2</v>
      </c>
      <c r="K178">
        <f t="shared" si="42"/>
        <v>5.8224346076458752E-2</v>
      </c>
      <c r="M178" s="4">
        <f t="shared" si="43"/>
        <v>444</v>
      </c>
      <c r="N178">
        <f t="shared" si="44"/>
        <v>0.89336016096579474</v>
      </c>
      <c r="O178" s="3">
        <v>39163</v>
      </c>
      <c r="P178">
        <v>0.88700000000000001</v>
      </c>
      <c r="R178" s="3">
        <v>39163</v>
      </c>
      <c r="S178">
        <v>0.88700000000000001</v>
      </c>
      <c r="T178">
        <f t="shared" si="52"/>
        <v>26</v>
      </c>
      <c r="U178">
        <f t="shared" si="45"/>
        <v>0.8125</v>
      </c>
      <c r="W178">
        <f t="shared" si="46"/>
        <v>8.0860160965794736E-2</v>
      </c>
      <c r="Y178" s="4">
        <f t="shared" si="47"/>
        <v>91</v>
      </c>
      <c r="Z178">
        <f t="shared" si="48"/>
        <v>0.18309859154929578</v>
      </c>
      <c r="AA178" s="3">
        <v>39163</v>
      </c>
      <c r="AB178">
        <v>1</v>
      </c>
      <c r="AD178" s="3">
        <v>39163</v>
      </c>
      <c r="AE178">
        <v>1</v>
      </c>
      <c r="AF178">
        <f t="shared" si="53"/>
        <v>9</v>
      </c>
      <c r="AG178">
        <f t="shared" si="49"/>
        <v>0.28125</v>
      </c>
      <c r="AI178">
        <f t="shared" si="50"/>
        <v>9.8151408450704219E-2</v>
      </c>
    </row>
    <row r="179" spans="1:36" hidden="1" x14ac:dyDescent="0.3">
      <c r="A179">
        <f t="shared" si="39"/>
        <v>140</v>
      </c>
      <c r="B179">
        <f t="shared" si="40"/>
        <v>0.28169014084507044</v>
      </c>
      <c r="C179" s="3">
        <v>39164</v>
      </c>
      <c r="D179">
        <v>9.8000000000000007</v>
      </c>
      <c r="F179" s="3">
        <v>39164</v>
      </c>
      <c r="G179">
        <v>9.8000000000000007</v>
      </c>
      <c r="H179">
        <f t="shared" si="51"/>
        <v>6</v>
      </c>
      <c r="I179">
        <f t="shared" si="41"/>
        <v>0.1875</v>
      </c>
      <c r="K179">
        <f t="shared" si="42"/>
        <v>9.4190140845070436E-2</v>
      </c>
      <c r="M179" s="4">
        <f t="shared" si="43"/>
        <v>318</v>
      </c>
      <c r="N179">
        <f t="shared" si="44"/>
        <v>0.63983903420523136</v>
      </c>
      <c r="O179" s="3">
        <v>39164</v>
      </c>
      <c r="P179">
        <v>0.68</v>
      </c>
      <c r="R179" s="3">
        <v>39164</v>
      </c>
      <c r="S179">
        <v>0.68</v>
      </c>
      <c r="T179">
        <f t="shared" si="52"/>
        <v>16</v>
      </c>
      <c r="U179">
        <f t="shared" si="45"/>
        <v>0.5</v>
      </c>
      <c r="W179">
        <f t="shared" si="46"/>
        <v>0.13983903420523136</v>
      </c>
      <c r="Y179" s="4">
        <f t="shared" si="47"/>
        <v>91</v>
      </c>
      <c r="Z179">
        <f t="shared" si="48"/>
        <v>0.18309859154929578</v>
      </c>
      <c r="AA179" s="3">
        <v>39164</v>
      </c>
      <c r="AB179">
        <v>1</v>
      </c>
      <c r="AD179" s="3">
        <v>39164</v>
      </c>
      <c r="AE179">
        <v>1</v>
      </c>
      <c r="AF179">
        <f t="shared" si="53"/>
        <v>9</v>
      </c>
      <c r="AG179">
        <f t="shared" si="49"/>
        <v>0.28125</v>
      </c>
      <c r="AI179">
        <f t="shared" si="50"/>
        <v>9.8151408450704219E-2</v>
      </c>
    </row>
    <row r="180" spans="1:36" hidden="1" x14ac:dyDescent="0.3">
      <c r="A180">
        <f t="shared" si="39"/>
        <v>112</v>
      </c>
      <c r="B180">
        <f t="shared" si="40"/>
        <v>0.22535211267605634</v>
      </c>
      <c r="C180" s="3">
        <v>39165</v>
      </c>
      <c r="D180">
        <v>9.3000000000000007</v>
      </c>
      <c r="F180" s="3">
        <v>39165</v>
      </c>
      <c r="G180">
        <v>9.3000000000000007</v>
      </c>
      <c r="H180">
        <f t="shared" si="51"/>
        <v>4</v>
      </c>
      <c r="I180">
        <f t="shared" si="41"/>
        <v>0.125</v>
      </c>
      <c r="K180">
        <f t="shared" si="42"/>
        <v>0.10035211267605634</v>
      </c>
      <c r="M180" s="4">
        <f t="shared" si="43"/>
        <v>407</v>
      </c>
      <c r="N180">
        <f t="shared" si="44"/>
        <v>0.81891348088531191</v>
      </c>
      <c r="O180" s="3">
        <v>39165</v>
      </c>
      <c r="P180">
        <v>0.82799999999999996</v>
      </c>
      <c r="R180" s="3">
        <v>39165</v>
      </c>
      <c r="S180">
        <v>0.82799999999999996</v>
      </c>
      <c r="T180">
        <f t="shared" si="52"/>
        <v>24</v>
      </c>
      <c r="U180">
        <f t="shared" si="45"/>
        <v>0.75</v>
      </c>
      <c r="W180">
        <f t="shared" si="46"/>
        <v>6.8913480885311906E-2</v>
      </c>
      <c r="Y180" s="4">
        <f t="shared" si="47"/>
        <v>141</v>
      </c>
      <c r="Z180">
        <f t="shared" si="48"/>
        <v>0.28370221327967809</v>
      </c>
      <c r="AA180" s="3">
        <v>39165</v>
      </c>
      <c r="AB180">
        <v>1.3</v>
      </c>
      <c r="AD180" s="3">
        <v>39165</v>
      </c>
      <c r="AE180">
        <v>1.3</v>
      </c>
      <c r="AF180">
        <f t="shared" si="53"/>
        <v>15</v>
      </c>
      <c r="AG180">
        <f t="shared" si="49"/>
        <v>0.46875</v>
      </c>
      <c r="AI180">
        <f t="shared" si="50"/>
        <v>0.18504778672032191</v>
      </c>
    </row>
    <row r="181" spans="1:36" hidden="1" x14ac:dyDescent="0.3">
      <c r="A181">
        <f t="shared" si="39"/>
        <v>140</v>
      </c>
      <c r="B181">
        <f t="shared" si="40"/>
        <v>0.28169014084507044</v>
      </c>
      <c r="C181" s="3">
        <v>39166</v>
      </c>
      <c r="D181">
        <v>9.8000000000000007</v>
      </c>
      <c r="F181" s="3">
        <v>39166</v>
      </c>
      <c r="G181">
        <v>9.8000000000000007</v>
      </c>
      <c r="H181">
        <f t="shared" si="51"/>
        <v>6</v>
      </c>
      <c r="I181">
        <f t="shared" si="41"/>
        <v>0.1875</v>
      </c>
      <c r="K181">
        <f t="shared" si="42"/>
        <v>9.4190140845070436E-2</v>
      </c>
      <c r="M181" s="4">
        <f t="shared" si="43"/>
        <v>466</v>
      </c>
      <c r="N181">
        <f t="shared" si="44"/>
        <v>0.93762575452716301</v>
      </c>
      <c r="O181" s="3">
        <v>39166</v>
      </c>
      <c r="P181">
        <v>0.92700000000000005</v>
      </c>
      <c r="R181" s="3">
        <v>39166</v>
      </c>
      <c r="S181">
        <v>0.92700000000000005</v>
      </c>
      <c r="T181">
        <f t="shared" si="52"/>
        <v>29</v>
      </c>
      <c r="U181">
        <f t="shared" si="45"/>
        <v>0.90625</v>
      </c>
      <c r="W181">
        <f t="shared" si="46"/>
        <v>3.1375754527163013E-2</v>
      </c>
      <c r="Y181" s="4">
        <f t="shared" si="47"/>
        <v>91</v>
      </c>
      <c r="Z181">
        <f t="shared" si="48"/>
        <v>0.18309859154929578</v>
      </c>
      <c r="AA181" s="3">
        <v>39166</v>
      </c>
      <c r="AB181">
        <v>1</v>
      </c>
      <c r="AD181" s="3">
        <v>39166</v>
      </c>
      <c r="AE181">
        <v>1</v>
      </c>
      <c r="AF181">
        <f t="shared" si="53"/>
        <v>9</v>
      </c>
      <c r="AG181">
        <f t="shared" si="49"/>
        <v>0.28125</v>
      </c>
      <c r="AI181">
        <f t="shared" si="50"/>
        <v>9.8151408450704219E-2</v>
      </c>
    </row>
    <row r="182" spans="1:36" hidden="1" x14ac:dyDescent="0.3">
      <c r="A182">
        <f t="shared" si="39"/>
        <v>155</v>
      </c>
      <c r="B182">
        <f t="shared" si="40"/>
        <v>0.3118712273641851</v>
      </c>
      <c r="C182" s="3">
        <v>39167</v>
      </c>
      <c r="D182">
        <v>10.1</v>
      </c>
      <c r="F182" s="3">
        <v>39167</v>
      </c>
      <c r="G182">
        <v>10.1</v>
      </c>
      <c r="H182">
        <f t="shared" si="51"/>
        <v>8</v>
      </c>
      <c r="I182">
        <f t="shared" si="41"/>
        <v>0.25</v>
      </c>
      <c r="K182">
        <f t="shared" si="42"/>
        <v>6.18712273641851E-2</v>
      </c>
      <c r="M182" s="4">
        <f t="shared" si="43"/>
        <v>477</v>
      </c>
      <c r="N182">
        <f t="shared" si="44"/>
        <v>0.95975855130784704</v>
      </c>
      <c r="O182" s="3">
        <v>39167</v>
      </c>
      <c r="P182">
        <v>0.94299999999999995</v>
      </c>
      <c r="R182" s="3">
        <v>39167</v>
      </c>
      <c r="S182">
        <v>0.94299999999999995</v>
      </c>
      <c r="T182">
        <f t="shared" si="52"/>
        <v>31</v>
      </c>
      <c r="U182">
        <f t="shared" si="45"/>
        <v>0.96875</v>
      </c>
      <c r="W182">
        <f t="shared" si="46"/>
        <v>8.9914486921529591E-3</v>
      </c>
      <c r="Y182" s="4">
        <f t="shared" si="47"/>
        <v>30</v>
      </c>
      <c r="Z182">
        <f t="shared" si="48"/>
        <v>6.0362173038229376E-2</v>
      </c>
      <c r="AA182" s="3">
        <v>39167</v>
      </c>
      <c r="AB182">
        <v>0.4</v>
      </c>
      <c r="AD182" s="3">
        <v>39167</v>
      </c>
      <c r="AE182">
        <v>0.4</v>
      </c>
      <c r="AF182">
        <f t="shared" si="53"/>
        <v>4</v>
      </c>
      <c r="AG182">
        <f t="shared" si="49"/>
        <v>0.125</v>
      </c>
      <c r="AI182">
        <f t="shared" si="50"/>
        <v>6.4637826961770617E-2</v>
      </c>
    </row>
    <row r="183" spans="1:36" hidden="1" x14ac:dyDescent="0.3">
      <c r="A183">
        <f t="shared" si="39"/>
        <v>192</v>
      </c>
      <c r="B183">
        <f t="shared" si="40"/>
        <v>0.38631790744466799</v>
      </c>
      <c r="C183" s="3">
        <v>39168</v>
      </c>
      <c r="D183">
        <v>10.9</v>
      </c>
      <c r="F183" s="3">
        <v>39168</v>
      </c>
      <c r="G183">
        <v>10.9</v>
      </c>
      <c r="H183">
        <f t="shared" si="51"/>
        <v>9</v>
      </c>
      <c r="I183">
        <f t="shared" si="41"/>
        <v>0.28125</v>
      </c>
      <c r="K183">
        <f t="shared" si="42"/>
        <v>0.10506790744466799</v>
      </c>
      <c r="M183" s="4">
        <f t="shared" si="43"/>
        <v>425</v>
      </c>
      <c r="N183">
        <f t="shared" si="44"/>
        <v>0.85513078470824955</v>
      </c>
      <c r="O183" s="3">
        <v>39168</v>
      </c>
      <c r="P183">
        <v>0.85899999999999999</v>
      </c>
      <c r="R183" s="3">
        <v>39168</v>
      </c>
      <c r="S183">
        <v>0.85899999999999999</v>
      </c>
      <c r="T183">
        <f t="shared" si="52"/>
        <v>25</v>
      </c>
      <c r="U183">
        <f t="shared" si="45"/>
        <v>0.78125</v>
      </c>
      <c r="W183">
        <f t="shared" si="46"/>
        <v>7.3880784708249547E-2</v>
      </c>
      <c r="Y183" s="4">
        <f t="shared" si="47"/>
        <v>20</v>
      </c>
      <c r="Z183">
        <f t="shared" si="48"/>
        <v>4.0241448692152917E-2</v>
      </c>
      <c r="AA183" s="3">
        <v>39168</v>
      </c>
      <c r="AB183">
        <v>0.3</v>
      </c>
      <c r="AD183" s="3">
        <v>39168</v>
      </c>
      <c r="AE183">
        <v>0.3</v>
      </c>
      <c r="AF183">
        <f t="shared" si="53"/>
        <v>3</v>
      </c>
      <c r="AG183">
        <f t="shared" si="49"/>
        <v>9.375E-2</v>
      </c>
      <c r="AI183">
        <f t="shared" si="50"/>
        <v>5.3508551307847083E-2</v>
      </c>
    </row>
    <row r="184" spans="1:36" hidden="1" x14ac:dyDescent="0.3">
      <c r="A184">
        <f t="shared" si="39"/>
        <v>232</v>
      </c>
      <c r="B184">
        <f t="shared" si="40"/>
        <v>0.46680080482897385</v>
      </c>
      <c r="C184" s="3">
        <v>39169</v>
      </c>
      <c r="D184">
        <v>11.6</v>
      </c>
      <c r="F184" s="3">
        <v>39169</v>
      </c>
      <c r="G184">
        <v>11.6</v>
      </c>
      <c r="H184">
        <f t="shared" si="51"/>
        <v>10</v>
      </c>
      <c r="I184">
        <f t="shared" si="41"/>
        <v>0.3125</v>
      </c>
      <c r="K184">
        <f t="shared" si="42"/>
        <v>0.15430080482897385</v>
      </c>
      <c r="M184" s="4">
        <f t="shared" si="43"/>
        <v>389</v>
      </c>
      <c r="N184">
        <f t="shared" si="44"/>
        <v>0.78269617706237427</v>
      </c>
      <c r="O184" s="3">
        <v>39169</v>
      </c>
      <c r="P184">
        <v>0.79100000000000004</v>
      </c>
      <c r="R184" s="3">
        <v>39169</v>
      </c>
      <c r="S184">
        <v>0.79100000000000004</v>
      </c>
      <c r="T184">
        <f t="shared" si="52"/>
        <v>22</v>
      </c>
      <c r="U184">
        <f t="shared" si="45"/>
        <v>0.6875</v>
      </c>
      <c r="W184">
        <f t="shared" si="46"/>
        <v>9.5196177062374265E-2</v>
      </c>
      <c r="Y184" s="4">
        <f t="shared" si="47"/>
        <v>197</v>
      </c>
      <c r="Z184">
        <f t="shared" si="48"/>
        <v>0.39637826961770622</v>
      </c>
      <c r="AA184" s="3">
        <v>39169</v>
      </c>
      <c r="AB184">
        <v>1.5</v>
      </c>
      <c r="AD184" s="3">
        <v>39169</v>
      </c>
      <c r="AE184">
        <v>1.5</v>
      </c>
      <c r="AF184">
        <f t="shared" si="53"/>
        <v>19</v>
      </c>
      <c r="AG184">
        <f t="shared" si="49"/>
        <v>0.59375</v>
      </c>
      <c r="AI184">
        <f t="shared" si="50"/>
        <v>0.19737173038229378</v>
      </c>
    </row>
    <row r="185" spans="1:36" hidden="1" x14ac:dyDescent="0.3">
      <c r="A185">
        <f t="shared" si="39"/>
        <v>320</v>
      </c>
      <c r="B185">
        <f t="shared" si="40"/>
        <v>0.64386317907444668</v>
      </c>
      <c r="C185" s="3">
        <v>39170</v>
      </c>
      <c r="D185">
        <v>13.1</v>
      </c>
      <c r="F185" s="3">
        <v>39170</v>
      </c>
      <c r="G185">
        <v>13.1</v>
      </c>
      <c r="H185">
        <f t="shared" si="51"/>
        <v>15</v>
      </c>
      <c r="I185">
        <f t="shared" si="41"/>
        <v>0.46875</v>
      </c>
      <c r="K185">
        <f t="shared" si="42"/>
        <v>0.17511317907444668</v>
      </c>
      <c r="M185" s="4">
        <f t="shared" si="43"/>
        <v>357</v>
      </c>
      <c r="N185">
        <f t="shared" si="44"/>
        <v>0.71830985915492962</v>
      </c>
      <c r="O185" s="3">
        <v>39170</v>
      </c>
      <c r="P185">
        <v>0.74399999999999999</v>
      </c>
      <c r="R185" s="3">
        <v>39170</v>
      </c>
      <c r="S185">
        <v>0.74399999999999999</v>
      </c>
      <c r="T185">
        <f t="shared" si="52"/>
        <v>20</v>
      </c>
      <c r="U185">
        <f t="shared" si="45"/>
        <v>0.625</v>
      </c>
      <c r="W185">
        <f t="shared" si="46"/>
        <v>9.330985915492962E-2</v>
      </c>
      <c r="Y185" s="4">
        <f t="shared" si="47"/>
        <v>44</v>
      </c>
      <c r="Z185">
        <f t="shared" si="48"/>
        <v>8.8531187122736416E-2</v>
      </c>
      <c r="AA185" s="3">
        <v>39170</v>
      </c>
      <c r="AB185">
        <v>0.6</v>
      </c>
      <c r="AD185" s="3">
        <v>39170</v>
      </c>
      <c r="AE185">
        <v>0.6</v>
      </c>
      <c r="AF185">
        <f t="shared" si="53"/>
        <v>6</v>
      </c>
      <c r="AG185">
        <f t="shared" si="49"/>
        <v>0.1875</v>
      </c>
      <c r="AI185">
        <f t="shared" si="50"/>
        <v>9.8968812877263584E-2</v>
      </c>
    </row>
    <row r="186" spans="1:36" hidden="1" x14ac:dyDescent="0.3">
      <c r="A186">
        <f t="shared" si="39"/>
        <v>347</v>
      </c>
      <c r="B186">
        <f t="shared" si="40"/>
        <v>0.69818913480885314</v>
      </c>
      <c r="C186" s="3">
        <v>39171</v>
      </c>
      <c r="D186">
        <v>13.5</v>
      </c>
      <c r="F186" s="3">
        <v>39171</v>
      </c>
      <c r="G186">
        <v>13.5</v>
      </c>
      <c r="H186">
        <f t="shared" si="51"/>
        <v>21</v>
      </c>
      <c r="I186">
        <f t="shared" si="41"/>
        <v>0.65625</v>
      </c>
      <c r="K186">
        <f t="shared" si="42"/>
        <v>4.193913480885314E-2</v>
      </c>
      <c r="M186" s="4">
        <f t="shared" si="43"/>
        <v>355</v>
      </c>
      <c r="N186">
        <f t="shared" si="44"/>
        <v>0.7142857142857143</v>
      </c>
      <c r="O186" s="3">
        <v>39171</v>
      </c>
      <c r="P186">
        <v>0.73899999999999999</v>
      </c>
      <c r="R186" s="3">
        <v>39171</v>
      </c>
      <c r="S186">
        <v>0.73899999999999999</v>
      </c>
      <c r="T186">
        <f t="shared" si="52"/>
        <v>19</v>
      </c>
      <c r="U186">
        <f t="shared" si="45"/>
        <v>0.59375</v>
      </c>
      <c r="W186">
        <f t="shared" si="46"/>
        <v>0.1205357142857143</v>
      </c>
      <c r="Y186" s="4">
        <f t="shared" si="47"/>
        <v>60</v>
      </c>
      <c r="Z186">
        <f t="shared" si="48"/>
        <v>0.12072434607645875</v>
      </c>
      <c r="AA186" s="3">
        <v>39171</v>
      </c>
      <c r="AB186">
        <v>0.7</v>
      </c>
      <c r="AD186" s="3">
        <v>39171</v>
      </c>
      <c r="AE186">
        <v>0.7</v>
      </c>
      <c r="AF186">
        <f t="shared" si="53"/>
        <v>7</v>
      </c>
      <c r="AG186">
        <f t="shared" si="49"/>
        <v>0.21875</v>
      </c>
      <c r="AI186">
        <f t="shared" si="50"/>
        <v>9.8025653923541248E-2</v>
      </c>
    </row>
    <row r="187" spans="1:36" x14ac:dyDescent="0.3">
      <c r="A187" s="1">
        <f t="shared" si="39"/>
        <v>388</v>
      </c>
      <c r="B187" s="1">
        <f t="shared" si="40"/>
        <v>0.78068410462776661</v>
      </c>
      <c r="C187" s="5">
        <v>39172</v>
      </c>
      <c r="D187" s="1">
        <v>14.1</v>
      </c>
      <c r="E187" s="1"/>
      <c r="F187" s="5">
        <v>39172</v>
      </c>
      <c r="G187" s="1">
        <v>14.1</v>
      </c>
      <c r="H187" s="1">
        <f t="shared" si="51"/>
        <v>22</v>
      </c>
      <c r="I187" s="1">
        <f t="shared" si="41"/>
        <v>0.6875</v>
      </c>
      <c r="J187" s="1"/>
      <c r="K187" s="1">
        <f t="shared" si="42"/>
        <v>9.3184104627766606E-2</v>
      </c>
      <c r="L187" s="1">
        <f>SUM(K157:K187)</f>
        <v>2.9596956740442666</v>
      </c>
      <c r="M187" s="2">
        <f t="shared" si="43"/>
        <v>318</v>
      </c>
      <c r="N187" s="1">
        <f t="shared" si="44"/>
        <v>0.63983903420523136</v>
      </c>
      <c r="O187" s="5">
        <v>39172</v>
      </c>
      <c r="P187" s="1">
        <v>0.68</v>
      </c>
      <c r="Q187" s="1"/>
      <c r="R187" s="5">
        <v>39172</v>
      </c>
      <c r="S187" s="1">
        <v>0.68</v>
      </c>
      <c r="T187" s="1">
        <f t="shared" si="52"/>
        <v>16</v>
      </c>
      <c r="U187" s="1">
        <f t="shared" si="45"/>
        <v>0.5</v>
      </c>
      <c r="V187" s="1"/>
      <c r="W187" s="1">
        <f t="shared" si="46"/>
        <v>0.13983903420523136</v>
      </c>
      <c r="X187" s="1">
        <f>SUM(W157:W187)</f>
        <v>2.5160965794768613</v>
      </c>
      <c r="Y187" s="2">
        <f t="shared" si="47"/>
        <v>113</v>
      </c>
      <c r="Z187" s="1">
        <f t="shared" si="48"/>
        <v>0.22736418511066397</v>
      </c>
      <c r="AA187" s="5">
        <v>39172</v>
      </c>
      <c r="AB187" s="1">
        <v>1.1000000000000001</v>
      </c>
      <c r="AC187" s="1"/>
      <c r="AD187" s="5">
        <v>39172</v>
      </c>
      <c r="AE187" s="1">
        <v>1.1000000000000001</v>
      </c>
      <c r="AF187" s="1">
        <f t="shared" si="53"/>
        <v>13</v>
      </c>
      <c r="AG187" s="1">
        <f t="shared" si="49"/>
        <v>0.40625</v>
      </c>
      <c r="AH187" s="1"/>
      <c r="AI187" s="1">
        <f t="shared" si="50"/>
        <v>0.17888581488933603</v>
      </c>
      <c r="AJ187" s="1">
        <f>SUM(AI157:AI187)</f>
        <v>3.4747233400402404</v>
      </c>
    </row>
    <row r="188" spans="1:36" hidden="1" x14ac:dyDescent="0.3">
      <c r="A188">
        <f t="shared" si="39"/>
        <v>155</v>
      </c>
      <c r="B188">
        <f t="shared" si="40"/>
        <v>0.3118712273641851</v>
      </c>
      <c r="C188" s="3">
        <v>39508</v>
      </c>
      <c r="D188">
        <v>10.1</v>
      </c>
      <c r="F188" s="3">
        <v>39508</v>
      </c>
      <c r="G188">
        <v>10.1</v>
      </c>
      <c r="H188">
        <f>_xlfn.RANK.EQ(G188,$G$188:$G$218,1)</f>
        <v>12</v>
      </c>
      <c r="I188">
        <f t="shared" si="41"/>
        <v>0.375</v>
      </c>
      <c r="K188">
        <f t="shared" si="42"/>
        <v>6.31287726358149E-2</v>
      </c>
      <c r="M188" s="4">
        <f t="shared" si="43"/>
        <v>470</v>
      </c>
      <c r="N188">
        <f t="shared" si="44"/>
        <v>0.94567404426559354</v>
      </c>
      <c r="O188" s="3">
        <v>39508</v>
      </c>
      <c r="P188">
        <v>0.93300000000000005</v>
      </c>
      <c r="R188" s="3">
        <v>39508</v>
      </c>
      <c r="S188">
        <v>0.93300000000000005</v>
      </c>
      <c r="T188">
        <f>_xlfn.RANK.EQ(S188,$S$188:$S$218,1)</f>
        <v>28</v>
      </c>
      <c r="U188">
        <f t="shared" si="45"/>
        <v>0.875</v>
      </c>
      <c r="W188">
        <f t="shared" si="46"/>
        <v>7.0674044265593539E-2</v>
      </c>
      <c r="Y188" s="4">
        <f t="shared" si="47"/>
        <v>44</v>
      </c>
      <c r="Z188">
        <f t="shared" si="48"/>
        <v>8.8531187122736416E-2</v>
      </c>
      <c r="AA188" s="3">
        <v>39508</v>
      </c>
      <c r="AB188">
        <v>0.6</v>
      </c>
      <c r="AD188" s="3">
        <v>39508</v>
      </c>
      <c r="AE188">
        <v>0.6</v>
      </c>
      <c r="AF188">
        <f>_xlfn.RANK.EQ(AE188,$AE$188:$AE$218,1)</f>
        <v>5</v>
      </c>
      <c r="AG188">
        <f t="shared" si="49"/>
        <v>0.15625</v>
      </c>
      <c r="AI188">
        <f t="shared" si="50"/>
        <v>6.7718812877263584E-2</v>
      </c>
    </row>
    <row r="189" spans="1:36" hidden="1" x14ac:dyDescent="0.3">
      <c r="A189">
        <f t="shared" si="39"/>
        <v>258</v>
      </c>
      <c r="B189">
        <f t="shared" si="40"/>
        <v>0.51911468812877259</v>
      </c>
      <c r="C189" s="3">
        <v>39509</v>
      </c>
      <c r="D189">
        <v>11.9</v>
      </c>
      <c r="F189" s="3">
        <v>39509</v>
      </c>
      <c r="G189">
        <v>11.9</v>
      </c>
      <c r="H189">
        <f t="shared" ref="H189:H218" si="54">_xlfn.RANK.EQ(G189,$G$188:$G$218,1)</f>
        <v>19</v>
      </c>
      <c r="I189">
        <f t="shared" si="41"/>
        <v>0.59375</v>
      </c>
      <c r="K189">
        <f t="shared" si="42"/>
        <v>7.4635311871227406E-2</v>
      </c>
      <c r="M189" s="4">
        <f t="shared" si="43"/>
        <v>317</v>
      </c>
      <c r="N189">
        <f t="shared" si="44"/>
        <v>0.6378269617706237</v>
      </c>
      <c r="O189" s="3">
        <v>39509</v>
      </c>
      <c r="P189">
        <v>0.67900000000000005</v>
      </c>
      <c r="R189" s="3">
        <v>39509</v>
      </c>
      <c r="S189">
        <v>0.67900000000000005</v>
      </c>
      <c r="T189">
        <f t="shared" ref="T189:T218" si="55">_xlfn.RANK.EQ(S189,$S$188:$S$218,1)</f>
        <v>9</v>
      </c>
      <c r="U189">
        <f t="shared" si="45"/>
        <v>0.28125</v>
      </c>
      <c r="W189">
        <f t="shared" si="46"/>
        <v>0.3565769617706237</v>
      </c>
      <c r="Y189" s="4">
        <f t="shared" si="47"/>
        <v>126</v>
      </c>
      <c r="Z189">
        <f t="shared" si="48"/>
        <v>0.25352112676056338</v>
      </c>
      <c r="AA189" s="3">
        <v>39509</v>
      </c>
      <c r="AB189">
        <v>1.2</v>
      </c>
      <c r="AD189" s="3">
        <v>39509</v>
      </c>
      <c r="AE189">
        <v>1.2</v>
      </c>
      <c r="AF189">
        <f t="shared" ref="AF189:AF218" si="56">_xlfn.RANK.EQ(AE189,$AE$188:$AE$218,1)</f>
        <v>19</v>
      </c>
      <c r="AG189">
        <f t="shared" si="49"/>
        <v>0.59375</v>
      </c>
      <c r="AI189">
        <f t="shared" si="50"/>
        <v>0.34022887323943662</v>
      </c>
    </row>
    <row r="190" spans="1:36" hidden="1" x14ac:dyDescent="0.3">
      <c r="A190">
        <f t="shared" si="39"/>
        <v>306</v>
      </c>
      <c r="B190">
        <f t="shared" si="40"/>
        <v>0.61569416498993967</v>
      </c>
      <c r="C190" s="3">
        <v>39510</v>
      </c>
      <c r="D190">
        <v>12.9</v>
      </c>
      <c r="F190" s="3">
        <v>39510</v>
      </c>
      <c r="G190">
        <v>12.9</v>
      </c>
      <c r="H190">
        <f t="shared" si="54"/>
        <v>23</v>
      </c>
      <c r="I190">
        <f t="shared" si="41"/>
        <v>0.71875</v>
      </c>
      <c r="K190">
        <f t="shared" si="42"/>
        <v>0.10305583501006033</v>
      </c>
      <c r="M190" s="4">
        <f t="shared" si="43"/>
        <v>347</v>
      </c>
      <c r="N190">
        <f t="shared" si="44"/>
        <v>0.69818913480885314</v>
      </c>
      <c r="O190" s="3">
        <v>39510</v>
      </c>
      <c r="P190">
        <v>0.72099999999999997</v>
      </c>
      <c r="R190" s="3">
        <v>39510</v>
      </c>
      <c r="S190">
        <v>0.72099999999999997</v>
      </c>
      <c r="T190">
        <f t="shared" si="55"/>
        <v>10</v>
      </c>
      <c r="U190">
        <f t="shared" si="45"/>
        <v>0.3125</v>
      </c>
      <c r="W190">
        <f t="shared" si="46"/>
        <v>0.38568913480885314</v>
      </c>
      <c r="Y190" s="4">
        <f t="shared" si="47"/>
        <v>74</v>
      </c>
      <c r="Z190">
        <f t="shared" si="48"/>
        <v>0.1488933601609658</v>
      </c>
      <c r="AA190" s="3">
        <v>39510</v>
      </c>
      <c r="AB190">
        <v>0.8</v>
      </c>
      <c r="AD190" s="3">
        <v>39510</v>
      </c>
      <c r="AE190">
        <v>0.8</v>
      </c>
      <c r="AF190">
        <f t="shared" si="56"/>
        <v>9</v>
      </c>
      <c r="AG190">
        <f t="shared" si="49"/>
        <v>0.28125</v>
      </c>
      <c r="AI190">
        <f t="shared" si="50"/>
        <v>0.1323566398390342</v>
      </c>
    </row>
    <row r="191" spans="1:36" hidden="1" x14ac:dyDescent="0.3">
      <c r="A191">
        <f t="shared" si="39"/>
        <v>362</v>
      </c>
      <c r="B191">
        <f t="shared" si="40"/>
        <v>0.7283702213279678</v>
      </c>
      <c r="C191" s="3">
        <v>39511</v>
      </c>
      <c r="D191">
        <v>13.7</v>
      </c>
      <c r="F191" s="3">
        <v>39511</v>
      </c>
      <c r="G191">
        <v>13.7</v>
      </c>
      <c r="H191">
        <f t="shared" si="54"/>
        <v>27</v>
      </c>
      <c r="I191">
        <f t="shared" si="41"/>
        <v>0.84375</v>
      </c>
      <c r="K191">
        <f t="shared" si="42"/>
        <v>0.1153797786720322</v>
      </c>
      <c r="M191" s="4">
        <f t="shared" si="43"/>
        <v>438</v>
      </c>
      <c r="N191">
        <f t="shared" si="44"/>
        <v>0.88128772635814889</v>
      </c>
      <c r="O191" s="3">
        <v>39511</v>
      </c>
      <c r="P191">
        <v>0.876</v>
      </c>
      <c r="R191" s="3">
        <v>39511</v>
      </c>
      <c r="S191">
        <v>0.876</v>
      </c>
      <c r="T191">
        <f t="shared" si="55"/>
        <v>22</v>
      </c>
      <c r="U191">
        <f t="shared" si="45"/>
        <v>0.6875</v>
      </c>
      <c r="W191">
        <f t="shared" si="46"/>
        <v>0.19378772635814889</v>
      </c>
      <c r="Y191" s="4">
        <f t="shared" si="47"/>
        <v>30</v>
      </c>
      <c r="Z191">
        <f t="shared" si="48"/>
        <v>6.0362173038229376E-2</v>
      </c>
      <c r="AA191" s="3">
        <v>39511</v>
      </c>
      <c r="AB191">
        <v>0.4</v>
      </c>
      <c r="AD191" s="3">
        <v>39511</v>
      </c>
      <c r="AE191">
        <v>0.4</v>
      </c>
      <c r="AF191">
        <f t="shared" si="56"/>
        <v>2</v>
      </c>
      <c r="AG191">
        <f t="shared" si="49"/>
        <v>6.25E-2</v>
      </c>
      <c r="AI191">
        <f t="shared" si="50"/>
        <v>2.1378269617706239E-3</v>
      </c>
    </row>
    <row r="192" spans="1:36" hidden="1" x14ac:dyDescent="0.3">
      <c r="A192">
        <f t="shared" si="39"/>
        <v>330</v>
      </c>
      <c r="B192">
        <f t="shared" si="40"/>
        <v>0.66398390342052316</v>
      </c>
      <c r="C192" s="3">
        <v>39512</v>
      </c>
      <c r="D192">
        <v>13.3</v>
      </c>
      <c r="F192" s="3">
        <v>39512</v>
      </c>
      <c r="G192">
        <v>13.3</v>
      </c>
      <c r="H192">
        <f t="shared" si="54"/>
        <v>26</v>
      </c>
      <c r="I192">
        <f t="shared" si="41"/>
        <v>0.8125</v>
      </c>
      <c r="K192">
        <f t="shared" si="42"/>
        <v>0.14851609657947684</v>
      </c>
      <c r="M192" s="4">
        <f t="shared" si="43"/>
        <v>405</v>
      </c>
      <c r="N192">
        <f t="shared" si="44"/>
        <v>0.81488933601609659</v>
      </c>
      <c r="O192" s="3">
        <v>39512</v>
      </c>
      <c r="P192">
        <v>0.82699999999999996</v>
      </c>
      <c r="R192" s="3">
        <v>39512</v>
      </c>
      <c r="S192">
        <v>0.82699999999999996</v>
      </c>
      <c r="T192">
        <f t="shared" si="55"/>
        <v>19</v>
      </c>
      <c r="U192">
        <f t="shared" si="45"/>
        <v>0.59375</v>
      </c>
      <c r="W192">
        <f t="shared" si="46"/>
        <v>0.22113933601609659</v>
      </c>
      <c r="Y192" s="4">
        <f t="shared" si="47"/>
        <v>169</v>
      </c>
      <c r="Z192">
        <f t="shared" si="48"/>
        <v>0.34004024144869216</v>
      </c>
      <c r="AA192" s="3">
        <v>39512</v>
      </c>
      <c r="AB192">
        <v>1.4</v>
      </c>
      <c r="AD192" s="3">
        <v>39512</v>
      </c>
      <c r="AE192">
        <v>1.4</v>
      </c>
      <c r="AF192">
        <f t="shared" si="56"/>
        <v>21</v>
      </c>
      <c r="AG192">
        <f t="shared" si="49"/>
        <v>0.65625</v>
      </c>
      <c r="AI192">
        <f t="shared" si="50"/>
        <v>0.31620975855130784</v>
      </c>
    </row>
    <row r="193" spans="1:35" hidden="1" x14ac:dyDescent="0.3">
      <c r="A193">
        <f t="shared" si="39"/>
        <v>169</v>
      </c>
      <c r="B193">
        <f t="shared" si="40"/>
        <v>0.34004024144869216</v>
      </c>
      <c r="C193" s="3">
        <v>39513</v>
      </c>
      <c r="D193">
        <v>10.4</v>
      </c>
      <c r="F193" s="3">
        <v>39513</v>
      </c>
      <c r="G193">
        <v>10.4</v>
      </c>
      <c r="H193">
        <f t="shared" si="54"/>
        <v>14</v>
      </c>
      <c r="I193">
        <f t="shared" si="41"/>
        <v>0.4375</v>
      </c>
      <c r="K193">
        <f t="shared" si="42"/>
        <v>9.745975855130784E-2</v>
      </c>
      <c r="M193" s="4">
        <f t="shared" si="43"/>
        <v>369</v>
      </c>
      <c r="N193">
        <f t="shared" si="44"/>
        <v>0.74245472837022131</v>
      </c>
      <c r="O193" s="3">
        <v>39513</v>
      </c>
      <c r="P193">
        <v>0.77</v>
      </c>
      <c r="R193" s="3">
        <v>39513</v>
      </c>
      <c r="S193">
        <v>0.77</v>
      </c>
      <c r="T193">
        <f t="shared" si="55"/>
        <v>12</v>
      </c>
      <c r="U193">
        <f t="shared" si="45"/>
        <v>0.375</v>
      </c>
      <c r="W193">
        <f t="shared" si="46"/>
        <v>0.36745472837022131</v>
      </c>
      <c r="Y193" s="4">
        <f t="shared" si="47"/>
        <v>299</v>
      </c>
      <c r="Z193">
        <f t="shared" si="48"/>
        <v>0.60160965794768617</v>
      </c>
      <c r="AA193" s="3">
        <v>39513</v>
      </c>
      <c r="AB193">
        <v>1.9</v>
      </c>
      <c r="AD193" s="3">
        <v>39513</v>
      </c>
      <c r="AE193">
        <v>1.9</v>
      </c>
      <c r="AF193">
        <f t="shared" si="56"/>
        <v>28</v>
      </c>
      <c r="AG193">
        <f t="shared" si="49"/>
        <v>0.875</v>
      </c>
      <c r="AI193">
        <f t="shared" si="50"/>
        <v>0.27339034205231383</v>
      </c>
    </row>
    <row r="194" spans="1:35" hidden="1" x14ac:dyDescent="0.3">
      <c r="A194">
        <f t="shared" si="39"/>
        <v>140</v>
      </c>
      <c r="B194">
        <f t="shared" si="40"/>
        <v>0.28169014084507044</v>
      </c>
      <c r="C194" s="3">
        <v>39514</v>
      </c>
      <c r="D194">
        <v>9.8000000000000007</v>
      </c>
      <c r="F194" s="3">
        <v>39514</v>
      </c>
      <c r="G194">
        <v>9.8000000000000007</v>
      </c>
      <c r="H194">
        <f t="shared" si="54"/>
        <v>11</v>
      </c>
      <c r="I194">
        <f t="shared" si="41"/>
        <v>0.34375</v>
      </c>
      <c r="K194">
        <f t="shared" si="42"/>
        <v>6.2059859154929564E-2</v>
      </c>
      <c r="M194" s="4">
        <f t="shared" si="43"/>
        <v>465</v>
      </c>
      <c r="N194">
        <f t="shared" si="44"/>
        <v>0.93561368209255535</v>
      </c>
      <c r="O194" s="3">
        <v>39514</v>
      </c>
      <c r="P194">
        <v>0.92400000000000004</v>
      </c>
      <c r="R194" s="3">
        <v>39514</v>
      </c>
      <c r="S194">
        <v>0.92400000000000004</v>
      </c>
      <c r="T194">
        <f t="shared" si="55"/>
        <v>27</v>
      </c>
      <c r="U194">
        <f t="shared" si="45"/>
        <v>0.84375</v>
      </c>
      <c r="W194">
        <f t="shared" si="46"/>
        <v>9.1863682092555354E-2</v>
      </c>
      <c r="Y194" s="4">
        <f t="shared" si="47"/>
        <v>60</v>
      </c>
      <c r="Z194">
        <f t="shared" si="48"/>
        <v>0.12072434607645875</v>
      </c>
      <c r="AA194" s="3">
        <v>39514</v>
      </c>
      <c r="AB194">
        <v>0.7</v>
      </c>
      <c r="AD194" s="3">
        <v>39514</v>
      </c>
      <c r="AE194">
        <v>0.7</v>
      </c>
      <c r="AF194">
        <f t="shared" si="56"/>
        <v>8</v>
      </c>
      <c r="AG194">
        <f t="shared" si="49"/>
        <v>0.25</v>
      </c>
      <c r="AI194">
        <f t="shared" si="50"/>
        <v>0.12927565392354123</v>
      </c>
    </row>
    <row r="195" spans="1:35" hidden="1" x14ac:dyDescent="0.3">
      <c r="A195">
        <f t="shared" ref="A195:A258" si="57">_xlfn.RANK.EQ(D195,$D$2:$D$497,1)</f>
        <v>80</v>
      </c>
      <c r="B195">
        <f t="shared" ref="B195:B258" si="58">A195/497</f>
        <v>0.16096579476861167</v>
      </c>
      <c r="C195" s="3">
        <v>39515</v>
      </c>
      <c r="D195">
        <v>8.3000000000000007</v>
      </c>
      <c r="F195" s="3">
        <v>39515</v>
      </c>
      <c r="G195">
        <v>8.3000000000000007</v>
      </c>
      <c r="H195">
        <f t="shared" si="54"/>
        <v>4</v>
      </c>
      <c r="I195">
        <f t="shared" ref="I195:I258" si="59">H195/32</f>
        <v>0.125</v>
      </c>
      <c r="K195">
        <f t="shared" ref="K195:K258" si="60">ABS(B195-I195)</f>
        <v>3.596579476861167E-2</v>
      </c>
      <c r="M195" s="4">
        <f t="shared" ref="M195:M258" si="61">_xlfn.RANK.EQ(P195,$P$2:$P$497,1)</f>
        <v>456</v>
      </c>
      <c r="N195">
        <f t="shared" ref="N195:N258" si="62">M195/497</f>
        <v>0.91750503018108653</v>
      </c>
      <c r="O195" s="3">
        <v>39515</v>
      </c>
      <c r="P195">
        <v>0.91600000000000004</v>
      </c>
      <c r="R195" s="3">
        <v>39515</v>
      </c>
      <c r="S195">
        <v>0.91600000000000004</v>
      </c>
      <c r="T195">
        <f t="shared" si="55"/>
        <v>26</v>
      </c>
      <c r="U195">
        <f t="shared" ref="U195:U258" si="63">T195/32</f>
        <v>0.8125</v>
      </c>
      <c r="W195">
        <f t="shared" ref="W195:W258" si="64">ABS(N195-U195)</f>
        <v>0.10500503018108653</v>
      </c>
      <c r="Y195" s="4">
        <f t="shared" ref="Y195:Y258" si="65">_xlfn.RANK.EQ(AB195,$AB$2:$AB$497,1)</f>
        <v>113</v>
      </c>
      <c r="Z195">
        <f t="shared" ref="Z195:Z258" si="66">Y195/497</f>
        <v>0.22736418511066397</v>
      </c>
      <c r="AA195" s="3">
        <v>39515</v>
      </c>
      <c r="AB195">
        <v>1.1000000000000001</v>
      </c>
      <c r="AD195" s="3">
        <v>39515</v>
      </c>
      <c r="AE195">
        <v>1.1000000000000001</v>
      </c>
      <c r="AF195">
        <f t="shared" si="56"/>
        <v>16</v>
      </c>
      <c r="AG195">
        <f t="shared" ref="AG195:AG258" si="67">AF195/32</f>
        <v>0.5</v>
      </c>
      <c r="AI195">
        <f t="shared" ref="AI195:AI258" si="68">ABS(Z195-AG195)</f>
        <v>0.27263581488933603</v>
      </c>
    </row>
    <row r="196" spans="1:35" hidden="1" x14ac:dyDescent="0.3">
      <c r="A196">
        <f t="shared" si="57"/>
        <v>130</v>
      </c>
      <c r="B196">
        <f t="shared" si="58"/>
        <v>0.26156941649899396</v>
      </c>
      <c r="C196" s="3">
        <v>39516</v>
      </c>
      <c r="D196">
        <v>9.6999999999999993</v>
      </c>
      <c r="F196" s="3">
        <v>39516</v>
      </c>
      <c r="G196">
        <v>9.6999999999999993</v>
      </c>
      <c r="H196">
        <f t="shared" si="54"/>
        <v>9</v>
      </c>
      <c r="I196">
        <f t="shared" si="59"/>
        <v>0.28125</v>
      </c>
      <c r="K196">
        <f t="shared" si="60"/>
        <v>1.9680583501006044E-2</v>
      </c>
      <c r="M196" s="4">
        <f t="shared" si="61"/>
        <v>367</v>
      </c>
      <c r="N196">
        <f t="shared" si="62"/>
        <v>0.73843058350100599</v>
      </c>
      <c r="O196" s="3">
        <v>39516</v>
      </c>
      <c r="P196">
        <v>0.76200000000000001</v>
      </c>
      <c r="R196" s="3">
        <v>39516</v>
      </c>
      <c r="S196">
        <v>0.76200000000000001</v>
      </c>
      <c r="T196">
        <f t="shared" si="55"/>
        <v>11</v>
      </c>
      <c r="U196">
        <f t="shared" si="63"/>
        <v>0.34375</v>
      </c>
      <c r="W196">
        <f t="shared" si="64"/>
        <v>0.39468058350100599</v>
      </c>
      <c r="Y196" s="4">
        <f t="shared" si="65"/>
        <v>20</v>
      </c>
      <c r="Z196">
        <f t="shared" si="66"/>
        <v>4.0241448692152917E-2</v>
      </c>
      <c r="AA196" s="3">
        <v>39516</v>
      </c>
      <c r="AB196">
        <v>0.3</v>
      </c>
      <c r="AD196" s="3">
        <v>39516</v>
      </c>
      <c r="AE196">
        <v>0.3</v>
      </c>
      <c r="AF196">
        <f t="shared" si="56"/>
        <v>1</v>
      </c>
      <c r="AG196">
        <f t="shared" si="67"/>
        <v>3.125E-2</v>
      </c>
      <c r="AI196">
        <f t="shared" si="68"/>
        <v>8.9914486921529174E-3</v>
      </c>
    </row>
    <row r="197" spans="1:35" hidden="1" x14ac:dyDescent="0.3">
      <c r="A197">
        <f t="shared" si="57"/>
        <v>155</v>
      </c>
      <c r="B197">
        <f t="shared" si="58"/>
        <v>0.3118712273641851</v>
      </c>
      <c r="C197" s="3">
        <v>39517</v>
      </c>
      <c r="D197">
        <v>10.1</v>
      </c>
      <c r="F197" s="3">
        <v>39517</v>
      </c>
      <c r="G197">
        <v>10.1</v>
      </c>
      <c r="H197">
        <f t="shared" si="54"/>
        <v>12</v>
      </c>
      <c r="I197">
        <f t="shared" si="59"/>
        <v>0.375</v>
      </c>
      <c r="K197">
        <f t="shared" si="60"/>
        <v>6.31287726358149E-2</v>
      </c>
      <c r="M197" s="4">
        <f t="shared" si="61"/>
        <v>438</v>
      </c>
      <c r="N197">
        <f t="shared" si="62"/>
        <v>0.88128772635814889</v>
      </c>
      <c r="O197" s="3">
        <v>39517</v>
      </c>
      <c r="P197">
        <v>0.876</v>
      </c>
      <c r="R197" s="3">
        <v>39517</v>
      </c>
      <c r="S197">
        <v>0.876</v>
      </c>
      <c r="T197">
        <f t="shared" si="55"/>
        <v>22</v>
      </c>
      <c r="U197">
        <f t="shared" si="63"/>
        <v>0.6875</v>
      </c>
      <c r="W197">
        <f t="shared" si="64"/>
        <v>0.19378772635814889</v>
      </c>
      <c r="Y197" s="4">
        <f t="shared" si="65"/>
        <v>83</v>
      </c>
      <c r="Z197">
        <f t="shared" si="66"/>
        <v>0.16700201207243462</v>
      </c>
      <c r="AA197" s="3">
        <v>39517</v>
      </c>
      <c r="AB197">
        <v>0.9</v>
      </c>
      <c r="AD197" s="3">
        <v>39517</v>
      </c>
      <c r="AE197">
        <v>0.9</v>
      </c>
      <c r="AF197">
        <f t="shared" si="56"/>
        <v>13</v>
      </c>
      <c r="AG197">
        <f t="shared" si="67"/>
        <v>0.40625</v>
      </c>
      <c r="AI197">
        <f t="shared" si="68"/>
        <v>0.23924798792756538</v>
      </c>
    </row>
    <row r="198" spans="1:35" hidden="1" x14ac:dyDescent="0.3">
      <c r="A198">
        <f t="shared" si="57"/>
        <v>122</v>
      </c>
      <c r="B198">
        <f t="shared" si="58"/>
        <v>0.24547283702213279</v>
      </c>
      <c r="C198" s="3">
        <v>39518</v>
      </c>
      <c r="D198">
        <v>9.5</v>
      </c>
      <c r="F198" s="3">
        <v>39518</v>
      </c>
      <c r="G198">
        <v>9.5</v>
      </c>
      <c r="H198">
        <f t="shared" si="54"/>
        <v>8</v>
      </c>
      <c r="I198">
        <f t="shared" si="59"/>
        <v>0.25</v>
      </c>
      <c r="K198">
        <f t="shared" si="60"/>
        <v>4.5271629778672051E-3</v>
      </c>
      <c r="M198" s="4">
        <f t="shared" si="61"/>
        <v>489</v>
      </c>
      <c r="N198">
        <f t="shared" si="62"/>
        <v>0.98390342052313884</v>
      </c>
      <c r="O198" s="3">
        <v>39518</v>
      </c>
      <c r="P198">
        <v>0.96699999999999997</v>
      </c>
      <c r="R198" s="3">
        <v>39518</v>
      </c>
      <c r="S198">
        <v>0.96699999999999997</v>
      </c>
      <c r="T198">
        <f t="shared" si="55"/>
        <v>30</v>
      </c>
      <c r="U198">
        <f t="shared" si="63"/>
        <v>0.9375</v>
      </c>
      <c r="W198">
        <f t="shared" si="64"/>
        <v>4.6403420523138839E-2</v>
      </c>
      <c r="Y198" s="4">
        <f t="shared" si="65"/>
        <v>169</v>
      </c>
      <c r="Z198">
        <f t="shared" si="66"/>
        <v>0.34004024144869216</v>
      </c>
      <c r="AA198" s="3">
        <v>39518</v>
      </c>
      <c r="AB198">
        <v>1.4</v>
      </c>
      <c r="AD198" s="3">
        <v>39518</v>
      </c>
      <c r="AE198">
        <v>1.4</v>
      </c>
      <c r="AF198">
        <f t="shared" si="56"/>
        <v>21</v>
      </c>
      <c r="AG198">
        <f t="shared" si="67"/>
        <v>0.65625</v>
      </c>
      <c r="AI198">
        <f t="shared" si="68"/>
        <v>0.31620975855130784</v>
      </c>
    </row>
    <row r="199" spans="1:35" hidden="1" x14ac:dyDescent="0.3">
      <c r="A199">
        <f t="shared" si="57"/>
        <v>223</v>
      </c>
      <c r="B199">
        <f t="shared" si="58"/>
        <v>0.44869215291750503</v>
      </c>
      <c r="C199" s="3">
        <v>39519</v>
      </c>
      <c r="D199">
        <v>11.4</v>
      </c>
      <c r="F199" s="3">
        <v>39519</v>
      </c>
      <c r="G199">
        <v>11.4</v>
      </c>
      <c r="H199">
        <f t="shared" si="54"/>
        <v>17</v>
      </c>
      <c r="I199">
        <f t="shared" si="59"/>
        <v>0.53125</v>
      </c>
      <c r="K199">
        <f t="shared" si="60"/>
        <v>8.2557847082494973E-2</v>
      </c>
      <c r="M199" s="4">
        <f t="shared" si="61"/>
        <v>381</v>
      </c>
      <c r="N199">
        <f t="shared" si="62"/>
        <v>0.7665995975855131</v>
      </c>
      <c r="O199" s="3">
        <v>39519</v>
      </c>
      <c r="P199">
        <v>0.78300000000000003</v>
      </c>
      <c r="R199" s="3">
        <v>39519</v>
      </c>
      <c r="S199">
        <v>0.78300000000000003</v>
      </c>
      <c r="T199">
        <f t="shared" si="55"/>
        <v>15</v>
      </c>
      <c r="U199">
        <f t="shared" si="63"/>
        <v>0.46875</v>
      </c>
      <c r="W199">
        <f t="shared" si="64"/>
        <v>0.2978495975855131</v>
      </c>
      <c r="Y199" s="4">
        <f t="shared" si="65"/>
        <v>74</v>
      </c>
      <c r="Z199">
        <f t="shared" si="66"/>
        <v>0.1488933601609658</v>
      </c>
      <c r="AA199" s="3">
        <v>39519</v>
      </c>
      <c r="AB199">
        <v>0.8</v>
      </c>
      <c r="AD199" s="3">
        <v>39519</v>
      </c>
      <c r="AE199">
        <v>0.8</v>
      </c>
      <c r="AF199">
        <f t="shared" si="56"/>
        <v>9</v>
      </c>
      <c r="AG199">
        <f t="shared" si="67"/>
        <v>0.28125</v>
      </c>
      <c r="AI199">
        <f t="shared" si="68"/>
        <v>0.1323566398390342</v>
      </c>
    </row>
    <row r="200" spans="1:35" hidden="1" x14ac:dyDescent="0.3">
      <c r="A200">
        <f t="shared" si="57"/>
        <v>306</v>
      </c>
      <c r="B200">
        <f t="shared" si="58"/>
        <v>0.61569416498993967</v>
      </c>
      <c r="C200" s="3">
        <v>39520</v>
      </c>
      <c r="D200">
        <v>12.9</v>
      </c>
      <c r="F200" s="3">
        <v>39520</v>
      </c>
      <c r="G200">
        <v>12.9</v>
      </c>
      <c r="H200">
        <f t="shared" si="54"/>
        <v>23</v>
      </c>
      <c r="I200">
        <f t="shared" si="59"/>
        <v>0.71875</v>
      </c>
      <c r="K200">
        <f t="shared" si="60"/>
        <v>0.10305583501006033</v>
      </c>
      <c r="M200" s="4">
        <f t="shared" si="61"/>
        <v>197</v>
      </c>
      <c r="N200">
        <f t="shared" si="62"/>
        <v>0.39637826961770622</v>
      </c>
      <c r="O200" s="3">
        <v>39520</v>
      </c>
      <c r="P200">
        <v>0.503</v>
      </c>
      <c r="R200" s="3">
        <v>39520</v>
      </c>
      <c r="S200">
        <v>0.503</v>
      </c>
      <c r="T200">
        <f t="shared" si="55"/>
        <v>4</v>
      </c>
      <c r="U200">
        <f t="shared" si="63"/>
        <v>0.125</v>
      </c>
      <c r="W200">
        <f t="shared" si="64"/>
        <v>0.27137826961770622</v>
      </c>
      <c r="Y200" s="4">
        <f t="shared" si="65"/>
        <v>320</v>
      </c>
      <c r="Z200">
        <f t="shared" si="66"/>
        <v>0.64386317907444668</v>
      </c>
      <c r="AA200" s="3">
        <v>39520</v>
      </c>
      <c r="AB200">
        <v>2</v>
      </c>
      <c r="AD200" s="3">
        <v>39520</v>
      </c>
      <c r="AE200">
        <v>2</v>
      </c>
      <c r="AF200">
        <f t="shared" si="56"/>
        <v>29</v>
      </c>
      <c r="AG200">
        <f t="shared" si="67"/>
        <v>0.90625</v>
      </c>
      <c r="AI200">
        <f t="shared" si="68"/>
        <v>0.26238682092555332</v>
      </c>
    </row>
    <row r="201" spans="1:35" hidden="1" x14ac:dyDescent="0.3">
      <c r="A201">
        <f t="shared" si="57"/>
        <v>246</v>
      </c>
      <c r="B201">
        <f t="shared" si="58"/>
        <v>0.49496981891348091</v>
      </c>
      <c r="C201" s="3">
        <v>39521</v>
      </c>
      <c r="D201">
        <v>11.8</v>
      </c>
      <c r="F201" s="3">
        <v>39521</v>
      </c>
      <c r="G201">
        <v>11.8</v>
      </c>
      <c r="H201">
        <f t="shared" si="54"/>
        <v>18</v>
      </c>
      <c r="I201">
        <f t="shared" si="59"/>
        <v>0.5625</v>
      </c>
      <c r="K201">
        <f t="shared" si="60"/>
        <v>6.7530181086519092E-2</v>
      </c>
      <c r="M201" s="4">
        <f t="shared" si="61"/>
        <v>88</v>
      </c>
      <c r="N201">
        <f t="shared" si="62"/>
        <v>0.17706237424547283</v>
      </c>
      <c r="O201" s="3">
        <v>39521</v>
      </c>
      <c r="P201">
        <v>0.39800000000000002</v>
      </c>
      <c r="R201" s="3">
        <v>39521</v>
      </c>
      <c r="S201">
        <v>0.39800000000000002</v>
      </c>
      <c r="T201">
        <f t="shared" si="55"/>
        <v>1</v>
      </c>
      <c r="U201">
        <f t="shared" si="63"/>
        <v>3.125E-2</v>
      </c>
      <c r="W201">
        <f t="shared" si="64"/>
        <v>0.14581237424547283</v>
      </c>
      <c r="Y201" s="4">
        <f t="shared" si="65"/>
        <v>74</v>
      </c>
      <c r="Z201">
        <f t="shared" si="66"/>
        <v>0.1488933601609658</v>
      </c>
      <c r="AA201" s="3">
        <v>39521</v>
      </c>
      <c r="AB201">
        <v>0.8</v>
      </c>
      <c r="AD201" s="3">
        <v>39521</v>
      </c>
      <c r="AE201">
        <v>0.8</v>
      </c>
      <c r="AF201">
        <f t="shared" si="56"/>
        <v>9</v>
      </c>
      <c r="AG201">
        <f t="shared" si="67"/>
        <v>0.28125</v>
      </c>
      <c r="AI201">
        <f t="shared" si="68"/>
        <v>0.1323566398390342</v>
      </c>
    </row>
    <row r="202" spans="1:35" hidden="1" x14ac:dyDescent="0.3">
      <c r="A202">
        <f t="shared" si="57"/>
        <v>316</v>
      </c>
      <c r="B202">
        <f t="shared" si="58"/>
        <v>0.63581488933601604</v>
      </c>
      <c r="C202" s="3">
        <v>39522</v>
      </c>
      <c r="D202">
        <v>13</v>
      </c>
      <c r="F202" s="3">
        <v>39522</v>
      </c>
      <c r="G202">
        <v>13</v>
      </c>
      <c r="H202">
        <f t="shared" si="54"/>
        <v>25</v>
      </c>
      <c r="I202">
        <f t="shared" si="59"/>
        <v>0.78125</v>
      </c>
      <c r="K202">
        <f t="shared" si="60"/>
        <v>0.14543511066398396</v>
      </c>
      <c r="M202" s="4">
        <f t="shared" si="61"/>
        <v>260</v>
      </c>
      <c r="N202">
        <f t="shared" si="62"/>
        <v>0.52313883299798791</v>
      </c>
      <c r="O202" s="3">
        <v>39522</v>
      </c>
      <c r="P202">
        <v>0.58599999999999997</v>
      </c>
      <c r="R202" s="3">
        <v>39522</v>
      </c>
      <c r="S202">
        <v>0.58599999999999997</v>
      </c>
      <c r="T202">
        <f t="shared" si="55"/>
        <v>8</v>
      </c>
      <c r="U202">
        <f t="shared" si="63"/>
        <v>0.25</v>
      </c>
      <c r="W202">
        <f t="shared" si="64"/>
        <v>0.27313883299798791</v>
      </c>
      <c r="Y202" s="4">
        <f t="shared" si="65"/>
        <v>38</v>
      </c>
      <c r="Z202">
        <f t="shared" si="66"/>
        <v>7.6458752515090544E-2</v>
      </c>
      <c r="AA202" s="3">
        <v>39522</v>
      </c>
      <c r="AB202">
        <v>0.5</v>
      </c>
      <c r="AD202" s="3">
        <v>39522</v>
      </c>
      <c r="AE202">
        <v>0.5</v>
      </c>
      <c r="AF202">
        <f t="shared" si="56"/>
        <v>3</v>
      </c>
      <c r="AG202">
        <f t="shared" si="67"/>
        <v>9.375E-2</v>
      </c>
      <c r="AI202">
        <f t="shared" si="68"/>
        <v>1.7291247484909456E-2</v>
      </c>
    </row>
    <row r="203" spans="1:35" hidden="1" x14ac:dyDescent="0.3">
      <c r="A203">
        <f t="shared" si="57"/>
        <v>298</v>
      </c>
      <c r="B203">
        <f t="shared" si="58"/>
        <v>0.59959758551307851</v>
      </c>
      <c r="C203" s="3">
        <v>39523</v>
      </c>
      <c r="D203">
        <v>12.8</v>
      </c>
      <c r="F203" s="3">
        <v>39523</v>
      </c>
      <c r="G203">
        <v>12.8</v>
      </c>
      <c r="H203">
        <f t="shared" si="54"/>
        <v>20</v>
      </c>
      <c r="I203">
        <f t="shared" si="59"/>
        <v>0.625</v>
      </c>
      <c r="K203">
        <f t="shared" si="60"/>
        <v>2.5402414486921487E-2</v>
      </c>
      <c r="M203" s="4">
        <f t="shared" si="61"/>
        <v>371</v>
      </c>
      <c r="N203">
        <f t="shared" si="62"/>
        <v>0.74647887323943662</v>
      </c>
      <c r="O203" s="3">
        <v>39523</v>
      </c>
      <c r="P203">
        <v>0.77300000000000002</v>
      </c>
      <c r="R203" s="3">
        <v>39523</v>
      </c>
      <c r="S203">
        <v>0.77300000000000002</v>
      </c>
      <c r="T203">
        <f t="shared" si="55"/>
        <v>13</v>
      </c>
      <c r="U203">
        <f t="shared" si="63"/>
        <v>0.40625</v>
      </c>
      <c r="W203">
        <f t="shared" si="64"/>
        <v>0.34022887323943662</v>
      </c>
      <c r="Y203" s="4">
        <f t="shared" si="65"/>
        <v>38</v>
      </c>
      <c r="Z203">
        <f t="shared" si="66"/>
        <v>7.6458752515090544E-2</v>
      </c>
      <c r="AA203" s="3">
        <v>39523</v>
      </c>
      <c r="AB203">
        <v>0.5</v>
      </c>
      <c r="AD203" s="3">
        <v>39523</v>
      </c>
      <c r="AE203">
        <v>0.5</v>
      </c>
      <c r="AF203">
        <f t="shared" si="56"/>
        <v>3</v>
      </c>
      <c r="AG203">
        <f t="shared" si="67"/>
        <v>9.375E-2</v>
      </c>
      <c r="AI203">
        <f t="shared" si="68"/>
        <v>1.7291247484909456E-2</v>
      </c>
    </row>
    <row r="204" spans="1:35" hidden="1" x14ac:dyDescent="0.3">
      <c r="A204">
        <f t="shared" si="57"/>
        <v>298</v>
      </c>
      <c r="B204">
        <f t="shared" si="58"/>
        <v>0.59959758551307851</v>
      </c>
      <c r="C204" s="3">
        <v>39524</v>
      </c>
      <c r="D204">
        <v>12.8</v>
      </c>
      <c r="F204" s="3">
        <v>39524</v>
      </c>
      <c r="G204">
        <v>12.8</v>
      </c>
      <c r="H204">
        <f t="shared" si="54"/>
        <v>20</v>
      </c>
      <c r="I204">
        <f t="shared" si="59"/>
        <v>0.625</v>
      </c>
      <c r="K204">
        <f t="shared" si="60"/>
        <v>2.5402414486921487E-2</v>
      </c>
      <c r="M204" s="4">
        <f t="shared" si="61"/>
        <v>454</v>
      </c>
      <c r="N204">
        <f t="shared" si="62"/>
        <v>0.91348088531187122</v>
      </c>
      <c r="O204" s="3">
        <v>39524</v>
      </c>
      <c r="P204">
        <v>0.91200000000000003</v>
      </c>
      <c r="R204" s="3">
        <v>39524</v>
      </c>
      <c r="S204">
        <v>0.91200000000000003</v>
      </c>
      <c r="T204">
        <f t="shared" si="55"/>
        <v>25</v>
      </c>
      <c r="U204">
        <f t="shared" si="63"/>
        <v>0.78125</v>
      </c>
      <c r="W204">
        <f t="shared" si="64"/>
        <v>0.13223088531187122</v>
      </c>
      <c r="Y204" s="4">
        <f t="shared" si="65"/>
        <v>169</v>
      </c>
      <c r="Z204">
        <f t="shared" si="66"/>
        <v>0.34004024144869216</v>
      </c>
      <c r="AA204" s="3">
        <v>39524</v>
      </c>
      <c r="AB204">
        <v>1.4</v>
      </c>
      <c r="AD204" s="3">
        <v>39524</v>
      </c>
      <c r="AE204">
        <v>1.4</v>
      </c>
      <c r="AF204">
        <f t="shared" si="56"/>
        <v>21</v>
      </c>
      <c r="AG204">
        <f t="shared" si="67"/>
        <v>0.65625</v>
      </c>
      <c r="AI204">
        <f t="shared" si="68"/>
        <v>0.31620975855130784</v>
      </c>
    </row>
    <row r="205" spans="1:35" hidden="1" x14ac:dyDescent="0.3">
      <c r="A205">
        <f t="shared" si="57"/>
        <v>192</v>
      </c>
      <c r="B205">
        <f t="shared" si="58"/>
        <v>0.38631790744466799</v>
      </c>
      <c r="C205" s="3">
        <v>39525</v>
      </c>
      <c r="D205">
        <v>10.9</v>
      </c>
      <c r="F205" s="3">
        <v>39525</v>
      </c>
      <c r="G205">
        <v>10.9</v>
      </c>
      <c r="H205">
        <f t="shared" si="54"/>
        <v>16</v>
      </c>
      <c r="I205">
        <f t="shared" si="59"/>
        <v>0.5</v>
      </c>
      <c r="K205">
        <f t="shared" si="60"/>
        <v>0.11368209255533201</v>
      </c>
      <c r="M205" s="4">
        <f t="shared" si="61"/>
        <v>489</v>
      </c>
      <c r="N205">
        <f t="shared" si="62"/>
        <v>0.98390342052313884</v>
      </c>
      <c r="O205" s="3">
        <v>39525</v>
      </c>
      <c r="P205">
        <v>0.96699999999999997</v>
      </c>
      <c r="R205" s="3">
        <v>39525</v>
      </c>
      <c r="S205">
        <v>0.96699999999999997</v>
      </c>
      <c r="T205">
        <f t="shared" si="55"/>
        <v>30</v>
      </c>
      <c r="U205">
        <f t="shared" si="63"/>
        <v>0.9375</v>
      </c>
      <c r="W205">
        <f t="shared" si="64"/>
        <v>4.6403420523138839E-2</v>
      </c>
      <c r="Y205" s="4">
        <f t="shared" si="65"/>
        <v>44</v>
      </c>
      <c r="Z205">
        <f t="shared" si="66"/>
        <v>8.8531187122736416E-2</v>
      </c>
      <c r="AA205" s="3">
        <v>39525</v>
      </c>
      <c r="AB205">
        <v>0.6</v>
      </c>
      <c r="AD205" s="3">
        <v>39525</v>
      </c>
      <c r="AE205">
        <v>0.6</v>
      </c>
      <c r="AF205">
        <f t="shared" si="56"/>
        <v>5</v>
      </c>
      <c r="AG205">
        <f t="shared" si="67"/>
        <v>0.15625</v>
      </c>
      <c r="AI205">
        <f t="shared" si="68"/>
        <v>6.7718812877263584E-2</v>
      </c>
    </row>
    <row r="206" spans="1:35" hidden="1" x14ac:dyDescent="0.3">
      <c r="A206">
        <f t="shared" si="57"/>
        <v>56</v>
      </c>
      <c r="B206">
        <f t="shared" si="58"/>
        <v>0.11267605633802817</v>
      </c>
      <c r="C206" s="3">
        <v>39526</v>
      </c>
      <c r="D206">
        <v>7.4</v>
      </c>
      <c r="F206" s="3">
        <v>39526</v>
      </c>
      <c r="G206">
        <v>7.4</v>
      </c>
      <c r="H206">
        <f t="shared" si="54"/>
        <v>2</v>
      </c>
      <c r="I206">
        <f t="shared" si="59"/>
        <v>6.25E-2</v>
      </c>
      <c r="K206">
        <f t="shared" si="60"/>
        <v>5.0176056338028172E-2</v>
      </c>
      <c r="M206" s="4">
        <f t="shared" si="61"/>
        <v>397</v>
      </c>
      <c r="N206">
        <f t="shared" si="62"/>
        <v>0.79879275653923543</v>
      </c>
      <c r="O206" s="3">
        <v>39526</v>
      </c>
      <c r="P206">
        <v>0.80800000000000005</v>
      </c>
      <c r="R206" s="3">
        <v>39526</v>
      </c>
      <c r="S206">
        <v>0.80800000000000005</v>
      </c>
      <c r="T206">
        <f t="shared" si="55"/>
        <v>18</v>
      </c>
      <c r="U206">
        <f t="shared" si="63"/>
        <v>0.5625</v>
      </c>
      <c r="W206">
        <f t="shared" si="64"/>
        <v>0.23629275653923543</v>
      </c>
      <c r="Y206" s="4">
        <f t="shared" si="65"/>
        <v>261</v>
      </c>
      <c r="Z206">
        <f t="shared" si="66"/>
        <v>0.52515090543259557</v>
      </c>
      <c r="AA206" s="3">
        <v>39526</v>
      </c>
      <c r="AB206">
        <v>1.7</v>
      </c>
      <c r="AD206" s="3">
        <v>39526</v>
      </c>
      <c r="AE206">
        <v>1.7</v>
      </c>
      <c r="AF206">
        <f t="shared" si="56"/>
        <v>26</v>
      </c>
      <c r="AG206">
        <f t="shared" si="67"/>
        <v>0.8125</v>
      </c>
      <c r="AI206">
        <f t="shared" si="68"/>
        <v>0.28734909456740443</v>
      </c>
    </row>
    <row r="207" spans="1:35" hidden="1" x14ac:dyDescent="0.3">
      <c r="A207">
        <f t="shared" si="57"/>
        <v>87</v>
      </c>
      <c r="B207">
        <f t="shared" si="58"/>
        <v>0.1750503018108652</v>
      </c>
      <c r="C207" s="3">
        <v>39527</v>
      </c>
      <c r="D207">
        <v>8.6</v>
      </c>
      <c r="F207" s="3">
        <v>39527</v>
      </c>
      <c r="G207">
        <v>8.6</v>
      </c>
      <c r="H207">
        <f t="shared" si="54"/>
        <v>5</v>
      </c>
      <c r="I207">
        <f t="shared" si="59"/>
        <v>0.15625</v>
      </c>
      <c r="K207">
        <f t="shared" si="60"/>
        <v>1.88003018108652E-2</v>
      </c>
      <c r="M207" s="4">
        <f t="shared" si="61"/>
        <v>385</v>
      </c>
      <c r="N207">
        <f t="shared" si="62"/>
        <v>0.77464788732394363</v>
      </c>
      <c r="O207" s="3">
        <v>39527</v>
      </c>
      <c r="P207">
        <v>0.78600000000000003</v>
      </c>
      <c r="R207" s="3">
        <v>39527</v>
      </c>
      <c r="S207">
        <v>0.78600000000000003</v>
      </c>
      <c r="T207">
        <f t="shared" si="55"/>
        <v>16</v>
      </c>
      <c r="U207">
        <f t="shared" si="63"/>
        <v>0.5</v>
      </c>
      <c r="W207">
        <f t="shared" si="64"/>
        <v>0.27464788732394363</v>
      </c>
      <c r="Y207" s="4">
        <f t="shared" si="65"/>
        <v>83</v>
      </c>
      <c r="Z207">
        <f t="shared" si="66"/>
        <v>0.16700201207243462</v>
      </c>
      <c r="AA207" s="3">
        <v>39527</v>
      </c>
      <c r="AB207">
        <v>0.9</v>
      </c>
      <c r="AD207" s="3">
        <v>39527</v>
      </c>
      <c r="AE207">
        <v>0.9</v>
      </c>
      <c r="AF207">
        <f t="shared" si="56"/>
        <v>13</v>
      </c>
      <c r="AG207">
        <f t="shared" si="67"/>
        <v>0.40625</v>
      </c>
      <c r="AI207">
        <f t="shared" si="68"/>
        <v>0.23924798792756538</v>
      </c>
    </row>
    <row r="208" spans="1:35" hidden="1" x14ac:dyDescent="0.3">
      <c r="A208">
        <f t="shared" si="57"/>
        <v>65</v>
      </c>
      <c r="B208">
        <f t="shared" si="58"/>
        <v>0.13078470824949698</v>
      </c>
      <c r="C208" s="3">
        <v>39528</v>
      </c>
      <c r="D208">
        <v>7.9</v>
      </c>
      <c r="F208" s="3">
        <v>39528</v>
      </c>
      <c r="G208">
        <v>7.9</v>
      </c>
      <c r="H208">
        <f t="shared" si="54"/>
        <v>3</v>
      </c>
      <c r="I208">
        <f t="shared" si="59"/>
        <v>9.375E-2</v>
      </c>
      <c r="K208">
        <f t="shared" si="60"/>
        <v>3.7034708249496978E-2</v>
      </c>
      <c r="M208" s="4">
        <f t="shared" si="61"/>
        <v>379</v>
      </c>
      <c r="N208">
        <f t="shared" si="62"/>
        <v>0.76257545271629779</v>
      </c>
      <c r="O208" s="3">
        <v>39528</v>
      </c>
      <c r="P208">
        <v>0.78100000000000003</v>
      </c>
      <c r="R208" s="3">
        <v>39528</v>
      </c>
      <c r="S208">
        <v>0.78100000000000003</v>
      </c>
      <c r="T208">
        <f t="shared" si="55"/>
        <v>14</v>
      </c>
      <c r="U208">
        <f t="shared" si="63"/>
        <v>0.4375</v>
      </c>
      <c r="W208">
        <f t="shared" si="64"/>
        <v>0.32507545271629779</v>
      </c>
      <c r="Y208" s="4">
        <f t="shared" si="65"/>
        <v>113</v>
      </c>
      <c r="Z208">
        <f t="shared" si="66"/>
        <v>0.22736418511066397</v>
      </c>
      <c r="AA208" s="3">
        <v>39528</v>
      </c>
      <c r="AB208">
        <v>1.1000000000000001</v>
      </c>
      <c r="AD208" s="3">
        <v>39528</v>
      </c>
      <c r="AE208">
        <v>1.1000000000000001</v>
      </c>
      <c r="AF208">
        <f t="shared" si="56"/>
        <v>16</v>
      </c>
      <c r="AG208">
        <f t="shared" si="67"/>
        <v>0.5</v>
      </c>
      <c r="AI208">
        <f t="shared" si="68"/>
        <v>0.27263581488933603</v>
      </c>
    </row>
    <row r="209" spans="1:36" hidden="1" x14ac:dyDescent="0.3">
      <c r="A209">
        <f t="shared" si="57"/>
        <v>178</v>
      </c>
      <c r="B209">
        <f t="shared" si="58"/>
        <v>0.35814889336016098</v>
      </c>
      <c r="C209" s="3">
        <v>39529</v>
      </c>
      <c r="D209">
        <v>10.6</v>
      </c>
      <c r="F209" s="3">
        <v>39529</v>
      </c>
      <c r="G209">
        <v>10.6</v>
      </c>
      <c r="H209">
        <f t="shared" si="54"/>
        <v>15</v>
      </c>
      <c r="I209">
        <f t="shared" si="59"/>
        <v>0.46875</v>
      </c>
      <c r="K209">
        <f t="shared" si="60"/>
        <v>0.11060110663983902</v>
      </c>
      <c r="M209" s="4">
        <f t="shared" si="61"/>
        <v>473</v>
      </c>
      <c r="N209">
        <f t="shared" si="62"/>
        <v>0.95171026156941652</v>
      </c>
      <c r="O209" s="3">
        <v>39529</v>
      </c>
      <c r="P209">
        <v>0.93700000000000006</v>
      </c>
      <c r="R209" s="3">
        <v>39529</v>
      </c>
      <c r="S209">
        <v>0.93700000000000006</v>
      </c>
      <c r="T209">
        <f t="shared" si="55"/>
        <v>29</v>
      </c>
      <c r="U209">
        <f t="shared" si="63"/>
        <v>0.90625</v>
      </c>
      <c r="W209">
        <f t="shared" si="64"/>
        <v>4.5460261569416516E-2</v>
      </c>
      <c r="Y209" s="4">
        <f t="shared" si="65"/>
        <v>369</v>
      </c>
      <c r="Z209">
        <f t="shared" si="66"/>
        <v>0.74245472837022131</v>
      </c>
      <c r="AA209" s="3">
        <v>39529</v>
      </c>
      <c r="AB209">
        <v>2.6</v>
      </c>
      <c r="AD209" s="3">
        <v>39529</v>
      </c>
      <c r="AE209">
        <v>2.6</v>
      </c>
      <c r="AF209">
        <f t="shared" si="56"/>
        <v>30</v>
      </c>
      <c r="AG209">
        <f t="shared" si="67"/>
        <v>0.9375</v>
      </c>
      <c r="AI209">
        <f t="shared" si="68"/>
        <v>0.19504527162977869</v>
      </c>
    </row>
    <row r="210" spans="1:36" hidden="1" x14ac:dyDescent="0.3">
      <c r="A210">
        <f t="shared" si="57"/>
        <v>298</v>
      </c>
      <c r="B210">
        <f t="shared" si="58"/>
        <v>0.59959758551307851</v>
      </c>
      <c r="C210" s="3">
        <v>39530</v>
      </c>
      <c r="D210">
        <v>12.8</v>
      </c>
      <c r="F210" s="3">
        <v>39530</v>
      </c>
      <c r="G210">
        <v>12.8</v>
      </c>
      <c r="H210">
        <f t="shared" si="54"/>
        <v>20</v>
      </c>
      <c r="I210">
        <f t="shared" si="59"/>
        <v>0.625</v>
      </c>
      <c r="K210">
        <f t="shared" si="60"/>
        <v>2.5402414486921487E-2</v>
      </c>
      <c r="M210" s="4">
        <f t="shared" si="61"/>
        <v>420</v>
      </c>
      <c r="N210">
        <f t="shared" si="62"/>
        <v>0.84507042253521125</v>
      </c>
      <c r="O210" s="3">
        <v>39530</v>
      </c>
      <c r="P210">
        <v>0.85399999999999998</v>
      </c>
      <c r="R210" s="3">
        <v>39530</v>
      </c>
      <c r="S210">
        <v>0.85399999999999998</v>
      </c>
      <c r="T210">
        <f t="shared" si="55"/>
        <v>21</v>
      </c>
      <c r="U210">
        <f t="shared" si="63"/>
        <v>0.65625</v>
      </c>
      <c r="W210">
        <f t="shared" si="64"/>
        <v>0.18882042253521125</v>
      </c>
      <c r="Y210" s="4">
        <f t="shared" si="65"/>
        <v>411</v>
      </c>
      <c r="Z210">
        <f t="shared" si="66"/>
        <v>0.82696177062374243</v>
      </c>
      <c r="AA210" s="3">
        <v>39530</v>
      </c>
      <c r="AB210">
        <v>3.3</v>
      </c>
      <c r="AD210" s="3">
        <v>39530</v>
      </c>
      <c r="AE210">
        <v>3.3</v>
      </c>
      <c r="AF210">
        <f t="shared" si="56"/>
        <v>31</v>
      </c>
      <c r="AG210">
        <f t="shared" si="67"/>
        <v>0.96875</v>
      </c>
      <c r="AI210">
        <f t="shared" si="68"/>
        <v>0.14178822937625757</v>
      </c>
    </row>
    <row r="211" spans="1:36" hidden="1" x14ac:dyDescent="0.3">
      <c r="A211">
        <f t="shared" si="57"/>
        <v>130</v>
      </c>
      <c r="B211">
        <f t="shared" si="58"/>
        <v>0.26156941649899396</v>
      </c>
      <c r="C211" s="3">
        <v>39531</v>
      </c>
      <c r="D211">
        <v>9.6999999999999993</v>
      </c>
      <c r="F211" s="3">
        <v>39531</v>
      </c>
      <c r="G211">
        <v>9.6999999999999993</v>
      </c>
      <c r="H211">
        <f t="shared" si="54"/>
        <v>9</v>
      </c>
      <c r="I211">
        <f t="shared" si="59"/>
        <v>0.28125</v>
      </c>
      <c r="K211">
        <f t="shared" si="60"/>
        <v>1.9680583501006044E-2</v>
      </c>
      <c r="M211" s="4">
        <f t="shared" si="61"/>
        <v>419</v>
      </c>
      <c r="N211">
        <f t="shared" si="62"/>
        <v>0.84305835010060359</v>
      </c>
      <c r="O211" s="3">
        <v>39531</v>
      </c>
      <c r="P211">
        <v>0.85</v>
      </c>
      <c r="R211" s="3">
        <v>39531</v>
      </c>
      <c r="S211">
        <v>0.85</v>
      </c>
      <c r="T211">
        <f t="shared" si="55"/>
        <v>20</v>
      </c>
      <c r="U211">
        <f t="shared" si="63"/>
        <v>0.625</v>
      </c>
      <c r="W211">
        <f t="shared" si="64"/>
        <v>0.21805835010060359</v>
      </c>
      <c r="Y211" s="4">
        <f t="shared" si="65"/>
        <v>224</v>
      </c>
      <c r="Z211">
        <f t="shared" si="66"/>
        <v>0.45070422535211269</v>
      </c>
      <c r="AA211" s="3">
        <v>39531</v>
      </c>
      <c r="AB211">
        <v>1.6</v>
      </c>
      <c r="AD211" s="3">
        <v>39531</v>
      </c>
      <c r="AE211">
        <v>1.6</v>
      </c>
      <c r="AF211">
        <f t="shared" si="56"/>
        <v>25</v>
      </c>
      <c r="AG211">
        <f t="shared" si="67"/>
        <v>0.78125</v>
      </c>
      <c r="AI211">
        <f t="shared" si="68"/>
        <v>0.33054577464788731</v>
      </c>
    </row>
    <row r="212" spans="1:36" hidden="1" x14ac:dyDescent="0.3">
      <c r="A212">
        <f t="shared" si="57"/>
        <v>49</v>
      </c>
      <c r="B212">
        <f t="shared" si="58"/>
        <v>9.8591549295774641E-2</v>
      </c>
      <c r="C212" s="3">
        <v>39532</v>
      </c>
      <c r="D212">
        <v>6.8</v>
      </c>
      <c r="F212" s="3">
        <v>39532</v>
      </c>
      <c r="G212">
        <v>6.8</v>
      </c>
      <c r="H212">
        <f t="shared" si="54"/>
        <v>1</v>
      </c>
      <c r="I212">
        <f t="shared" si="59"/>
        <v>3.125E-2</v>
      </c>
      <c r="K212">
        <f t="shared" si="60"/>
        <v>6.7341549295774641E-2</v>
      </c>
      <c r="M212" s="4">
        <f t="shared" si="61"/>
        <v>395</v>
      </c>
      <c r="N212">
        <f t="shared" si="62"/>
        <v>0.79476861167002011</v>
      </c>
      <c r="O212" s="3">
        <v>39532</v>
      </c>
      <c r="P212">
        <v>0.80600000000000005</v>
      </c>
      <c r="R212" s="3">
        <v>39532</v>
      </c>
      <c r="S212">
        <v>0.80600000000000005</v>
      </c>
      <c r="T212">
        <f t="shared" si="55"/>
        <v>17</v>
      </c>
      <c r="U212">
        <f t="shared" si="63"/>
        <v>0.53125</v>
      </c>
      <c r="W212">
        <f t="shared" si="64"/>
        <v>0.26351861167002011</v>
      </c>
      <c r="Y212" s="4">
        <f t="shared" si="65"/>
        <v>261</v>
      </c>
      <c r="Z212">
        <f t="shared" si="66"/>
        <v>0.52515090543259557</v>
      </c>
      <c r="AA212" s="3">
        <v>39532</v>
      </c>
      <c r="AB212">
        <v>1.7</v>
      </c>
      <c r="AD212" s="3">
        <v>39532</v>
      </c>
      <c r="AE212">
        <v>1.7</v>
      </c>
      <c r="AF212">
        <f t="shared" si="56"/>
        <v>26</v>
      </c>
      <c r="AG212">
        <f t="shared" si="67"/>
        <v>0.8125</v>
      </c>
      <c r="AI212">
        <f t="shared" si="68"/>
        <v>0.28734909456740443</v>
      </c>
    </row>
    <row r="213" spans="1:36" hidden="1" x14ac:dyDescent="0.3">
      <c r="A213">
        <f t="shared" si="57"/>
        <v>91</v>
      </c>
      <c r="B213">
        <f t="shared" si="58"/>
        <v>0.18309859154929578</v>
      </c>
      <c r="C213" s="3">
        <v>39533</v>
      </c>
      <c r="D213">
        <v>8.6999999999999993</v>
      </c>
      <c r="F213" s="3">
        <v>39533</v>
      </c>
      <c r="G213">
        <v>8.6999999999999993</v>
      </c>
      <c r="H213">
        <f t="shared" si="54"/>
        <v>6</v>
      </c>
      <c r="I213">
        <f t="shared" si="59"/>
        <v>0.1875</v>
      </c>
      <c r="K213">
        <f t="shared" si="60"/>
        <v>4.4014084507042195E-3</v>
      </c>
      <c r="M213" s="4">
        <f t="shared" si="61"/>
        <v>229</v>
      </c>
      <c r="N213">
        <f t="shared" si="62"/>
        <v>0.46076458752515093</v>
      </c>
      <c r="O213" s="3">
        <v>39533</v>
      </c>
      <c r="P213">
        <v>0.55200000000000005</v>
      </c>
      <c r="R213" s="3">
        <v>39533</v>
      </c>
      <c r="S213">
        <v>0.55200000000000005</v>
      </c>
      <c r="T213">
        <f t="shared" si="55"/>
        <v>7</v>
      </c>
      <c r="U213">
        <f t="shared" si="63"/>
        <v>0.21875</v>
      </c>
      <c r="W213">
        <f t="shared" si="64"/>
        <v>0.24201458752515093</v>
      </c>
      <c r="Y213" s="4">
        <f t="shared" si="65"/>
        <v>44</v>
      </c>
      <c r="Z213">
        <f t="shared" si="66"/>
        <v>8.8531187122736416E-2</v>
      </c>
      <c r="AA213" s="3">
        <v>39533</v>
      </c>
      <c r="AB213">
        <v>0.6</v>
      </c>
      <c r="AD213" s="3">
        <v>39533</v>
      </c>
      <c r="AE213">
        <v>0.6</v>
      </c>
      <c r="AF213">
        <f t="shared" si="56"/>
        <v>5</v>
      </c>
      <c r="AG213">
        <f t="shared" si="67"/>
        <v>0.15625</v>
      </c>
      <c r="AI213">
        <f t="shared" si="68"/>
        <v>6.7718812877263584E-2</v>
      </c>
    </row>
    <row r="214" spans="1:36" hidden="1" x14ac:dyDescent="0.3">
      <c r="A214">
        <f t="shared" si="57"/>
        <v>98</v>
      </c>
      <c r="B214">
        <f t="shared" si="58"/>
        <v>0.19718309859154928</v>
      </c>
      <c r="C214" s="3">
        <v>39534</v>
      </c>
      <c r="D214">
        <v>8.9</v>
      </c>
      <c r="F214" s="3">
        <v>39534</v>
      </c>
      <c r="G214">
        <v>8.9</v>
      </c>
      <c r="H214">
        <f t="shared" si="54"/>
        <v>7</v>
      </c>
      <c r="I214">
        <f t="shared" si="59"/>
        <v>0.21875</v>
      </c>
      <c r="K214">
        <f t="shared" si="60"/>
        <v>2.1566901408450717E-2</v>
      </c>
      <c r="M214" s="4">
        <f t="shared" si="61"/>
        <v>449</v>
      </c>
      <c r="N214">
        <f t="shared" si="62"/>
        <v>0.90342052313883303</v>
      </c>
      <c r="O214" s="3">
        <v>39534</v>
      </c>
      <c r="P214">
        <v>0.9</v>
      </c>
      <c r="R214" s="3">
        <v>39534</v>
      </c>
      <c r="S214">
        <v>0.9</v>
      </c>
      <c r="T214">
        <f t="shared" si="55"/>
        <v>24</v>
      </c>
      <c r="U214">
        <f t="shared" si="63"/>
        <v>0.75</v>
      </c>
      <c r="W214">
        <f t="shared" si="64"/>
        <v>0.15342052313883303</v>
      </c>
      <c r="Y214" s="4">
        <f t="shared" si="65"/>
        <v>74</v>
      </c>
      <c r="Z214">
        <f t="shared" si="66"/>
        <v>0.1488933601609658</v>
      </c>
      <c r="AA214" s="3">
        <v>39534</v>
      </c>
      <c r="AB214">
        <v>0.8</v>
      </c>
      <c r="AD214" s="3">
        <v>39534</v>
      </c>
      <c r="AE214">
        <v>0.8</v>
      </c>
      <c r="AF214">
        <f t="shared" si="56"/>
        <v>9</v>
      </c>
      <c r="AG214">
        <f t="shared" si="67"/>
        <v>0.28125</v>
      </c>
      <c r="AI214">
        <f t="shared" si="68"/>
        <v>0.1323566398390342</v>
      </c>
    </row>
    <row r="215" spans="1:36" hidden="1" x14ac:dyDescent="0.3">
      <c r="A215">
        <f t="shared" si="57"/>
        <v>370</v>
      </c>
      <c r="B215">
        <f t="shared" si="58"/>
        <v>0.74446680080482897</v>
      </c>
      <c r="C215" s="3">
        <v>39535</v>
      </c>
      <c r="D215">
        <v>13.8</v>
      </c>
      <c r="F215" s="3">
        <v>39535</v>
      </c>
      <c r="G215">
        <v>13.8</v>
      </c>
      <c r="H215">
        <f t="shared" si="54"/>
        <v>29</v>
      </c>
      <c r="I215">
        <f t="shared" si="59"/>
        <v>0.90625</v>
      </c>
      <c r="K215">
        <f t="shared" si="60"/>
        <v>0.16178319919517103</v>
      </c>
      <c r="M215" s="4">
        <f t="shared" si="61"/>
        <v>227</v>
      </c>
      <c r="N215">
        <f t="shared" si="62"/>
        <v>0.45674044265593561</v>
      </c>
      <c r="O215" s="3">
        <v>39535</v>
      </c>
      <c r="P215">
        <v>0.54500000000000004</v>
      </c>
      <c r="R215" s="3">
        <v>39535</v>
      </c>
      <c r="S215">
        <v>0.54500000000000004</v>
      </c>
      <c r="T215">
        <f t="shared" si="55"/>
        <v>6</v>
      </c>
      <c r="U215">
        <f t="shared" si="63"/>
        <v>0.1875</v>
      </c>
      <c r="W215">
        <f t="shared" si="64"/>
        <v>0.26924044265593561</v>
      </c>
      <c r="Y215" s="4">
        <f t="shared" si="65"/>
        <v>126</v>
      </c>
      <c r="Z215">
        <f t="shared" si="66"/>
        <v>0.25352112676056338</v>
      </c>
      <c r="AA215" s="3">
        <v>39535</v>
      </c>
      <c r="AB215">
        <v>1.2</v>
      </c>
      <c r="AD215" s="3">
        <v>39535</v>
      </c>
      <c r="AE215">
        <v>1.2</v>
      </c>
      <c r="AF215">
        <f t="shared" si="56"/>
        <v>19</v>
      </c>
      <c r="AG215">
        <f t="shared" si="67"/>
        <v>0.59375</v>
      </c>
      <c r="AI215">
        <f t="shared" si="68"/>
        <v>0.34022887323943662</v>
      </c>
    </row>
    <row r="216" spans="1:36" hidden="1" x14ac:dyDescent="0.3">
      <c r="A216">
        <f t="shared" si="57"/>
        <v>412</v>
      </c>
      <c r="B216">
        <f t="shared" si="58"/>
        <v>0.82897384305835009</v>
      </c>
      <c r="C216" s="3">
        <v>39536</v>
      </c>
      <c r="D216">
        <v>14.6</v>
      </c>
      <c r="F216" s="3">
        <v>39536</v>
      </c>
      <c r="G216">
        <v>14.6</v>
      </c>
      <c r="H216">
        <f t="shared" si="54"/>
        <v>30</v>
      </c>
      <c r="I216">
        <f t="shared" si="59"/>
        <v>0.9375</v>
      </c>
      <c r="K216">
        <f t="shared" si="60"/>
        <v>0.10852615694164991</v>
      </c>
      <c r="M216" s="4">
        <f t="shared" si="61"/>
        <v>181</v>
      </c>
      <c r="N216">
        <f t="shared" si="62"/>
        <v>0.3641851106639839</v>
      </c>
      <c r="O216" s="3">
        <v>39536</v>
      </c>
      <c r="P216">
        <v>0.48499999999999999</v>
      </c>
      <c r="R216" s="3">
        <v>39536</v>
      </c>
      <c r="S216">
        <v>0.48499999999999999</v>
      </c>
      <c r="T216">
        <f t="shared" si="55"/>
        <v>3</v>
      </c>
      <c r="U216">
        <f t="shared" si="63"/>
        <v>9.375E-2</v>
      </c>
      <c r="W216">
        <f t="shared" si="64"/>
        <v>0.2704351106639839</v>
      </c>
      <c r="Y216" s="4">
        <f t="shared" si="65"/>
        <v>113</v>
      </c>
      <c r="Z216">
        <f t="shared" si="66"/>
        <v>0.22736418511066397</v>
      </c>
      <c r="AA216" s="3">
        <v>39536</v>
      </c>
      <c r="AB216">
        <v>1.1000000000000001</v>
      </c>
      <c r="AD216" s="3">
        <v>39536</v>
      </c>
      <c r="AE216">
        <v>1.1000000000000001</v>
      </c>
      <c r="AF216">
        <f t="shared" si="56"/>
        <v>16</v>
      </c>
      <c r="AG216">
        <f t="shared" si="67"/>
        <v>0.5</v>
      </c>
      <c r="AI216">
        <f t="shared" si="68"/>
        <v>0.27263581488933603</v>
      </c>
    </row>
    <row r="217" spans="1:36" hidden="1" x14ac:dyDescent="0.3">
      <c r="A217">
        <f t="shared" si="57"/>
        <v>436</v>
      </c>
      <c r="B217">
        <f t="shared" si="58"/>
        <v>0.87726358148893357</v>
      </c>
      <c r="C217" s="3">
        <v>39537</v>
      </c>
      <c r="D217">
        <v>15.4</v>
      </c>
      <c r="F217" s="3">
        <v>39537</v>
      </c>
      <c r="G217">
        <v>15.4</v>
      </c>
      <c r="H217">
        <f t="shared" si="54"/>
        <v>31</v>
      </c>
      <c r="I217">
        <f t="shared" si="59"/>
        <v>0.96875</v>
      </c>
      <c r="K217">
        <f t="shared" si="60"/>
        <v>9.1486418511066425E-2</v>
      </c>
      <c r="M217" s="4">
        <f t="shared" si="61"/>
        <v>102</v>
      </c>
      <c r="N217">
        <f t="shared" si="62"/>
        <v>0.20523138832997989</v>
      </c>
      <c r="O217" s="3">
        <v>39537</v>
      </c>
      <c r="P217">
        <v>0.41</v>
      </c>
      <c r="R217" s="3">
        <v>39537</v>
      </c>
      <c r="S217">
        <v>0.41</v>
      </c>
      <c r="T217">
        <f t="shared" si="55"/>
        <v>2</v>
      </c>
      <c r="U217">
        <f t="shared" si="63"/>
        <v>6.25E-2</v>
      </c>
      <c r="W217">
        <f t="shared" si="64"/>
        <v>0.14273138832997989</v>
      </c>
      <c r="Y217" s="4">
        <f t="shared" si="65"/>
        <v>197</v>
      </c>
      <c r="Z217">
        <f t="shared" si="66"/>
        <v>0.39637826961770622</v>
      </c>
      <c r="AA217" s="3">
        <v>39537</v>
      </c>
      <c r="AB217">
        <v>1.5</v>
      </c>
      <c r="AD217" s="3">
        <v>39537</v>
      </c>
      <c r="AE217">
        <v>1.5</v>
      </c>
      <c r="AF217">
        <f t="shared" si="56"/>
        <v>24</v>
      </c>
      <c r="AG217">
        <f t="shared" si="67"/>
        <v>0.75</v>
      </c>
      <c r="AI217">
        <f t="shared" si="68"/>
        <v>0.35362173038229378</v>
      </c>
    </row>
    <row r="218" spans="1:36" x14ac:dyDescent="0.3">
      <c r="A218" s="1">
        <f t="shared" si="57"/>
        <v>362</v>
      </c>
      <c r="B218" s="1">
        <f t="shared" si="58"/>
        <v>0.7283702213279678</v>
      </c>
      <c r="C218" s="5">
        <v>39538</v>
      </c>
      <c r="D218" s="1">
        <v>13.7</v>
      </c>
      <c r="E218" s="1"/>
      <c r="F218" s="5">
        <v>39538</v>
      </c>
      <c r="G218" s="1">
        <v>13.7</v>
      </c>
      <c r="H218" s="1">
        <f t="shared" si="54"/>
        <v>27</v>
      </c>
      <c r="I218" s="1">
        <f t="shared" si="59"/>
        <v>0.84375</v>
      </c>
      <c r="J218" s="1"/>
      <c r="K218" s="1">
        <f t="shared" si="60"/>
        <v>0.1153797786720322</v>
      </c>
      <c r="L218" s="1">
        <f>SUM(K188:K218)</f>
        <v>2.1827842052313886</v>
      </c>
      <c r="M218" s="2">
        <f t="shared" si="61"/>
        <v>218</v>
      </c>
      <c r="N218" s="1">
        <f t="shared" si="62"/>
        <v>0.43863179074446679</v>
      </c>
      <c r="O218" s="5">
        <v>39538</v>
      </c>
      <c r="P218" s="1">
        <v>0.53</v>
      </c>
      <c r="Q218" s="1"/>
      <c r="R218" s="5">
        <v>39538</v>
      </c>
      <c r="S218" s="1">
        <v>0.53</v>
      </c>
      <c r="T218" s="1">
        <f t="shared" si="55"/>
        <v>5</v>
      </c>
      <c r="U218" s="1">
        <f t="shared" si="63"/>
        <v>0.15625</v>
      </c>
      <c r="V218" s="1"/>
      <c r="W218" s="1">
        <f t="shared" si="64"/>
        <v>0.28238179074446679</v>
      </c>
      <c r="X218" s="1">
        <f>SUM(W188:W218)</f>
        <v>6.8462022132796783</v>
      </c>
      <c r="Y218" s="2">
        <f t="shared" si="65"/>
        <v>83</v>
      </c>
      <c r="Z218" s="1">
        <f t="shared" si="66"/>
        <v>0.16700201207243462</v>
      </c>
      <c r="AA218" s="5">
        <v>39538</v>
      </c>
      <c r="AB218" s="1">
        <v>0.9</v>
      </c>
      <c r="AC218" s="1"/>
      <c r="AD218" s="5">
        <v>39538</v>
      </c>
      <c r="AE218" s="1">
        <v>0.9</v>
      </c>
      <c r="AF218" s="1">
        <f t="shared" si="56"/>
        <v>13</v>
      </c>
      <c r="AG218" s="1">
        <f t="shared" si="67"/>
        <v>0.40625</v>
      </c>
      <c r="AH218" s="1"/>
      <c r="AI218" s="1">
        <f t="shared" si="68"/>
        <v>0.23924798792756538</v>
      </c>
      <c r="AJ218" s="1">
        <f>SUM(AI188:AI218)</f>
        <v>6.2037852112676051</v>
      </c>
    </row>
    <row r="219" spans="1:36" hidden="1" x14ac:dyDescent="0.3">
      <c r="A219">
        <f t="shared" si="57"/>
        <v>94</v>
      </c>
      <c r="B219">
        <f t="shared" si="58"/>
        <v>0.1891348088531187</v>
      </c>
      <c r="C219" s="3">
        <v>39873</v>
      </c>
      <c r="D219">
        <v>8.8000000000000007</v>
      </c>
      <c r="F219" s="3">
        <v>39873</v>
      </c>
      <c r="G219">
        <v>8.8000000000000007</v>
      </c>
      <c r="H219">
        <f>_xlfn.RANK.EQ(G219,$G$219:$G$249,1)</f>
        <v>10</v>
      </c>
      <c r="I219">
        <f t="shared" si="59"/>
        <v>0.3125</v>
      </c>
      <c r="K219">
        <f t="shared" si="60"/>
        <v>0.1233651911468813</v>
      </c>
      <c r="M219" s="4">
        <f t="shared" si="61"/>
        <v>362</v>
      </c>
      <c r="N219">
        <f t="shared" si="62"/>
        <v>0.7283702213279678</v>
      </c>
      <c r="O219" s="3">
        <v>39873</v>
      </c>
      <c r="P219">
        <v>0.752</v>
      </c>
      <c r="R219" s="3">
        <v>39873</v>
      </c>
      <c r="S219">
        <v>0.752</v>
      </c>
      <c r="T219">
        <f>_xlfn.RANK.EQ(S219,$S$219:$S$249,1)</f>
        <v>19</v>
      </c>
      <c r="U219">
        <f t="shared" si="63"/>
        <v>0.59375</v>
      </c>
      <c r="W219">
        <f t="shared" si="64"/>
        <v>0.1346202213279678</v>
      </c>
      <c r="Y219" s="4">
        <f t="shared" si="65"/>
        <v>1</v>
      </c>
      <c r="Z219">
        <f t="shared" si="66"/>
        <v>2.012072434607646E-3</v>
      </c>
      <c r="AA219" s="3">
        <v>39873</v>
      </c>
      <c r="AB219">
        <v>0</v>
      </c>
      <c r="AD219" s="3">
        <v>39873</v>
      </c>
      <c r="AE219">
        <v>0</v>
      </c>
      <c r="AF219">
        <f>_xlfn.RANK.EQ(AE219,$AE$219:$AE$249,1)</f>
        <v>1</v>
      </c>
      <c r="AG219">
        <f t="shared" si="67"/>
        <v>3.125E-2</v>
      </c>
      <c r="AI219">
        <f t="shared" si="68"/>
        <v>2.9237927565392355E-2</v>
      </c>
    </row>
    <row r="220" spans="1:36" hidden="1" x14ac:dyDescent="0.3">
      <c r="A220">
        <f t="shared" si="57"/>
        <v>85</v>
      </c>
      <c r="B220">
        <f t="shared" si="58"/>
        <v>0.17102615694164991</v>
      </c>
      <c r="C220" s="3">
        <v>39874</v>
      </c>
      <c r="D220">
        <v>8.5</v>
      </c>
      <c r="F220" s="3">
        <v>39874</v>
      </c>
      <c r="G220">
        <v>8.5</v>
      </c>
      <c r="H220">
        <f t="shared" ref="H220:H249" si="69">_xlfn.RANK.EQ(G220,$G$219:$G$249,1)</f>
        <v>9</v>
      </c>
      <c r="I220">
        <f t="shared" si="59"/>
        <v>0.28125</v>
      </c>
      <c r="K220">
        <f t="shared" si="60"/>
        <v>0.11022384305835009</v>
      </c>
      <c r="M220" s="4">
        <f t="shared" si="61"/>
        <v>493</v>
      </c>
      <c r="N220">
        <f t="shared" si="62"/>
        <v>0.99195171026156936</v>
      </c>
      <c r="O220" s="3">
        <v>39874</v>
      </c>
      <c r="P220">
        <v>0.99299999999999999</v>
      </c>
      <c r="R220" s="3">
        <v>39874</v>
      </c>
      <c r="S220">
        <v>0.99299999999999999</v>
      </c>
      <c r="T220">
        <f t="shared" ref="T220:T249" si="70">_xlfn.RANK.EQ(S220,$S$219:$S$249,1)</f>
        <v>28</v>
      </c>
      <c r="U220">
        <f t="shared" si="63"/>
        <v>0.875</v>
      </c>
      <c r="W220">
        <f t="shared" si="64"/>
        <v>0.11695171026156936</v>
      </c>
      <c r="Y220" s="4">
        <f t="shared" si="65"/>
        <v>1</v>
      </c>
      <c r="Z220">
        <f t="shared" si="66"/>
        <v>2.012072434607646E-3</v>
      </c>
      <c r="AA220" s="3">
        <v>39874</v>
      </c>
      <c r="AB220">
        <v>0</v>
      </c>
      <c r="AD220" s="3">
        <v>39874</v>
      </c>
      <c r="AE220">
        <v>0</v>
      </c>
      <c r="AF220">
        <f t="shared" ref="AF220:AF249" si="71">_xlfn.RANK.EQ(AE220,$AE$219:$AE$249,1)</f>
        <v>1</v>
      </c>
      <c r="AG220">
        <f t="shared" si="67"/>
        <v>3.125E-2</v>
      </c>
      <c r="AI220">
        <f t="shared" si="68"/>
        <v>2.9237927565392355E-2</v>
      </c>
    </row>
    <row r="221" spans="1:36" hidden="1" x14ac:dyDescent="0.3">
      <c r="A221">
        <f t="shared" si="57"/>
        <v>125</v>
      </c>
      <c r="B221">
        <f t="shared" si="58"/>
        <v>0.25150905432595572</v>
      </c>
      <c r="C221" s="3">
        <v>39875</v>
      </c>
      <c r="D221">
        <v>9.6</v>
      </c>
      <c r="F221" s="3">
        <v>39875</v>
      </c>
      <c r="G221">
        <v>9.6</v>
      </c>
      <c r="H221">
        <f t="shared" si="69"/>
        <v>16</v>
      </c>
      <c r="I221">
        <f t="shared" si="59"/>
        <v>0.5</v>
      </c>
      <c r="K221">
        <f t="shared" si="60"/>
        <v>0.24849094567404428</v>
      </c>
      <c r="M221" s="4">
        <f t="shared" si="61"/>
        <v>494</v>
      </c>
      <c r="N221">
        <f t="shared" si="62"/>
        <v>0.99396378269617702</v>
      </c>
      <c r="O221" s="3">
        <v>39875</v>
      </c>
      <c r="P221">
        <v>0.997</v>
      </c>
      <c r="R221" s="3">
        <v>39875</v>
      </c>
      <c r="S221">
        <v>0.997</v>
      </c>
      <c r="T221">
        <f t="shared" si="70"/>
        <v>29</v>
      </c>
      <c r="U221">
        <f t="shared" si="63"/>
        <v>0.90625</v>
      </c>
      <c r="W221">
        <f t="shared" si="64"/>
        <v>8.7713782696177023E-2</v>
      </c>
      <c r="Y221" s="4">
        <f t="shared" si="65"/>
        <v>1</v>
      </c>
      <c r="Z221">
        <f t="shared" si="66"/>
        <v>2.012072434607646E-3</v>
      </c>
      <c r="AA221" s="3">
        <v>39875</v>
      </c>
      <c r="AB221">
        <v>0</v>
      </c>
      <c r="AD221" s="3">
        <v>39875</v>
      </c>
      <c r="AE221">
        <v>0</v>
      </c>
      <c r="AF221">
        <f t="shared" si="71"/>
        <v>1</v>
      </c>
      <c r="AG221">
        <f t="shared" si="67"/>
        <v>3.125E-2</v>
      </c>
      <c r="AI221">
        <f t="shared" si="68"/>
        <v>2.9237927565392355E-2</v>
      </c>
    </row>
    <row r="222" spans="1:36" hidden="1" x14ac:dyDescent="0.3">
      <c r="A222">
        <f t="shared" si="57"/>
        <v>130</v>
      </c>
      <c r="B222">
        <f t="shared" si="58"/>
        <v>0.26156941649899396</v>
      </c>
      <c r="C222" s="3">
        <v>39876</v>
      </c>
      <c r="D222">
        <v>9.6999999999999993</v>
      </c>
      <c r="F222" s="3">
        <v>39876</v>
      </c>
      <c r="G222">
        <v>9.6999999999999993</v>
      </c>
      <c r="H222">
        <f t="shared" si="69"/>
        <v>19</v>
      </c>
      <c r="I222">
        <f t="shared" si="59"/>
        <v>0.59375</v>
      </c>
      <c r="K222">
        <f t="shared" si="60"/>
        <v>0.33218058350100604</v>
      </c>
      <c r="M222" s="4">
        <f t="shared" si="61"/>
        <v>495</v>
      </c>
      <c r="N222">
        <f t="shared" si="62"/>
        <v>0.99597585513078468</v>
      </c>
      <c r="O222" s="3">
        <v>39876</v>
      </c>
      <c r="P222">
        <v>0.998</v>
      </c>
      <c r="R222" s="3">
        <v>39876</v>
      </c>
      <c r="S222">
        <v>0.998</v>
      </c>
      <c r="T222">
        <f t="shared" si="70"/>
        <v>30</v>
      </c>
      <c r="U222">
        <f t="shared" si="63"/>
        <v>0.9375</v>
      </c>
      <c r="W222">
        <f t="shared" si="64"/>
        <v>5.8475855130784682E-2</v>
      </c>
      <c r="Y222" s="4">
        <f t="shared" si="65"/>
        <v>1</v>
      </c>
      <c r="Z222">
        <f t="shared" si="66"/>
        <v>2.012072434607646E-3</v>
      </c>
      <c r="AA222" s="3">
        <v>39876</v>
      </c>
      <c r="AB222">
        <v>0</v>
      </c>
      <c r="AD222" s="3">
        <v>39876</v>
      </c>
      <c r="AE222">
        <v>0</v>
      </c>
      <c r="AF222">
        <f t="shared" si="71"/>
        <v>1</v>
      </c>
      <c r="AG222">
        <f t="shared" si="67"/>
        <v>3.125E-2</v>
      </c>
      <c r="AI222">
        <f t="shared" si="68"/>
        <v>2.9237927565392355E-2</v>
      </c>
    </row>
    <row r="223" spans="1:36" hidden="1" x14ac:dyDescent="0.3">
      <c r="A223">
        <f t="shared" si="57"/>
        <v>169</v>
      </c>
      <c r="B223">
        <f t="shared" si="58"/>
        <v>0.34004024144869216</v>
      </c>
      <c r="C223" s="3">
        <v>39877</v>
      </c>
      <c r="D223">
        <v>10.4</v>
      </c>
      <c r="F223" s="3">
        <v>39877</v>
      </c>
      <c r="G223">
        <v>10.4</v>
      </c>
      <c r="H223">
        <f t="shared" si="69"/>
        <v>23</v>
      </c>
      <c r="I223">
        <f t="shared" si="59"/>
        <v>0.71875</v>
      </c>
      <c r="K223">
        <f t="shared" si="60"/>
        <v>0.37870975855130784</v>
      </c>
      <c r="M223" s="4">
        <f t="shared" si="61"/>
        <v>496</v>
      </c>
      <c r="N223">
        <f t="shared" si="62"/>
        <v>0.99798792756539234</v>
      </c>
      <c r="O223" s="3">
        <v>39877</v>
      </c>
      <c r="P223">
        <v>0.999</v>
      </c>
      <c r="R223" s="3">
        <v>39877</v>
      </c>
      <c r="S223">
        <v>0.999</v>
      </c>
      <c r="T223">
        <f t="shared" si="70"/>
        <v>31</v>
      </c>
      <c r="U223">
        <f t="shared" si="63"/>
        <v>0.96875</v>
      </c>
      <c r="W223">
        <f t="shared" si="64"/>
        <v>2.9237927565392341E-2</v>
      </c>
      <c r="Y223" s="4">
        <f t="shared" si="65"/>
        <v>369</v>
      </c>
      <c r="Z223">
        <f t="shared" si="66"/>
        <v>0.74245472837022131</v>
      </c>
      <c r="AA223" s="3">
        <v>39877</v>
      </c>
      <c r="AB223">
        <v>2.6</v>
      </c>
      <c r="AD223" s="3">
        <v>39877</v>
      </c>
      <c r="AE223">
        <v>2.6</v>
      </c>
      <c r="AF223">
        <f t="shared" si="71"/>
        <v>30</v>
      </c>
      <c r="AG223">
        <f t="shared" si="67"/>
        <v>0.9375</v>
      </c>
      <c r="AI223">
        <f t="shared" si="68"/>
        <v>0.19504527162977869</v>
      </c>
    </row>
    <row r="224" spans="1:36" hidden="1" x14ac:dyDescent="0.3">
      <c r="A224">
        <f t="shared" si="57"/>
        <v>94</v>
      </c>
      <c r="B224">
        <f t="shared" si="58"/>
        <v>0.1891348088531187</v>
      </c>
      <c r="C224" s="3">
        <v>39878</v>
      </c>
      <c r="D224">
        <v>8.8000000000000007</v>
      </c>
      <c r="F224" s="3">
        <v>39878</v>
      </c>
      <c r="G224">
        <v>8.8000000000000007</v>
      </c>
      <c r="H224">
        <f t="shared" si="69"/>
        <v>10</v>
      </c>
      <c r="I224">
        <f t="shared" si="59"/>
        <v>0.3125</v>
      </c>
      <c r="K224">
        <f t="shared" si="60"/>
        <v>0.1233651911468813</v>
      </c>
      <c r="M224" s="4">
        <f t="shared" si="61"/>
        <v>463</v>
      </c>
      <c r="N224">
        <f t="shared" si="62"/>
        <v>0.93158953722334004</v>
      </c>
      <c r="O224" s="3">
        <v>39878</v>
      </c>
      <c r="P224">
        <v>0.92300000000000004</v>
      </c>
      <c r="R224" s="3">
        <v>39878</v>
      </c>
      <c r="S224">
        <v>0.92300000000000004</v>
      </c>
      <c r="T224">
        <f t="shared" si="70"/>
        <v>25</v>
      </c>
      <c r="U224">
        <f t="shared" si="63"/>
        <v>0.78125</v>
      </c>
      <c r="W224">
        <f t="shared" si="64"/>
        <v>0.15033953722334004</v>
      </c>
      <c r="Y224" s="4">
        <f t="shared" si="65"/>
        <v>83</v>
      </c>
      <c r="Z224">
        <f t="shared" si="66"/>
        <v>0.16700201207243462</v>
      </c>
      <c r="AA224" s="3">
        <v>39878</v>
      </c>
      <c r="AB224">
        <v>0.9</v>
      </c>
      <c r="AD224" s="3">
        <v>39878</v>
      </c>
      <c r="AE224">
        <v>0.9</v>
      </c>
      <c r="AF224">
        <f t="shared" si="71"/>
        <v>21</v>
      </c>
      <c r="AG224">
        <f t="shared" si="67"/>
        <v>0.65625</v>
      </c>
      <c r="AI224">
        <f t="shared" si="68"/>
        <v>0.48924798792756541</v>
      </c>
    </row>
    <row r="225" spans="1:35" hidden="1" x14ac:dyDescent="0.3">
      <c r="A225">
        <f t="shared" si="57"/>
        <v>147</v>
      </c>
      <c r="B225">
        <f t="shared" si="58"/>
        <v>0.29577464788732394</v>
      </c>
      <c r="C225" s="3">
        <v>39879</v>
      </c>
      <c r="D225">
        <v>9.9</v>
      </c>
      <c r="F225" s="3">
        <v>39879</v>
      </c>
      <c r="G225">
        <v>9.9</v>
      </c>
      <c r="H225">
        <f t="shared" si="69"/>
        <v>20</v>
      </c>
      <c r="I225">
        <f t="shared" si="59"/>
        <v>0.625</v>
      </c>
      <c r="K225">
        <f t="shared" si="60"/>
        <v>0.32922535211267606</v>
      </c>
      <c r="M225" s="4">
        <f t="shared" si="61"/>
        <v>401</v>
      </c>
      <c r="N225">
        <f t="shared" si="62"/>
        <v>0.80684104627766595</v>
      </c>
      <c r="O225" s="3">
        <v>39879</v>
      </c>
      <c r="P225">
        <v>0.82299999999999995</v>
      </c>
      <c r="R225" s="3">
        <v>39879</v>
      </c>
      <c r="S225">
        <v>0.82299999999999995</v>
      </c>
      <c r="T225">
        <f t="shared" si="70"/>
        <v>21</v>
      </c>
      <c r="U225">
        <f t="shared" si="63"/>
        <v>0.65625</v>
      </c>
      <c r="W225">
        <f t="shared" si="64"/>
        <v>0.15059104627766595</v>
      </c>
      <c r="Y225" s="4">
        <f t="shared" si="65"/>
        <v>30</v>
      </c>
      <c r="Z225">
        <f t="shared" si="66"/>
        <v>6.0362173038229376E-2</v>
      </c>
      <c r="AA225" s="3">
        <v>39879</v>
      </c>
      <c r="AB225">
        <v>0.4</v>
      </c>
      <c r="AD225" s="3">
        <v>39879</v>
      </c>
      <c r="AE225">
        <v>0.4</v>
      </c>
      <c r="AF225">
        <f t="shared" si="71"/>
        <v>17</v>
      </c>
      <c r="AG225">
        <f t="shared" si="67"/>
        <v>0.53125</v>
      </c>
      <c r="AI225">
        <f t="shared" si="68"/>
        <v>0.47088782696177062</v>
      </c>
    </row>
    <row r="226" spans="1:35" hidden="1" x14ac:dyDescent="0.3">
      <c r="A226">
        <f t="shared" si="57"/>
        <v>199</v>
      </c>
      <c r="B226">
        <f t="shared" si="58"/>
        <v>0.40040241448692154</v>
      </c>
      <c r="C226" s="3">
        <v>39880</v>
      </c>
      <c r="D226">
        <v>11</v>
      </c>
      <c r="F226" s="3">
        <v>39880</v>
      </c>
      <c r="G226">
        <v>11</v>
      </c>
      <c r="H226">
        <f t="shared" si="69"/>
        <v>25</v>
      </c>
      <c r="I226">
        <f t="shared" si="59"/>
        <v>0.78125</v>
      </c>
      <c r="K226">
        <f t="shared" si="60"/>
        <v>0.38084758551307846</v>
      </c>
      <c r="M226" s="4">
        <f t="shared" si="61"/>
        <v>140</v>
      </c>
      <c r="N226">
        <f t="shared" si="62"/>
        <v>0.28169014084507044</v>
      </c>
      <c r="O226" s="3">
        <v>39880</v>
      </c>
      <c r="P226">
        <v>0.44500000000000001</v>
      </c>
      <c r="R226" s="3">
        <v>39880</v>
      </c>
      <c r="S226">
        <v>0.44500000000000001</v>
      </c>
      <c r="T226">
        <f t="shared" si="70"/>
        <v>10</v>
      </c>
      <c r="U226">
        <f t="shared" si="63"/>
        <v>0.3125</v>
      </c>
      <c r="W226">
        <f t="shared" si="64"/>
        <v>3.0809859154929564E-2</v>
      </c>
      <c r="Y226" s="4">
        <f t="shared" si="65"/>
        <v>113</v>
      </c>
      <c r="Z226">
        <f t="shared" si="66"/>
        <v>0.22736418511066397</v>
      </c>
      <c r="AA226" s="3">
        <v>39880</v>
      </c>
      <c r="AB226">
        <v>1.1000000000000001</v>
      </c>
      <c r="AD226" s="3">
        <v>39880</v>
      </c>
      <c r="AE226">
        <v>1.1000000000000001</v>
      </c>
      <c r="AF226">
        <f t="shared" si="71"/>
        <v>24</v>
      </c>
      <c r="AG226">
        <f t="shared" si="67"/>
        <v>0.75</v>
      </c>
      <c r="AI226">
        <f t="shared" si="68"/>
        <v>0.52263581488933597</v>
      </c>
    </row>
    <row r="227" spans="1:35" hidden="1" x14ac:dyDescent="0.3">
      <c r="A227">
        <f t="shared" si="57"/>
        <v>83</v>
      </c>
      <c r="B227">
        <f t="shared" si="58"/>
        <v>0.16700201207243462</v>
      </c>
      <c r="C227" s="3">
        <v>39881</v>
      </c>
      <c r="D227">
        <v>8.4</v>
      </c>
      <c r="F227" s="3">
        <v>39881</v>
      </c>
      <c r="G227">
        <v>8.4</v>
      </c>
      <c r="H227">
        <f t="shared" si="69"/>
        <v>8</v>
      </c>
      <c r="I227">
        <f t="shared" si="59"/>
        <v>0.25</v>
      </c>
      <c r="K227">
        <f t="shared" si="60"/>
        <v>8.2997987927565381E-2</v>
      </c>
      <c r="M227" s="4">
        <f t="shared" si="61"/>
        <v>383</v>
      </c>
      <c r="N227">
        <f t="shared" si="62"/>
        <v>0.77062374245472842</v>
      </c>
      <c r="O227" s="3">
        <v>39881</v>
      </c>
      <c r="P227">
        <v>0.78500000000000003</v>
      </c>
      <c r="R227" s="3">
        <v>39881</v>
      </c>
      <c r="S227">
        <v>0.78500000000000003</v>
      </c>
      <c r="T227">
        <f t="shared" si="70"/>
        <v>20</v>
      </c>
      <c r="U227">
        <f t="shared" si="63"/>
        <v>0.625</v>
      </c>
      <c r="W227">
        <f t="shared" si="64"/>
        <v>0.14562374245472842</v>
      </c>
      <c r="Y227" s="4">
        <f t="shared" si="65"/>
        <v>20</v>
      </c>
      <c r="Z227">
        <f t="shared" si="66"/>
        <v>4.0241448692152917E-2</v>
      </c>
      <c r="AA227" s="3">
        <v>39881</v>
      </c>
      <c r="AB227">
        <v>0.3</v>
      </c>
      <c r="AD227" s="3">
        <v>39881</v>
      </c>
      <c r="AE227">
        <v>0.3</v>
      </c>
      <c r="AF227">
        <f t="shared" si="71"/>
        <v>15</v>
      </c>
      <c r="AG227">
        <f t="shared" si="67"/>
        <v>0.46875</v>
      </c>
      <c r="AI227">
        <f t="shared" si="68"/>
        <v>0.4285085513078471</v>
      </c>
    </row>
    <row r="228" spans="1:35" hidden="1" x14ac:dyDescent="0.3">
      <c r="A228">
        <f t="shared" si="57"/>
        <v>147</v>
      </c>
      <c r="B228">
        <f t="shared" si="58"/>
        <v>0.29577464788732394</v>
      </c>
      <c r="C228" s="3">
        <v>39882</v>
      </c>
      <c r="D228">
        <v>9.9</v>
      </c>
      <c r="F228" s="3">
        <v>39882</v>
      </c>
      <c r="G228">
        <v>9.9</v>
      </c>
      <c r="H228">
        <f t="shared" si="69"/>
        <v>20</v>
      </c>
      <c r="I228">
        <f t="shared" si="59"/>
        <v>0.625</v>
      </c>
      <c r="K228">
        <f t="shared" si="60"/>
        <v>0.32922535211267606</v>
      </c>
      <c r="M228" s="4">
        <f t="shared" si="61"/>
        <v>116</v>
      </c>
      <c r="N228">
        <f t="shared" si="62"/>
        <v>0.23340040241448692</v>
      </c>
      <c r="O228" s="3">
        <v>39882</v>
      </c>
      <c r="P228">
        <v>0.42599999999999999</v>
      </c>
      <c r="R228" s="3">
        <v>39882</v>
      </c>
      <c r="S228">
        <v>0.42599999999999999</v>
      </c>
      <c r="T228">
        <f t="shared" si="70"/>
        <v>7</v>
      </c>
      <c r="U228">
        <f t="shared" si="63"/>
        <v>0.21875</v>
      </c>
      <c r="W228">
        <f t="shared" si="64"/>
        <v>1.4650402414486924E-2</v>
      </c>
      <c r="Y228" s="4">
        <f t="shared" si="65"/>
        <v>91</v>
      </c>
      <c r="Z228">
        <f t="shared" si="66"/>
        <v>0.18309859154929578</v>
      </c>
      <c r="AA228" s="3">
        <v>39882</v>
      </c>
      <c r="AB228">
        <v>1</v>
      </c>
      <c r="AD228" s="3">
        <v>39882</v>
      </c>
      <c r="AE228">
        <v>1</v>
      </c>
      <c r="AF228">
        <f t="shared" si="71"/>
        <v>22</v>
      </c>
      <c r="AG228">
        <f t="shared" si="67"/>
        <v>0.6875</v>
      </c>
      <c r="AI228">
        <f t="shared" si="68"/>
        <v>0.50440140845070425</v>
      </c>
    </row>
    <row r="229" spans="1:35" hidden="1" x14ac:dyDescent="0.3">
      <c r="A229">
        <f t="shared" si="57"/>
        <v>38</v>
      </c>
      <c r="B229">
        <f t="shared" si="58"/>
        <v>7.6458752515090544E-2</v>
      </c>
      <c r="C229" s="3">
        <v>39883</v>
      </c>
      <c r="D229">
        <v>6.3</v>
      </c>
      <c r="F229" s="3">
        <v>39883</v>
      </c>
      <c r="G229">
        <v>6.3</v>
      </c>
      <c r="H229">
        <f t="shared" si="69"/>
        <v>1</v>
      </c>
      <c r="I229">
        <f t="shared" si="59"/>
        <v>3.125E-2</v>
      </c>
      <c r="K229">
        <f t="shared" si="60"/>
        <v>4.5208752515090544E-2</v>
      </c>
      <c r="M229" s="4">
        <f t="shared" si="61"/>
        <v>410</v>
      </c>
      <c r="N229">
        <f t="shared" si="62"/>
        <v>0.82494969818913477</v>
      </c>
      <c r="O229" s="3">
        <v>39883</v>
      </c>
      <c r="P229">
        <v>0.83399999999999996</v>
      </c>
      <c r="R229" s="3">
        <v>39883</v>
      </c>
      <c r="S229">
        <v>0.83399999999999996</v>
      </c>
      <c r="T229">
        <f t="shared" si="70"/>
        <v>23</v>
      </c>
      <c r="U229">
        <f t="shared" si="63"/>
        <v>0.71875</v>
      </c>
      <c r="W229">
        <f t="shared" si="64"/>
        <v>0.10619969818913477</v>
      </c>
      <c r="Y229" s="4">
        <f t="shared" si="65"/>
        <v>13</v>
      </c>
      <c r="Z229">
        <f t="shared" si="66"/>
        <v>2.6156941649899398E-2</v>
      </c>
      <c r="AA229" s="3">
        <v>39883</v>
      </c>
      <c r="AB229">
        <v>0.1</v>
      </c>
      <c r="AD229" s="3">
        <v>39883</v>
      </c>
      <c r="AE229">
        <v>0.1</v>
      </c>
      <c r="AF229">
        <f t="shared" si="71"/>
        <v>12</v>
      </c>
      <c r="AG229">
        <f t="shared" si="67"/>
        <v>0.375</v>
      </c>
      <c r="AI229">
        <f t="shared" si="68"/>
        <v>0.3488430583501006</v>
      </c>
    </row>
    <row r="230" spans="1:35" hidden="1" x14ac:dyDescent="0.3">
      <c r="A230">
        <f t="shared" si="57"/>
        <v>98</v>
      </c>
      <c r="B230">
        <f t="shared" si="58"/>
        <v>0.19718309859154928</v>
      </c>
      <c r="C230" s="3">
        <v>39884</v>
      </c>
      <c r="D230">
        <v>8.9</v>
      </c>
      <c r="F230" s="3">
        <v>39884</v>
      </c>
      <c r="G230">
        <v>8.9</v>
      </c>
      <c r="H230">
        <f t="shared" si="69"/>
        <v>13</v>
      </c>
      <c r="I230">
        <f t="shared" si="59"/>
        <v>0.40625</v>
      </c>
      <c r="K230">
        <f t="shared" si="60"/>
        <v>0.20906690140845072</v>
      </c>
      <c r="M230" s="4">
        <f t="shared" si="61"/>
        <v>183</v>
      </c>
      <c r="N230">
        <f t="shared" si="62"/>
        <v>0.36820925553319922</v>
      </c>
      <c r="O230" s="3">
        <v>39884</v>
      </c>
      <c r="P230">
        <v>0.48599999999999999</v>
      </c>
      <c r="R230" s="3">
        <v>39884</v>
      </c>
      <c r="S230">
        <v>0.48599999999999999</v>
      </c>
      <c r="T230">
        <f t="shared" si="70"/>
        <v>13</v>
      </c>
      <c r="U230">
        <f t="shared" si="63"/>
        <v>0.40625</v>
      </c>
      <c r="W230">
        <f t="shared" si="64"/>
        <v>3.804074446680078E-2</v>
      </c>
      <c r="Y230" s="4">
        <f t="shared" si="65"/>
        <v>126</v>
      </c>
      <c r="Z230">
        <f t="shared" si="66"/>
        <v>0.25352112676056338</v>
      </c>
      <c r="AA230" s="3">
        <v>39884</v>
      </c>
      <c r="AB230">
        <v>1.2</v>
      </c>
      <c r="AD230" s="3">
        <v>39884</v>
      </c>
      <c r="AE230">
        <v>1.2</v>
      </c>
      <c r="AF230">
        <f t="shared" si="71"/>
        <v>25</v>
      </c>
      <c r="AG230">
        <f t="shared" si="67"/>
        <v>0.78125</v>
      </c>
      <c r="AI230">
        <f t="shared" si="68"/>
        <v>0.52772887323943662</v>
      </c>
    </row>
    <row r="231" spans="1:35" hidden="1" x14ac:dyDescent="0.3">
      <c r="A231">
        <f t="shared" si="57"/>
        <v>72</v>
      </c>
      <c r="B231">
        <f t="shared" si="58"/>
        <v>0.14486921529175051</v>
      </c>
      <c r="C231" s="3">
        <v>39885</v>
      </c>
      <c r="D231">
        <v>8.1</v>
      </c>
      <c r="F231" s="3">
        <v>39885</v>
      </c>
      <c r="G231">
        <v>8.1</v>
      </c>
      <c r="H231">
        <f t="shared" si="69"/>
        <v>5</v>
      </c>
      <c r="I231">
        <f t="shared" si="59"/>
        <v>0.15625</v>
      </c>
      <c r="K231">
        <f t="shared" si="60"/>
        <v>1.1380784708249492E-2</v>
      </c>
      <c r="M231" s="4">
        <f t="shared" si="61"/>
        <v>185</v>
      </c>
      <c r="N231">
        <f t="shared" si="62"/>
        <v>0.37223340040241448</v>
      </c>
      <c r="O231" s="3">
        <v>39885</v>
      </c>
      <c r="P231">
        <v>0.48899999999999999</v>
      </c>
      <c r="R231" s="3">
        <v>39885</v>
      </c>
      <c r="S231">
        <v>0.48899999999999999</v>
      </c>
      <c r="T231">
        <f t="shared" si="70"/>
        <v>14</v>
      </c>
      <c r="U231">
        <f t="shared" si="63"/>
        <v>0.4375</v>
      </c>
      <c r="W231">
        <f t="shared" si="64"/>
        <v>6.5266599597585517E-2</v>
      </c>
      <c r="Y231" s="4">
        <f t="shared" si="65"/>
        <v>13</v>
      </c>
      <c r="Z231">
        <f t="shared" si="66"/>
        <v>2.6156941649899398E-2</v>
      </c>
      <c r="AA231" s="3">
        <v>39885</v>
      </c>
      <c r="AB231">
        <v>0.1</v>
      </c>
      <c r="AD231" s="3">
        <v>39885</v>
      </c>
      <c r="AE231">
        <v>0.1</v>
      </c>
      <c r="AF231">
        <f t="shared" si="71"/>
        <v>12</v>
      </c>
      <c r="AG231">
        <f t="shared" si="67"/>
        <v>0.375</v>
      </c>
      <c r="AI231">
        <f t="shared" si="68"/>
        <v>0.3488430583501006</v>
      </c>
    </row>
    <row r="232" spans="1:35" hidden="1" x14ac:dyDescent="0.3">
      <c r="A232">
        <f t="shared" si="57"/>
        <v>125</v>
      </c>
      <c r="B232">
        <f t="shared" si="58"/>
        <v>0.25150905432595572</v>
      </c>
      <c r="C232" s="3">
        <v>39886</v>
      </c>
      <c r="D232">
        <v>9.6</v>
      </c>
      <c r="F232" s="3">
        <v>39886</v>
      </c>
      <c r="G232">
        <v>9.6</v>
      </c>
      <c r="H232">
        <f t="shared" si="69"/>
        <v>16</v>
      </c>
      <c r="I232">
        <f t="shared" si="59"/>
        <v>0.5</v>
      </c>
      <c r="K232">
        <f t="shared" si="60"/>
        <v>0.24849094567404428</v>
      </c>
      <c r="M232" s="4">
        <f t="shared" si="61"/>
        <v>163</v>
      </c>
      <c r="N232">
        <f t="shared" si="62"/>
        <v>0.32796780684104626</v>
      </c>
      <c r="O232" s="3">
        <v>39886</v>
      </c>
      <c r="P232">
        <v>0.46600000000000003</v>
      </c>
      <c r="R232" s="3">
        <v>39886</v>
      </c>
      <c r="S232">
        <v>0.46600000000000003</v>
      </c>
      <c r="T232">
        <f t="shared" si="70"/>
        <v>11</v>
      </c>
      <c r="U232">
        <f t="shared" si="63"/>
        <v>0.34375</v>
      </c>
      <c r="W232">
        <f t="shared" si="64"/>
        <v>1.5782193158953739E-2</v>
      </c>
      <c r="Y232" s="4">
        <f t="shared" si="65"/>
        <v>38</v>
      </c>
      <c r="Z232">
        <f t="shared" si="66"/>
        <v>7.6458752515090544E-2</v>
      </c>
      <c r="AA232" s="3">
        <v>39886</v>
      </c>
      <c r="AB232">
        <v>0.5</v>
      </c>
      <c r="AD232" s="3">
        <v>39886</v>
      </c>
      <c r="AE232">
        <v>0.5</v>
      </c>
      <c r="AF232">
        <f t="shared" si="71"/>
        <v>18</v>
      </c>
      <c r="AG232">
        <f t="shared" si="67"/>
        <v>0.5625</v>
      </c>
      <c r="AI232">
        <f t="shared" si="68"/>
        <v>0.48604124748490946</v>
      </c>
    </row>
    <row r="233" spans="1:35" hidden="1" x14ac:dyDescent="0.3">
      <c r="A233">
        <f t="shared" si="57"/>
        <v>159</v>
      </c>
      <c r="B233">
        <f t="shared" si="58"/>
        <v>0.31991951710261568</v>
      </c>
      <c r="C233" s="3">
        <v>39887</v>
      </c>
      <c r="D233">
        <v>10.199999999999999</v>
      </c>
      <c r="F233" s="3">
        <v>39887</v>
      </c>
      <c r="G233">
        <v>10.199999999999999</v>
      </c>
      <c r="H233">
        <f t="shared" si="69"/>
        <v>22</v>
      </c>
      <c r="I233">
        <f t="shared" si="59"/>
        <v>0.6875</v>
      </c>
      <c r="K233">
        <f t="shared" si="60"/>
        <v>0.36758048289738432</v>
      </c>
      <c r="M233" s="4">
        <f t="shared" si="61"/>
        <v>210</v>
      </c>
      <c r="N233">
        <f t="shared" si="62"/>
        <v>0.42253521126760563</v>
      </c>
      <c r="O233" s="3">
        <v>39887</v>
      </c>
      <c r="P233">
        <v>0.51500000000000001</v>
      </c>
      <c r="R233" s="3">
        <v>39887</v>
      </c>
      <c r="S233">
        <v>0.51500000000000001</v>
      </c>
      <c r="T233">
        <f t="shared" si="70"/>
        <v>16</v>
      </c>
      <c r="U233">
        <f t="shared" si="63"/>
        <v>0.5</v>
      </c>
      <c r="W233">
        <f t="shared" si="64"/>
        <v>7.7464788732394374E-2</v>
      </c>
      <c r="Y233" s="4">
        <f t="shared" si="65"/>
        <v>20</v>
      </c>
      <c r="Z233">
        <f t="shared" si="66"/>
        <v>4.0241448692152917E-2</v>
      </c>
      <c r="AA233" s="3">
        <v>39887</v>
      </c>
      <c r="AB233">
        <v>0.3</v>
      </c>
      <c r="AD233" s="3">
        <v>39887</v>
      </c>
      <c r="AE233">
        <v>0.3</v>
      </c>
      <c r="AF233">
        <f t="shared" si="71"/>
        <v>15</v>
      </c>
      <c r="AG233">
        <f t="shared" si="67"/>
        <v>0.46875</v>
      </c>
      <c r="AI233">
        <f t="shared" si="68"/>
        <v>0.4285085513078471</v>
      </c>
    </row>
    <row r="234" spans="1:35" hidden="1" x14ac:dyDescent="0.3">
      <c r="A234">
        <f t="shared" si="57"/>
        <v>272</v>
      </c>
      <c r="B234">
        <f t="shared" si="58"/>
        <v>0.54728370221327971</v>
      </c>
      <c r="C234" s="3">
        <v>39888</v>
      </c>
      <c r="D234">
        <v>12.2</v>
      </c>
      <c r="F234" s="3">
        <v>39888</v>
      </c>
      <c r="G234">
        <v>12.2</v>
      </c>
      <c r="H234">
        <f t="shared" si="69"/>
        <v>28</v>
      </c>
      <c r="I234">
        <f t="shared" si="59"/>
        <v>0.875</v>
      </c>
      <c r="K234">
        <f t="shared" si="60"/>
        <v>0.32771629778672029</v>
      </c>
      <c r="M234" s="4">
        <f t="shared" si="61"/>
        <v>181</v>
      </c>
      <c r="N234">
        <f t="shared" si="62"/>
        <v>0.3641851106639839</v>
      </c>
      <c r="O234" s="3">
        <v>39888</v>
      </c>
      <c r="P234">
        <v>0.48499999999999999</v>
      </c>
      <c r="R234" s="3">
        <v>39888</v>
      </c>
      <c r="S234">
        <v>0.48499999999999999</v>
      </c>
      <c r="T234">
        <f t="shared" si="70"/>
        <v>12</v>
      </c>
      <c r="U234">
        <f t="shared" si="63"/>
        <v>0.375</v>
      </c>
      <c r="W234">
        <f t="shared" si="64"/>
        <v>1.0814889336016098E-2</v>
      </c>
      <c r="Y234" s="4">
        <f t="shared" si="65"/>
        <v>169</v>
      </c>
      <c r="Z234">
        <f t="shared" si="66"/>
        <v>0.34004024144869216</v>
      </c>
      <c r="AA234" s="3">
        <v>39888</v>
      </c>
      <c r="AB234">
        <v>1.4</v>
      </c>
      <c r="AD234" s="3">
        <v>39888</v>
      </c>
      <c r="AE234">
        <v>1.4</v>
      </c>
      <c r="AF234">
        <f t="shared" si="71"/>
        <v>26</v>
      </c>
      <c r="AG234">
        <f t="shared" si="67"/>
        <v>0.8125</v>
      </c>
      <c r="AI234">
        <f t="shared" si="68"/>
        <v>0.47245975855130784</v>
      </c>
    </row>
    <row r="235" spans="1:35" hidden="1" x14ac:dyDescent="0.3">
      <c r="A235">
        <f t="shared" si="57"/>
        <v>267</v>
      </c>
      <c r="B235">
        <f t="shared" si="58"/>
        <v>0.53722334004024141</v>
      </c>
      <c r="C235" s="3">
        <v>39889</v>
      </c>
      <c r="D235">
        <v>12.1</v>
      </c>
      <c r="F235" s="3">
        <v>39889</v>
      </c>
      <c r="G235">
        <v>12.1</v>
      </c>
      <c r="H235">
        <f t="shared" si="69"/>
        <v>27</v>
      </c>
      <c r="I235">
        <f t="shared" si="59"/>
        <v>0.84375</v>
      </c>
      <c r="K235">
        <f t="shared" si="60"/>
        <v>0.30652665995975859</v>
      </c>
      <c r="M235" s="4">
        <f t="shared" si="61"/>
        <v>28</v>
      </c>
      <c r="N235">
        <f t="shared" si="62"/>
        <v>5.6338028169014086E-2</v>
      </c>
      <c r="O235" s="3">
        <v>39889</v>
      </c>
      <c r="P235">
        <v>0.32200000000000001</v>
      </c>
      <c r="R235" s="3">
        <v>39889</v>
      </c>
      <c r="S235">
        <v>0.32200000000000001</v>
      </c>
      <c r="T235">
        <f t="shared" si="70"/>
        <v>1</v>
      </c>
      <c r="U235">
        <f t="shared" si="63"/>
        <v>3.125E-2</v>
      </c>
      <c r="W235">
        <f t="shared" si="64"/>
        <v>2.5088028169014086E-2</v>
      </c>
      <c r="Y235" s="4">
        <f t="shared" si="65"/>
        <v>330</v>
      </c>
      <c r="Z235">
        <f t="shared" si="66"/>
        <v>0.66398390342052316</v>
      </c>
      <c r="AA235" s="3">
        <v>39889</v>
      </c>
      <c r="AB235">
        <v>2.1</v>
      </c>
      <c r="AD235" s="3">
        <v>39889</v>
      </c>
      <c r="AE235">
        <v>2.1</v>
      </c>
      <c r="AF235">
        <f t="shared" si="71"/>
        <v>28</v>
      </c>
      <c r="AG235">
        <f t="shared" si="67"/>
        <v>0.875</v>
      </c>
      <c r="AI235">
        <f t="shared" si="68"/>
        <v>0.21101609657947684</v>
      </c>
    </row>
    <row r="236" spans="1:35" hidden="1" x14ac:dyDescent="0.3">
      <c r="A236">
        <f t="shared" si="57"/>
        <v>117</v>
      </c>
      <c r="B236">
        <f t="shared" si="58"/>
        <v>0.23541247484909456</v>
      </c>
      <c r="C236" s="3">
        <v>39890</v>
      </c>
      <c r="D236">
        <v>9.4</v>
      </c>
      <c r="F236" s="3">
        <v>39890</v>
      </c>
      <c r="G236">
        <v>9.4</v>
      </c>
      <c r="H236">
        <f t="shared" si="69"/>
        <v>15</v>
      </c>
      <c r="I236">
        <f t="shared" si="59"/>
        <v>0.46875</v>
      </c>
      <c r="K236">
        <f t="shared" si="60"/>
        <v>0.23333752515090544</v>
      </c>
      <c r="M236" s="4">
        <f t="shared" si="61"/>
        <v>67</v>
      </c>
      <c r="N236">
        <f t="shared" si="62"/>
        <v>0.13480885311871227</v>
      </c>
      <c r="O236" s="3">
        <v>39890</v>
      </c>
      <c r="P236">
        <v>0.372</v>
      </c>
      <c r="R236" s="3">
        <v>39890</v>
      </c>
      <c r="S236">
        <v>0.372</v>
      </c>
      <c r="T236">
        <f t="shared" si="70"/>
        <v>4</v>
      </c>
      <c r="U236">
        <f t="shared" si="63"/>
        <v>0.125</v>
      </c>
      <c r="W236">
        <f t="shared" si="64"/>
        <v>9.8088531187122685E-3</v>
      </c>
      <c r="Y236" s="4">
        <f t="shared" si="65"/>
        <v>91</v>
      </c>
      <c r="Z236">
        <f t="shared" si="66"/>
        <v>0.18309859154929578</v>
      </c>
      <c r="AA236" s="3">
        <v>39890</v>
      </c>
      <c r="AB236">
        <v>1</v>
      </c>
      <c r="AD236" s="3">
        <v>39890</v>
      </c>
      <c r="AE236">
        <v>1</v>
      </c>
      <c r="AF236">
        <f t="shared" si="71"/>
        <v>22</v>
      </c>
      <c r="AG236">
        <f t="shared" si="67"/>
        <v>0.6875</v>
      </c>
      <c r="AI236">
        <f t="shared" si="68"/>
        <v>0.50440140845070425</v>
      </c>
    </row>
    <row r="237" spans="1:35" hidden="1" x14ac:dyDescent="0.3">
      <c r="A237">
        <f t="shared" si="57"/>
        <v>75</v>
      </c>
      <c r="B237">
        <f t="shared" si="58"/>
        <v>0.15090543259557343</v>
      </c>
      <c r="C237" s="3">
        <v>39891</v>
      </c>
      <c r="D237">
        <v>8.1999999999999993</v>
      </c>
      <c r="F237" s="3">
        <v>39891</v>
      </c>
      <c r="G237">
        <v>8.1999999999999993</v>
      </c>
      <c r="H237">
        <f t="shared" si="69"/>
        <v>6</v>
      </c>
      <c r="I237">
        <f t="shared" si="59"/>
        <v>0.1875</v>
      </c>
      <c r="K237">
        <f t="shared" si="60"/>
        <v>3.659456740442657E-2</v>
      </c>
      <c r="M237" s="4">
        <f t="shared" si="61"/>
        <v>105</v>
      </c>
      <c r="N237">
        <f t="shared" si="62"/>
        <v>0.21126760563380281</v>
      </c>
      <c r="O237" s="3">
        <v>39891</v>
      </c>
      <c r="P237">
        <v>0.41199999999999998</v>
      </c>
      <c r="R237" s="3">
        <v>39891</v>
      </c>
      <c r="S237">
        <v>0.41199999999999998</v>
      </c>
      <c r="T237">
        <f t="shared" si="70"/>
        <v>6</v>
      </c>
      <c r="U237">
        <f t="shared" si="63"/>
        <v>0.1875</v>
      </c>
      <c r="W237">
        <f t="shared" si="64"/>
        <v>2.3767605633802813E-2</v>
      </c>
      <c r="Y237" s="4">
        <f t="shared" si="65"/>
        <v>44</v>
      </c>
      <c r="Z237">
        <f t="shared" si="66"/>
        <v>8.8531187122736416E-2</v>
      </c>
      <c r="AA237" s="3">
        <v>39891</v>
      </c>
      <c r="AB237">
        <v>0.6</v>
      </c>
      <c r="AD237" s="3">
        <v>39891</v>
      </c>
      <c r="AE237">
        <v>0.6</v>
      </c>
      <c r="AF237">
        <f t="shared" si="71"/>
        <v>19</v>
      </c>
      <c r="AG237">
        <f t="shared" si="67"/>
        <v>0.59375</v>
      </c>
      <c r="AI237">
        <f t="shared" si="68"/>
        <v>0.50521881287726356</v>
      </c>
    </row>
    <row r="238" spans="1:35" hidden="1" x14ac:dyDescent="0.3">
      <c r="A238">
        <f t="shared" si="57"/>
        <v>58</v>
      </c>
      <c r="B238">
        <f t="shared" si="58"/>
        <v>0.11670020120724346</v>
      </c>
      <c r="C238" s="3">
        <v>39892</v>
      </c>
      <c r="D238">
        <v>7.5</v>
      </c>
      <c r="F238" s="3">
        <v>39892</v>
      </c>
      <c r="G238">
        <v>7.5</v>
      </c>
      <c r="H238">
        <f t="shared" si="69"/>
        <v>3</v>
      </c>
      <c r="I238">
        <f t="shared" si="59"/>
        <v>9.375E-2</v>
      </c>
      <c r="K238">
        <f t="shared" si="60"/>
        <v>2.2950201207243462E-2</v>
      </c>
      <c r="M238" s="4">
        <f t="shared" si="61"/>
        <v>125</v>
      </c>
      <c r="N238">
        <f t="shared" si="62"/>
        <v>0.25150905432595572</v>
      </c>
      <c r="O238" s="3">
        <v>39892</v>
      </c>
      <c r="P238">
        <v>0.434</v>
      </c>
      <c r="R238" s="3">
        <v>39892</v>
      </c>
      <c r="S238">
        <v>0.434</v>
      </c>
      <c r="T238">
        <f t="shared" si="70"/>
        <v>8</v>
      </c>
      <c r="U238">
        <f t="shared" si="63"/>
        <v>0.25</v>
      </c>
      <c r="W238">
        <f t="shared" si="64"/>
        <v>1.5090543259557165E-3</v>
      </c>
      <c r="Y238" s="4">
        <f t="shared" si="65"/>
        <v>349</v>
      </c>
      <c r="Z238">
        <f t="shared" si="66"/>
        <v>0.70221327967806846</v>
      </c>
      <c r="AA238" s="3">
        <v>39892</v>
      </c>
      <c r="AB238">
        <v>2.2999999999999998</v>
      </c>
      <c r="AD238" s="3">
        <v>39892</v>
      </c>
      <c r="AE238">
        <v>2.2999999999999998</v>
      </c>
      <c r="AF238">
        <f t="shared" si="71"/>
        <v>29</v>
      </c>
      <c r="AG238">
        <f t="shared" si="67"/>
        <v>0.90625</v>
      </c>
      <c r="AI238">
        <f t="shared" si="68"/>
        <v>0.20403672032193154</v>
      </c>
    </row>
    <row r="239" spans="1:35" hidden="1" x14ac:dyDescent="0.3">
      <c r="A239">
        <f t="shared" si="57"/>
        <v>54</v>
      </c>
      <c r="B239">
        <f t="shared" si="58"/>
        <v>0.10865191146881288</v>
      </c>
      <c r="C239" s="3">
        <v>39893</v>
      </c>
      <c r="D239">
        <v>7.3</v>
      </c>
      <c r="F239" s="3">
        <v>39893</v>
      </c>
      <c r="G239">
        <v>7.3</v>
      </c>
      <c r="H239">
        <f t="shared" si="69"/>
        <v>2</v>
      </c>
      <c r="I239">
        <f t="shared" si="59"/>
        <v>6.25E-2</v>
      </c>
      <c r="K239">
        <f t="shared" si="60"/>
        <v>4.6151911468812881E-2</v>
      </c>
      <c r="M239" s="4">
        <f t="shared" si="61"/>
        <v>97</v>
      </c>
      <c r="N239">
        <f t="shared" si="62"/>
        <v>0.19517102615694165</v>
      </c>
      <c r="O239" s="3">
        <v>39893</v>
      </c>
      <c r="P239">
        <v>0.40799999999999997</v>
      </c>
      <c r="R239" s="3">
        <v>39893</v>
      </c>
      <c r="S239">
        <v>0.40799999999999997</v>
      </c>
      <c r="T239">
        <f t="shared" si="70"/>
        <v>5</v>
      </c>
      <c r="U239">
        <f t="shared" si="63"/>
        <v>0.15625</v>
      </c>
      <c r="W239">
        <f t="shared" si="64"/>
        <v>3.8921026156941652E-2</v>
      </c>
      <c r="Y239" s="4">
        <f t="shared" si="65"/>
        <v>437</v>
      </c>
      <c r="Z239">
        <f t="shared" si="66"/>
        <v>0.87927565392354123</v>
      </c>
      <c r="AA239" s="3">
        <v>39893</v>
      </c>
      <c r="AB239">
        <v>4</v>
      </c>
      <c r="AD239" s="3">
        <v>39893</v>
      </c>
      <c r="AE239">
        <v>4</v>
      </c>
      <c r="AF239">
        <f t="shared" si="71"/>
        <v>31</v>
      </c>
      <c r="AG239">
        <f t="shared" si="67"/>
        <v>0.96875</v>
      </c>
      <c r="AI239">
        <f t="shared" si="68"/>
        <v>8.9474346076458766E-2</v>
      </c>
    </row>
    <row r="240" spans="1:35" hidden="1" x14ac:dyDescent="0.3">
      <c r="A240">
        <f t="shared" si="57"/>
        <v>104</v>
      </c>
      <c r="B240">
        <f t="shared" si="58"/>
        <v>0.20925553319919518</v>
      </c>
      <c r="C240" s="3">
        <v>39894</v>
      </c>
      <c r="D240">
        <v>9.1</v>
      </c>
      <c r="F240" s="3">
        <v>39894</v>
      </c>
      <c r="G240">
        <v>9.1</v>
      </c>
      <c r="H240">
        <f t="shared" si="69"/>
        <v>14</v>
      </c>
      <c r="I240">
        <f t="shared" si="59"/>
        <v>0.4375</v>
      </c>
      <c r="K240">
        <f t="shared" si="60"/>
        <v>0.22824446680080482</v>
      </c>
      <c r="M240" s="4">
        <f t="shared" si="61"/>
        <v>57</v>
      </c>
      <c r="N240">
        <f t="shared" si="62"/>
        <v>0.11468812877263582</v>
      </c>
      <c r="O240" s="3">
        <v>39894</v>
      </c>
      <c r="P240">
        <v>0.36199999999999999</v>
      </c>
      <c r="R240" s="3">
        <v>39894</v>
      </c>
      <c r="S240">
        <v>0.36199999999999999</v>
      </c>
      <c r="T240">
        <f t="shared" si="70"/>
        <v>2</v>
      </c>
      <c r="U240">
        <f t="shared" si="63"/>
        <v>6.25E-2</v>
      </c>
      <c r="W240">
        <f t="shared" si="64"/>
        <v>5.2188128772635817E-2</v>
      </c>
      <c r="Y240" s="4">
        <f t="shared" si="65"/>
        <v>299</v>
      </c>
      <c r="Z240">
        <f t="shared" si="66"/>
        <v>0.60160965794768617</v>
      </c>
      <c r="AA240" s="3">
        <v>39894</v>
      </c>
      <c r="AB240">
        <v>1.9</v>
      </c>
      <c r="AD240" s="3">
        <v>39894</v>
      </c>
      <c r="AE240">
        <v>1.9</v>
      </c>
      <c r="AF240">
        <f t="shared" si="71"/>
        <v>27</v>
      </c>
      <c r="AG240">
        <f t="shared" si="67"/>
        <v>0.84375</v>
      </c>
      <c r="AI240">
        <f t="shared" si="68"/>
        <v>0.24214034205231383</v>
      </c>
    </row>
    <row r="241" spans="1:36" hidden="1" x14ac:dyDescent="0.3">
      <c r="A241">
        <f t="shared" si="57"/>
        <v>192</v>
      </c>
      <c r="B241">
        <f t="shared" si="58"/>
        <v>0.38631790744466799</v>
      </c>
      <c r="C241" s="3">
        <v>39895</v>
      </c>
      <c r="D241">
        <v>10.9</v>
      </c>
      <c r="F241" s="3">
        <v>39895</v>
      </c>
      <c r="G241">
        <v>10.9</v>
      </c>
      <c r="H241">
        <f t="shared" si="69"/>
        <v>24</v>
      </c>
      <c r="I241">
        <f t="shared" si="59"/>
        <v>0.75</v>
      </c>
      <c r="K241">
        <f t="shared" si="60"/>
        <v>0.36368209255533201</v>
      </c>
      <c r="M241" s="4">
        <f t="shared" si="61"/>
        <v>64</v>
      </c>
      <c r="N241">
        <f t="shared" si="62"/>
        <v>0.12877263581488935</v>
      </c>
      <c r="O241" s="3">
        <v>39895</v>
      </c>
      <c r="P241">
        <v>0.37</v>
      </c>
      <c r="R241" s="3">
        <v>39895</v>
      </c>
      <c r="S241">
        <v>0.37</v>
      </c>
      <c r="T241">
        <f t="shared" si="70"/>
        <v>3</v>
      </c>
      <c r="U241">
        <f t="shared" si="63"/>
        <v>9.375E-2</v>
      </c>
      <c r="W241">
        <f t="shared" si="64"/>
        <v>3.5022635814889347E-2</v>
      </c>
      <c r="Y241" s="4">
        <f t="shared" si="65"/>
        <v>1</v>
      </c>
      <c r="Z241">
        <f t="shared" si="66"/>
        <v>2.012072434607646E-3</v>
      </c>
      <c r="AA241" s="3">
        <v>39895</v>
      </c>
      <c r="AB241">
        <v>0</v>
      </c>
      <c r="AD241" s="3">
        <v>39895</v>
      </c>
      <c r="AE241">
        <v>0</v>
      </c>
      <c r="AF241">
        <f t="shared" si="71"/>
        <v>1</v>
      </c>
      <c r="AG241">
        <f t="shared" si="67"/>
        <v>3.125E-2</v>
      </c>
      <c r="AI241">
        <f t="shared" si="68"/>
        <v>2.9237927565392355E-2</v>
      </c>
    </row>
    <row r="242" spans="1:36" hidden="1" x14ac:dyDescent="0.3">
      <c r="A242">
        <f t="shared" si="57"/>
        <v>94</v>
      </c>
      <c r="B242">
        <f t="shared" si="58"/>
        <v>0.1891348088531187</v>
      </c>
      <c r="C242" s="3">
        <v>39896</v>
      </c>
      <c r="D242">
        <v>8.8000000000000007</v>
      </c>
      <c r="F242" s="3">
        <v>39896</v>
      </c>
      <c r="G242">
        <v>8.8000000000000007</v>
      </c>
      <c r="H242">
        <f t="shared" si="69"/>
        <v>10</v>
      </c>
      <c r="I242">
        <f t="shared" si="59"/>
        <v>0.3125</v>
      </c>
      <c r="K242">
        <f t="shared" si="60"/>
        <v>0.1233651911468813</v>
      </c>
      <c r="M242" s="4">
        <f t="shared" si="61"/>
        <v>403</v>
      </c>
      <c r="N242">
        <f t="shared" si="62"/>
        <v>0.81086519114688127</v>
      </c>
      <c r="O242" s="3">
        <v>39896</v>
      </c>
      <c r="P242">
        <v>0.82499999999999996</v>
      </c>
      <c r="R242" s="3">
        <v>39896</v>
      </c>
      <c r="S242">
        <v>0.82499999999999996</v>
      </c>
      <c r="T242">
        <f t="shared" si="70"/>
        <v>22</v>
      </c>
      <c r="U242">
        <f t="shared" si="63"/>
        <v>0.6875</v>
      </c>
      <c r="W242">
        <f t="shared" si="64"/>
        <v>0.12336519114688127</v>
      </c>
      <c r="Y242" s="4">
        <f t="shared" si="65"/>
        <v>13</v>
      </c>
      <c r="Z242">
        <f t="shared" si="66"/>
        <v>2.6156941649899398E-2</v>
      </c>
      <c r="AA242" s="3">
        <v>39896</v>
      </c>
      <c r="AB242">
        <v>0.1</v>
      </c>
      <c r="AD242" s="3">
        <v>39896</v>
      </c>
      <c r="AE242">
        <v>0.1</v>
      </c>
      <c r="AF242">
        <f t="shared" si="71"/>
        <v>12</v>
      </c>
      <c r="AG242">
        <f t="shared" si="67"/>
        <v>0.375</v>
      </c>
      <c r="AI242">
        <f t="shared" si="68"/>
        <v>0.3488430583501006</v>
      </c>
    </row>
    <row r="243" spans="1:36" hidden="1" x14ac:dyDescent="0.3">
      <c r="A243">
        <f t="shared" si="57"/>
        <v>62</v>
      </c>
      <c r="B243">
        <f t="shared" si="58"/>
        <v>0.12474849094567404</v>
      </c>
      <c r="C243" s="3">
        <v>39897</v>
      </c>
      <c r="D243">
        <v>7.8</v>
      </c>
      <c r="F243" s="3">
        <v>39897</v>
      </c>
      <c r="G243">
        <v>7.8</v>
      </c>
      <c r="H243">
        <f t="shared" si="69"/>
        <v>4</v>
      </c>
      <c r="I243">
        <f t="shared" si="59"/>
        <v>0.125</v>
      </c>
      <c r="K243">
        <f t="shared" si="60"/>
        <v>2.5150905432595738E-4</v>
      </c>
      <c r="M243" s="4">
        <f t="shared" si="61"/>
        <v>194</v>
      </c>
      <c r="N243">
        <f t="shared" si="62"/>
        <v>0.3903420523138833</v>
      </c>
      <c r="O243" s="3">
        <v>39897</v>
      </c>
      <c r="P243">
        <v>0.499</v>
      </c>
      <c r="R243" s="3">
        <v>39897</v>
      </c>
      <c r="S243">
        <v>0.499</v>
      </c>
      <c r="T243">
        <f t="shared" si="70"/>
        <v>15</v>
      </c>
      <c r="U243">
        <f t="shared" si="63"/>
        <v>0.46875</v>
      </c>
      <c r="W243">
        <f t="shared" si="64"/>
        <v>7.8407947686116697E-2</v>
      </c>
      <c r="Y243" s="4">
        <f t="shared" si="65"/>
        <v>44</v>
      </c>
      <c r="Z243">
        <f t="shared" si="66"/>
        <v>8.8531187122736416E-2</v>
      </c>
      <c r="AA243" s="3">
        <v>39897</v>
      </c>
      <c r="AB243">
        <v>0.6</v>
      </c>
      <c r="AD243" s="3">
        <v>39897</v>
      </c>
      <c r="AE243">
        <v>0.6</v>
      </c>
      <c r="AF243">
        <f t="shared" si="71"/>
        <v>19</v>
      </c>
      <c r="AG243">
        <f t="shared" si="67"/>
        <v>0.59375</v>
      </c>
      <c r="AI243">
        <f t="shared" si="68"/>
        <v>0.50521881287726356</v>
      </c>
    </row>
    <row r="244" spans="1:36" hidden="1" x14ac:dyDescent="0.3">
      <c r="A244">
        <f t="shared" si="57"/>
        <v>75</v>
      </c>
      <c r="B244">
        <f t="shared" si="58"/>
        <v>0.15090543259557343</v>
      </c>
      <c r="C244" s="3">
        <v>39898</v>
      </c>
      <c r="D244">
        <v>8.1999999999999993</v>
      </c>
      <c r="F244" s="3">
        <v>39898</v>
      </c>
      <c r="G244">
        <v>8.1999999999999993</v>
      </c>
      <c r="H244">
        <f t="shared" si="69"/>
        <v>6</v>
      </c>
      <c r="I244">
        <f t="shared" si="59"/>
        <v>0.1875</v>
      </c>
      <c r="K244">
        <f t="shared" si="60"/>
        <v>3.659456740442657E-2</v>
      </c>
      <c r="M244" s="4">
        <f t="shared" si="61"/>
        <v>130</v>
      </c>
      <c r="N244">
        <f t="shared" si="62"/>
        <v>0.26156941649899396</v>
      </c>
      <c r="O244" s="3">
        <v>39898</v>
      </c>
      <c r="P244">
        <v>0.438</v>
      </c>
      <c r="R244" s="3">
        <v>39898</v>
      </c>
      <c r="S244">
        <v>0.438</v>
      </c>
      <c r="T244">
        <f t="shared" si="70"/>
        <v>9</v>
      </c>
      <c r="U244">
        <f t="shared" si="63"/>
        <v>0.28125</v>
      </c>
      <c r="W244">
        <f t="shared" si="64"/>
        <v>1.9680583501006044E-2</v>
      </c>
      <c r="Y244" s="4">
        <f t="shared" si="65"/>
        <v>1</v>
      </c>
      <c r="Z244">
        <f t="shared" si="66"/>
        <v>2.012072434607646E-3</v>
      </c>
      <c r="AA244" s="3">
        <v>39898</v>
      </c>
      <c r="AB244">
        <v>0</v>
      </c>
      <c r="AD244" s="3">
        <v>39898</v>
      </c>
      <c r="AE244">
        <v>0</v>
      </c>
      <c r="AF244">
        <f t="shared" si="71"/>
        <v>1</v>
      </c>
      <c r="AG244">
        <f t="shared" si="67"/>
        <v>3.125E-2</v>
      </c>
      <c r="AI244">
        <f t="shared" si="68"/>
        <v>2.9237927565392355E-2</v>
      </c>
    </row>
    <row r="245" spans="1:36" hidden="1" x14ac:dyDescent="0.3">
      <c r="A245">
        <f t="shared" si="57"/>
        <v>125</v>
      </c>
      <c r="B245">
        <f t="shared" si="58"/>
        <v>0.25150905432595572</v>
      </c>
      <c r="C245" s="3">
        <v>39899</v>
      </c>
      <c r="D245">
        <v>9.6</v>
      </c>
      <c r="F245" s="3">
        <v>39899</v>
      </c>
      <c r="G245">
        <v>9.6</v>
      </c>
      <c r="H245">
        <f t="shared" si="69"/>
        <v>16</v>
      </c>
      <c r="I245">
        <f t="shared" si="59"/>
        <v>0.5</v>
      </c>
      <c r="K245">
        <f t="shared" si="60"/>
        <v>0.24849094567404428</v>
      </c>
      <c r="M245" s="4">
        <f t="shared" si="61"/>
        <v>310</v>
      </c>
      <c r="N245">
        <f t="shared" si="62"/>
        <v>0.6237424547283702</v>
      </c>
      <c r="O245" s="3">
        <v>39899</v>
      </c>
      <c r="P245">
        <v>0.66300000000000003</v>
      </c>
      <c r="R245" s="3">
        <v>39899</v>
      </c>
      <c r="S245">
        <v>0.66300000000000003</v>
      </c>
      <c r="T245">
        <f t="shared" si="70"/>
        <v>17</v>
      </c>
      <c r="U245">
        <f t="shared" si="63"/>
        <v>0.53125</v>
      </c>
      <c r="W245">
        <f t="shared" si="64"/>
        <v>9.2492454728370199E-2</v>
      </c>
      <c r="Y245" s="4">
        <f t="shared" si="65"/>
        <v>1</v>
      </c>
      <c r="Z245">
        <f t="shared" si="66"/>
        <v>2.012072434607646E-3</v>
      </c>
      <c r="AA245" s="3">
        <v>39899</v>
      </c>
      <c r="AB245">
        <v>0</v>
      </c>
      <c r="AD245" s="3">
        <v>39899</v>
      </c>
      <c r="AE245">
        <v>0</v>
      </c>
      <c r="AF245">
        <f t="shared" si="71"/>
        <v>1</v>
      </c>
      <c r="AG245">
        <f t="shared" si="67"/>
        <v>3.125E-2</v>
      </c>
      <c r="AI245">
        <f t="shared" si="68"/>
        <v>2.9237927565392355E-2</v>
      </c>
    </row>
    <row r="246" spans="1:36" hidden="1" x14ac:dyDescent="0.3">
      <c r="A246">
        <f t="shared" si="57"/>
        <v>278</v>
      </c>
      <c r="B246">
        <f t="shared" si="58"/>
        <v>0.55935613682092555</v>
      </c>
      <c r="C246" s="3">
        <v>39900</v>
      </c>
      <c r="D246">
        <v>12.3</v>
      </c>
      <c r="F246" s="3">
        <v>39900</v>
      </c>
      <c r="G246">
        <v>12.3</v>
      </c>
      <c r="H246">
        <f t="shared" si="69"/>
        <v>29</v>
      </c>
      <c r="I246">
        <f t="shared" si="59"/>
        <v>0.90625</v>
      </c>
      <c r="K246">
        <f t="shared" si="60"/>
        <v>0.34689386317907445</v>
      </c>
      <c r="M246" s="4">
        <f t="shared" si="61"/>
        <v>322</v>
      </c>
      <c r="N246">
        <f t="shared" si="62"/>
        <v>0.647887323943662</v>
      </c>
      <c r="O246" s="3">
        <v>39900</v>
      </c>
      <c r="P246">
        <v>0.68200000000000005</v>
      </c>
      <c r="R246" s="3">
        <v>39900</v>
      </c>
      <c r="S246">
        <v>0.68200000000000005</v>
      </c>
      <c r="T246">
        <f t="shared" si="70"/>
        <v>18</v>
      </c>
      <c r="U246">
        <f t="shared" si="63"/>
        <v>0.5625</v>
      </c>
      <c r="W246">
        <f t="shared" si="64"/>
        <v>8.5387323943661997E-2</v>
      </c>
      <c r="Y246" s="4">
        <f t="shared" si="65"/>
        <v>1</v>
      </c>
      <c r="Z246">
        <f t="shared" si="66"/>
        <v>2.012072434607646E-3</v>
      </c>
      <c r="AA246" s="3">
        <v>39900</v>
      </c>
      <c r="AB246">
        <v>0</v>
      </c>
      <c r="AD246" s="3">
        <v>39900</v>
      </c>
      <c r="AE246">
        <v>0</v>
      </c>
      <c r="AF246">
        <f t="shared" si="71"/>
        <v>1</v>
      </c>
      <c r="AG246">
        <f t="shared" si="67"/>
        <v>3.125E-2</v>
      </c>
      <c r="AI246">
        <f t="shared" si="68"/>
        <v>2.9237927565392355E-2</v>
      </c>
    </row>
    <row r="247" spans="1:36" hidden="1" x14ac:dyDescent="0.3">
      <c r="A247">
        <f t="shared" si="57"/>
        <v>216</v>
      </c>
      <c r="B247">
        <f t="shared" si="58"/>
        <v>0.43460764587525152</v>
      </c>
      <c r="C247" s="3">
        <v>39901</v>
      </c>
      <c r="D247">
        <v>11.3</v>
      </c>
      <c r="F247" s="3">
        <v>39901</v>
      </c>
      <c r="G247">
        <v>11.3</v>
      </c>
      <c r="H247">
        <f t="shared" si="69"/>
        <v>26</v>
      </c>
      <c r="I247">
        <f t="shared" si="59"/>
        <v>0.8125</v>
      </c>
      <c r="K247">
        <f t="shared" si="60"/>
        <v>0.37789235412474848</v>
      </c>
      <c r="M247" s="4">
        <f t="shared" si="61"/>
        <v>486</v>
      </c>
      <c r="N247">
        <f t="shared" si="62"/>
        <v>0.97786720321931586</v>
      </c>
      <c r="O247" s="3">
        <v>39901</v>
      </c>
      <c r="P247">
        <v>0.95599999999999996</v>
      </c>
      <c r="R247" s="3">
        <v>39901</v>
      </c>
      <c r="S247">
        <v>0.95599999999999996</v>
      </c>
      <c r="T247">
        <f t="shared" si="70"/>
        <v>27</v>
      </c>
      <c r="U247">
        <f t="shared" si="63"/>
        <v>0.84375</v>
      </c>
      <c r="W247">
        <f t="shared" si="64"/>
        <v>0.13411720321931586</v>
      </c>
      <c r="Y247" s="4">
        <f t="shared" si="65"/>
        <v>1</v>
      </c>
      <c r="Z247">
        <f t="shared" si="66"/>
        <v>2.012072434607646E-3</v>
      </c>
      <c r="AA247" s="3">
        <v>39901</v>
      </c>
      <c r="AB247">
        <v>0</v>
      </c>
      <c r="AD247" s="3">
        <v>39901</v>
      </c>
      <c r="AE247">
        <v>0</v>
      </c>
      <c r="AF247">
        <f t="shared" si="71"/>
        <v>1</v>
      </c>
      <c r="AG247">
        <f t="shared" si="67"/>
        <v>3.125E-2</v>
      </c>
      <c r="AI247">
        <f t="shared" si="68"/>
        <v>2.9237927565392355E-2</v>
      </c>
    </row>
    <row r="248" spans="1:36" hidden="1" x14ac:dyDescent="0.3">
      <c r="A248">
        <f t="shared" si="57"/>
        <v>441</v>
      </c>
      <c r="B248">
        <f t="shared" si="58"/>
        <v>0.88732394366197187</v>
      </c>
      <c r="C248" s="3">
        <v>39902</v>
      </c>
      <c r="D248">
        <v>15.5</v>
      </c>
      <c r="F248" s="3">
        <v>39902</v>
      </c>
      <c r="G248">
        <v>15.5</v>
      </c>
      <c r="H248">
        <f t="shared" si="69"/>
        <v>31</v>
      </c>
      <c r="I248">
        <f t="shared" si="59"/>
        <v>0.96875</v>
      </c>
      <c r="K248">
        <f t="shared" si="60"/>
        <v>8.142605633802813E-2</v>
      </c>
      <c r="M248" s="4">
        <f t="shared" si="61"/>
        <v>429</v>
      </c>
      <c r="N248">
        <f t="shared" si="62"/>
        <v>0.86317907444668007</v>
      </c>
      <c r="O248" s="3">
        <v>39902</v>
      </c>
      <c r="P248">
        <v>0.86399999999999999</v>
      </c>
      <c r="R248" s="3">
        <v>39902</v>
      </c>
      <c r="S248">
        <v>0.86399999999999999</v>
      </c>
      <c r="T248">
        <f t="shared" si="70"/>
        <v>24</v>
      </c>
      <c r="U248">
        <f t="shared" si="63"/>
        <v>0.75</v>
      </c>
      <c r="W248">
        <f t="shared" si="64"/>
        <v>0.11317907444668007</v>
      </c>
      <c r="Y248" s="4">
        <f t="shared" si="65"/>
        <v>1</v>
      </c>
      <c r="Z248">
        <f t="shared" si="66"/>
        <v>2.012072434607646E-3</v>
      </c>
      <c r="AA248" s="3">
        <v>39902</v>
      </c>
      <c r="AB248">
        <v>0</v>
      </c>
      <c r="AD248" s="3">
        <v>39902</v>
      </c>
      <c r="AE248">
        <v>0</v>
      </c>
      <c r="AF248">
        <f t="shared" si="71"/>
        <v>1</v>
      </c>
      <c r="AG248">
        <f t="shared" si="67"/>
        <v>3.125E-2</v>
      </c>
      <c r="AI248">
        <f t="shared" si="68"/>
        <v>2.9237927565392355E-2</v>
      </c>
    </row>
    <row r="249" spans="1:36" x14ac:dyDescent="0.3">
      <c r="A249" s="1">
        <f t="shared" si="57"/>
        <v>432</v>
      </c>
      <c r="B249" s="1">
        <f t="shared" si="58"/>
        <v>0.86921529175050305</v>
      </c>
      <c r="C249" s="5">
        <v>39903</v>
      </c>
      <c r="D249" s="1">
        <v>15.3</v>
      </c>
      <c r="E249" s="1"/>
      <c r="F249" s="5">
        <v>39903</v>
      </c>
      <c r="G249" s="1">
        <v>15.3</v>
      </c>
      <c r="H249" s="1">
        <f t="shared" si="69"/>
        <v>30</v>
      </c>
      <c r="I249" s="1">
        <f t="shared" si="59"/>
        <v>0.9375</v>
      </c>
      <c r="J249" s="1"/>
      <c r="K249" s="1">
        <f t="shared" si="60"/>
        <v>6.828470824949695E-2</v>
      </c>
      <c r="L249" s="1">
        <f>SUM(K219:K249)</f>
        <v>6.1687625754527158</v>
      </c>
      <c r="M249" s="2">
        <f t="shared" si="61"/>
        <v>474</v>
      </c>
      <c r="N249" s="1">
        <f t="shared" si="62"/>
        <v>0.95372233400402417</v>
      </c>
      <c r="O249" s="5">
        <v>39903</v>
      </c>
      <c r="P249" s="1">
        <v>0.94</v>
      </c>
      <c r="Q249" s="1"/>
      <c r="R249" s="5">
        <v>39903</v>
      </c>
      <c r="S249" s="1">
        <v>0.94</v>
      </c>
      <c r="T249" s="1">
        <f t="shared" si="70"/>
        <v>26</v>
      </c>
      <c r="U249" s="1">
        <f t="shared" si="63"/>
        <v>0.8125</v>
      </c>
      <c r="V249" s="1"/>
      <c r="W249" s="1">
        <f t="shared" si="64"/>
        <v>0.14122233400402417</v>
      </c>
      <c r="X249" s="1">
        <f>SUM(W219:W249)</f>
        <v>2.2067404426559349</v>
      </c>
      <c r="Y249" s="2">
        <f t="shared" si="65"/>
        <v>1</v>
      </c>
      <c r="Z249" s="1">
        <f t="shared" si="66"/>
        <v>2.012072434607646E-3</v>
      </c>
      <c r="AA249" s="5">
        <v>39903</v>
      </c>
      <c r="AB249" s="1">
        <v>0</v>
      </c>
      <c r="AC249" s="1"/>
      <c r="AD249" s="5">
        <v>39903</v>
      </c>
      <c r="AE249" s="1">
        <v>0</v>
      </c>
      <c r="AF249" s="1">
        <f t="shared" si="71"/>
        <v>1</v>
      </c>
      <c r="AG249" s="1">
        <f t="shared" si="67"/>
        <v>3.125E-2</v>
      </c>
      <c r="AH249" s="1"/>
      <c r="AI249" s="1">
        <f t="shared" si="68"/>
        <v>2.9237927565392355E-2</v>
      </c>
      <c r="AJ249" s="1">
        <f>SUM(AI219:AI249)</f>
        <v>8.1551182092555301</v>
      </c>
    </row>
    <row r="250" spans="1:36" hidden="1" x14ac:dyDescent="0.3">
      <c r="A250">
        <f t="shared" si="57"/>
        <v>122</v>
      </c>
      <c r="B250">
        <f t="shared" si="58"/>
        <v>0.24547283702213279</v>
      </c>
      <c r="C250" s="3">
        <v>40238</v>
      </c>
      <c r="D250">
        <v>9.5</v>
      </c>
      <c r="F250" s="3">
        <v>40238</v>
      </c>
      <c r="G250">
        <v>9.5</v>
      </c>
      <c r="H250">
        <f>_xlfn.RANK.EQ(G250,$G$250:$G$280,1)</f>
        <v>12</v>
      </c>
      <c r="I250">
        <f t="shared" si="59"/>
        <v>0.375</v>
      </c>
      <c r="K250">
        <f t="shared" si="60"/>
        <v>0.12952716297786721</v>
      </c>
      <c r="M250" s="4">
        <f t="shared" si="61"/>
        <v>399</v>
      </c>
      <c r="N250">
        <f t="shared" si="62"/>
        <v>0.80281690140845074</v>
      </c>
      <c r="O250" s="3">
        <v>40238</v>
      </c>
      <c r="P250">
        <v>0.82099999999999995</v>
      </c>
      <c r="R250" s="3">
        <v>40238</v>
      </c>
      <c r="S250">
        <v>0.82099999999999995</v>
      </c>
      <c r="T250">
        <f>_xlfn.RANK.EQ(S250,$S$250:$S$280,1)</f>
        <v>25</v>
      </c>
      <c r="U250">
        <f t="shared" si="63"/>
        <v>0.78125</v>
      </c>
      <c r="W250">
        <f t="shared" si="64"/>
        <v>2.1566901408450745E-2</v>
      </c>
      <c r="Y250" s="4">
        <f t="shared" si="65"/>
        <v>141</v>
      </c>
      <c r="Z250">
        <f t="shared" si="66"/>
        <v>0.28370221327967809</v>
      </c>
      <c r="AA250" s="3">
        <v>40238</v>
      </c>
      <c r="AB250">
        <v>1.3</v>
      </c>
      <c r="AD250" s="3">
        <v>40238</v>
      </c>
      <c r="AE250">
        <v>1.3</v>
      </c>
      <c r="AF250">
        <f>_xlfn.RANK.EQ(AE250,$AE$250:$AE$280,1)</f>
        <v>6</v>
      </c>
      <c r="AG250">
        <f t="shared" si="67"/>
        <v>0.1875</v>
      </c>
      <c r="AI250">
        <f t="shared" si="68"/>
        <v>9.6202213279678095E-2</v>
      </c>
    </row>
    <row r="251" spans="1:36" hidden="1" x14ac:dyDescent="0.3">
      <c r="A251">
        <f t="shared" si="57"/>
        <v>169</v>
      </c>
      <c r="B251">
        <f t="shared" si="58"/>
        <v>0.34004024144869216</v>
      </c>
      <c r="C251" s="3">
        <v>40239</v>
      </c>
      <c r="D251">
        <v>10.4</v>
      </c>
      <c r="F251" s="3">
        <v>40239</v>
      </c>
      <c r="G251">
        <v>10.4</v>
      </c>
      <c r="H251">
        <f t="shared" ref="H251:H280" si="72">_xlfn.RANK.EQ(G251,$G$250:$G$280,1)</f>
        <v>17</v>
      </c>
      <c r="I251">
        <f t="shared" si="59"/>
        <v>0.53125</v>
      </c>
      <c r="K251">
        <f t="shared" si="60"/>
        <v>0.19120975855130784</v>
      </c>
      <c r="M251" s="4">
        <f t="shared" si="61"/>
        <v>451</v>
      </c>
      <c r="N251">
        <f t="shared" si="62"/>
        <v>0.90744466800804824</v>
      </c>
      <c r="O251" s="3">
        <v>40239</v>
      </c>
      <c r="P251">
        <v>0.90100000000000002</v>
      </c>
      <c r="R251" s="3">
        <v>40239</v>
      </c>
      <c r="S251">
        <v>0.90100000000000002</v>
      </c>
      <c r="T251">
        <f t="shared" ref="T251:T280" si="73">_xlfn.RANK.EQ(S251,$S$250:$S$280,1)</f>
        <v>29</v>
      </c>
      <c r="U251">
        <f t="shared" si="63"/>
        <v>0.90625</v>
      </c>
      <c r="W251">
        <f t="shared" si="64"/>
        <v>1.1946680080482386E-3</v>
      </c>
      <c r="Y251" s="4">
        <f t="shared" si="65"/>
        <v>126</v>
      </c>
      <c r="Z251">
        <f t="shared" si="66"/>
        <v>0.25352112676056338</v>
      </c>
      <c r="AA251" s="3">
        <v>40239</v>
      </c>
      <c r="AB251">
        <v>1.2</v>
      </c>
      <c r="AD251" s="3">
        <v>40239</v>
      </c>
      <c r="AE251">
        <v>1.2</v>
      </c>
      <c r="AF251">
        <f t="shared" ref="AF251:AF280" si="74">_xlfn.RANK.EQ(AE251,$AE$250:$AE$280,1)</f>
        <v>3</v>
      </c>
      <c r="AG251">
        <f t="shared" si="67"/>
        <v>9.375E-2</v>
      </c>
      <c r="AI251">
        <f t="shared" si="68"/>
        <v>0.15977112676056338</v>
      </c>
    </row>
    <row r="252" spans="1:36" hidden="1" x14ac:dyDescent="0.3">
      <c r="A252">
        <f t="shared" si="57"/>
        <v>140</v>
      </c>
      <c r="B252">
        <f t="shared" si="58"/>
        <v>0.28169014084507044</v>
      </c>
      <c r="C252" s="3">
        <v>40240</v>
      </c>
      <c r="D252">
        <v>9.8000000000000007</v>
      </c>
      <c r="F252" s="3">
        <v>40240</v>
      </c>
      <c r="G252">
        <v>9.8000000000000007</v>
      </c>
      <c r="H252">
        <f t="shared" si="72"/>
        <v>14</v>
      </c>
      <c r="I252">
        <f t="shared" si="59"/>
        <v>0.4375</v>
      </c>
      <c r="K252">
        <f t="shared" si="60"/>
        <v>0.15580985915492956</v>
      </c>
      <c r="M252" s="4">
        <f t="shared" si="61"/>
        <v>372</v>
      </c>
      <c r="N252">
        <f t="shared" si="62"/>
        <v>0.74849094567404428</v>
      </c>
      <c r="O252" s="3">
        <v>40240</v>
      </c>
      <c r="P252">
        <v>0.77400000000000002</v>
      </c>
      <c r="R252" s="3">
        <v>40240</v>
      </c>
      <c r="S252">
        <v>0.77400000000000002</v>
      </c>
      <c r="T252">
        <f t="shared" si="73"/>
        <v>22</v>
      </c>
      <c r="U252">
        <f t="shared" si="63"/>
        <v>0.6875</v>
      </c>
      <c r="W252">
        <f t="shared" si="64"/>
        <v>6.0990945674044283E-2</v>
      </c>
      <c r="Y252" s="4">
        <f t="shared" si="65"/>
        <v>126</v>
      </c>
      <c r="Z252">
        <f t="shared" si="66"/>
        <v>0.25352112676056338</v>
      </c>
      <c r="AA252" s="3">
        <v>40240</v>
      </c>
      <c r="AB252">
        <v>1.2</v>
      </c>
      <c r="AD252" s="3">
        <v>40240</v>
      </c>
      <c r="AE252">
        <v>1.2</v>
      </c>
      <c r="AF252">
        <f t="shared" si="74"/>
        <v>3</v>
      </c>
      <c r="AG252">
        <f t="shared" si="67"/>
        <v>9.375E-2</v>
      </c>
      <c r="AI252">
        <f t="shared" si="68"/>
        <v>0.15977112676056338</v>
      </c>
    </row>
    <row r="253" spans="1:36" hidden="1" x14ac:dyDescent="0.3">
      <c r="A253">
        <f t="shared" si="57"/>
        <v>80</v>
      </c>
      <c r="B253">
        <f t="shared" si="58"/>
        <v>0.16096579476861167</v>
      </c>
      <c r="C253" s="3">
        <v>40241</v>
      </c>
      <c r="D253">
        <v>8.3000000000000007</v>
      </c>
      <c r="F253" s="3">
        <v>40241</v>
      </c>
      <c r="G253">
        <v>8.3000000000000007</v>
      </c>
      <c r="H253">
        <f t="shared" si="72"/>
        <v>10</v>
      </c>
      <c r="I253">
        <f t="shared" si="59"/>
        <v>0.3125</v>
      </c>
      <c r="K253">
        <f t="shared" si="60"/>
        <v>0.15153420523138833</v>
      </c>
      <c r="M253" s="4">
        <f t="shared" si="61"/>
        <v>457</v>
      </c>
      <c r="N253">
        <f t="shared" si="62"/>
        <v>0.91951710261569419</v>
      </c>
      <c r="O253" s="3">
        <v>40241</v>
      </c>
      <c r="P253">
        <v>0.92</v>
      </c>
      <c r="R253" s="3">
        <v>40241</v>
      </c>
      <c r="S253">
        <v>0.92</v>
      </c>
      <c r="T253">
        <f t="shared" si="73"/>
        <v>30</v>
      </c>
      <c r="U253">
        <f t="shared" si="63"/>
        <v>0.9375</v>
      </c>
      <c r="W253">
        <f t="shared" si="64"/>
        <v>1.7982897384305807E-2</v>
      </c>
      <c r="Y253" s="4">
        <f t="shared" si="65"/>
        <v>197</v>
      </c>
      <c r="Z253">
        <f t="shared" si="66"/>
        <v>0.39637826961770622</v>
      </c>
      <c r="AA253" s="3">
        <v>40241</v>
      </c>
      <c r="AB253">
        <v>1.5</v>
      </c>
      <c r="AD253" s="3">
        <v>40241</v>
      </c>
      <c r="AE253">
        <v>1.5</v>
      </c>
      <c r="AF253">
        <f t="shared" si="74"/>
        <v>12</v>
      </c>
      <c r="AG253">
        <f t="shared" si="67"/>
        <v>0.375</v>
      </c>
      <c r="AI253">
        <f t="shared" si="68"/>
        <v>2.1378269617706225E-2</v>
      </c>
    </row>
    <row r="254" spans="1:36" hidden="1" x14ac:dyDescent="0.3">
      <c r="A254">
        <f t="shared" si="57"/>
        <v>38</v>
      </c>
      <c r="B254">
        <f t="shared" si="58"/>
        <v>7.6458752515090544E-2</v>
      </c>
      <c r="C254" s="3">
        <v>40242</v>
      </c>
      <c r="D254">
        <v>6.3</v>
      </c>
      <c r="F254" s="3">
        <v>40242</v>
      </c>
      <c r="G254">
        <v>6.3</v>
      </c>
      <c r="H254">
        <f t="shared" si="72"/>
        <v>5</v>
      </c>
      <c r="I254">
        <f t="shared" si="59"/>
        <v>0.15625</v>
      </c>
      <c r="K254">
        <f t="shared" si="60"/>
        <v>7.9791247484909456E-2</v>
      </c>
      <c r="M254" s="4">
        <f t="shared" si="61"/>
        <v>348</v>
      </c>
      <c r="N254">
        <f t="shared" si="62"/>
        <v>0.7002012072434608</v>
      </c>
      <c r="O254" s="3">
        <v>40242</v>
      </c>
      <c r="P254">
        <v>0.72199999999999998</v>
      </c>
      <c r="R254" s="3">
        <v>40242</v>
      </c>
      <c r="S254">
        <v>0.72199999999999998</v>
      </c>
      <c r="T254">
        <f t="shared" si="73"/>
        <v>19</v>
      </c>
      <c r="U254">
        <f t="shared" si="63"/>
        <v>0.59375</v>
      </c>
      <c r="W254">
        <f t="shared" si="64"/>
        <v>0.1064512072434608</v>
      </c>
      <c r="Y254" s="4">
        <f t="shared" si="65"/>
        <v>397</v>
      </c>
      <c r="Z254">
        <f t="shared" si="66"/>
        <v>0.79879275653923543</v>
      </c>
      <c r="AA254" s="3">
        <v>40242</v>
      </c>
      <c r="AB254">
        <v>3</v>
      </c>
      <c r="AD254" s="3">
        <v>40242</v>
      </c>
      <c r="AE254">
        <v>3</v>
      </c>
      <c r="AF254">
        <f t="shared" si="74"/>
        <v>29</v>
      </c>
      <c r="AG254">
        <f t="shared" si="67"/>
        <v>0.90625</v>
      </c>
      <c r="AI254">
        <f t="shared" si="68"/>
        <v>0.10745724346076457</v>
      </c>
    </row>
    <row r="255" spans="1:36" hidden="1" x14ac:dyDescent="0.3">
      <c r="A255">
        <f t="shared" si="57"/>
        <v>9</v>
      </c>
      <c r="B255">
        <f t="shared" si="58"/>
        <v>1.8108651911468814E-2</v>
      </c>
      <c r="C255" s="3">
        <v>40243</v>
      </c>
      <c r="D255">
        <v>3.8</v>
      </c>
      <c r="F255" s="3">
        <v>40243</v>
      </c>
      <c r="G255">
        <v>3.8</v>
      </c>
      <c r="H255">
        <f t="shared" si="72"/>
        <v>1</v>
      </c>
      <c r="I255">
        <f t="shared" si="59"/>
        <v>3.125E-2</v>
      </c>
      <c r="K255">
        <f t="shared" si="60"/>
        <v>1.3141348088531186E-2</v>
      </c>
      <c r="M255" s="4">
        <f t="shared" si="61"/>
        <v>157</v>
      </c>
      <c r="N255">
        <f t="shared" si="62"/>
        <v>0.31589537223340042</v>
      </c>
      <c r="O255" s="3">
        <v>40243</v>
      </c>
      <c r="P255">
        <v>0.46</v>
      </c>
      <c r="R255" s="3">
        <v>40243</v>
      </c>
      <c r="S255">
        <v>0.46</v>
      </c>
      <c r="T255">
        <f t="shared" si="73"/>
        <v>7</v>
      </c>
      <c r="U255">
        <f t="shared" si="63"/>
        <v>0.21875</v>
      </c>
      <c r="W255">
        <f t="shared" si="64"/>
        <v>9.7145372233400418E-2</v>
      </c>
      <c r="Y255" s="4">
        <f t="shared" si="65"/>
        <v>364</v>
      </c>
      <c r="Z255">
        <f t="shared" si="66"/>
        <v>0.73239436619718312</v>
      </c>
      <c r="AA255" s="3">
        <v>40243</v>
      </c>
      <c r="AB255">
        <v>2.5</v>
      </c>
      <c r="AD255" s="3">
        <v>40243</v>
      </c>
      <c r="AE255">
        <v>2.5</v>
      </c>
      <c r="AF255">
        <f t="shared" si="74"/>
        <v>25</v>
      </c>
      <c r="AG255">
        <f t="shared" si="67"/>
        <v>0.78125</v>
      </c>
      <c r="AI255">
        <f t="shared" si="68"/>
        <v>4.8855633802816878E-2</v>
      </c>
    </row>
    <row r="256" spans="1:36" hidden="1" x14ac:dyDescent="0.3">
      <c r="A256">
        <f t="shared" si="57"/>
        <v>24</v>
      </c>
      <c r="B256">
        <f t="shared" si="58"/>
        <v>4.8289738430583498E-2</v>
      </c>
      <c r="C256" s="3">
        <v>40244</v>
      </c>
      <c r="D256">
        <v>5.3</v>
      </c>
      <c r="F256" s="3">
        <v>40244</v>
      </c>
      <c r="G256">
        <v>5.3</v>
      </c>
      <c r="H256">
        <f t="shared" si="72"/>
        <v>3</v>
      </c>
      <c r="I256">
        <f t="shared" si="59"/>
        <v>9.375E-2</v>
      </c>
      <c r="K256">
        <f t="shared" si="60"/>
        <v>4.5460261569416502E-2</v>
      </c>
      <c r="M256" s="4">
        <f t="shared" si="61"/>
        <v>92</v>
      </c>
      <c r="N256">
        <f t="shared" si="62"/>
        <v>0.18511066398390341</v>
      </c>
      <c r="O256" s="3">
        <v>40244</v>
      </c>
      <c r="P256">
        <v>0.40200000000000002</v>
      </c>
      <c r="R256" s="3">
        <v>40244</v>
      </c>
      <c r="S256">
        <v>0.40200000000000002</v>
      </c>
      <c r="T256">
        <f t="shared" si="73"/>
        <v>4</v>
      </c>
      <c r="U256">
        <f t="shared" si="63"/>
        <v>0.125</v>
      </c>
      <c r="W256">
        <f t="shared" si="64"/>
        <v>6.0110663983903412E-2</v>
      </c>
      <c r="Y256" s="4">
        <f t="shared" si="65"/>
        <v>391</v>
      </c>
      <c r="Z256">
        <f t="shared" si="66"/>
        <v>0.78672032193158958</v>
      </c>
      <c r="AA256" s="3">
        <v>40244</v>
      </c>
      <c r="AB256">
        <v>2.9</v>
      </c>
      <c r="AD256" s="3">
        <v>40244</v>
      </c>
      <c r="AE256">
        <v>2.9</v>
      </c>
      <c r="AF256">
        <f t="shared" si="74"/>
        <v>28</v>
      </c>
      <c r="AG256">
        <f t="shared" si="67"/>
        <v>0.875</v>
      </c>
      <c r="AI256">
        <f t="shared" si="68"/>
        <v>8.8279678068410417E-2</v>
      </c>
    </row>
    <row r="257" spans="1:35" hidden="1" x14ac:dyDescent="0.3">
      <c r="A257">
        <f t="shared" si="57"/>
        <v>29</v>
      </c>
      <c r="B257">
        <f t="shared" si="58"/>
        <v>5.8350100603621731E-2</v>
      </c>
      <c r="C257" s="3">
        <v>40245</v>
      </c>
      <c r="D257">
        <v>5.7</v>
      </c>
      <c r="F257" s="3">
        <v>40245</v>
      </c>
      <c r="G257">
        <v>5.7</v>
      </c>
      <c r="H257">
        <f t="shared" si="72"/>
        <v>4</v>
      </c>
      <c r="I257">
        <f t="shared" si="59"/>
        <v>0.125</v>
      </c>
      <c r="K257">
        <f t="shared" si="60"/>
        <v>6.6649899396378276E-2</v>
      </c>
      <c r="M257" s="4">
        <f t="shared" si="61"/>
        <v>85</v>
      </c>
      <c r="N257">
        <f t="shared" si="62"/>
        <v>0.17102615694164991</v>
      </c>
      <c r="O257" s="3">
        <v>40245</v>
      </c>
      <c r="P257">
        <v>0.39600000000000002</v>
      </c>
      <c r="R257" s="3">
        <v>40245</v>
      </c>
      <c r="S257">
        <v>0.39600000000000002</v>
      </c>
      <c r="T257">
        <f t="shared" si="73"/>
        <v>3</v>
      </c>
      <c r="U257">
        <f t="shared" si="63"/>
        <v>9.375E-2</v>
      </c>
      <c r="W257">
        <f t="shared" si="64"/>
        <v>7.7276156941649909E-2</v>
      </c>
      <c r="Y257" s="4">
        <f t="shared" si="65"/>
        <v>444</v>
      </c>
      <c r="Z257">
        <f t="shared" si="66"/>
        <v>0.89336016096579474</v>
      </c>
      <c r="AA257" s="3">
        <v>40245</v>
      </c>
      <c r="AB257">
        <v>4.2</v>
      </c>
      <c r="AD257" s="3">
        <v>40245</v>
      </c>
      <c r="AE257">
        <v>4.2</v>
      </c>
      <c r="AF257">
        <f t="shared" si="74"/>
        <v>30</v>
      </c>
      <c r="AG257">
        <f t="shared" si="67"/>
        <v>0.9375</v>
      </c>
      <c r="AI257">
        <f t="shared" si="68"/>
        <v>4.4139839034205264E-2</v>
      </c>
    </row>
    <row r="258" spans="1:35" hidden="1" x14ac:dyDescent="0.3">
      <c r="A258">
        <f t="shared" si="57"/>
        <v>54</v>
      </c>
      <c r="B258">
        <f t="shared" si="58"/>
        <v>0.10865191146881288</v>
      </c>
      <c r="C258" s="3">
        <v>40246</v>
      </c>
      <c r="D258">
        <v>7.3</v>
      </c>
      <c r="F258" s="3">
        <v>40246</v>
      </c>
      <c r="G258">
        <v>7.3</v>
      </c>
      <c r="H258">
        <f t="shared" si="72"/>
        <v>7</v>
      </c>
      <c r="I258">
        <f t="shared" si="59"/>
        <v>0.21875</v>
      </c>
      <c r="K258">
        <f t="shared" si="60"/>
        <v>0.11009808853118712</v>
      </c>
      <c r="M258" s="4">
        <f t="shared" si="61"/>
        <v>171</v>
      </c>
      <c r="N258">
        <f t="shared" si="62"/>
        <v>0.34406438631790742</v>
      </c>
      <c r="O258" s="3">
        <v>40246</v>
      </c>
      <c r="P258">
        <v>0.47699999999999998</v>
      </c>
      <c r="R258" s="3">
        <v>40246</v>
      </c>
      <c r="S258">
        <v>0.47699999999999998</v>
      </c>
      <c r="T258">
        <f t="shared" si="73"/>
        <v>8</v>
      </c>
      <c r="U258">
        <f t="shared" si="63"/>
        <v>0.25</v>
      </c>
      <c r="W258">
        <f t="shared" si="64"/>
        <v>9.4064386317907422E-2</v>
      </c>
      <c r="Y258" s="4">
        <f t="shared" si="65"/>
        <v>369</v>
      </c>
      <c r="Z258">
        <f t="shared" si="66"/>
        <v>0.74245472837022131</v>
      </c>
      <c r="AA258" s="3">
        <v>40246</v>
      </c>
      <c r="AB258">
        <v>2.6</v>
      </c>
      <c r="AD258" s="3">
        <v>40246</v>
      </c>
      <c r="AE258">
        <v>2.6</v>
      </c>
      <c r="AF258">
        <f t="shared" si="74"/>
        <v>26</v>
      </c>
      <c r="AG258">
        <f t="shared" si="67"/>
        <v>0.8125</v>
      </c>
      <c r="AI258">
        <f t="shared" si="68"/>
        <v>7.0045271629778694E-2</v>
      </c>
    </row>
    <row r="259" spans="1:35" hidden="1" x14ac:dyDescent="0.3">
      <c r="A259">
        <f t="shared" ref="A259:A322" si="75">_xlfn.RANK.EQ(D259,$D$2:$D$497,1)</f>
        <v>20</v>
      </c>
      <c r="B259">
        <f t="shared" ref="B259:B322" si="76">A259/497</f>
        <v>4.0241448692152917E-2</v>
      </c>
      <c r="C259" s="3">
        <v>40247</v>
      </c>
      <c r="D259">
        <v>4.9000000000000004</v>
      </c>
      <c r="F259" s="3">
        <v>40247</v>
      </c>
      <c r="G259">
        <v>4.9000000000000004</v>
      </c>
      <c r="H259">
        <f t="shared" si="72"/>
        <v>2</v>
      </c>
      <c r="I259">
        <f t="shared" ref="I259:I322" si="77">H259/32</f>
        <v>6.25E-2</v>
      </c>
      <c r="K259">
        <f t="shared" ref="K259:K322" si="78">ABS(B259-I259)</f>
        <v>2.2258551307847083E-2</v>
      </c>
      <c r="M259" s="4">
        <f t="shared" ref="M259:M322" si="79">_xlfn.RANK.EQ(P259,$P$2:$P$497,1)</f>
        <v>491</v>
      </c>
      <c r="N259">
        <f t="shared" ref="N259:N322" si="80">M259/497</f>
        <v>0.98792756539235416</v>
      </c>
      <c r="O259" s="3">
        <v>40247</v>
      </c>
      <c r="P259">
        <v>0.97299999999999998</v>
      </c>
      <c r="R259" s="3">
        <v>40247</v>
      </c>
      <c r="S259">
        <v>0.97299999999999998</v>
      </c>
      <c r="T259">
        <f t="shared" si="73"/>
        <v>31</v>
      </c>
      <c r="U259">
        <f t="shared" ref="U259:U322" si="81">T259/32</f>
        <v>0.96875</v>
      </c>
      <c r="W259">
        <f t="shared" ref="W259:W322" si="82">ABS(N259-U259)</f>
        <v>1.9177565392354157E-2</v>
      </c>
      <c r="Y259" s="4">
        <f t="shared" ref="Y259:Y322" si="83">_xlfn.RANK.EQ(AB259,$AB$2:$AB$497,1)</f>
        <v>197</v>
      </c>
      <c r="Z259">
        <f t="shared" ref="Z259:Z322" si="84">Y259/497</f>
        <v>0.39637826961770622</v>
      </c>
      <c r="AA259" s="3">
        <v>40247</v>
      </c>
      <c r="AB259">
        <v>1.5</v>
      </c>
      <c r="AD259" s="3">
        <v>40247</v>
      </c>
      <c r="AE259">
        <v>1.5</v>
      </c>
      <c r="AF259">
        <f t="shared" si="74"/>
        <v>12</v>
      </c>
      <c r="AG259">
        <f t="shared" ref="AG259:AG322" si="85">AF259/32</f>
        <v>0.375</v>
      </c>
      <c r="AI259">
        <f t="shared" ref="AI259:AI322" si="86">ABS(Z259-AG259)</f>
        <v>2.1378269617706225E-2</v>
      </c>
    </row>
    <row r="260" spans="1:35" hidden="1" x14ac:dyDescent="0.3">
      <c r="A260">
        <f t="shared" si="75"/>
        <v>70</v>
      </c>
      <c r="B260">
        <f t="shared" si="76"/>
        <v>0.14084507042253522</v>
      </c>
      <c r="C260" s="3">
        <v>40248</v>
      </c>
      <c r="D260">
        <v>8</v>
      </c>
      <c r="F260" s="3">
        <v>40248</v>
      </c>
      <c r="G260">
        <v>8</v>
      </c>
      <c r="H260">
        <f t="shared" si="72"/>
        <v>8</v>
      </c>
      <c r="I260">
        <f t="shared" si="77"/>
        <v>0.25</v>
      </c>
      <c r="K260">
        <f t="shared" si="78"/>
        <v>0.10915492957746478</v>
      </c>
      <c r="M260" s="4">
        <f t="shared" si="79"/>
        <v>426</v>
      </c>
      <c r="N260">
        <f t="shared" si="80"/>
        <v>0.8571428571428571</v>
      </c>
      <c r="O260" s="3">
        <v>40248</v>
      </c>
      <c r="P260">
        <v>0.86</v>
      </c>
      <c r="R260" s="3">
        <v>40248</v>
      </c>
      <c r="S260">
        <v>0.86</v>
      </c>
      <c r="T260">
        <f t="shared" si="73"/>
        <v>26</v>
      </c>
      <c r="U260">
        <f t="shared" si="81"/>
        <v>0.8125</v>
      </c>
      <c r="W260">
        <f t="shared" si="82"/>
        <v>4.4642857142857095E-2</v>
      </c>
      <c r="Y260" s="4">
        <f t="shared" si="83"/>
        <v>299</v>
      </c>
      <c r="Z260">
        <f t="shared" si="84"/>
        <v>0.60160965794768617</v>
      </c>
      <c r="AA260" s="3">
        <v>40248</v>
      </c>
      <c r="AB260">
        <v>1.9</v>
      </c>
      <c r="AD260" s="3">
        <v>40248</v>
      </c>
      <c r="AE260">
        <v>1.9</v>
      </c>
      <c r="AF260">
        <f t="shared" si="74"/>
        <v>21</v>
      </c>
      <c r="AG260">
        <f t="shared" si="85"/>
        <v>0.65625</v>
      </c>
      <c r="AI260">
        <f t="shared" si="86"/>
        <v>5.4640342052313828E-2</v>
      </c>
    </row>
    <row r="261" spans="1:35" hidden="1" x14ac:dyDescent="0.3">
      <c r="A261">
        <f t="shared" si="75"/>
        <v>48</v>
      </c>
      <c r="B261">
        <f t="shared" si="76"/>
        <v>9.6579476861166996E-2</v>
      </c>
      <c r="C261" s="3">
        <v>40249</v>
      </c>
      <c r="D261">
        <v>6.7</v>
      </c>
      <c r="F261" s="3">
        <v>40249</v>
      </c>
      <c r="G261">
        <v>6.7</v>
      </c>
      <c r="H261">
        <f t="shared" si="72"/>
        <v>6</v>
      </c>
      <c r="I261">
        <f t="shared" si="77"/>
        <v>0.1875</v>
      </c>
      <c r="K261">
        <f t="shared" si="78"/>
        <v>9.0920523138833004E-2</v>
      </c>
      <c r="M261" s="4">
        <f t="shared" si="79"/>
        <v>434</v>
      </c>
      <c r="N261">
        <f t="shared" si="80"/>
        <v>0.87323943661971826</v>
      </c>
      <c r="O261" s="3">
        <v>40249</v>
      </c>
      <c r="P261">
        <v>0.87</v>
      </c>
      <c r="R261" s="3">
        <v>40249</v>
      </c>
      <c r="S261">
        <v>0.87</v>
      </c>
      <c r="T261">
        <f t="shared" si="73"/>
        <v>28</v>
      </c>
      <c r="U261">
        <f t="shared" si="81"/>
        <v>0.875</v>
      </c>
      <c r="W261">
        <f t="shared" si="82"/>
        <v>1.7605633802817433E-3</v>
      </c>
      <c r="Y261" s="4">
        <f t="shared" si="83"/>
        <v>224</v>
      </c>
      <c r="Z261">
        <f t="shared" si="84"/>
        <v>0.45070422535211269</v>
      </c>
      <c r="AA261" s="3">
        <v>40249</v>
      </c>
      <c r="AB261">
        <v>1.6</v>
      </c>
      <c r="AD261" s="3">
        <v>40249</v>
      </c>
      <c r="AE261">
        <v>1.6</v>
      </c>
      <c r="AF261">
        <f t="shared" si="74"/>
        <v>14</v>
      </c>
      <c r="AG261">
        <f t="shared" si="85"/>
        <v>0.4375</v>
      </c>
      <c r="AI261">
        <f t="shared" si="86"/>
        <v>1.3204225352112686E-2</v>
      </c>
    </row>
    <row r="262" spans="1:35" hidden="1" x14ac:dyDescent="0.3">
      <c r="A262">
        <f t="shared" si="75"/>
        <v>70</v>
      </c>
      <c r="B262">
        <f t="shared" si="76"/>
        <v>0.14084507042253522</v>
      </c>
      <c r="C262" s="3">
        <v>40250</v>
      </c>
      <c r="D262">
        <v>8</v>
      </c>
      <c r="F262" s="3">
        <v>40250</v>
      </c>
      <c r="G262">
        <v>8</v>
      </c>
      <c r="H262">
        <f t="shared" si="72"/>
        <v>8</v>
      </c>
      <c r="I262">
        <f t="shared" si="77"/>
        <v>0.25</v>
      </c>
      <c r="K262">
        <f t="shared" si="78"/>
        <v>0.10915492957746478</v>
      </c>
      <c r="M262" s="4">
        <f t="shared" si="79"/>
        <v>248</v>
      </c>
      <c r="N262">
        <f t="shared" si="80"/>
        <v>0.49899396378269617</v>
      </c>
      <c r="O262" s="3">
        <v>40250</v>
      </c>
      <c r="P262">
        <v>0.57399999999999995</v>
      </c>
      <c r="R262" s="3">
        <v>40250</v>
      </c>
      <c r="S262">
        <v>0.57399999999999995</v>
      </c>
      <c r="T262">
        <f t="shared" si="73"/>
        <v>12</v>
      </c>
      <c r="U262">
        <f t="shared" si="81"/>
        <v>0.375</v>
      </c>
      <c r="W262">
        <f t="shared" si="82"/>
        <v>0.12399396378269617</v>
      </c>
      <c r="Y262" s="4">
        <f t="shared" si="83"/>
        <v>169</v>
      </c>
      <c r="Z262">
        <f t="shared" si="84"/>
        <v>0.34004024144869216</v>
      </c>
      <c r="AA262" s="3">
        <v>40250</v>
      </c>
      <c r="AB262">
        <v>1.4</v>
      </c>
      <c r="AD262" s="3">
        <v>40250</v>
      </c>
      <c r="AE262">
        <v>1.4</v>
      </c>
      <c r="AF262">
        <f t="shared" si="74"/>
        <v>9</v>
      </c>
      <c r="AG262">
        <f t="shared" si="85"/>
        <v>0.28125</v>
      </c>
      <c r="AI262">
        <f t="shared" si="86"/>
        <v>5.879024144869216E-2</v>
      </c>
    </row>
    <row r="263" spans="1:35" hidden="1" x14ac:dyDescent="0.3">
      <c r="A263">
        <f t="shared" si="75"/>
        <v>117</v>
      </c>
      <c r="B263">
        <f t="shared" si="76"/>
        <v>0.23541247484909456</v>
      </c>
      <c r="C263" s="3">
        <v>40251</v>
      </c>
      <c r="D263">
        <v>9.4</v>
      </c>
      <c r="F263" s="3">
        <v>40251</v>
      </c>
      <c r="G263">
        <v>9.4</v>
      </c>
      <c r="H263">
        <f t="shared" si="72"/>
        <v>11</v>
      </c>
      <c r="I263">
        <f t="shared" si="77"/>
        <v>0.34375</v>
      </c>
      <c r="K263">
        <f t="shared" si="78"/>
        <v>0.10833752515090544</v>
      </c>
      <c r="M263" s="4">
        <f t="shared" si="79"/>
        <v>64</v>
      </c>
      <c r="N263">
        <f t="shared" si="80"/>
        <v>0.12877263581488935</v>
      </c>
      <c r="O263" s="3">
        <v>40251</v>
      </c>
      <c r="P263">
        <v>0.37</v>
      </c>
      <c r="R263" s="3">
        <v>40251</v>
      </c>
      <c r="S263">
        <v>0.37</v>
      </c>
      <c r="T263">
        <f t="shared" si="73"/>
        <v>1</v>
      </c>
      <c r="U263">
        <f t="shared" si="81"/>
        <v>3.125E-2</v>
      </c>
      <c r="W263">
        <f t="shared" si="82"/>
        <v>9.7522635814889347E-2</v>
      </c>
      <c r="Y263" s="4">
        <f t="shared" si="83"/>
        <v>449</v>
      </c>
      <c r="Z263">
        <f t="shared" si="84"/>
        <v>0.90342052313883303</v>
      </c>
      <c r="AA263" s="3">
        <v>40251</v>
      </c>
      <c r="AB263">
        <v>4.3</v>
      </c>
      <c r="AD263" s="3">
        <v>40251</v>
      </c>
      <c r="AE263">
        <v>4.3</v>
      </c>
      <c r="AF263">
        <f t="shared" si="74"/>
        <v>31</v>
      </c>
      <c r="AG263">
        <f t="shared" si="85"/>
        <v>0.96875</v>
      </c>
      <c r="AI263">
        <f t="shared" si="86"/>
        <v>6.5329476861166969E-2</v>
      </c>
    </row>
    <row r="264" spans="1:35" hidden="1" x14ac:dyDescent="0.3">
      <c r="A264">
        <f t="shared" si="75"/>
        <v>125</v>
      </c>
      <c r="B264">
        <f t="shared" si="76"/>
        <v>0.25150905432595572</v>
      </c>
      <c r="C264" s="3">
        <v>40252</v>
      </c>
      <c r="D264">
        <v>9.6</v>
      </c>
      <c r="F264" s="3">
        <v>40252</v>
      </c>
      <c r="G264">
        <v>9.6</v>
      </c>
      <c r="H264">
        <f t="shared" si="72"/>
        <v>13</v>
      </c>
      <c r="I264">
        <f t="shared" si="77"/>
        <v>0.40625</v>
      </c>
      <c r="K264">
        <f t="shared" si="78"/>
        <v>0.15474094567404428</v>
      </c>
      <c r="M264" s="4">
        <f t="shared" si="79"/>
        <v>69</v>
      </c>
      <c r="N264">
        <f t="shared" si="80"/>
        <v>0.13883299798792756</v>
      </c>
      <c r="O264" s="3">
        <v>40252</v>
      </c>
      <c r="P264">
        <v>0.373</v>
      </c>
      <c r="R264" s="3">
        <v>40252</v>
      </c>
      <c r="S264">
        <v>0.373</v>
      </c>
      <c r="T264">
        <f t="shared" si="73"/>
        <v>2</v>
      </c>
      <c r="U264">
        <f t="shared" si="81"/>
        <v>6.25E-2</v>
      </c>
      <c r="W264">
        <f t="shared" si="82"/>
        <v>7.6332997987927559E-2</v>
      </c>
      <c r="Y264" s="4">
        <f t="shared" si="83"/>
        <v>224</v>
      </c>
      <c r="Z264">
        <f t="shared" si="84"/>
        <v>0.45070422535211269</v>
      </c>
      <c r="AA264" s="3">
        <v>40252</v>
      </c>
      <c r="AB264">
        <v>1.6</v>
      </c>
      <c r="AD264" s="3">
        <v>40252</v>
      </c>
      <c r="AE264">
        <v>1.6</v>
      </c>
      <c r="AF264">
        <f t="shared" si="74"/>
        <v>14</v>
      </c>
      <c r="AG264">
        <f t="shared" si="85"/>
        <v>0.4375</v>
      </c>
      <c r="AI264">
        <f t="shared" si="86"/>
        <v>1.3204225352112686E-2</v>
      </c>
    </row>
    <row r="265" spans="1:35" hidden="1" x14ac:dyDescent="0.3">
      <c r="A265">
        <f t="shared" si="75"/>
        <v>147</v>
      </c>
      <c r="B265">
        <f t="shared" si="76"/>
        <v>0.29577464788732394</v>
      </c>
      <c r="C265" s="3">
        <v>40253</v>
      </c>
      <c r="D265">
        <v>9.9</v>
      </c>
      <c r="F265" s="3">
        <v>40253</v>
      </c>
      <c r="G265">
        <v>9.9</v>
      </c>
      <c r="H265">
        <f t="shared" si="72"/>
        <v>15</v>
      </c>
      <c r="I265">
        <f t="shared" si="77"/>
        <v>0.46875</v>
      </c>
      <c r="K265">
        <f t="shared" si="78"/>
        <v>0.17297535211267606</v>
      </c>
      <c r="M265" s="4">
        <f t="shared" si="79"/>
        <v>155</v>
      </c>
      <c r="N265">
        <f t="shared" si="80"/>
        <v>0.3118712273641851</v>
      </c>
      <c r="O265" s="3">
        <v>40253</v>
      </c>
      <c r="P265">
        <v>0.45700000000000002</v>
      </c>
      <c r="R265" s="3">
        <v>40253</v>
      </c>
      <c r="S265">
        <v>0.45700000000000002</v>
      </c>
      <c r="T265">
        <f t="shared" si="73"/>
        <v>6</v>
      </c>
      <c r="U265">
        <f t="shared" si="81"/>
        <v>0.1875</v>
      </c>
      <c r="W265">
        <f t="shared" si="82"/>
        <v>0.1243712273641851</v>
      </c>
      <c r="Y265" s="4">
        <f t="shared" si="83"/>
        <v>349</v>
      </c>
      <c r="Z265">
        <f t="shared" si="84"/>
        <v>0.70221327967806846</v>
      </c>
      <c r="AA265" s="3">
        <v>40253</v>
      </c>
      <c r="AB265">
        <v>2.2999999999999998</v>
      </c>
      <c r="AD265" s="3">
        <v>40253</v>
      </c>
      <c r="AE265">
        <v>2.2999999999999998</v>
      </c>
      <c r="AF265">
        <f t="shared" si="74"/>
        <v>24</v>
      </c>
      <c r="AG265">
        <f t="shared" si="85"/>
        <v>0.75</v>
      </c>
      <c r="AI265">
        <f t="shared" si="86"/>
        <v>4.7786720321931542E-2</v>
      </c>
    </row>
    <row r="266" spans="1:35" hidden="1" x14ac:dyDescent="0.3">
      <c r="A266">
        <f t="shared" si="75"/>
        <v>187</v>
      </c>
      <c r="B266">
        <f t="shared" si="76"/>
        <v>0.3762575452716298</v>
      </c>
      <c r="C266" s="3">
        <v>40254</v>
      </c>
      <c r="D266">
        <v>10.8</v>
      </c>
      <c r="F266" s="3">
        <v>40254</v>
      </c>
      <c r="G266">
        <v>10.8</v>
      </c>
      <c r="H266">
        <f t="shared" si="72"/>
        <v>18</v>
      </c>
      <c r="I266">
        <f t="shared" si="77"/>
        <v>0.5625</v>
      </c>
      <c r="K266">
        <f t="shared" si="78"/>
        <v>0.1862424547283702</v>
      </c>
      <c r="M266" s="4">
        <f t="shared" si="79"/>
        <v>136</v>
      </c>
      <c r="N266">
        <f t="shared" si="80"/>
        <v>0.27364185110663986</v>
      </c>
      <c r="O266" s="3">
        <v>40254</v>
      </c>
      <c r="P266">
        <v>0.441</v>
      </c>
      <c r="R266" s="3">
        <v>40254</v>
      </c>
      <c r="S266">
        <v>0.441</v>
      </c>
      <c r="T266">
        <f t="shared" si="73"/>
        <v>5</v>
      </c>
      <c r="U266">
        <f t="shared" si="81"/>
        <v>0.15625</v>
      </c>
      <c r="W266">
        <f t="shared" si="82"/>
        <v>0.11739185110663986</v>
      </c>
      <c r="Y266" s="4">
        <f t="shared" si="83"/>
        <v>381</v>
      </c>
      <c r="Z266">
        <f t="shared" si="84"/>
        <v>0.7665995975855131</v>
      </c>
      <c r="AA266" s="3">
        <v>40254</v>
      </c>
      <c r="AB266">
        <v>2.7</v>
      </c>
      <c r="AD266" s="3">
        <v>40254</v>
      </c>
      <c r="AE266">
        <v>2.7</v>
      </c>
      <c r="AF266">
        <f t="shared" si="74"/>
        <v>27</v>
      </c>
      <c r="AG266">
        <f t="shared" si="85"/>
        <v>0.84375</v>
      </c>
      <c r="AI266">
        <f t="shared" si="86"/>
        <v>7.7150402414486896E-2</v>
      </c>
    </row>
    <row r="267" spans="1:35" hidden="1" x14ac:dyDescent="0.3">
      <c r="A267">
        <f t="shared" si="75"/>
        <v>147</v>
      </c>
      <c r="B267">
        <f t="shared" si="76"/>
        <v>0.29577464788732394</v>
      </c>
      <c r="C267" s="3">
        <v>40255</v>
      </c>
      <c r="D267">
        <v>9.9</v>
      </c>
      <c r="F267" s="3">
        <v>40255</v>
      </c>
      <c r="G267">
        <v>9.9</v>
      </c>
      <c r="H267">
        <f t="shared" si="72"/>
        <v>15</v>
      </c>
      <c r="I267">
        <f t="shared" si="77"/>
        <v>0.46875</v>
      </c>
      <c r="K267">
        <f t="shared" si="78"/>
        <v>0.17297535211267606</v>
      </c>
      <c r="M267" s="4">
        <f t="shared" si="79"/>
        <v>256</v>
      </c>
      <c r="N267">
        <f t="shared" si="80"/>
        <v>0.51509054325955739</v>
      </c>
      <c r="O267" s="3">
        <v>40255</v>
      </c>
      <c r="P267">
        <v>0.58199999999999996</v>
      </c>
      <c r="R267" s="3">
        <v>40255</v>
      </c>
      <c r="S267">
        <v>0.58199999999999996</v>
      </c>
      <c r="T267">
        <f t="shared" si="73"/>
        <v>14</v>
      </c>
      <c r="U267">
        <f t="shared" si="81"/>
        <v>0.4375</v>
      </c>
      <c r="W267">
        <f t="shared" si="82"/>
        <v>7.7590543259557387E-2</v>
      </c>
      <c r="Y267" s="4">
        <f t="shared" si="83"/>
        <v>141</v>
      </c>
      <c r="Z267">
        <f t="shared" si="84"/>
        <v>0.28370221327967809</v>
      </c>
      <c r="AA267" s="3">
        <v>40255</v>
      </c>
      <c r="AB267">
        <v>1.3</v>
      </c>
      <c r="AD267" s="3">
        <v>40255</v>
      </c>
      <c r="AE267">
        <v>1.3</v>
      </c>
      <c r="AF267">
        <f t="shared" si="74"/>
        <v>6</v>
      </c>
      <c r="AG267">
        <f t="shared" si="85"/>
        <v>0.1875</v>
      </c>
      <c r="AI267">
        <f t="shared" si="86"/>
        <v>9.6202213279678095E-2</v>
      </c>
    </row>
    <row r="268" spans="1:35" hidden="1" x14ac:dyDescent="0.3">
      <c r="A268">
        <f t="shared" si="75"/>
        <v>216</v>
      </c>
      <c r="B268">
        <f t="shared" si="76"/>
        <v>0.43460764587525152</v>
      </c>
      <c r="C268" s="3">
        <v>40256</v>
      </c>
      <c r="D268">
        <v>11.3</v>
      </c>
      <c r="F268" s="3">
        <v>40256</v>
      </c>
      <c r="G268">
        <v>11.3</v>
      </c>
      <c r="H268">
        <f t="shared" si="72"/>
        <v>19</v>
      </c>
      <c r="I268">
        <f t="shared" si="77"/>
        <v>0.59375</v>
      </c>
      <c r="K268">
        <f t="shared" si="78"/>
        <v>0.15914235412474848</v>
      </c>
      <c r="M268" s="4">
        <f t="shared" si="79"/>
        <v>249</v>
      </c>
      <c r="N268">
        <f t="shared" si="80"/>
        <v>0.50100603621730377</v>
      </c>
      <c r="O268" s="3">
        <v>40256</v>
      </c>
      <c r="P268">
        <v>0.57599999999999996</v>
      </c>
      <c r="R268" s="3">
        <v>40256</v>
      </c>
      <c r="S268">
        <v>0.57599999999999996</v>
      </c>
      <c r="T268">
        <f t="shared" si="73"/>
        <v>13</v>
      </c>
      <c r="U268">
        <f t="shared" si="81"/>
        <v>0.40625</v>
      </c>
      <c r="W268">
        <f t="shared" si="82"/>
        <v>9.4756036217303774E-2</v>
      </c>
      <c r="Y268" s="4">
        <f t="shared" si="83"/>
        <v>261</v>
      </c>
      <c r="Z268">
        <f t="shared" si="84"/>
        <v>0.52515090543259557</v>
      </c>
      <c r="AA268" s="3">
        <v>40256</v>
      </c>
      <c r="AB268">
        <v>1.7</v>
      </c>
      <c r="AD268" s="3">
        <v>40256</v>
      </c>
      <c r="AE268">
        <v>1.7</v>
      </c>
      <c r="AF268">
        <f t="shared" si="74"/>
        <v>19</v>
      </c>
      <c r="AG268">
        <f t="shared" si="85"/>
        <v>0.59375</v>
      </c>
      <c r="AI268">
        <f t="shared" si="86"/>
        <v>6.8599094567404428E-2</v>
      </c>
    </row>
    <row r="269" spans="1:35" hidden="1" x14ac:dyDescent="0.3">
      <c r="A269">
        <f t="shared" si="75"/>
        <v>258</v>
      </c>
      <c r="B269">
        <f t="shared" si="76"/>
        <v>0.51911468812877259</v>
      </c>
      <c r="C269" s="3">
        <v>40257</v>
      </c>
      <c r="D269">
        <v>11.9</v>
      </c>
      <c r="F269" s="3">
        <v>40257</v>
      </c>
      <c r="G269">
        <v>11.9</v>
      </c>
      <c r="H269">
        <f t="shared" si="72"/>
        <v>20</v>
      </c>
      <c r="I269">
        <f t="shared" si="77"/>
        <v>0.625</v>
      </c>
      <c r="K269">
        <f t="shared" si="78"/>
        <v>0.10588531187122741</v>
      </c>
      <c r="M269" s="4">
        <f t="shared" si="79"/>
        <v>211</v>
      </c>
      <c r="N269">
        <f t="shared" si="80"/>
        <v>0.42454728370221329</v>
      </c>
      <c r="O269" s="3">
        <v>40257</v>
      </c>
      <c r="P269">
        <v>0.51600000000000001</v>
      </c>
      <c r="R269" s="3">
        <v>40257</v>
      </c>
      <c r="S269">
        <v>0.51600000000000001</v>
      </c>
      <c r="T269">
        <f t="shared" si="73"/>
        <v>9</v>
      </c>
      <c r="U269">
        <f t="shared" si="81"/>
        <v>0.28125</v>
      </c>
      <c r="W269">
        <f t="shared" si="82"/>
        <v>0.14329728370221329</v>
      </c>
      <c r="Y269" s="4">
        <f t="shared" si="83"/>
        <v>224</v>
      </c>
      <c r="Z269">
        <f t="shared" si="84"/>
        <v>0.45070422535211269</v>
      </c>
      <c r="AA269" s="3">
        <v>40257</v>
      </c>
      <c r="AB269">
        <v>1.6</v>
      </c>
      <c r="AD269" s="3">
        <v>40257</v>
      </c>
      <c r="AE269">
        <v>1.6</v>
      </c>
      <c r="AF269">
        <f t="shared" si="74"/>
        <v>14</v>
      </c>
      <c r="AG269">
        <f t="shared" si="85"/>
        <v>0.4375</v>
      </c>
      <c r="AI269">
        <f t="shared" si="86"/>
        <v>1.3204225352112686E-2</v>
      </c>
    </row>
    <row r="270" spans="1:35" hidden="1" x14ac:dyDescent="0.3">
      <c r="A270">
        <f t="shared" si="75"/>
        <v>306</v>
      </c>
      <c r="B270">
        <f t="shared" si="76"/>
        <v>0.61569416498993967</v>
      </c>
      <c r="C270" s="3">
        <v>40258</v>
      </c>
      <c r="D270">
        <v>12.9</v>
      </c>
      <c r="F270" s="3">
        <v>40258</v>
      </c>
      <c r="G270">
        <v>12.9</v>
      </c>
      <c r="H270">
        <f t="shared" si="72"/>
        <v>21</v>
      </c>
      <c r="I270">
        <f t="shared" si="77"/>
        <v>0.65625</v>
      </c>
      <c r="K270">
        <f t="shared" si="78"/>
        <v>4.0555835010060326E-2</v>
      </c>
      <c r="M270" s="4">
        <f t="shared" si="79"/>
        <v>221</v>
      </c>
      <c r="N270">
        <f t="shared" si="80"/>
        <v>0.44466800804828976</v>
      </c>
      <c r="O270" s="3">
        <v>40258</v>
      </c>
      <c r="P270">
        <v>0.53700000000000003</v>
      </c>
      <c r="R270" s="3">
        <v>40258</v>
      </c>
      <c r="S270">
        <v>0.53700000000000003</v>
      </c>
      <c r="T270">
        <f t="shared" si="73"/>
        <v>11</v>
      </c>
      <c r="U270">
        <f t="shared" si="81"/>
        <v>0.34375</v>
      </c>
      <c r="W270">
        <f t="shared" si="82"/>
        <v>0.10091800804828976</v>
      </c>
      <c r="Y270" s="4">
        <f t="shared" si="83"/>
        <v>169</v>
      </c>
      <c r="Z270">
        <f t="shared" si="84"/>
        <v>0.34004024144869216</v>
      </c>
      <c r="AA270" s="3">
        <v>40258</v>
      </c>
      <c r="AB270">
        <v>1.4</v>
      </c>
      <c r="AD270" s="3">
        <v>40258</v>
      </c>
      <c r="AE270">
        <v>1.4</v>
      </c>
      <c r="AF270">
        <f t="shared" si="74"/>
        <v>9</v>
      </c>
      <c r="AG270">
        <f t="shared" si="85"/>
        <v>0.28125</v>
      </c>
      <c r="AI270">
        <f t="shared" si="86"/>
        <v>5.879024144869216E-2</v>
      </c>
    </row>
    <row r="271" spans="1:35" hidden="1" x14ac:dyDescent="0.3">
      <c r="A271">
        <f t="shared" si="75"/>
        <v>347</v>
      </c>
      <c r="B271">
        <f t="shared" si="76"/>
        <v>0.69818913480885314</v>
      </c>
      <c r="C271" s="3">
        <v>40259</v>
      </c>
      <c r="D271">
        <v>13.5</v>
      </c>
      <c r="F271" s="3">
        <v>40259</v>
      </c>
      <c r="G271">
        <v>13.5</v>
      </c>
      <c r="H271">
        <f t="shared" si="72"/>
        <v>23</v>
      </c>
      <c r="I271">
        <f t="shared" si="77"/>
        <v>0.71875</v>
      </c>
      <c r="K271">
        <f t="shared" si="78"/>
        <v>2.056086519114686E-2</v>
      </c>
      <c r="M271" s="4">
        <f t="shared" si="79"/>
        <v>268</v>
      </c>
      <c r="N271">
        <f t="shared" si="80"/>
        <v>0.53923541247484907</v>
      </c>
      <c r="O271" s="3">
        <v>40259</v>
      </c>
      <c r="P271">
        <v>0.59799999999999998</v>
      </c>
      <c r="R271" s="3">
        <v>40259</v>
      </c>
      <c r="S271">
        <v>0.59799999999999998</v>
      </c>
      <c r="T271">
        <f t="shared" si="73"/>
        <v>16</v>
      </c>
      <c r="U271">
        <f t="shared" si="81"/>
        <v>0.5</v>
      </c>
      <c r="W271">
        <f t="shared" si="82"/>
        <v>3.9235412474849074E-2</v>
      </c>
      <c r="Y271" s="4">
        <f t="shared" si="83"/>
        <v>91</v>
      </c>
      <c r="Z271">
        <f t="shared" si="84"/>
        <v>0.18309859154929578</v>
      </c>
      <c r="AA271" s="3">
        <v>40259</v>
      </c>
      <c r="AB271">
        <v>1</v>
      </c>
      <c r="AD271" s="3">
        <v>40259</v>
      </c>
      <c r="AE271">
        <v>1</v>
      </c>
      <c r="AF271">
        <f t="shared" si="74"/>
        <v>2</v>
      </c>
      <c r="AG271">
        <f t="shared" si="85"/>
        <v>6.25E-2</v>
      </c>
      <c r="AI271">
        <f t="shared" si="86"/>
        <v>0.12059859154929578</v>
      </c>
    </row>
    <row r="272" spans="1:35" hidden="1" x14ac:dyDescent="0.3">
      <c r="A272">
        <f t="shared" si="75"/>
        <v>382</v>
      </c>
      <c r="B272">
        <f t="shared" si="76"/>
        <v>0.76861167002012076</v>
      </c>
      <c r="C272" s="3">
        <v>40260</v>
      </c>
      <c r="D272">
        <v>13.9</v>
      </c>
      <c r="F272" s="3">
        <v>40260</v>
      </c>
      <c r="G272">
        <v>13.9</v>
      </c>
      <c r="H272">
        <f t="shared" si="72"/>
        <v>26</v>
      </c>
      <c r="I272">
        <f t="shared" si="77"/>
        <v>0.8125</v>
      </c>
      <c r="K272">
        <f t="shared" si="78"/>
        <v>4.3888329979879237E-2</v>
      </c>
      <c r="M272" s="4">
        <f t="shared" si="79"/>
        <v>368</v>
      </c>
      <c r="N272">
        <f t="shared" si="80"/>
        <v>0.74044265593561365</v>
      </c>
      <c r="O272" s="3">
        <v>40260</v>
      </c>
      <c r="P272">
        <v>0.76400000000000001</v>
      </c>
      <c r="R272" s="3">
        <v>40260</v>
      </c>
      <c r="S272">
        <v>0.76400000000000001</v>
      </c>
      <c r="T272">
        <f t="shared" si="73"/>
        <v>21</v>
      </c>
      <c r="U272">
        <f t="shared" si="81"/>
        <v>0.65625</v>
      </c>
      <c r="W272">
        <f t="shared" si="82"/>
        <v>8.4192655935613647E-2</v>
      </c>
      <c r="Y272" s="4">
        <f t="shared" si="83"/>
        <v>126</v>
      </c>
      <c r="Z272">
        <f t="shared" si="84"/>
        <v>0.25352112676056338</v>
      </c>
      <c r="AA272" s="3">
        <v>40260</v>
      </c>
      <c r="AB272">
        <v>1.2</v>
      </c>
      <c r="AD272" s="3">
        <v>40260</v>
      </c>
      <c r="AE272">
        <v>1.2</v>
      </c>
      <c r="AF272">
        <f t="shared" si="74"/>
        <v>3</v>
      </c>
      <c r="AG272">
        <f t="shared" si="85"/>
        <v>9.375E-2</v>
      </c>
      <c r="AI272">
        <f t="shared" si="86"/>
        <v>0.15977112676056338</v>
      </c>
    </row>
    <row r="273" spans="1:36" hidden="1" x14ac:dyDescent="0.3">
      <c r="A273">
        <f t="shared" si="75"/>
        <v>422</v>
      </c>
      <c r="B273">
        <f t="shared" si="76"/>
        <v>0.84909456740442657</v>
      </c>
      <c r="C273" s="3">
        <v>40261</v>
      </c>
      <c r="D273">
        <v>14.8</v>
      </c>
      <c r="F273" s="3">
        <v>40261</v>
      </c>
      <c r="G273">
        <v>14.8</v>
      </c>
      <c r="H273">
        <f t="shared" si="72"/>
        <v>29</v>
      </c>
      <c r="I273">
        <f t="shared" si="77"/>
        <v>0.90625</v>
      </c>
      <c r="K273">
        <f t="shared" si="78"/>
        <v>5.715543259557343E-2</v>
      </c>
      <c r="M273" s="4">
        <f t="shared" si="79"/>
        <v>432</v>
      </c>
      <c r="N273">
        <f t="shared" si="80"/>
        <v>0.86921529175050305</v>
      </c>
      <c r="O273" s="3">
        <v>40261</v>
      </c>
      <c r="P273">
        <v>0.86899999999999999</v>
      </c>
      <c r="R273" s="3">
        <v>40261</v>
      </c>
      <c r="S273">
        <v>0.86899999999999999</v>
      </c>
      <c r="T273">
        <f t="shared" si="73"/>
        <v>27</v>
      </c>
      <c r="U273">
        <f t="shared" si="81"/>
        <v>0.84375</v>
      </c>
      <c r="W273">
        <f t="shared" si="82"/>
        <v>2.546529175050305E-2</v>
      </c>
      <c r="Y273" s="4">
        <f t="shared" si="83"/>
        <v>83</v>
      </c>
      <c r="Z273">
        <f t="shared" si="84"/>
        <v>0.16700201207243462</v>
      </c>
      <c r="AA273" s="3">
        <v>40261</v>
      </c>
      <c r="AB273">
        <v>0.9</v>
      </c>
      <c r="AD273" s="3">
        <v>40261</v>
      </c>
      <c r="AE273">
        <v>0.9</v>
      </c>
      <c r="AF273">
        <f t="shared" si="74"/>
        <v>1</v>
      </c>
      <c r="AG273">
        <f t="shared" si="85"/>
        <v>3.125E-2</v>
      </c>
      <c r="AI273">
        <f t="shared" si="86"/>
        <v>0.13575201207243462</v>
      </c>
    </row>
    <row r="274" spans="1:36" hidden="1" x14ac:dyDescent="0.3">
      <c r="A274">
        <f t="shared" si="75"/>
        <v>455</v>
      </c>
      <c r="B274">
        <f t="shared" si="76"/>
        <v>0.91549295774647887</v>
      </c>
      <c r="C274" s="3">
        <v>40262</v>
      </c>
      <c r="D274">
        <v>16.100000000000001</v>
      </c>
      <c r="F274" s="3">
        <v>40262</v>
      </c>
      <c r="G274">
        <v>16.100000000000001</v>
      </c>
      <c r="H274">
        <f t="shared" si="72"/>
        <v>31</v>
      </c>
      <c r="I274">
        <f t="shared" si="77"/>
        <v>0.96875</v>
      </c>
      <c r="K274">
        <f t="shared" si="78"/>
        <v>5.3257042253521125E-2</v>
      </c>
      <c r="M274" s="4">
        <f t="shared" si="79"/>
        <v>356</v>
      </c>
      <c r="N274">
        <f t="shared" si="80"/>
        <v>0.71629778672032196</v>
      </c>
      <c r="O274" s="3">
        <v>40262</v>
      </c>
      <c r="P274">
        <v>0.74099999999999999</v>
      </c>
      <c r="R274" s="3">
        <v>40262</v>
      </c>
      <c r="S274">
        <v>0.74099999999999999</v>
      </c>
      <c r="T274">
        <f t="shared" si="73"/>
        <v>20</v>
      </c>
      <c r="U274">
        <f t="shared" si="81"/>
        <v>0.625</v>
      </c>
      <c r="W274">
        <f t="shared" si="82"/>
        <v>9.1297786720321961E-2</v>
      </c>
      <c r="Y274" s="4">
        <f t="shared" si="83"/>
        <v>169</v>
      </c>
      <c r="Z274">
        <f t="shared" si="84"/>
        <v>0.34004024144869216</v>
      </c>
      <c r="AA274" s="3">
        <v>40262</v>
      </c>
      <c r="AB274">
        <v>1.4</v>
      </c>
      <c r="AD274" s="3">
        <v>40262</v>
      </c>
      <c r="AE274">
        <v>1.4</v>
      </c>
      <c r="AF274">
        <f t="shared" si="74"/>
        <v>9</v>
      </c>
      <c r="AG274">
        <f t="shared" si="85"/>
        <v>0.28125</v>
      </c>
      <c r="AI274">
        <f t="shared" si="86"/>
        <v>5.879024144869216E-2</v>
      </c>
    </row>
    <row r="275" spans="1:36" hidden="1" x14ac:dyDescent="0.3">
      <c r="A275">
        <f t="shared" si="75"/>
        <v>453</v>
      </c>
      <c r="B275">
        <f t="shared" si="76"/>
        <v>0.91146881287726356</v>
      </c>
      <c r="C275" s="3">
        <v>40263</v>
      </c>
      <c r="D275">
        <v>16</v>
      </c>
      <c r="F275" s="3">
        <v>40263</v>
      </c>
      <c r="G275">
        <v>16</v>
      </c>
      <c r="H275">
        <f t="shared" si="72"/>
        <v>30</v>
      </c>
      <c r="I275">
        <f t="shared" si="77"/>
        <v>0.9375</v>
      </c>
      <c r="K275">
        <f t="shared" si="78"/>
        <v>2.6031187122736443E-2</v>
      </c>
      <c r="M275" s="4">
        <f t="shared" si="79"/>
        <v>313</v>
      </c>
      <c r="N275">
        <f t="shared" si="80"/>
        <v>0.62977867203219318</v>
      </c>
      <c r="O275" s="3">
        <v>40263</v>
      </c>
      <c r="P275">
        <v>0.66500000000000004</v>
      </c>
      <c r="R275" s="3">
        <v>40263</v>
      </c>
      <c r="S275">
        <v>0.66500000000000004</v>
      </c>
      <c r="T275">
        <f t="shared" si="73"/>
        <v>18</v>
      </c>
      <c r="U275">
        <f t="shared" si="81"/>
        <v>0.5625</v>
      </c>
      <c r="W275">
        <f t="shared" si="82"/>
        <v>6.7278672032193176E-2</v>
      </c>
      <c r="Y275" s="4">
        <f t="shared" si="83"/>
        <v>141</v>
      </c>
      <c r="Z275">
        <f t="shared" si="84"/>
        <v>0.28370221327967809</v>
      </c>
      <c r="AA275" s="3">
        <v>40263</v>
      </c>
      <c r="AB275">
        <v>1.3</v>
      </c>
      <c r="AD275" s="3">
        <v>40263</v>
      </c>
      <c r="AE275">
        <v>1.3</v>
      </c>
      <c r="AF275">
        <f t="shared" si="74"/>
        <v>6</v>
      </c>
      <c r="AG275">
        <f t="shared" si="85"/>
        <v>0.1875</v>
      </c>
      <c r="AI275">
        <f t="shared" si="86"/>
        <v>9.6202213279678095E-2</v>
      </c>
    </row>
    <row r="276" spans="1:36" hidden="1" x14ac:dyDescent="0.3">
      <c r="A276">
        <f t="shared" si="75"/>
        <v>353</v>
      </c>
      <c r="B276">
        <f t="shared" si="76"/>
        <v>0.71026156941649898</v>
      </c>
      <c r="C276" s="3">
        <v>40264</v>
      </c>
      <c r="D276">
        <v>13.6</v>
      </c>
      <c r="F276" s="3">
        <v>40264</v>
      </c>
      <c r="G276">
        <v>13.6</v>
      </c>
      <c r="H276">
        <f t="shared" si="72"/>
        <v>24</v>
      </c>
      <c r="I276">
        <f t="shared" si="77"/>
        <v>0.75</v>
      </c>
      <c r="K276">
        <f t="shared" si="78"/>
        <v>3.9738430583501017E-2</v>
      </c>
      <c r="M276" s="4">
        <f t="shared" si="79"/>
        <v>391</v>
      </c>
      <c r="N276">
        <f t="shared" si="80"/>
        <v>0.78672032193158958</v>
      </c>
      <c r="O276" s="3">
        <v>40264</v>
      </c>
      <c r="P276">
        <v>0.79600000000000004</v>
      </c>
      <c r="R276" s="3">
        <v>40264</v>
      </c>
      <c r="S276">
        <v>0.79600000000000004</v>
      </c>
      <c r="T276">
        <f t="shared" si="73"/>
        <v>24</v>
      </c>
      <c r="U276">
        <f t="shared" si="81"/>
        <v>0.75</v>
      </c>
      <c r="W276">
        <f t="shared" si="82"/>
        <v>3.6720321931589583E-2</v>
      </c>
      <c r="Y276" s="4">
        <f t="shared" si="83"/>
        <v>224</v>
      </c>
      <c r="Z276">
        <f t="shared" si="84"/>
        <v>0.45070422535211269</v>
      </c>
      <c r="AA276" s="3">
        <v>40264</v>
      </c>
      <c r="AB276">
        <v>1.6</v>
      </c>
      <c r="AD276" s="3">
        <v>40264</v>
      </c>
      <c r="AE276">
        <v>1.6</v>
      </c>
      <c r="AF276">
        <f t="shared" si="74"/>
        <v>14</v>
      </c>
      <c r="AG276">
        <f t="shared" si="85"/>
        <v>0.4375</v>
      </c>
      <c r="AI276">
        <f t="shared" si="86"/>
        <v>1.3204225352112686E-2</v>
      </c>
    </row>
    <row r="277" spans="1:36" hidden="1" x14ac:dyDescent="0.3">
      <c r="A277">
        <f t="shared" si="75"/>
        <v>417</v>
      </c>
      <c r="B277">
        <f t="shared" si="76"/>
        <v>0.83903420523138827</v>
      </c>
      <c r="C277" s="3">
        <v>40265</v>
      </c>
      <c r="D277">
        <v>14.7</v>
      </c>
      <c r="F277" s="3">
        <v>40265</v>
      </c>
      <c r="G277">
        <v>14.7</v>
      </c>
      <c r="H277">
        <f t="shared" si="72"/>
        <v>28</v>
      </c>
      <c r="I277">
        <f t="shared" si="77"/>
        <v>0.875</v>
      </c>
      <c r="K277">
        <f t="shared" si="78"/>
        <v>3.5965794768611725E-2</v>
      </c>
      <c r="M277" s="4">
        <f t="shared" si="79"/>
        <v>215</v>
      </c>
      <c r="N277">
        <f t="shared" si="80"/>
        <v>0.43259557344064387</v>
      </c>
      <c r="O277" s="3">
        <v>40265</v>
      </c>
      <c r="P277">
        <v>0.52500000000000002</v>
      </c>
      <c r="R277" s="3">
        <v>40265</v>
      </c>
      <c r="S277">
        <v>0.52500000000000002</v>
      </c>
      <c r="T277">
        <f t="shared" si="73"/>
        <v>10</v>
      </c>
      <c r="U277">
        <f t="shared" si="81"/>
        <v>0.3125</v>
      </c>
      <c r="W277">
        <f t="shared" si="82"/>
        <v>0.12009557344064387</v>
      </c>
      <c r="Y277" s="4">
        <f t="shared" si="83"/>
        <v>320</v>
      </c>
      <c r="Z277">
        <f t="shared" si="84"/>
        <v>0.64386317907444668</v>
      </c>
      <c r="AA277" s="3">
        <v>40265</v>
      </c>
      <c r="AB277">
        <v>2</v>
      </c>
      <c r="AD277" s="3">
        <v>40265</v>
      </c>
      <c r="AE277">
        <v>2</v>
      </c>
      <c r="AF277">
        <f t="shared" si="74"/>
        <v>23</v>
      </c>
      <c r="AG277">
        <f t="shared" si="85"/>
        <v>0.71875</v>
      </c>
      <c r="AI277">
        <f t="shared" si="86"/>
        <v>7.4886820925553321E-2</v>
      </c>
    </row>
    <row r="278" spans="1:36" hidden="1" x14ac:dyDescent="0.3">
      <c r="A278">
        <f t="shared" si="75"/>
        <v>337</v>
      </c>
      <c r="B278">
        <f t="shared" si="76"/>
        <v>0.67806841046277666</v>
      </c>
      <c r="C278" s="3">
        <v>40266</v>
      </c>
      <c r="D278">
        <v>13.4</v>
      </c>
      <c r="F278" s="3">
        <v>40266</v>
      </c>
      <c r="G278">
        <v>13.4</v>
      </c>
      <c r="H278">
        <f t="shared" si="72"/>
        <v>22</v>
      </c>
      <c r="I278">
        <f t="shared" si="77"/>
        <v>0.6875</v>
      </c>
      <c r="K278">
        <f t="shared" si="78"/>
        <v>9.4315895372233394E-3</v>
      </c>
      <c r="M278" s="4">
        <f t="shared" si="79"/>
        <v>303</v>
      </c>
      <c r="N278">
        <f t="shared" si="80"/>
        <v>0.6096579476861167</v>
      </c>
      <c r="O278" s="3">
        <v>40266</v>
      </c>
      <c r="P278">
        <v>0.65</v>
      </c>
      <c r="R278" s="3">
        <v>40266</v>
      </c>
      <c r="S278">
        <v>0.65</v>
      </c>
      <c r="T278">
        <f t="shared" si="73"/>
        <v>17</v>
      </c>
      <c r="U278">
        <f t="shared" si="81"/>
        <v>0.53125</v>
      </c>
      <c r="W278">
        <f t="shared" si="82"/>
        <v>7.8407947686116697E-2</v>
      </c>
      <c r="Y278" s="4">
        <f t="shared" si="83"/>
        <v>284</v>
      </c>
      <c r="Z278">
        <f t="shared" si="84"/>
        <v>0.5714285714285714</v>
      </c>
      <c r="AA278" s="3">
        <v>40266</v>
      </c>
      <c r="AB278">
        <v>1.8</v>
      </c>
      <c r="AD278" s="3">
        <v>40266</v>
      </c>
      <c r="AE278">
        <v>1.8</v>
      </c>
      <c r="AF278">
        <f t="shared" si="74"/>
        <v>20</v>
      </c>
      <c r="AG278">
        <f t="shared" si="85"/>
        <v>0.625</v>
      </c>
      <c r="AI278">
        <f t="shared" si="86"/>
        <v>5.3571428571428603E-2</v>
      </c>
    </row>
    <row r="279" spans="1:36" hidden="1" x14ac:dyDescent="0.3">
      <c r="A279">
        <f t="shared" si="75"/>
        <v>388</v>
      </c>
      <c r="B279">
        <f t="shared" si="76"/>
        <v>0.78068410462776661</v>
      </c>
      <c r="C279" s="3">
        <v>40267</v>
      </c>
      <c r="D279">
        <v>14.1</v>
      </c>
      <c r="F279" s="3">
        <v>40267</v>
      </c>
      <c r="G279">
        <v>14.1</v>
      </c>
      <c r="H279">
        <f t="shared" si="72"/>
        <v>27</v>
      </c>
      <c r="I279">
        <f t="shared" si="77"/>
        <v>0.84375</v>
      </c>
      <c r="K279">
        <f t="shared" si="78"/>
        <v>6.3065895372233394E-2</v>
      </c>
      <c r="M279" s="4">
        <f t="shared" si="79"/>
        <v>264</v>
      </c>
      <c r="N279">
        <f t="shared" si="80"/>
        <v>0.53118712273641855</v>
      </c>
      <c r="O279" s="3">
        <v>40267</v>
      </c>
      <c r="P279">
        <v>0.59299999999999997</v>
      </c>
      <c r="R279" s="3">
        <v>40267</v>
      </c>
      <c r="S279">
        <v>0.59299999999999997</v>
      </c>
      <c r="T279">
        <f t="shared" si="73"/>
        <v>15</v>
      </c>
      <c r="U279">
        <f t="shared" si="81"/>
        <v>0.46875</v>
      </c>
      <c r="W279">
        <f t="shared" si="82"/>
        <v>6.2437122736418549E-2</v>
      </c>
      <c r="Y279" s="4">
        <f t="shared" si="83"/>
        <v>224</v>
      </c>
      <c r="Z279">
        <f t="shared" si="84"/>
        <v>0.45070422535211269</v>
      </c>
      <c r="AA279" s="3">
        <v>40267</v>
      </c>
      <c r="AB279">
        <v>1.6</v>
      </c>
      <c r="AD279" s="3">
        <v>40267</v>
      </c>
      <c r="AE279">
        <v>1.6</v>
      </c>
      <c r="AF279">
        <f t="shared" si="74"/>
        <v>14</v>
      </c>
      <c r="AG279">
        <f t="shared" si="85"/>
        <v>0.4375</v>
      </c>
      <c r="AI279">
        <f t="shared" si="86"/>
        <v>1.3204225352112686E-2</v>
      </c>
    </row>
    <row r="280" spans="1:36" x14ac:dyDescent="0.3">
      <c r="A280" s="1">
        <f t="shared" si="75"/>
        <v>370</v>
      </c>
      <c r="B280" s="1">
        <f t="shared" si="76"/>
        <v>0.74446680080482897</v>
      </c>
      <c r="C280" s="5">
        <v>40268</v>
      </c>
      <c r="D280" s="1">
        <v>13.8</v>
      </c>
      <c r="E280" s="1"/>
      <c r="F280" s="5">
        <v>40268</v>
      </c>
      <c r="G280" s="1">
        <v>13.8</v>
      </c>
      <c r="H280" s="1">
        <f t="shared" si="72"/>
        <v>25</v>
      </c>
      <c r="I280" s="1">
        <f t="shared" si="77"/>
        <v>0.78125</v>
      </c>
      <c r="J280" s="1"/>
      <c r="K280" s="1">
        <f t="shared" si="78"/>
        <v>3.6783199195171035E-2</v>
      </c>
      <c r="L280" s="1">
        <f>SUM(K250:K280)</f>
        <v>2.761443661971831</v>
      </c>
      <c r="M280" s="2">
        <f t="shared" si="79"/>
        <v>390</v>
      </c>
      <c r="N280" s="1">
        <f t="shared" si="80"/>
        <v>0.78470824949698192</v>
      </c>
      <c r="O280" s="5">
        <v>40268</v>
      </c>
      <c r="P280" s="1">
        <v>0.79500000000000004</v>
      </c>
      <c r="Q280" s="1"/>
      <c r="R280" s="5">
        <v>40268</v>
      </c>
      <c r="S280" s="1">
        <v>0.79500000000000004</v>
      </c>
      <c r="T280" s="1">
        <f t="shared" si="73"/>
        <v>23</v>
      </c>
      <c r="U280" s="1">
        <f t="shared" si="81"/>
        <v>0.71875</v>
      </c>
      <c r="V280" s="1"/>
      <c r="W280" s="1">
        <f t="shared" si="82"/>
        <v>6.5958249496981924E-2</v>
      </c>
      <c r="X280" s="1">
        <f>SUM(W250:W280)</f>
        <v>2.2296277665995974</v>
      </c>
      <c r="Y280" s="2">
        <f t="shared" si="83"/>
        <v>299</v>
      </c>
      <c r="Z280" s="1">
        <f t="shared" si="84"/>
        <v>0.60160965794768617</v>
      </c>
      <c r="AA280" s="5">
        <v>40268</v>
      </c>
      <c r="AB280" s="1">
        <v>1.9</v>
      </c>
      <c r="AC280" s="1"/>
      <c r="AD280" s="5">
        <v>40268</v>
      </c>
      <c r="AE280" s="1">
        <v>1.9</v>
      </c>
      <c r="AF280" s="1">
        <f t="shared" si="74"/>
        <v>21</v>
      </c>
      <c r="AG280" s="1">
        <f t="shared" si="85"/>
        <v>0.65625</v>
      </c>
      <c r="AH280" s="1"/>
      <c r="AI280" s="1">
        <f t="shared" si="86"/>
        <v>5.4640342052313828E-2</v>
      </c>
      <c r="AJ280" s="1">
        <f>SUM(AI250:AI280)</f>
        <v>2.1648013078470827</v>
      </c>
    </row>
    <row r="281" spans="1:36" hidden="1" x14ac:dyDescent="0.3">
      <c r="A281">
        <f t="shared" si="75"/>
        <v>75</v>
      </c>
      <c r="B281">
        <f t="shared" si="76"/>
        <v>0.15090543259557343</v>
      </c>
      <c r="C281" s="3">
        <v>40603</v>
      </c>
      <c r="D281">
        <v>8.1999999999999993</v>
      </c>
      <c r="F281" s="3">
        <v>40603</v>
      </c>
      <c r="G281">
        <v>8.1999999999999993</v>
      </c>
      <c r="H281">
        <f>_xlfn.RANK.EQ(G281,$G$281:$G$311,1)</f>
        <v>7</v>
      </c>
      <c r="I281">
        <f t="shared" si="77"/>
        <v>0.21875</v>
      </c>
      <c r="K281">
        <f t="shared" si="78"/>
        <v>6.784456740442657E-2</v>
      </c>
      <c r="M281" s="4">
        <f t="shared" si="79"/>
        <v>292</v>
      </c>
      <c r="N281">
        <f t="shared" si="80"/>
        <v>0.58752515090543256</v>
      </c>
      <c r="O281" s="3">
        <v>40603</v>
      </c>
      <c r="P281">
        <v>0.63200000000000001</v>
      </c>
      <c r="R281" s="3">
        <v>40603</v>
      </c>
      <c r="S281">
        <v>0.63200000000000001</v>
      </c>
      <c r="T281">
        <f>_xlfn.RANK.EQ(S281,$S$281:$S$311,1)</f>
        <v>18</v>
      </c>
      <c r="U281">
        <f t="shared" si="81"/>
        <v>0.5625</v>
      </c>
      <c r="W281">
        <f t="shared" si="82"/>
        <v>2.5025150905432558E-2</v>
      </c>
      <c r="Y281" s="4">
        <f t="shared" si="83"/>
        <v>284</v>
      </c>
      <c r="Z281">
        <f t="shared" si="84"/>
        <v>0.5714285714285714</v>
      </c>
      <c r="AA281" s="3">
        <v>40603</v>
      </c>
      <c r="AB281">
        <v>1.8</v>
      </c>
      <c r="AD281" s="3">
        <v>40603</v>
      </c>
      <c r="AE281">
        <v>1.8</v>
      </c>
      <c r="AF281">
        <f>_xlfn.RANK.EQ(AE281,$AE$281:$AE$311,1)</f>
        <v>15</v>
      </c>
      <c r="AG281">
        <f t="shared" si="85"/>
        <v>0.46875</v>
      </c>
      <c r="AI281">
        <f t="shared" si="86"/>
        <v>0.1026785714285714</v>
      </c>
    </row>
    <row r="282" spans="1:36" hidden="1" x14ac:dyDescent="0.3">
      <c r="A282">
        <f t="shared" si="75"/>
        <v>24</v>
      </c>
      <c r="B282">
        <f t="shared" si="76"/>
        <v>4.8289738430583498E-2</v>
      </c>
      <c r="C282" s="3">
        <v>40604</v>
      </c>
      <c r="D282">
        <v>5.3</v>
      </c>
      <c r="F282" s="3">
        <v>40604</v>
      </c>
      <c r="G282">
        <v>5.3</v>
      </c>
      <c r="H282">
        <f t="shared" ref="H282:H311" si="87">_xlfn.RANK.EQ(G282,$G$281:$G$311,1)</f>
        <v>4</v>
      </c>
      <c r="I282">
        <f t="shared" si="77"/>
        <v>0.125</v>
      </c>
      <c r="K282">
        <f t="shared" si="78"/>
        <v>7.6710261569416502E-2</v>
      </c>
      <c r="M282" s="4">
        <f t="shared" si="79"/>
        <v>405</v>
      </c>
      <c r="N282">
        <f t="shared" si="80"/>
        <v>0.81488933601609659</v>
      </c>
      <c r="O282" s="3">
        <v>40604</v>
      </c>
      <c r="P282">
        <v>0.82699999999999996</v>
      </c>
      <c r="R282" s="3">
        <v>40604</v>
      </c>
      <c r="S282">
        <v>0.82699999999999996</v>
      </c>
      <c r="T282">
        <f t="shared" ref="T282:T311" si="88">_xlfn.RANK.EQ(S282,$S$281:$S$311,1)</f>
        <v>27</v>
      </c>
      <c r="U282">
        <f t="shared" si="81"/>
        <v>0.84375</v>
      </c>
      <c r="W282">
        <f t="shared" si="82"/>
        <v>2.8860663983903412E-2</v>
      </c>
      <c r="Y282" s="4">
        <f t="shared" si="83"/>
        <v>330</v>
      </c>
      <c r="Z282">
        <f t="shared" si="84"/>
        <v>0.66398390342052316</v>
      </c>
      <c r="AA282" s="3">
        <v>40604</v>
      </c>
      <c r="AB282">
        <v>2.1</v>
      </c>
      <c r="AD282" s="3">
        <v>40604</v>
      </c>
      <c r="AE282">
        <v>2.1</v>
      </c>
      <c r="AF282">
        <f t="shared" ref="AF282:AF311" si="89">_xlfn.RANK.EQ(AE282,$AE$281:$AE$311,1)</f>
        <v>20</v>
      </c>
      <c r="AG282">
        <f t="shared" si="85"/>
        <v>0.625</v>
      </c>
      <c r="AI282">
        <f t="shared" si="86"/>
        <v>3.8983903420523158E-2</v>
      </c>
    </row>
    <row r="283" spans="1:36" hidden="1" x14ac:dyDescent="0.3">
      <c r="A283">
        <f t="shared" si="75"/>
        <v>147</v>
      </c>
      <c r="B283">
        <f t="shared" si="76"/>
        <v>0.29577464788732394</v>
      </c>
      <c r="C283" s="3">
        <v>40605</v>
      </c>
      <c r="D283">
        <v>9.9</v>
      </c>
      <c r="F283" s="3">
        <v>40605</v>
      </c>
      <c r="G283">
        <v>9.9</v>
      </c>
      <c r="H283">
        <f t="shared" si="87"/>
        <v>10</v>
      </c>
      <c r="I283">
        <f t="shared" si="77"/>
        <v>0.3125</v>
      </c>
      <c r="K283">
        <f t="shared" si="78"/>
        <v>1.6725352112676062E-2</v>
      </c>
      <c r="M283" s="4">
        <f t="shared" si="79"/>
        <v>304</v>
      </c>
      <c r="N283">
        <f t="shared" si="80"/>
        <v>0.61167002012072436</v>
      </c>
      <c r="O283" s="3">
        <v>40605</v>
      </c>
      <c r="P283">
        <v>0.65700000000000003</v>
      </c>
      <c r="R283" s="3">
        <v>40605</v>
      </c>
      <c r="S283">
        <v>0.65700000000000003</v>
      </c>
      <c r="T283">
        <f t="shared" si="88"/>
        <v>21</v>
      </c>
      <c r="U283">
        <f t="shared" si="81"/>
        <v>0.65625</v>
      </c>
      <c r="W283">
        <f t="shared" si="82"/>
        <v>4.4579979879275644E-2</v>
      </c>
      <c r="Y283" s="4">
        <f t="shared" si="83"/>
        <v>197</v>
      </c>
      <c r="Z283">
        <f t="shared" si="84"/>
        <v>0.39637826961770622</v>
      </c>
      <c r="AA283" s="3">
        <v>40605</v>
      </c>
      <c r="AB283">
        <v>1.5</v>
      </c>
      <c r="AD283" s="3">
        <v>40605</v>
      </c>
      <c r="AE283">
        <v>1.5</v>
      </c>
      <c r="AF283">
        <f t="shared" si="89"/>
        <v>10</v>
      </c>
      <c r="AG283">
        <f t="shared" si="85"/>
        <v>0.3125</v>
      </c>
      <c r="AI283">
        <f t="shared" si="86"/>
        <v>8.3878269617706225E-2</v>
      </c>
    </row>
    <row r="284" spans="1:36" hidden="1" x14ac:dyDescent="0.3">
      <c r="A284">
        <f t="shared" si="75"/>
        <v>130</v>
      </c>
      <c r="B284">
        <f t="shared" si="76"/>
        <v>0.26156941649899396</v>
      </c>
      <c r="C284" s="3">
        <v>40606</v>
      </c>
      <c r="D284">
        <v>9.6999999999999993</v>
      </c>
      <c r="F284" s="3">
        <v>40606</v>
      </c>
      <c r="G284">
        <v>9.6999999999999993</v>
      </c>
      <c r="H284">
        <f t="shared" si="87"/>
        <v>9</v>
      </c>
      <c r="I284">
        <f t="shared" si="77"/>
        <v>0.28125</v>
      </c>
      <c r="K284">
        <f t="shared" si="78"/>
        <v>1.9680583501006044E-2</v>
      </c>
      <c r="M284" s="4">
        <f t="shared" si="79"/>
        <v>344</v>
      </c>
      <c r="N284">
        <f t="shared" si="80"/>
        <v>0.69215291750503016</v>
      </c>
      <c r="O284" s="3">
        <v>40606</v>
      </c>
      <c r="P284">
        <v>0.71399999999999997</v>
      </c>
      <c r="R284" s="3">
        <v>40606</v>
      </c>
      <c r="S284">
        <v>0.71399999999999997</v>
      </c>
      <c r="T284">
        <f t="shared" si="88"/>
        <v>22</v>
      </c>
      <c r="U284">
        <f t="shared" si="81"/>
        <v>0.6875</v>
      </c>
      <c r="W284">
        <f t="shared" si="82"/>
        <v>4.652917505030163E-3</v>
      </c>
      <c r="Y284" s="4">
        <f t="shared" si="83"/>
        <v>197</v>
      </c>
      <c r="Z284">
        <f t="shared" si="84"/>
        <v>0.39637826961770622</v>
      </c>
      <c r="AA284" s="3">
        <v>40606</v>
      </c>
      <c r="AB284">
        <v>1.5</v>
      </c>
      <c r="AD284" s="3">
        <v>40606</v>
      </c>
      <c r="AE284">
        <v>1.5</v>
      </c>
      <c r="AF284">
        <f t="shared" si="89"/>
        <v>10</v>
      </c>
      <c r="AG284">
        <f t="shared" si="85"/>
        <v>0.3125</v>
      </c>
      <c r="AI284">
        <f t="shared" si="86"/>
        <v>8.3878269617706225E-2</v>
      </c>
    </row>
    <row r="285" spans="1:36" hidden="1" x14ac:dyDescent="0.3">
      <c r="A285">
        <f t="shared" si="75"/>
        <v>65</v>
      </c>
      <c r="B285">
        <f t="shared" si="76"/>
        <v>0.13078470824949698</v>
      </c>
      <c r="C285" s="3">
        <v>40607</v>
      </c>
      <c r="D285">
        <v>7.9</v>
      </c>
      <c r="F285" s="3">
        <v>40607</v>
      </c>
      <c r="G285">
        <v>7.9</v>
      </c>
      <c r="H285">
        <f t="shared" si="87"/>
        <v>6</v>
      </c>
      <c r="I285">
        <f t="shared" si="77"/>
        <v>0.1875</v>
      </c>
      <c r="K285">
        <f t="shared" si="78"/>
        <v>5.6715291750503022E-2</v>
      </c>
      <c r="M285" s="4">
        <f t="shared" si="79"/>
        <v>386</v>
      </c>
      <c r="N285">
        <f t="shared" si="80"/>
        <v>0.77665995975855129</v>
      </c>
      <c r="O285" s="3">
        <v>40607</v>
      </c>
      <c r="P285">
        <v>0.78700000000000003</v>
      </c>
      <c r="R285" s="3">
        <v>40607</v>
      </c>
      <c r="S285">
        <v>0.78700000000000003</v>
      </c>
      <c r="T285">
        <f t="shared" si="88"/>
        <v>25</v>
      </c>
      <c r="U285">
        <f t="shared" si="81"/>
        <v>0.78125</v>
      </c>
      <c r="W285">
        <f t="shared" si="82"/>
        <v>4.5900402414487118E-3</v>
      </c>
      <c r="Y285" s="4">
        <f t="shared" si="83"/>
        <v>126</v>
      </c>
      <c r="Z285">
        <f t="shared" si="84"/>
        <v>0.25352112676056338</v>
      </c>
      <c r="AA285" s="3">
        <v>40607</v>
      </c>
      <c r="AB285">
        <v>1.2</v>
      </c>
      <c r="AD285" s="3">
        <v>40607</v>
      </c>
      <c r="AE285">
        <v>1.2</v>
      </c>
      <c r="AF285">
        <f t="shared" si="89"/>
        <v>1</v>
      </c>
      <c r="AG285">
        <f t="shared" si="85"/>
        <v>3.125E-2</v>
      </c>
      <c r="AI285">
        <f t="shared" si="86"/>
        <v>0.22227112676056338</v>
      </c>
    </row>
    <row r="286" spans="1:36" hidden="1" x14ac:dyDescent="0.3">
      <c r="A286">
        <f t="shared" si="75"/>
        <v>165</v>
      </c>
      <c r="B286">
        <f t="shared" si="76"/>
        <v>0.33199195171026158</v>
      </c>
      <c r="C286" s="3">
        <v>40608</v>
      </c>
      <c r="D286">
        <v>10.3</v>
      </c>
      <c r="F286" s="3">
        <v>40608</v>
      </c>
      <c r="G286">
        <v>10.3</v>
      </c>
      <c r="H286">
        <f t="shared" si="87"/>
        <v>12</v>
      </c>
      <c r="I286">
        <f t="shared" si="77"/>
        <v>0.375</v>
      </c>
      <c r="K286">
        <f t="shared" si="78"/>
        <v>4.3008048289738421E-2</v>
      </c>
      <c r="M286" s="4">
        <f t="shared" si="79"/>
        <v>152</v>
      </c>
      <c r="N286">
        <f t="shared" si="80"/>
        <v>0.30583501006036218</v>
      </c>
      <c r="O286" s="3">
        <v>40608</v>
      </c>
      <c r="P286">
        <v>0.45500000000000002</v>
      </c>
      <c r="R286" s="3">
        <v>40608</v>
      </c>
      <c r="S286">
        <v>0.45500000000000002</v>
      </c>
      <c r="T286">
        <f t="shared" si="88"/>
        <v>8</v>
      </c>
      <c r="U286">
        <f t="shared" si="81"/>
        <v>0.25</v>
      </c>
      <c r="W286">
        <f t="shared" si="82"/>
        <v>5.5835010060362178E-2</v>
      </c>
      <c r="Y286" s="4">
        <f t="shared" si="83"/>
        <v>427</v>
      </c>
      <c r="Z286">
        <f t="shared" si="84"/>
        <v>0.85915492957746475</v>
      </c>
      <c r="AA286" s="3">
        <v>40608</v>
      </c>
      <c r="AB286">
        <v>3.7</v>
      </c>
      <c r="AD286" s="3">
        <v>40608</v>
      </c>
      <c r="AE286">
        <v>3.7</v>
      </c>
      <c r="AF286">
        <f t="shared" si="89"/>
        <v>26</v>
      </c>
      <c r="AG286">
        <f t="shared" si="85"/>
        <v>0.8125</v>
      </c>
      <c r="AI286">
        <f t="shared" si="86"/>
        <v>4.6654929577464754E-2</v>
      </c>
    </row>
    <row r="287" spans="1:36" hidden="1" x14ac:dyDescent="0.3">
      <c r="A287">
        <f t="shared" si="75"/>
        <v>17</v>
      </c>
      <c r="B287">
        <f t="shared" si="76"/>
        <v>3.4205231388329982E-2</v>
      </c>
      <c r="C287" s="3">
        <v>40609</v>
      </c>
      <c r="D287">
        <v>4.7</v>
      </c>
      <c r="F287" s="3">
        <v>40609</v>
      </c>
      <c r="G287">
        <v>4.7</v>
      </c>
      <c r="H287">
        <f t="shared" si="87"/>
        <v>1</v>
      </c>
      <c r="I287">
        <f t="shared" si="77"/>
        <v>3.125E-2</v>
      </c>
      <c r="K287">
        <f t="shared" si="78"/>
        <v>2.9552313883299819E-3</v>
      </c>
      <c r="M287" s="4">
        <f t="shared" si="79"/>
        <v>40</v>
      </c>
      <c r="N287">
        <f t="shared" si="80"/>
        <v>8.0482897384305835E-2</v>
      </c>
      <c r="O287" s="3">
        <v>40609</v>
      </c>
      <c r="P287">
        <v>0.34</v>
      </c>
      <c r="R287" s="3">
        <v>40609</v>
      </c>
      <c r="S287">
        <v>0.34</v>
      </c>
      <c r="T287">
        <f t="shared" si="88"/>
        <v>2</v>
      </c>
      <c r="U287">
        <f t="shared" si="81"/>
        <v>6.25E-2</v>
      </c>
      <c r="W287">
        <f t="shared" si="82"/>
        <v>1.7982897384305835E-2</v>
      </c>
      <c r="Y287" s="4">
        <f t="shared" si="83"/>
        <v>476</v>
      </c>
      <c r="Z287">
        <f t="shared" si="84"/>
        <v>0.95774647887323938</v>
      </c>
      <c r="AA287" s="3">
        <v>40609</v>
      </c>
      <c r="AB287">
        <v>5.2</v>
      </c>
      <c r="AD287" s="3">
        <v>40609</v>
      </c>
      <c r="AE287">
        <v>5.2</v>
      </c>
      <c r="AF287">
        <f t="shared" si="89"/>
        <v>31</v>
      </c>
      <c r="AG287">
        <f t="shared" si="85"/>
        <v>0.96875</v>
      </c>
      <c r="AI287">
        <f t="shared" si="86"/>
        <v>1.1003521126760618E-2</v>
      </c>
    </row>
    <row r="288" spans="1:36" hidden="1" x14ac:dyDescent="0.3">
      <c r="A288">
        <f t="shared" si="75"/>
        <v>20</v>
      </c>
      <c r="B288">
        <f t="shared" si="76"/>
        <v>4.0241448692152917E-2</v>
      </c>
      <c r="C288" s="3">
        <v>40610</v>
      </c>
      <c r="D288">
        <v>4.9000000000000004</v>
      </c>
      <c r="F288" s="3">
        <v>40610</v>
      </c>
      <c r="G288">
        <v>4.9000000000000004</v>
      </c>
      <c r="H288">
        <f t="shared" si="87"/>
        <v>3</v>
      </c>
      <c r="I288">
        <f t="shared" si="77"/>
        <v>9.375E-2</v>
      </c>
      <c r="K288">
        <f t="shared" si="78"/>
        <v>5.3508551307847083E-2</v>
      </c>
      <c r="M288" s="4">
        <f t="shared" si="79"/>
        <v>7</v>
      </c>
      <c r="N288">
        <f t="shared" si="80"/>
        <v>1.4084507042253521E-2</v>
      </c>
      <c r="O288" s="3">
        <v>40610</v>
      </c>
      <c r="P288">
        <v>0.28799999999999998</v>
      </c>
      <c r="R288" s="3">
        <v>40610</v>
      </c>
      <c r="S288">
        <v>0.28799999999999998</v>
      </c>
      <c r="T288">
        <f t="shared" si="88"/>
        <v>1</v>
      </c>
      <c r="U288">
        <f t="shared" si="81"/>
        <v>3.125E-2</v>
      </c>
      <c r="W288">
        <f t="shared" si="82"/>
        <v>1.7165492957746477E-2</v>
      </c>
      <c r="Y288" s="4">
        <f t="shared" si="83"/>
        <v>471</v>
      </c>
      <c r="Z288">
        <f t="shared" si="84"/>
        <v>0.9476861167002012</v>
      </c>
      <c r="AA288" s="3">
        <v>40610</v>
      </c>
      <c r="AB288">
        <v>4.9000000000000004</v>
      </c>
      <c r="AD288" s="3">
        <v>40610</v>
      </c>
      <c r="AE288">
        <v>4.9000000000000004</v>
      </c>
      <c r="AF288">
        <f t="shared" si="89"/>
        <v>30</v>
      </c>
      <c r="AG288">
        <f t="shared" si="85"/>
        <v>0.9375</v>
      </c>
      <c r="AI288">
        <f t="shared" si="86"/>
        <v>1.0186116700201198E-2</v>
      </c>
    </row>
    <row r="289" spans="1:35" hidden="1" x14ac:dyDescent="0.3">
      <c r="A289">
        <f t="shared" si="75"/>
        <v>17</v>
      </c>
      <c r="B289">
        <f t="shared" si="76"/>
        <v>3.4205231388329982E-2</v>
      </c>
      <c r="C289" s="3">
        <v>40611</v>
      </c>
      <c r="D289">
        <v>4.7</v>
      </c>
      <c r="F289" s="3">
        <v>40611</v>
      </c>
      <c r="G289">
        <v>4.7</v>
      </c>
      <c r="H289">
        <f t="shared" si="87"/>
        <v>1</v>
      </c>
      <c r="I289">
        <f t="shared" si="77"/>
        <v>3.125E-2</v>
      </c>
      <c r="K289">
        <f t="shared" si="78"/>
        <v>2.9552313883299819E-3</v>
      </c>
      <c r="M289" s="4">
        <f t="shared" si="79"/>
        <v>118</v>
      </c>
      <c r="N289">
        <f t="shared" si="80"/>
        <v>0.23742454728370221</v>
      </c>
      <c r="O289" s="3">
        <v>40611</v>
      </c>
      <c r="P289">
        <v>0.43</v>
      </c>
      <c r="R289" s="3">
        <v>40611</v>
      </c>
      <c r="S289">
        <v>0.43</v>
      </c>
      <c r="T289">
        <f t="shared" si="88"/>
        <v>6</v>
      </c>
      <c r="U289">
        <f t="shared" si="81"/>
        <v>0.1875</v>
      </c>
      <c r="W289">
        <f t="shared" si="82"/>
        <v>4.9924547283702214E-2</v>
      </c>
      <c r="Y289" s="4">
        <f t="shared" si="83"/>
        <v>320</v>
      </c>
      <c r="Z289">
        <f t="shared" si="84"/>
        <v>0.64386317907444668</v>
      </c>
      <c r="AA289" s="3">
        <v>40611</v>
      </c>
      <c r="AB289">
        <v>2</v>
      </c>
      <c r="AD289" s="3">
        <v>40611</v>
      </c>
      <c r="AE289">
        <v>2</v>
      </c>
      <c r="AF289">
        <f t="shared" si="89"/>
        <v>18</v>
      </c>
      <c r="AG289">
        <f t="shared" si="85"/>
        <v>0.5625</v>
      </c>
      <c r="AI289">
        <f t="shared" si="86"/>
        <v>8.1363179074446679E-2</v>
      </c>
    </row>
    <row r="290" spans="1:35" hidden="1" x14ac:dyDescent="0.3">
      <c r="A290">
        <f t="shared" si="75"/>
        <v>33</v>
      </c>
      <c r="B290">
        <f t="shared" si="76"/>
        <v>6.6398390342052319E-2</v>
      </c>
      <c r="C290" s="3">
        <v>40612</v>
      </c>
      <c r="D290">
        <v>6.2</v>
      </c>
      <c r="F290" s="3">
        <v>40612</v>
      </c>
      <c r="G290">
        <v>6.2</v>
      </c>
      <c r="H290">
        <f t="shared" si="87"/>
        <v>5</v>
      </c>
      <c r="I290">
        <f t="shared" si="77"/>
        <v>0.15625</v>
      </c>
      <c r="K290">
        <f t="shared" si="78"/>
        <v>8.9851609657947681E-2</v>
      </c>
      <c r="M290" s="4">
        <f t="shared" si="79"/>
        <v>241</v>
      </c>
      <c r="N290">
        <f t="shared" si="80"/>
        <v>0.48490945674044267</v>
      </c>
      <c r="O290" s="3">
        <v>40612</v>
      </c>
      <c r="P290">
        <v>0.56499999999999995</v>
      </c>
      <c r="R290" s="3">
        <v>40612</v>
      </c>
      <c r="S290">
        <v>0.56499999999999995</v>
      </c>
      <c r="T290">
        <f t="shared" si="88"/>
        <v>13</v>
      </c>
      <c r="U290">
        <f t="shared" si="81"/>
        <v>0.40625</v>
      </c>
      <c r="W290">
        <f t="shared" si="82"/>
        <v>7.8659456740442668E-2</v>
      </c>
      <c r="Y290" s="4">
        <f t="shared" si="83"/>
        <v>126</v>
      </c>
      <c r="Z290">
        <f t="shared" si="84"/>
        <v>0.25352112676056338</v>
      </c>
      <c r="AA290" s="3">
        <v>40612</v>
      </c>
      <c r="AB290">
        <v>1.2</v>
      </c>
      <c r="AD290" s="3">
        <v>40612</v>
      </c>
      <c r="AE290">
        <v>1.2</v>
      </c>
      <c r="AF290">
        <f t="shared" si="89"/>
        <v>1</v>
      </c>
      <c r="AG290">
        <f t="shared" si="85"/>
        <v>3.125E-2</v>
      </c>
      <c r="AI290">
        <f t="shared" si="86"/>
        <v>0.22227112676056338</v>
      </c>
    </row>
    <row r="291" spans="1:35" hidden="1" x14ac:dyDescent="0.3">
      <c r="A291">
        <f t="shared" si="75"/>
        <v>109</v>
      </c>
      <c r="B291">
        <f t="shared" si="76"/>
        <v>0.21931589537223339</v>
      </c>
      <c r="C291" s="3">
        <v>40613</v>
      </c>
      <c r="D291">
        <v>9.1999999999999993</v>
      </c>
      <c r="F291" s="3">
        <v>40613</v>
      </c>
      <c r="G291">
        <v>9.1999999999999993</v>
      </c>
      <c r="H291">
        <f t="shared" si="87"/>
        <v>8</v>
      </c>
      <c r="I291">
        <f t="shared" si="77"/>
        <v>0.25</v>
      </c>
      <c r="K291">
        <f t="shared" si="78"/>
        <v>3.0684104627766606E-2</v>
      </c>
      <c r="M291" s="4">
        <f t="shared" si="79"/>
        <v>243</v>
      </c>
      <c r="N291">
        <f t="shared" si="80"/>
        <v>0.48893360160965793</v>
      </c>
      <c r="O291" s="3">
        <v>40613</v>
      </c>
      <c r="P291">
        <v>0.56599999999999995</v>
      </c>
      <c r="R291" s="3">
        <v>40613</v>
      </c>
      <c r="S291">
        <v>0.56599999999999995</v>
      </c>
      <c r="T291">
        <f t="shared" si="88"/>
        <v>14</v>
      </c>
      <c r="U291">
        <f t="shared" si="81"/>
        <v>0.4375</v>
      </c>
      <c r="W291">
        <f t="shared" si="82"/>
        <v>5.1433601609657931E-2</v>
      </c>
      <c r="Y291" s="4">
        <f t="shared" si="83"/>
        <v>141</v>
      </c>
      <c r="Z291">
        <f t="shared" si="84"/>
        <v>0.28370221327967809</v>
      </c>
      <c r="AA291" s="3">
        <v>40613</v>
      </c>
      <c r="AB291">
        <v>1.3</v>
      </c>
      <c r="AD291" s="3">
        <v>40613</v>
      </c>
      <c r="AE291">
        <v>1.3</v>
      </c>
      <c r="AF291">
        <f t="shared" si="89"/>
        <v>4</v>
      </c>
      <c r="AG291">
        <f t="shared" si="85"/>
        <v>0.125</v>
      </c>
      <c r="AI291">
        <f t="shared" si="86"/>
        <v>0.15870221327967809</v>
      </c>
    </row>
    <row r="292" spans="1:35" hidden="1" x14ac:dyDescent="0.3">
      <c r="A292">
        <f t="shared" si="75"/>
        <v>169</v>
      </c>
      <c r="B292">
        <f t="shared" si="76"/>
        <v>0.34004024144869216</v>
      </c>
      <c r="C292" s="3">
        <v>40614</v>
      </c>
      <c r="D292">
        <v>10.4</v>
      </c>
      <c r="F292" s="3">
        <v>40614</v>
      </c>
      <c r="G292">
        <v>10.4</v>
      </c>
      <c r="H292">
        <f t="shared" si="87"/>
        <v>13</v>
      </c>
      <c r="I292">
        <f t="shared" si="77"/>
        <v>0.40625</v>
      </c>
      <c r="K292">
        <f t="shared" si="78"/>
        <v>6.620975855130784E-2</v>
      </c>
      <c r="M292" s="4">
        <f t="shared" si="79"/>
        <v>271</v>
      </c>
      <c r="N292">
        <f t="shared" si="80"/>
        <v>0.54527162977867205</v>
      </c>
      <c r="O292" s="3">
        <v>40614</v>
      </c>
      <c r="P292">
        <v>0.6</v>
      </c>
      <c r="R292" s="3">
        <v>40614</v>
      </c>
      <c r="S292">
        <v>0.6</v>
      </c>
      <c r="T292">
        <f t="shared" si="88"/>
        <v>16</v>
      </c>
      <c r="U292">
        <f t="shared" si="81"/>
        <v>0.5</v>
      </c>
      <c r="W292">
        <f t="shared" si="82"/>
        <v>4.5271629778672051E-2</v>
      </c>
      <c r="Y292" s="4">
        <f t="shared" si="83"/>
        <v>197</v>
      </c>
      <c r="Z292">
        <f t="shared" si="84"/>
        <v>0.39637826961770622</v>
      </c>
      <c r="AA292" s="3">
        <v>40614</v>
      </c>
      <c r="AB292">
        <v>1.5</v>
      </c>
      <c r="AD292" s="3">
        <v>40614</v>
      </c>
      <c r="AE292">
        <v>1.5</v>
      </c>
      <c r="AF292">
        <f t="shared" si="89"/>
        <v>10</v>
      </c>
      <c r="AG292">
        <f t="shared" si="85"/>
        <v>0.3125</v>
      </c>
      <c r="AI292">
        <f t="shared" si="86"/>
        <v>8.3878269617706225E-2</v>
      </c>
    </row>
    <row r="293" spans="1:35" hidden="1" x14ac:dyDescent="0.3">
      <c r="A293">
        <f t="shared" si="75"/>
        <v>258</v>
      </c>
      <c r="B293">
        <f t="shared" si="76"/>
        <v>0.51911468812877259</v>
      </c>
      <c r="C293" s="3">
        <v>40615</v>
      </c>
      <c r="D293">
        <v>11.9</v>
      </c>
      <c r="F293" s="3">
        <v>40615</v>
      </c>
      <c r="G293">
        <v>11.9</v>
      </c>
      <c r="H293">
        <f t="shared" si="87"/>
        <v>18</v>
      </c>
      <c r="I293">
        <f t="shared" si="77"/>
        <v>0.5625</v>
      </c>
      <c r="K293">
        <f t="shared" si="78"/>
        <v>4.3385311871227406E-2</v>
      </c>
      <c r="M293" s="4">
        <f t="shared" si="79"/>
        <v>208</v>
      </c>
      <c r="N293">
        <f t="shared" si="80"/>
        <v>0.41851106639839036</v>
      </c>
      <c r="O293" s="3">
        <v>40615</v>
      </c>
      <c r="P293">
        <v>0.51400000000000001</v>
      </c>
      <c r="R293" s="3">
        <v>40615</v>
      </c>
      <c r="S293">
        <v>0.51400000000000001</v>
      </c>
      <c r="T293">
        <f t="shared" si="88"/>
        <v>11</v>
      </c>
      <c r="U293">
        <f t="shared" si="81"/>
        <v>0.34375</v>
      </c>
      <c r="W293">
        <f t="shared" si="82"/>
        <v>7.4761066398390363E-2</v>
      </c>
      <c r="Y293" s="4">
        <f t="shared" si="83"/>
        <v>224</v>
      </c>
      <c r="Z293">
        <f t="shared" si="84"/>
        <v>0.45070422535211269</v>
      </c>
      <c r="AA293" s="3">
        <v>40615</v>
      </c>
      <c r="AB293">
        <v>1.6</v>
      </c>
      <c r="AD293" s="3">
        <v>40615</v>
      </c>
      <c r="AE293">
        <v>1.6</v>
      </c>
      <c r="AF293">
        <f t="shared" si="89"/>
        <v>13</v>
      </c>
      <c r="AG293">
        <f t="shared" si="85"/>
        <v>0.40625</v>
      </c>
      <c r="AI293">
        <f t="shared" si="86"/>
        <v>4.4454225352112686E-2</v>
      </c>
    </row>
    <row r="294" spans="1:35" hidden="1" x14ac:dyDescent="0.3">
      <c r="A294">
        <f t="shared" si="75"/>
        <v>353</v>
      </c>
      <c r="B294">
        <f t="shared" si="76"/>
        <v>0.71026156941649898</v>
      </c>
      <c r="C294" s="3">
        <v>40616</v>
      </c>
      <c r="D294">
        <v>13.6</v>
      </c>
      <c r="F294" s="3">
        <v>40616</v>
      </c>
      <c r="G294">
        <v>13.6</v>
      </c>
      <c r="H294">
        <f t="shared" si="87"/>
        <v>23</v>
      </c>
      <c r="I294">
        <f t="shared" si="77"/>
        <v>0.71875</v>
      </c>
      <c r="K294">
        <f t="shared" si="78"/>
        <v>8.4884305835010165E-3</v>
      </c>
      <c r="M294" s="4">
        <f t="shared" si="79"/>
        <v>276</v>
      </c>
      <c r="N294">
        <f t="shared" si="80"/>
        <v>0.55533199195171024</v>
      </c>
      <c r="O294" s="3">
        <v>40616</v>
      </c>
      <c r="P294">
        <v>0.60599999999999998</v>
      </c>
      <c r="R294" s="3">
        <v>40616</v>
      </c>
      <c r="S294">
        <v>0.60599999999999998</v>
      </c>
      <c r="T294">
        <f t="shared" si="88"/>
        <v>17</v>
      </c>
      <c r="U294">
        <f t="shared" si="81"/>
        <v>0.53125</v>
      </c>
      <c r="W294">
        <f t="shared" si="82"/>
        <v>2.4081991951710235E-2</v>
      </c>
      <c r="Y294" s="4">
        <f t="shared" si="83"/>
        <v>169</v>
      </c>
      <c r="Z294">
        <f t="shared" si="84"/>
        <v>0.34004024144869216</v>
      </c>
      <c r="AA294" s="3">
        <v>40616</v>
      </c>
      <c r="AB294">
        <v>1.4</v>
      </c>
      <c r="AD294" s="3">
        <v>40616</v>
      </c>
      <c r="AE294">
        <v>1.4</v>
      </c>
      <c r="AF294">
        <f t="shared" si="89"/>
        <v>7</v>
      </c>
      <c r="AG294">
        <f t="shared" si="85"/>
        <v>0.21875</v>
      </c>
      <c r="AI294">
        <f t="shared" si="86"/>
        <v>0.12129024144869216</v>
      </c>
    </row>
    <row r="295" spans="1:35" hidden="1" x14ac:dyDescent="0.3">
      <c r="A295">
        <f t="shared" si="75"/>
        <v>353</v>
      </c>
      <c r="B295">
        <f t="shared" si="76"/>
        <v>0.71026156941649898</v>
      </c>
      <c r="C295" s="3">
        <v>40617</v>
      </c>
      <c r="D295">
        <v>13.6</v>
      </c>
      <c r="F295" s="3">
        <v>40617</v>
      </c>
      <c r="G295">
        <v>13.6</v>
      </c>
      <c r="H295">
        <f t="shared" si="87"/>
        <v>23</v>
      </c>
      <c r="I295">
        <f t="shared" si="77"/>
        <v>0.71875</v>
      </c>
      <c r="K295">
        <f t="shared" si="78"/>
        <v>8.4884305835010165E-3</v>
      </c>
      <c r="M295" s="4">
        <f t="shared" si="79"/>
        <v>301</v>
      </c>
      <c r="N295">
        <f t="shared" si="80"/>
        <v>0.60563380281690138</v>
      </c>
      <c r="O295" s="3">
        <v>40617</v>
      </c>
      <c r="P295">
        <v>0.64400000000000002</v>
      </c>
      <c r="R295" s="3">
        <v>40617</v>
      </c>
      <c r="S295">
        <v>0.64400000000000002</v>
      </c>
      <c r="T295">
        <f t="shared" si="88"/>
        <v>20</v>
      </c>
      <c r="U295">
        <f t="shared" si="81"/>
        <v>0.625</v>
      </c>
      <c r="W295">
        <f t="shared" si="82"/>
        <v>1.9366197183098621E-2</v>
      </c>
      <c r="Y295" s="4">
        <f t="shared" si="83"/>
        <v>284</v>
      </c>
      <c r="Z295">
        <f t="shared" si="84"/>
        <v>0.5714285714285714</v>
      </c>
      <c r="AA295" s="3">
        <v>40617</v>
      </c>
      <c r="AB295">
        <v>1.8</v>
      </c>
      <c r="AD295" s="3">
        <v>40617</v>
      </c>
      <c r="AE295">
        <v>1.8</v>
      </c>
      <c r="AF295">
        <f t="shared" si="89"/>
        <v>15</v>
      </c>
      <c r="AG295">
        <f t="shared" si="85"/>
        <v>0.46875</v>
      </c>
      <c r="AI295">
        <f t="shared" si="86"/>
        <v>0.1026785714285714</v>
      </c>
    </row>
    <row r="296" spans="1:35" hidden="1" x14ac:dyDescent="0.3">
      <c r="A296">
        <f t="shared" si="75"/>
        <v>246</v>
      </c>
      <c r="B296">
        <f t="shared" si="76"/>
        <v>0.49496981891348091</v>
      </c>
      <c r="C296" s="3">
        <v>40618</v>
      </c>
      <c r="D296">
        <v>11.8</v>
      </c>
      <c r="F296" s="3">
        <v>40618</v>
      </c>
      <c r="G296">
        <v>11.8</v>
      </c>
      <c r="H296">
        <f t="shared" si="87"/>
        <v>17</v>
      </c>
      <c r="I296">
        <f t="shared" si="77"/>
        <v>0.53125</v>
      </c>
      <c r="K296">
        <f t="shared" si="78"/>
        <v>3.6280181086519092E-2</v>
      </c>
      <c r="M296" s="4">
        <f t="shared" si="79"/>
        <v>377</v>
      </c>
      <c r="N296">
        <f t="shared" si="80"/>
        <v>0.75855130784708247</v>
      </c>
      <c r="O296" s="3">
        <v>40618</v>
      </c>
      <c r="P296">
        <v>0.78</v>
      </c>
      <c r="R296" s="3">
        <v>40618</v>
      </c>
      <c r="S296">
        <v>0.78</v>
      </c>
      <c r="T296">
        <f t="shared" si="88"/>
        <v>23</v>
      </c>
      <c r="U296">
        <f t="shared" si="81"/>
        <v>0.71875</v>
      </c>
      <c r="W296">
        <f t="shared" si="82"/>
        <v>3.9801307847082468E-2</v>
      </c>
      <c r="Y296" s="4">
        <f t="shared" si="83"/>
        <v>284</v>
      </c>
      <c r="Z296">
        <f t="shared" si="84"/>
        <v>0.5714285714285714</v>
      </c>
      <c r="AA296" s="3">
        <v>40618</v>
      </c>
      <c r="AB296">
        <v>1.8</v>
      </c>
      <c r="AD296" s="3">
        <v>40618</v>
      </c>
      <c r="AE296">
        <v>1.8</v>
      </c>
      <c r="AF296">
        <f t="shared" si="89"/>
        <v>15</v>
      </c>
      <c r="AG296">
        <f t="shared" si="85"/>
        <v>0.46875</v>
      </c>
      <c r="AI296">
        <f t="shared" si="86"/>
        <v>0.1026785714285714</v>
      </c>
    </row>
    <row r="297" spans="1:35" hidden="1" x14ac:dyDescent="0.3">
      <c r="A297">
        <f t="shared" si="75"/>
        <v>388</v>
      </c>
      <c r="B297">
        <f t="shared" si="76"/>
        <v>0.78068410462776661</v>
      </c>
      <c r="C297" s="3">
        <v>40619</v>
      </c>
      <c r="D297">
        <v>14.1</v>
      </c>
      <c r="F297" s="3">
        <v>40619</v>
      </c>
      <c r="G297">
        <v>14.1</v>
      </c>
      <c r="H297">
        <f t="shared" si="87"/>
        <v>27</v>
      </c>
      <c r="I297">
        <f t="shared" si="77"/>
        <v>0.84375</v>
      </c>
      <c r="K297">
        <f t="shared" si="78"/>
        <v>6.3065895372233394E-2</v>
      </c>
      <c r="M297" s="4">
        <f t="shared" si="79"/>
        <v>392</v>
      </c>
      <c r="N297">
        <f t="shared" si="80"/>
        <v>0.78873239436619713</v>
      </c>
      <c r="O297" s="3">
        <v>40619</v>
      </c>
      <c r="P297">
        <v>0.79700000000000004</v>
      </c>
      <c r="R297" s="3">
        <v>40619</v>
      </c>
      <c r="S297">
        <v>0.79700000000000004</v>
      </c>
      <c r="T297">
        <f t="shared" si="88"/>
        <v>26</v>
      </c>
      <c r="U297">
        <f t="shared" si="81"/>
        <v>0.8125</v>
      </c>
      <c r="W297">
        <f t="shared" si="82"/>
        <v>2.3767605633802869E-2</v>
      </c>
      <c r="Y297" s="4">
        <f t="shared" si="83"/>
        <v>358</v>
      </c>
      <c r="Z297">
        <f t="shared" si="84"/>
        <v>0.72032193158953728</v>
      </c>
      <c r="AA297" s="3">
        <v>40619</v>
      </c>
      <c r="AB297">
        <v>2.4</v>
      </c>
      <c r="AD297" s="3">
        <v>40619</v>
      </c>
      <c r="AE297">
        <v>2.4</v>
      </c>
      <c r="AF297">
        <f t="shared" si="89"/>
        <v>23</v>
      </c>
      <c r="AG297">
        <f t="shared" si="85"/>
        <v>0.71875</v>
      </c>
      <c r="AI297">
        <f t="shared" si="86"/>
        <v>1.5719315895372787E-3</v>
      </c>
    </row>
    <row r="298" spans="1:35" hidden="1" x14ac:dyDescent="0.3">
      <c r="A298">
        <f t="shared" si="75"/>
        <v>272</v>
      </c>
      <c r="B298">
        <f t="shared" si="76"/>
        <v>0.54728370221327971</v>
      </c>
      <c r="C298" s="3">
        <v>40620</v>
      </c>
      <c r="D298">
        <v>12.2</v>
      </c>
      <c r="F298" s="3">
        <v>40620</v>
      </c>
      <c r="G298">
        <v>12.2</v>
      </c>
      <c r="H298">
        <f t="shared" si="87"/>
        <v>20</v>
      </c>
      <c r="I298">
        <f t="shared" si="77"/>
        <v>0.625</v>
      </c>
      <c r="K298">
        <f t="shared" si="78"/>
        <v>7.771629778672029E-2</v>
      </c>
      <c r="M298" s="4">
        <f t="shared" si="79"/>
        <v>414</v>
      </c>
      <c r="N298">
        <f t="shared" si="80"/>
        <v>0.83299798792756541</v>
      </c>
      <c r="O298" s="3">
        <v>40620</v>
      </c>
      <c r="P298">
        <v>0.84299999999999997</v>
      </c>
      <c r="R298" s="3">
        <v>40620</v>
      </c>
      <c r="S298">
        <v>0.84299999999999997</v>
      </c>
      <c r="T298">
        <f t="shared" si="88"/>
        <v>28</v>
      </c>
      <c r="U298">
        <f t="shared" si="81"/>
        <v>0.875</v>
      </c>
      <c r="W298">
        <f t="shared" si="82"/>
        <v>4.2002012072434591E-2</v>
      </c>
      <c r="Y298" s="4">
        <f t="shared" si="83"/>
        <v>169</v>
      </c>
      <c r="Z298">
        <f t="shared" si="84"/>
        <v>0.34004024144869216</v>
      </c>
      <c r="AA298" s="3">
        <v>40620</v>
      </c>
      <c r="AB298">
        <v>1.4</v>
      </c>
      <c r="AD298" s="3">
        <v>40620</v>
      </c>
      <c r="AE298">
        <v>1.4</v>
      </c>
      <c r="AF298">
        <f t="shared" si="89"/>
        <v>7</v>
      </c>
      <c r="AG298">
        <f t="shared" si="85"/>
        <v>0.21875</v>
      </c>
      <c r="AI298">
        <f t="shared" si="86"/>
        <v>0.12129024144869216</v>
      </c>
    </row>
    <row r="299" spans="1:35" hidden="1" x14ac:dyDescent="0.3">
      <c r="A299">
        <f t="shared" si="75"/>
        <v>353</v>
      </c>
      <c r="B299">
        <f t="shared" si="76"/>
        <v>0.71026156941649898</v>
      </c>
      <c r="C299" s="3">
        <v>40621</v>
      </c>
      <c r="D299">
        <v>13.6</v>
      </c>
      <c r="F299" s="3">
        <v>40621</v>
      </c>
      <c r="G299">
        <v>13.6</v>
      </c>
      <c r="H299">
        <f t="shared" si="87"/>
        <v>23</v>
      </c>
      <c r="I299">
        <f t="shared" si="77"/>
        <v>0.71875</v>
      </c>
      <c r="K299">
        <f t="shared" si="78"/>
        <v>8.4884305835010165E-3</v>
      </c>
      <c r="M299" s="4">
        <f t="shared" si="79"/>
        <v>202</v>
      </c>
      <c r="N299">
        <f t="shared" si="80"/>
        <v>0.40643863179074446</v>
      </c>
      <c r="O299" s="3">
        <v>40621</v>
      </c>
      <c r="P299">
        <v>0.50900000000000001</v>
      </c>
      <c r="R299" s="3">
        <v>40621</v>
      </c>
      <c r="S299">
        <v>0.50900000000000001</v>
      </c>
      <c r="T299">
        <f t="shared" si="88"/>
        <v>10</v>
      </c>
      <c r="U299">
        <f t="shared" si="81"/>
        <v>0.3125</v>
      </c>
      <c r="W299">
        <f t="shared" si="82"/>
        <v>9.3938631790744465E-2</v>
      </c>
      <c r="Y299" s="4">
        <f t="shared" si="83"/>
        <v>424</v>
      </c>
      <c r="Z299">
        <f t="shared" si="84"/>
        <v>0.85311871227364189</v>
      </c>
      <c r="AA299" s="3">
        <v>40621</v>
      </c>
      <c r="AB299">
        <v>3.6</v>
      </c>
      <c r="AD299" s="3">
        <v>40621</v>
      </c>
      <c r="AE299">
        <v>3.6</v>
      </c>
      <c r="AF299">
        <f t="shared" si="89"/>
        <v>24</v>
      </c>
      <c r="AG299">
        <f t="shared" si="85"/>
        <v>0.75</v>
      </c>
      <c r="AI299">
        <f t="shared" si="86"/>
        <v>0.10311871227364189</v>
      </c>
    </row>
    <row r="300" spans="1:35" hidden="1" x14ac:dyDescent="0.3">
      <c r="A300">
        <f t="shared" si="75"/>
        <v>159</v>
      </c>
      <c r="B300">
        <f t="shared" si="76"/>
        <v>0.31991951710261568</v>
      </c>
      <c r="C300" s="3">
        <v>40622</v>
      </c>
      <c r="D300">
        <v>10.199999999999999</v>
      </c>
      <c r="F300" s="3">
        <v>40622</v>
      </c>
      <c r="G300">
        <v>10.199999999999999</v>
      </c>
      <c r="H300">
        <f t="shared" si="87"/>
        <v>11</v>
      </c>
      <c r="I300">
        <f t="shared" si="77"/>
        <v>0.34375</v>
      </c>
      <c r="K300">
        <f t="shared" si="78"/>
        <v>2.383048289738432E-2</v>
      </c>
      <c r="M300" s="4">
        <f t="shared" si="79"/>
        <v>222</v>
      </c>
      <c r="N300">
        <f t="shared" si="80"/>
        <v>0.44668008048289737</v>
      </c>
      <c r="O300" s="3">
        <v>40622</v>
      </c>
      <c r="P300">
        <v>0.53800000000000003</v>
      </c>
      <c r="R300" s="3">
        <v>40622</v>
      </c>
      <c r="S300">
        <v>0.53800000000000003</v>
      </c>
      <c r="T300">
        <f t="shared" si="88"/>
        <v>12</v>
      </c>
      <c r="U300">
        <f t="shared" si="81"/>
        <v>0.375</v>
      </c>
      <c r="W300">
        <f t="shared" si="82"/>
        <v>7.1680080482897368E-2</v>
      </c>
      <c r="Y300" s="4">
        <f t="shared" si="83"/>
        <v>442</v>
      </c>
      <c r="Z300">
        <f t="shared" si="84"/>
        <v>0.88933601609657953</v>
      </c>
      <c r="AA300" s="3">
        <v>40622</v>
      </c>
      <c r="AB300">
        <v>4.0999999999999996</v>
      </c>
      <c r="AD300" s="3">
        <v>40622</v>
      </c>
      <c r="AE300">
        <v>4.0999999999999996</v>
      </c>
      <c r="AF300">
        <f t="shared" si="89"/>
        <v>27</v>
      </c>
      <c r="AG300">
        <f t="shared" si="85"/>
        <v>0.84375</v>
      </c>
      <c r="AI300">
        <f t="shared" si="86"/>
        <v>4.5586016096579529E-2</v>
      </c>
    </row>
    <row r="301" spans="1:35" hidden="1" x14ac:dyDescent="0.3">
      <c r="A301">
        <f t="shared" si="75"/>
        <v>258</v>
      </c>
      <c r="B301">
        <f t="shared" si="76"/>
        <v>0.51911468812877259</v>
      </c>
      <c r="C301" s="3">
        <v>40623</v>
      </c>
      <c r="D301">
        <v>11.9</v>
      </c>
      <c r="F301" s="3">
        <v>40623</v>
      </c>
      <c r="G301">
        <v>11.9</v>
      </c>
      <c r="H301">
        <f t="shared" si="87"/>
        <v>18</v>
      </c>
      <c r="I301">
        <f t="shared" si="77"/>
        <v>0.5625</v>
      </c>
      <c r="K301">
        <f t="shared" si="78"/>
        <v>4.3385311871227406E-2</v>
      </c>
      <c r="M301" s="4">
        <f t="shared" si="79"/>
        <v>131</v>
      </c>
      <c r="N301">
        <f t="shared" si="80"/>
        <v>0.26358148893360162</v>
      </c>
      <c r="O301" s="3">
        <v>40623</v>
      </c>
      <c r="P301">
        <v>0.439</v>
      </c>
      <c r="R301" s="3">
        <v>40623</v>
      </c>
      <c r="S301">
        <v>0.439</v>
      </c>
      <c r="T301">
        <f t="shared" si="88"/>
        <v>7</v>
      </c>
      <c r="U301">
        <f t="shared" si="81"/>
        <v>0.21875</v>
      </c>
      <c r="W301">
        <f t="shared" si="82"/>
        <v>4.4831488933601615E-2</v>
      </c>
      <c r="Y301" s="4">
        <f t="shared" si="83"/>
        <v>449</v>
      </c>
      <c r="Z301">
        <f t="shared" si="84"/>
        <v>0.90342052313883303</v>
      </c>
      <c r="AA301" s="3">
        <v>40623</v>
      </c>
      <c r="AB301">
        <v>4.3</v>
      </c>
      <c r="AD301" s="3">
        <v>40623</v>
      </c>
      <c r="AE301">
        <v>4.3</v>
      </c>
      <c r="AF301">
        <f t="shared" si="89"/>
        <v>28</v>
      </c>
      <c r="AG301">
        <f t="shared" si="85"/>
        <v>0.875</v>
      </c>
      <c r="AI301">
        <f t="shared" si="86"/>
        <v>2.8420523138833031E-2</v>
      </c>
    </row>
    <row r="302" spans="1:35" hidden="1" x14ac:dyDescent="0.3">
      <c r="A302">
        <f t="shared" si="75"/>
        <v>283</v>
      </c>
      <c r="B302">
        <f t="shared" si="76"/>
        <v>0.56941649899396374</v>
      </c>
      <c r="C302" s="3">
        <v>40624</v>
      </c>
      <c r="D302">
        <v>12.4</v>
      </c>
      <c r="F302" s="3">
        <v>40624</v>
      </c>
      <c r="G302">
        <v>12.4</v>
      </c>
      <c r="H302">
        <f t="shared" si="87"/>
        <v>21</v>
      </c>
      <c r="I302">
        <f t="shared" si="77"/>
        <v>0.65625</v>
      </c>
      <c r="K302">
        <f t="shared" si="78"/>
        <v>8.6833501006036262E-2</v>
      </c>
      <c r="M302" s="4">
        <f t="shared" si="79"/>
        <v>98</v>
      </c>
      <c r="N302">
        <f t="shared" si="80"/>
        <v>0.19718309859154928</v>
      </c>
      <c r="O302" s="3">
        <v>40624</v>
      </c>
      <c r="P302">
        <v>0.40899999999999997</v>
      </c>
      <c r="R302" s="3">
        <v>40624</v>
      </c>
      <c r="S302">
        <v>0.40899999999999997</v>
      </c>
      <c r="T302">
        <f t="shared" si="88"/>
        <v>4</v>
      </c>
      <c r="U302">
        <f t="shared" si="81"/>
        <v>0.125</v>
      </c>
      <c r="W302">
        <f t="shared" si="82"/>
        <v>7.2183098591549283E-2</v>
      </c>
      <c r="Y302" s="4">
        <f t="shared" si="83"/>
        <v>456</v>
      </c>
      <c r="Z302">
        <f t="shared" si="84"/>
        <v>0.91750503018108653</v>
      </c>
      <c r="AA302" s="3">
        <v>40624</v>
      </c>
      <c r="AB302">
        <v>4.5</v>
      </c>
      <c r="AD302" s="3">
        <v>40624</v>
      </c>
      <c r="AE302">
        <v>4.5</v>
      </c>
      <c r="AF302">
        <f t="shared" si="89"/>
        <v>29</v>
      </c>
      <c r="AG302">
        <f t="shared" si="85"/>
        <v>0.90625</v>
      </c>
      <c r="AI302">
        <f t="shared" si="86"/>
        <v>1.1255030181086534E-2</v>
      </c>
    </row>
    <row r="303" spans="1:35" hidden="1" x14ac:dyDescent="0.3">
      <c r="A303">
        <f t="shared" si="75"/>
        <v>388</v>
      </c>
      <c r="B303">
        <f t="shared" si="76"/>
        <v>0.78068410462776661</v>
      </c>
      <c r="C303" s="3">
        <v>40625</v>
      </c>
      <c r="D303">
        <v>14.1</v>
      </c>
      <c r="F303" s="3">
        <v>40625</v>
      </c>
      <c r="G303">
        <v>14.1</v>
      </c>
      <c r="H303">
        <f t="shared" si="87"/>
        <v>27</v>
      </c>
      <c r="I303">
        <f t="shared" si="77"/>
        <v>0.84375</v>
      </c>
      <c r="K303">
        <f t="shared" si="78"/>
        <v>6.3065895372233394E-2</v>
      </c>
      <c r="M303" s="4">
        <f t="shared" si="79"/>
        <v>46</v>
      </c>
      <c r="N303">
        <f t="shared" si="80"/>
        <v>9.2555331991951706E-2</v>
      </c>
      <c r="O303" s="3">
        <v>40625</v>
      </c>
      <c r="P303">
        <v>0.34899999999999998</v>
      </c>
      <c r="R303" s="3">
        <v>40625</v>
      </c>
      <c r="S303">
        <v>0.34899999999999998</v>
      </c>
      <c r="T303">
        <f t="shared" si="88"/>
        <v>3</v>
      </c>
      <c r="U303">
        <f t="shared" si="81"/>
        <v>9.375E-2</v>
      </c>
      <c r="W303">
        <f t="shared" si="82"/>
        <v>1.1946680080482941E-3</v>
      </c>
      <c r="Y303" s="4">
        <f t="shared" si="83"/>
        <v>424</v>
      </c>
      <c r="Z303">
        <f t="shared" si="84"/>
        <v>0.85311871227364189</v>
      </c>
      <c r="AA303" s="3">
        <v>40625</v>
      </c>
      <c r="AB303">
        <v>3.6</v>
      </c>
      <c r="AD303" s="3">
        <v>40625</v>
      </c>
      <c r="AE303">
        <v>3.6</v>
      </c>
      <c r="AF303">
        <f t="shared" si="89"/>
        <v>24</v>
      </c>
      <c r="AG303">
        <f t="shared" si="85"/>
        <v>0.75</v>
      </c>
      <c r="AI303">
        <f t="shared" si="86"/>
        <v>0.10311871227364189</v>
      </c>
    </row>
    <row r="304" spans="1:35" hidden="1" x14ac:dyDescent="0.3">
      <c r="A304">
        <f t="shared" si="75"/>
        <v>443</v>
      </c>
      <c r="B304">
        <f t="shared" si="76"/>
        <v>0.89134808853118708</v>
      </c>
      <c r="C304" s="3">
        <v>40626</v>
      </c>
      <c r="D304">
        <v>15.6</v>
      </c>
      <c r="F304" s="3">
        <v>40626</v>
      </c>
      <c r="G304">
        <v>15.6</v>
      </c>
      <c r="H304">
        <f t="shared" si="87"/>
        <v>30</v>
      </c>
      <c r="I304">
        <f t="shared" si="77"/>
        <v>0.9375</v>
      </c>
      <c r="K304">
        <f t="shared" si="78"/>
        <v>4.6151911468812923E-2</v>
      </c>
      <c r="M304" s="4">
        <f t="shared" si="79"/>
        <v>98</v>
      </c>
      <c r="N304">
        <f t="shared" si="80"/>
        <v>0.19718309859154928</v>
      </c>
      <c r="O304" s="3">
        <v>40626</v>
      </c>
      <c r="P304">
        <v>0.40899999999999997</v>
      </c>
      <c r="R304" s="3">
        <v>40626</v>
      </c>
      <c r="S304">
        <v>0.40899999999999997</v>
      </c>
      <c r="T304">
        <f t="shared" si="88"/>
        <v>4</v>
      </c>
      <c r="U304">
        <f t="shared" si="81"/>
        <v>0.125</v>
      </c>
      <c r="W304">
        <f t="shared" si="82"/>
        <v>7.2183098591549283E-2</v>
      </c>
      <c r="Y304" s="4">
        <f t="shared" si="83"/>
        <v>342</v>
      </c>
      <c r="Z304">
        <f t="shared" si="84"/>
        <v>0.68812877263581484</v>
      </c>
      <c r="AA304" s="3">
        <v>40626</v>
      </c>
      <c r="AB304">
        <v>2.2000000000000002</v>
      </c>
      <c r="AD304" s="3">
        <v>40626</v>
      </c>
      <c r="AE304">
        <v>2.2000000000000002</v>
      </c>
      <c r="AF304">
        <f t="shared" si="89"/>
        <v>22</v>
      </c>
      <c r="AG304">
        <f t="shared" si="85"/>
        <v>0.6875</v>
      </c>
      <c r="AI304">
        <f t="shared" si="86"/>
        <v>6.2877263581484488E-4</v>
      </c>
    </row>
    <row r="305" spans="1:36" hidden="1" x14ac:dyDescent="0.3">
      <c r="A305">
        <f t="shared" si="75"/>
        <v>362</v>
      </c>
      <c r="B305">
        <f t="shared" si="76"/>
        <v>0.7283702213279678</v>
      </c>
      <c r="C305" s="3">
        <v>40627</v>
      </c>
      <c r="D305">
        <v>13.7</v>
      </c>
      <c r="F305" s="3">
        <v>40627</v>
      </c>
      <c r="G305">
        <v>13.7</v>
      </c>
      <c r="H305">
        <f t="shared" si="87"/>
        <v>26</v>
      </c>
      <c r="I305">
        <f t="shared" si="77"/>
        <v>0.8125</v>
      </c>
      <c r="K305">
        <f t="shared" si="78"/>
        <v>8.4129778672032196E-2</v>
      </c>
      <c r="M305" s="4">
        <f t="shared" si="79"/>
        <v>247</v>
      </c>
      <c r="N305">
        <f t="shared" si="80"/>
        <v>0.49698189134808851</v>
      </c>
      <c r="O305" s="3">
        <v>40627</v>
      </c>
      <c r="P305">
        <v>0.57299999999999995</v>
      </c>
      <c r="R305" s="3">
        <v>40627</v>
      </c>
      <c r="S305">
        <v>0.57299999999999995</v>
      </c>
      <c r="T305">
        <f t="shared" si="88"/>
        <v>15</v>
      </c>
      <c r="U305">
        <f t="shared" si="81"/>
        <v>0.46875</v>
      </c>
      <c r="W305">
        <f t="shared" si="82"/>
        <v>2.8231891348088511E-2</v>
      </c>
      <c r="Y305" s="4">
        <f t="shared" si="83"/>
        <v>330</v>
      </c>
      <c r="Z305">
        <f t="shared" si="84"/>
        <v>0.66398390342052316</v>
      </c>
      <c r="AA305" s="3">
        <v>40627</v>
      </c>
      <c r="AB305">
        <v>2.1</v>
      </c>
      <c r="AD305" s="3">
        <v>40627</v>
      </c>
      <c r="AE305">
        <v>2.1</v>
      </c>
      <c r="AF305">
        <f t="shared" si="89"/>
        <v>20</v>
      </c>
      <c r="AG305">
        <f t="shared" si="85"/>
        <v>0.625</v>
      </c>
      <c r="AI305">
        <f t="shared" si="86"/>
        <v>3.8983903420523158E-2</v>
      </c>
    </row>
    <row r="306" spans="1:36" hidden="1" x14ac:dyDescent="0.3">
      <c r="A306">
        <f t="shared" si="75"/>
        <v>232</v>
      </c>
      <c r="B306">
        <f t="shared" si="76"/>
        <v>0.46680080482897385</v>
      </c>
      <c r="C306" s="3">
        <v>40628</v>
      </c>
      <c r="D306">
        <v>11.6</v>
      </c>
      <c r="F306" s="3">
        <v>40628</v>
      </c>
      <c r="G306">
        <v>11.6</v>
      </c>
      <c r="H306">
        <f t="shared" si="87"/>
        <v>15</v>
      </c>
      <c r="I306">
        <f t="shared" si="77"/>
        <v>0.46875</v>
      </c>
      <c r="K306">
        <f t="shared" si="78"/>
        <v>1.9491951710261524E-3</v>
      </c>
      <c r="M306" s="4">
        <f t="shared" si="79"/>
        <v>417</v>
      </c>
      <c r="N306">
        <f t="shared" si="80"/>
        <v>0.83903420523138827</v>
      </c>
      <c r="O306" s="3">
        <v>40628</v>
      </c>
      <c r="P306">
        <v>0.84799999999999998</v>
      </c>
      <c r="R306" s="3">
        <v>40628</v>
      </c>
      <c r="S306">
        <v>0.84799999999999998</v>
      </c>
      <c r="T306">
        <f t="shared" si="88"/>
        <v>29</v>
      </c>
      <c r="U306">
        <f t="shared" si="81"/>
        <v>0.90625</v>
      </c>
      <c r="W306">
        <f t="shared" si="82"/>
        <v>6.7215794768611725E-2</v>
      </c>
      <c r="Y306" s="4">
        <f t="shared" si="83"/>
        <v>141</v>
      </c>
      <c r="Z306">
        <f t="shared" si="84"/>
        <v>0.28370221327967809</v>
      </c>
      <c r="AA306" s="3">
        <v>40628</v>
      </c>
      <c r="AB306">
        <v>1.3</v>
      </c>
      <c r="AD306" s="3">
        <v>40628</v>
      </c>
      <c r="AE306">
        <v>1.3</v>
      </c>
      <c r="AF306">
        <f t="shared" si="89"/>
        <v>4</v>
      </c>
      <c r="AG306">
        <f t="shared" si="85"/>
        <v>0.125</v>
      </c>
      <c r="AI306">
        <f t="shared" si="86"/>
        <v>0.15870221327967809</v>
      </c>
    </row>
    <row r="307" spans="1:36" hidden="1" x14ac:dyDescent="0.3">
      <c r="A307">
        <f t="shared" si="75"/>
        <v>294</v>
      </c>
      <c r="B307">
        <f t="shared" si="76"/>
        <v>0.59154929577464788</v>
      </c>
      <c r="C307" s="3">
        <v>40629</v>
      </c>
      <c r="D307">
        <v>12.7</v>
      </c>
      <c r="F307" s="3">
        <v>40629</v>
      </c>
      <c r="G307">
        <v>12.7</v>
      </c>
      <c r="H307">
        <f t="shared" si="87"/>
        <v>22</v>
      </c>
      <c r="I307">
        <f t="shared" si="77"/>
        <v>0.6875</v>
      </c>
      <c r="K307">
        <f t="shared" si="78"/>
        <v>9.5950704225352124E-2</v>
      </c>
      <c r="M307" s="4">
        <f t="shared" si="79"/>
        <v>379</v>
      </c>
      <c r="N307">
        <f t="shared" si="80"/>
        <v>0.76257545271629779</v>
      </c>
      <c r="O307" s="3">
        <v>40629</v>
      </c>
      <c r="P307">
        <v>0.78100000000000003</v>
      </c>
      <c r="R307" s="3">
        <v>40629</v>
      </c>
      <c r="S307">
        <v>0.78100000000000003</v>
      </c>
      <c r="T307">
        <f t="shared" si="88"/>
        <v>24</v>
      </c>
      <c r="U307">
        <f t="shared" si="81"/>
        <v>0.75</v>
      </c>
      <c r="W307">
        <f t="shared" si="82"/>
        <v>1.2575452716297786E-2</v>
      </c>
      <c r="Y307" s="4">
        <f t="shared" si="83"/>
        <v>141</v>
      </c>
      <c r="Z307">
        <f t="shared" si="84"/>
        <v>0.28370221327967809</v>
      </c>
      <c r="AA307" s="3">
        <v>40629</v>
      </c>
      <c r="AB307">
        <v>1.3</v>
      </c>
      <c r="AD307" s="3">
        <v>40629</v>
      </c>
      <c r="AE307">
        <v>1.3</v>
      </c>
      <c r="AF307">
        <f t="shared" si="89"/>
        <v>4</v>
      </c>
      <c r="AG307">
        <f t="shared" si="85"/>
        <v>0.125</v>
      </c>
      <c r="AI307">
        <f t="shared" si="86"/>
        <v>0.15870221327967809</v>
      </c>
    </row>
    <row r="308" spans="1:36" hidden="1" x14ac:dyDescent="0.3">
      <c r="A308">
        <f t="shared" si="75"/>
        <v>216</v>
      </c>
      <c r="B308">
        <f t="shared" si="76"/>
        <v>0.43460764587525152</v>
      </c>
      <c r="C308" s="3">
        <v>40630</v>
      </c>
      <c r="D308">
        <v>11.3</v>
      </c>
      <c r="F308" s="3">
        <v>40630</v>
      </c>
      <c r="G308">
        <v>11.3</v>
      </c>
      <c r="H308">
        <f t="shared" si="87"/>
        <v>14</v>
      </c>
      <c r="I308">
        <f t="shared" si="77"/>
        <v>0.4375</v>
      </c>
      <c r="K308">
        <f t="shared" si="78"/>
        <v>2.8923541247484752E-3</v>
      </c>
      <c r="M308" s="4">
        <f t="shared" si="79"/>
        <v>458</v>
      </c>
      <c r="N308">
        <f t="shared" si="80"/>
        <v>0.92152917505030185</v>
      </c>
      <c r="O308" s="3">
        <v>40630</v>
      </c>
      <c r="P308">
        <v>0.92100000000000004</v>
      </c>
      <c r="R308" s="3">
        <v>40630</v>
      </c>
      <c r="S308">
        <v>0.92100000000000004</v>
      </c>
      <c r="T308">
        <f t="shared" si="88"/>
        <v>30</v>
      </c>
      <c r="U308">
        <f t="shared" si="81"/>
        <v>0.9375</v>
      </c>
      <c r="W308">
        <f t="shared" si="82"/>
        <v>1.5970824949698148E-2</v>
      </c>
      <c r="Y308" s="4">
        <f t="shared" si="83"/>
        <v>169</v>
      </c>
      <c r="Z308">
        <f t="shared" si="84"/>
        <v>0.34004024144869216</v>
      </c>
      <c r="AA308" s="3">
        <v>40630</v>
      </c>
      <c r="AB308">
        <v>1.4</v>
      </c>
      <c r="AD308" s="3">
        <v>40630</v>
      </c>
      <c r="AE308">
        <v>1.4</v>
      </c>
      <c r="AF308">
        <f t="shared" si="89"/>
        <v>7</v>
      </c>
      <c r="AG308">
        <f t="shared" si="85"/>
        <v>0.21875</v>
      </c>
      <c r="AI308">
        <f t="shared" si="86"/>
        <v>0.12129024144869216</v>
      </c>
    </row>
    <row r="309" spans="1:36" hidden="1" x14ac:dyDescent="0.3">
      <c r="A309">
        <f t="shared" si="75"/>
        <v>239</v>
      </c>
      <c r="B309">
        <f t="shared" si="76"/>
        <v>0.48088531187122735</v>
      </c>
      <c r="C309" s="3">
        <v>40631</v>
      </c>
      <c r="D309">
        <v>11.7</v>
      </c>
      <c r="F309" s="3">
        <v>40631</v>
      </c>
      <c r="G309">
        <v>11.7</v>
      </c>
      <c r="H309">
        <f t="shared" si="87"/>
        <v>16</v>
      </c>
      <c r="I309">
        <f t="shared" si="77"/>
        <v>0.5</v>
      </c>
      <c r="K309">
        <f t="shared" si="78"/>
        <v>1.911468812877265E-2</v>
      </c>
      <c r="M309" s="4">
        <f t="shared" si="79"/>
        <v>458</v>
      </c>
      <c r="N309">
        <f t="shared" si="80"/>
        <v>0.92152917505030185</v>
      </c>
      <c r="O309" s="3">
        <v>40631</v>
      </c>
      <c r="P309">
        <v>0.92100000000000004</v>
      </c>
      <c r="R309" s="3">
        <v>40631</v>
      </c>
      <c r="S309">
        <v>0.92100000000000004</v>
      </c>
      <c r="T309">
        <f t="shared" si="88"/>
        <v>30</v>
      </c>
      <c r="U309">
        <f t="shared" si="81"/>
        <v>0.9375</v>
      </c>
      <c r="W309">
        <f t="shared" si="82"/>
        <v>1.5970824949698148E-2</v>
      </c>
      <c r="Y309" s="4">
        <f t="shared" si="83"/>
        <v>126</v>
      </c>
      <c r="Z309">
        <f t="shared" si="84"/>
        <v>0.25352112676056338</v>
      </c>
      <c r="AA309" s="3">
        <v>40631</v>
      </c>
      <c r="AB309">
        <v>1.2</v>
      </c>
      <c r="AD309" s="3">
        <v>40631</v>
      </c>
      <c r="AE309">
        <v>1.2</v>
      </c>
      <c r="AF309">
        <f t="shared" si="89"/>
        <v>1</v>
      </c>
      <c r="AG309">
        <f t="shared" si="85"/>
        <v>3.125E-2</v>
      </c>
      <c r="AI309">
        <f t="shared" si="86"/>
        <v>0.22227112676056338</v>
      </c>
    </row>
    <row r="310" spans="1:36" hidden="1" x14ac:dyDescent="0.3">
      <c r="A310">
        <f t="shared" si="75"/>
        <v>400</v>
      </c>
      <c r="B310">
        <f t="shared" si="76"/>
        <v>0.8048289738430584</v>
      </c>
      <c r="C310" s="3">
        <v>40632</v>
      </c>
      <c r="D310">
        <v>14.3</v>
      </c>
      <c r="F310" s="3">
        <v>40632</v>
      </c>
      <c r="G310">
        <v>14.3</v>
      </c>
      <c r="H310">
        <f t="shared" si="87"/>
        <v>29</v>
      </c>
      <c r="I310">
        <f t="shared" si="77"/>
        <v>0.90625</v>
      </c>
      <c r="K310">
        <f t="shared" si="78"/>
        <v>0.1014210261569416</v>
      </c>
      <c r="M310" s="4">
        <f t="shared" si="79"/>
        <v>297</v>
      </c>
      <c r="N310">
        <f t="shared" si="80"/>
        <v>0.59758551307847085</v>
      </c>
      <c r="O310" s="3">
        <v>40632</v>
      </c>
      <c r="P310">
        <v>0.63700000000000001</v>
      </c>
      <c r="R310" s="3">
        <v>40632</v>
      </c>
      <c r="S310">
        <v>0.63700000000000001</v>
      </c>
      <c r="T310">
        <f t="shared" si="88"/>
        <v>19</v>
      </c>
      <c r="U310">
        <f t="shared" si="81"/>
        <v>0.59375</v>
      </c>
      <c r="W310">
        <f t="shared" si="82"/>
        <v>3.8355130784708535E-3</v>
      </c>
      <c r="Y310" s="4">
        <f t="shared" si="83"/>
        <v>224</v>
      </c>
      <c r="Z310">
        <f t="shared" si="84"/>
        <v>0.45070422535211269</v>
      </c>
      <c r="AA310" s="3">
        <v>40632</v>
      </c>
      <c r="AB310">
        <v>1.6</v>
      </c>
      <c r="AD310" s="3">
        <v>40632</v>
      </c>
      <c r="AE310">
        <v>1.6</v>
      </c>
      <c r="AF310">
        <f t="shared" si="89"/>
        <v>13</v>
      </c>
      <c r="AG310">
        <f t="shared" si="85"/>
        <v>0.40625</v>
      </c>
      <c r="AI310">
        <f t="shared" si="86"/>
        <v>4.4454225352112686E-2</v>
      </c>
    </row>
    <row r="311" spans="1:36" x14ac:dyDescent="0.3">
      <c r="A311" s="1">
        <f t="shared" si="75"/>
        <v>475</v>
      </c>
      <c r="B311" s="1">
        <f t="shared" si="76"/>
        <v>0.95573440643863183</v>
      </c>
      <c r="C311" s="5">
        <v>40633</v>
      </c>
      <c r="D311" s="1">
        <v>16.899999999999999</v>
      </c>
      <c r="E311" s="1"/>
      <c r="F311" s="5">
        <v>40633</v>
      </c>
      <c r="G311" s="1">
        <v>16.899999999999999</v>
      </c>
      <c r="H311" s="1">
        <f t="shared" si="87"/>
        <v>31</v>
      </c>
      <c r="I311" s="1">
        <f t="shared" si="77"/>
        <v>0.96875</v>
      </c>
      <c r="J311" s="1"/>
      <c r="K311" s="1">
        <f t="shared" si="78"/>
        <v>1.3015593561368166E-2</v>
      </c>
      <c r="L311" s="1">
        <f>SUM(K281:K311)</f>
        <v>1.3545020120724347</v>
      </c>
      <c r="M311" s="2">
        <f t="shared" si="79"/>
        <v>176</v>
      </c>
      <c r="N311" s="1">
        <f t="shared" si="80"/>
        <v>0.35412474849094566</v>
      </c>
      <c r="O311" s="5">
        <v>40633</v>
      </c>
      <c r="P311" s="1">
        <v>0.47899999999999998</v>
      </c>
      <c r="Q311" s="1"/>
      <c r="R311" s="5">
        <v>40633</v>
      </c>
      <c r="S311" s="1">
        <v>0.47899999999999998</v>
      </c>
      <c r="T311" s="1">
        <f t="shared" si="88"/>
        <v>9</v>
      </c>
      <c r="U311" s="1">
        <f t="shared" si="81"/>
        <v>0.28125</v>
      </c>
      <c r="V311" s="1"/>
      <c r="W311" s="1">
        <f t="shared" si="82"/>
        <v>7.2874748490945662E-2</v>
      </c>
      <c r="X311" s="1">
        <f>SUM(W281:W311)</f>
        <v>1.2204476861167004</v>
      </c>
      <c r="Y311" s="2">
        <f t="shared" si="83"/>
        <v>320</v>
      </c>
      <c r="Z311" s="1">
        <f t="shared" si="84"/>
        <v>0.64386317907444668</v>
      </c>
      <c r="AA311" s="5">
        <v>40633</v>
      </c>
      <c r="AB311" s="1">
        <v>2</v>
      </c>
      <c r="AC311" s="1"/>
      <c r="AD311" s="5">
        <v>40633</v>
      </c>
      <c r="AE311" s="1">
        <v>2</v>
      </c>
      <c r="AF311" s="1">
        <f t="shared" si="89"/>
        <v>18</v>
      </c>
      <c r="AG311" s="1">
        <f t="shared" si="85"/>
        <v>0.5625</v>
      </c>
      <c r="AH311" s="1"/>
      <c r="AI311" s="1">
        <f t="shared" si="86"/>
        <v>8.1363179074446679E-2</v>
      </c>
      <c r="AJ311" s="1">
        <f>SUM(AI281:AI311)</f>
        <v>2.757608148893361</v>
      </c>
    </row>
    <row r="312" spans="1:36" hidden="1" x14ac:dyDescent="0.3">
      <c r="A312">
        <f t="shared" si="75"/>
        <v>306</v>
      </c>
      <c r="B312">
        <f t="shared" si="76"/>
        <v>0.61569416498993967</v>
      </c>
      <c r="C312" s="3">
        <v>40969</v>
      </c>
      <c r="D312">
        <v>12.9</v>
      </c>
      <c r="F312" s="3">
        <v>40969</v>
      </c>
      <c r="G312">
        <v>12.9</v>
      </c>
      <c r="H312">
        <f>_xlfn.RANK.EQ(G312,$G$312:$G$342,1)</f>
        <v>13</v>
      </c>
      <c r="I312">
        <f t="shared" si="77"/>
        <v>0.40625</v>
      </c>
      <c r="K312">
        <f t="shared" si="78"/>
        <v>0.20944416498993967</v>
      </c>
      <c r="M312" s="4">
        <f t="shared" si="79"/>
        <v>17</v>
      </c>
      <c r="N312">
        <f t="shared" si="80"/>
        <v>3.4205231388329982E-2</v>
      </c>
      <c r="O312" s="3">
        <v>40969</v>
      </c>
      <c r="P312">
        <v>0.308</v>
      </c>
      <c r="R312" s="3">
        <v>40969</v>
      </c>
      <c r="S312">
        <v>0.308</v>
      </c>
      <c r="T312">
        <f>_xlfn.RANK.EQ(S312,$S$312:$S$342,1)</f>
        <v>3</v>
      </c>
      <c r="U312">
        <f t="shared" si="81"/>
        <v>9.375E-2</v>
      </c>
      <c r="W312">
        <f t="shared" si="82"/>
        <v>5.9544768611670018E-2</v>
      </c>
      <c r="Y312" s="4">
        <f t="shared" si="83"/>
        <v>456</v>
      </c>
      <c r="Z312">
        <f t="shared" si="84"/>
        <v>0.91750503018108653</v>
      </c>
      <c r="AA312" s="3">
        <v>40969</v>
      </c>
      <c r="AB312">
        <v>4.5</v>
      </c>
      <c r="AD312" s="3">
        <v>40969</v>
      </c>
      <c r="AE312">
        <v>4.5</v>
      </c>
      <c r="AF312">
        <f>_xlfn.RANK.EQ(AE312,$AE$312:$AE$342,1)</f>
        <v>28</v>
      </c>
      <c r="AG312">
        <f t="shared" si="85"/>
        <v>0.875</v>
      </c>
      <c r="AI312">
        <f t="shared" si="86"/>
        <v>4.2505030181086534E-2</v>
      </c>
    </row>
    <row r="313" spans="1:36" hidden="1" x14ac:dyDescent="0.3">
      <c r="A313">
        <f t="shared" si="75"/>
        <v>187</v>
      </c>
      <c r="B313">
        <f t="shared" si="76"/>
        <v>0.3762575452716298</v>
      </c>
      <c r="C313" s="3">
        <v>40970</v>
      </c>
      <c r="D313">
        <v>10.8</v>
      </c>
      <c r="F313" s="3">
        <v>40970</v>
      </c>
      <c r="G313">
        <v>10.8</v>
      </c>
      <c r="H313">
        <f t="shared" ref="H313:H342" si="90">_xlfn.RANK.EQ(G313,$G$312:$G$342,1)</f>
        <v>6</v>
      </c>
      <c r="I313">
        <f t="shared" si="77"/>
        <v>0.1875</v>
      </c>
      <c r="K313">
        <f t="shared" si="78"/>
        <v>0.1887575452716298</v>
      </c>
      <c r="M313" s="4">
        <f t="shared" si="79"/>
        <v>189</v>
      </c>
      <c r="N313">
        <f t="shared" si="80"/>
        <v>0.38028169014084506</v>
      </c>
      <c r="O313" s="3">
        <v>40970</v>
      </c>
      <c r="P313">
        <v>0.49299999999999999</v>
      </c>
      <c r="R313" s="3">
        <v>40970</v>
      </c>
      <c r="S313">
        <v>0.49299999999999999</v>
      </c>
      <c r="T313">
        <f t="shared" ref="T313:T342" si="91">_xlfn.RANK.EQ(S313,$S$312:$S$342,1)</f>
        <v>23</v>
      </c>
      <c r="U313">
        <f t="shared" si="81"/>
        <v>0.71875</v>
      </c>
      <c r="W313">
        <f t="shared" si="82"/>
        <v>0.33846830985915494</v>
      </c>
      <c r="Y313" s="4">
        <f t="shared" si="83"/>
        <v>224</v>
      </c>
      <c r="Z313">
        <f t="shared" si="84"/>
        <v>0.45070422535211269</v>
      </c>
      <c r="AA313" s="3">
        <v>40970</v>
      </c>
      <c r="AB313">
        <v>1.6</v>
      </c>
      <c r="AD313" s="3">
        <v>40970</v>
      </c>
      <c r="AE313">
        <v>1.6</v>
      </c>
      <c r="AF313">
        <f t="shared" ref="AF313:AF342" si="92">_xlfn.RANK.EQ(AE313,$AE$312:$AE$342,1)</f>
        <v>10</v>
      </c>
      <c r="AG313">
        <f t="shared" si="85"/>
        <v>0.3125</v>
      </c>
      <c r="AI313">
        <f t="shared" si="86"/>
        <v>0.13820422535211269</v>
      </c>
    </row>
    <row r="314" spans="1:36" hidden="1" x14ac:dyDescent="0.3">
      <c r="A314">
        <f t="shared" si="75"/>
        <v>187</v>
      </c>
      <c r="B314">
        <f t="shared" si="76"/>
        <v>0.3762575452716298</v>
      </c>
      <c r="C314" s="3">
        <v>40971</v>
      </c>
      <c r="D314">
        <v>10.8</v>
      </c>
      <c r="F314" s="3">
        <v>40971</v>
      </c>
      <c r="G314">
        <v>10.8</v>
      </c>
      <c r="H314">
        <f t="shared" si="90"/>
        <v>6</v>
      </c>
      <c r="I314">
        <f t="shared" si="77"/>
        <v>0.1875</v>
      </c>
      <c r="K314">
        <f t="shared" si="78"/>
        <v>0.1887575452716298</v>
      </c>
      <c r="M314" s="4">
        <f t="shared" si="79"/>
        <v>299</v>
      </c>
      <c r="N314">
        <f t="shared" si="80"/>
        <v>0.60160965794768617</v>
      </c>
      <c r="O314" s="3">
        <v>40971</v>
      </c>
      <c r="P314">
        <v>0.63900000000000001</v>
      </c>
      <c r="R314" s="3">
        <v>40971</v>
      </c>
      <c r="S314">
        <v>0.63900000000000001</v>
      </c>
      <c r="T314">
        <f t="shared" si="91"/>
        <v>30</v>
      </c>
      <c r="U314">
        <f t="shared" si="81"/>
        <v>0.9375</v>
      </c>
      <c r="W314">
        <f t="shared" si="82"/>
        <v>0.33589034205231383</v>
      </c>
      <c r="Y314" s="4">
        <f t="shared" si="83"/>
        <v>224</v>
      </c>
      <c r="Z314">
        <f t="shared" si="84"/>
        <v>0.45070422535211269</v>
      </c>
      <c r="AA314" s="3">
        <v>40971</v>
      </c>
      <c r="AB314">
        <v>1.6</v>
      </c>
      <c r="AD314" s="3">
        <v>40971</v>
      </c>
      <c r="AE314">
        <v>1.6</v>
      </c>
      <c r="AF314">
        <f t="shared" si="92"/>
        <v>10</v>
      </c>
      <c r="AG314">
        <f t="shared" si="85"/>
        <v>0.3125</v>
      </c>
      <c r="AI314">
        <f t="shared" si="86"/>
        <v>0.13820422535211269</v>
      </c>
    </row>
    <row r="315" spans="1:36" hidden="1" x14ac:dyDescent="0.3">
      <c r="A315">
        <f t="shared" si="75"/>
        <v>272</v>
      </c>
      <c r="B315">
        <f t="shared" si="76"/>
        <v>0.54728370221327971</v>
      </c>
      <c r="C315" s="3">
        <v>40972</v>
      </c>
      <c r="D315">
        <v>12.2</v>
      </c>
      <c r="F315" s="3">
        <v>40972</v>
      </c>
      <c r="G315">
        <v>12.2</v>
      </c>
      <c r="H315">
        <f t="shared" si="90"/>
        <v>11</v>
      </c>
      <c r="I315">
        <f t="shared" si="77"/>
        <v>0.34375</v>
      </c>
      <c r="K315">
        <f t="shared" si="78"/>
        <v>0.20353370221327971</v>
      </c>
      <c r="M315" s="4">
        <f t="shared" si="79"/>
        <v>81</v>
      </c>
      <c r="N315">
        <f t="shared" si="80"/>
        <v>0.16297786720321933</v>
      </c>
      <c r="O315" s="3">
        <v>40972</v>
      </c>
      <c r="P315">
        <v>0.39300000000000002</v>
      </c>
      <c r="R315" s="3">
        <v>40972</v>
      </c>
      <c r="S315">
        <v>0.39300000000000002</v>
      </c>
      <c r="T315">
        <f t="shared" si="91"/>
        <v>10</v>
      </c>
      <c r="U315">
        <f t="shared" si="81"/>
        <v>0.3125</v>
      </c>
      <c r="W315">
        <f t="shared" si="82"/>
        <v>0.14952213279678067</v>
      </c>
      <c r="Y315" s="4">
        <f t="shared" si="83"/>
        <v>169</v>
      </c>
      <c r="Z315">
        <f t="shared" si="84"/>
        <v>0.34004024144869216</v>
      </c>
      <c r="AA315" s="3">
        <v>40972</v>
      </c>
      <c r="AB315">
        <v>1.4</v>
      </c>
      <c r="AD315" s="3">
        <v>40972</v>
      </c>
      <c r="AE315">
        <v>1.4</v>
      </c>
      <c r="AF315">
        <f t="shared" si="92"/>
        <v>1</v>
      </c>
      <c r="AG315">
        <f t="shared" si="85"/>
        <v>3.125E-2</v>
      </c>
      <c r="AI315">
        <f t="shared" si="86"/>
        <v>0.30879024144869216</v>
      </c>
    </row>
    <row r="316" spans="1:36" hidden="1" x14ac:dyDescent="0.3">
      <c r="A316">
        <f t="shared" si="75"/>
        <v>232</v>
      </c>
      <c r="B316">
        <f t="shared" si="76"/>
        <v>0.46680080482897385</v>
      </c>
      <c r="C316" s="3">
        <v>40973</v>
      </c>
      <c r="D316">
        <v>11.6</v>
      </c>
      <c r="F316" s="3">
        <v>40973</v>
      </c>
      <c r="G316">
        <v>11.6</v>
      </c>
      <c r="H316">
        <f t="shared" si="90"/>
        <v>10</v>
      </c>
      <c r="I316">
        <f t="shared" si="77"/>
        <v>0.3125</v>
      </c>
      <c r="K316">
        <f t="shared" si="78"/>
        <v>0.15430080482897385</v>
      </c>
      <c r="M316" s="4">
        <f t="shared" si="79"/>
        <v>192</v>
      </c>
      <c r="N316">
        <f t="shared" si="80"/>
        <v>0.38631790744466799</v>
      </c>
      <c r="O316" s="3">
        <v>40973</v>
      </c>
      <c r="P316">
        <v>0.498</v>
      </c>
      <c r="R316" s="3">
        <v>40973</v>
      </c>
      <c r="S316">
        <v>0.498</v>
      </c>
      <c r="T316">
        <f t="shared" si="91"/>
        <v>24</v>
      </c>
      <c r="U316">
        <f t="shared" si="81"/>
        <v>0.75</v>
      </c>
      <c r="W316">
        <f t="shared" si="82"/>
        <v>0.36368209255533201</v>
      </c>
      <c r="Y316" s="4">
        <f t="shared" si="83"/>
        <v>169</v>
      </c>
      <c r="Z316">
        <f t="shared" si="84"/>
        <v>0.34004024144869216</v>
      </c>
      <c r="AA316" s="3">
        <v>40973</v>
      </c>
      <c r="AB316">
        <v>1.4</v>
      </c>
      <c r="AD316" s="3">
        <v>40973</v>
      </c>
      <c r="AE316">
        <v>1.4</v>
      </c>
      <c r="AF316">
        <f t="shared" si="92"/>
        <v>1</v>
      </c>
      <c r="AG316">
        <f t="shared" si="85"/>
        <v>3.125E-2</v>
      </c>
      <c r="AI316">
        <f t="shared" si="86"/>
        <v>0.30879024144869216</v>
      </c>
    </row>
    <row r="317" spans="1:36" hidden="1" x14ac:dyDescent="0.3">
      <c r="A317">
        <f t="shared" si="75"/>
        <v>159</v>
      </c>
      <c r="B317">
        <f t="shared" si="76"/>
        <v>0.31991951710261568</v>
      </c>
      <c r="C317" s="3">
        <v>40974</v>
      </c>
      <c r="D317">
        <v>10.199999999999999</v>
      </c>
      <c r="F317" s="3">
        <v>40974</v>
      </c>
      <c r="G317">
        <v>10.199999999999999</v>
      </c>
      <c r="H317">
        <f t="shared" si="90"/>
        <v>4</v>
      </c>
      <c r="I317">
        <f t="shared" si="77"/>
        <v>0.125</v>
      </c>
      <c r="K317">
        <f t="shared" si="78"/>
        <v>0.19491951710261568</v>
      </c>
      <c r="M317" s="4">
        <f t="shared" si="79"/>
        <v>118</v>
      </c>
      <c r="N317">
        <f t="shared" si="80"/>
        <v>0.23742454728370221</v>
      </c>
      <c r="O317" s="3">
        <v>40974</v>
      </c>
      <c r="P317">
        <v>0.43</v>
      </c>
      <c r="R317" s="3">
        <v>40974</v>
      </c>
      <c r="S317">
        <v>0.43</v>
      </c>
      <c r="T317">
        <f t="shared" si="91"/>
        <v>17</v>
      </c>
      <c r="U317">
        <f t="shared" si="81"/>
        <v>0.53125</v>
      </c>
      <c r="W317">
        <f t="shared" si="82"/>
        <v>0.29382545271629779</v>
      </c>
      <c r="Y317" s="4">
        <f t="shared" si="83"/>
        <v>261</v>
      </c>
      <c r="Z317">
        <f t="shared" si="84"/>
        <v>0.52515090543259557</v>
      </c>
      <c r="AA317" s="3">
        <v>40974</v>
      </c>
      <c r="AB317">
        <v>1.7</v>
      </c>
      <c r="AD317" s="3">
        <v>40974</v>
      </c>
      <c r="AE317">
        <v>1.7</v>
      </c>
      <c r="AF317">
        <f t="shared" si="92"/>
        <v>15</v>
      </c>
      <c r="AG317">
        <f t="shared" si="85"/>
        <v>0.46875</v>
      </c>
      <c r="AI317">
        <f t="shared" si="86"/>
        <v>5.6400905432595572E-2</v>
      </c>
    </row>
    <row r="318" spans="1:36" hidden="1" x14ac:dyDescent="0.3">
      <c r="A318">
        <f t="shared" si="75"/>
        <v>117</v>
      </c>
      <c r="B318">
        <f t="shared" si="76"/>
        <v>0.23541247484909456</v>
      </c>
      <c r="C318" s="3">
        <v>40975</v>
      </c>
      <c r="D318">
        <v>9.4</v>
      </c>
      <c r="F318" s="3">
        <v>40975</v>
      </c>
      <c r="G318">
        <v>9.4</v>
      </c>
      <c r="H318">
        <f t="shared" si="90"/>
        <v>3</v>
      </c>
      <c r="I318">
        <f t="shared" si="77"/>
        <v>9.375E-2</v>
      </c>
      <c r="K318">
        <f t="shared" si="78"/>
        <v>0.14166247484909456</v>
      </c>
      <c r="M318" s="4">
        <f t="shared" si="79"/>
        <v>124</v>
      </c>
      <c r="N318">
        <f t="shared" si="80"/>
        <v>0.24949698189134809</v>
      </c>
      <c r="O318" s="3">
        <v>40975</v>
      </c>
      <c r="P318">
        <v>0.433</v>
      </c>
      <c r="R318" s="3">
        <v>40975</v>
      </c>
      <c r="S318">
        <v>0.433</v>
      </c>
      <c r="T318">
        <f t="shared" si="91"/>
        <v>18</v>
      </c>
      <c r="U318">
        <f t="shared" si="81"/>
        <v>0.5625</v>
      </c>
      <c r="W318">
        <f t="shared" si="82"/>
        <v>0.31300301810865194</v>
      </c>
      <c r="Y318" s="4">
        <f t="shared" si="83"/>
        <v>391</v>
      </c>
      <c r="Z318">
        <f t="shared" si="84"/>
        <v>0.78672032193158958</v>
      </c>
      <c r="AA318" s="3">
        <v>40975</v>
      </c>
      <c r="AB318">
        <v>2.9</v>
      </c>
      <c r="AD318" s="3">
        <v>40975</v>
      </c>
      <c r="AE318">
        <v>2.9</v>
      </c>
      <c r="AF318">
        <f t="shared" si="92"/>
        <v>21</v>
      </c>
      <c r="AG318">
        <f t="shared" si="85"/>
        <v>0.65625</v>
      </c>
      <c r="AI318">
        <f t="shared" si="86"/>
        <v>0.13047032193158958</v>
      </c>
    </row>
    <row r="319" spans="1:36" hidden="1" x14ac:dyDescent="0.3">
      <c r="A319">
        <f t="shared" si="75"/>
        <v>98</v>
      </c>
      <c r="B319">
        <f t="shared" si="76"/>
        <v>0.19718309859154928</v>
      </c>
      <c r="C319" s="3">
        <v>40976</v>
      </c>
      <c r="D319">
        <v>8.9</v>
      </c>
      <c r="F319" s="3">
        <v>40976</v>
      </c>
      <c r="G319">
        <v>8.9</v>
      </c>
      <c r="H319">
        <f t="shared" si="90"/>
        <v>1</v>
      </c>
      <c r="I319">
        <f t="shared" si="77"/>
        <v>3.125E-2</v>
      </c>
      <c r="K319">
        <f t="shared" si="78"/>
        <v>0.16593309859154928</v>
      </c>
      <c r="M319" s="4">
        <f t="shared" si="79"/>
        <v>298</v>
      </c>
      <c r="N319">
        <f t="shared" si="80"/>
        <v>0.59959758551307851</v>
      </c>
      <c r="O319" s="3">
        <v>40976</v>
      </c>
      <c r="P319">
        <v>0.63800000000000001</v>
      </c>
      <c r="R319" s="3">
        <v>40976</v>
      </c>
      <c r="S319">
        <v>0.63800000000000001</v>
      </c>
      <c r="T319">
        <f t="shared" si="91"/>
        <v>29</v>
      </c>
      <c r="U319">
        <f t="shared" si="81"/>
        <v>0.90625</v>
      </c>
      <c r="W319">
        <f t="shared" si="82"/>
        <v>0.30665241448692149</v>
      </c>
      <c r="Y319" s="4">
        <f t="shared" si="83"/>
        <v>224</v>
      </c>
      <c r="Z319">
        <f t="shared" si="84"/>
        <v>0.45070422535211269</v>
      </c>
      <c r="AA319" s="3">
        <v>40976</v>
      </c>
      <c r="AB319">
        <v>1.6</v>
      </c>
      <c r="AD319" s="3">
        <v>40976</v>
      </c>
      <c r="AE319">
        <v>1.6</v>
      </c>
      <c r="AF319">
        <f t="shared" si="92"/>
        <v>10</v>
      </c>
      <c r="AG319">
        <f t="shared" si="85"/>
        <v>0.3125</v>
      </c>
      <c r="AI319">
        <f t="shared" si="86"/>
        <v>0.13820422535211269</v>
      </c>
    </row>
    <row r="320" spans="1:36" hidden="1" x14ac:dyDescent="0.3">
      <c r="A320">
        <f t="shared" si="75"/>
        <v>306</v>
      </c>
      <c r="B320">
        <f t="shared" si="76"/>
        <v>0.61569416498993967</v>
      </c>
      <c r="C320" s="3">
        <v>40977</v>
      </c>
      <c r="D320">
        <v>12.9</v>
      </c>
      <c r="F320" s="3">
        <v>40977</v>
      </c>
      <c r="G320">
        <v>12.9</v>
      </c>
      <c r="H320">
        <f t="shared" si="90"/>
        <v>13</v>
      </c>
      <c r="I320">
        <f t="shared" si="77"/>
        <v>0.40625</v>
      </c>
      <c r="K320">
        <f t="shared" si="78"/>
        <v>0.20944416498993967</v>
      </c>
      <c r="M320" s="4">
        <f t="shared" si="79"/>
        <v>32</v>
      </c>
      <c r="N320">
        <f t="shared" si="80"/>
        <v>6.4386317907444673E-2</v>
      </c>
      <c r="O320" s="3">
        <v>40977</v>
      </c>
      <c r="P320">
        <v>0.32600000000000001</v>
      </c>
      <c r="R320" s="3">
        <v>40977</v>
      </c>
      <c r="S320">
        <v>0.32600000000000001</v>
      </c>
      <c r="T320">
        <f t="shared" si="91"/>
        <v>5</v>
      </c>
      <c r="U320">
        <f t="shared" si="81"/>
        <v>0.15625</v>
      </c>
      <c r="W320">
        <f t="shared" si="82"/>
        <v>9.1863682092555327E-2</v>
      </c>
      <c r="Y320" s="4">
        <f t="shared" si="83"/>
        <v>444</v>
      </c>
      <c r="Z320">
        <f t="shared" si="84"/>
        <v>0.89336016096579474</v>
      </c>
      <c r="AA320" s="3">
        <v>40977</v>
      </c>
      <c r="AB320">
        <v>4.2</v>
      </c>
      <c r="AD320" s="3">
        <v>40977</v>
      </c>
      <c r="AE320">
        <v>4.2</v>
      </c>
      <c r="AF320">
        <f t="shared" si="92"/>
        <v>27</v>
      </c>
      <c r="AG320">
        <f t="shared" si="85"/>
        <v>0.84375</v>
      </c>
      <c r="AI320">
        <f t="shared" si="86"/>
        <v>4.9610160965794736E-2</v>
      </c>
    </row>
    <row r="321" spans="1:35" hidden="1" x14ac:dyDescent="0.3">
      <c r="A321">
        <f t="shared" si="75"/>
        <v>169</v>
      </c>
      <c r="B321">
        <f t="shared" si="76"/>
        <v>0.34004024144869216</v>
      </c>
      <c r="C321" s="3">
        <v>40978</v>
      </c>
      <c r="D321">
        <v>10.4</v>
      </c>
      <c r="F321" s="3">
        <v>40978</v>
      </c>
      <c r="G321">
        <v>10.4</v>
      </c>
      <c r="H321">
        <f t="shared" si="90"/>
        <v>5</v>
      </c>
      <c r="I321">
        <f t="shared" si="77"/>
        <v>0.15625</v>
      </c>
      <c r="K321">
        <f t="shared" si="78"/>
        <v>0.18379024144869216</v>
      </c>
      <c r="M321" s="4">
        <f t="shared" si="79"/>
        <v>111</v>
      </c>
      <c r="N321">
        <f t="shared" si="80"/>
        <v>0.22334004024144868</v>
      </c>
      <c r="O321" s="3">
        <v>40978</v>
      </c>
      <c r="P321">
        <v>0.41399999999999998</v>
      </c>
      <c r="R321" s="3">
        <v>40978</v>
      </c>
      <c r="S321">
        <v>0.41399999999999998</v>
      </c>
      <c r="T321">
        <f t="shared" si="91"/>
        <v>15</v>
      </c>
      <c r="U321">
        <f t="shared" si="81"/>
        <v>0.46875</v>
      </c>
      <c r="W321">
        <f t="shared" si="82"/>
        <v>0.24540995975855132</v>
      </c>
      <c r="Y321" s="4">
        <f t="shared" si="83"/>
        <v>437</v>
      </c>
      <c r="Z321">
        <f t="shared" si="84"/>
        <v>0.87927565392354123</v>
      </c>
      <c r="AA321" s="3">
        <v>40978</v>
      </c>
      <c r="AB321">
        <v>4</v>
      </c>
      <c r="AD321" s="3">
        <v>40978</v>
      </c>
      <c r="AE321">
        <v>4</v>
      </c>
      <c r="AF321">
        <f t="shared" si="92"/>
        <v>26</v>
      </c>
      <c r="AG321">
        <f t="shared" si="85"/>
        <v>0.8125</v>
      </c>
      <c r="AI321">
        <f t="shared" si="86"/>
        <v>6.6775653923541234E-2</v>
      </c>
    </row>
    <row r="322" spans="1:35" hidden="1" x14ac:dyDescent="0.3">
      <c r="A322">
        <f t="shared" si="75"/>
        <v>211</v>
      </c>
      <c r="B322">
        <f t="shared" si="76"/>
        <v>0.42454728370221329</v>
      </c>
      <c r="C322" s="3">
        <v>40979</v>
      </c>
      <c r="D322">
        <v>11.2</v>
      </c>
      <c r="F322" s="3">
        <v>40979</v>
      </c>
      <c r="G322">
        <v>11.2</v>
      </c>
      <c r="H322">
        <f t="shared" si="90"/>
        <v>8</v>
      </c>
      <c r="I322">
        <f t="shared" si="77"/>
        <v>0.25</v>
      </c>
      <c r="K322">
        <f t="shared" si="78"/>
        <v>0.17454728370221329</v>
      </c>
      <c r="M322" s="4">
        <f t="shared" si="79"/>
        <v>83</v>
      </c>
      <c r="N322">
        <f t="shared" si="80"/>
        <v>0.16700201207243462</v>
      </c>
      <c r="O322" s="3">
        <v>40979</v>
      </c>
      <c r="P322">
        <v>0.39400000000000002</v>
      </c>
      <c r="R322" s="3">
        <v>40979</v>
      </c>
      <c r="S322">
        <v>0.39400000000000002</v>
      </c>
      <c r="T322">
        <f t="shared" si="91"/>
        <v>11</v>
      </c>
      <c r="U322">
        <f t="shared" si="81"/>
        <v>0.34375</v>
      </c>
      <c r="W322">
        <f t="shared" si="82"/>
        <v>0.17674798792756538</v>
      </c>
      <c r="Y322" s="4">
        <f t="shared" si="83"/>
        <v>469</v>
      </c>
      <c r="Z322">
        <f t="shared" si="84"/>
        <v>0.94366197183098588</v>
      </c>
      <c r="AA322" s="3">
        <v>40979</v>
      </c>
      <c r="AB322">
        <v>4.8</v>
      </c>
      <c r="AD322" s="3">
        <v>40979</v>
      </c>
      <c r="AE322">
        <v>4.8</v>
      </c>
      <c r="AF322">
        <f t="shared" si="92"/>
        <v>30</v>
      </c>
      <c r="AG322">
        <f t="shared" si="85"/>
        <v>0.9375</v>
      </c>
      <c r="AI322">
        <f t="shared" si="86"/>
        <v>6.1619718309858795E-3</v>
      </c>
    </row>
    <row r="323" spans="1:35" hidden="1" x14ac:dyDescent="0.3">
      <c r="A323">
        <f t="shared" ref="A323:A386" si="93">_xlfn.RANK.EQ(D323,$D$2:$D$497,1)</f>
        <v>104</v>
      </c>
      <c r="B323">
        <f t="shared" ref="B323:B386" si="94">A323/497</f>
        <v>0.20925553319919518</v>
      </c>
      <c r="C323" s="3">
        <v>40980</v>
      </c>
      <c r="D323">
        <v>9.1</v>
      </c>
      <c r="F323" s="3">
        <v>40980</v>
      </c>
      <c r="G323">
        <v>9.1</v>
      </c>
      <c r="H323">
        <f t="shared" si="90"/>
        <v>2</v>
      </c>
      <c r="I323">
        <f t="shared" ref="I323:I386" si="95">H323/32</f>
        <v>6.25E-2</v>
      </c>
      <c r="K323">
        <f t="shared" ref="K323:K386" si="96">ABS(B323-I323)</f>
        <v>0.14675553319919518</v>
      </c>
      <c r="M323" s="4">
        <f t="shared" ref="M323:M386" si="97">_xlfn.RANK.EQ(P323,$P$2:$P$497,1)</f>
        <v>50</v>
      </c>
      <c r="N323">
        <f t="shared" ref="N323:N386" si="98">M323/497</f>
        <v>0.1006036217303823</v>
      </c>
      <c r="O323" s="3">
        <v>40980</v>
      </c>
      <c r="P323">
        <v>0.35299999999999998</v>
      </c>
      <c r="R323" s="3">
        <v>40980</v>
      </c>
      <c r="S323">
        <v>0.35299999999999998</v>
      </c>
      <c r="T323">
        <f t="shared" si="91"/>
        <v>7</v>
      </c>
      <c r="U323">
        <f t="shared" ref="U323:U386" si="99">T323/32</f>
        <v>0.21875</v>
      </c>
      <c r="W323">
        <f t="shared" ref="W323:W386" si="100">ABS(N323-U323)</f>
        <v>0.1181463782696177</v>
      </c>
      <c r="Y323" s="4">
        <f t="shared" ref="Y323:Y386" si="101">_xlfn.RANK.EQ(AB323,$AB$2:$AB$497,1)</f>
        <v>478</v>
      </c>
      <c r="Z323">
        <f t="shared" ref="Z323:Z386" si="102">Y323/497</f>
        <v>0.9617706237424547</v>
      </c>
      <c r="AA323" s="3">
        <v>40980</v>
      </c>
      <c r="AB323">
        <v>5.4</v>
      </c>
      <c r="AD323" s="3">
        <v>40980</v>
      </c>
      <c r="AE323">
        <v>5.4</v>
      </c>
      <c r="AF323">
        <f t="shared" si="92"/>
        <v>31</v>
      </c>
      <c r="AG323">
        <f t="shared" ref="AG323:AG386" si="103">AF323/32</f>
        <v>0.96875</v>
      </c>
      <c r="AI323">
        <f t="shared" ref="AI323:AI386" si="104">ABS(Z323-AG323)</f>
        <v>6.9793762575453E-3</v>
      </c>
    </row>
    <row r="324" spans="1:35" hidden="1" x14ac:dyDescent="0.3">
      <c r="A324">
        <f t="shared" si="93"/>
        <v>211</v>
      </c>
      <c r="B324">
        <f t="shared" si="94"/>
        <v>0.42454728370221329</v>
      </c>
      <c r="C324" s="3">
        <v>40981</v>
      </c>
      <c r="D324">
        <v>11.2</v>
      </c>
      <c r="F324" s="3">
        <v>40981</v>
      </c>
      <c r="G324">
        <v>11.2</v>
      </c>
      <c r="H324">
        <f t="shared" si="90"/>
        <v>8</v>
      </c>
      <c r="I324">
        <f t="shared" si="95"/>
        <v>0.25</v>
      </c>
      <c r="K324">
        <f t="shared" si="96"/>
        <v>0.17454728370221329</v>
      </c>
      <c r="M324" s="4">
        <f t="shared" si="97"/>
        <v>33</v>
      </c>
      <c r="N324">
        <f t="shared" si="98"/>
        <v>6.6398390342052319E-2</v>
      </c>
      <c r="O324" s="3">
        <v>40981</v>
      </c>
      <c r="P324">
        <v>0.33</v>
      </c>
      <c r="R324" s="3">
        <v>40981</v>
      </c>
      <c r="S324">
        <v>0.33</v>
      </c>
      <c r="T324">
        <f t="shared" si="91"/>
        <v>6</v>
      </c>
      <c r="U324">
        <f t="shared" si="99"/>
        <v>0.1875</v>
      </c>
      <c r="W324">
        <f t="shared" si="100"/>
        <v>0.12110160965794768</v>
      </c>
      <c r="Y324" s="4">
        <f t="shared" si="101"/>
        <v>464</v>
      </c>
      <c r="Z324">
        <f t="shared" si="102"/>
        <v>0.9336016096579477</v>
      </c>
      <c r="AA324" s="3">
        <v>40981</v>
      </c>
      <c r="AB324">
        <v>4.7</v>
      </c>
      <c r="AD324" s="3">
        <v>40981</v>
      </c>
      <c r="AE324">
        <v>4.7</v>
      </c>
      <c r="AF324">
        <f t="shared" si="92"/>
        <v>29</v>
      </c>
      <c r="AG324">
        <f t="shared" si="103"/>
        <v>0.90625</v>
      </c>
      <c r="AI324">
        <f t="shared" si="104"/>
        <v>2.7351609657947695E-2</v>
      </c>
    </row>
    <row r="325" spans="1:35" hidden="1" x14ac:dyDescent="0.3">
      <c r="A325">
        <f t="shared" si="93"/>
        <v>320</v>
      </c>
      <c r="B325">
        <f t="shared" si="94"/>
        <v>0.64386317907444668</v>
      </c>
      <c r="C325" s="3">
        <v>40982</v>
      </c>
      <c r="D325">
        <v>13.1</v>
      </c>
      <c r="F325" s="3">
        <v>40982</v>
      </c>
      <c r="G325">
        <v>13.1</v>
      </c>
      <c r="H325">
        <f t="shared" si="90"/>
        <v>16</v>
      </c>
      <c r="I325">
        <f t="shared" si="95"/>
        <v>0.5</v>
      </c>
      <c r="K325">
        <f t="shared" si="96"/>
        <v>0.14386317907444668</v>
      </c>
      <c r="M325" s="4">
        <f t="shared" si="97"/>
        <v>85</v>
      </c>
      <c r="N325">
        <f t="shared" si="98"/>
        <v>0.17102615694164991</v>
      </c>
      <c r="O325" s="3">
        <v>40982</v>
      </c>
      <c r="P325">
        <v>0.39600000000000002</v>
      </c>
      <c r="R325" s="3">
        <v>40982</v>
      </c>
      <c r="S325">
        <v>0.39600000000000002</v>
      </c>
      <c r="T325">
        <f t="shared" si="91"/>
        <v>12</v>
      </c>
      <c r="U325">
        <f t="shared" si="99"/>
        <v>0.375</v>
      </c>
      <c r="W325">
        <f t="shared" si="100"/>
        <v>0.20397384305835009</v>
      </c>
      <c r="Y325" s="4">
        <f t="shared" si="101"/>
        <v>427</v>
      </c>
      <c r="Z325">
        <f t="shared" si="102"/>
        <v>0.85915492957746475</v>
      </c>
      <c r="AA325" s="3">
        <v>40982</v>
      </c>
      <c r="AB325">
        <v>3.7</v>
      </c>
      <c r="AD325" s="3">
        <v>40982</v>
      </c>
      <c r="AE325">
        <v>3.7</v>
      </c>
      <c r="AF325">
        <f t="shared" si="92"/>
        <v>24</v>
      </c>
      <c r="AG325">
        <f t="shared" si="103"/>
        <v>0.75</v>
      </c>
      <c r="AI325">
        <f t="shared" si="104"/>
        <v>0.10915492957746475</v>
      </c>
    </row>
    <row r="326" spans="1:35" hidden="1" x14ac:dyDescent="0.3">
      <c r="A326">
        <f t="shared" si="93"/>
        <v>370</v>
      </c>
      <c r="B326">
        <f t="shared" si="94"/>
        <v>0.74446680080482897</v>
      </c>
      <c r="C326" s="3">
        <v>40983</v>
      </c>
      <c r="D326">
        <v>13.8</v>
      </c>
      <c r="F326" s="3">
        <v>40983</v>
      </c>
      <c r="G326">
        <v>13.8</v>
      </c>
      <c r="H326">
        <f t="shared" si="90"/>
        <v>19</v>
      </c>
      <c r="I326">
        <f t="shared" si="95"/>
        <v>0.59375</v>
      </c>
      <c r="K326">
        <f t="shared" si="96"/>
        <v>0.15071680080482897</v>
      </c>
      <c r="M326" s="4">
        <f t="shared" si="97"/>
        <v>54</v>
      </c>
      <c r="N326">
        <f t="shared" si="98"/>
        <v>0.10865191146881288</v>
      </c>
      <c r="O326" s="3">
        <v>40983</v>
      </c>
      <c r="P326">
        <v>0.35899999999999999</v>
      </c>
      <c r="R326" s="3">
        <v>40983</v>
      </c>
      <c r="S326">
        <v>0.35899999999999999</v>
      </c>
      <c r="T326">
        <f t="shared" si="91"/>
        <v>8</v>
      </c>
      <c r="U326">
        <f t="shared" si="99"/>
        <v>0.25</v>
      </c>
      <c r="W326">
        <f t="shared" si="100"/>
        <v>0.14134808853118713</v>
      </c>
      <c r="Y326" s="4">
        <f t="shared" si="101"/>
        <v>435</v>
      </c>
      <c r="Z326">
        <f t="shared" si="102"/>
        <v>0.87525150905432592</v>
      </c>
      <c r="AA326" s="3">
        <v>40983</v>
      </c>
      <c r="AB326">
        <v>3.9</v>
      </c>
      <c r="AD326" s="3">
        <v>40983</v>
      </c>
      <c r="AE326">
        <v>3.9</v>
      </c>
      <c r="AF326">
        <f t="shared" si="92"/>
        <v>25</v>
      </c>
      <c r="AG326">
        <f t="shared" si="103"/>
        <v>0.78125</v>
      </c>
      <c r="AI326">
        <f t="shared" si="104"/>
        <v>9.4001509054325916E-2</v>
      </c>
    </row>
    <row r="327" spans="1:35" hidden="1" x14ac:dyDescent="0.3">
      <c r="A327">
        <f t="shared" si="93"/>
        <v>362</v>
      </c>
      <c r="B327">
        <f t="shared" si="94"/>
        <v>0.7283702213279678</v>
      </c>
      <c r="C327" s="3">
        <v>40984</v>
      </c>
      <c r="D327">
        <v>13.7</v>
      </c>
      <c r="F327" s="3">
        <v>40984</v>
      </c>
      <c r="G327">
        <v>13.7</v>
      </c>
      <c r="H327">
        <f t="shared" si="90"/>
        <v>18</v>
      </c>
      <c r="I327">
        <f t="shared" si="95"/>
        <v>0.5625</v>
      </c>
      <c r="K327">
        <f t="shared" si="96"/>
        <v>0.1658702213279678</v>
      </c>
      <c r="M327" s="4">
        <f t="shared" si="97"/>
        <v>57</v>
      </c>
      <c r="N327">
        <f t="shared" si="98"/>
        <v>0.11468812877263582</v>
      </c>
      <c r="O327" s="3">
        <v>40984</v>
      </c>
      <c r="P327">
        <v>0.36199999999999999</v>
      </c>
      <c r="R327" s="3">
        <v>40984</v>
      </c>
      <c r="S327">
        <v>0.36199999999999999</v>
      </c>
      <c r="T327">
        <f t="shared" si="91"/>
        <v>9</v>
      </c>
      <c r="U327">
        <f t="shared" si="99"/>
        <v>0.28125</v>
      </c>
      <c r="W327">
        <f t="shared" si="100"/>
        <v>0.16656187122736418</v>
      </c>
      <c r="Y327" s="4">
        <f t="shared" si="101"/>
        <v>197</v>
      </c>
      <c r="Z327">
        <f t="shared" si="102"/>
        <v>0.39637826961770622</v>
      </c>
      <c r="AA327" s="3">
        <v>40984</v>
      </c>
      <c r="AB327">
        <v>1.5</v>
      </c>
      <c r="AD327" s="3">
        <v>40984</v>
      </c>
      <c r="AE327">
        <v>1.5</v>
      </c>
      <c r="AF327">
        <f t="shared" si="92"/>
        <v>6</v>
      </c>
      <c r="AG327">
        <f t="shared" si="103"/>
        <v>0.1875</v>
      </c>
      <c r="AI327">
        <f t="shared" si="104"/>
        <v>0.20887826961770622</v>
      </c>
    </row>
    <row r="328" spans="1:35" hidden="1" x14ac:dyDescent="0.3">
      <c r="A328">
        <f t="shared" si="93"/>
        <v>272</v>
      </c>
      <c r="B328">
        <f t="shared" si="94"/>
        <v>0.54728370221327971</v>
      </c>
      <c r="C328" s="3">
        <v>40985</v>
      </c>
      <c r="D328">
        <v>12.2</v>
      </c>
      <c r="F328" s="3">
        <v>40985</v>
      </c>
      <c r="G328">
        <v>12.2</v>
      </c>
      <c r="H328">
        <f t="shared" si="90"/>
        <v>11</v>
      </c>
      <c r="I328">
        <f t="shared" si="95"/>
        <v>0.34375</v>
      </c>
      <c r="K328">
        <f t="shared" si="96"/>
        <v>0.20353370221327971</v>
      </c>
      <c r="M328" s="4">
        <f t="shared" si="97"/>
        <v>228</v>
      </c>
      <c r="N328">
        <f t="shared" si="98"/>
        <v>0.45875251509054327</v>
      </c>
      <c r="O328" s="3">
        <v>40985</v>
      </c>
      <c r="P328">
        <v>0.55000000000000004</v>
      </c>
      <c r="R328" s="3">
        <v>40985</v>
      </c>
      <c r="S328">
        <v>0.55000000000000004</v>
      </c>
      <c r="T328">
        <f t="shared" si="91"/>
        <v>25</v>
      </c>
      <c r="U328">
        <f t="shared" si="99"/>
        <v>0.78125</v>
      </c>
      <c r="W328">
        <f t="shared" si="100"/>
        <v>0.32249748490945673</v>
      </c>
      <c r="Y328" s="4">
        <f t="shared" si="101"/>
        <v>169</v>
      </c>
      <c r="Z328">
        <f t="shared" si="102"/>
        <v>0.34004024144869216</v>
      </c>
      <c r="AA328" s="3">
        <v>40985</v>
      </c>
      <c r="AB328">
        <v>1.4</v>
      </c>
      <c r="AD328" s="3">
        <v>40985</v>
      </c>
      <c r="AE328">
        <v>1.4</v>
      </c>
      <c r="AF328">
        <f t="shared" si="92"/>
        <v>1</v>
      </c>
      <c r="AG328">
        <f t="shared" si="103"/>
        <v>3.125E-2</v>
      </c>
      <c r="AI328">
        <f t="shared" si="104"/>
        <v>0.30879024144869216</v>
      </c>
    </row>
    <row r="329" spans="1:35" hidden="1" x14ac:dyDescent="0.3">
      <c r="A329">
        <f t="shared" si="93"/>
        <v>316</v>
      </c>
      <c r="B329">
        <f t="shared" si="94"/>
        <v>0.63581488933601604</v>
      </c>
      <c r="C329" s="3">
        <v>40986</v>
      </c>
      <c r="D329">
        <v>13</v>
      </c>
      <c r="F329" s="3">
        <v>40986</v>
      </c>
      <c r="G329">
        <v>13</v>
      </c>
      <c r="H329">
        <f t="shared" si="90"/>
        <v>15</v>
      </c>
      <c r="I329">
        <f t="shared" si="95"/>
        <v>0.46875</v>
      </c>
      <c r="K329">
        <f t="shared" si="96"/>
        <v>0.16706488933601604</v>
      </c>
      <c r="M329" s="4">
        <f t="shared" si="97"/>
        <v>287</v>
      </c>
      <c r="N329">
        <f t="shared" si="98"/>
        <v>0.57746478873239437</v>
      </c>
      <c r="O329" s="3">
        <v>40986</v>
      </c>
      <c r="P329">
        <v>0.62</v>
      </c>
      <c r="R329" s="3">
        <v>40986</v>
      </c>
      <c r="S329">
        <v>0.62</v>
      </c>
      <c r="T329">
        <f t="shared" si="91"/>
        <v>27</v>
      </c>
      <c r="U329">
        <f t="shared" si="99"/>
        <v>0.84375</v>
      </c>
      <c r="W329">
        <f t="shared" si="100"/>
        <v>0.26628521126760563</v>
      </c>
      <c r="Y329" s="4">
        <f t="shared" si="101"/>
        <v>197</v>
      </c>
      <c r="Z329">
        <f t="shared" si="102"/>
        <v>0.39637826961770622</v>
      </c>
      <c r="AA329" s="3">
        <v>40986</v>
      </c>
      <c r="AB329">
        <v>1.5</v>
      </c>
      <c r="AD329" s="3">
        <v>40986</v>
      </c>
      <c r="AE329">
        <v>1.5</v>
      </c>
      <c r="AF329">
        <f t="shared" si="92"/>
        <v>6</v>
      </c>
      <c r="AG329">
        <f t="shared" si="103"/>
        <v>0.1875</v>
      </c>
      <c r="AI329">
        <f t="shared" si="104"/>
        <v>0.20887826961770622</v>
      </c>
    </row>
    <row r="330" spans="1:35" hidden="1" x14ac:dyDescent="0.3">
      <c r="A330">
        <f t="shared" si="93"/>
        <v>353</v>
      </c>
      <c r="B330">
        <f t="shared" si="94"/>
        <v>0.71026156941649898</v>
      </c>
      <c r="C330" s="3">
        <v>40987</v>
      </c>
      <c r="D330">
        <v>13.6</v>
      </c>
      <c r="F330" s="3">
        <v>40987</v>
      </c>
      <c r="G330">
        <v>13.6</v>
      </c>
      <c r="H330">
        <f t="shared" si="90"/>
        <v>17</v>
      </c>
      <c r="I330">
        <f t="shared" si="95"/>
        <v>0.53125</v>
      </c>
      <c r="K330">
        <f t="shared" si="96"/>
        <v>0.17901156941649898</v>
      </c>
      <c r="M330" s="4">
        <f t="shared" si="97"/>
        <v>270</v>
      </c>
      <c r="N330">
        <f t="shared" si="98"/>
        <v>0.54325955734406439</v>
      </c>
      <c r="O330" s="3">
        <v>40987</v>
      </c>
      <c r="P330">
        <v>0.59899999999999998</v>
      </c>
      <c r="R330" s="3">
        <v>40987</v>
      </c>
      <c r="S330">
        <v>0.59899999999999998</v>
      </c>
      <c r="T330">
        <f t="shared" si="91"/>
        <v>26</v>
      </c>
      <c r="U330">
        <f t="shared" si="99"/>
        <v>0.8125</v>
      </c>
      <c r="W330">
        <f t="shared" si="100"/>
        <v>0.26924044265593561</v>
      </c>
      <c r="Y330" s="4">
        <f t="shared" si="101"/>
        <v>169</v>
      </c>
      <c r="Z330">
        <f t="shared" si="102"/>
        <v>0.34004024144869216</v>
      </c>
      <c r="AA330" s="3">
        <v>40987</v>
      </c>
      <c r="AB330">
        <v>1.4</v>
      </c>
      <c r="AD330" s="3">
        <v>40987</v>
      </c>
      <c r="AE330">
        <v>1.4</v>
      </c>
      <c r="AF330">
        <f t="shared" si="92"/>
        <v>1</v>
      </c>
      <c r="AG330">
        <f t="shared" si="103"/>
        <v>3.125E-2</v>
      </c>
      <c r="AI330">
        <f t="shared" si="104"/>
        <v>0.30879024144869216</v>
      </c>
    </row>
    <row r="331" spans="1:35" hidden="1" x14ac:dyDescent="0.3">
      <c r="A331">
        <f t="shared" si="93"/>
        <v>479</v>
      </c>
      <c r="B331">
        <f t="shared" si="94"/>
        <v>0.96378269617706236</v>
      </c>
      <c r="C331" s="3">
        <v>40988</v>
      </c>
      <c r="D331">
        <v>17.3</v>
      </c>
      <c r="F331" s="3">
        <v>40988</v>
      </c>
      <c r="G331">
        <v>17.3</v>
      </c>
      <c r="H331">
        <f t="shared" si="90"/>
        <v>25</v>
      </c>
      <c r="I331">
        <f t="shared" si="95"/>
        <v>0.78125</v>
      </c>
      <c r="K331">
        <f t="shared" si="96"/>
        <v>0.18253269617706236</v>
      </c>
      <c r="M331" s="4">
        <f t="shared" si="97"/>
        <v>113</v>
      </c>
      <c r="N331">
        <f t="shared" si="98"/>
        <v>0.22736418511066397</v>
      </c>
      <c r="O331" s="3">
        <v>40988</v>
      </c>
      <c r="P331">
        <v>0.41899999999999998</v>
      </c>
      <c r="R331" s="3">
        <v>40988</v>
      </c>
      <c r="S331">
        <v>0.41899999999999998</v>
      </c>
      <c r="T331">
        <f t="shared" si="91"/>
        <v>16</v>
      </c>
      <c r="U331">
        <f t="shared" si="99"/>
        <v>0.5</v>
      </c>
      <c r="W331">
        <f t="shared" si="100"/>
        <v>0.27263581488933603</v>
      </c>
      <c r="Y331" s="4">
        <f t="shared" si="101"/>
        <v>197</v>
      </c>
      <c r="Z331">
        <f t="shared" si="102"/>
        <v>0.39637826961770622</v>
      </c>
      <c r="AA331" s="3">
        <v>40988</v>
      </c>
      <c r="AB331">
        <v>1.5</v>
      </c>
      <c r="AD331" s="3">
        <v>40988</v>
      </c>
      <c r="AE331">
        <v>1.5</v>
      </c>
      <c r="AF331">
        <f t="shared" si="92"/>
        <v>6</v>
      </c>
      <c r="AG331">
        <f t="shared" si="103"/>
        <v>0.1875</v>
      </c>
      <c r="AI331">
        <f t="shared" si="104"/>
        <v>0.20887826961770622</v>
      </c>
    </row>
    <row r="332" spans="1:35" hidden="1" x14ac:dyDescent="0.3">
      <c r="A332">
        <f t="shared" si="93"/>
        <v>492</v>
      </c>
      <c r="B332">
        <f t="shared" si="94"/>
        <v>0.98993963782696182</v>
      </c>
      <c r="C332" s="3">
        <v>40989</v>
      </c>
      <c r="D332">
        <v>18.3</v>
      </c>
      <c r="F332" s="3">
        <v>40989</v>
      </c>
      <c r="G332">
        <v>18.3</v>
      </c>
      <c r="H332">
        <f t="shared" si="90"/>
        <v>31</v>
      </c>
      <c r="I332">
        <f t="shared" si="95"/>
        <v>0.96875</v>
      </c>
      <c r="K332">
        <f t="shared" si="96"/>
        <v>2.1189637826961816E-2</v>
      </c>
      <c r="M332" s="4">
        <f t="shared" si="97"/>
        <v>105</v>
      </c>
      <c r="N332">
        <f t="shared" si="98"/>
        <v>0.21126760563380281</v>
      </c>
      <c r="O332" s="3">
        <v>40989</v>
      </c>
      <c r="P332">
        <v>0.41199999999999998</v>
      </c>
      <c r="R332" s="3">
        <v>40989</v>
      </c>
      <c r="S332">
        <v>0.41199999999999998</v>
      </c>
      <c r="T332">
        <f t="shared" si="91"/>
        <v>13</v>
      </c>
      <c r="U332">
        <f t="shared" si="99"/>
        <v>0.40625</v>
      </c>
      <c r="W332">
        <f t="shared" si="100"/>
        <v>0.19498239436619719</v>
      </c>
      <c r="Y332" s="4">
        <f t="shared" si="101"/>
        <v>224</v>
      </c>
      <c r="Z332">
        <f t="shared" si="102"/>
        <v>0.45070422535211269</v>
      </c>
      <c r="AA332" s="3">
        <v>40989</v>
      </c>
      <c r="AB332">
        <v>1.6</v>
      </c>
      <c r="AD332" s="3">
        <v>40989</v>
      </c>
      <c r="AE332">
        <v>1.6</v>
      </c>
      <c r="AF332">
        <f t="shared" si="92"/>
        <v>10</v>
      </c>
      <c r="AG332">
        <f t="shared" si="103"/>
        <v>0.3125</v>
      </c>
      <c r="AI332">
        <f t="shared" si="104"/>
        <v>0.13820422535211269</v>
      </c>
    </row>
    <row r="333" spans="1:35" hidden="1" x14ac:dyDescent="0.3">
      <c r="A333">
        <f t="shared" si="93"/>
        <v>483</v>
      </c>
      <c r="B333">
        <f t="shared" si="94"/>
        <v>0.971830985915493</v>
      </c>
      <c r="C333" s="3">
        <v>40990</v>
      </c>
      <c r="D333">
        <v>17.5</v>
      </c>
      <c r="F333" s="3">
        <v>40990</v>
      </c>
      <c r="G333">
        <v>17.5</v>
      </c>
      <c r="H333">
        <f t="shared" si="90"/>
        <v>28</v>
      </c>
      <c r="I333">
        <f t="shared" si="95"/>
        <v>0.875</v>
      </c>
      <c r="K333">
        <f t="shared" si="96"/>
        <v>9.6830985915492995E-2</v>
      </c>
      <c r="M333" s="4">
        <f t="shared" si="97"/>
        <v>146</v>
      </c>
      <c r="N333">
        <f t="shared" si="98"/>
        <v>0.29376257545271628</v>
      </c>
      <c r="O333" s="3">
        <v>40990</v>
      </c>
      <c r="P333">
        <v>0.44900000000000001</v>
      </c>
      <c r="R333" s="3">
        <v>40990</v>
      </c>
      <c r="S333">
        <v>0.44900000000000001</v>
      </c>
      <c r="T333">
        <f t="shared" si="91"/>
        <v>20</v>
      </c>
      <c r="U333">
        <f t="shared" si="99"/>
        <v>0.625</v>
      </c>
      <c r="W333">
        <f t="shared" si="100"/>
        <v>0.33123742454728372</v>
      </c>
      <c r="Y333" s="4">
        <f t="shared" si="101"/>
        <v>169</v>
      </c>
      <c r="Z333">
        <f t="shared" si="102"/>
        <v>0.34004024144869216</v>
      </c>
      <c r="AA333" s="3">
        <v>40990</v>
      </c>
      <c r="AB333">
        <v>1.4</v>
      </c>
      <c r="AD333" s="3">
        <v>40990</v>
      </c>
      <c r="AE333">
        <v>1.4</v>
      </c>
      <c r="AF333">
        <f t="shared" si="92"/>
        <v>1</v>
      </c>
      <c r="AG333">
        <f t="shared" si="103"/>
        <v>3.125E-2</v>
      </c>
      <c r="AI333">
        <f t="shared" si="104"/>
        <v>0.30879024144869216</v>
      </c>
    </row>
    <row r="334" spans="1:35" hidden="1" x14ac:dyDescent="0.3">
      <c r="A334">
        <f t="shared" si="93"/>
        <v>481</v>
      </c>
      <c r="B334">
        <f t="shared" si="94"/>
        <v>0.96780684104627768</v>
      </c>
      <c r="C334" s="3">
        <v>40991</v>
      </c>
      <c r="D334">
        <v>17.399999999999999</v>
      </c>
      <c r="F334" s="3">
        <v>40991</v>
      </c>
      <c r="G334">
        <v>17.399999999999999</v>
      </c>
      <c r="H334">
        <f t="shared" si="90"/>
        <v>26</v>
      </c>
      <c r="I334">
        <f t="shared" si="95"/>
        <v>0.8125</v>
      </c>
      <c r="K334">
        <f t="shared" si="96"/>
        <v>0.15530684104627768</v>
      </c>
      <c r="M334" s="4">
        <f t="shared" si="97"/>
        <v>109</v>
      </c>
      <c r="N334">
        <f t="shared" si="98"/>
        <v>0.21931589537223339</v>
      </c>
      <c r="O334" s="3">
        <v>40991</v>
      </c>
      <c r="P334">
        <v>0.41299999999999998</v>
      </c>
      <c r="R334" s="3">
        <v>40991</v>
      </c>
      <c r="S334">
        <v>0.41299999999999998</v>
      </c>
      <c r="T334">
        <f t="shared" si="91"/>
        <v>14</v>
      </c>
      <c r="U334">
        <f t="shared" si="99"/>
        <v>0.4375</v>
      </c>
      <c r="W334">
        <f t="shared" si="100"/>
        <v>0.21818410462776661</v>
      </c>
      <c r="Y334" s="4">
        <f t="shared" si="101"/>
        <v>261</v>
      </c>
      <c r="Z334">
        <f t="shared" si="102"/>
        <v>0.52515090543259557</v>
      </c>
      <c r="AA334" s="3">
        <v>40991</v>
      </c>
      <c r="AB334">
        <v>1.7</v>
      </c>
      <c r="AD334" s="3">
        <v>40991</v>
      </c>
      <c r="AE334">
        <v>1.7</v>
      </c>
      <c r="AF334">
        <f t="shared" si="92"/>
        <v>15</v>
      </c>
      <c r="AG334">
        <f t="shared" si="103"/>
        <v>0.46875</v>
      </c>
      <c r="AI334">
        <f t="shared" si="104"/>
        <v>5.6400905432595572E-2</v>
      </c>
    </row>
    <row r="335" spans="1:35" hidden="1" x14ac:dyDescent="0.3">
      <c r="A335">
        <f t="shared" si="93"/>
        <v>465</v>
      </c>
      <c r="B335">
        <f t="shared" si="94"/>
        <v>0.93561368209255535</v>
      </c>
      <c r="C335" s="3">
        <v>40992</v>
      </c>
      <c r="D335">
        <v>16.399999999999999</v>
      </c>
      <c r="F335" s="3">
        <v>40992</v>
      </c>
      <c r="G335">
        <v>16.399999999999999</v>
      </c>
      <c r="H335">
        <f t="shared" si="90"/>
        <v>23</v>
      </c>
      <c r="I335">
        <f t="shared" si="95"/>
        <v>0.71875</v>
      </c>
      <c r="K335">
        <f t="shared" si="96"/>
        <v>0.21686368209255535</v>
      </c>
      <c r="M335" s="4">
        <f t="shared" si="97"/>
        <v>153</v>
      </c>
      <c r="N335">
        <f t="shared" si="98"/>
        <v>0.30784708249496984</v>
      </c>
      <c r="O335" s="3">
        <v>40992</v>
      </c>
      <c r="P335">
        <v>0.45600000000000002</v>
      </c>
      <c r="R335" s="3">
        <v>40992</v>
      </c>
      <c r="S335">
        <v>0.45600000000000002</v>
      </c>
      <c r="T335">
        <f t="shared" si="91"/>
        <v>22</v>
      </c>
      <c r="U335">
        <f t="shared" si="99"/>
        <v>0.6875</v>
      </c>
      <c r="W335">
        <f t="shared" si="100"/>
        <v>0.37965291750503016</v>
      </c>
      <c r="Y335" s="4">
        <f t="shared" si="101"/>
        <v>197</v>
      </c>
      <c r="Z335">
        <f t="shared" si="102"/>
        <v>0.39637826961770622</v>
      </c>
      <c r="AA335" s="3">
        <v>40992</v>
      </c>
      <c r="AB335">
        <v>1.5</v>
      </c>
      <c r="AD335" s="3">
        <v>40992</v>
      </c>
      <c r="AE335">
        <v>1.5</v>
      </c>
      <c r="AF335">
        <f t="shared" si="92"/>
        <v>6</v>
      </c>
      <c r="AG335">
        <f t="shared" si="103"/>
        <v>0.1875</v>
      </c>
      <c r="AI335">
        <f t="shared" si="104"/>
        <v>0.20887826961770622</v>
      </c>
    </row>
    <row r="336" spans="1:35" hidden="1" x14ac:dyDescent="0.3">
      <c r="A336">
        <f t="shared" si="93"/>
        <v>484</v>
      </c>
      <c r="B336">
        <f t="shared" si="94"/>
        <v>0.97384305835010065</v>
      </c>
      <c r="C336" s="3">
        <v>40993</v>
      </c>
      <c r="D336">
        <v>17.600000000000001</v>
      </c>
      <c r="F336" s="3">
        <v>40993</v>
      </c>
      <c r="G336">
        <v>17.600000000000001</v>
      </c>
      <c r="H336">
        <f t="shared" si="90"/>
        <v>29</v>
      </c>
      <c r="I336">
        <f t="shared" si="95"/>
        <v>0.90625</v>
      </c>
      <c r="K336">
        <f t="shared" si="96"/>
        <v>6.7593058350100654E-2</v>
      </c>
      <c r="M336" s="4">
        <f t="shared" si="97"/>
        <v>148</v>
      </c>
      <c r="N336">
        <f t="shared" si="98"/>
        <v>0.2977867203219316</v>
      </c>
      <c r="O336" s="3">
        <v>40993</v>
      </c>
      <c r="P336">
        <v>0.45100000000000001</v>
      </c>
      <c r="R336" s="3">
        <v>40993</v>
      </c>
      <c r="S336">
        <v>0.45100000000000001</v>
      </c>
      <c r="T336">
        <f t="shared" si="91"/>
        <v>21</v>
      </c>
      <c r="U336">
        <f t="shared" si="99"/>
        <v>0.65625</v>
      </c>
      <c r="W336">
        <f t="shared" si="100"/>
        <v>0.3584632796780684</v>
      </c>
      <c r="Y336" s="4">
        <f t="shared" si="101"/>
        <v>224</v>
      </c>
      <c r="Z336">
        <f t="shared" si="102"/>
        <v>0.45070422535211269</v>
      </c>
      <c r="AA336" s="3">
        <v>40993</v>
      </c>
      <c r="AB336">
        <v>1.6</v>
      </c>
      <c r="AD336" s="3">
        <v>40993</v>
      </c>
      <c r="AE336">
        <v>1.6</v>
      </c>
      <c r="AF336">
        <f t="shared" si="92"/>
        <v>10</v>
      </c>
      <c r="AG336">
        <f t="shared" si="103"/>
        <v>0.3125</v>
      </c>
      <c r="AI336">
        <f t="shared" si="104"/>
        <v>0.13820422535211269</v>
      </c>
    </row>
    <row r="337" spans="1:36" hidden="1" x14ac:dyDescent="0.3">
      <c r="A337">
        <f t="shared" si="93"/>
        <v>478</v>
      </c>
      <c r="B337">
        <f t="shared" si="94"/>
        <v>0.9617706237424547</v>
      </c>
      <c r="C337" s="3">
        <v>40994</v>
      </c>
      <c r="D337">
        <v>17.2</v>
      </c>
      <c r="F337" s="3">
        <v>40994</v>
      </c>
      <c r="G337">
        <v>17.2</v>
      </c>
      <c r="H337">
        <f t="shared" si="90"/>
        <v>24</v>
      </c>
      <c r="I337">
        <f t="shared" si="95"/>
        <v>0.75</v>
      </c>
      <c r="K337">
        <f t="shared" si="96"/>
        <v>0.2117706237424547</v>
      </c>
      <c r="M337" s="4">
        <f t="shared" si="97"/>
        <v>20</v>
      </c>
      <c r="N337">
        <f t="shared" si="98"/>
        <v>4.0241448692152917E-2</v>
      </c>
      <c r="O337" s="3">
        <v>40994</v>
      </c>
      <c r="P337">
        <v>0.311</v>
      </c>
      <c r="R337" s="3">
        <v>40994</v>
      </c>
      <c r="S337">
        <v>0.311</v>
      </c>
      <c r="T337">
        <f t="shared" si="91"/>
        <v>4</v>
      </c>
      <c r="U337">
        <f t="shared" si="99"/>
        <v>0.125</v>
      </c>
      <c r="W337">
        <f t="shared" si="100"/>
        <v>8.4758551307847083E-2</v>
      </c>
      <c r="Y337" s="4">
        <f t="shared" si="101"/>
        <v>407</v>
      </c>
      <c r="Z337">
        <f t="shared" si="102"/>
        <v>0.81891348088531191</v>
      </c>
      <c r="AA337" s="3">
        <v>40994</v>
      </c>
      <c r="AB337">
        <v>3.2</v>
      </c>
      <c r="AD337" s="3">
        <v>40994</v>
      </c>
      <c r="AE337">
        <v>3.2</v>
      </c>
      <c r="AF337">
        <f t="shared" si="92"/>
        <v>22</v>
      </c>
      <c r="AG337">
        <f t="shared" si="103"/>
        <v>0.6875</v>
      </c>
      <c r="AI337">
        <f t="shared" si="104"/>
        <v>0.13141348088531191</v>
      </c>
    </row>
    <row r="338" spans="1:36" hidden="1" x14ac:dyDescent="0.3">
      <c r="A338">
        <f t="shared" si="93"/>
        <v>481</v>
      </c>
      <c r="B338">
        <f t="shared" si="94"/>
        <v>0.96780684104627768</v>
      </c>
      <c r="C338" s="3">
        <v>40995</v>
      </c>
      <c r="D338">
        <v>17.399999999999999</v>
      </c>
      <c r="F338" s="3">
        <v>40995</v>
      </c>
      <c r="G338">
        <v>17.399999999999999</v>
      </c>
      <c r="H338">
        <f t="shared" si="90"/>
        <v>26</v>
      </c>
      <c r="I338">
        <f t="shared" si="95"/>
        <v>0.8125</v>
      </c>
      <c r="K338">
        <f t="shared" si="96"/>
        <v>0.15530684104627768</v>
      </c>
      <c r="M338" s="4">
        <f t="shared" si="97"/>
        <v>4</v>
      </c>
      <c r="N338">
        <f t="shared" si="98"/>
        <v>8.0482897384305842E-3</v>
      </c>
      <c r="O338" s="3">
        <v>40995</v>
      </c>
      <c r="P338">
        <v>0.255</v>
      </c>
      <c r="R338" s="3">
        <v>40995</v>
      </c>
      <c r="S338">
        <v>0.255</v>
      </c>
      <c r="T338">
        <f t="shared" si="91"/>
        <v>1</v>
      </c>
      <c r="U338">
        <f t="shared" si="99"/>
        <v>3.125E-2</v>
      </c>
      <c r="W338">
        <f t="shared" si="100"/>
        <v>2.3201710261569416E-2</v>
      </c>
      <c r="Y338" s="4">
        <f t="shared" si="101"/>
        <v>416</v>
      </c>
      <c r="Z338">
        <f t="shared" si="102"/>
        <v>0.83702213279678073</v>
      </c>
      <c r="AA338" s="3">
        <v>40995</v>
      </c>
      <c r="AB338">
        <v>3.4</v>
      </c>
      <c r="AD338" s="3">
        <v>40995</v>
      </c>
      <c r="AE338">
        <v>3.4</v>
      </c>
      <c r="AF338">
        <f t="shared" si="92"/>
        <v>23</v>
      </c>
      <c r="AG338">
        <f t="shared" si="103"/>
        <v>0.71875</v>
      </c>
      <c r="AI338">
        <f t="shared" si="104"/>
        <v>0.11827213279678073</v>
      </c>
    </row>
    <row r="339" spans="1:36" hidden="1" x14ac:dyDescent="0.3">
      <c r="A339">
        <f t="shared" si="93"/>
        <v>487</v>
      </c>
      <c r="B339">
        <f t="shared" si="94"/>
        <v>0.97987927565392352</v>
      </c>
      <c r="C339" s="3">
        <v>40996</v>
      </c>
      <c r="D339">
        <v>18</v>
      </c>
      <c r="F339" s="3">
        <v>40996</v>
      </c>
      <c r="G339">
        <v>18</v>
      </c>
      <c r="H339">
        <f t="shared" si="90"/>
        <v>30</v>
      </c>
      <c r="I339">
        <f t="shared" si="95"/>
        <v>0.9375</v>
      </c>
      <c r="K339">
        <f t="shared" si="96"/>
        <v>4.237927565392352E-2</v>
      </c>
      <c r="M339" s="4">
        <f t="shared" si="97"/>
        <v>5</v>
      </c>
      <c r="N339">
        <f t="shared" si="98"/>
        <v>1.0060362173038229E-2</v>
      </c>
      <c r="O339" s="3">
        <v>40996</v>
      </c>
      <c r="P339">
        <v>0.26400000000000001</v>
      </c>
      <c r="R339" s="3">
        <v>40996</v>
      </c>
      <c r="S339">
        <v>0.26400000000000001</v>
      </c>
      <c r="T339">
        <f t="shared" si="91"/>
        <v>2</v>
      </c>
      <c r="U339">
        <f t="shared" si="99"/>
        <v>6.25E-2</v>
      </c>
      <c r="W339">
        <f t="shared" si="100"/>
        <v>5.2439637826961774E-2</v>
      </c>
      <c r="Y339" s="4">
        <f t="shared" si="101"/>
        <v>384</v>
      </c>
      <c r="Z339">
        <f t="shared" si="102"/>
        <v>0.77263581488933597</v>
      </c>
      <c r="AA339" s="3">
        <v>40996</v>
      </c>
      <c r="AB339">
        <v>2.8</v>
      </c>
      <c r="AD339" s="3">
        <v>40996</v>
      </c>
      <c r="AE339">
        <v>2.8</v>
      </c>
      <c r="AF339">
        <f t="shared" si="92"/>
        <v>20</v>
      </c>
      <c r="AG339">
        <f t="shared" si="103"/>
        <v>0.625</v>
      </c>
      <c r="AI339">
        <f t="shared" si="104"/>
        <v>0.14763581488933597</v>
      </c>
    </row>
    <row r="340" spans="1:36" hidden="1" x14ac:dyDescent="0.3">
      <c r="A340">
        <f t="shared" si="93"/>
        <v>453</v>
      </c>
      <c r="B340">
        <f t="shared" si="94"/>
        <v>0.91146881287726356</v>
      </c>
      <c r="C340" s="3">
        <v>40997</v>
      </c>
      <c r="D340">
        <v>16</v>
      </c>
      <c r="F340" s="3">
        <v>40997</v>
      </c>
      <c r="G340">
        <v>16</v>
      </c>
      <c r="H340">
        <f t="shared" si="90"/>
        <v>22</v>
      </c>
      <c r="I340">
        <f t="shared" si="95"/>
        <v>0.6875</v>
      </c>
      <c r="K340">
        <f t="shared" si="96"/>
        <v>0.22396881287726356</v>
      </c>
      <c r="M340" s="4">
        <f t="shared" si="97"/>
        <v>143</v>
      </c>
      <c r="N340">
        <f t="shared" si="98"/>
        <v>0.28772635814889336</v>
      </c>
      <c r="O340" s="3">
        <v>40997</v>
      </c>
      <c r="P340">
        <v>0.44700000000000001</v>
      </c>
      <c r="R340" s="3">
        <v>40997</v>
      </c>
      <c r="S340">
        <v>0.44700000000000001</v>
      </c>
      <c r="T340">
        <f t="shared" si="91"/>
        <v>19</v>
      </c>
      <c r="U340">
        <f t="shared" si="99"/>
        <v>0.59375</v>
      </c>
      <c r="W340">
        <f t="shared" si="100"/>
        <v>0.30602364185110664</v>
      </c>
      <c r="Y340" s="4">
        <f t="shared" si="101"/>
        <v>358</v>
      </c>
      <c r="Z340">
        <f t="shared" si="102"/>
        <v>0.72032193158953728</v>
      </c>
      <c r="AA340" s="3">
        <v>40997</v>
      </c>
      <c r="AB340">
        <v>2.4</v>
      </c>
      <c r="AD340" s="3">
        <v>40997</v>
      </c>
      <c r="AE340">
        <v>2.4</v>
      </c>
      <c r="AF340">
        <f t="shared" si="92"/>
        <v>19</v>
      </c>
      <c r="AG340">
        <f t="shared" si="103"/>
        <v>0.59375</v>
      </c>
      <c r="AI340">
        <f t="shared" si="104"/>
        <v>0.12657193158953728</v>
      </c>
    </row>
    <row r="341" spans="1:36" hidden="1" x14ac:dyDescent="0.3">
      <c r="A341">
        <f t="shared" si="93"/>
        <v>436</v>
      </c>
      <c r="B341">
        <f t="shared" si="94"/>
        <v>0.87726358148893357</v>
      </c>
      <c r="C341" s="3">
        <v>40998</v>
      </c>
      <c r="D341">
        <v>15.4</v>
      </c>
      <c r="F341" s="3">
        <v>40998</v>
      </c>
      <c r="G341">
        <v>15.4</v>
      </c>
      <c r="H341">
        <f t="shared" si="90"/>
        <v>20</v>
      </c>
      <c r="I341">
        <f t="shared" si="95"/>
        <v>0.625</v>
      </c>
      <c r="K341">
        <f t="shared" si="96"/>
        <v>0.25226358148893357</v>
      </c>
      <c r="M341" s="4">
        <f t="shared" si="97"/>
        <v>332</v>
      </c>
      <c r="N341">
        <f t="shared" si="98"/>
        <v>0.66800804828973848</v>
      </c>
      <c r="O341" s="3">
        <v>40998</v>
      </c>
      <c r="P341">
        <v>0.69899999999999995</v>
      </c>
      <c r="R341" s="3">
        <v>40998</v>
      </c>
      <c r="S341">
        <v>0.69899999999999995</v>
      </c>
      <c r="T341">
        <f t="shared" si="91"/>
        <v>31</v>
      </c>
      <c r="U341">
        <f t="shared" si="99"/>
        <v>0.96875</v>
      </c>
      <c r="W341">
        <f t="shared" si="100"/>
        <v>0.30074195171026152</v>
      </c>
      <c r="Y341" s="4">
        <f t="shared" si="101"/>
        <v>330</v>
      </c>
      <c r="Z341">
        <f t="shared" si="102"/>
        <v>0.66398390342052316</v>
      </c>
      <c r="AA341" s="3">
        <v>40998</v>
      </c>
      <c r="AB341">
        <v>2.1</v>
      </c>
      <c r="AD341" s="3">
        <v>40998</v>
      </c>
      <c r="AE341">
        <v>2.1</v>
      </c>
      <c r="AF341">
        <f t="shared" si="92"/>
        <v>17</v>
      </c>
      <c r="AG341">
        <f t="shared" si="103"/>
        <v>0.53125</v>
      </c>
      <c r="AI341">
        <f t="shared" si="104"/>
        <v>0.13273390342052316</v>
      </c>
    </row>
    <row r="342" spans="1:36" x14ac:dyDescent="0.3">
      <c r="A342" s="1">
        <f t="shared" si="93"/>
        <v>451</v>
      </c>
      <c r="B342" s="1">
        <f t="shared" si="94"/>
        <v>0.90744466800804824</v>
      </c>
      <c r="C342" s="5">
        <v>40999</v>
      </c>
      <c r="D342" s="1">
        <v>15.8</v>
      </c>
      <c r="E342" s="1"/>
      <c r="F342" s="5">
        <v>40999</v>
      </c>
      <c r="G342" s="1">
        <v>15.8</v>
      </c>
      <c r="H342" s="1">
        <f t="shared" si="90"/>
        <v>21</v>
      </c>
      <c r="I342" s="1">
        <f t="shared" si="95"/>
        <v>0.65625</v>
      </c>
      <c r="J342" s="1"/>
      <c r="K342" s="1">
        <f t="shared" si="96"/>
        <v>0.25119466800804824</v>
      </c>
      <c r="L342" s="1">
        <f>SUM(K312:K342)</f>
        <v>5.2236544265593547</v>
      </c>
      <c r="M342" s="2">
        <f t="shared" si="97"/>
        <v>294</v>
      </c>
      <c r="N342" s="1">
        <f t="shared" si="98"/>
        <v>0.59154929577464788</v>
      </c>
      <c r="O342" s="5">
        <v>40999</v>
      </c>
      <c r="P342" s="1">
        <v>0.63300000000000001</v>
      </c>
      <c r="Q342" s="1"/>
      <c r="R342" s="5">
        <v>40999</v>
      </c>
      <c r="S342" s="1">
        <v>0.63300000000000001</v>
      </c>
      <c r="T342" s="1">
        <f t="shared" si="91"/>
        <v>28</v>
      </c>
      <c r="U342" s="1">
        <f t="shared" si="99"/>
        <v>0.875</v>
      </c>
      <c r="V342" s="1"/>
      <c r="W342" s="1">
        <f t="shared" si="100"/>
        <v>0.28345070422535212</v>
      </c>
      <c r="X342" s="1">
        <f>SUM(W312:W342)</f>
        <v>7.0895372233400398</v>
      </c>
      <c r="Y342" s="2">
        <f t="shared" si="101"/>
        <v>342</v>
      </c>
      <c r="Z342" s="1">
        <f t="shared" si="102"/>
        <v>0.68812877263581484</v>
      </c>
      <c r="AA342" s="5">
        <v>40999</v>
      </c>
      <c r="AB342" s="1">
        <v>2.2000000000000002</v>
      </c>
      <c r="AC342" s="1"/>
      <c r="AD342" s="5">
        <v>40999</v>
      </c>
      <c r="AE342" s="1">
        <v>2.2000000000000002</v>
      </c>
      <c r="AF342" s="1">
        <f t="shared" si="92"/>
        <v>18</v>
      </c>
      <c r="AG342" s="1">
        <f t="shared" si="103"/>
        <v>0.5625</v>
      </c>
      <c r="AH342" s="1"/>
      <c r="AI342" s="1">
        <f t="shared" si="104"/>
        <v>0.12562877263581484</v>
      </c>
      <c r="AJ342" s="1">
        <f>SUM(AI312:AI342)</f>
        <v>4.4985538229376267</v>
      </c>
    </row>
    <row r="343" spans="1:36" hidden="1" x14ac:dyDescent="0.3">
      <c r="A343">
        <f t="shared" si="93"/>
        <v>140</v>
      </c>
      <c r="B343">
        <f t="shared" si="94"/>
        <v>0.28169014084507044</v>
      </c>
      <c r="C343" s="3">
        <v>41334</v>
      </c>
      <c r="D343">
        <v>9.8000000000000007</v>
      </c>
      <c r="F343" s="3">
        <v>41334</v>
      </c>
      <c r="G343">
        <v>9.8000000000000007</v>
      </c>
      <c r="H343">
        <f>_xlfn.RANK.EQ(G343,$G$343:$G$373,1)</f>
        <v>9</v>
      </c>
      <c r="I343">
        <f t="shared" si="95"/>
        <v>0.28125</v>
      </c>
      <c r="K343">
        <f t="shared" si="96"/>
        <v>4.4014084507043583E-4</v>
      </c>
      <c r="M343" s="4">
        <f t="shared" si="97"/>
        <v>251</v>
      </c>
      <c r="N343">
        <f t="shared" si="98"/>
        <v>0.50503018108651909</v>
      </c>
      <c r="O343" s="3">
        <v>41334</v>
      </c>
      <c r="P343">
        <v>0.57699999999999996</v>
      </c>
      <c r="R343" s="3">
        <v>41334</v>
      </c>
      <c r="S343">
        <v>0.57699999999999996</v>
      </c>
      <c r="T343">
        <f>_xlfn.RANK.EQ(S343,$S$343:$S$373,1)</f>
        <v>12</v>
      </c>
      <c r="U343">
        <f t="shared" si="99"/>
        <v>0.375</v>
      </c>
      <c r="W343">
        <f t="shared" si="100"/>
        <v>0.13003018108651909</v>
      </c>
      <c r="Y343" s="4">
        <f t="shared" si="101"/>
        <v>197</v>
      </c>
      <c r="Z343">
        <f t="shared" si="102"/>
        <v>0.39637826961770622</v>
      </c>
      <c r="AA343" s="3">
        <v>41334</v>
      </c>
      <c r="AB343">
        <v>1.5</v>
      </c>
      <c r="AD343" s="3">
        <v>41334</v>
      </c>
      <c r="AE343">
        <v>1.5</v>
      </c>
      <c r="AF343">
        <f>_xlfn.RANK.EQ(AE343,$AE$343:$AE$373,1)</f>
        <v>8</v>
      </c>
      <c r="AG343">
        <f t="shared" si="103"/>
        <v>0.25</v>
      </c>
      <c r="AI343">
        <f t="shared" si="104"/>
        <v>0.14637826961770622</v>
      </c>
    </row>
    <row r="344" spans="1:36" hidden="1" x14ac:dyDescent="0.3">
      <c r="A344">
        <f t="shared" si="93"/>
        <v>130</v>
      </c>
      <c r="B344">
        <f t="shared" si="94"/>
        <v>0.26156941649899396</v>
      </c>
      <c r="C344" s="3">
        <v>41335</v>
      </c>
      <c r="D344">
        <v>9.6999999999999993</v>
      </c>
      <c r="F344" s="3">
        <v>41335</v>
      </c>
      <c r="G344">
        <v>9.6999999999999993</v>
      </c>
      <c r="H344">
        <f t="shared" ref="H344:H373" si="105">_xlfn.RANK.EQ(G344,$G$343:$G$373,1)</f>
        <v>8</v>
      </c>
      <c r="I344">
        <f t="shared" si="95"/>
        <v>0.25</v>
      </c>
      <c r="K344">
        <f t="shared" si="96"/>
        <v>1.1569416498993956E-2</v>
      </c>
      <c r="M344" s="4">
        <f t="shared" si="97"/>
        <v>183</v>
      </c>
      <c r="N344">
        <f t="shared" si="98"/>
        <v>0.36820925553319922</v>
      </c>
      <c r="O344" s="3">
        <v>41335</v>
      </c>
      <c r="P344">
        <v>0.48599999999999999</v>
      </c>
      <c r="R344" s="3">
        <v>41335</v>
      </c>
      <c r="S344">
        <v>0.48599999999999999</v>
      </c>
      <c r="T344">
        <f t="shared" ref="T344:T373" si="106">_xlfn.RANK.EQ(S344,$S$343:$S$373,1)</f>
        <v>9</v>
      </c>
      <c r="U344">
        <f t="shared" si="99"/>
        <v>0.28125</v>
      </c>
      <c r="W344">
        <f t="shared" si="100"/>
        <v>8.695925553319922E-2</v>
      </c>
      <c r="Y344" s="4">
        <f t="shared" si="101"/>
        <v>391</v>
      </c>
      <c r="Z344">
        <f t="shared" si="102"/>
        <v>0.78672032193158958</v>
      </c>
      <c r="AA344" s="3">
        <v>41335</v>
      </c>
      <c r="AB344">
        <v>2.9</v>
      </c>
      <c r="AD344" s="3">
        <v>41335</v>
      </c>
      <c r="AE344">
        <v>2.9</v>
      </c>
      <c r="AF344">
        <f t="shared" ref="AF344:AF373" si="107">_xlfn.RANK.EQ(AE344,$AE$343:$AE$373,1)</f>
        <v>26</v>
      </c>
      <c r="AG344">
        <f t="shared" si="103"/>
        <v>0.8125</v>
      </c>
      <c r="AI344">
        <f t="shared" si="104"/>
        <v>2.5779678068410417E-2</v>
      </c>
    </row>
    <row r="345" spans="1:36" hidden="1" x14ac:dyDescent="0.3">
      <c r="A345">
        <f t="shared" si="93"/>
        <v>140</v>
      </c>
      <c r="B345">
        <f t="shared" si="94"/>
        <v>0.28169014084507044</v>
      </c>
      <c r="C345" s="3">
        <v>41336</v>
      </c>
      <c r="D345">
        <v>9.8000000000000007</v>
      </c>
      <c r="F345" s="3">
        <v>41336</v>
      </c>
      <c r="G345">
        <v>9.8000000000000007</v>
      </c>
      <c r="H345">
        <f t="shared" si="105"/>
        <v>9</v>
      </c>
      <c r="I345">
        <f t="shared" si="95"/>
        <v>0.28125</v>
      </c>
      <c r="K345">
        <f t="shared" si="96"/>
        <v>4.4014084507043583E-4</v>
      </c>
      <c r="M345" s="4">
        <f t="shared" si="97"/>
        <v>77</v>
      </c>
      <c r="N345">
        <f t="shared" si="98"/>
        <v>0.15492957746478872</v>
      </c>
      <c r="O345" s="3">
        <v>41336</v>
      </c>
      <c r="P345">
        <v>0.38100000000000001</v>
      </c>
      <c r="R345" s="3">
        <v>41336</v>
      </c>
      <c r="S345">
        <v>0.38100000000000001</v>
      </c>
      <c r="T345">
        <f t="shared" si="106"/>
        <v>4</v>
      </c>
      <c r="U345">
        <f t="shared" si="99"/>
        <v>0.125</v>
      </c>
      <c r="W345">
        <f t="shared" si="100"/>
        <v>2.992957746478872E-2</v>
      </c>
      <c r="Y345" s="4">
        <f t="shared" si="101"/>
        <v>320</v>
      </c>
      <c r="Z345">
        <f t="shared" si="102"/>
        <v>0.64386317907444668</v>
      </c>
      <c r="AA345" s="3">
        <v>41336</v>
      </c>
      <c r="AB345">
        <v>2</v>
      </c>
      <c r="AD345" s="3">
        <v>41336</v>
      </c>
      <c r="AE345">
        <v>2</v>
      </c>
      <c r="AF345">
        <f t="shared" si="107"/>
        <v>21</v>
      </c>
      <c r="AG345">
        <f t="shared" si="103"/>
        <v>0.65625</v>
      </c>
      <c r="AI345">
        <f t="shared" si="104"/>
        <v>1.2386820925553321E-2</v>
      </c>
    </row>
    <row r="346" spans="1:36" hidden="1" x14ac:dyDescent="0.3">
      <c r="A346">
        <f t="shared" si="93"/>
        <v>184</v>
      </c>
      <c r="B346">
        <f t="shared" si="94"/>
        <v>0.37022132796780682</v>
      </c>
      <c r="C346" s="3">
        <v>41337</v>
      </c>
      <c r="D346">
        <v>10.7</v>
      </c>
      <c r="F346" s="3">
        <v>41337</v>
      </c>
      <c r="G346">
        <v>10.7</v>
      </c>
      <c r="H346">
        <f t="shared" si="105"/>
        <v>11</v>
      </c>
      <c r="I346">
        <f t="shared" si="95"/>
        <v>0.34375</v>
      </c>
      <c r="K346">
        <f t="shared" si="96"/>
        <v>2.6471327967806824E-2</v>
      </c>
      <c r="M346" s="4">
        <f t="shared" si="97"/>
        <v>94</v>
      </c>
      <c r="N346">
        <f t="shared" si="98"/>
        <v>0.1891348088531187</v>
      </c>
      <c r="O346" s="3">
        <v>41337</v>
      </c>
      <c r="P346">
        <v>0.40500000000000003</v>
      </c>
      <c r="R346" s="3">
        <v>41337</v>
      </c>
      <c r="S346">
        <v>0.40500000000000003</v>
      </c>
      <c r="T346">
        <f t="shared" si="106"/>
        <v>5</v>
      </c>
      <c r="U346">
        <f t="shared" si="99"/>
        <v>0.15625</v>
      </c>
      <c r="W346">
        <f t="shared" si="100"/>
        <v>3.2884808853118702E-2</v>
      </c>
      <c r="Y346" s="4">
        <f t="shared" si="101"/>
        <v>299</v>
      </c>
      <c r="Z346">
        <f t="shared" si="102"/>
        <v>0.60160965794768617</v>
      </c>
      <c r="AA346" s="3">
        <v>41337</v>
      </c>
      <c r="AB346">
        <v>1.9</v>
      </c>
      <c r="AD346" s="3">
        <v>41337</v>
      </c>
      <c r="AE346">
        <v>1.9</v>
      </c>
      <c r="AF346">
        <f t="shared" si="107"/>
        <v>18</v>
      </c>
      <c r="AG346">
        <f t="shared" si="103"/>
        <v>0.5625</v>
      </c>
      <c r="AI346">
        <f t="shared" si="104"/>
        <v>3.9109657947686172E-2</v>
      </c>
    </row>
    <row r="347" spans="1:36" hidden="1" x14ac:dyDescent="0.3">
      <c r="A347">
        <f t="shared" si="93"/>
        <v>223</v>
      </c>
      <c r="B347">
        <f t="shared" si="94"/>
        <v>0.44869215291750503</v>
      </c>
      <c r="C347" s="3">
        <v>41338</v>
      </c>
      <c r="D347">
        <v>11.4</v>
      </c>
      <c r="F347" s="3">
        <v>41338</v>
      </c>
      <c r="G347">
        <v>11.4</v>
      </c>
      <c r="H347">
        <f t="shared" si="105"/>
        <v>17</v>
      </c>
      <c r="I347">
        <f t="shared" si="95"/>
        <v>0.53125</v>
      </c>
      <c r="K347">
        <f t="shared" si="96"/>
        <v>8.2557847082494973E-2</v>
      </c>
      <c r="M347" s="4">
        <f t="shared" si="97"/>
        <v>122</v>
      </c>
      <c r="N347">
        <f t="shared" si="98"/>
        <v>0.24547283702213279</v>
      </c>
      <c r="O347" s="3">
        <v>41338</v>
      </c>
      <c r="P347">
        <v>0.432</v>
      </c>
      <c r="R347" s="3">
        <v>41338</v>
      </c>
      <c r="S347">
        <v>0.432</v>
      </c>
      <c r="T347">
        <f t="shared" si="106"/>
        <v>7</v>
      </c>
      <c r="U347">
        <f t="shared" si="99"/>
        <v>0.21875</v>
      </c>
      <c r="W347">
        <f t="shared" si="100"/>
        <v>2.6722837022132795E-2</v>
      </c>
      <c r="Y347" s="4">
        <f t="shared" si="101"/>
        <v>197</v>
      </c>
      <c r="Z347">
        <f t="shared" si="102"/>
        <v>0.39637826961770622</v>
      </c>
      <c r="AA347" s="3">
        <v>41338</v>
      </c>
      <c r="AB347">
        <v>1.5</v>
      </c>
      <c r="AD347" s="3">
        <v>41338</v>
      </c>
      <c r="AE347">
        <v>1.5</v>
      </c>
      <c r="AF347">
        <f t="shared" si="107"/>
        <v>8</v>
      </c>
      <c r="AG347">
        <f t="shared" si="103"/>
        <v>0.25</v>
      </c>
      <c r="AI347">
        <f t="shared" si="104"/>
        <v>0.14637826961770622</v>
      </c>
    </row>
    <row r="348" spans="1:36" hidden="1" x14ac:dyDescent="0.3">
      <c r="A348">
        <f t="shared" si="93"/>
        <v>246</v>
      </c>
      <c r="B348">
        <f t="shared" si="94"/>
        <v>0.49496981891348091</v>
      </c>
      <c r="C348" s="3">
        <v>41339</v>
      </c>
      <c r="D348">
        <v>11.8</v>
      </c>
      <c r="F348" s="3">
        <v>41339</v>
      </c>
      <c r="G348">
        <v>11.8</v>
      </c>
      <c r="H348">
        <f t="shared" si="105"/>
        <v>20</v>
      </c>
      <c r="I348">
        <f t="shared" si="95"/>
        <v>0.625</v>
      </c>
      <c r="K348">
        <f t="shared" si="96"/>
        <v>0.13003018108651909</v>
      </c>
      <c r="M348" s="4">
        <f t="shared" si="97"/>
        <v>310</v>
      </c>
      <c r="N348">
        <f t="shared" si="98"/>
        <v>0.6237424547283702</v>
      </c>
      <c r="O348" s="3">
        <v>41339</v>
      </c>
      <c r="P348">
        <v>0.66300000000000003</v>
      </c>
      <c r="R348" s="3">
        <v>41339</v>
      </c>
      <c r="S348">
        <v>0.66300000000000003</v>
      </c>
      <c r="T348">
        <f t="shared" si="106"/>
        <v>15</v>
      </c>
      <c r="U348">
        <f t="shared" si="99"/>
        <v>0.46875</v>
      </c>
      <c r="W348">
        <f t="shared" si="100"/>
        <v>0.1549924547283702</v>
      </c>
      <c r="Y348" s="4">
        <f t="shared" si="101"/>
        <v>197</v>
      </c>
      <c r="Z348">
        <f t="shared" si="102"/>
        <v>0.39637826961770622</v>
      </c>
      <c r="AA348" s="3">
        <v>41339</v>
      </c>
      <c r="AB348">
        <v>1.5</v>
      </c>
      <c r="AD348" s="3">
        <v>41339</v>
      </c>
      <c r="AE348">
        <v>1.5</v>
      </c>
      <c r="AF348">
        <f t="shared" si="107"/>
        <v>8</v>
      </c>
      <c r="AG348">
        <f t="shared" si="103"/>
        <v>0.25</v>
      </c>
      <c r="AI348">
        <f t="shared" si="104"/>
        <v>0.14637826961770622</v>
      </c>
    </row>
    <row r="349" spans="1:36" hidden="1" x14ac:dyDescent="0.3">
      <c r="A349">
        <f t="shared" si="93"/>
        <v>117</v>
      </c>
      <c r="B349">
        <f t="shared" si="94"/>
        <v>0.23541247484909456</v>
      </c>
      <c r="C349" s="3">
        <v>41340</v>
      </c>
      <c r="D349">
        <v>9.4</v>
      </c>
      <c r="F349" s="3">
        <v>41340</v>
      </c>
      <c r="G349">
        <v>9.4</v>
      </c>
      <c r="H349">
        <f t="shared" si="105"/>
        <v>5</v>
      </c>
      <c r="I349">
        <f t="shared" si="95"/>
        <v>0.15625</v>
      </c>
      <c r="K349">
        <f t="shared" si="96"/>
        <v>7.9162474849094555E-2</v>
      </c>
      <c r="M349" s="4">
        <f t="shared" si="97"/>
        <v>458</v>
      </c>
      <c r="N349">
        <f t="shared" si="98"/>
        <v>0.92152917505030185</v>
      </c>
      <c r="O349" s="3">
        <v>41340</v>
      </c>
      <c r="P349">
        <v>0.92100000000000004</v>
      </c>
      <c r="R349" s="3">
        <v>41340</v>
      </c>
      <c r="S349">
        <v>0.92100000000000004</v>
      </c>
      <c r="T349">
        <f t="shared" si="106"/>
        <v>26</v>
      </c>
      <c r="U349">
        <f t="shared" si="99"/>
        <v>0.8125</v>
      </c>
      <c r="W349">
        <f t="shared" si="100"/>
        <v>0.10902917505030185</v>
      </c>
      <c r="Y349" s="4">
        <f t="shared" si="101"/>
        <v>197</v>
      </c>
      <c r="Z349">
        <f t="shared" si="102"/>
        <v>0.39637826961770622</v>
      </c>
      <c r="AA349" s="3">
        <v>41340</v>
      </c>
      <c r="AB349">
        <v>1.5</v>
      </c>
      <c r="AD349" s="3">
        <v>41340</v>
      </c>
      <c r="AE349">
        <v>1.5</v>
      </c>
      <c r="AF349">
        <f t="shared" si="107"/>
        <v>8</v>
      </c>
      <c r="AG349">
        <f t="shared" si="103"/>
        <v>0.25</v>
      </c>
      <c r="AI349">
        <f t="shared" si="104"/>
        <v>0.14637826961770622</v>
      </c>
    </row>
    <row r="350" spans="1:36" hidden="1" x14ac:dyDescent="0.3">
      <c r="A350">
        <f t="shared" si="93"/>
        <v>228</v>
      </c>
      <c r="B350">
        <f t="shared" si="94"/>
        <v>0.45875251509054327</v>
      </c>
      <c r="C350" s="3">
        <v>41341</v>
      </c>
      <c r="D350">
        <v>11.5</v>
      </c>
      <c r="F350" s="3">
        <v>41341</v>
      </c>
      <c r="G350">
        <v>11.5</v>
      </c>
      <c r="H350">
        <f t="shared" si="105"/>
        <v>18</v>
      </c>
      <c r="I350">
        <f t="shared" si="95"/>
        <v>0.5625</v>
      </c>
      <c r="K350">
        <f t="shared" si="96"/>
        <v>0.10374748490945673</v>
      </c>
      <c r="M350" s="4">
        <f t="shared" si="97"/>
        <v>492</v>
      </c>
      <c r="N350">
        <f t="shared" si="98"/>
        <v>0.98993963782696182</v>
      </c>
      <c r="O350" s="3">
        <v>41341</v>
      </c>
      <c r="P350">
        <v>0.97499999999999998</v>
      </c>
      <c r="R350" s="3">
        <v>41341</v>
      </c>
      <c r="S350">
        <v>0.97499999999999998</v>
      </c>
      <c r="T350">
        <f t="shared" si="106"/>
        <v>31</v>
      </c>
      <c r="U350">
        <f t="shared" si="99"/>
        <v>0.96875</v>
      </c>
      <c r="W350">
        <f t="shared" si="100"/>
        <v>2.1189637826961816E-2</v>
      </c>
      <c r="Y350" s="4">
        <f t="shared" si="101"/>
        <v>141</v>
      </c>
      <c r="Z350">
        <f t="shared" si="102"/>
        <v>0.28370221327967809</v>
      </c>
      <c r="AA350" s="3">
        <v>41341</v>
      </c>
      <c r="AB350">
        <v>1.3</v>
      </c>
      <c r="AD350" s="3">
        <v>41341</v>
      </c>
      <c r="AE350">
        <v>1.3</v>
      </c>
      <c r="AF350">
        <f t="shared" si="107"/>
        <v>1</v>
      </c>
      <c r="AG350">
        <f t="shared" si="103"/>
        <v>3.125E-2</v>
      </c>
      <c r="AI350">
        <f t="shared" si="104"/>
        <v>0.25245221327967809</v>
      </c>
    </row>
    <row r="351" spans="1:36" hidden="1" x14ac:dyDescent="0.3">
      <c r="A351">
        <f t="shared" si="93"/>
        <v>388</v>
      </c>
      <c r="B351">
        <f t="shared" si="94"/>
        <v>0.78068410462776661</v>
      </c>
      <c r="C351" s="3">
        <v>41342</v>
      </c>
      <c r="D351">
        <v>14.1</v>
      </c>
      <c r="F351" s="3">
        <v>41342</v>
      </c>
      <c r="G351">
        <v>14.1</v>
      </c>
      <c r="H351">
        <f t="shared" si="105"/>
        <v>27</v>
      </c>
      <c r="I351">
        <f t="shared" si="95"/>
        <v>0.84375</v>
      </c>
      <c r="K351">
        <f t="shared" si="96"/>
        <v>6.3065895372233394E-2</v>
      </c>
      <c r="M351" s="4">
        <f t="shared" si="97"/>
        <v>415</v>
      </c>
      <c r="N351">
        <f t="shared" si="98"/>
        <v>0.83501006036217307</v>
      </c>
      <c r="O351" s="3">
        <v>41342</v>
      </c>
      <c r="P351">
        <v>0.84499999999999997</v>
      </c>
      <c r="R351" s="3">
        <v>41342</v>
      </c>
      <c r="S351">
        <v>0.84499999999999997</v>
      </c>
      <c r="T351">
        <f t="shared" si="106"/>
        <v>21</v>
      </c>
      <c r="U351">
        <f t="shared" si="99"/>
        <v>0.65625</v>
      </c>
      <c r="W351">
        <f t="shared" si="100"/>
        <v>0.17876006036217307</v>
      </c>
      <c r="Y351" s="4">
        <f t="shared" si="101"/>
        <v>369</v>
      </c>
      <c r="Z351">
        <f t="shared" si="102"/>
        <v>0.74245472837022131</v>
      </c>
      <c r="AA351" s="3">
        <v>41342</v>
      </c>
      <c r="AB351">
        <v>2.6</v>
      </c>
      <c r="AD351" s="3">
        <v>41342</v>
      </c>
      <c r="AE351">
        <v>2.6</v>
      </c>
      <c r="AF351">
        <f t="shared" si="107"/>
        <v>24</v>
      </c>
      <c r="AG351">
        <f t="shared" si="103"/>
        <v>0.75</v>
      </c>
      <c r="AI351">
        <f t="shared" si="104"/>
        <v>7.5452716297786937E-3</v>
      </c>
    </row>
    <row r="352" spans="1:36" hidden="1" x14ac:dyDescent="0.3">
      <c r="A352">
        <f t="shared" si="93"/>
        <v>412</v>
      </c>
      <c r="B352">
        <f t="shared" si="94"/>
        <v>0.82897384305835009</v>
      </c>
      <c r="C352" s="3">
        <v>41343</v>
      </c>
      <c r="D352">
        <v>14.6</v>
      </c>
      <c r="F352" s="3">
        <v>41343</v>
      </c>
      <c r="G352">
        <v>14.6</v>
      </c>
      <c r="H352">
        <f t="shared" si="105"/>
        <v>30</v>
      </c>
      <c r="I352">
        <f t="shared" si="95"/>
        <v>0.9375</v>
      </c>
      <c r="K352">
        <f t="shared" si="96"/>
        <v>0.10852615694164991</v>
      </c>
      <c r="M352" s="4">
        <f t="shared" si="97"/>
        <v>388</v>
      </c>
      <c r="N352">
        <f t="shared" si="98"/>
        <v>0.78068410462776661</v>
      </c>
      <c r="O352" s="3">
        <v>41343</v>
      </c>
      <c r="P352">
        <v>0.78900000000000003</v>
      </c>
      <c r="R352" s="3">
        <v>41343</v>
      </c>
      <c r="S352">
        <v>0.78900000000000003</v>
      </c>
      <c r="T352">
        <f t="shared" si="106"/>
        <v>20</v>
      </c>
      <c r="U352">
        <f t="shared" si="99"/>
        <v>0.625</v>
      </c>
      <c r="W352">
        <f t="shared" si="100"/>
        <v>0.15568410462776661</v>
      </c>
      <c r="Y352" s="4">
        <f t="shared" si="101"/>
        <v>261</v>
      </c>
      <c r="Z352">
        <f t="shared" si="102"/>
        <v>0.52515090543259557</v>
      </c>
      <c r="AA352" s="3">
        <v>41343</v>
      </c>
      <c r="AB352">
        <v>1.7</v>
      </c>
      <c r="AD352" s="3">
        <v>41343</v>
      </c>
      <c r="AE352">
        <v>1.7</v>
      </c>
      <c r="AF352">
        <f t="shared" si="107"/>
        <v>15</v>
      </c>
      <c r="AG352">
        <f t="shared" si="103"/>
        <v>0.46875</v>
      </c>
      <c r="AI352">
        <f t="shared" si="104"/>
        <v>5.6400905432595572E-2</v>
      </c>
    </row>
    <row r="353" spans="1:35" hidden="1" x14ac:dyDescent="0.3">
      <c r="A353">
        <f t="shared" si="93"/>
        <v>370</v>
      </c>
      <c r="B353">
        <f t="shared" si="94"/>
        <v>0.74446680080482897</v>
      </c>
      <c r="C353" s="3">
        <v>41344</v>
      </c>
      <c r="D353">
        <v>13.8</v>
      </c>
      <c r="F353" s="3">
        <v>41344</v>
      </c>
      <c r="G353">
        <v>13.8</v>
      </c>
      <c r="H353">
        <f t="shared" si="105"/>
        <v>25</v>
      </c>
      <c r="I353">
        <f t="shared" si="95"/>
        <v>0.78125</v>
      </c>
      <c r="K353">
        <f t="shared" si="96"/>
        <v>3.6783199195171035E-2</v>
      </c>
      <c r="M353" s="4">
        <f t="shared" si="97"/>
        <v>377</v>
      </c>
      <c r="N353">
        <f t="shared" si="98"/>
        <v>0.75855130784708247</v>
      </c>
      <c r="O353" s="3">
        <v>41344</v>
      </c>
      <c r="P353">
        <v>0.78</v>
      </c>
      <c r="R353" s="3">
        <v>41344</v>
      </c>
      <c r="S353">
        <v>0.78</v>
      </c>
      <c r="T353">
        <f t="shared" si="106"/>
        <v>18</v>
      </c>
      <c r="U353">
        <f t="shared" si="99"/>
        <v>0.5625</v>
      </c>
      <c r="W353">
        <f t="shared" si="100"/>
        <v>0.19605130784708247</v>
      </c>
      <c r="Y353" s="4">
        <f t="shared" si="101"/>
        <v>358</v>
      </c>
      <c r="Z353">
        <f t="shared" si="102"/>
        <v>0.72032193158953728</v>
      </c>
      <c r="AA353" s="3">
        <v>41344</v>
      </c>
      <c r="AB353">
        <v>2.4</v>
      </c>
      <c r="AD353" s="3">
        <v>41344</v>
      </c>
      <c r="AE353">
        <v>2.4</v>
      </c>
      <c r="AF353">
        <f t="shared" si="107"/>
        <v>23</v>
      </c>
      <c r="AG353">
        <f t="shared" si="103"/>
        <v>0.71875</v>
      </c>
      <c r="AI353">
        <f t="shared" si="104"/>
        <v>1.5719315895372787E-3</v>
      </c>
    </row>
    <row r="354" spans="1:35" hidden="1" x14ac:dyDescent="0.3">
      <c r="A354">
        <f t="shared" si="93"/>
        <v>122</v>
      </c>
      <c r="B354">
        <f t="shared" si="94"/>
        <v>0.24547283702213279</v>
      </c>
      <c r="C354" s="3">
        <v>41345</v>
      </c>
      <c r="D354">
        <v>9.5</v>
      </c>
      <c r="F354" s="3">
        <v>41345</v>
      </c>
      <c r="G354">
        <v>9.5</v>
      </c>
      <c r="H354">
        <f t="shared" si="105"/>
        <v>7</v>
      </c>
      <c r="I354">
        <f t="shared" si="95"/>
        <v>0.21875</v>
      </c>
      <c r="K354">
        <f t="shared" si="96"/>
        <v>2.6722837022132795E-2</v>
      </c>
      <c r="M354" s="4">
        <f t="shared" si="97"/>
        <v>479</v>
      </c>
      <c r="N354">
        <f t="shared" si="98"/>
        <v>0.96378269617706236</v>
      </c>
      <c r="O354" s="3">
        <v>41345</v>
      </c>
      <c r="P354">
        <v>0.94599999999999995</v>
      </c>
      <c r="R354" s="3">
        <v>41345</v>
      </c>
      <c r="S354">
        <v>0.94599999999999995</v>
      </c>
      <c r="T354">
        <f t="shared" si="106"/>
        <v>29</v>
      </c>
      <c r="U354">
        <f t="shared" si="99"/>
        <v>0.90625</v>
      </c>
      <c r="W354">
        <f t="shared" si="100"/>
        <v>5.7532696177062359E-2</v>
      </c>
      <c r="Y354" s="4">
        <f t="shared" si="101"/>
        <v>261</v>
      </c>
      <c r="Z354">
        <f t="shared" si="102"/>
        <v>0.52515090543259557</v>
      </c>
      <c r="AA354" s="3">
        <v>41345</v>
      </c>
      <c r="AB354">
        <v>1.7</v>
      </c>
      <c r="AD354" s="3">
        <v>41345</v>
      </c>
      <c r="AE354">
        <v>1.7</v>
      </c>
      <c r="AF354">
        <f t="shared" si="107"/>
        <v>15</v>
      </c>
      <c r="AG354">
        <f t="shared" si="103"/>
        <v>0.46875</v>
      </c>
      <c r="AI354">
        <f t="shared" si="104"/>
        <v>5.6400905432595572E-2</v>
      </c>
    </row>
    <row r="355" spans="1:35" hidden="1" x14ac:dyDescent="0.3">
      <c r="A355">
        <f t="shared" si="93"/>
        <v>199</v>
      </c>
      <c r="B355">
        <f t="shared" si="94"/>
        <v>0.40040241448692154</v>
      </c>
      <c r="C355" s="3">
        <v>41346</v>
      </c>
      <c r="D355">
        <v>11</v>
      </c>
      <c r="F355" s="3">
        <v>41346</v>
      </c>
      <c r="G355">
        <v>11</v>
      </c>
      <c r="H355">
        <f t="shared" si="105"/>
        <v>14</v>
      </c>
      <c r="I355">
        <f t="shared" si="95"/>
        <v>0.4375</v>
      </c>
      <c r="K355">
        <f t="shared" si="96"/>
        <v>3.7097585513078457E-2</v>
      </c>
      <c r="M355" s="4">
        <f t="shared" si="97"/>
        <v>445</v>
      </c>
      <c r="N355">
        <f t="shared" si="98"/>
        <v>0.8953722334004024</v>
      </c>
      <c r="O355" s="3">
        <v>41346</v>
      </c>
      <c r="P355">
        <v>0.89200000000000002</v>
      </c>
      <c r="R355" s="3">
        <v>41346</v>
      </c>
      <c r="S355">
        <v>0.89200000000000002</v>
      </c>
      <c r="T355">
        <f t="shared" si="106"/>
        <v>25</v>
      </c>
      <c r="U355">
        <f t="shared" si="99"/>
        <v>0.78125</v>
      </c>
      <c r="W355">
        <f t="shared" si="100"/>
        <v>0.1141222334004024</v>
      </c>
      <c r="Y355" s="4">
        <f t="shared" si="101"/>
        <v>224</v>
      </c>
      <c r="Z355">
        <f t="shared" si="102"/>
        <v>0.45070422535211269</v>
      </c>
      <c r="AA355" s="3">
        <v>41346</v>
      </c>
      <c r="AB355">
        <v>1.6</v>
      </c>
      <c r="AD355" s="3">
        <v>41346</v>
      </c>
      <c r="AE355">
        <v>1.6</v>
      </c>
      <c r="AF355">
        <f t="shared" si="107"/>
        <v>12</v>
      </c>
      <c r="AG355">
        <f t="shared" si="103"/>
        <v>0.375</v>
      </c>
      <c r="AI355">
        <f t="shared" si="104"/>
        <v>7.5704225352112686E-2</v>
      </c>
    </row>
    <row r="356" spans="1:35" hidden="1" x14ac:dyDescent="0.3">
      <c r="A356">
        <f t="shared" si="93"/>
        <v>117</v>
      </c>
      <c r="B356">
        <f t="shared" si="94"/>
        <v>0.23541247484909456</v>
      </c>
      <c r="C356" s="3">
        <v>41347</v>
      </c>
      <c r="D356">
        <v>9.4</v>
      </c>
      <c r="F356" s="3">
        <v>41347</v>
      </c>
      <c r="G356">
        <v>9.4</v>
      </c>
      <c r="H356">
        <f t="shared" si="105"/>
        <v>5</v>
      </c>
      <c r="I356">
        <f t="shared" si="95"/>
        <v>0.15625</v>
      </c>
      <c r="K356">
        <f t="shared" si="96"/>
        <v>7.9162474849094555E-2</v>
      </c>
      <c r="M356" s="4">
        <f t="shared" si="97"/>
        <v>467</v>
      </c>
      <c r="N356">
        <f t="shared" si="98"/>
        <v>0.93963782696177067</v>
      </c>
      <c r="O356" s="3">
        <v>41347</v>
      </c>
      <c r="P356">
        <v>0.92800000000000005</v>
      </c>
      <c r="R356" s="3">
        <v>41347</v>
      </c>
      <c r="S356">
        <v>0.92800000000000005</v>
      </c>
      <c r="T356">
        <f t="shared" si="106"/>
        <v>27</v>
      </c>
      <c r="U356">
        <f t="shared" si="99"/>
        <v>0.84375</v>
      </c>
      <c r="W356">
        <f t="shared" si="100"/>
        <v>9.5887826961770672E-2</v>
      </c>
      <c r="Y356" s="4">
        <f t="shared" si="101"/>
        <v>391</v>
      </c>
      <c r="Z356">
        <f t="shared" si="102"/>
        <v>0.78672032193158958</v>
      </c>
      <c r="AA356" s="3">
        <v>41347</v>
      </c>
      <c r="AB356">
        <v>2.9</v>
      </c>
      <c r="AD356" s="3">
        <v>41347</v>
      </c>
      <c r="AE356">
        <v>2.9</v>
      </c>
      <c r="AF356">
        <f t="shared" si="107"/>
        <v>26</v>
      </c>
      <c r="AG356">
        <f t="shared" si="103"/>
        <v>0.8125</v>
      </c>
      <c r="AI356">
        <f t="shared" si="104"/>
        <v>2.5779678068410417E-2</v>
      </c>
    </row>
    <row r="357" spans="1:35" hidden="1" x14ac:dyDescent="0.3">
      <c r="A357">
        <f t="shared" si="93"/>
        <v>23</v>
      </c>
      <c r="B357">
        <f t="shared" si="94"/>
        <v>4.6277665995975853E-2</v>
      </c>
      <c r="C357" s="3">
        <v>41348</v>
      </c>
      <c r="D357">
        <v>5.0999999999999996</v>
      </c>
      <c r="F357" s="3">
        <v>41348</v>
      </c>
      <c r="G357">
        <v>5.0999999999999996</v>
      </c>
      <c r="H357">
        <f t="shared" si="105"/>
        <v>2</v>
      </c>
      <c r="I357">
        <f t="shared" si="95"/>
        <v>6.25E-2</v>
      </c>
      <c r="K357">
        <f t="shared" si="96"/>
        <v>1.6222334004024147E-2</v>
      </c>
      <c r="M357" s="4">
        <f t="shared" si="97"/>
        <v>231</v>
      </c>
      <c r="N357">
        <f t="shared" si="98"/>
        <v>0.46478873239436619</v>
      </c>
      <c r="O357" s="3">
        <v>41348</v>
      </c>
      <c r="P357">
        <v>0.55500000000000005</v>
      </c>
      <c r="R357" s="3">
        <v>41348</v>
      </c>
      <c r="S357">
        <v>0.55500000000000005</v>
      </c>
      <c r="T357">
        <f t="shared" si="106"/>
        <v>10</v>
      </c>
      <c r="U357">
        <f t="shared" si="99"/>
        <v>0.3125</v>
      </c>
      <c r="W357">
        <f t="shared" si="100"/>
        <v>0.15228873239436619</v>
      </c>
      <c r="Y357" s="4">
        <f t="shared" si="101"/>
        <v>454</v>
      </c>
      <c r="Z357">
        <f t="shared" si="102"/>
        <v>0.91348088531187122</v>
      </c>
      <c r="AA357" s="3">
        <v>41348</v>
      </c>
      <c r="AB357">
        <v>4.4000000000000004</v>
      </c>
      <c r="AD357" s="3">
        <v>41348</v>
      </c>
      <c r="AE357">
        <v>4.4000000000000004</v>
      </c>
      <c r="AF357">
        <f t="shared" si="107"/>
        <v>30</v>
      </c>
      <c r="AG357">
        <f t="shared" si="103"/>
        <v>0.9375</v>
      </c>
      <c r="AI357">
        <f t="shared" si="104"/>
        <v>2.4019114688128784E-2</v>
      </c>
    </row>
    <row r="358" spans="1:35" hidden="1" x14ac:dyDescent="0.3">
      <c r="A358">
        <f t="shared" si="93"/>
        <v>16</v>
      </c>
      <c r="B358">
        <f t="shared" si="94"/>
        <v>3.2193158953722337E-2</v>
      </c>
      <c r="C358" s="3">
        <v>41349</v>
      </c>
      <c r="D358">
        <v>4.5999999999999996</v>
      </c>
      <c r="F358" s="3">
        <v>41349</v>
      </c>
      <c r="G358">
        <v>4.5999999999999996</v>
      </c>
      <c r="H358">
        <f t="shared" si="105"/>
        <v>1</v>
      </c>
      <c r="I358">
        <f t="shared" si="95"/>
        <v>3.125E-2</v>
      </c>
      <c r="K358">
        <f t="shared" si="96"/>
        <v>9.4315895372233671E-4</v>
      </c>
      <c r="M358" s="4">
        <f t="shared" si="97"/>
        <v>51</v>
      </c>
      <c r="N358">
        <f t="shared" si="98"/>
        <v>0.10261569416498995</v>
      </c>
      <c r="O358" s="3">
        <v>41349</v>
      </c>
      <c r="P358">
        <v>0.35499999999999998</v>
      </c>
      <c r="R358" s="3">
        <v>41349</v>
      </c>
      <c r="S358">
        <v>0.35499999999999998</v>
      </c>
      <c r="T358">
        <f t="shared" si="106"/>
        <v>3</v>
      </c>
      <c r="U358">
        <f t="shared" si="99"/>
        <v>9.375E-2</v>
      </c>
      <c r="W358">
        <f t="shared" si="100"/>
        <v>8.8656941649899457E-3</v>
      </c>
      <c r="Y358" s="4">
        <f t="shared" si="101"/>
        <v>464</v>
      </c>
      <c r="Z358">
        <f t="shared" si="102"/>
        <v>0.9336016096579477</v>
      </c>
      <c r="AA358" s="3">
        <v>41349</v>
      </c>
      <c r="AB358">
        <v>4.7</v>
      </c>
      <c r="AD358" s="3">
        <v>41349</v>
      </c>
      <c r="AE358">
        <v>4.7</v>
      </c>
      <c r="AF358">
        <f t="shared" si="107"/>
        <v>31</v>
      </c>
      <c r="AG358">
        <f t="shared" si="103"/>
        <v>0.96875</v>
      </c>
      <c r="AI358">
        <f t="shared" si="104"/>
        <v>3.5148390342052305E-2</v>
      </c>
    </row>
    <row r="359" spans="1:35" hidden="1" x14ac:dyDescent="0.3">
      <c r="A359">
        <f t="shared" si="93"/>
        <v>31</v>
      </c>
      <c r="B359">
        <f t="shared" si="94"/>
        <v>6.2374245472837021E-2</v>
      </c>
      <c r="C359" s="3">
        <v>41350</v>
      </c>
      <c r="D359">
        <v>5.8</v>
      </c>
      <c r="F359" s="3">
        <v>41350</v>
      </c>
      <c r="G359">
        <v>5.8</v>
      </c>
      <c r="H359">
        <f t="shared" si="105"/>
        <v>3</v>
      </c>
      <c r="I359">
        <f t="shared" si="95"/>
        <v>9.375E-2</v>
      </c>
      <c r="K359">
        <f t="shared" si="96"/>
        <v>3.1375754527162979E-2</v>
      </c>
      <c r="M359" s="4">
        <f t="shared" si="97"/>
        <v>160</v>
      </c>
      <c r="N359">
        <f t="shared" si="98"/>
        <v>0.32193158953722334</v>
      </c>
      <c r="O359" s="3">
        <v>41350</v>
      </c>
      <c r="P359">
        <v>0.46300000000000002</v>
      </c>
      <c r="R359" s="3">
        <v>41350</v>
      </c>
      <c r="S359">
        <v>0.46300000000000002</v>
      </c>
      <c r="T359">
        <f t="shared" si="106"/>
        <v>8</v>
      </c>
      <c r="U359">
        <f t="shared" si="99"/>
        <v>0.25</v>
      </c>
      <c r="W359">
        <f t="shared" si="100"/>
        <v>7.1931589537223339E-2</v>
      </c>
      <c r="Y359" s="4">
        <f t="shared" si="101"/>
        <v>299</v>
      </c>
      <c r="Z359">
        <f t="shared" si="102"/>
        <v>0.60160965794768617</v>
      </c>
      <c r="AA359" s="3">
        <v>41350</v>
      </c>
      <c r="AB359">
        <v>1.9</v>
      </c>
      <c r="AD359" s="3">
        <v>41350</v>
      </c>
      <c r="AE359">
        <v>1.9</v>
      </c>
      <c r="AF359">
        <f t="shared" si="107"/>
        <v>18</v>
      </c>
      <c r="AG359">
        <f t="shared" si="103"/>
        <v>0.5625</v>
      </c>
      <c r="AI359">
        <f t="shared" si="104"/>
        <v>3.9109657947686172E-2</v>
      </c>
    </row>
    <row r="360" spans="1:35" hidden="1" x14ac:dyDescent="0.3">
      <c r="A360">
        <f t="shared" si="93"/>
        <v>62</v>
      </c>
      <c r="B360">
        <f t="shared" si="94"/>
        <v>0.12474849094567404</v>
      </c>
      <c r="C360" s="3">
        <v>41351</v>
      </c>
      <c r="D360">
        <v>7.8</v>
      </c>
      <c r="F360" s="3">
        <v>41351</v>
      </c>
      <c r="G360">
        <v>7.8</v>
      </c>
      <c r="H360">
        <f t="shared" si="105"/>
        <v>4</v>
      </c>
      <c r="I360">
        <f t="shared" si="95"/>
        <v>0.125</v>
      </c>
      <c r="K360">
        <f t="shared" si="96"/>
        <v>2.5150905432595738E-4</v>
      </c>
      <c r="M360" s="4">
        <f t="shared" si="97"/>
        <v>436</v>
      </c>
      <c r="N360">
        <f t="shared" si="98"/>
        <v>0.87726358148893357</v>
      </c>
      <c r="O360" s="3">
        <v>41351</v>
      </c>
      <c r="P360">
        <v>0.872</v>
      </c>
      <c r="R360" s="3">
        <v>41351</v>
      </c>
      <c r="S360">
        <v>0.872</v>
      </c>
      <c r="T360">
        <f t="shared" si="106"/>
        <v>23</v>
      </c>
      <c r="U360">
        <f t="shared" si="99"/>
        <v>0.71875</v>
      </c>
      <c r="W360">
        <f t="shared" si="100"/>
        <v>0.15851358148893357</v>
      </c>
      <c r="Y360" s="4">
        <f t="shared" si="101"/>
        <v>330</v>
      </c>
      <c r="Z360">
        <f t="shared" si="102"/>
        <v>0.66398390342052316</v>
      </c>
      <c r="AA360" s="3">
        <v>41351</v>
      </c>
      <c r="AB360">
        <v>2.1</v>
      </c>
      <c r="AD360" s="3">
        <v>41351</v>
      </c>
      <c r="AE360">
        <v>2.1</v>
      </c>
      <c r="AF360">
        <f t="shared" si="107"/>
        <v>22</v>
      </c>
      <c r="AG360">
        <f t="shared" si="103"/>
        <v>0.6875</v>
      </c>
      <c r="AI360">
        <f t="shared" si="104"/>
        <v>2.3516096579476842E-2</v>
      </c>
    </row>
    <row r="361" spans="1:35" hidden="1" x14ac:dyDescent="0.3">
      <c r="A361">
        <f t="shared" si="93"/>
        <v>400</v>
      </c>
      <c r="B361">
        <f t="shared" si="94"/>
        <v>0.8048289738430584</v>
      </c>
      <c r="C361" s="3">
        <v>41352</v>
      </c>
      <c r="D361">
        <v>14.3</v>
      </c>
      <c r="F361" s="3">
        <v>41352</v>
      </c>
      <c r="G361">
        <v>14.3</v>
      </c>
      <c r="H361">
        <f t="shared" si="105"/>
        <v>28</v>
      </c>
      <c r="I361">
        <f t="shared" si="95"/>
        <v>0.875</v>
      </c>
      <c r="K361">
        <f t="shared" si="96"/>
        <v>7.0171026156941596E-2</v>
      </c>
      <c r="M361" s="4">
        <f t="shared" si="97"/>
        <v>240</v>
      </c>
      <c r="N361">
        <f t="shared" si="98"/>
        <v>0.48289738430583501</v>
      </c>
      <c r="O361" s="3">
        <v>41352</v>
      </c>
      <c r="P361">
        <v>0.56399999999999995</v>
      </c>
      <c r="R361" s="3">
        <v>41352</v>
      </c>
      <c r="S361">
        <v>0.56399999999999995</v>
      </c>
      <c r="T361">
        <f t="shared" si="106"/>
        <v>11</v>
      </c>
      <c r="U361">
        <f t="shared" si="99"/>
        <v>0.34375</v>
      </c>
      <c r="W361">
        <f t="shared" si="100"/>
        <v>0.13914738430583501</v>
      </c>
      <c r="Y361" s="4">
        <f t="shared" si="101"/>
        <v>397</v>
      </c>
      <c r="Z361">
        <f t="shared" si="102"/>
        <v>0.79879275653923543</v>
      </c>
      <c r="AA361" s="3">
        <v>41352</v>
      </c>
      <c r="AB361">
        <v>3</v>
      </c>
      <c r="AD361" s="3">
        <v>41352</v>
      </c>
      <c r="AE361">
        <v>3</v>
      </c>
      <c r="AF361">
        <f t="shared" si="107"/>
        <v>28</v>
      </c>
      <c r="AG361">
        <f t="shared" si="103"/>
        <v>0.875</v>
      </c>
      <c r="AI361">
        <f t="shared" si="104"/>
        <v>7.6207243460764573E-2</v>
      </c>
    </row>
    <row r="362" spans="1:35" hidden="1" x14ac:dyDescent="0.3">
      <c r="A362">
        <f t="shared" si="93"/>
        <v>387</v>
      </c>
      <c r="B362">
        <f t="shared" si="94"/>
        <v>0.77867203219315895</v>
      </c>
      <c r="C362" s="3">
        <v>41353</v>
      </c>
      <c r="D362">
        <v>14</v>
      </c>
      <c r="F362" s="3">
        <v>41353</v>
      </c>
      <c r="G362">
        <v>14</v>
      </c>
      <c r="H362">
        <f t="shared" si="105"/>
        <v>26</v>
      </c>
      <c r="I362">
        <f t="shared" si="95"/>
        <v>0.8125</v>
      </c>
      <c r="K362">
        <f t="shared" si="96"/>
        <v>3.3827967806841053E-2</v>
      </c>
      <c r="M362" s="4">
        <f t="shared" si="97"/>
        <v>255</v>
      </c>
      <c r="N362">
        <f t="shared" si="98"/>
        <v>0.51307847082494973</v>
      </c>
      <c r="O362" s="3">
        <v>41353</v>
      </c>
      <c r="P362">
        <v>0.58099999999999996</v>
      </c>
      <c r="R362" s="3">
        <v>41353</v>
      </c>
      <c r="S362">
        <v>0.58099999999999996</v>
      </c>
      <c r="T362">
        <f t="shared" si="106"/>
        <v>13</v>
      </c>
      <c r="U362">
        <f t="shared" si="99"/>
        <v>0.40625</v>
      </c>
      <c r="W362">
        <f t="shared" si="100"/>
        <v>0.10682847082494973</v>
      </c>
      <c r="Y362" s="4">
        <f t="shared" si="101"/>
        <v>224</v>
      </c>
      <c r="Z362">
        <f t="shared" si="102"/>
        <v>0.45070422535211269</v>
      </c>
      <c r="AA362" s="3">
        <v>41353</v>
      </c>
      <c r="AB362">
        <v>1.6</v>
      </c>
      <c r="AD362" s="3">
        <v>41353</v>
      </c>
      <c r="AE362">
        <v>1.6</v>
      </c>
      <c r="AF362">
        <f t="shared" si="107"/>
        <v>12</v>
      </c>
      <c r="AG362">
        <f t="shared" si="103"/>
        <v>0.375</v>
      </c>
      <c r="AI362">
        <f t="shared" si="104"/>
        <v>7.5704225352112686E-2</v>
      </c>
    </row>
    <row r="363" spans="1:35" hidden="1" x14ac:dyDescent="0.3">
      <c r="A363">
        <f t="shared" si="93"/>
        <v>192</v>
      </c>
      <c r="B363">
        <f t="shared" si="94"/>
        <v>0.38631790744466799</v>
      </c>
      <c r="C363" s="3">
        <v>41354</v>
      </c>
      <c r="D363">
        <v>10.9</v>
      </c>
      <c r="F363" s="3">
        <v>41354</v>
      </c>
      <c r="G363">
        <v>10.9</v>
      </c>
      <c r="H363">
        <f t="shared" si="105"/>
        <v>12</v>
      </c>
      <c r="I363">
        <f t="shared" si="95"/>
        <v>0.375</v>
      </c>
      <c r="K363">
        <f t="shared" si="96"/>
        <v>1.1317907444667985E-2</v>
      </c>
      <c r="M363" s="4">
        <f t="shared" si="97"/>
        <v>441</v>
      </c>
      <c r="N363">
        <f t="shared" si="98"/>
        <v>0.88732394366197187</v>
      </c>
      <c r="O363" s="3">
        <v>41354</v>
      </c>
      <c r="P363">
        <v>0.88200000000000001</v>
      </c>
      <c r="R363" s="3">
        <v>41354</v>
      </c>
      <c r="S363">
        <v>0.88200000000000001</v>
      </c>
      <c r="T363">
        <f t="shared" si="106"/>
        <v>24</v>
      </c>
      <c r="U363">
        <f t="shared" si="99"/>
        <v>0.75</v>
      </c>
      <c r="W363">
        <f t="shared" si="100"/>
        <v>0.13732394366197187</v>
      </c>
      <c r="Y363" s="4">
        <f t="shared" si="101"/>
        <v>299</v>
      </c>
      <c r="Z363">
        <f t="shared" si="102"/>
        <v>0.60160965794768617</v>
      </c>
      <c r="AA363" s="3">
        <v>41354</v>
      </c>
      <c r="AB363">
        <v>1.9</v>
      </c>
      <c r="AD363" s="3">
        <v>41354</v>
      </c>
      <c r="AE363">
        <v>1.9</v>
      </c>
      <c r="AF363">
        <f t="shared" si="107"/>
        <v>18</v>
      </c>
      <c r="AG363">
        <f t="shared" si="103"/>
        <v>0.5625</v>
      </c>
      <c r="AI363">
        <f t="shared" si="104"/>
        <v>3.9109657947686172E-2</v>
      </c>
    </row>
    <row r="364" spans="1:35" hidden="1" x14ac:dyDescent="0.3">
      <c r="A364">
        <f t="shared" si="93"/>
        <v>211</v>
      </c>
      <c r="B364">
        <f t="shared" si="94"/>
        <v>0.42454728370221329</v>
      </c>
      <c r="C364" s="3">
        <v>41355</v>
      </c>
      <c r="D364">
        <v>11.2</v>
      </c>
      <c r="F364" s="3">
        <v>41355</v>
      </c>
      <c r="G364">
        <v>11.2</v>
      </c>
      <c r="H364">
        <f t="shared" si="105"/>
        <v>16</v>
      </c>
      <c r="I364">
        <f t="shared" si="95"/>
        <v>0.5</v>
      </c>
      <c r="K364">
        <f t="shared" si="96"/>
        <v>7.5452716297786715E-2</v>
      </c>
      <c r="M364" s="4">
        <f t="shared" si="97"/>
        <v>37</v>
      </c>
      <c r="N364">
        <f t="shared" si="98"/>
        <v>7.4446680080482899E-2</v>
      </c>
      <c r="O364" s="3">
        <v>41355</v>
      </c>
      <c r="P364">
        <v>0.33500000000000002</v>
      </c>
      <c r="R364" s="3">
        <v>41355</v>
      </c>
      <c r="S364">
        <v>0.33500000000000002</v>
      </c>
      <c r="T364">
        <f t="shared" si="106"/>
        <v>1</v>
      </c>
      <c r="U364">
        <f t="shared" si="99"/>
        <v>3.125E-2</v>
      </c>
      <c r="W364">
        <f t="shared" si="100"/>
        <v>4.3196680080482899E-2</v>
      </c>
      <c r="Y364" s="4">
        <f t="shared" si="101"/>
        <v>403</v>
      </c>
      <c r="Z364">
        <f t="shared" si="102"/>
        <v>0.81086519114688127</v>
      </c>
      <c r="AA364" s="3">
        <v>41355</v>
      </c>
      <c r="AB364">
        <v>3.1</v>
      </c>
      <c r="AD364" s="3">
        <v>41355</v>
      </c>
      <c r="AE364">
        <v>3.1</v>
      </c>
      <c r="AF364">
        <f t="shared" si="107"/>
        <v>29</v>
      </c>
      <c r="AG364">
        <f t="shared" si="103"/>
        <v>0.90625</v>
      </c>
      <c r="AI364">
        <f t="shared" si="104"/>
        <v>9.538480885311873E-2</v>
      </c>
    </row>
    <row r="365" spans="1:35" hidden="1" x14ac:dyDescent="0.3">
      <c r="A365">
        <f t="shared" si="93"/>
        <v>199</v>
      </c>
      <c r="B365">
        <f t="shared" si="94"/>
        <v>0.40040241448692154</v>
      </c>
      <c r="C365" s="3">
        <v>41356</v>
      </c>
      <c r="D365">
        <v>11</v>
      </c>
      <c r="F365" s="3">
        <v>41356</v>
      </c>
      <c r="G365">
        <v>11</v>
      </c>
      <c r="H365">
        <f t="shared" si="105"/>
        <v>14</v>
      </c>
      <c r="I365">
        <f t="shared" si="95"/>
        <v>0.4375</v>
      </c>
      <c r="K365">
        <f t="shared" si="96"/>
        <v>3.7097585513078457E-2</v>
      </c>
      <c r="M365" s="4">
        <f t="shared" si="97"/>
        <v>44</v>
      </c>
      <c r="N365">
        <f t="shared" si="98"/>
        <v>8.8531187122736416E-2</v>
      </c>
      <c r="O365" s="3">
        <v>41356</v>
      </c>
      <c r="P365">
        <v>0.34799999999999998</v>
      </c>
      <c r="R365" s="3">
        <v>41356</v>
      </c>
      <c r="S365">
        <v>0.34799999999999998</v>
      </c>
      <c r="T365">
        <f t="shared" si="106"/>
        <v>2</v>
      </c>
      <c r="U365">
        <f t="shared" si="99"/>
        <v>6.25E-2</v>
      </c>
      <c r="W365">
        <f t="shared" si="100"/>
        <v>2.6031187122736416E-2</v>
      </c>
      <c r="Y365" s="4">
        <f t="shared" si="101"/>
        <v>261</v>
      </c>
      <c r="Z365">
        <f t="shared" si="102"/>
        <v>0.52515090543259557</v>
      </c>
      <c r="AA365" s="3">
        <v>41356</v>
      </c>
      <c r="AB365">
        <v>1.7</v>
      </c>
      <c r="AD365" s="3">
        <v>41356</v>
      </c>
      <c r="AE365">
        <v>1.7</v>
      </c>
      <c r="AF365">
        <f t="shared" si="107"/>
        <v>15</v>
      </c>
      <c r="AG365">
        <f t="shared" si="103"/>
        <v>0.46875</v>
      </c>
      <c r="AI365">
        <f t="shared" si="104"/>
        <v>5.6400905432595572E-2</v>
      </c>
    </row>
    <row r="366" spans="1:35" hidden="1" x14ac:dyDescent="0.3">
      <c r="A366">
        <f t="shared" si="93"/>
        <v>347</v>
      </c>
      <c r="B366">
        <f t="shared" si="94"/>
        <v>0.69818913480885314</v>
      </c>
      <c r="C366" s="3">
        <v>41357</v>
      </c>
      <c r="D366">
        <v>13.5</v>
      </c>
      <c r="F366" s="3">
        <v>41357</v>
      </c>
      <c r="G366">
        <v>13.5</v>
      </c>
      <c r="H366">
        <f t="shared" si="105"/>
        <v>24</v>
      </c>
      <c r="I366">
        <f t="shared" si="95"/>
        <v>0.75</v>
      </c>
      <c r="K366">
        <f t="shared" si="96"/>
        <v>5.181086519114686E-2</v>
      </c>
      <c r="M366" s="4">
        <f t="shared" si="97"/>
        <v>112</v>
      </c>
      <c r="N366">
        <f t="shared" si="98"/>
        <v>0.22535211267605634</v>
      </c>
      <c r="O366" s="3">
        <v>41357</v>
      </c>
      <c r="P366">
        <v>0.41799999999999998</v>
      </c>
      <c r="R366" s="3">
        <v>41357</v>
      </c>
      <c r="S366">
        <v>0.41799999999999998</v>
      </c>
      <c r="T366">
        <f t="shared" si="106"/>
        <v>6</v>
      </c>
      <c r="U366">
        <f t="shared" si="99"/>
        <v>0.1875</v>
      </c>
      <c r="W366">
        <f t="shared" si="100"/>
        <v>3.7852112676056343E-2</v>
      </c>
      <c r="Y366" s="4">
        <f t="shared" si="101"/>
        <v>141</v>
      </c>
      <c r="Z366">
        <f t="shared" si="102"/>
        <v>0.28370221327967809</v>
      </c>
      <c r="AA366" s="3">
        <v>41357</v>
      </c>
      <c r="AB366">
        <v>1.3</v>
      </c>
      <c r="AD366" s="3">
        <v>41357</v>
      </c>
      <c r="AE366">
        <v>1.3</v>
      </c>
      <c r="AF366">
        <f t="shared" si="107"/>
        <v>1</v>
      </c>
      <c r="AG366">
        <f t="shared" si="103"/>
        <v>3.125E-2</v>
      </c>
      <c r="AI366">
        <f t="shared" si="104"/>
        <v>0.25245221327967809</v>
      </c>
    </row>
    <row r="367" spans="1:35" hidden="1" x14ac:dyDescent="0.3">
      <c r="A367">
        <f t="shared" si="93"/>
        <v>192</v>
      </c>
      <c r="B367">
        <f t="shared" si="94"/>
        <v>0.38631790744466799</v>
      </c>
      <c r="C367" s="3">
        <v>41358</v>
      </c>
      <c r="D367">
        <v>10.9</v>
      </c>
      <c r="F367" s="3">
        <v>41358</v>
      </c>
      <c r="G367">
        <v>10.9</v>
      </c>
      <c r="H367">
        <f t="shared" si="105"/>
        <v>12</v>
      </c>
      <c r="I367">
        <f t="shared" si="95"/>
        <v>0.375</v>
      </c>
      <c r="K367">
        <f t="shared" si="96"/>
        <v>1.1317907444667985E-2</v>
      </c>
      <c r="M367" s="4">
        <f t="shared" si="97"/>
        <v>290</v>
      </c>
      <c r="N367">
        <f t="shared" si="98"/>
        <v>0.58350100603621735</v>
      </c>
      <c r="O367" s="3">
        <v>41358</v>
      </c>
      <c r="P367">
        <v>0.625</v>
      </c>
      <c r="R367" s="3">
        <v>41358</v>
      </c>
      <c r="S367">
        <v>0.625</v>
      </c>
      <c r="T367">
        <f t="shared" si="106"/>
        <v>14</v>
      </c>
      <c r="U367">
        <f t="shared" si="99"/>
        <v>0.4375</v>
      </c>
      <c r="W367">
        <f t="shared" si="100"/>
        <v>0.14600100603621735</v>
      </c>
      <c r="Y367" s="4">
        <f t="shared" si="101"/>
        <v>141</v>
      </c>
      <c r="Z367">
        <f t="shared" si="102"/>
        <v>0.28370221327967809</v>
      </c>
      <c r="AA367" s="3">
        <v>41358</v>
      </c>
      <c r="AB367">
        <v>1.3</v>
      </c>
      <c r="AD367" s="3">
        <v>41358</v>
      </c>
      <c r="AE367">
        <v>1.3</v>
      </c>
      <c r="AF367">
        <f t="shared" si="107"/>
        <v>1</v>
      </c>
      <c r="AG367">
        <f t="shared" si="103"/>
        <v>3.125E-2</v>
      </c>
      <c r="AI367">
        <f t="shared" si="104"/>
        <v>0.25245221327967809</v>
      </c>
    </row>
    <row r="368" spans="1:35" hidden="1" x14ac:dyDescent="0.3">
      <c r="A368">
        <f t="shared" si="93"/>
        <v>228</v>
      </c>
      <c r="B368">
        <f t="shared" si="94"/>
        <v>0.45875251509054327</v>
      </c>
      <c r="C368" s="3">
        <v>41359</v>
      </c>
      <c r="D368">
        <v>11.5</v>
      </c>
      <c r="F368" s="3">
        <v>41359</v>
      </c>
      <c r="G368">
        <v>11.5</v>
      </c>
      <c r="H368">
        <f t="shared" si="105"/>
        <v>18</v>
      </c>
      <c r="I368">
        <f t="shared" si="95"/>
        <v>0.5625</v>
      </c>
      <c r="K368">
        <f t="shared" si="96"/>
        <v>0.10374748490945673</v>
      </c>
      <c r="M368" s="4">
        <f t="shared" si="97"/>
        <v>339</v>
      </c>
      <c r="N368">
        <f t="shared" si="98"/>
        <v>0.68209255533199198</v>
      </c>
      <c r="O368" s="3">
        <v>41359</v>
      </c>
      <c r="P368">
        <v>0.70499999999999996</v>
      </c>
      <c r="R368" s="3">
        <v>41359</v>
      </c>
      <c r="S368">
        <v>0.70499999999999996</v>
      </c>
      <c r="T368">
        <f t="shared" si="106"/>
        <v>16</v>
      </c>
      <c r="U368">
        <f t="shared" si="99"/>
        <v>0.5</v>
      </c>
      <c r="W368">
        <f t="shared" si="100"/>
        <v>0.18209255533199198</v>
      </c>
      <c r="Y368" s="4">
        <f t="shared" si="101"/>
        <v>141</v>
      </c>
      <c r="Z368">
        <f t="shared" si="102"/>
        <v>0.28370221327967809</v>
      </c>
      <c r="AA368" s="3">
        <v>41359</v>
      </c>
      <c r="AB368">
        <v>1.3</v>
      </c>
      <c r="AD368" s="3">
        <v>41359</v>
      </c>
      <c r="AE368">
        <v>1.3</v>
      </c>
      <c r="AF368">
        <f t="shared" si="107"/>
        <v>1</v>
      </c>
      <c r="AG368">
        <f t="shared" si="103"/>
        <v>3.125E-2</v>
      </c>
      <c r="AI368">
        <f t="shared" si="104"/>
        <v>0.25245221327967809</v>
      </c>
    </row>
    <row r="369" spans="1:36" hidden="1" x14ac:dyDescent="0.3">
      <c r="A369">
        <f t="shared" si="93"/>
        <v>265</v>
      </c>
      <c r="B369">
        <f t="shared" si="94"/>
        <v>0.53319919517102621</v>
      </c>
      <c r="C369" s="3">
        <v>41360</v>
      </c>
      <c r="D369">
        <v>12</v>
      </c>
      <c r="F369" s="3">
        <v>41360</v>
      </c>
      <c r="G369">
        <v>12</v>
      </c>
      <c r="H369">
        <f t="shared" si="105"/>
        <v>21</v>
      </c>
      <c r="I369">
        <f t="shared" si="95"/>
        <v>0.65625</v>
      </c>
      <c r="K369">
        <f t="shared" si="96"/>
        <v>0.12305080482897379</v>
      </c>
      <c r="M369" s="4">
        <f t="shared" si="97"/>
        <v>383</v>
      </c>
      <c r="N369">
        <f t="shared" si="98"/>
        <v>0.77062374245472842</v>
      </c>
      <c r="O369" s="3">
        <v>41360</v>
      </c>
      <c r="P369">
        <v>0.78500000000000003</v>
      </c>
      <c r="R369" s="3">
        <v>41360</v>
      </c>
      <c r="S369">
        <v>0.78500000000000003</v>
      </c>
      <c r="T369">
        <f t="shared" si="106"/>
        <v>19</v>
      </c>
      <c r="U369">
        <f t="shared" si="99"/>
        <v>0.59375</v>
      </c>
      <c r="W369">
        <f t="shared" si="100"/>
        <v>0.17687374245472842</v>
      </c>
      <c r="Y369" s="4">
        <f t="shared" si="101"/>
        <v>141</v>
      </c>
      <c r="Z369">
        <f t="shared" si="102"/>
        <v>0.28370221327967809</v>
      </c>
      <c r="AA369" s="3">
        <v>41360</v>
      </c>
      <c r="AB369">
        <v>1.3</v>
      </c>
      <c r="AD369" s="3">
        <v>41360</v>
      </c>
      <c r="AE369">
        <v>1.3</v>
      </c>
      <c r="AF369">
        <f t="shared" si="107"/>
        <v>1</v>
      </c>
      <c r="AG369">
        <f t="shared" si="103"/>
        <v>3.125E-2</v>
      </c>
      <c r="AI369">
        <f t="shared" si="104"/>
        <v>0.25245221327967809</v>
      </c>
    </row>
    <row r="370" spans="1:36" hidden="1" x14ac:dyDescent="0.3">
      <c r="A370">
        <f t="shared" si="93"/>
        <v>292</v>
      </c>
      <c r="B370">
        <f t="shared" si="94"/>
        <v>0.58752515090543256</v>
      </c>
      <c r="C370" s="3">
        <v>41361</v>
      </c>
      <c r="D370">
        <v>12.6</v>
      </c>
      <c r="F370" s="3">
        <v>41361</v>
      </c>
      <c r="G370">
        <v>12.6</v>
      </c>
      <c r="H370">
        <f t="shared" si="105"/>
        <v>22</v>
      </c>
      <c r="I370">
        <f t="shared" si="95"/>
        <v>0.6875</v>
      </c>
      <c r="K370">
        <f t="shared" si="96"/>
        <v>9.9974849094567442E-2</v>
      </c>
      <c r="M370" s="4">
        <f t="shared" si="97"/>
        <v>430</v>
      </c>
      <c r="N370">
        <f t="shared" si="98"/>
        <v>0.86519114688128773</v>
      </c>
      <c r="O370" s="3">
        <v>41361</v>
      </c>
      <c r="P370">
        <v>0.86499999999999999</v>
      </c>
      <c r="R370" s="3">
        <v>41361</v>
      </c>
      <c r="S370">
        <v>0.86499999999999999</v>
      </c>
      <c r="T370">
        <f t="shared" si="106"/>
        <v>22</v>
      </c>
      <c r="U370">
        <f t="shared" si="99"/>
        <v>0.6875</v>
      </c>
      <c r="W370">
        <f t="shared" si="100"/>
        <v>0.17769114688128773</v>
      </c>
      <c r="Y370" s="4">
        <f t="shared" si="101"/>
        <v>141</v>
      </c>
      <c r="Z370">
        <f t="shared" si="102"/>
        <v>0.28370221327967809</v>
      </c>
      <c r="AA370" s="3">
        <v>41361</v>
      </c>
      <c r="AB370">
        <v>1.3</v>
      </c>
      <c r="AD370" s="3">
        <v>41361</v>
      </c>
      <c r="AE370">
        <v>1.3</v>
      </c>
      <c r="AF370">
        <f t="shared" si="107"/>
        <v>1</v>
      </c>
      <c r="AG370">
        <f t="shared" si="103"/>
        <v>3.125E-2</v>
      </c>
      <c r="AI370">
        <f t="shared" si="104"/>
        <v>0.25245221327967809</v>
      </c>
    </row>
    <row r="371" spans="1:36" hidden="1" x14ac:dyDescent="0.3">
      <c r="A371">
        <f t="shared" si="93"/>
        <v>325</v>
      </c>
      <c r="B371">
        <f t="shared" si="94"/>
        <v>0.65392354124748486</v>
      </c>
      <c r="C371" s="3">
        <v>41362</v>
      </c>
      <c r="D371">
        <v>13.2</v>
      </c>
      <c r="F371" s="3">
        <v>41362</v>
      </c>
      <c r="G371">
        <v>13.2</v>
      </c>
      <c r="H371">
        <f t="shared" si="105"/>
        <v>23</v>
      </c>
      <c r="I371">
        <f t="shared" si="95"/>
        <v>0.71875</v>
      </c>
      <c r="K371">
        <f t="shared" si="96"/>
        <v>6.4826458752515137E-2</v>
      </c>
      <c r="M371" s="4">
        <f t="shared" si="97"/>
        <v>478</v>
      </c>
      <c r="N371">
        <f t="shared" si="98"/>
        <v>0.9617706237424547</v>
      </c>
      <c r="O371" s="3">
        <v>41362</v>
      </c>
      <c r="P371">
        <v>0.94499999999999995</v>
      </c>
      <c r="R371" s="3">
        <v>41362</v>
      </c>
      <c r="S371">
        <v>0.94499999999999995</v>
      </c>
      <c r="T371">
        <f t="shared" si="106"/>
        <v>28</v>
      </c>
      <c r="U371">
        <f t="shared" si="99"/>
        <v>0.875</v>
      </c>
      <c r="W371">
        <f t="shared" si="100"/>
        <v>8.67706237424547E-2</v>
      </c>
      <c r="Y371" s="4">
        <f t="shared" si="101"/>
        <v>141</v>
      </c>
      <c r="Z371">
        <f t="shared" si="102"/>
        <v>0.28370221327967809</v>
      </c>
      <c r="AA371" s="3">
        <v>41362</v>
      </c>
      <c r="AB371">
        <v>1.3</v>
      </c>
      <c r="AD371" s="3">
        <v>41362</v>
      </c>
      <c r="AE371">
        <v>1.3</v>
      </c>
      <c r="AF371">
        <f t="shared" si="107"/>
        <v>1</v>
      </c>
      <c r="AG371">
        <f t="shared" si="103"/>
        <v>3.125E-2</v>
      </c>
      <c r="AI371">
        <f t="shared" si="104"/>
        <v>0.25245221327967809</v>
      </c>
    </row>
    <row r="372" spans="1:36" hidden="1" x14ac:dyDescent="0.3">
      <c r="A372">
        <f t="shared" si="93"/>
        <v>475</v>
      </c>
      <c r="B372">
        <f t="shared" si="94"/>
        <v>0.95573440643863183</v>
      </c>
      <c r="C372" s="3">
        <v>41363</v>
      </c>
      <c r="D372">
        <v>16.899999999999999</v>
      </c>
      <c r="F372" s="3">
        <v>41363</v>
      </c>
      <c r="G372">
        <v>16.899999999999999</v>
      </c>
      <c r="H372">
        <f t="shared" si="105"/>
        <v>31</v>
      </c>
      <c r="I372">
        <f t="shared" si="95"/>
        <v>0.96875</v>
      </c>
      <c r="K372">
        <f t="shared" si="96"/>
        <v>1.3015593561368166E-2</v>
      </c>
      <c r="M372" s="4">
        <f t="shared" si="97"/>
        <v>349</v>
      </c>
      <c r="N372">
        <f t="shared" si="98"/>
        <v>0.70221327967806846</v>
      </c>
      <c r="O372" s="3">
        <v>41363</v>
      </c>
      <c r="P372">
        <v>0.72799999999999998</v>
      </c>
      <c r="R372" s="3">
        <v>41363</v>
      </c>
      <c r="S372">
        <v>0.72799999999999998</v>
      </c>
      <c r="T372">
        <f t="shared" si="106"/>
        <v>17</v>
      </c>
      <c r="U372">
        <f t="shared" si="99"/>
        <v>0.53125</v>
      </c>
      <c r="W372">
        <f t="shared" si="100"/>
        <v>0.17096327967806846</v>
      </c>
      <c r="Y372" s="4">
        <f t="shared" si="101"/>
        <v>224</v>
      </c>
      <c r="Z372">
        <f t="shared" si="102"/>
        <v>0.45070422535211269</v>
      </c>
      <c r="AA372" s="3">
        <v>41363</v>
      </c>
      <c r="AB372">
        <v>1.6</v>
      </c>
      <c r="AD372" s="3">
        <v>41363</v>
      </c>
      <c r="AE372">
        <v>1.6</v>
      </c>
      <c r="AF372">
        <f t="shared" si="107"/>
        <v>12</v>
      </c>
      <c r="AG372">
        <f t="shared" si="103"/>
        <v>0.375</v>
      </c>
      <c r="AI372">
        <f t="shared" si="104"/>
        <v>7.5704225352112686E-2</v>
      </c>
    </row>
    <row r="373" spans="1:36" x14ac:dyDescent="0.3">
      <c r="A373" s="1">
        <f t="shared" si="93"/>
        <v>400</v>
      </c>
      <c r="B373" s="1">
        <f t="shared" si="94"/>
        <v>0.8048289738430584</v>
      </c>
      <c r="C373" s="5">
        <v>41364</v>
      </c>
      <c r="D373" s="1">
        <v>14.3</v>
      </c>
      <c r="E373" s="1"/>
      <c r="F373" s="5">
        <v>41364</v>
      </c>
      <c r="G373" s="1">
        <v>14.3</v>
      </c>
      <c r="H373" s="1">
        <f t="shared" si="105"/>
        <v>28</v>
      </c>
      <c r="I373" s="1">
        <f t="shared" si="95"/>
        <v>0.875</v>
      </c>
      <c r="J373" s="1"/>
      <c r="K373" s="1">
        <f t="shared" si="96"/>
        <v>7.0171026156941596E-2</v>
      </c>
      <c r="L373" s="1">
        <f>SUM(K343:K373)</f>
        <v>1.6003521126760565</v>
      </c>
      <c r="M373" s="2">
        <f t="shared" si="97"/>
        <v>487</v>
      </c>
      <c r="N373" s="1">
        <f t="shared" si="98"/>
        <v>0.97987927565392352</v>
      </c>
      <c r="O373" s="5">
        <v>41364</v>
      </c>
      <c r="P373" s="1">
        <v>0.95699999999999996</v>
      </c>
      <c r="Q373" s="1"/>
      <c r="R373" s="5">
        <v>41364</v>
      </c>
      <c r="S373" s="1">
        <v>0.95699999999999996</v>
      </c>
      <c r="T373" s="1">
        <f t="shared" si="106"/>
        <v>30</v>
      </c>
      <c r="U373" s="1">
        <f t="shared" si="99"/>
        <v>0.9375</v>
      </c>
      <c r="V373" s="1"/>
      <c r="W373" s="1">
        <f t="shared" si="100"/>
        <v>4.237927565392352E-2</v>
      </c>
      <c r="X373" s="1">
        <f>SUM(W343:W373)</f>
        <v>3.2545271629778685</v>
      </c>
      <c r="Y373" s="2">
        <f t="shared" si="101"/>
        <v>384</v>
      </c>
      <c r="Z373" s="1">
        <f t="shared" si="102"/>
        <v>0.77263581488933597</v>
      </c>
      <c r="AA373" s="5">
        <v>41364</v>
      </c>
      <c r="AB373" s="1">
        <v>2.8</v>
      </c>
      <c r="AC373" s="1"/>
      <c r="AD373" s="5">
        <v>41364</v>
      </c>
      <c r="AE373" s="1">
        <v>2.8</v>
      </c>
      <c r="AF373" s="1">
        <f t="shared" si="107"/>
        <v>25</v>
      </c>
      <c r="AG373" s="1">
        <f t="shared" si="103"/>
        <v>0.78125</v>
      </c>
      <c r="AH373" s="1"/>
      <c r="AI373" s="1">
        <f t="shared" si="104"/>
        <v>8.6141851106640299E-3</v>
      </c>
      <c r="AJ373" s="1">
        <f>SUM(AI343:AI373)</f>
        <v>3.2022761569416511</v>
      </c>
    </row>
    <row r="374" spans="1:36" hidden="1" x14ac:dyDescent="0.3">
      <c r="A374">
        <f t="shared" si="93"/>
        <v>272</v>
      </c>
      <c r="B374">
        <f t="shared" si="94"/>
        <v>0.54728370221327971</v>
      </c>
      <c r="C374" s="3">
        <v>41699</v>
      </c>
      <c r="D374">
        <v>12.2</v>
      </c>
      <c r="F374" s="3">
        <v>41699</v>
      </c>
      <c r="G374">
        <v>12.2</v>
      </c>
      <c r="H374">
        <f>_xlfn.RANK.EQ(G374,$G$374:$G$404,1)</f>
        <v>12</v>
      </c>
      <c r="I374">
        <f t="shared" si="95"/>
        <v>0.375</v>
      </c>
      <c r="K374">
        <f t="shared" si="96"/>
        <v>0.17228370221327971</v>
      </c>
      <c r="M374" s="4">
        <f t="shared" si="97"/>
        <v>343</v>
      </c>
      <c r="N374">
        <f t="shared" si="98"/>
        <v>0.6901408450704225</v>
      </c>
      <c r="O374" s="3">
        <v>41699</v>
      </c>
      <c r="P374">
        <v>0.71</v>
      </c>
      <c r="R374" s="3">
        <v>41699</v>
      </c>
      <c r="S374">
        <v>0.71</v>
      </c>
      <c r="T374">
        <f>_xlfn.RANK.EQ(S374,$S$374:$S$404,1)</f>
        <v>24</v>
      </c>
      <c r="U374">
        <f t="shared" si="99"/>
        <v>0.75</v>
      </c>
      <c r="W374">
        <f t="shared" si="100"/>
        <v>5.9859154929577496E-2</v>
      </c>
      <c r="Y374" s="4">
        <f t="shared" si="101"/>
        <v>169</v>
      </c>
      <c r="Z374">
        <f t="shared" si="102"/>
        <v>0.34004024144869216</v>
      </c>
      <c r="AA374" s="3">
        <v>41699</v>
      </c>
      <c r="AB374">
        <v>1.4</v>
      </c>
      <c r="AD374" s="3">
        <v>41699</v>
      </c>
      <c r="AE374">
        <v>1.4</v>
      </c>
      <c r="AF374">
        <f>_xlfn.RANK.EQ(AE374,$AE$374:$AE$404,1)</f>
        <v>1</v>
      </c>
      <c r="AG374">
        <f t="shared" si="103"/>
        <v>3.125E-2</v>
      </c>
      <c r="AI374">
        <f t="shared" si="104"/>
        <v>0.30879024144869216</v>
      </c>
    </row>
    <row r="375" spans="1:36" hidden="1" x14ac:dyDescent="0.3">
      <c r="A375">
        <f t="shared" si="93"/>
        <v>87</v>
      </c>
      <c r="B375">
        <f t="shared" si="94"/>
        <v>0.1750503018108652</v>
      </c>
      <c r="C375" s="3">
        <v>41700</v>
      </c>
      <c r="D375">
        <v>8.6</v>
      </c>
      <c r="F375" s="3">
        <v>41700</v>
      </c>
      <c r="G375">
        <v>8.6</v>
      </c>
      <c r="H375">
        <f t="shared" ref="H375:H404" si="108">_xlfn.RANK.EQ(G375,$G$374:$G$404,1)</f>
        <v>1</v>
      </c>
      <c r="I375">
        <f t="shared" si="95"/>
        <v>3.125E-2</v>
      </c>
      <c r="K375">
        <f t="shared" si="96"/>
        <v>0.1438003018108652</v>
      </c>
      <c r="M375" s="4">
        <f t="shared" si="97"/>
        <v>461</v>
      </c>
      <c r="N375">
        <f t="shared" si="98"/>
        <v>0.92756539235412472</v>
      </c>
      <c r="O375" s="3">
        <v>41700</v>
      </c>
      <c r="P375">
        <v>0.92200000000000004</v>
      </c>
      <c r="R375" s="3">
        <v>41700</v>
      </c>
      <c r="S375">
        <v>0.92200000000000004</v>
      </c>
      <c r="T375">
        <f t="shared" ref="T375:T404" si="109">_xlfn.RANK.EQ(S375,$S$374:$S$404,1)</f>
        <v>31</v>
      </c>
      <c r="U375">
        <f t="shared" si="99"/>
        <v>0.96875</v>
      </c>
      <c r="W375">
        <f t="shared" si="100"/>
        <v>4.1184607645875282E-2</v>
      </c>
      <c r="Y375" s="4">
        <f t="shared" si="101"/>
        <v>261</v>
      </c>
      <c r="Z375">
        <f t="shared" si="102"/>
        <v>0.52515090543259557</v>
      </c>
      <c r="AA375" s="3">
        <v>41700</v>
      </c>
      <c r="AB375">
        <v>1.7</v>
      </c>
      <c r="AD375" s="3">
        <v>41700</v>
      </c>
      <c r="AE375">
        <v>1.7</v>
      </c>
      <c r="AF375">
        <f t="shared" ref="AF375:AF404" si="110">_xlfn.RANK.EQ(AE375,$AE$374:$AE$404,1)</f>
        <v>7</v>
      </c>
      <c r="AG375">
        <f t="shared" si="103"/>
        <v>0.21875</v>
      </c>
      <c r="AI375">
        <f t="shared" si="104"/>
        <v>0.30640090543259557</v>
      </c>
    </row>
    <row r="376" spans="1:36" hidden="1" x14ac:dyDescent="0.3">
      <c r="A376">
        <f t="shared" si="93"/>
        <v>199</v>
      </c>
      <c r="B376">
        <f t="shared" si="94"/>
        <v>0.40040241448692154</v>
      </c>
      <c r="C376" s="3">
        <v>41701</v>
      </c>
      <c r="D376">
        <v>11</v>
      </c>
      <c r="F376" s="3">
        <v>41701</v>
      </c>
      <c r="G376">
        <v>11</v>
      </c>
      <c r="H376">
        <f t="shared" si="108"/>
        <v>7</v>
      </c>
      <c r="I376">
        <f t="shared" si="95"/>
        <v>0.21875</v>
      </c>
      <c r="K376">
        <f t="shared" si="96"/>
        <v>0.18165241448692154</v>
      </c>
      <c r="M376" s="4">
        <f t="shared" si="97"/>
        <v>274</v>
      </c>
      <c r="N376">
        <f t="shared" si="98"/>
        <v>0.55130784708249492</v>
      </c>
      <c r="O376" s="3">
        <v>41701</v>
      </c>
      <c r="P376">
        <v>0.60399999999999998</v>
      </c>
      <c r="R376" s="3">
        <v>41701</v>
      </c>
      <c r="S376">
        <v>0.60399999999999998</v>
      </c>
      <c r="T376">
        <f t="shared" si="109"/>
        <v>19</v>
      </c>
      <c r="U376">
        <f t="shared" si="99"/>
        <v>0.59375</v>
      </c>
      <c r="W376">
        <f t="shared" si="100"/>
        <v>4.2442152917505083E-2</v>
      </c>
      <c r="Y376" s="4">
        <f t="shared" si="101"/>
        <v>284</v>
      </c>
      <c r="Z376">
        <f t="shared" si="102"/>
        <v>0.5714285714285714</v>
      </c>
      <c r="AA376" s="3">
        <v>41701</v>
      </c>
      <c r="AB376">
        <v>1.8</v>
      </c>
      <c r="AD376" s="3">
        <v>41701</v>
      </c>
      <c r="AE376">
        <v>1.8</v>
      </c>
      <c r="AF376">
        <f t="shared" si="110"/>
        <v>9</v>
      </c>
      <c r="AG376">
        <f t="shared" si="103"/>
        <v>0.28125</v>
      </c>
      <c r="AI376">
        <f t="shared" si="104"/>
        <v>0.2901785714285714</v>
      </c>
    </row>
    <row r="377" spans="1:36" hidden="1" x14ac:dyDescent="0.3">
      <c r="A377">
        <f t="shared" si="93"/>
        <v>169</v>
      </c>
      <c r="B377">
        <f t="shared" si="94"/>
        <v>0.34004024144869216</v>
      </c>
      <c r="C377" s="3">
        <v>41702</v>
      </c>
      <c r="D377">
        <v>10.4</v>
      </c>
      <c r="F377" s="3">
        <v>41702</v>
      </c>
      <c r="G377">
        <v>10.4</v>
      </c>
      <c r="H377">
        <f t="shared" si="108"/>
        <v>4</v>
      </c>
      <c r="I377">
        <f t="shared" si="95"/>
        <v>0.125</v>
      </c>
      <c r="K377">
        <f t="shared" si="96"/>
        <v>0.21504024144869216</v>
      </c>
      <c r="M377" s="4">
        <f t="shared" si="97"/>
        <v>345</v>
      </c>
      <c r="N377">
        <f t="shared" si="98"/>
        <v>0.69416498993963782</v>
      </c>
      <c r="O377" s="3">
        <v>41702</v>
      </c>
      <c r="P377">
        <v>0.71599999999999997</v>
      </c>
      <c r="R377" s="3">
        <v>41702</v>
      </c>
      <c r="S377">
        <v>0.71599999999999997</v>
      </c>
      <c r="T377">
        <f t="shared" si="109"/>
        <v>25</v>
      </c>
      <c r="U377">
        <f t="shared" si="99"/>
        <v>0.78125</v>
      </c>
      <c r="W377">
        <f t="shared" si="100"/>
        <v>8.7085010060362178E-2</v>
      </c>
      <c r="Y377" s="4">
        <f t="shared" si="101"/>
        <v>197</v>
      </c>
      <c r="Z377">
        <f t="shared" si="102"/>
        <v>0.39637826961770622</v>
      </c>
      <c r="AA377" s="3">
        <v>41702</v>
      </c>
      <c r="AB377">
        <v>1.5</v>
      </c>
      <c r="AD377" s="3">
        <v>41702</v>
      </c>
      <c r="AE377">
        <v>1.5</v>
      </c>
      <c r="AF377">
        <f t="shared" si="110"/>
        <v>2</v>
      </c>
      <c r="AG377">
        <f t="shared" si="103"/>
        <v>6.25E-2</v>
      </c>
      <c r="AI377">
        <f t="shared" si="104"/>
        <v>0.33387826961770622</v>
      </c>
    </row>
    <row r="378" spans="1:36" hidden="1" x14ac:dyDescent="0.3">
      <c r="A378">
        <f t="shared" si="93"/>
        <v>211</v>
      </c>
      <c r="B378">
        <f t="shared" si="94"/>
        <v>0.42454728370221329</v>
      </c>
      <c r="C378" s="3">
        <v>41703</v>
      </c>
      <c r="D378">
        <v>11.2</v>
      </c>
      <c r="F378" s="3">
        <v>41703</v>
      </c>
      <c r="G378">
        <v>11.2</v>
      </c>
      <c r="H378">
        <f t="shared" si="108"/>
        <v>8</v>
      </c>
      <c r="I378">
        <f t="shared" si="95"/>
        <v>0.25</v>
      </c>
      <c r="K378">
        <f t="shared" si="96"/>
        <v>0.17454728370221329</v>
      </c>
      <c r="M378" s="4">
        <f t="shared" si="97"/>
        <v>341</v>
      </c>
      <c r="N378">
        <f t="shared" si="98"/>
        <v>0.6861167002012073</v>
      </c>
      <c r="O378" s="3">
        <v>41703</v>
      </c>
      <c r="P378">
        <v>0.70599999999999996</v>
      </c>
      <c r="R378" s="3">
        <v>41703</v>
      </c>
      <c r="S378">
        <v>0.70599999999999996</v>
      </c>
      <c r="T378">
        <f t="shared" si="109"/>
        <v>23</v>
      </c>
      <c r="U378">
        <f t="shared" si="99"/>
        <v>0.71875</v>
      </c>
      <c r="W378">
        <f t="shared" si="100"/>
        <v>3.2633299798792703E-2</v>
      </c>
      <c r="Y378" s="4">
        <f t="shared" si="101"/>
        <v>349</v>
      </c>
      <c r="Z378">
        <f t="shared" si="102"/>
        <v>0.70221327967806846</v>
      </c>
      <c r="AA378" s="3">
        <v>41703</v>
      </c>
      <c r="AB378">
        <v>2.2999999999999998</v>
      </c>
      <c r="AD378" s="3">
        <v>41703</v>
      </c>
      <c r="AE378">
        <v>2.2999999999999998</v>
      </c>
      <c r="AF378">
        <f t="shared" si="110"/>
        <v>19</v>
      </c>
      <c r="AG378">
        <f t="shared" si="103"/>
        <v>0.59375</v>
      </c>
      <c r="AI378">
        <f t="shared" si="104"/>
        <v>0.10846327967806846</v>
      </c>
    </row>
    <row r="379" spans="1:36" hidden="1" x14ac:dyDescent="0.3">
      <c r="A379">
        <f t="shared" si="93"/>
        <v>246</v>
      </c>
      <c r="B379">
        <f t="shared" si="94"/>
        <v>0.49496981891348091</v>
      </c>
      <c r="C379" s="3">
        <v>41704</v>
      </c>
      <c r="D379">
        <v>11.8</v>
      </c>
      <c r="F379" s="3">
        <v>41704</v>
      </c>
      <c r="G379">
        <v>11.8</v>
      </c>
      <c r="H379">
        <f t="shared" si="108"/>
        <v>11</v>
      </c>
      <c r="I379">
        <f t="shared" si="95"/>
        <v>0.34375</v>
      </c>
      <c r="K379">
        <f t="shared" si="96"/>
        <v>0.15121981891348091</v>
      </c>
      <c r="M379" s="4">
        <f t="shared" si="97"/>
        <v>211</v>
      </c>
      <c r="N379">
        <f t="shared" si="98"/>
        <v>0.42454728370221329</v>
      </c>
      <c r="O379" s="3">
        <v>41704</v>
      </c>
      <c r="P379">
        <v>0.51600000000000001</v>
      </c>
      <c r="R379" s="3">
        <v>41704</v>
      </c>
      <c r="S379">
        <v>0.51600000000000001</v>
      </c>
      <c r="T379">
        <f t="shared" si="109"/>
        <v>17</v>
      </c>
      <c r="U379">
        <f t="shared" si="99"/>
        <v>0.53125</v>
      </c>
      <c r="W379">
        <f t="shared" si="100"/>
        <v>0.10670271629778671</v>
      </c>
      <c r="Y379" s="4">
        <f t="shared" si="101"/>
        <v>427</v>
      </c>
      <c r="Z379">
        <f t="shared" si="102"/>
        <v>0.85915492957746475</v>
      </c>
      <c r="AA379" s="3">
        <v>41704</v>
      </c>
      <c r="AB379">
        <v>3.7</v>
      </c>
      <c r="AD379" s="3">
        <v>41704</v>
      </c>
      <c r="AE379">
        <v>3.7</v>
      </c>
      <c r="AF379">
        <f t="shared" si="110"/>
        <v>26</v>
      </c>
      <c r="AG379">
        <f t="shared" si="103"/>
        <v>0.8125</v>
      </c>
      <c r="AI379">
        <f t="shared" si="104"/>
        <v>4.6654929577464754E-2</v>
      </c>
    </row>
    <row r="380" spans="1:36" hidden="1" x14ac:dyDescent="0.3">
      <c r="A380">
        <f t="shared" si="93"/>
        <v>443</v>
      </c>
      <c r="B380">
        <f t="shared" si="94"/>
        <v>0.89134808853118708</v>
      </c>
      <c r="C380" s="3">
        <v>41705</v>
      </c>
      <c r="D380">
        <v>15.6</v>
      </c>
      <c r="F380" s="3">
        <v>41705</v>
      </c>
      <c r="G380">
        <v>15.6</v>
      </c>
      <c r="H380">
        <f t="shared" si="108"/>
        <v>22</v>
      </c>
      <c r="I380">
        <f t="shared" si="95"/>
        <v>0.6875</v>
      </c>
      <c r="K380">
        <f t="shared" si="96"/>
        <v>0.20384808853118708</v>
      </c>
      <c r="M380" s="4">
        <f t="shared" si="97"/>
        <v>104</v>
      </c>
      <c r="N380">
        <f t="shared" si="98"/>
        <v>0.20925553319919518</v>
      </c>
      <c r="O380" s="3">
        <v>41705</v>
      </c>
      <c r="P380">
        <v>0.41099999999999998</v>
      </c>
      <c r="R380" s="3">
        <v>41705</v>
      </c>
      <c r="S380">
        <v>0.41099999999999998</v>
      </c>
      <c r="T380">
        <f t="shared" si="109"/>
        <v>7</v>
      </c>
      <c r="U380">
        <f t="shared" si="99"/>
        <v>0.21875</v>
      </c>
      <c r="W380">
        <f t="shared" si="100"/>
        <v>9.4944668008048183E-3</v>
      </c>
      <c r="Y380" s="4">
        <f t="shared" si="101"/>
        <v>427</v>
      </c>
      <c r="Z380">
        <f t="shared" si="102"/>
        <v>0.85915492957746475</v>
      </c>
      <c r="AA380" s="3">
        <v>41705</v>
      </c>
      <c r="AB380">
        <v>3.7</v>
      </c>
      <c r="AD380" s="3">
        <v>41705</v>
      </c>
      <c r="AE380">
        <v>3.7</v>
      </c>
      <c r="AF380">
        <f t="shared" si="110"/>
        <v>26</v>
      </c>
      <c r="AG380">
        <f t="shared" si="103"/>
        <v>0.8125</v>
      </c>
      <c r="AI380">
        <f t="shared" si="104"/>
        <v>4.6654929577464754E-2</v>
      </c>
    </row>
    <row r="381" spans="1:36" hidden="1" x14ac:dyDescent="0.3">
      <c r="A381">
        <f t="shared" si="93"/>
        <v>404</v>
      </c>
      <c r="B381">
        <f t="shared" si="94"/>
        <v>0.81287726358148893</v>
      </c>
      <c r="C381" s="3">
        <v>41706</v>
      </c>
      <c r="D381">
        <v>14.4</v>
      </c>
      <c r="F381" s="3">
        <v>41706</v>
      </c>
      <c r="G381">
        <v>14.4</v>
      </c>
      <c r="H381">
        <f t="shared" si="108"/>
        <v>16</v>
      </c>
      <c r="I381">
        <f t="shared" si="95"/>
        <v>0.5</v>
      </c>
      <c r="K381">
        <f t="shared" si="96"/>
        <v>0.31287726358148893</v>
      </c>
      <c r="M381" s="4">
        <f t="shared" si="97"/>
        <v>131</v>
      </c>
      <c r="N381">
        <f t="shared" si="98"/>
        <v>0.26358148893360162</v>
      </c>
      <c r="O381" s="3">
        <v>41706</v>
      </c>
      <c r="P381">
        <v>0.439</v>
      </c>
      <c r="R381" s="3">
        <v>41706</v>
      </c>
      <c r="S381">
        <v>0.439</v>
      </c>
      <c r="T381">
        <f t="shared" si="109"/>
        <v>8</v>
      </c>
      <c r="U381">
        <f t="shared" si="99"/>
        <v>0.25</v>
      </c>
      <c r="W381">
        <f t="shared" si="100"/>
        <v>1.3581488933601615E-2</v>
      </c>
      <c r="Y381" s="4">
        <f t="shared" si="101"/>
        <v>442</v>
      </c>
      <c r="Z381">
        <f t="shared" si="102"/>
        <v>0.88933601609657953</v>
      </c>
      <c r="AA381" s="3">
        <v>41706</v>
      </c>
      <c r="AB381">
        <v>4.0999999999999996</v>
      </c>
      <c r="AD381" s="3">
        <v>41706</v>
      </c>
      <c r="AE381">
        <v>4.0999999999999996</v>
      </c>
      <c r="AF381">
        <f t="shared" si="110"/>
        <v>29</v>
      </c>
      <c r="AG381">
        <f t="shared" si="103"/>
        <v>0.90625</v>
      </c>
      <c r="AI381">
        <f t="shared" si="104"/>
        <v>1.6913983903420471E-2</v>
      </c>
    </row>
    <row r="382" spans="1:36" hidden="1" x14ac:dyDescent="0.3">
      <c r="A382">
        <f t="shared" si="93"/>
        <v>404</v>
      </c>
      <c r="B382">
        <f t="shared" si="94"/>
        <v>0.81287726358148893</v>
      </c>
      <c r="C382" s="3">
        <v>41707</v>
      </c>
      <c r="D382">
        <v>14.4</v>
      </c>
      <c r="F382" s="3">
        <v>41707</v>
      </c>
      <c r="G382">
        <v>14.4</v>
      </c>
      <c r="H382">
        <f t="shared" si="108"/>
        <v>16</v>
      </c>
      <c r="I382">
        <f t="shared" si="95"/>
        <v>0.5</v>
      </c>
      <c r="K382">
        <f t="shared" si="96"/>
        <v>0.31287726358148893</v>
      </c>
      <c r="M382" s="4">
        <f t="shared" si="97"/>
        <v>89</v>
      </c>
      <c r="N382">
        <f t="shared" si="98"/>
        <v>0.17907444668008049</v>
      </c>
      <c r="O382" s="3">
        <v>41707</v>
      </c>
      <c r="P382">
        <v>0.4</v>
      </c>
      <c r="R382" s="3">
        <v>41707</v>
      </c>
      <c r="S382">
        <v>0.4</v>
      </c>
      <c r="T382">
        <f t="shared" si="109"/>
        <v>5</v>
      </c>
      <c r="U382">
        <f t="shared" si="99"/>
        <v>0.15625</v>
      </c>
      <c r="W382">
        <f t="shared" si="100"/>
        <v>2.282444668008049E-2</v>
      </c>
      <c r="Y382" s="4">
        <f t="shared" si="101"/>
        <v>473</v>
      </c>
      <c r="Z382">
        <f t="shared" si="102"/>
        <v>0.95171026156941652</v>
      </c>
      <c r="AA382" s="3">
        <v>41707</v>
      </c>
      <c r="AB382">
        <v>5</v>
      </c>
      <c r="AD382" s="3">
        <v>41707</v>
      </c>
      <c r="AE382">
        <v>5</v>
      </c>
      <c r="AF382">
        <f t="shared" si="110"/>
        <v>31</v>
      </c>
      <c r="AG382">
        <f t="shared" si="103"/>
        <v>0.96875</v>
      </c>
      <c r="AI382">
        <f t="shared" si="104"/>
        <v>1.7039738430583484E-2</v>
      </c>
    </row>
    <row r="383" spans="1:36" hidden="1" x14ac:dyDescent="0.3">
      <c r="A383">
        <f t="shared" si="93"/>
        <v>239</v>
      </c>
      <c r="B383">
        <f t="shared" si="94"/>
        <v>0.48088531187122735</v>
      </c>
      <c r="C383" s="3">
        <v>41708</v>
      </c>
      <c r="D383">
        <v>11.7</v>
      </c>
      <c r="F383" s="3">
        <v>41708</v>
      </c>
      <c r="G383">
        <v>11.7</v>
      </c>
      <c r="H383">
        <f t="shared" si="108"/>
        <v>10</v>
      </c>
      <c r="I383">
        <f t="shared" si="95"/>
        <v>0.3125</v>
      </c>
      <c r="K383">
        <f t="shared" si="96"/>
        <v>0.16838531187122735</v>
      </c>
      <c r="M383" s="4">
        <f t="shared" si="97"/>
        <v>96</v>
      </c>
      <c r="N383">
        <f t="shared" si="98"/>
        <v>0.19315895372233399</v>
      </c>
      <c r="O383" s="3">
        <v>41708</v>
      </c>
      <c r="P383">
        <v>0.40699999999999997</v>
      </c>
      <c r="R383" s="3">
        <v>41708</v>
      </c>
      <c r="S383">
        <v>0.40699999999999997</v>
      </c>
      <c r="T383">
        <f t="shared" si="109"/>
        <v>6</v>
      </c>
      <c r="U383">
        <f t="shared" si="99"/>
        <v>0.1875</v>
      </c>
      <c r="W383">
        <f t="shared" si="100"/>
        <v>5.6589537223339925E-3</v>
      </c>
      <c r="Y383" s="4">
        <f t="shared" si="101"/>
        <v>459</v>
      </c>
      <c r="Z383">
        <f t="shared" si="102"/>
        <v>0.92354124748490951</v>
      </c>
      <c r="AA383" s="3">
        <v>41708</v>
      </c>
      <c r="AB383">
        <v>4.5999999999999996</v>
      </c>
      <c r="AD383" s="3">
        <v>41708</v>
      </c>
      <c r="AE383">
        <v>4.5999999999999996</v>
      </c>
      <c r="AF383">
        <f t="shared" si="110"/>
        <v>30</v>
      </c>
      <c r="AG383">
        <f t="shared" si="103"/>
        <v>0.9375</v>
      </c>
      <c r="AI383">
        <f t="shared" si="104"/>
        <v>1.3958752515090489E-2</v>
      </c>
    </row>
    <row r="384" spans="1:36" hidden="1" x14ac:dyDescent="0.3">
      <c r="A384">
        <f t="shared" si="93"/>
        <v>283</v>
      </c>
      <c r="B384">
        <f t="shared" si="94"/>
        <v>0.56941649899396374</v>
      </c>
      <c r="C384" s="3">
        <v>41709</v>
      </c>
      <c r="D384">
        <v>12.4</v>
      </c>
      <c r="F384" s="3">
        <v>41709</v>
      </c>
      <c r="G384">
        <v>12.4</v>
      </c>
      <c r="H384">
        <f t="shared" si="108"/>
        <v>13</v>
      </c>
      <c r="I384">
        <f t="shared" si="95"/>
        <v>0.40625</v>
      </c>
      <c r="K384">
        <f t="shared" si="96"/>
        <v>0.16316649899396374</v>
      </c>
      <c r="M384" s="4">
        <f t="shared" si="97"/>
        <v>26</v>
      </c>
      <c r="N384">
        <f t="shared" si="98"/>
        <v>5.2313883299798795E-2</v>
      </c>
      <c r="O384" s="3">
        <v>41709</v>
      </c>
      <c r="P384">
        <v>0.32</v>
      </c>
      <c r="R384" s="3">
        <v>41709</v>
      </c>
      <c r="S384">
        <v>0.32</v>
      </c>
      <c r="T384">
        <f t="shared" si="109"/>
        <v>1</v>
      </c>
      <c r="U384">
        <f t="shared" si="99"/>
        <v>3.125E-2</v>
      </c>
      <c r="W384">
        <f t="shared" si="100"/>
        <v>2.1063883299798795E-2</v>
      </c>
      <c r="Y384" s="4">
        <f t="shared" si="101"/>
        <v>432</v>
      </c>
      <c r="Z384">
        <f t="shared" si="102"/>
        <v>0.86921529175050305</v>
      </c>
      <c r="AA384" s="3">
        <v>41709</v>
      </c>
      <c r="AB384">
        <v>3.8</v>
      </c>
      <c r="AD384" s="3">
        <v>41709</v>
      </c>
      <c r="AE384">
        <v>3.8</v>
      </c>
      <c r="AF384">
        <f t="shared" si="110"/>
        <v>28</v>
      </c>
      <c r="AG384">
        <f t="shared" si="103"/>
        <v>0.875</v>
      </c>
      <c r="AI384">
        <f t="shared" si="104"/>
        <v>5.7847082494969504E-3</v>
      </c>
    </row>
    <row r="385" spans="1:35" hidden="1" x14ac:dyDescent="0.3">
      <c r="A385">
        <f t="shared" si="93"/>
        <v>404</v>
      </c>
      <c r="B385">
        <f t="shared" si="94"/>
        <v>0.81287726358148893</v>
      </c>
      <c r="C385" s="3">
        <v>41710</v>
      </c>
      <c r="D385">
        <v>14.4</v>
      </c>
      <c r="F385" s="3">
        <v>41710</v>
      </c>
      <c r="G385">
        <v>14.4</v>
      </c>
      <c r="H385">
        <f t="shared" si="108"/>
        <v>16</v>
      </c>
      <c r="I385">
        <f t="shared" si="95"/>
        <v>0.5</v>
      </c>
      <c r="K385">
        <f t="shared" si="96"/>
        <v>0.31287726358148893</v>
      </c>
      <c r="M385" s="4">
        <f t="shared" si="97"/>
        <v>46</v>
      </c>
      <c r="N385">
        <f t="shared" si="98"/>
        <v>9.2555331991951706E-2</v>
      </c>
      <c r="O385" s="3">
        <v>41710</v>
      </c>
      <c r="P385">
        <v>0.34899999999999998</v>
      </c>
      <c r="R385" s="3">
        <v>41710</v>
      </c>
      <c r="S385">
        <v>0.34899999999999998</v>
      </c>
      <c r="T385">
        <f t="shared" si="109"/>
        <v>4</v>
      </c>
      <c r="U385">
        <f t="shared" si="99"/>
        <v>0.125</v>
      </c>
      <c r="W385">
        <f t="shared" si="100"/>
        <v>3.2444668008048294E-2</v>
      </c>
      <c r="Y385" s="4">
        <f t="shared" si="101"/>
        <v>349</v>
      </c>
      <c r="Z385">
        <f t="shared" si="102"/>
        <v>0.70221327967806846</v>
      </c>
      <c r="AA385" s="3">
        <v>41710</v>
      </c>
      <c r="AB385">
        <v>2.2999999999999998</v>
      </c>
      <c r="AD385" s="3">
        <v>41710</v>
      </c>
      <c r="AE385">
        <v>2.2999999999999998</v>
      </c>
      <c r="AF385">
        <f t="shared" si="110"/>
        <v>19</v>
      </c>
      <c r="AG385">
        <f t="shared" si="103"/>
        <v>0.59375</v>
      </c>
      <c r="AI385">
        <f t="shared" si="104"/>
        <v>0.10846327967806846</v>
      </c>
    </row>
    <row r="386" spans="1:35" hidden="1" x14ac:dyDescent="0.3">
      <c r="A386">
        <f t="shared" si="93"/>
        <v>436</v>
      </c>
      <c r="B386">
        <f t="shared" si="94"/>
        <v>0.87726358148893357</v>
      </c>
      <c r="C386" s="3">
        <v>41711</v>
      </c>
      <c r="D386">
        <v>15.4</v>
      </c>
      <c r="F386" s="3">
        <v>41711</v>
      </c>
      <c r="G386">
        <v>15.4</v>
      </c>
      <c r="H386">
        <f t="shared" si="108"/>
        <v>20</v>
      </c>
      <c r="I386">
        <f t="shared" si="95"/>
        <v>0.625</v>
      </c>
      <c r="K386">
        <f t="shared" si="96"/>
        <v>0.25226358148893357</v>
      </c>
      <c r="M386" s="4">
        <f t="shared" si="97"/>
        <v>35</v>
      </c>
      <c r="N386">
        <f t="shared" si="98"/>
        <v>7.0422535211267609E-2</v>
      </c>
      <c r="O386" s="3">
        <v>41711</v>
      </c>
      <c r="P386">
        <v>0.33300000000000002</v>
      </c>
      <c r="R386" s="3">
        <v>41711</v>
      </c>
      <c r="S386">
        <v>0.33300000000000002</v>
      </c>
      <c r="T386">
        <f t="shared" si="109"/>
        <v>2</v>
      </c>
      <c r="U386">
        <f t="shared" si="99"/>
        <v>6.25E-2</v>
      </c>
      <c r="W386">
        <f t="shared" si="100"/>
        <v>7.922535211267609E-3</v>
      </c>
      <c r="Y386" s="4">
        <f t="shared" si="101"/>
        <v>342</v>
      </c>
      <c r="Z386">
        <f t="shared" si="102"/>
        <v>0.68812877263581484</v>
      </c>
      <c r="AA386" s="3">
        <v>41711</v>
      </c>
      <c r="AB386">
        <v>2.2000000000000002</v>
      </c>
      <c r="AD386" s="3">
        <v>41711</v>
      </c>
      <c r="AE386">
        <v>2.2000000000000002</v>
      </c>
      <c r="AF386">
        <f t="shared" si="110"/>
        <v>18</v>
      </c>
      <c r="AG386">
        <f t="shared" si="103"/>
        <v>0.5625</v>
      </c>
      <c r="AI386">
        <f t="shared" si="104"/>
        <v>0.12562877263581484</v>
      </c>
    </row>
    <row r="387" spans="1:35" hidden="1" x14ac:dyDescent="0.3">
      <c r="A387">
        <f t="shared" ref="A387:A450" si="111">_xlfn.RANK.EQ(D387,$D$2:$D$497,1)</f>
        <v>397</v>
      </c>
      <c r="B387">
        <f t="shared" ref="B387:B450" si="112">A387/497</f>
        <v>0.79879275653923543</v>
      </c>
      <c r="C387" s="3">
        <v>41712</v>
      </c>
      <c r="D387">
        <v>14.2</v>
      </c>
      <c r="F387" s="3">
        <v>41712</v>
      </c>
      <c r="G387">
        <v>14.2</v>
      </c>
      <c r="H387">
        <f t="shared" si="108"/>
        <v>15</v>
      </c>
      <c r="I387">
        <f t="shared" ref="I387:I450" si="113">H387/32</f>
        <v>0.46875</v>
      </c>
      <c r="K387">
        <f t="shared" ref="K387:K450" si="114">ABS(B387-I387)</f>
        <v>0.33004275653923543</v>
      </c>
      <c r="M387" s="4">
        <f t="shared" ref="M387:M450" si="115">_xlfn.RANK.EQ(P387,$P$2:$P$497,1)</f>
        <v>145</v>
      </c>
      <c r="N387">
        <f t="shared" ref="N387:N450" si="116">M387/497</f>
        <v>0.29175050301810868</v>
      </c>
      <c r="O387" s="3">
        <v>41712</v>
      </c>
      <c r="P387">
        <v>0.44800000000000001</v>
      </c>
      <c r="R387" s="3">
        <v>41712</v>
      </c>
      <c r="S387">
        <v>0.44800000000000001</v>
      </c>
      <c r="T387">
        <f t="shared" si="109"/>
        <v>9</v>
      </c>
      <c r="U387">
        <f t="shared" ref="U387:U450" si="117">T387/32</f>
        <v>0.28125</v>
      </c>
      <c r="W387">
        <f t="shared" ref="W387:W450" si="118">ABS(N387-U387)</f>
        <v>1.0500503018108676E-2</v>
      </c>
      <c r="Y387" s="4">
        <f t="shared" ref="Y387:Y450" si="119">_xlfn.RANK.EQ(AB387,$AB$2:$AB$497,1)</f>
        <v>197</v>
      </c>
      <c r="Z387">
        <f t="shared" ref="Z387:Z450" si="120">Y387/497</f>
        <v>0.39637826961770622</v>
      </c>
      <c r="AA387" s="3">
        <v>41712</v>
      </c>
      <c r="AB387">
        <v>1.5</v>
      </c>
      <c r="AD387" s="3">
        <v>41712</v>
      </c>
      <c r="AE387">
        <v>1.5</v>
      </c>
      <c r="AF387">
        <f t="shared" si="110"/>
        <v>2</v>
      </c>
      <c r="AG387">
        <f t="shared" ref="AG387:AG450" si="121">AF387/32</f>
        <v>6.25E-2</v>
      </c>
      <c r="AI387">
        <f t="shared" ref="AI387:AI450" si="122">ABS(Z387-AG387)</f>
        <v>0.33387826961770622</v>
      </c>
    </row>
    <row r="388" spans="1:35" hidden="1" x14ac:dyDescent="0.3">
      <c r="A388">
        <f t="shared" si="111"/>
        <v>320</v>
      </c>
      <c r="B388">
        <f t="shared" si="112"/>
        <v>0.64386317907444668</v>
      </c>
      <c r="C388" s="3">
        <v>41713</v>
      </c>
      <c r="D388">
        <v>13.1</v>
      </c>
      <c r="F388" s="3">
        <v>41713</v>
      </c>
      <c r="G388">
        <v>13.1</v>
      </c>
      <c r="H388">
        <f t="shared" si="108"/>
        <v>14</v>
      </c>
      <c r="I388">
        <f t="shared" si="113"/>
        <v>0.4375</v>
      </c>
      <c r="K388">
        <f t="shared" si="114"/>
        <v>0.20636317907444668</v>
      </c>
      <c r="M388" s="4">
        <f t="shared" si="115"/>
        <v>226</v>
      </c>
      <c r="N388">
        <f t="shared" si="116"/>
        <v>0.45472837022132795</v>
      </c>
      <c r="O388" s="3">
        <v>41713</v>
      </c>
      <c r="P388">
        <v>0.54300000000000004</v>
      </c>
      <c r="R388" s="3">
        <v>41713</v>
      </c>
      <c r="S388">
        <v>0.54300000000000004</v>
      </c>
      <c r="T388">
        <f t="shared" si="109"/>
        <v>18</v>
      </c>
      <c r="U388">
        <f t="shared" si="117"/>
        <v>0.5625</v>
      </c>
      <c r="W388">
        <f t="shared" si="118"/>
        <v>0.10777162977867205</v>
      </c>
      <c r="Y388" s="4">
        <f t="shared" si="119"/>
        <v>330</v>
      </c>
      <c r="Z388">
        <f t="shared" si="120"/>
        <v>0.66398390342052316</v>
      </c>
      <c r="AA388" s="3">
        <v>41713</v>
      </c>
      <c r="AB388">
        <v>2.1</v>
      </c>
      <c r="AD388" s="3">
        <v>41713</v>
      </c>
      <c r="AE388">
        <v>2.1</v>
      </c>
      <c r="AF388">
        <f t="shared" si="110"/>
        <v>16</v>
      </c>
      <c r="AG388">
        <f t="shared" si="121"/>
        <v>0.5</v>
      </c>
      <c r="AI388">
        <f t="shared" si="122"/>
        <v>0.16398390342052316</v>
      </c>
    </row>
    <row r="389" spans="1:35" hidden="1" x14ac:dyDescent="0.3">
      <c r="A389">
        <f t="shared" si="111"/>
        <v>404</v>
      </c>
      <c r="B389">
        <f t="shared" si="112"/>
        <v>0.81287726358148893</v>
      </c>
      <c r="C389" s="3">
        <v>41714</v>
      </c>
      <c r="D389">
        <v>14.4</v>
      </c>
      <c r="F389" s="3">
        <v>41714</v>
      </c>
      <c r="G389">
        <v>14.4</v>
      </c>
      <c r="H389">
        <f t="shared" si="108"/>
        <v>16</v>
      </c>
      <c r="I389">
        <f t="shared" si="113"/>
        <v>0.5</v>
      </c>
      <c r="K389">
        <f t="shared" si="114"/>
        <v>0.31287726358148893</v>
      </c>
      <c r="M389" s="4">
        <f t="shared" si="115"/>
        <v>185</v>
      </c>
      <c r="N389">
        <f t="shared" si="116"/>
        <v>0.37223340040241448</v>
      </c>
      <c r="O389" s="3">
        <v>41714</v>
      </c>
      <c r="P389">
        <v>0.48899999999999999</v>
      </c>
      <c r="R389" s="3">
        <v>41714</v>
      </c>
      <c r="S389">
        <v>0.48899999999999999</v>
      </c>
      <c r="T389">
        <f t="shared" si="109"/>
        <v>13</v>
      </c>
      <c r="U389">
        <f t="shared" si="117"/>
        <v>0.40625</v>
      </c>
      <c r="W389">
        <f t="shared" si="118"/>
        <v>3.4016599597585517E-2</v>
      </c>
      <c r="Y389" s="4">
        <f t="shared" si="119"/>
        <v>320</v>
      </c>
      <c r="Z389">
        <f t="shared" si="120"/>
        <v>0.64386317907444668</v>
      </c>
      <c r="AA389" s="3">
        <v>41714</v>
      </c>
      <c r="AB389">
        <v>2</v>
      </c>
      <c r="AD389" s="3">
        <v>41714</v>
      </c>
      <c r="AE389">
        <v>2</v>
      </c>
      <c r="AF389">
        <f t="shared" si="110"/>
        <v>13</v>
      </c>
      <c r="AG389">
        <f t="shared" si="121"/>
        <v>0.40625</v>
      </c>
      <c r="AI389">
        <f t="shared" si="122"/>
        <v>0.23761317907444668</v>
      </c>
    </row>
    <row r="390" spans="1:35" hidden="1" x14ac:dyDescent="0.3">
      <c r="A390">
        <f t="shared" si="111"/>
        <v>452</v>
      </c>
      <c r="B390">
        <f t="shared" si="112"/>
        <v>0.9094567404426559</v>
      </c>
      <c r="C390" s="3">
        <v>41715</v>
      </c>
      <c r="D390">
        <v>15.9</v>
      </c>
      <c r="F390" s="3">
        <v>41715</v>
      </c>
      <c r="G390">
        <v>15.9</v>
      </c>
      <c r="H390">
        <f t="shared" si="108"/>
        <v>24</v>
      </c>
      <c r="I390">
        <f t="shared" si="113"/>
        <v>0.75</v>
      </c>
      <c r="K390">
        <f t="shared" si="114"/>
        <v>0.1594567404426559</v>
      </c>
      <c r="M390" s="4">
        <f t="shared" si="115"/>
        <v>197</v>
      </c>
      <c r="N390">
        <f t="shared" si="116"/>
        <v>0.39637826961770622</v>
      </c>
      <c r="O390" s="3">
        <v>41715</v>
      </c>
      <c r="P390">
        <v>0.503</v>
      </c>
      <c r="R390" s="3">
        <v>41715</v>
      </c>
      <c r="S390">
        <v>0.503</v>
      </c>
      <c r="T390">
        <f t="shared" si="109"/>
        <v>15</v>
      </c>
      <c r="U390">
        <f t="shared" si="117"/>
        <v>0.46875</v>
      </c>
      <c r="W390">
        <f t="shared" si="118"/>
        <v>7.2371730382293775E-2</v>
      </c>
      <c r="Y390" s="4">
        <f t="shared" si="119"/>
        <v>320</v>
      </c>
      <c r="Z390">
        <f t="shared" si="120"/>
        <v>0.64386317907444668</v>
      </c>
      <c r="AA390" s="3">
        <v>41715</v>
      </c>
      <c r="AB390">
        <v>2</v>
      </c>
      <c r="AD390" s="3">
        <v>41715</v>
      </c>
      <c r="AE390">
        <v>2</v>
      </c>
      <c r="AF390">
        <f t="shared" si="110"/>
        <v>13</v>
      </c>
      <c r="AG390">
        <f t="shared" si="121"/>
        <v>0.40625</v>
      </c>
      <c r="AI390">
        <f t="shared" si="122"/>
        <v>0.23761317907444668</v>
      </c>
    </row>
    <row r="391" spans="1:35" hidden="1" x14ac:dyDescent="0.3">
      <c r="A391">
        <f t="shared" si="111"/>
        <v>471</v>
      </c>
      <c r="B391">
        <f t="shared" si="112"/>
        <v>0.9476861167002012</v>
      </c>
      <c r="C391" s="3">
        <v>41716</v>
      </c>
      <c r="D391">
        <v>16.7</v>
      </c>
      <c r="F391" s="3">
        <v>41716</v>
      </c>
      <c r="G391">
        <v>16.7</v>
      </c>
      <c r="H391">
        <f t="shared" si="108"/>
        <v>28</v>
      </c>
      <c r="I391">
        <f t="shared" si="113"/>
        <v>0.875</v>
      </c>
      <c r="K391">
        <f t="shared" si="114"/>
        <v>7.2686116700201198E-2</v>
      </c>
      <c r="M391" s="4">
        <f t="shared" si="115"/>
        <v>192</v>
      </c>
      <c r="N391">
        <f t="shared" si="116"/>
        <v>0.38631790744466799</v>
      </c>
      <c r="O391" s="3">
        <v>41716</v>
      </c>
      <c r="P391">
        <v>0.498</v>
      </c>
      <c r="R391" s="3">
        <v>41716</v>
      </c>
      <c r="S391">
        <v>0.498</v>
      </c>
      <c r="T391">
        <f t="shared" si="109"/>
        <v>14</v>
      </c>
      <c r="U391">
        <f t="shared" si="117"/>
        <v>0.4375</v>
      </c>
      <c r="W391">
        <f t="shared" si="118"/>
        <v>5.1182092555332015E-2</v>
      </c>
      <c r="Y391" s="4">
        <f t="shared" si="119"/>
        <v>224</v>
      </c>
      <c r="Z391">
        <f t="shared" si="120"/>
        <v>0.45070422535211269</v>
      </c>
      <c r="AA391" s="3">
        <v>41716</v>
      </c>
      <c r="AB391">
        <v>1.6</v>
      </c>
      <c r="AD391" s="3">
        <v>41716</v>
      </c>
      <c r="AE391">
        <v>1.6</v>
      </c>
      <c r="AF391">
        <f t="shared" si="110"/>
        <v>4</v>
      </c>
      <c r="AG391">
        <f t="shared" si="121"/>
        <v>0.125</v>
      </c>
      <c r="AI391">
        <f t="shared" si="122"/>
        <v>0.32570422535211269</v>
      </c>
    </row>
    <row r="392" spans="1:35" hidden="1" x14ac:dyDescent="0.3">
      <c r="A392">
        <f t="shared" si="111"/>
        <v>455</v>
      </c>
      <c r="B392">
        <f t="shared" si="112"/>
        <v>0.91549295774647887</v>
      </c>
      <c r="C392" s="3">
        <v>41717</v>
      </c>
      <c r="D392">
        <v>16.100000000000001</v>
      </c>
      <c r="F392" s="3">
        <v>41717</v>
      </c>
      <c r="G392">
        <v>16.100000000000001</v>
      </c>
      <c r="H392">
        <f t="shared" si="108"/>
        <v>25</v>
      </c>
      <c r="I392">
        <f t="shared" si="113"/>
        <v>0.78125</v>
      </c>
      <c r="K392">
        <f t="shared" si="114"/>
        <v>0.13424295774647887</v>
      </c>
      <c r="M392" s="4">
        <f t="shared" si="115"/>
        <v>201</v>
      </c>
      <c r="N392">
        <f t="shared" si="116"/>
        <v>0.40442655935613681</v>
      </c>
      <c r="O392" s="3">
        <v>41717</v>
      </c>
      <c r="P392">
        <v>0.50800000000000001</v>
      </c>
      <c r="R392" s="3">
        <v>41717</v>
      </c>
      <c r="S392">
        <v>0.50800000000000001</v>
      </c>
      <c r="T392">
        <f t="shared" si="109"/>
        <v>16</v>
      </c>
      <c r="U392">
        <f t="shared" si="117"/>
        <v>0.5</v>
      </c>
      <c r="W392">
        <f t="shared" si="118"/>
        <v>9.5573440643863194E-2</v>
      </c>
      <c r="Y392" s="4">
        <f t="shared" si="119"/>
        <v>384</v>
      </c>
      <c r="Z392">
        <f t="shared" si="120"/>
        <v>0.77263581488933597</v>
      </c>
      <c r="AA392" s="3">
        <v>41717</v>
      </c>
      <c r="AB392">
        <v>2.8</v>
      </c>
      <c r="AD392" s="3">
        <v>41717</v>
      </c>
      <c r="AE392">
        <v>2.8</v>
      </c>
      <c r="AF392">
        <f t="shared" si="110"/>
        <v>23</v>
      </c>
      <c r="AG392">
        <f t="shared" si="121"/>
        <v>0.71875</v>
      </c>
      <c r="AI392">
        <f t="shared" si="122"/>
        <v>5.388581488933597E-2</v>
      </c>
    </row>
    <row r="393" spans="1:35" hidden="1" x14ac:dyDescent="0.3">
      <c r="A393">
        <f t="shared" si="111"/>
        <v>491</v>
      </c>
      <c r="B393">
        <f t="shared" si="112"/>
        <v>0.98792756539235416</v>
      </c>
      <c r="C393" s="3">
        <v>41718</v>
      </c>
      <c r="D393">
        <v>18.2</v>
      </c>
      <c r="F393" s="3">
        <v>41718</v>
      </c>
      <c r="G393">
        <v>18.2</v>
      </c>
      <c r="H393">
        <f t="shared" si="108"/>
        <v>31</v>
      </c>
      <c r="I393">
        <f t="shared" si="113"/>
        <v>0.96875</v>
      </c>
      <c r="K393">
        <f t="shared" si="114"/>
        <v>1.9177565392354157E-2</v>
      </c>
      <c r="M393" s="4">
        <f t="shared" si="115"/>
        <v>38</v>
      </c>
      <c r="N393">
        <f t="shared" si="116"/>
        <v>7.6458752515090544E-2</v>
      </c>
      <c r="O393" s="3">
        <v>41718</v>
      </c>
      <c r="P393">
        <v>0.33700000000000002</v>
      </c>
      <c r="R393" s="3">
        <v>41718</v>
      </c>
      <c r="S393">
        <v>0.33700000000000002</v>
      </c>
      <c r="T393">
        <f t="shared" si="109"/>
        <v>3</v>
      </c>
      <c r="U393">
        <f t="shared" si="117"/>
        <v>9.375E-2</v>
      </c>
      <c r="W393">
        <f t="shared" si="118"/>
        <v>1.7291247484909456E-2</v>
      </c>
      <c r="Y393" s="4">
        <f t="shared" si="119"/>
        <v>403</v>
      </c>
      <c r="Z393">
        <f t="shared" si="120"/>
        <v>0.81086519114688127</v>
      </c>
      <c r="AA393" s="3">
        <v>41718</v>
      </c>
      <c r="AB393">
        <v>3.1</v>
      </c>
      <c r="AD393" s="3">
        <v>41718</v>
      </c>
      <c r="AE393">
        <v>3.1</v>
      </c>
      <c r="AF393">
        <f t="shared" si="110"/>
        <v>24</v>
      </c>
      <c r="AG393">
        <f t="shared" si="121"/>
        <v>0.75</v>
      </c>
      <c r="AI393">
        <f t="shared" si="122"/>
        <v>6.086519114688127E-2</v>
      </c>
    </row>
    <row r="394" spans="1:35" hidden="1" x14ac:dyDescent="0.3">
      <c r="A394">
        <f t="shared" si="111"/>
        <v>470</v>
      </c>
      <c r="B394">
        <f t="shared" si="112"/>
        <v>0.94567404426559354</v>
      </c>
      <c r="C394" s="3">
        <v>41719</v>
      </c>
      <c r="D394">
        <v>16.600000000000001</v>
      </c>
      <c r="F394" s="3">
        <v>41719</v>
      </c>
      <c r="G394">
        <v>16.600000000000001</v>
      </c>
      <c r="H394">
        <f t="shared" si="108"/>
        <v>27</v>
      </c>
      <c r="I394">
        <f t="shared" si="113"/>
        <v>0.84375</v>
      </c>
      <c r="K394">
        <f t="shared" si="114"/>
        <v>0.10192404426559354</v>
      </c>
      <c r="M394" s="4">
        <f t="shared" si="115"/>
        <v>171</v>
      </c>
      <c r="N394">
        <f t="shared" si="116"/>
        <v>0.34406438631790742</v>
      </c>
      <c r="O394" s="3">
        <v>41719</v>
      </c>
      <c r="P394">
        <v>0.47699999999999998</v>
      </c>
      <c r="R394" s="3">
        <v>41719</v>
      </c>
      <c r="S394">
        <v>0.47699999999999998</v>
      </c>
      <c r="T394">
        <f t="shared" si="109"/>
        <v>10</v>
      </c>
      <c r="U394">
        <f t="shared" si="117"/>
        <v>0.3125</v>
      </c>
      <c r="W394">
        <f t="shared" si="118"/>
        <v>3.1564386317907422E-2</v>
      </c>
      <c r="Y394" s="4">
        <f t="shared" si="119"/>
        <v>224</v>
      </c>
      <c r="Z394">
        <f t="shared" si="120"/>
        <v>0.45070422535211269</v>
      </c>
      <c r="AA394" s="3">
        <v>41719</v>
      </c>
      <c r="AB394">
        <v>1.6</v>
      </c>
      <c r="AD394" s="3">
        <v>41719</v>
      </c>
      <c r="AE394">
        <v>1.6</v>
      </c>
      <c r="AF394">
        <f t="shared" si="110"/>
        <v>4</v>
      </c>
      <c r="AG394">
        <f t="shared" si="121"/>
        <v>0.125</v>
      </c>
      <c r="AI394">
        <f t="shared" si="122"/>
        <v>0.32570422535211269</v>
      </c>
    </row>
    <row r="395" spans="1:35" hidden="1" x14ac:dyDescent="0.3">
      <c r="A395">
        <f t="shared" si="111"/>
        <v>436</v>
      </c>
      <c r="B395">
        <f t="shared" si="112"/>
        <v>0.87726358148893357</v>
      </c>
      <c r="C395" s="3">
        <v>41720</v>
      </c>
      <c r="D395">
        <v>15.4</v>
      </c>
      <c r="F395" s="3">
        <v>41720</v>
      </c>
      <c r="G395">
        <v>15.4</v>
      </c>
      <c r="H395">
        <f t="shared" si="108"/>
        <v>20</v>
      </c>
      <c r="I395">
        <f t="shared" si="113"/>
        <v>0.625</v>
      </c>
      <c r="K395">
        <f t="shared" si="114"/>
        <v>0.25226358148893357</v>
      </c>
      <c r="M395" s="4">
        <f t="shared" si="115"/>
        <v>283</v>
      </c>
      <c r="N395">
        <f t="shared" si="116"/>
        <v>0.56941649899396374</v>
      </c>
      <c r="O395" s="3">
        <v>41720</v>
      </c>
      <c r="P395">
        <v>0.61099999999999999</v>
      </c>
      <c r="R395" s="3">
        <v>41720</v>
      </c>
      <c r="S395">
        <v>0.61099999999999999</v>
      </c>
      <c r="T395">
        <f t="shared" si="109"/>
        <v>20</v>
      </c>
      <c r="U395">
        <f t="shared" si="117"/>
        <v>0.625</v>
      </c>
      <c r="W395">
        <f t="shared" si="118"/>
        <v>5.5583501006036262E-2</v>
      </c>
      <c r="Y395" s="4">
        <f t="shared" si="119"/>
        <v>330</v>
      </c>
      <c r="Z395">
        <f t="shared" si="120"/>
        <v>0.66398390342052316</v>
      </c>
      <c r="AA395" s="3">
        <v>41720</v>
      </c>
      <c r="AB395">
        <v>2.1</v>
      </c>
      <c r="AD395" s="3">
        <v>41720</v>
      </c>
      <c r="AE395">
        <v>2.1</v>
      </c>
      <c r="AF395">
        <f t="shared" si="110"/>
        <v>16</v>
      </c>
      <c r="AG395">
        <f t="shared" si="121"/>
        <v>0.5</v>
      </c>
      <c r="AI395">
        <f t="shared" si="122"/>
        <v>0.16398390342052316</v>
      </c>
    </row>
    <row r="396" spans="1:35" hidden="1" x14ac:dyDescent="0.3">
      <c r="A396">
        <f t="shared" si="111"/>
        <v>443</v>
      </c>
      <c r="B396">
        <f t="shared" si="112"/>
        <v>0.89134808853118708</v>
      </c>
      <c r="C396" s="3">
        <v>41721</v>
      </c>
      <c r="D396">
        <v>15.6</v>
      </c>
      <c r="F396" s="3">
        <v>41721</v>
      </c>
      <c r="G396">
        <v>15.6</v>
      </c>
      <c r="H396">
        <f t="shared" si="108"/>
        <v>22</v>
      </c>
      <c r="I396">
        <f t="shared" si="113"/>
        <v>0.6875</v>
      </c>
      <c r="K396">
        <f t="shared" si="114"/>
        <v>0.20384808853118708</v>
      </c>
      <c r="M396" s="4">
        <f t="shared" si="115"/>
        <v>337</v>
      </c>
      <c r="N396">
        <f t="shared" si="116"/>
        <v>0.67806841046277666</v>
      </c>
      <c r="O396" s="3">
        <v>41721</v>
      </c>
      <c r="P396">
        <v>0.70299999999999996</v>
      </c>
      <c r="R396" s="3">
        <v>41721</v>
      </c>
      <c r="S396">
        <v>0.70299999999999996</v>
      </c>
      <c r="T396">
        <f t="shared" si="109"/>
        <v>22</v>
      </c>
      <c r="U396">
        <f t="shared" si="117"/>
        <v>0.6875</v>
      </c>
      <c r="W396">
        <f t="shared" si="118"/>
        <v>9.4315895372233394E-3</v>
      </c>
      <c r="Y396" s="4">
        <f t="shared" si="119"/>
        <v>369</v>
      </c>
      <c r="Z396">
        <f t="shared" si="120"/>
        <v>0.74245472837022131</v>
      </c>
      <c r="AA396" s="3">
        <v>41721</v>
      </c>
      <c r="AB396">
        <v>2.6</v>
      </c>
      <c r="AD396" s="3">
        <v>41721</v>
      </c>
      <c r="AE396">
        <v>2.6</v>
      </c>
      <c r="AF396">
        <f t="shared" si="110"/>
        <v>22</v>
      </c>
      <c r="AG396">
        <f t="shared" si="121"/>
        <v>0.6875</v>
      </c>
      <c r="AI396">
        <f t="shared" si="122"/>
        <v>5.4954728370221306E-2</v>
      </c>
    </row>
    <row r="397" spans="1:35" hidden="1" x14ac:dyDescent="0.3">
      <c r="A397">
        <f t="shared" si="111"/>
        <v>184</v>
      </c>
      <c r="B397">
        <f t="shared" si="112"/>
        <v>0.37022132796780682</v>
      </c>
      <c r="C397" s="3">
        <v>41722</v>
      </c>
      <c r="D397">
        <v>10.7</v>
      </c>
      <c r="F397" s="3">
        <v>41722</v>
      </c>
      <c r="G397">
        <v>10.7</v>
      </c>
      <c r="H397">
        <f t="shared" si="108"/>
        <v>6</v>
      </c>
      <c r="I397">
        <f t="shared" si="113"/>
        <v>0.1875</v>
      </c>
      <c r="K397">
        <f t="shared" si="114"/>
        <v>0.18272132796780682</v>
      </c>
      <c r="M397" s="4">
        <f t="shared" si="115"/>
        <v>421</v>
      </c>
      <c r="N397">
        <f t="shared" si="116"/>
        <v>0.84708249496981891</v>
      </c>
      <c r="O397" s="3">
        <v>41722</v>
      </c>
      <c r="P397">
        <v>0.85499999999999998</v>
      </c>
      <c r="R397" s="3">
        <v>41722</v>
      </c>
      <c r="S397">
        <v>0.85499999999999998</v>
      </c>
      <c r="T397">
        <f t="shared" si="109"/>
        <v>28</v>
      </c>
      <c r="U397">
        <f t="shared" si="117"/>
        <v>0.875</v>
      </c>
      <c r="W397">
        <f t="shared" si="118"/>
        <v>2.7917505030181089E-2</v>
      </c>
      <c r="Y397" s="4">
        <f t="shared" si="119"/>
        <v>403</v>
      </c>
      <c r="Z397">
        <f t="shared" si="120"/>
        <v>0.81086519114688127</v>
      </c>
      <c r="AA397" s="3">
        <v>41722</v>
      </c>
      <c r="AB397">
        <v>3.1</v>
      </c>
      <c r="AD397" s="3">
        <v>41722</v>
      </c>
      <c r="AE397">
        <v>3.1</v>
      </c>
      <c r="AF397">
        <f t="shared" si="110"/>
        <v>24</v>
      </c>
      <c r="AG397">
        <f t="shared" si="121"/>
        <v>0.75</v>
      </c>
      <c r="AI397">
        <f t="shared" si="122"/>
        <v>6.086519114688127E-2</v>
      </c>
    </row>
    <row r="398" spans="1:35" hidden="1" x14ac:dyDescent="0.3">
      <c r="A398">
        <f t="shared" si="111"/>
        <v>178</v>
      </c>
      <c r="B398">
        <f t="shared" si="112"/>
        <v>0.35814889336016098</v>
      </c>
      <c r="C398" s="3">
        <v>41723</v>
      </c>
      <c r="D398">
        <v>10.6</v>
      </c>
      <c r="F398" s="3">
        <v>41723</v>
      </c>
      <c r="G398">
        <v>10.6</v>
      </c>
      <c r="H398">
        <f t="shared" si="108"/>
        <v>5</v>
      </c>
      <c r="I398">
        <f t="shared" si="113"/>
        <v>0.15625</v>
      </c>
      <c r="K398">
        <f t="shared" si="114"/>
        <v>0.20189889336016098</v>
      </c>
      <c r="M398" s="4">
        <f t="shared" si="115"/>
        <v>353</v>
      </c>
      <c r="N398">
        <f t="shared" si="116"/>
        <v>0.71026156941649898</v>
      </c>
      <c r="O398" s="3">
        <v>41723</v>
      </c>
      <c r="P398">
        <v>0.73699999999999999</v>
      </c>
      <c r="R398" s="3">
        <v>41723</v>
      </c>
      <c r="S398">
        <v>0.73699999999999999</v>
      </c>
      <c r="T398">
        <f t="shared" si="109"/>
        <v>26</v>
      </c>
      <c r="U398">
        <f t="shared" si="117"/>
        <v>0.8125</v>
      </c>
      <c r="W398">
        <f t="shared" si="118"/>
        <v>0.10223843058350102</v>
      </c>
      <c r="Y398" s="4">
        <f t="shared" si="119"/>
        <v>299</v>
      </c>
      <c r="Z398">
        <f t="shared" si="120"/>
        <v>0.60160965794768617</v>
      </c>
      <c r="AA398" s="3">
        <v>41723</v>
      </c>
      <c r="AB398">
        <v>1.9</v>
      </c>
      <c r="AD398" s="3">
        <v>41723</v>
      </c>
      <c r="AE398">
        <v>1.9</v>
      </c>
      <c r="AF398">
        <f t="shared" si="110"/>
        <v>12</v>
      </c>
      <c r="AG398">
        <f t="shared" si="121"/>
        <v>0.375</v>
      </c>
      <c r="AI398">
        <f t="shared" si="122"/>
        <v>0.22660965794768617</v>
      </c>
    </row>
    <row r="399" spans="1:35" hidden="1" x14ac:dyDescent="0.3">
      <c r="A399">
        <f t="shared" si="111"/>
        <v>112</v>
      </c>
      <c r="B399">
        <f t="shared" si="112"/>
        <v>0.22535211267605634</v>
      </c>
      <c r="C399" s="3">
        <v>41724</v>
      </c>
      <c r="D399">
        <v>9.3000000000000007</v>
      </c>
      <c r="F399" s="3">
        <v>41724</v>
      </c>
      <c r="G399">
        <v>9.3000000000000007</v>
      </c>
      <c r="H399">
        <f t="shared" si="108"/>
        <v>3</v>
      </c>
      <c r="I399">
        <f t="shared" si="113"/>
        <v>9.375E-2</v>
      </c>
      <c r="K399">
        <f t="shared" si="114"/>
        <v>0.13160211267605634</v>
      </c>
      <c r="M399" s="4">
        <f t="shared" si="115"/>
        <v>423</v>
      </c>
      <c r="N399">
        <f t="shared" si="116"/>
        <v>0.85110663983903423</v>
      </c>
      <c r="O399" s="3">
        <v>41724</v>
      </c>
      <c r="P399">
        <v>0.85699999999999998</v>
      </c>
      <c r="R399" s="3">
        <v>41724</v>
      </c>
      <c r="S399">
        <v>0.85699999999999998</v>
      </c>
      <c r="T399">
        <f t="shared" si="109"/>
        <v>29</v>
      </c>
      <c r="U399">
        <f t="shared" si="117"/>
        <v>0.90625</v>
      </c>
      <c r="W399">
        <f t="shared" si="118"/>
        <v>5.5143360160965771E-2</v>
      </c>
      <c r="Y399" s="4">
        <f t="shared" si="119"/>
        <v>284</v>
      </c>
      <c r="Z399">
        <f t="shared" si="120"/>
        <v>0.5714285714285714</v>
      </c>
      <c r="AA399" s="3">
        <v>41724</v>
      </c>
      <c r="AB399">
        <v>1.8</v>
      </c>
      <c r="AD399" s="3">
        <v>41724</v>
      </c>
      <c r="AE399">
        <v>1.8</v>
      </c>
      <c r="AF399">
        <f t="shared" si="110"/>
        <v>9</v>
      </c>
      <c r="AG399">
        <f t="shared" si="121"/>
        <v>0.28125</v>
      </c>
      <c r="AI399">
        <f t="shared" si="122"/>
        <v>0.2901785714285714</v>
      </c>
    </row>
    <row r="400" spans="1:35" hidden="1" x14ac:dyDescent="0.3">
      <c r="A400">
        <f t="shared" si="111"/>
        <v>98</v>
      </c>
      <c r="B400">
        <f t="shared" si="112"/>
        <v>0.19718309859154928</v>
      </c>
      <c r="C400" s="3">
        <v>41725</v>
      </c>
      <c r="D400">
        <v>8.9</v>
      </c>
      <c r="F400" s="3">
        <v>41725</v>
      </c>
      <c r="G400">
        <v>8.9</v>
      </c>
      <c r="H400">
        <f t="shared" si="108"/>
        <v>2</v>
      </c>
      <c r="I400">
        <f t="shared" si="113"/>
        <v>6.25E-2</v>
      </c>
      <c r="K400">
        <f t="shared" si="114"/>
        <v>0.13468309859154928</v>
      </c>
      <c r="M400" s="4">
        <f t="shared" si="115"/>
        <v>453</v>
      </c>
      <c r="N400">
        <f t="shared" si="116"/>
        <v>0.91146881287726356</v>
      </c>
      <c r="O400" s="3">
        <v>41725</v>
      </c>
      <c r="P400">
        <v>0.90400000000000003</v>
      </c>
      <c r="R400" s="3">
        <v>41725</v>
      </c>
      <c r="S400">
        <v>0.90400000000000003</v>
      </c>
      <c r="T400">
        <f t="shared" si="109"/>
        <v>30</v>
      </c>
      <c r="U400">
        <f t="shared" si="117"/>
        <v>0.9375</v>
      </c>
      <c r="W400">
        <f t="shared" si="118"/>
        <v>2.6031187122736443E-2</v>
      </c>
      <c r="Y400" s="4">
        <f t="shared" si="119"/>
        <v>224</v>
      </c>
      <c r="Z400">
        <f t="shared" si="120"/>
        <v>0.45070422535211269</v>
      </c>
      <c r="AA400" s="3">
        <v>41725</v>
      </c>
      <c r="AB400">
        <v>1.6</v>
      </c>
      <c r="AD400" s="3">
        <v>41725</v>
      </c>
      <c r="AE400">
        <v>1.6</v>
      </c>
      <c r="AF400">
        <f t="shared" si="110"/>
        <v>4</v>
      </c>
      <c r="AG400">
        <f t="shared" si="121"/>
        <v>0.125</v>
      </c>
      <c r="AI400">
        <f t="shared" si="122"/>
        <v>0.32570422535211269</v>
      </c>
    </row>
    <row r="401" spans="1:36" hidden="1" x14ac:dyDescent="0.3">
      <c r="A401">
        <f t="shared" si="111"/>
        <v>228</v>
      </c>
      <c r="B401">
        <f t="shared" si="112"/>
        <v>0.45875251509054327</v>
      </c>
      <c r="C401" s="3">
        <v>41726</v>
      </c>
      <c r="D401">
        <v>11.5</v>
      </c>
      <c r="F401" s="3">
        <v>41726</v>
      </c>
      <c r="G401">
        <v>11.5</v>
      </c>
      <c r="H401">
        <f t="shared" si="108"/>
        <v>9</v>
      </c>
      <c r="I401">
        <f t="shared" si="113"/>
        <v>0.28125</v>
      </c>
      <c r="K401">
        <f t="shared" si="114"/>
        <v>0.17750251509054327</v>
      </c>
      <c r="M401" s="4">
        <f t="shared" si="115"/>
        <v>363</v>
      </c>
      <c r="N401">
        <f t="shared" si="116"/>
        <v>0.73038229376257546</v>
      </c>
      <c r="O401" s="3">
        <v>41726</v>
      </c>
      <c r="P401">
        <v>0.755</v>
      </c>
      <c r="R401" s="3">
        <v>41726</v>
      </c>
      <c r="S401">
        <v>0.755</v>
      </c>
      <c r="T401">
        <f t="shared" si="109"/>
        <v>27</v>
      </c>
      <c r="U401">
        <f t="shared" si="117"/>
        <v>0.84375</v>
      </c>
      <c r="W401">
        <f t="shared" si="118"/>
        <v>0.11336770623742454</v>
      </c>
      <c r="Y401" s="4">
        <f t="shared" si="119"/>
        <v>261</v>
      </c>
      <c r="Z401">
        <f t="shared" si="120"/>
        <v>0.52515090543259557</v>
      </c>
      <c r="AA401" s="3">
        <v>41726</v>
      </c>
      <c r="AB401">
        <v>1.7</v>
      </c>
      <c r="AD401" s="3">
        <v>41726</v>
      </c>
      <c r="AE401">
        <v>1.7</v>
      </c>
      <c r="AF401">
        <f t="shared" si="110"/>
        <v>7</v>
      </c>
      <c r="AG401">
        <f t="shared" si="121"/>
        <v>0.21875</v>
      </c>
      <c r="AI401">
        <f t="shared" si="122"/>
        <v>0.30640090543259557</v>
      </c>
    </row>
    <row r="402" spans="1:36" hidden="1" x14ac:dyDescent="0.3">
      <c r="A402">
        <f t="shared" si="111"/>
        <v>471</v>
      </c>
      <c r="B402">
        <f t="shared" si="112"/>
        <v>0.9476861167002012</v>
      </c>
      <c r="C402" s="3">
        <v>41727</v>
      </c>
      <c r="D402">
        <v>16.7</v>
      </c>
      <c r="F402" s="3">
        <v>41727</v>
      </c>
      <c r="G402">
        <v>16.7</v>
      </c>
      <c r="H402">
        <f t="shared" si="108"/>
        <v>28</v>
      </c>
      <c r="I402">
        <f t="shared" si="113"/>
        <v>0.875</v>
      </c>
      <c r="K402">
        <f t="shared" si="114"/>
        <v>7.2686116700201198E-2</v>
      </c>
      <c r="M402" s="4">
        <f t="shared" si="115"/>
        <v>177</v>
      </c>
      <c r="N402">
        <f t="shared" si="116"/>
        <v>0.35613682092555332</v>
      </c>
      <c r="O402" s="3">
        <v>41727</v>
      </c>
      <c r="P402">
        <v>0.48</v>
      </c>
      <c r="R402" s="3">
        <v>41727</v>
      </c>
      <c r="S402">
        <v>0.48</v>
      </c>
      <c r="T402">
        <f t="shared" si="109"/>
        <v>11</v>
      </c>
      <c r="U402">
        <f t="shared" si="117"/>
        <v>0.34375</v>
      </c>
      <c r="W402">
        <f t="shared" si="118"/>
        <v>1.2386820925553321E-2</v>
      </c>
      <c r="Y402" s="4">
        <f t="shared" si="119"/>
        <v>358</v>
      </c>
      <c r="Z402">
        <f t="shared" si="120"/>
        <v>0.72032193158953728</v>
      </c>
      <c r="AA402" s="3">
        <v>41727</v>
      </c>
      <c r="AB402">
        <v>2.4</v>
      </c>
      <c r="AD402" s="3">
        <v>41727</v>
      </c>
      <c r="AE402">
        <v>2.4</v>
      </c>
      <c r="AF402">
        <f t="shared" si="110"/>
        <v>21</v>
      </c>
      <c r="AG402">
        <f t="shared" si="121"/>
        <v>0.65625</v>
      </c>
      <c r="AI402">
        <f t="shared" si="122"/>
        <v>6.4071931589537279E-2</v>
      </c>
    </row>
    <row r="403" spans="1:36" hidden="1" x14ac:dyDescent="0.3">
      <c r="A403">
        <f t="shared" si="111"/>
        <v>477</v>
      </c>
      <c r="B403">
        <f t="shared" si="112"/>
        <v>0.95975855130784704</v>
      </c>
      <c r="C403" s="3">
        <v>41728</v>
      </c>
      <c r="D403">
        <v>17.100000000000001</v>
      </c>
      <c r="F403" s="3">
        <v>41728</v>
      </c>
      <c r="G403">
        <v>17.100000000000001</v>
      </c>
      <c r="H403">
        <f t="shared" si="108"/>
        <v>30</v>
      </c>
      <c r="I403">
        <f t="shared" si="113"/>
        <v>0.9375</v>
      </c>
      <c r="K403">
        <f t="shared" si="114"/>
        <v>2.2258551307847041E-2</v>
      </c>
      <c r="M403" s="4">
        <f t="shared" si="115"/>
        <v>180</v>
      </c>
      <c r="N403">
        <f t="shared" si="116"/>
        <v>0.36217303822937624</v>
      </c>
      <c r="O403" s="3">
        <v>41728</v>
      </c>
      <c r="P403">
        <v>0.48399999999999999</v>
      </c>
      <c r="R403" s="3">
        <v>41728</v>
      </c>
      <c r="S403">
        <v>0.48399999999999999</v>
      </c>
      <c r="T403">
        <f t="shared" si="109"/>
        <v>12</v>
      </c>
      <c r="U403">
        <f t="shared" si="117"/>
        <v>0.375</v>
      </c>
      <c r="W403">
        <f t="shared" si="118"/>
        <v>1.2826961770623757E-2</v>
      </c>
      <c r="Y403" s="4">
        <f t="shared" si="119"/>
        <v>284</v>
      </c>
      <c r="Z403">
        <f t="shared" si="120"/>
        <v>0.5714285714285714</v>
      </c>
      <c r="AA403" s="3">
        <v>41728</v>
      </c>
      <c r="AB403">
        <v>1.8</v>
      </c>
      <c r="AD403" s="3">
        <v>41728</v>
      </c>
      <c r="AE403">
        <v>1.8</v>
      </c>
      <c r="AF403">
        <f t="shared" si="110"/>
        <v>9</v>
      </c>
      <c r="AG403">
        <f t="shared" si="121"/>
        <v>0.28125</v>
      </c>
      <c r="AI403">
        <f t="shared" si="122"/>
        <v>0.2901785714285714</v>
      </c>
    </row>
    <row r="404" spans="1:36" x14ac:dyDescent="0.3">
      <c r="A404" s="1">
        <f t="shared" si="111"/>
        <v>462</v>
      </c>
      <c r="B404" s="1">
        <f t="shared" si="112"/>
        <v>0.92957746478873238</v>
      </c>
      <c r="C404" s="5">
        <v>41729</v>
      </c>
      <c r="D404" s="1">
        <v>16.3</v>
      </c>
      <c r="E404" s="1"/>
      <c r="F404" s="5">
        <v>41729</v>
      </c>
      <c r="G404" s="1">
        <v>16.3</v>
      </c>
      <c r="H404" s="1">
        <f t="shared" si="108"/>
        <v>26</v>
      </c>
      <c r="I404" s="1">
        <f t="shared" si="113"/>
        <v>0.8125</v>
      </c>
      <c r="J404" s="1"/>
      <c r="K404" s="1">
        <f t="shared" si="114"/>
        <v>0.11707746478873238</v>
      </c>
      <c r="L404" s="1">
        <f>SUM(K374:K404)</f>
        <v>5.5981514084507031</v>
      </c>
      <c r="M404" s="2">
        <f t="shared" si="115"/>
        <v>287</v>
      </c>
      <c r="N404" s="1">
        <f t="shared" si="116"/>
        <v>0.57746478873239437</v>
      </c>
      <c r="O404" s="5">
        <v>41729</v>
      </c>
      <c r="P404" s="1">
        <v>0.62</v>
      </c>
      <c r="Q404" s="1"/>
      <c r="R404" s="5">
        <v>41729</v>
      </c>
      <c r="S404" s="1">
        <v>0.62</v>
      </c>
      <c r="T404" s="1">
        <f t="shared" si="109"/>
        <v>21</v>
      </c>
      <c r="U404" s="1">
        <f t="shared" si="117"/>
        <v>0.65625</v>
      </c>
      <c r="V404" s="1"/>
      <c r="W404" s="1">
        <f t="shared" si="118"/>
        <v>7.8785211267605626E-2</v>
      </c>
      <c r="X404" s="1">
        <f>SUM(W374:W404)</f>
        <v>1.3968812877263583</v>
      </c>
      <c r="Y404" s="2">
        <f t="shared" si="119"/>
        <v>320</v>
      </c>
      <c r="Z404" s="1">
        <f t="shared" si="120"/>
        <v>0.64386317907444668</v>
      </c>
      <c r="AA404" s="5">
        <v>41729</v>
      </c>
      <c r="AB404" s="1">
        <v>2</v>
      </c>
      <c r="AC404" s="1"/>
      <c r="AD404" s="5">
        <v>41729</v>
      </c>
      <c r="AE404" s="1">
        <v>2</v>
      </c>
      <c r="AF404" s="1">
        <f t="shared" si="110"/>
        <v>13</v>
      </c>
      <c r="AG404" s="1">
        <f t="shared" si="121"/>
        <v>0.40625</v>
      </c>
      <c r="AH404" s="1"/>
      <c r="AI404" s="1">
        <f t="shared" si="122"/>
        <v>0.23761317907444668</v>
      </c>
      <c r="AJ404" s="1">
        <f>SUM(AI374:AI404)</f>
        <v>5.4886192152917497</v>
      </c>
    </row>
    <row r="405" spans="1:36" hidden="1" x14ac:dyDescent="0.3">
      <c r="A405">
        <f t="shared" si="111"/>
        <v>207</v>
      </c>
      <c r="B405">
        <f t="shared" si="112"/>
        <v>0.4164989939637827</v>
      </c>
      <c r="C405" s="3">
        <v>42064</v>
      </c>
      <c r="D405">
        <v>11.1</v>
      </c>
      <c r="F405" s="3">
        <v>42064</v>
      </c>
      <c r="G405">
        <v>11.1</v>
      </c>
      <c r="H405">
        <f>_xlfn.RANK.EQ(G405,$G$405:$G$435,1)</f>
        <v>13</v>
      </c>
      <c r="I405">
        <f t="shared" si="113"/>
        <v>0.40625</v>
      </c>
      <c r="K405">
        <f t="shared" si="114"/>
        <v>1.0248993963782704E-2</v>
      </c>
      <c r="M405" s="4">
        <f t="shared" si="115"/>
        <v>373</v>
      </c>
      <c r="N405">
        <f t="shared" si="116"/>
        <v>0.75050301810865194</v>
      </c>
      <c r="O405" s="3">
        <v>42064</v>
      </c>
      <c r="P405">
        <v>0.77500000000000002</v>
      </c>
      <c r="R405" s="3">
        <v>42064</v>
      </c>
      <c r="S405">
        <v>0.77500000000000002</v>
      </c>
      <c r="T405">
        <f>_xlfn.RANK.EQ(S405,$S$405:$S$435,1)</f>
        <v>27</v>
      </c>
      <c r="U405">
        <f t="shared" si="117"/>
        <v>0.84375</v>
      </c>
      <c r="W405">
        <f t="shared" si="118"/>
        <v>9.3246981891348057E-2</v>
      </c>
      <c r="Y405" s="4">
        <f t="shared" si="119"/>
        <v>141</v>
      </c>
      <c r="Z405">
        <f t="shared" si="120"/>
        <v>0.28370221327967809</v>
      </c>
      <c r="AA405" s="3">
        <v>42064</v>
      </c>
      <c r="AB405">
        <v>1.3</v>
      </c>
      <c r="AD405" s="3">
        <v>42064</v>
      </c>
      <c r="AE405">
        <v>1.3</v>
      </c>
      <c r="AF405">
        <f>_xlfn.RANK.EQ(AE405,$AE$405:$AE$435,1)</f>
        <v>2</v>
      </c>
      <c r="AG405">
        <f t="shared" si="121"/>
        <v>6.25E-2</v>
      </c>
      <c r="AI405">
        <f t="shared" si="122"/>
        <v>0.22120221327967809</v>
      </c>
    </row>
    <row r="406" spans="1:36" hidden="1" x14ac:dyDescent="0.3">
      <c r="A406">
        <f t="shared" si="111"/>
        <v>187</v>
      </c>
      <c r="B406">
        <f t="shared" si="112"/>
        <v>0.3762575452716298</v>
      </c>
      <c r="C406" s="3">
        <v>42065</v>
      </c>
      <c r="D406">
        <v>10.8</v>
      </c>
      <c r="F406" s="3">
        <v>42065</v>
      </c>
      <c r="G406">
        <v>10.8</v>
      </c>
      <c r="H406">
        <f t="shared" ref="H406:H435" si="123">_xlfn.RANK.EQ(G406,$G$405:$G$435,1)</f>
        <v>12</v>
      </c>
      <c r="I406">
        <f t="shared" si="113"/>
        <v>0.375</v>
      </c>
      <c r="K406">
        <f t="shared" si="114"/>
        <v>1.2575452716298008E-3</v>
      </c>
      <c r="M406" s="4">
        <f t="shared" si="115"/>
        <v>399</v>
      </c>
      <c r="N406">
        <f t="shared" si="116"/>
        <v>0.80281690140845074</v>
      </c>
      <c r="O406" s="3">
        <v>42065</v>
      </c>
      <c r="P406">
        <v>0.82099999999999995</v>
      </c>
      <c r="R406" s="3">
        <v>42065</v>
      </c>
      <c r="S406">
        <v>0.82099999999999995</v>
      </c>
      <c r="T406">
        <f t="shared" ref="T406:T435" si="124">_xlfn.RANK.EQ(S406,$S$405:$S$435,1)</f>
        <v>29</v>
      </c>
      <c r="U406">
        <f t="shared" si="117"/>
        <v>0.90625</v>
      </c>
      <c r="W406">
        <f t="shared" si="118"/>
        <v>0.10343309859154926</v>
      </c>
      <c r="Y406" s="4">
        <f t="shared" si="119"/>
        <v>299</v>
      </c>
      <c r="Z406">
        <f t="shared" si="120"/>
        <v>0.60160965794768617</v>
      </c>
      <c r="AA406" s="3">
        <v>42065</v>
      </c>
      <c r="AB406">
        <v>1.9</v>
      </c>
      <c r="AD406" s="3">
        <v>42065</v>
      </c>
      <c r="AE406">
        <v>1.9</v>
      </c>
      <c r="AF406">
        <f t="shared" ref="AF406:AF435" si="125">_xlfn.RANK.EQ(AE406,$AE$405:$AE$435,1)</f>
        <v>14</v>
      </c>
      <c r="AG406">
        <f t="shared" si="121"/>
        <v>0.4375</v>
      </c>
      <c r="AI406">
        <f t="shared" si="122"/>
        <v>0.16410965794768617</v>
      </c>
    </row>
    <row r="407" spans="1:36" hidden="1" x14ac:dyDescent="0.3">
      <c r="A407">
        <f t="shared" si="111"/>
        <v>382</v>
      </c>
      <c r="B407">
        <f t="shared" si="112"/>
        <v>0.76861167002012076</v>
      </c>
      <c r="C407" s="3">
        <v>42066</v>
      </c>
      <c r="D407">
        <v>13.9</v>
      </c>
      <c r="F407" s="3">
        <v>42066</v>
      </c>
      <c r="G407">
        <v>13.9</v>
      </c>
      <c r="H407">
        <f t="shared" si="123"/>
        <v>27</v>
      </c>
      <c r="I407">
        <f t="shared" si="113"/>
        <v>0.84375</v>
      </c>
      <c r="K407">
        <f t="shared" si="114"/>
        <v>7.5138329979879237E-2</v>
      </c>
      <c r="M407" s="4">
        <f t="shared" si="115"/>
        <v>125</v>
      </c>
      <c r="N407">
        <f t="shared" si="116"/>
        <v>0.25150905432595572</v>
      </c>
      <c r="O407" s="3">
        <v>42066</v>
      </c>
      <c r="P407">
        <v>0.434</v>
      </c>
      <c r="R407" s="3">
        <v>42066</v>
      </c>
      <c r="S407">
        <v>0.434</v>
      </c>
      <c r="T407">
        <f t="shared" si="124"/>
        <v>11</v>
      </c>
      <c r="U407">
        <f t="shared" si="117"/>
        <v>0.34375</v>
      </c>
      <c r="W407">
        <f t="shared" si="118"/>
        <v>9.2240945674044283E-2</v>
      </c>
      <c r="Y407" s="4">
        <f t="shared" si="119"/>
        <v>391</v>
      </c>
      <c r="Z407">
        <f t="shared" si="120"/>
        <v>0.78672032193158958</v>
      </c>
      <c r="AA407" s="3">
        <v>42066</v>
      </c>
      <c r="AB407">
        <v>2.9</v>
      </c>
      <c r="AD407" s="3">
        <v>42066</v>
      </c>
      <c r="AE407">
        <v>2.9</v>
      </c>
      <c r="AF407">
        <f t="shared" si="125"/>
        <v>22</v>
      </c>
      <c r="AG407">
        <f t="shared" si="121"/>
        <v>0.6875</v>
      </c>
      <c r="AI407">
        <f t="shared" si="122"/>
        <v>9.9220321931589583E-2</v>
      </c>
    </row>
    <row r="408" spans="1:36" hidden="1" x14ac:dyDescent="0.3">
      <c r="A408">
        <f t="shared" si="111"/>
        <v>258</v>
      </c>
      <c r="B408">
        <f t="shared" si="112"/>
        <v>0.51911468812877259</v>
      </c>
      <c r="C408" s="3">
        <v>42067</v>
      </c>
      <c r="D408">
        <v>11.9</v>
      </c>
      <c r="F408" s="3">
        <v>42067</v>
      </c>
      <c r="G408">
        <v>11.9</v>
      </c>
      <c r="H408">
        <f t="shared" si="123"/>
        <v>18</v>
      </c>
      <c r="I408">
        <f t="shared" si="113"/>
        <v>0.5625</v>
      </c>
      <c r="K408">
        <f t="shared" si="114"/>
        <v>4.3385311871227406E-2</v>
      </c>
      <c r="M408" s="4">
        <f t="shared" si="115"/>
        <v>90</v>
      </c>
      <c r="N408">
        <f t="shared" si="116"/>
        <v>0.18108651911468812</v>
      </c>
      <c r="O408" s="3">
        <v>42067</v>
      </c>
      <c r="P408">
        <v>0.40100000000000002</v>
      </c>
      <c r="R408" s="3">
        <v>42067</v>
      </c>
      <c r="S408">
        <v>0.40100000000000002</v>
      </c>
      <c r="T408">
        <f t="shared" si="124"/>
        <v>7</v>
      </c>
      <c r="U408">
        <f t="shared" si="117"/>
        <v>0.21875</v>
      </c>
      <c r="W408">
        <f t="shared" si="118"/>
        <v>3.7663480885311879E-2</v>
      </c>
      <c r="Y408" s="4">
        <f t="shared" si="119"/>
        <v>284</v>
      </c>
      <c r="Z408">
        <f t="shared" si="120"/>
        <v>0.5714285714285714</v>
      </c>
      <c r="AA408" s="3">
        <v>42067</v>
      </c>
      <c r="AB408">
        <v>1.8</v>
      </c>
      <c r="AD408" s="3">
        <v>42067</v>
      </c>
      <c r="AE408">
        <v>1.8</v>
      </c>
      <c r="AF408">
        <f t="shared" si="125"/>
        <v>12</v>
      </c>
      <c r="AG408">
        <f t="shared" si="121"/>
        <v>0.375</v>
      </c>
      <c r="AI408">
        <f t="shared" si="122"/>
        <v>0.1964285714285714</v>
      </c>
    </row>
    <row r="409" spans="1:36" hidden="1" x14ac:dyDescent="0.3">
      <c r="A409">
        <f t="shared" si="111"/>
        <v>46</v>
      </c>
      <c r="B409">
        <f t="shared" si="112"/>
        <v>9.2555331991951706E-2</v>
      </c>
      <c r="C409" s="3">
        <v>42068</v>
      </c>
      <c r="D409">
        <v>6.6</v>
      </c>
      <c r="F409" s="3">
        <v>42068</v>
      </c>
      <c r="G409">
        <v>6.6</v>
      </c>
      <c r="H409">
        <f t="shared" si="123"/>
        <v>1</v>
      </c>
      <c r="I409">
        <f t="shared" si="113"/>
        <v>3.125E-2</v>
      </c>
      <c r="K409">
        <f t="shared" si="114"/>
        <v>6.1305331991951706E-2</v>
      </c>
      <c r="M409" s="4">
        <f t="shared" si="115"/>
        <v>416</v>
      </c>
      <c r="N409">
        <f t="shared" si="116"/>
        <v>0.83702213279678073</v>
      </c>
      <c r="O409" s="3">
        <v>42068</v>
      </c>
      <c r="P409">
        <v>0.84599999999999997</v>
      </c>
      <c r="R409" s="3">
        <v>42068</v>
      </c>
      <c r="S409">
        <v>0.84599999999999997</v>
      </c>
      <c r="T409">
        <f t="shared" si="124"/>
        <v>30</v>
      </c>
      <c r="U409">
        <f t="shared" si="117"/>
        <v>0.9375</v>
      </c>
      <c r="W409">
        <f t="shared" si="118"/>
        <v>0.10047786720321927</v>
      </c>
      <c r="Y409" s="4">
        <f t="shared" si="119"/>
        <v>454</v>
      </c>
      <c r="Z409">
        <f t="shared" si="120"/>
        <v>0.91348088531187122</v>
      </c>
      <c r="AA409" s="3">
        <v>42068</v>
      </c>
      <c r="AB409">
        <v>4.4000000000000004</v>
      </c>
      <c r="AD409" s="3">
        <v>42068</v>
      </c>
      <c r="AE409">
        <v>4.4000000000000004</v>
      </c>
      <c r="AF409">
        <f t="shared" si="125"/>
        <v>28</v>
      </c>
      <c r="AG409">
        <f t="shared" si="121"/>
        <v>0.875</v>
      </c>
      <c r="AI409">
        <f t="shared" si="122"/>
        <v>3.8480885311871216E-2</v>
      </c>
    </row>
    <row r="410" spans="1:36" hidden="1" x14ac:dyDescent="0.3">
      <c r="A410">
        <f t="shared" si="111"/>
        <v>91</v>
      </c>
      <c r="B410">
        <f t="shared" si="112"/>
        <v>0.18309859154929578</v>
      </c>
      <c r="C410" s="3">
        <v>42069</v>
      </c>
      <c r="D410">
        <v>8.6999999999999993</v>
      </c>
      <c r="F410" s="3">
        <v>42069</v>
      </c>
      <c r="G410">
        <v>8.6999999999999993</v>
      </c>
      <c r="H410">
        <f t="shared" si="123"/>
        <v>3</v>
      </c>
      <c r="I410">
        <f t="shared" si="113"/>
        <v>9.375E-2</v>
      </c>
      <c r="K410">
        <f t="shared" si="114"/>
        <v>8.9348591549295781E-2</v>
      </c>
      <c r="M410" s="4">
        <f t="shared" si="115"/>
        <v>148</v>
      </c>
      <c r="N410">
        <f t="shared" si="116"/>
        <v>0.2977867203219316</v>
      </c>
      <c r="O410" s="3">
        <v>42069</v>
      </c>
      <c r="P410">
        <v>0.45100000000000001</v>
      </c>
      <c r="R410" s="3">
        <v>42069</v>
      </c>
      <c r="S410">
        <v>0.45100000000000001</v>
      </c>
      <c r="T410">
        <f t="shared" si="124"/>
        <v>14</v>
      </c>
      <c r="U410">
        <f t="shared" si="117"/>
        <v>0.4375</v>
      </c>
      <c r="W410">
        <f t="shared" si="118"/>
        <v>0.1397132796780684</v>
      </c>
      <c r="Y410" s="4">
        <f t="shared" si="119"/>
        <v>492</v>
      </c>
      <c r="Z410">
        <f t="shared" si="120"/>
        <v>0.98993963782696182</v>
      </c>
      <c r="AA410" s="3">
        <v>42069</v>
      </c>
      <c r="AB410">
        <v>6.7</v>
      </c>
      <c r="AD410" s="3">
        <v>42069</v>
      </c>
      <c r="AE410">
        <v>6.7</v>
      </c>
      <c r="AF410">
        <f t="shared" si="125"/>
        <v>31</v>
      </c>
      <c r="AG410">
        <f t="shared" si="121"/>
        <v>0.96875</v>
      </c>
      <c r="AI410">
        <f t="shared" si="122"/>
        <v>2.1189637826961816E-2</v>
      </c>
    </row>
    <row r="411" spans="1:36" hidden="1" x14ac:dyDescent="0.3">
      <c r="A411">
        <f t="shared" si="111"/>
        <v>109</v>
      </c>
      <c r="B411">
        <f t="shared" si="112"/>
        <v>0.21931589537223339</v>
      </c>
      <c r="C411" s="3">
        <v>42070</v>
      </c>
      <c r="D411">
        <v>9.1999999999999993</v>
      </c>
      <c r="F411" s="3">
        <v>42070</v>
      </c>
      <c r="G411">
        <v>9.1999999999999993</v>
      </c>
      <c r="H411">
        <f t="shared" si="123"/>
        <v>4</v>
      </c>
      <c r="I411">
        <f t="shared" si="113"/>
        <v>0.125</v>
      </c>
      <c r="K411">
        <f t="shared" si="114"/>
        <v>9.4315895372233394E-2</v>
      </c>
      <c r="M411" s="4">
        <f t="shared" si="115"/>
        <v>102</v>
      </c>
      <c r="N411">
        <f t="shared" si="116"/>
        <v>0.20523138832997989</v>
      </c>
      <c r="O411" s="3">
        <v>42070</v>
      </c>
      <c r="P411">
        <v>0.41</v>
      </c>
      <c r="R411" s="3">
        <v>42070</v>
      </c>
      <c r="S411">
        <v>0.41</v>
      </c>
      <c r="T411">
        <f t="shared" si="124"/>
        <v>9</v>
      </c>
      <c r="U411">
        <f t="shared" si="117"/>
        <v>0.28125</v>
      </c>
      <c r="W411">
        <f t="shared" si="118"/>
        <v>7.6018611670020109E-2</v>
      </c>
      <c r="Y411" s="4">
        <f t="shared" si="119"/>
        <v>489</v>
      </c>
      <c r="Z411">
        <f t="shared" si="120"/>
        <v>0.98390342052313884</v>
      </c>
      <c r="AA411" s="3">
        <v>42070</v>
      </c>
      <c r="AB411">
        <v>6.1</v>
      </c>
      <c r="AD411" s="3">
        <v>42070</v>
      </c>
      <c r="AE411">
        <v>6.1</v>
      </c>
      <c r="AF411">
        <f t="shared" si="125"/>
        <v>30</v>
      </c>
      <c r="AG411">
        <f t="shared" si="121"/>
        <v>0.9375</v>
      </c>
      <c r="AI411">
        <f t="shared" si="122"/>
        <v>4.6403420523138839E-2</v>
      </c>
    </row>
    <row r="412" spans="1:36" hidden="1" x14ac:dyDescent="0.3">
      <c r="A412">
        <f t="shared" si="111"/>
        <v>130</v>
      </c>
      <c r="B412">
        <f t="shared" si="112"/>
        <v>0.26156941649899396</v>
      </c>
      <c r="C412" s="3">
        <v>42071</v>
      </c>
      <c r="D412">
        <v>9.6999999999999993</v>
      </c>
      <c r="F412" s="3">
        <v>42071</v>
      </c>
      <c r="G412">
        <v>9.6999999999999993</v>
      </c>
      <c r="H412">
        <f t="shared" si="123"/>
        <v>6</v>
      </c>
      <c r="I412">
        <f t="shared" si="113"/>
        <v>0.1875</v>
      </c>
      <c r="K412">
        <f t="shared" si="114"/>
        <v>7.4069416498993956E-2</v>
      </c>
      <c r="M412" s="4">
        <f t="shared" si="115"/>
        <v>90</v>
      </c>
      <c r="N412">
        <f t="shared" si="116"/>
        <v>0.18108651911468812</v>
      </c>
      <c r="O412" s="3">
        <v>42071</v>
      </c>
      <c r="P412">
        <v>0.40100000000000002</v>
      </c>
      <c r="R412" s="3">
        <v>42071</v>
      </c>
      <c r="S412">
        <v>0.40100000000000002</v>
      </c>
      <c r="T412">
        <f t="shared" si="124"/>
        <v>7</v>
      </c>
      <c r="U412">
        <f t="shared" si="117"/>
        <v>0.21875</v>
      </c>
      <c r="W412">
        <f t="shared" si="118"/>
        <v>3.7663480885311879E-2</v>
      </c>
      <c r="Y412" s="4">
        <f t="shared" si="119"/>
        <v>464</v>
      </c>
      <c r="Z412">
        <f t="shared" si="120"/>
        <v>0.9336016096579477</v>
      </c>
      <c r="AA412" s="3">
        <v>42071</v>
      </c>
      <c r="AB412">
        <v>4.7</v>
      </c>
      <c r="AD412" s="3">
        <v>42071</v>
      </c>
      <c r="AE412">
        <v>4.7</v>
      </c>
      <c r="AF412">
        <f t="shared" si="125"/>
        <v>29</v>
      </c>
      <c r="AG412">
        <f t="shared" si="121"/>
        <v>0.90625</v>
      </c>
      <c r="AI412">
        <f t="shared" si="122"/>
        <v>2.7351609657947695E-2</v>
      </c>
    </row>
    <row r="413" spans="1:36" hidden="1" x14ac:dyDescent="0.3">
      <c r="A413">
        <f t="shared" si="111"/>
        <v>112</v>
      </c>
      <c r="B413">
        <f t="shared" si="112"/>
        <v>0.22535211267605634</v>
      </c>
      <c r="C413" s="3">
        <v>42072</v>
      </c>
      <c r="D413">
        <v>9.3000000000000007</v>
      </c>
      <c r="F413" s="3">
        <v>42072</v>
      </c>
      <c r="G413">
        <v>9.3000000000000007</v>
      </c>
      <c r="H413">
        <f t="shared" si="123"/>
        <v>5</v>
      </c>
      <c r="I413">
        <f t="shared" si="113"/>
        <v>0.15625</v>
      </c>
      <c r="K413">
        <f t="shared" si="114"/>
        <v>6.9102112676056343E-2</v>
      </c>
      <c r="M413" s="4">
        <f t="shared" si="115"/>
        <v>204</v>
      </c>
      <c r="N413">
        <f t="shared" si="116"/>
        <v>0.41046277665995978</v>
      </c>
      <c r="O413" s="3">
        <v>42072</v>
      </c>
      <c r="P413">
        <v>0.51100000000000001</v>
      </c>
      <c r="R413" s="3">
        <v>42072</v>
      </c>
      <c r="S413">
        <v>0.51100000000000001</v>
      </c>
      <c r="T413">
        <f t="shared" si="124"/>
        <v>19</v>
      </c>
      <c r="U413">
        <f t="shared" si="117"/>
        <v>0.59375</v>
      </c>
      <c r="W413">
        <f t="shared" si="118"/>
        <v>0.18328722334004022</v>
      </c>
      <c r="Y413" s="4">
        <f t="shared" si="119"/>
        <v>330</v>
      </c>
      <c r="Z413">
        <f t="shared" si="120"/>
        <v>0.66398390342052316</v>
      </c>
      <c r="AA413" s="3">
        <v>42072</v>
      </c>
      <c r="AB413">
        <v>2.1</v>
      </c>
      <c r="AD413" s="3">
        <v>42072</v>
      </c>
      <c r="AE413">
        <v>2.1</v>
      </c>
      <c r="AF413">
        <f t="shared" si="125"/>
        <v>17</v>
      </c>
      <c r="AG413">
        <f t="shared" si="121"/>
        <v>0.53125</v>
      </c>
      <c r="AI413">
        <f t="shared" si="122"/>
        <v>0.13273390342052316</v>
      </c>
    </row>
    <row r="414" spans="1:36" hidden="1" x14ac:dyDescent="0.3">
      <c r="A414">
        <f t="shared" si="111"/>
        <v>165</v>
      </c>
      <c r="B414">
        <f t="shared" si="112"/>
        <v>0.33199195171026158</v>
      </c>
      <c r="C414" s="3">
        <v>42073</v>
      </c>
      <c r="D414">
        <v>10.3</v>
      </c>
      <c r="F414" s="3">
        <v>42073</v>
      </c>
      <c r="G414">
        <v>10.3</v>
      </c>
      <c r="H414">
        <f t="shared" si="123"/>
        <v>9</v>
      </c>
      <c r="I414">
        <f t="shared" si="113"/>
        <v>0.28125</v>
      </c>
      <c r="K414">
        <f t="shared" si="114"/>
        <v>5.0741951710261579E-2</v>
      </c>
      <c r="M414" s="4">
        <f t="shared" si="115"/>
        <v>233</v>
      </c>
      <c r="N414">
        <f t="shared" si="116"/>
        <v>0.46881287726358151</v>
      </c>
      <c r="O414" s="3">
        <v>42073</v>
      </c>
      <c r="P414">
        <v>0.55800000000000005</v>
      </c>
      <c r="R414" s="3">
        <v>42073</v>
      </c>
      <c r="S414">
        <v>0.55800000000000005</v>
      </c>
      <c r="T414">
        <f t="shared" si="124"/>
        <v>20</v>
      </c>
      <c r="U414">
        <f t="shared" si="117"/>
        <v>0.625</v>
      </c>
      <c r="W414">
        <f t="shared" si="118"/>
        <v>0.15618712273641849</v>
      </c>
      <c r="Y414" s="4">
        <f t="shared" si="119"/>
        <v>349</v>
      </c>
      <c r="Z414">
        <f t="shared" si="120"/>
        <v>0.70221327967806846</v>
      </c>
      <c r="AA414" s="3">
        <v>42073</v>
      </c>
      <c r="AB414">
        <v>2.2999999999999998</v>
      </c>
      <c r="AD414" s="3">
        <v>42073</v>
      </c>
      <c r="AE414">
        <v>2.2999999999999998</v>
      </c>
      <c r="AF414">
        <f t="shared" si="125"/>
        <v>19</v>
      </c>
      <c r="AG414">
        <f t="shared" si="121"/>
        <v>0.59375</v>
      </c>
      <c r="AI414">
        <f t="shared" si="122"/>
        <v>0.10846327967806846</v>
      </c>
    </row>
    <row r="415" spans="1:36" hidden="1" x14ac:dyDescent="0.3">
      <c r="A415">
        <f t="shared" si="111"/>
        <v>155</v>
      </c>
      <c r="B415">
        <f t="shared" si="112"/>
        <v>0.3118712273641851</v>
      </c>
      <c r="C415" s="3">
        <v>42074</v>
      </c>
      <c r="D415">
        <v>10.1</v>
      </c>
      <c r="F415" s="3">
        <v>42074</v>
      </c>
      <c r="G415">
        <v>10.1</v>
      </c>
      <c r="H415">
        <f t="shared" si="123"/>
        <v>8</v>
      </c>
      <c r="I415">
        <f t="shared" si="113"/>
        <v>0.25</v>
      </c>
      <c r="K415">
        <f t="shared" si="114"/>
        <v>6.18712273641851E-2</v>
      </c>
      <c r="M415" s="4">
        <f t="shared" si="115"/>
        <v>252</v>
      </c>
      <c r="N415">
        <f t="shared" si="116"/>
        <v>0.50704225352112675</v>
      </c>
      <c r="O415" s="3">
        <v>42074</v>
      </c>
      <c r="P415">
        <v>0.57899999999999996</v>
      </c>
      <c r="R415" s="3">
        <v>42074</v>
      </c>
      <c r="S415">
        <v>0.57899999999999996</v>
      </c>
      <c r="T415">
        <f t="shared" si="124"/>
        <v>21</v>
      </c>
      <c r="U415">
        <f t="shared" si="117"/>
        <v>0.65625</v>
      </c>
      <c r="W415">
        <f t="shared" si="118"/>
        <v>0.14920774647887325</v>
      </c>
      <c r="Y415" s="4">
        <f t="shared" si="119"/>
        <v>299</v>
      </c>
      <c r="Z415">
        <f t="shared" si="120"/>
        <v>0.60160965794768617</v>
      </c>
      <c r="AA415" s="3">
        <v>42074</v>
      </c>
      <c r="AB415">
        <v>1.9</v>
      </c>
      <c r="AD415" s="3">
        <v>42074</v>
      </c>
      <c r="AE415">
        <v>1.9</v>
      </c>
      <c r="AF415">
        <f t="shared" si="125"/>
        <v>14</v>
      </c>
      <c r="AG415">
        <f t="shared" si="121"/>
        <v>0.4375</v>
      </c>
      <c r="AI415">
        <f t="shared" si="122"/>
        <v>0.16410965794768617</v>
      </c>
    </row>
    <row r="416" spans="1:36" hidden="1" x14ac:dyDescent="0.3">
      <c r="A416">
        <f t="shared" si="111"/>
        <v>178</v>
      </c>
      <c r="B416">
        <f t="shared" si="112"/>
        <v>0.35814889336016098</v>
      </c>
      <c r="C416" s="3">
        <v>42075</v>
      </c>
      <c r="D416">
        <v>10.6</v>
      </c>
      <c r="F416" s="3">
        <v>42075</v>
      </c>
      <c r="G416">
        <v>10.6</v>
      </c>
      <c r="H416">
        <f t="shared" si="123"/>
        <v>11</v>
      </c>
      <c r="I416">
        <f t="shared" si="113"/>
        <v>0.34375</v>
      </c>
      <c r="K416">
        <f t="shared" si="114"/>
        <v>1.439889336016098E-2</v>
      </c>
      <c r="M416" s="4">
        <f t="shared" si="115"/>
        <v>179</v>
      </c>
      <c r="N416">
        <f t="shared" si="116"/>
        <v>0.36016096579476864</v>
      </c>
      <c r="O416" s="3">
        <v>42075</v>
      </c>
      <c r="P416">
        <v>0.48199999999999998</v>
      </c>
      <c r="R416" s="3">
        <v>42075</v>
      </c>
      <c r="S416">
        <v>0.48199999999999998</v>
      </c>
      <c r="T416">
        <f t="shared" si="124"/>
        <v>17</v>
      </c>
      <c r="U416">
        <f t="shared" si="117"/>
        <v>0.53125</v>
      </c>
      <c r="W416">
        <f t="shared" si="118"/>
        <v>0.17108903420523136</v>
      </c>
      <c r="Y416" s="4">
        <f t="shared" si="119"/>
        <v>416</v>
      </c>
      <c r="Z416">
        <f t="shared" si="120"/>
        <v>0.83702213279678073</v>
      </c>
      <c r="AA416" s="3">
        <v>42075</v>
      </c>
      <c r="AB416">
        <v>3.4</v>
      </c>
      <c r="AD416" s="3">
        <v>42075</v>
      </c>
      <c r="AE416">
        <v>3.4</v>
      </c>
      <c r="AF416">
        <f t="shared" si="125"/>
        <v>24</v>
      </c>
      <c r="AG416">
        <f t="shared" si="121"/>
        <v>0.75</v>
      </c>
      <c r="AI416">
        <f t="shared" si="122"/>
        <v>8.7022132796780727E-2</v>
      </c>
    </row>
    <row r="417" spans="1:35" hidden="1" x14ac:dyDescent="0.3">
      <c r="A417">
        <f t="shared" si="111"/>
        <v>239</v>
      </c>
      <c r="B417">
        <f t="shared" si="112"/>
        <v>0.48088531187122735</v>
      </c>
      <c r="C417" s="3">
        <v>42076</v>
      </c>
      <c r="D417">
        <v>11.7</v>
      </c>
      <c r="F417" s="3">
        <v>42076</v>
      </c>
      <c r="G417">
        <v>11.7</v>
      </c>
      <c r="H417">
        <f t="shared" si="123"/>
        <v>16</v>
      </c>
      <c r="I417">
        <f t="shared" si="113"/>
        <v>0.5</v>
      </c>
      <c r="K417">
        <f t="shared" si="114"/>
        <v>1.911468812877265E-2</v>
      </c>
      <c r="M417" s="4">
        <f t="shared" si="115"/>
        <v>61</v>
      </c>
      <c r="N417">
        <f t="shared" si="116"/>
        <v>0.1227364185110664</v>
      </c>
      <c r="O417" s="3">
        <v>42076</v>
      </c>
      <c r="P417">
        <v>0.36699999999999999</v>
      </c>
      <c r="R417" s="3">
        <v>42076</v>
      </c>
      <c r="S417">
        <v>0.36699999999999999</v>
      </c>
      <c r="T417">
        <f t="shared" si="124"/>
        <v>3</v>
      </c>
      <c r="U417">
        <f t="shared" si="117"/>
        <v>9.375E-2</v>
      </c>
      <c r="W417">
        <f t="shared" si="118"/>
        <v>2.8986418511066397E-2</v>
      </c>
      <c r="Y417" s="4">
        <f t="shared" si="119"/>
        <v>432</v>
      </c>
      <c r="Z417">
        <f t="shared" si="120"/>
        <v>0.86921529175050305</v>
      </c>
      <c r="AA417" s="3">
        <v>42076</v>
      </c>
      <c r="AB417">
        <v>3.8</v>
      </c>
      <c r="AD417" s="3">
        <v>42076</v>
      </c>
      <c r="AE417">
        <v>3.8</v>
      </c>
      <c r="AF417">
        <f t="shared" si="125"/>
        <v>26</v>
      </c>
      <c r="AG417">
        <f t="shared" si="121"/>
        <v>0.8125</v>
      </c>
      <c r="AI417">
        <f t="shared" si="122"/>
        <v>5.671529175050305E-2</v>
      </c>
    </row>
    <row r="418" spans="1:35" hidden="1" x14ac:dyDescent="0.3">
      <c r="A418">
        <f t="shared" si="111"/>
        <v>246</v>
      </c>
      <c r="B418">
        <f t="shared" si="112"/>
        <v>0.49496981891348091</v>
      </c>
      <c r="C418" s="3">
        <v>42077</v>
      </c>
      <c r="D418">
        <v>11.8</v>
      </c>
      <c r="F418" s="3">
        <v>42077</v>
      </c>
      <c r="G418">
        <v>11.8</v>
      </c>
      <c r="H418">
        <f t="shared" si="123"/>
        <v>17</v>
      </c>
      <c r="I418">
        <f t="shared" si="113"/>
        <v>0.53125</v>
      </c>
      <c r="K418">
        <f t="shared" si="114"/>
        <v>3.6280181086519092E-2</v>
      </c>
      <c r="M418" s="4">
        <f t="shared" si="115"/>
        <v>74</v>
      </c>
      <c r="N418">
        <f t="shared" si="116"/>
        <v>0.1488933601609658</v>
      </c>
      <c r="O418" s="3">
        <v>42077</v>
      </c>
      <c r="P418">
        <v>0.38</v>
      </c>
      <c r="R418" s="3">
        <v>42077</v>
      </c>
      <c r="S418">
        <v>0.38</v>
      </c>
      <c r="T418">
        <f t="shared" si="124"/>
        <v>4</v>
      </c>
      <c r="U418">
        <f t="shared" si="117"/>
        <v>0.125</v>
      </c>
      <c r="W418">
        <f t="shared" si="118"/>
        <v>2.3893360160965799E-2</v>
      </c>
      <c r="Y418" s="4">
        <f t="shared" si="119"/>
        <v>358</v>
      </c>
      <c r="Z418">
        <f t="shared" si="120"/>
        <v>0.72032193158953728</v>
      </c>
      <c r="AA418" s="3">
        <v>42077</v>
      </c>
      <c r="AB418">
        <v>2.4</v>
      </c>
      <c r="AD418" s="3">
        <v>42077</v>
      </c>
      <c r="AE418">
        <v>2.4</v>
      </c>
      <c r="AF418">
        <f t="shared" si="125"/>
        <v>20</v>
      </c>
      <c r="AG418">
        <f t="shared" si="121"/>
        <v>0.625</v>
      </c>
      <c r="AI418">
        <f t="shared" si="122"/>
        <v>9.5321931589537279E-2</v>
      </c>
    </row>
    <row r="419" spans="1:35" hidden="1" x14ac:dyDescent="0.3">
      <c r="A419">
        <f t="shared" si="111"/>
        <v>258</v>
      </c>
      <c r="B419">
        <f t="shared" si="112"/>
        <v>0.51911468812877259</v>
      </c>
      <c r="C419" s="3">
        <v>42078</v>
      </c>
      <c r="D419">
        <v>11.9</v>
      </c>
      <c r="F419" s="3">
        <v>42078</v>
      </c>
      <c r="G419">
        <v>11.9</v>
      </c>
      <c r="H419">
        <f t="shared" si="123"/>
        <v>18</v>
      </c>
      <c r="I419">
        <f t="shared" si="113"/>
        <v>0.5625</v>
      </c>
      <c r="K419">
        <f t="shared" si="114"/>
        <v>4.3385311871227406E-2</v>
      </c>
      <c r="M419" s="4">
        <f t="shared" si="115"/>
        <v>122</v>
      </c>
      <c r="N419">
        <f t="shared" si="116"/>
        <v>0.24547283702213279</v>
      </c>
      <c r="O419" s="3">
        <v>42078</v>
      </c>
      <c r="P419">
        <v>0.432</v>
      </c>
      <c r="R419" s="3">
        <v>42078</v>
      </c>
      <c r="S419">
        <v>0.432</v>
      </c>
      <c r="T419">
        <f t="shared" si="124"/>
        <v>10</v>
      </c>
      <c r="U419">
        <f t="shared" si="117"/>
        <v>0.3125</v>
      </c>
      <c r="W419">
        <f t="shared" si="118"/>
        <v>6.7027162977867205E-2</v>
      </c>
      <c r="Y419" s="4">
        <f t="shared" si="119"/>
        <v>284</v>
      </c>
      <c r="Z419">
        <f t="shared" si="120"/>
        <v>0.5714285714285714</v>
      </c>
      <c r="AA419" s="3">
        <v>42078</v>
      </c>
      <c r="AB419">
        <v>1.8</v>
      </c>
      <c r="AD419" s="3">
        <v>42078</v>
      </c>
      <c r="AE419">
        <v>1.8</v>
      </c>
      <c r="AF419">
        <f t="shared" si="125"/>
        <v>12</v>
      </c>
      <c r="AG419">
        <f t="shared" si="121"/>
        <v>0.375</v>
      </c>
      <c r="AI419">
        <f t="shared" si="122"/>
        <v>0.1964285714285714</v>
      </c>
    </row>
    <row r="420" spans="1:35" hidden="1" x14ac:dyDescent="0.3">
      <c r="A420">
        <f t="shared" si="111"/>
        <v>347</v>
      </c>
      <c r="B420">
        <f t="shared" si="112"/>
        <v>0.69818913480885314</v>
      </c>
      <c r="C420" s="3">
        <v>42079</v>
      </c>
      <c r="D420">
        <v>13.5</v>
      </c>
      <c r="F420" s="3">
        <v>42079</v>
      </c>
      <c r="G420">
        <v>13.5</v>
      </c>
      <c r="H420">
        <f t="shared" si="123"/>
        <v>26</v>
      </c>
      <c r="I420">
        <f t="shared" si="113"/>
        <v>0.8125</v>
      </c>
      <c r="K420">
        <f t="shared" si="114"/>
        <v>0.11431086519114686</v>
      </c>
      <c r="M420" s="4">
        <f t="shared" si="115"/>
        <v>153</v>
      </c>
      <c r="N420">
        <f t="shared" si="116"/>
        <v>0.30784708249496984</v>
      </c>
      <c r="O420" s="3">
        <v>42079</v>
      </c>
      <c r="P420">
        <v>0.45600000000000002</v>
      </c>
      <c r="R420" s="3">
        <v>42079</v>
      </c>
      <c r="S420">
        <v>0.45600000000000002</v>
      </c>
      <c r="T420">
        <f t="shared" si="124"/>
        <v>15</v>
      </c>
      <c r="U420">
        <f t="shared" si="117"/>
        <v>0.46875</v>
      </c>
      <c r="W420">
        <f t="shared" si="118"/>
        <v>0.16090291750503016</v>
      </c>
      <c r="Y420" s="4">
        <f t="shared" si="119"/>
        <v>261</v>
      </c>
      <c r="Z420">
        <f t="shared" si="120"/>
        <v>0.52515090543259557</v>
      </c>
      <c r="AA420" s="3">
        <v>42079</v>
      </c>
      <c r="AB420">
        <v>1.7</v>
      </c>
      <c r="AD420" s="3">
        <v>42079</v>
      </c>
      <c r="AE420">
        <v>1.7</v>
      </c>
      <c r="AF420">
        <f t="shared" si="125"/>
        <v>9</v>
      </c>
      <c r="AG420">
        <f t="shared" si="121"/>
        <v>0.28125</v>
      </c>
      <c r="AI420">
        <f t="shared" si="122"/>
        <v>0.24390090543259557</v>
      </c>
    </row>
    <row r="421" spans="1:35" hidden="1" x14ac:dyDescent="0.3">
      <c r="A421">
        <f t="shared" si="111"/>
        <v>298</v>
      </c>
      <c r="B421">
        <f t="shared" si="112"/>
        <v>0.59959758551307851</v>
      </c>
      <c r="C421" s="3">
        <v>42080</v>
      </c>
      <c r="D421">
        <v>12.8</v>
      </c>
      <c r="F421" s="3">
        <v>42080</v>
      </c>
      <c r="G421">
        <v>12.8</v>
      </c>
      <c r="H421">
        <f t="shared" si="123"/>
        <v>22</v>
      </c>
      <c r="I421">
        <f t="shared" si="113"/>
        <v>0.6875</v>
      </c>
      <c r="K421">
        <f t="shared" si="114"/>
        <v>8.7902414486921487E-2</v>
      </c>
      <c r="M421" s="4">
        <f t="shared" si="115"/>
        <v>195</v>
      </c>
      <c r="N421">
        <f t="shared" si="116"/>
        <v>0.39235412474849096</v>
      </c>
      <c r="O421" s="3">
        <v>42080</v>
      </c>
      <c r="P421">
        <v>0.5</v>
      </c>
      <c r="R421" s="3">
        <v>42080</v>
      </c>
      <c r="S421">
        <v>0.5</v>
      </c>
      <c r="T421">
        <f t="shared" si="124"/>
        <v>18</v>
      </c>
      <c r="U421">
        <f t="shared" si="117"/>
        <v>0.5625</v>
      </c>
      <c r="W421">
        <f t="shared" si="118"/>
        <v>0.17014587525150904</v>
      </c>
      <c r="Y421" s="4">
        <f t="shared" si="119"/>
        <v>224</v>
      </c>
      <c r="Z421">
        <f t="shared" si="120"/>
        <v>0.45070422535211269</v>
      </c>
      <c r="AA421" s="3">
        <v>42080</v>
      </c>
      <c r="AB421">
        <v>1.6</v>
      </c>
      <c r="AD421" s="3">
        <v>42080</v>
      </c>
      <c r="AE421">
        <v>1.6</v>
      </c>
      <c r="AF421">
        <f t="shared" si="125"/>
        <v>6</v>
      </c>
      <c r="AG421">
        <f t="shared" si="121"/>
        <v>0.1875</v>
      </c>
      <c r="AI421">
        <f t="shared" si="122"/>
        <v>0.26320422535211269</v>
      </c>
    </row>
    <row r="422" spans="1:35" hidden="1" x14ac:dyDescent="0.3">
      <c r="A422">
        <f t="shared" si="111"/>
        <v>337</v>
      </c>
      <c r="B422">
        <f t="shared" si="112"/>
        <v>0.67806841046277666</v>
      </c>
      <c r="C422" s="3">
        <v>42081</v>
      </c>
      <c r="D422">
        <v>13.4</v>
      </c>
      <c r="F422" s="3">
        <v>42081</v>
      </c>
      <c r="G422">
        <v>13.4</v>
      </c>
      <c r="H422">
        <f t="shared" si="123"/>
        <v>25</v>
      </c>
      <c r="I422">
        <f t="shared" si="113"/>
        <v>0.78125</v>
      </c>
      <c r="K422">
        <f t="shared" si="114"/>
        <v>0.10318158953722334</v>
      </c>
      <c r="M422" s="4">
        <f t="shared" si="115"/>
        <v>131</v>
      </c>
      <c r="N422">
        <f t="shared" si="116"/>
        <v>0.26358148893360162</v>
      </c>
      <c r="O422" s="3">
        <v>42081</v>
      </c>
      <c r="P422">
        <v>0.439</v>
      </c>
      <c r="R422" s="3">
        <v>42081</v>
      </c>
      <c r="S422">
        <v>0.439</v>
      </c>
      <c r="T422">
        <f t="shared" si="124"/>
        <v>12</v>
      </c>
      <c r="U422">
        <f t="shared" si="117"/>
        <v>0.375</v>
      </c>
      <c r="W422">
        <f t="shared" si="118"/>
        <v>0.11141851106639838</v>
      </c>
      <c r="Y422" s="4">
        <f t="shared" si="119"/>
        <v>224</v>
      </c>
      <c r="Z422">
        <f t="shared" si="120"/>
        <v>0.45070422535211269</v>
      </c>
      <c r="AA422" s="3">
        <v>42081</v>
      </c>
      <c r="AB422">
        <v>1.6</v>
      </c>
      <c r="AD422" s="3">
        <v>42081</v>
      </c>
      <c r="AE422">
        <v>1.6</v>
      </c>
      <c r="AF422">
        <f t="shared" si="125"/>
        <v>6</v>
      </c>
      <c r="AG422">
        <f t="shared" si="121"/>
        <v>0.1875</v>
      </c>
      <c r="AI422">
        <f t="shared" si="122"/>
        <v>0.26320422535211269</v>
      </c>
    </row>
    <row r="423" spans="1:35" hidden="1" x14ac:dyDescent="0.3">
      <c r="A423">
        <f t="shared" si="111"/>
        <v>258</v>
      </c>
      <c r="B423">
        <f t="shared" si="112"/>
        <v>0.51911468812877259</v>
      </c>
      <c r="C423" s="3">
        <v>42082</v>
      </c>
      <c r="D423">
        <v>11.9</v>
      </c>
      <c r="F423" s="3">
        <v>42082</v>
      </c>
      <c r="G423">
        <v>11.9</v>
      </c>
      <c r="H423">
        <f t="shared" si="123"/>
        <v>18</v>
      </c>
      <c r="I423">
        <f t="shared" si="113"/>
        <v>0.5625</v>
      </c>
      <c r="K423">
        <f t="shared" si="114"/>
        <v>4.3385311871227406E-2</v>
      </c>
      <c r="M423" s="4">
        <f t="shared" si="115"/>
        <v>78</v>
      </c>
      <c r="N423">
        <f t="shared" si="116"/>
        <v>0.15694164989939638</v>
      </c>
      <c r="O423" s="3">
        <v>42082</v>
      </c>
      <c r="P423">
        <v>0.38200000000000001</v>
      </c>
      <c r="R423" s="3">
        <v>42082</v>
      </c>
      <c r="S423">
        <v>0.38200000000000001</v>
      </c>
      <c r="T423">
        <f t="shared" si="124"/>
        <v>5</v>
      </c>
      <c r="U423">
        <f t="shared" si="117"/>
        <v>0.15625</v>
      </c>
      <c r="W423">
        <f t="shared" si="118"/>
        <v>6.9164989939637933E-4</v>
      </c>
      <c r="Y423" s="4">
        <f t="shared" si="119"/>
        <v>384</v>
      </c>
      <c r="Z423">
        <f t="shared" si="120"/>
        <v>0.77263581488933597</v>
      </c>
      <c r="AA423" s="3">
        <v>42082</v>
      </c>
      <c r="AB423">
        <v>2.8</v>
      </c>
      <c r="AD423" s="3">
        <v>42082</v>
      </c>
      <c r="AE423">
        <v>2.8</v>
      </c>
      <c r="AF423">
        <f t="shared" si="125"/>
        <v>21</v>
      </c>
      <c r="AG423">
        <f t="shared" si="121"/>
        <v>0.65625</v>
      </c>
      <c r="AI423">
        <f t="shared" si="122"/>
        <v>0.11638581488933597</v>
      </c>
    </row>
    <row r="424" spans="1:35" hidden="1" x14ac:dyDescent="0.3">
      <c r="A424">
        <f t="shared" si="111"/>
        <v>165</v>
      </c>
      <c r="B424">
        <f t="shared" si="112"/>
        <v>0.33199195171026158</v>
      </c>
      <c r="C424" s="3">
        <v>42083</v>
      </c>
      <c r="D424">
        <v>10.3</v>
      </c>
      <c r="F424" s="3">
        <v>42083</v>
      </c>
      <c r="G424">
        <v>10.3</v>
      </c>
      <c r="H424">
        <f t="shared" si="123"/>
        <v>9</v>
      </c>
      <c r="I424">
        <f t="shared" si="113"/>
        <v>0.28125</v>
      </c>
      <c r="K424">
        <f t="shared" si="114"/>
        <v>5.0741951710261579E-2</v>
      </c>
      <c r="M424" s="4">
        <f t="shared" si="115"/>
        <v>8</v>
      </c>
      <c r="N424">
        <f t="shared" si="116"/>
        <v>1.6096579476861168E-2</v>
      </c>
      <c r="O424" s="3">
        <v>42083</v>
      </c>
      <c r="P424">
        <v>0.29299999999999998</v>
      </c>
      <c r="R424" s="3">
        <v>42083</v>
      </c>
      <c r="S424">
        <v>0.29299999999999998</v>
      </c>
      <c r="T424">
        <f t="shared" si="124"/>
        <v>1</v>
      </c>
      <c r="U424">
        <f t="shared" si="117"/>
        <v>3.125E-2</v>
      </c>
      <c r="W424">
        <f t="shared" si="118"/>
        <v>1.5153420523138832E-2</v>
      </c>
      <c r="Y424" s="4">
        <f t="shared" si="119"/>
        <v>416</v>
      </c>
      <c r="Z424">
        <f t="shared" si="120"/>
        <v>0.83702213279678073</v>
      </c>
      <c r="AA424" s="3">
        <v>42083</v>
      </c>
      <c r="AB424">
        <v>3.4</v>
      </c>
      <c r="AD424" s="3">
        <v>42083</v>
      </c>
      <c r="AE424">
        <v>3.4</v>
      </c>
      <c r="AF424">
        <f t="shared" si="125"/>
        <v>24</v>
      </c>
      <c r="AG424">
        <f t="shared" si="121"/>
        <v>0.75</v>
      </c>
      <c r="AI424">
        <f t="shared" si="122"/>
        <v>8.7022132796780727E-2</v>
      </c>
    </row>
    <row r="425" spans="1:35" hidden="1" x14ac:dyDescent="0.3">
      <c r="A425">
        <f t="shared" si="111"/>
        <v>147</v>
      </c>
      <c r="B425">
        <f t="shared" si="112"/>
        <v>0.29577464788732394</v>
      </c>
      <c r="C425" s="3">
        <v>42084</v>
      </c>
      <c r="D425">
        <v>9.9</v>
      </c>
      <c r="F425" s="3">
        <v>42084</v>
      </c>
      <c r="G425">
        <v>9.9</v>
      </c>
      <c r="H425">
        <f t="shared" si="123"/>
        <v>7</v>
      </c>
      <c r="I425">
        <f t="shared" si="113"/>
        <v>0.21875</v>
      </c>
      <c r="K425">
        <f t="shared" si="114"/>
        <v>7.7024647887323938E-2</v>
      </c>
      <c r="M425" s="4">
        <f t="shared" si="115"/>
        <v>28</v>
      </c>
      <c r="N425">
        <f t="shared" si="116"/>
        <v>5.6338028169014086E-2</v>
      </c>
      <c r="O425" s="3">
        <v>42084</v>
      </c>
      <c r="P425">
        <v>0.32200000000000001</v>
      </c>
      <c r="R425" s="3">
        <v>42084</v>
      </c>
      <c r="S425">
        <v>0.32200000000000001</v>
      </c>
      <c r="T425">
        <f t="shared" si="124"/>
        <v>2</v>
      </c>
      <c r="U425">
        <f t="shared" si="117"/>
        <v>6.25E-2</v>
      </c>
      <c r="W425">
        <f t="shared" si="118"/>
        <v>6.1619718309859142E-3</v>
      </c>
      <c r="Y425" s="4">
        <f t="shared" si="119"/>
        <v>299</v>
      </c>
      <c r="Z425">
        <f t="shared" si="120"/>
        <v>0.60160965794768617</v>
      </c>
      <c r="AA425" s="3">
        <v>42084</v>
      </c>
      <c r="AB425">
        <v>1.9</v>
      </c>
      <c r="AD425" s="3">
        <v>42084</v>
      </c>
      <c r="AE425">
        <v>1.9</v>
      </c>
      <c r="AF425">
        <f t="shared" si="125"/>
        <v>14</v>
      </c>
      <c r="AG425">
        <f t="shared" si="121"/>
        <v>0.4375</v>
      </c>
      <c r="AI425">
        <f t="shared" si="122"/>
        <v>0.16410965794768617</v>
      </c>
    </row>
    <row r="426" spans="1:35" hidden="1" x14ac:dyDescent="0.3">
      <c r="A426">
        <f t="shared" si="111"/>
        <v>75</v>
      </c>
      <c r="B426">
        <f t="shared" si="112"/>
        <v>0.15090543259557343</v>
      </c>
      <c r="C426" s="3">
        <v>42085</v>
      </c>
      <c r="D426">
        <v>8.1999999999999993</v>
      </c>
      <c r="F426" s="3">
        <v>42085</v>
      </c>
      <c r="G426">
        <v>8.1999999999999993</v>
      </c>
      <c r="H426">
        <f t="shared" si="123"/>
        <v>2</v>
      </c>
      <c r="I426">
        <f t="shared" si="113"/>
        <v>6.25E-2</v>
      </c>
      <c r="K426">
        <f t="shared" si="114"/>
        <v>8.840543259557343E-2</v>
      </c>
      <c r="M426" s="4">
        <f t="shared" si="115"/>
        <v>289</v>
      </c>
      <c r="N426">
        <f t="shared" si="116"/>
        <v>0.58148893360160969</v>
      </c>
      <c r="O426" s="3">
        <v>42085</v>
      </c>
      <c r="P426">
        <v>0.623</v>
      </c>
      <c r="R426" s="3">
        <v>42085</v>
      </c>
      <c r="S426">
        <v>0.623</v>
      </c>
      <c r="T426">
        <f t="shared" si="124"/>
        <v>22</v>
      </c>
      <c r="U426">
        <f t="shared" si="117"/>
        <v>0.6875</v>
      </c>
      <c r="W426">
        <f t="shared" si="118"/>
        <v>0.10601106639839031</v>
      </c>
      <c r="Y426" s="4">
        <f t="shared" si="119"/>
        <v>261</v>
      </c>
      <c r="Z426">
        <f t="shared" si="120"/>
        <v>0.52515090543259557</v>
      </c>
      <c r="AA426" s="3">
        <v>42085</v>
      </c>
      <c r="AB426">
        <v>1.7</v>
      </c>
      <c r="AD426" s="3">
        <v>42085</v>
      </c>
      <c r="AE426">
        <v>1.7</v>
      </c>
      <c r="AF426">
        <f t="shared" si="125"/>
        <v>9</v>
      </c>
      <c r="AG426">
        <f t="shared" si="121"/>
        <v>0.28125</v>
      </c>
      <c r="AI426">
        <f t="shared" si="122"/>
        <v>0.24390090543259557</v>
      </c>
    </row>
    <row r="427" spans="1:35" hidden="1" x14ac:dyDescent="0.3">
      <c r="A427">
        <f t="shared" si="111"/>
        <v>298</v>
      </c>
      <c r="B427">
        <f t="shared" si="112"/>
        <v>0.59959758551307851</v>
      </c>
      <c r="C427" s="3">
        <v>42086</v>
      </c>
      <c r="D427">
        <v>12.8</v>
      </c>
      <c r="F427" s="3">
        <v>42086</v>
      </c>
      <c r="G427">
        <v>12.8</v>
      </c>
      <c r="H427">
        <f t="shared" si="123"/>
        <v>22</v>
      </c>
      <c r="I427">
        <f t="shared" si="113"/>
        <v>0.6875</v>
      </c>
      <c r="K427">
        <f t="shared" si="114"/>
        <v>8.7902414486921487E-2</v>
      </c>
      <c r="M427" s="4">
        <f t="shared" si="115"/>
        <v>323</v>
      </c>
      <c r="N427">
        <f t="shared" si="116"/>
        <v>0.64989939637826966</v>
      </c>
      <c r="O427" s="3">
        <v>42086</v>
      </c>
      <c r="P427">
        <v>0.68300000000000005</v>
      </c>
      <c r="R427" s="3">
        <v>42086</v>
      </c>
      <c r="S427">
        <v>0.68300000000000005</v>
      </c>
      <c r="T427">
        <f t="shared" si="124"/>
        <v>23</v>
      </c>
      <c r="U427">
        <f t="shared" si="117"/>
        <v>0.71875</v>
      </c>
      <c r="W427">
        <f t="shared" si="118"/>
        <v>6.8850603621730344E-2</v>
      </c>
      <c r="Y427" s="4">
        <f t="shared" si="119"/>
        <v>224</v>
      </c>
      <c r="Z427">
        <f t="shared" si="120"/>
        <v>0.45070422535211269</v>
      </c>
      <c r="AA427" s="3">
        <v>42086</v>
      </c>
      <c r="AB427">
        <v>1.6</v>
      </c>
      <c r="AD427" s="3">
        <v>42086</v>
      </c>
      <c r="AE427">
        <v>1.6</v>
      </c>
      <c r="AF427">
        <f t="shared" si="125"/>
        <v>6</v>
      </c>
      <c r="AG427">
        <f t="shared" si="121"/>
        <v>0.1875</v>
      </c>
      <c r="AI427">
        <f t="shared" si="122"/>
        <v>0.26320422535211269</v>
      </c>
    </row>
    <row r="428" spans="1:35" hidden="1" x14ac:dyDescent="0.3">
      <c r="A428">
        <f t="shared" si="111"/>
        <v>283</v>
      </c>
      <c r="B428">
        <f t="shared" si="112"/>
        <v>0.56941649899396374</v>
      </c>
      <c r="C428" s="3">
        <v>42087</v>
      </c>
      <c r="D428">
        <v>12.4</v>
      </c>
      <c r="F428" s="3">
        <v>42087</v>
      </c>
      <c r="G428">
        <v>12.4</v>
      </c>
      <c r="H428">
        <f t="shared" si="123"/>
        <v>21</v>
      </c>
      <c r="I428">
        <f t="shared" si="113"/>
        <v>0.65625</v>
      </c>
      <c r="K428">
        <f t="shared" si="114"/>
        <v>8.6833501006036262E-2</v>
      </c>
      <c r="M428" s="4">
        <f t="shared" si="115"/>
        <v>375</v>
      </c>
      <c r="N428">
        <f t="shared" si="116"/>
        <v>0.75452716297786715</v>
      </c>
      <c r="O428" s="3">
        <v>42087</v>
      </c>
      <c r="P428">
        <v>0.77600000000000002</v>
      </c>
      <c r="R428" s="3">
        <v>42087</v>
      </c>
      <c r="S428">
        <v>0.77600000000000002</v>
      </c>
      <c r="T428">
        <f t="shared" si="124"/>
        <v>28</v>
      </c>
      <c r="U428">
        <f t="shared" si="117"/>
        <v>0.875</v>
      </c>
      <c r="W428">
        <f t="shared" si="118"/>
        <v>0.12047283702213285</v>
      </c>
      <c r="Y428" s="4">
        <f t="shared" si="119"/>
        <v>261</v>
      </c>
      <c r="Z428">
        <f t="shared" si="120"/>
        <v>0.52515090543259557</v>
      </c>
      <c r="AA428" s="3">
        <v>42087</v>
      </c>
      <c r="AB428">
        <v>1.7</v>
      </c>
      <c r="AD428" s="3">
        <v>42087</v>
      </c>
      <c r="AE428">
        <v>1.7</v>
      </c>
      <c r="AF428">
        <f t="shared" si="125"/>
        <v>9</v>
      </c>
      <c r="AG428">
        <f t="shared" si="121"/>
        <v>0.28125</v>
      </c>
      <c r="AI428">
        <f t="shared" si="122"/>
        <v>0.24390090543259557</v>
      </c>
    </row>
    <row r="429" spans="1:35" hidden="1" x14ac:dyDescent="0.3">
      <c r="A429">
        <f t="shared" si="111"/>
        <v>223</v>
      </c>
      <c r="B429">
        <f t="shared" si="112"/>
        <v>0.44869215291750503</v>
      </c>
      <c r="C429" s="3">
        <v>42088</v>
      </c>
      <c r="D429">
        <v>11.4</v>
      </c>
      <c r="F429" s="3">
        <v>42088</v>
      </c>
      <c r="G429">
        <v>11.4</v>
      </c>
      <c r="H429">
        <f t="shared" si="123"/>
        <v>15</v>
      </c>
      <c r="I429">
        <f t="shared" si="113"/>
        <v>0.46875</v>
      </c>
      <c r="K429">
        <f t="shared" si="114"/>
        <v>2.0057847082494973E-2</v>
      </c>
      <c r="M429" s="4">
        <f t="shared" si="115"/>
        <v>484</v>
      </c>
      <c r="N429">
        <f t="shared" si="116"/>
        <v>0.97384305835010065</v>
      </c>
      <c r="O429" s="3">
        <v>42088</v>
      </c>
      <c r="P429">
        <v>0.95299999999999996</v>
      </c>
      <c r="R429" s="3">
        <v>42088</v>
      </c>
      <c r="S429">
        <v>0.95299999999999996</v>
      </c>
      <c r="T429">
        <f t="shared" si="124"/>
        <v>31</v>
      </c>
      <c r="U429">
        <f t="shared" si="117"/>
        <v>0.96875</v>
      </c>
      <c r="W429">
        <f t="shared" si="118"/>
        <v>5.0930583501006543E-3</v>
      </c>
      <c r="Y429" s="4">
        <f t="shared" si="119"/>
        <v>169</v>
      </c>
      <c r="Z429">
        <f t="shared" si="120"/>
        <v>0.34004024144869216</v>
      </c>
      <c r="AA429" s="3">
        <v>42088</v>
      </c>
      <c r="AB429">
        <v>1.4</v>
      </c>
      <c r="AD429" s="3">
        <v>42088</v>
      </c>
      <c r="AE429">
        <v>1.4</v>
      </c>
      <c r="AF429">
        <f t="shared" si="125"/>
        <v>3</v>
      </c>
      <c r="AG429">
        <f t="shared" si="121"/>
        <v>9.375E-2</v>
      </c>
      <c r="AI429">
        <f t="shared" si="122"/>
        <v>0.24629024144869216</v>
      </c>
    </row>
    <row r="430" spans="1:35" hidden="1" x14ac:dyDescent="0.3">
      <c r="A430">
        <f t="shared" si="111"/>
        <v>458</v>
      </c>
      <c r="B430">
        <f t="shared" si="112"/>
        <v>0.92152917505030185</v>
      </c>
      <c r="C430" s="3">
        <v>42089</v>
      </c>
      <c r="D430">
        <v>16.2</v>
      </c>
      <c r="F430" s="3">
        <v>42089</v>
      </c>
      <c r="G430">
        <v>16.2</v>
      </c>
      <c r="H430">
        <f t="shared" si="123"/>
        <v>31</v>
      </c>
      <c r="I430">
        <f t="shared" si="113"/>
        <v>0.96875</v>
      </c>
      <c r="K430">
        <f t="shared" si="114"/>
        <v>4.7220824949698148E-2</v>
      </c>
      <c r="M430" s="4">
        <f t="shared" si="115"/>
        <v>339</v>
      </c>
      <c r="N430">
        <f t="shared" si="116"/>
        <v>0.68209255533199198</v>
      </c>
      <c r="O430" s="3">
        <v>42089</v>
      </c>
      <c r="P430">
        <v>0.70499999999999996</v>
      </c>
      <c r="R430" s="3">
        <v>42089</v>
      </c>
      <c r="S430">
        <v>0.70499999999999996</v>
      </c>
      <c r="T430">
        <f t="shared" si="124"/>
        <v>24</v>
      </c>
      <c r="U430">
        <f t="shared" si="117"/>
        <v>0.75</v>
      </c>
      <c r="W430">
        <f t="shared" si="118"/>
        <v>6.7907444668008021E-2</v>
      </c>
      <c r="Y430" s="4">
        <f t="shared" si="119"/>
        <v>169</v>
      </c>
      <c r="Z430">
        <f t="shared" si="120"/>
        <v>0.34004024144869216</v>
      </c>
      <c r="AA430" s="3">
        <v>42089</v>
      </c>
      <c r="AB430">
        <v>1.4</v>
      </c>
      <c r="AD430" s="3">
        <v>42089</v>
      </c>
      <c r="AE430">
        <v>1.4</v>
      </c>
      <c r="AF430">
        <f t="shared" si="125"/>
        <v>3</v>
      </c>
      <c r="AG430">
        <f t="shared" si="121"/>
        <v>9.375E-2</v>
      </c>
      <c r="AI430">
        <f t="shared" si="122"/>
        <v>0.24629024144869216</v>
      </c>
    </row>
    <row r="431" spans="1:35" hidden="1" x14ac:dyDescent="0.3">
      <c r="A431">
        <f t="shared" si="111"/>
        <v>404</v>
      </c>
      <c r="B431">
        <f t="shared" si="112"/>
        <v>0.81287726358148893</v>
      </c>
      <c r="C431" s="3">
        <v>42090</v>
      </c>
      <c r="D431">
        <v>14.4</v>
      </c>
      <c r="F431" s="3">
        <v>42090</v>
      </c>
      <c r="G431">
        <v>14.4</v>
      </c>
      <c r="H431">
        <f t="shared" si="123"/>
        <v>28</v>
      </c>
      <c r="I431">
        <f t="shared" si="113"/>
        <v>0.875</v>
      </c>
      <c r="K431">
        <f t="shared" si="114"/>
        <v>6.2122736418511071E-2</v>
      </c>
      <c r="M431" s="4">
        <f t="shared" si="115"/>
        <v>369</v>
      </c>
      <c r="N431">
        <f t="shared" si="116"/>
        <v>0.74245472837022131</v>
      </c>
      <c r="O431" s="3">
        <v>42090</v>
      </c>
      <c r="P431">
        <v>0.77</v>
      </c>
      <c r="R431" s="3">
        <v>42090</v>
      </c>
      <c r="S431">
        <v>0.77</v>
      </c>
      <c r="T431">
        <f t="shared" si="124"/>
        <v>26</v>
      </c>
      <c r="U431">
        <f t="shared" si="117"/>
        <v>0.8125</v>
      </c>
      <c r="W431">
        <f t="shared" si="118"/>
        <v>7.0045271629778694E-2</v>
      </c>
      <c r="Y431" s="4">
        <f t="shared" si="119"/>
        <v>126</v>
      </c>
      <c r="Z431">
        <f t="shared" si="120"/>
        <v>0.25352112676056338</v>
      </c>
      <c r="AA431" s="3">
        <v>42090</v>
      </c>
      <c r="AB431">
        <v>1.2</v>
      </c>
      <c r="AD431" s="3">
        <v>42090</v>
      </c>
      <c r="AE431">
        <v>1.2</v>
      </c>
      <c r="AF431">
        <f t="shared" si="125"/>
        <v>1</v>
      </c>
      <c r="AG431">
        <f t="shared" si="121"/>
        <v>3.125E-2</v>
      </c>
      <c r="AI431">
        <f t="shared" si="122"/>
        <v>0.22227112676056338</v>
      </c>
    </row>
    <row r="432" spans="1:35" hidden="1" x14ac:dyDescent="0.3">
      <c r="A432">
        <f t="shared" si="111"/>
        <v>306</v>
      </c>
      <c r="B432">
        <f t="shared" si="112"/>
        <v>0.61569416498993967</v>
      </c>
      <c r="C432" s="3">
        <v>42091</v>
      </c>
      <c r="D432">
        <v>12.9</v>
      </c>
      <c r="F432" s="3">
        <v>42091</v>
      </c>
      <c r="G432">
        <v>12.9</v>
      </c>
      <c r="H432">
        <f t="shared" si="123"/>
        <v>24</v>
      </c>
      <c r="I432">
        <f t="shared" si="113"/>
        <v>0.75</v>
      </c>
      <c r="K432">
        <f t="shared" si="114"/>
        <v>0.13430583501006033</v>
      </c>
      <c r="M432" s="4">
        <f t="shared" si="115"/>
        <v>175</v>
      </c>
      <c r="N432">
        <f t="shared" si="116"/>
        <v>0.352112676056338</v>
      </c>
      <c r="O432" s="3">
        <v>42091</v>
      </c>
      <c r="P432">
        <v>0.47799999999999998</v>
      </c>
      <c r="R432" s="3">
        <v>42091</v>
      </c>
      <c r="S432">
        <v>0.47799999999999998</v>
      </c>
      <c r="T432">
        <f t="shared" si="124"/>
        <v>16</v>
      </c>
      <c r="U432">
        <f t="shared" si="117"/>
        <v>0.5</v>
      </c>
      <c r="W432">
        <f t="shared" si="118"/>
        <v>0.147887323943662</v>
      </c>
      <c r="Y432" s="4">
        <f t="shared" si="119"/>
        <v>437</v>
      </c>
      <c r="Z432">
        <f t="shared" si="120"/>
        <v>0.87927565392354123</v>
      </c>
      <c r="AA432" s="3">
        <v>42091</v>
      </c>
      <c r="AB432">
        <v>4</v>
      </c>
      <c r="AD432" s="3">
        <v>42091</v>
      </c>
      <c r="AE432">
        <v>4</v>
      </c>
      <c r="AF432">
        <f t="shared" si="125"/>
        <v>27</v>
      </c>
      <c r="AG432">
        <f t="shared" si="121"/>
        <v>0.84375</v>
      </c>
      <c r="AI432">
        <f t="shared" si="122"/>
        <v>3.5525653923541234E-2</v>
      </c>
    </row>
    <row r="433" spans="1:36" hidden="1" x14ac:dyDescent="0.3">
      <c r="A433">
        <f t="shared" si="111"/>
        <v>417</v>
      </c>
      <c r="B433">
        <f t="shared" si="112"/>
        <v>0.83903420523138827</v>
      </c>
      <c r="C433" s="3">
        <v>42092</v>
      </c>
      <c r="D433">
        <v>14.7</v>
      </c>
      <c r="F433" s="3">
        <v>42092</v>
      </c>
      <c r="G433">
        <v>14.7</v>
      </c>
      <c r="H433">
        <f t="shared" si="123"/>
        <v>29</v>
      </c>
      <c r="I433">
        <f t="shared" si="113"/>
        <v>0.90625</v>
      </c>
      <c r="K433">
        <f t="shared" si="114"/>
        <v>6.7215794768611725E-2</v>
      </c>
      <c r="M433" s="4">
        <f t="shared" si="115"/>
        <v>81</v>
      </c>
      <c r="N433">
        <f t="shared" si="116"/>
        <v>0.16297786720321933</v>
      </c>
      <c r="O433" s="3">
        <v>42092</v>
      </c>
      <c r="P433">
        <v>0.39300000000000002</v>
      </c>
      <c r="R433" s="3">
        <v>42092</v>
      </c>
      <c r="S433">
        <v>0.39300000000000002</v>
      </c>
      <c r="T433">
        <f t="shared" si="124"/>
        <v>6</v>
      </c>
      <c r="U433">
        <f t="shared" si="117"/>
        <v>0.1875</v>
      </c>
      <c r="W433">
        <f t="shared" si="118"/>
        <v>2.4522132796780671E-2</v>
      </c>
      <c r="Y433" s="4">
        <f t="shared" si="119"/>
        <v>397</v>
      </c>
      <c r="Z433">
        <f t="shared" si="120"/>
        <v>0.79879275653923543</v>
      </c>
      <c r="AA433" s="3">
        <v>42092</v>
      </c>
      <c r="AB433">
        <v>3</v>
      </c>
      <c r="AD433" s="3">
        <v>42092</v>
      </c>
      <c r="AE433">
        <v>3</v>
      </c>
      <c r="AF433">
        <f t="shared" si="125"/>
        <v>23</v>
      </c>
      <c r="AG433">
        <f t="shared" si="121"/>
        <v>0.71875</v>
      </c>
      <c r="AI433">
        <f t="shared" si="122"/>
        <v>8.0042756539235427E-2</v>
      </c>
    </row>
    <row r="434" spans="1:36" hidden="1" x14ac:dyDescent="0.3">
      <c r="A434">
        <f t="shared" si="111"/>
        <v>216</v>
      </c>
      <c r="B434">
        <f t="shared" si="112"/>
        <v>0.43460764587525152</v>
      </c>
      <c r="C434" s="3">
        <v>42093</v>
      </c>
      <c r="D434">
        <v>11.3</v>
      </c>
      <c r="F434" s="3">
        <v>42093</v>
      </c>
      <c r="G434">
        <v>11.3</v>
      </c>
      <c r="H434">
        <f t="shared" si="123"/>
        <v>14</v>
      </c>
      <c r="I434">
        <f t="shared" si="113"/>
        <v>0.4375</v>
      </c>
      <c r="K434">
        <f t="shared" si="114"/>
        <v>2.8923541247484752E-3</v>
      </c>
      <c r="M434" s="4">
        <f t="shared" si="115"/>
        <v>349</v>
      </c>
      <c r="N434">
        <f t="shared" si="116"/>
        <v>0.70221327967806846</v>
      </c>
      <c r="O434" s="3">
        <v>42093</v>
      </c>
      <c r="P434">
        <v>0.72799999999999998</v>
      </c>
      <c r="R434" s="3">
        <v>42093</v>
      </c>
      <c r="S434">
        <v>0.72799999999999998</v>
      </c>
      <c r="T434">
        <f t="shared" si="124"/>
        <v>25</v>
      </c>
      <c r="U434">
        <f t="shared" si="117"/>
        <v>0.78125</v>
      </c>
      <c r="W434">
        <f t="shared" si="118"/>
        <v>7.9036720321931542E-2</v>
      </c>
      <c r="Y434" s="4">
        <f t="shared" si="119"/>
        <v>169</v>
      </c>
      <c r="Z434">
        <f t="shared" si="120"/>
        <v>0.34004024144869216</v>
      </c>
      <c r="AA434" s="3">
        <v>42093</v>
      </c>
      <c r="AB434">
        <v>1.4</v>
      </c>
      <c r="AD434" s="3">
        <v>42093</v>
      </c>
      <c r="AE434">
        <v>1.4</v>
      </c>
      <c r="AF434">
        <f t="shared" si="125"/>
        <v>3</v>
      </c>
      <c r="AG434">
        <f t="shared" si="121"/>
        <v>9.375E-2</v>
      </c>
      <c r="AI434">
        <f t="shared" si="122"/>
        <v>0.24629024144869216</v>
      </c>
    </row>
    <row r="435" spans="1:36" x14ac:dyDescent="0.3">
      <c r="A435" s="1">
        <f t="shared" si="111"/>
        <v>449</v>
      </c>
      <c r="B435" s="1">
        <f t="shared" si="112"/>
        <v>0.90342052313883303</v>
      </c>
      <c r="C435" s="5">
        <v>42094</v>
      </c>
      <c r="D435" s="1">
        <v>15.7</v>
      </c>
      <c r="E435" s="1"/>
      <c r="F435" s="5">
        <v>42094</v>
      </c>
      <c r="G435" s="1">
        <v>15.7</v>
      </c>
      <c r="H435" s="1">
        <f t="shared" si="123"/>
        <v>30</v>
      </c>
      <c r="I435" s="1">
        <f t="shared" si="113"/>
        <v>0.9375</v>
      </c>
      <c r="J435" s="1"/>
      <c r="K435" s="1">
        <f t="shared" si="114"/>
        <v>3.4079476861166969E-2</v>
      </c>
      <c r="L435" s="1">
        <f>SUM(K405:K435)</f>
        <v>1.8515467806841044</v>
      </c>
      <c r="M435" s="2">
        <f t="shared" si="115"/>
        <v>143</v>
      </c>
      <c r="N435" s="1">
        <f t="shared" si="116"/>
        <v>0.28772635814889336</v>
      </c>
      <c r="O435" s="5">
        <v>42094</v>
      </c>
      <c r="P435" s="1">
        <v>0.44700000000000001</v>
      </c>
      <c r="Q435" s="1"/>
      <c r="R435" s="5">
        <v>42094</v>
      </c>
      <c r="S435" s="1">
        <v>0.44700000000000001</v>
      </c>
      <c r="T435" s="1">
        <f t="shared" si="124"/>
        <v>13</v>
      </c>
      <c r="U435" s="1">
        <f t="shared" si="117"/>
        <v>0.40625</v>
      </c>
      <c r="V435" s="1"/>
      <c r="W435" s="1">
        <f t="shared" si="118"/>
        <v>0.11852364185110664</v>
      </c>
      <c r="X435" s="1">
        <f>SUM(W405:W435)</f>
        <v>2.7329602615694166</v>
      </c>
      <c r="Y435" s="2">
        <f t="shared" si="119"/>
        <v>330</v>
      </c>
      <c r="Z435" s="1">
        <f t="shared" si="120"/>
        <v>0.66398390342052316</v>
      </c>
      <c r="AA435" s="5">
        <v>42094</v>
      </c>
      <c r="AB435" s="1">
        <v>2.1</v>
      </c>
      <c r="AC435" s="1"/>
      <c r="AD435" s="5">
        <v>42094</v>
      </c>
      <c r="AE435" s="1">
        <v>2.1</v>
      </c>
      <c r="AF435" s="1">
        <f t="shared" si="125"/>
        <v>17</v>
      </c>
      <c r="AG435" s="1">
        <f t="shared" si="121"/>
        <v>0.53125</v>
      </c>
      <c r="AH435" s="1"/>
      <c r="AI435" s="1">
        <f t="shared" si="122"/>
        <v>0.13273390342052316</v>
      </c>
      <c r="AJ435" s="1">
        <f>SUM(AI405:AI435)</f>
        <v>4.7534582494969815</v>
      </c>
    </row>
    <row r="436" spans="1:36" hidden="1" x14ac:dyDescent="0.3">
      <c r="A436">
        <f t="shared" si="111"/>
        <v>232</v>
      </c>
      <c r="B436">
        <f t="shared" si="112"/>
        <v>0.46680080482897385</v>
      </c>
      <c r="C436" s="3">
        <v>42430</v>
      </c>
      <c r="D436">
        <v>11.6</v>
      </c>
      <c r="F436" s="3">
        <v>42430</v>
      </c>
      <c r="G436">
        <v>11.6</v>
      </c>
      <c r="H436">
        <f>_xlfn.RANK.EQ(G436,$G$436:$G$466,1)</f>
        <v>11</v>
      </c>
      <c r="I436">
        <f t="shared" si="113"/>
        <v>0.34375</v>
      </c>
      <c r="K436">
        <f t="shared" si="114"/>
        <v>0.12305080482897385</v>
      </c>
      <c r="M436" s="4">
        <f t="shared" si="115"/>
        <v>412</v>
      </c>
      <c r="N436">
        <f t="shared" si="116"/>
        <v>0.82897384305835009</v>
      </c>
      <c r="O436" s="3">
        <v>42430</v>
      </c>
      <c r="P436">
        <v>0.83899999999999997</v>
      </c>
      <c r="R436" s="3">
        <v>42430</v>
      </c>
      <c r="S436">
        <v>0.83899999999999997</v>
      </c>
      <c r="T436">
        <f>_xlfn.RANK.EQ(S436,$S$436:$S$466,1)</f>
        <v>25</v>
      </c>
      <c r="U436">
        <f t="shared" si="117"/>
        <v>0.78125</v>
      </c>
      <c r="W436">
        <f t="shared" si="118"/>
        <v>4.7723843058350091E-2</v>
      </c>
      <c r="Y436" s="4">
        <f t="shared" si="119"/>
        <v>320</v>
      </c>
      <c r="Z436">
        <f t="shared" si="120"/>
        <v>0.64386317907444668</v>
      </c>
      <c r="AA436" s="3">
        <v>42430</v>
      </c>
      <c r="AB436">
        <v>2</v>
      </c>
      <c r="AD436" s="3">
        <v>42430</v>
      </c>
      <c r="AE436">
        <v>2</v>
      </c>
      <c r="AF436">
        <f>_xlfn.RANK.EQ(AE436,$AE$436:$AE$466,1)</f>
        <v>18</v>
      </c>
      <c r="AG436">
        <f t="shared" si="121"/>
        <v>0.5625</v>
      </c>
      <c r="AI436">
        <f t="shared" si="122"/>
        <v>8.1363179074446679E-2</v>
      </c>
    </row>
    <row r="437" spans="1:36" hidden="1" x14ac:dyDescent="0.3">
      <c r="A437">
        <f t="shared" si="111"/>
        <v>292</v>
      </c>
      <c r="B437">
        <f t="shared" si="112"/>
        <v>0.58752515090543256</v>
      </c>
      <c r="C437" s="3">
        <v>42431</v>
      </c>
      <c r="D437">
        <v>12.6</v>
      </c>
      <c r="F437" s="3">
        <v>42431</v>
      </c>
      <c r="G437">
        <v>12.6</v>
      </c>
      <c r="H437">
        <f t="shared" ref="H437:H466" si="126">_xlfn.RANK.EQ(G437,$G$436:$G$466,1)</f>
        <v>19</v>
      </c>
      <c r="I437">
        <f t="shared" si="113"/>
        <v>0.59375</v>
      </c>
      <c r="K437">
        <f t="shared" si="114"/>
        <v>6.2248490945674417E-3</v>
      </c>
      <c r="M437" s="4">
        <f t="shared" si="115"/>
        <v>330</v>
      </c>
      <c r="N437">
        <f t="shared" si="116"/>
        <v>0.66398390342052316</v>
      </c>
      <c r="O437" s="3">
        <v>42431</v>
      </c>
      <c r="P437">
        <v>0.69499999999999995</v>
      </c>
      <c r="R437" s="3">
        <v>42431</v>
      </c>
      <c r="S437">
        <v>0.69499999999999995</v>
      </c>
      <c r="T437">
        <f t="shared" ref="T437:T466" si="127">_xlfn.RANK.EQ(S437,$S$436:$S$466,1)</f>
        <v>19</v>
      </c>
      <c r="U437">
        <f t="shared" si="117"/>
        <v>0.59375</v>
      </c>
      <c r="W437">
        <f t="shared" si="118"/>
        <v>7.0233903420523158E-2</v>
      </c>
      <c r="Y437" s="4">
        <f t="shared" si="119"/>
        <v>197</v>
      </c>
      <c r="Z437">
        <f t="shared" si="120"/>
        <v>0.39637826961770622</v>
      </c>
      <c r="AA437" s="3">
        <v>42431</v>
      </c>
      <c r="AB437">
        <v>1.5</v>
      </c>
      <c r="AD437" s="3">
        <v>42431</v>
      </c>
      <c r="AE437">
        <v>1.5</v>
      </c>
      <c r="AF437">
        <f t="shared" ref="AF437:AF466" si="128">_xlfn.RANK.EQ(AE437,$AE$436:$AE$466,1)</f>
        <v>4</v>
      </c>
      <c r="AG437">
        <f t="shared" si="121"/>
        <v>0.125</v>
      </c>
      <c r="AI437">
        <f t="shared" si="122"/>
        <v>0.27137826961770622</v>
      </c>
    </row>
    <row r="438" spans="1:36" hidden="1" x14ac:dyDescent="0.3">
      <c r="A438">
        <f t="shared" si="111"/>
        <v>104</v>
      </c>
      <c r="B438">
        <f t="shared" si="112"/>
        <v>0.20925553319919518</v>
      </c>
      <c r="C438" s="3">
        <v>42432</v>
      </c>
      <c r="D438">
        <v>9.1</v>
      </c>
      <c r="F438" s="3">
        <v>42432</v>
      </c>
      <c r="G438">
        <v>9.1</v>
      </c>
      <c r="H438">
        <f t="shared" si="126"/>
        <v>4</v>
      </c>
      <c r="I438">
        <f t="shared" si="113"/>
        <v>0.125</v>
      </c>
      <c r="K438">
        <f t="shared" si="114"/>
        <v>8.4255533199195182E-2</v>
      </c>
      <c r="M438" s="4">
        <f t="shared" si="115"/>
        <v>470</v>
      </c>
      <c r="N438">
        <f t="shared" si="116"/>
        <v>0.94567404426559354</v>
      </c>
      <c r="O438" s="3">
        <v>42432</v>
      </c>
      <c r="P438">
        <v>0.93300000000000005</v>
      </c>
      <c r="R438" s="3">
        <v>42432</v>
      </c>
      <c r="S438">
        <v>0.93300000000000005</v>
      </c>
      <c r="T438">
        <f t="shared" si="127"/>
        <v>31</v>
      </c>
      <c r="U438">
        <f t="shared" si="117"/>
        <v>0.96875</v>
      </c>
      <c r="W438">
        <f t="shared" si="118"/>
        <v>2.3075955734406461E-2</v>
      </c>
      <c r="Y438" s="4">
        <f t="shared" si="119"/>
        <v>330</v>
      </c>
      <c r="Z438">
        <f t="shared" si="120"/>
        <v>0.66398390342052316</v>
      </c>
      <c r="AA438" s="3">
        <v>42432</v>
      </c>
      <c r="AB438">
        <v>2.1</v>
      </c>
      <c r="AD438" s="3">
        <v>42432</v>
      </c>
      <c r="AE438">
        <v>2.1</v>
      </c>
      <c r="AF438">
        <f t="shared" si="128"/>
        <v>20</v>
      </c>
      <c r="AG438">
        <f t="shared" si="121"/>
        <v>0.625</v>
      </c>
      <c r="AI438">
        <f t="shared" si="122"/>
        <v>3.8983903420523158E-2</v>
      </c>
    </row>
    <row r="439" spans="1:36" hidden="1" x14ac:dyDescent="0.3">
      <c r="A439">
        <f t="shared" si="111"/>
        <v>58</v>
      </c>
      <c r="B439">
        <f t="shared" si="112"/>
        <v>0.11670020120724346</v>
      </c>
      <c r="C439" s="3">
        <v>42433</v>
      </c>
      <c r="D439">
        <v>7.5</v>
      </c>
      <c r="F439" s="3">
        <v>42433</v>
      </c>
      <c r="G439">
        <v>7.5</v>
      </c>
      <c r="H439">
        <f t="shared" si="126"/>
        <v>1</v>
      </c>
      <c r="I439">
        <f t="shared" si="113"/>
        <v>3.125E-2</v>
      </c>
      <c r="K439">
        <f t="shared" si="114"/>
        <v>8.5450201207243462E-2</v>
      </c>
      <c r="M439" s="4">
        <f t="shared" si="115"/>
        <v>410</v>
      </c>
      <c r="N439">
        <f t="shared" si="116"/>
        <v>0.82494969818913477</v>
      </c>
      <c r="O439" s="3">
        <v>42433</v>
      </c>
      <c r="P439">
        <v>0.83399999999999996</v>
      </c>
      <c r="R439" s="3">
        <v>42433</v>
      </c>
      <c r="S439">
        <v>0.83399999999999996</v>
      </c>
      <c r="T439">
        <f t="shared" si="127"/>
        <v>24</v>
      </c>
      <c r="U439">
        <f t="shared" si="117"/>
        <v>0.75</v>
      </c>
      <c r="W439">
        <f t="shared" si="118"/>
        <v>7.4949698189134772E-2</v>
      </c>
      <c r="Y439" s="4">
        <f t="shared" si="119"/>
        <v>197</v>
      </c>
      <c r="Z439">
        <f t="shared" si="120"/>
        <v>0.39637826961770622</v>
      </c>
      <c r="AA439" s="3">
        <v>42433</v>
      </c>
      <c r="AB439">
        <v>1.5</v>
      </c>
      <c r="AD439" s="3">
        <v>42433</v>
      </c>
      <c r="AE439">
        <v>1.5</v>
      </c>
      <c r="AF439">
        <f t="shared" si="128"/>
        <v>4</v>
      </c>
      <c r="AG439">
        <f t="shared" si="121"/>
        <v>0.125</v>
      </c>
      <c r="AI439">
        <f t="shared" si="122"/>
        <v>0.27137826961770622</v>
      </c>
    </row>
    <row r="440" spans="1:36" hidden="1" x14ac:dyDescent="0.3">
      <c r="A440">
        <f t="shared" si="111"/>
        <v>65</v>
      </c>
      <c r="B440">
        <f t="shared" si="112"/>
        <v>0.13078470824949698</v>
      </c>
      <c r="C440" s="3">
        <v>42434</v>
      </c>
      <c r="D440">
        <v>7.9</v>
      </c>
      <c r="F440" s="3">
        <v>42434</v>
      </c>
      <c r="G440">
        <v>7.9</v>
      </c>
      <c r="H440">
        <f t="shared" si="126"/>
        <v>2</v>
      </c>
      <c r="I440">
        <f t="shared" si="113"/>
        <v>6.25E-2</v>
      </c>
      <c r="K440">
        <f t="shared" si="114"/>
        <v>6.8284708249496978E-2</v>
      </c>
      <c r="M440" s="4">
        <f t="shared" si="115"/>
        <v>437</v>
      </c>
      <c r="N440">
        <f t="shared" si="116"/>
        <v>0.87927565392354123</v>
      </c>
      <c r="O440" s="3">
        <v>42434</v>
      </c>
      <c r="P440">
        <v>0.873</v>
      </c>
      <c r="R440" s="3">
        <v>42434</v>
      </c>
      <c r="S440">
        <v>0.873</v>
      </c>
      <c r="T440">
        <f t="shared" si="127"/>
        <v>29</v>
      </c>
      <c r="U440">
        <f t="shared" si="117"/>
        <v>0.90625</v>
      </c>
      <c r="W440">
        <f t="shared" si="118"/>
        <v>2.6974346076458766E-2</v>
      </c>
      <c r="Y440" s="4">
        <f t="shared" si="119"/>
        <v>141</v>
      </c>
      <c r="Z440">
        <f t="shared" si="120"/>
        <v>0.28370221327967809</v>
      </c>
      <c r="AA440" s="3">
        <v>42434</v>
      </c>
      <c r="AB440">
        <v>1.3</v>
      </c>
      <c r="AD440" s="3">
        <v>42434</v>
      </c>
      <c r="AE440">
        <v>1.3</v>
      </c>
      <c r="AF440">
        <f t="shared" si="128"/>
        <v>2</v>
      </c>
      <c r="AG440">
        <f t="shared" si="121"/>
        <v>6.25E-2</v>
      </c>
      <c r="AI440">
        <f t="shared" si="122"/>
        <v>0.22120221327967809</v>
      </c>
    </row>
    <row r="441" spans="1:36" hidden="1" x14ac:dyDescent="0.3">
      <c r="A441">
        <f t="shared" si="111"/>
        <v>178</v>
      </c>
      <c r="B441">
        <f t="shared" si="112"/>
        <v>0.35814889336016098</v>
      </c>
      <c r="C441" s="3">
        <v>42435</v>
      </c>
      <c r="D441">
        <v>10.6</v>
      </c>
      <c r="F441" s="3">
        <v>42435</v>
      </c>
      <c r="G441">
        <v>10.6</v>
      </c>
      <c r="H441">
        <f t="shared" si="126"/>
        <v>7</v>
      </c>
      <c r="I441">
        <f t="shared" si="113"/>
        <v>0.21875</v>
      </c>
      <c r="K441">
        <f t="shared" si="114"/>
        <v>0.13939889336016098</v>
      </c>
      <c r="M441" s="4">
        <f t="shared" si="115"/>
        <v>423</v>
      </c>
      <c r="N441">
        <f t="shared" si="116"/>
        <v>0.85110663983903423</v>
      </c>
      <c r="O441" s="3">
        <v>42435</v>
      </c>
      <c r="P441">
        <v>0.85699999999999998</v>
      </c>
      <c r="R441" s="3">
        <v>42435</v>
      </c>
      <c r="S441">
        <v>0.85699999999999998</v>
      </c>
      <c r="T441">
        <f t="shared" si="127"/>
        <v>26</v>
      </c>
      <c r="U441">
        <f t="shared" si="117"/>
        <v>0.8125</v>
      </c>
      <c r="W441">
        <f t="shared" si="118"/>
        <v>3.8606639839034229E-2</v>
      </c>
      <c r="Y441" s="4">
        <f t="shared" si="119"/>
        <v>416</v>
      </c>
      <c r="Z441">
        <f t="shared" si="120"/>
        <v>0.83702213279678073</v>
      </c>
      <c r="AA441" s="3">
        <v>42435</v>
      </c>
      <c r="AB441">
        <v>3.4</v>
      </c>
      <c r="AD441" s="3">
        <v>42435</v>
      </c>
      <c r="AE441">
        <v>3.4</v>
      </c>
      <c r="AF441">
        <f t="shared" si="128"/>
        <v>27</v>
      </c>
      <c r="AG441">
        <f t="shared" si="121"/>
        <v>0.84375</v>
      </c>
      <c r="AI441">
        <f t="shared" si="122"/>
        <v>6.7278672032192732E-3</v>
      </c>
    </row>
    <row r="442" spans="1:36" hidden="1" x14ac:dyDescent="0.3">
      <c r="A442">
        <f t="shared" si="111"/>
        <v>65</v>
      </c>
      <c r="B442">
        <f t="shared" si="112"/>
        <v>0.13078470824949698</v>
      </c>
      <c r="C442" s="3">
        <v>42436</v>
      </c>
      <c r="D442">
        <v>7.9</v>
      </c>
      <c r="F442" s="3">
        <v>42436</v>
      </c>
      <c r="G442">
        <v>7.9</v>
      </c>
      <c r="H442">
        <f t="shared" si="126"/>
        <v>2</v>
      </c>
      <c r="I442">
        <f t="shared" si="113"/>
        <v>6.25E-2</v>
      </c>
      <c r="K442">
        <f t="shared" si="114"/>
        <v>6.8284708249496978E-2</v>
      </c>
      <c r="M442" s="4">
        <f t="shared" si="115"/>
        <v>446</v>
      </c>
      <c r="N442">
        <f t="shared" si="116"/>
        <v>0.89738430583501005</v>
      </c>
      <c r="O442" s="3">
        <v>42436</v>
      </c>
      <c r="P442">
        <v>0.89300000000000002</v>
      </c>
      <c r="R442" s="3">
        <v>42436</v>
      </c>
      <c r="S442">
        <v>0.89300000000000002</v>
      </c>
      <c r="T442">
        <f t="shared" si="127"/>
        <v>30</v>
      </c>
      <c r="U442">
        <f t="shared" si="117"/>
        <v>0.9375</v>
      </c>
      <c r="W442">
        <f t="shared" si="118"/>
        <v>4.0115694164989946E-2</v>
      </c>
      <c r="Y442" s="4">
        <f t="shared" si="119"/>
        <v>261</v>
      </c>
      <c r="Z442">
        <f t="shared" si="120"/>
        <v>0.52515090543259557</v>
      </c>
      <c r="AA442" s="3">
        <v>42436</v>
      </c>
      <c r="AB442">
        <v>1.7</v>
      </c>
      <c r="AD442" s="3">
        <v>42436</v>
      </c>
      <c r="AE442">
        <v>1.7</v>
      </c>
      <c r="AF442">
        <f t="shared" si="128"/>
        <v>8</v>
      </c>
      <c r="AG442">
        <f t="shared" si="121"/>
        <v>0.25</v>
      </c>
      <c r="AI442">
        <f t="shared" si="122"/>
        <v>0.27515090543259557</v>
      </c>
    </row>
    <row r="443" spans="1:36" hidden="1" x14ac:dyDescent="0.3">
      <c r="A443">
        <f t="shared" si="111"/>
        <v>169</v>
      </c>
      <c r="B443">
        <f t="shared" si="112"/>
        <v>0.34004024144869216</v>
      </c>
      <c r="C443" s="3">
        <v>42437</v>
      </c>
      <c r="D443">
        <v>10.4</v>
      </c>
      <c r="F443" s="3">
        <v>42437</v>
      </c>
      <c r="G443">
        <v>10.4</v>
      </c>
      <c r="H443">
        <f t="shared" si="126"/>
        <v>6</v>
      </c>
      <c r="I443">
        <f t="shared" si="113"/>
        <v>0.1875</v>
      </c>
      <c r="K443">
        <f t="shared" si="114"/>
        <v>0.15254024144869216</v>
      </c>
      <c r="M443" s="4">
        <f t="shared" si="115"/>
        <v>330</v>
      </c>
      <c r="N443">
        <f t="shared" si="116"/>
        <v>0.66398390342052316</v>
      </c>
      <c r="O443" s="3">
        <v>42437</v>
      </c>
      <c r="P443">
        <v>0.69499999999999995</v>
      </c>
      <c r="R443" s="3">
        <v>42437</v>
      </c>
      <c r="S443">
        <v>0.69499999999999995</v>
      </c>
      <c r="T443">
        <f t="shared" si="127"/>
        <v>19</v>
      </c>
      <c r="U443">
        <f t="shared" si="117"/>
        <v>0.59375</v>
      </c>
      <c r="W443">
        <f t="shared" si="118"/>
        <v>7.0233903420523158E-2</v>
      </c>
      <c r="Y443" s="4">
        <f t="shared" si="119"/>
        <v>224</v>
      </c>
      <c r="Z443">
        <f t="shared" si="120"/>
        <v>0.45070422535211269</v>
      </c>
      <c r="AA443" s="3">
        <v>42437</v>
      </c>
      <c r="AB443">
        <v>1.6</v>
      </c>
      <c r="AD443" s="3">
        <v>42437</v>
      </c>
      <c r="AE443">
        <v>1.6</v>
      </c>
      <c r="AF443">
        <f t="shared" si="128"/>
        <v>6</v>
      </c>
      <c r="AG443">
        <f t="shared" si="121"/>
        <v>0.1875</v>
      </c>
      <c r="AI443">
        <f t="shared" si="122"/>
        <v>0.26320422535211269</v>
      </c>
    </row>
    <row r="444" spans="1:36" hidden="1" x14ac:dyDescent="0.3">
      <c r="A444">
        <f t="shared" si="111"/>
        <v>370</v>
      </c>
      <c r="B444">
        <f t="shared" si="112"/>
        <v>0.74446680080482897</v>
      </c>
      <c r="C444" s="3">
        <v>42438</v>
      </c>
      <c r="D444">
        <v>13.8</v>
      </c>
      <c r="F444" s="3">
        <v>42438</v>
      </c>
      <c r="G444">
        <v>13.8</v>
      </c>
      <c r="H444">
        <f t="shared" si="126"/>
        <v>25</v>
      </c>
      <c r="I444">
        <f t="shared" si="113"/>
        <v>0.78125</v>
      </c>
      <c r="K444">
        <f t="shared" si="114"/>
        <v>3.6783199195171035E-2</v>
      </c>
      <c r="M444" s="4">
        <f t="shared" si="115"/>
        <v>162</v>
      </c>
      <c r="N444">
        <f t="shared" si="116"/>
        <v>0.32595573440643866</v>
      </c>
      <c r="O444" s="3">
        <v>42438</v>
      </c>
      <c r="P444">
        <v>0.46500000000000002</v>
      </c>
      <c r="R444" s="3">
        <v>42438</v>
      </c>
      <c r="S444">
        <v>0.46500000000000002</v>
      </c>
      <c r="T444">
        <f t="shared" si="127"/>
        <v>8</v>
      </c>
      <c r="U444">
        <f t="shared" si="117"/>
        <v>0.25</v>
      </c>
      <c r="W444">
        <f t="shared" si="118"/>
        <v>7.5955734406438657E-2</v>
      </c>
      <c r="Y444" s="4">
        <f t="shared" si="119"/>
        <v>224</v>
      </c>
      <c r="Z444">
        <f t="shared" si="120"/>
        <v>0.45070422535211269</v>
      </c>
      <c r="AA444" s="3">
        <v>42438</v>
      </c>
      <c r="AB444">
        <v>1.6</v>
      </c>
      <c r="AD444" s="3">
        <v>42438</v>
      </c>
      <c r="AE444">
        <v>1.6</v>
      </c>
      <c r="AF444">
        <f t="shared" si="128"/>
        <v>6</v>
      </c>
      <c r="AG444">
        <f t="shared" si="121"/>
        <v>0.1875</v>
      </c>
      <c r="AI444">
        <f t="shared" si="122"/>
        <v>0.26320422535211269</v>
      </c>
    </row>
    <row r="445" spans="1:36" hidden="1" x14ac:dyDescent="0.3">
      <c r="A445">
        <f t="shared" si="111"/>
        <v>154</v>
      </c>
      <c r="B445">
        <f t="shared" si="112"/>
        <v>0.30985915492957744</v>
      </c>
      <c r="C445" s="3">
        <v>42439</v>
      </c>
      <c r="D445">
        <v>10</v>
      </c>
      <c r="F445" s="3">
        <v>42439</v>
      </c>
      <c r="G445">
        <v>10</v>
      </c>
      <c r="H445">
        <f t="shared" si="126"/>
        <v>5</v>
      </c>
      <c r="I445">
        <f t="shared" si="113"/>
        <v>0.15625</v>
      </c>
      <c r="K445">
        <f t="shared" si="114"/>
        <v>0.15360915492957744</v>
      </c>
      <c r="M445" s="4">
        <f t="shared" si="115"/>
        <v>427</v>
      </c>
      <c r="N445">
        <f t="shared" si="116"/>
        <v>0.85915492957746475</v>
      </c>
      <c r="O445" s="3">
        <v>42439</v>
      </c>
      <c r="P445">
        <v>0.86199999999999999</v>
      </c>
      <c r="R445" s="3">
        <v>42439</v>
      </c>
      <c r="S445">
        <v>0.86199999999999999</v>
      </c>
      <c r="T445">
        <f t="shared" si="127"/>
        <v>27</v>
      </c>
      <c r="U445">
        <f t="shared" si="117"/>
        <v>0.84375</v>
      </c>
      <c r="W445">
        <f t="shared" si="118"/>
        <v>1.5404929577464754E-2</v>
      </c>
      <c r="Y445" s="4">
        <f t="shared" si="119"/>
        <v>299</v>
      </c>
      <c r="Z445">
        <f t="shared" si="120"/>
        <v>0.60160965794768617</v>
      </c>
      <c r="AA445" s="3">
        <v>42439</v>
      </c>
      <c r="AB445">
        <v>1.9</v>
      </c>
      <c r="AD445" s="3">
        <v>42439</v>
      </c>
      <c r="AE445">
        <v>1.9</v>
      </c>
      <c r="AF445">
        <f t="shared" si="128"/>
        <v>15</v>
      </c>
      <c r="AG445">
        <f t="shared" si="121"/>
        <v>0.46875</v>
      </c>
      <c r="AI445">
        <f t="shared" si="122"/>
        <v>0.13285965794768617</v>
      </c>
    </row>
    <row r="446" spans="1:36" hidden="1" x14ac:dyDescent="0.3">
      <c r="A446">
        <f t="shared" si="111"/>
        <v>246</v>
      </c>
      <c r="B446">
        <f t="shared" si="112"/>
        <v>0.49496981891348091</v>
      </c>
      <c r="C446" s="3">
        <v>42440</v>
      </c>
      <c r="D446">
        <v>11.8</v>
      </c>
      <c r="F446" s="3">
        <v>42440</v>
      </c>
      <c r="G446">
        <v>11.8</v>
      </c>
      <c r="H446">
        <f t="shared" si="126"/>
        <v>14</v>
      </c>
      <c r="I446">
        <f t="shared" si="113"/>
        <v>0.4375</v>
      </c>
      <c r="K446">
        <f t="shared" si="114"/>
        <v>5.7469818913480908E-2</v>
      </c>
      <c r="M446" s="4">
        <f t="shared" si="115"/>
        <v>354</v>
      </c>
      <c r="N446">
        <f t="shared" si="116"/>
        <v>0.71227364185110664</v>
      </c>
      <c r="O446" s="3">
        <v>42440</v>
      </c>
      <c r="P446">
        <v>0.73799999999999999</v>
      </c>
      <c r="R446" s="3">
        <v>42440</v>
      </c>
      <c r="S446">
        <v>0.73799999999999999</v>
      </c>
      <c r="T446">
        <f t="shared" si="127"/>
        <v>21</v>
      </c>
      <c r="U446">
        <f t="shared" si="117"/>
        <v>0.65625</v>
      </c>
      <c r="W446">
        <f t="shared" si="118"/>
        <v>5.6023641851106643E-2</v>
      </c>
      <c r="Y446" s="4">
        <f t="shared" si="119"/>
        <v>261</v>
      </c>
      <c r="Z446">
        <f t="shared" si="120"/>
        <v>0.52515090543259557</v>
      </c>
      <c r="AA446" s="3">
        <v>42440</v>
      </c>
      <c r="AB446">
        <v>1.7</v>
      </c>
      <c r="AD446" s="3">
        <v>42440</v>
      </c>
      <c r="AE446">
        <v>1.7</v>
      </c>
      <c r="AF446">
        <f t="shared" si="128"/>
        <v>8</v>
      </c>
      <c r="AG446">
        <f t="shared" si="121"/>
        <v>0.25</v>
      </c>
      <c r="AI446">
        <f t="shared" si="122"/>
        <v>0.27515090543259557</v>
      </c>
    </row>
    <row r="447" spans="1:36" hidden="1" x14ac:dyDescent="0.3">
      <c r="A447">
        <f t="shared" si="111"/>
        <v>232</v>
      </c>
      <c r="B447">
        <f t="shared" si="112"/>
        <v>0.46680080482897385</v>
      </c>
      <c r="C447" s="3">
        <v>42441</v>
      </c>
      <c r="D447">
        <v>11.6</v>
      </c>
      <c r="F447" s="3">
        <v>42441</v>
      </c>
      <c r="G447">
        <v>11.6</v>
      </c>
      <c r="H447">
        <f t="shared" si="126"/>
        <v>11</v>
      </c>
      <c r="I447">
        <f t="shared" si="113"/>
        <v>0.34375</v>
      </c>
      <c r="K447">
        <f t="shared" si="114"/>
        <v>0.12305080482897385</v>
      </c>
      <c r="M447" s="4">
        <f t="shared" si="115"/>
        <v>324</v>
      </c>
      <c r="N447">
        <f t="shared" si="116"/>
        <v>0.65191146881287731</v>
      </c>
      <c r="O447" s="3">
        <v>42441</v>
      </c>
      <c r="P447">
        <v>0.68500000000000005</v>
      </c>
      <c r="R447" s="3">
        <v>42441</v>
      </c>
      <c r="S447">
        <v>0.68500000000000005</v>
      </c>
      <c r="T447">
        <f t="shared" si="127"/>
        <v>18</v>
      </c>
      <c r="U447">
        <f t="shared" si="117"/>
        <v>0.5625</v>
      </c>
      <c r="W447">
        <f t="shared" si="118"/>
        <v>8.9411468812877315E-2</v>
      </c>
      <c r="Y447" s="4">
        <f t="shared" si="119"/>
        <v>284</v>
      </c>
      <c r="Z447">
        <f t="shared" si="120"/>
        <v>0.5714285714285714</v>
      </c>
      <c r="AA447" s="3">
        <v>42441</v>
      </c>
      <c r="AB447">
        <v>1.8</v>
      </c>
      <c r="AD447" s="3">
        <v>42441</v>
      </c>
      <c r="AE447">
        <v>1.8</v>
      </c>
      <c r="AF447">
        <f t="shared" si="128"/>
        <v>13</v>
      </c>
      <c r="AG447">
        <f t="shared" si="121"/>
        <v>0.40625</v>
      </c>
      <c r="AI447">
        <f t="shared" si="122"/>
        <v>0.1651785714285714</v>
      </c>
    </row>
    <row r="448" spans="1:36" hidden="1" x14ac:dyDescent="0.3">
      <c r="A448">
        <f t="shared" si="111"/>
        <v>353</v>
      </c>
      <c r="B448">
        <f t="shared" si="112"/>
        <v>0.71026156941649898</v>
      </c>
      <c r="C448" s="3">
        <v>42442</v>
      </c>
      <c r="D448">
        <v>13.6</v>
      </c>
      <c r="F448" s="3">
        <v>42442</v>
      </c>
      <c r="G448">
        <v>13.6</v>
      </c>
      <c r="H448">
        <f t="shared" si="126"/>
        <v>24</v>
      </c>
      <c r="I448">
        <f t="shared" si="113"/>
        <v>0.75</v>
      </c>
      <c r="K448">
        <f t="shared" si="114"/>
        <v>3.9738430583501017E-2</v>
      </c>
      <c r="M448" s="4">
        <f t="shared" si="115"/>
        <v>177</v>
      </c>
      <c r="N448">
        <f t="shared" si="116"/>
        <v>0.35613682092555332</v>
      </c>
      <c r="O448" s="3">
        <v>42442</v>
      </c>
      <c r="P448">
        <v>0.48</v>
      </c>
      <c r="R448" s="3">
        <v>42442</v>
      </c>
      <c r="S448">
        <v>0.48</v>
      </c>
      <c r="T448">
        <f t="shared" si="127"/>
        <v>9</v>
      </c>
      <c r="U448">
        <f t="shared" si="117"/>
        <v>0.28125</v>
      </c>
      <c r="W448">
        <f t="shared" si="118"/>
        <v>7.4886820925553321E-2</v>
      </c>
      <c r="Y448" s="4">
        <f t="shared" si="119"/>
        <v>444</v>
      </c>
      <c r="Z448">
        <f t="shared" si="120"/>
        <v>0.89336016096579474</v>
      </c>
      <c r="AA448" s="3">
        <v>42442</v>
      </c>
      <c r="AB448">
        <v>4.2</v>
      </c>
      <c r="AD448" s="3">
        <v>42442</v>
      </c>
      <c r="AE448">
        <v>4.2</v>
      </c>
      <c r="AF448">
        <f t="shared" si="128"/>
        <v>29</v>
      </c>
      <c r="AG448">
        <f t="shared" si="121"/>
        <v>0.90625</v>
      </c>
      <c r="AI448">
        <f t="shared" si="122"/>
        <v>1.2889839034205264E-2</v>
      </c>
    </row>
    <row r="449" spans="1:35" hidden="1" x14ac:dyDescent="0.3">
      <c r="A449">
        <f t="shared" si="111"/>
        <v>330</v>
      </c>
      <c r="B449">
        <f t="shared" si="112"/>
        <v>0.66398390342052316</v>
      </c>
      <c r="C449" s="3">
        <v>42443</v>
      </c>
      <c r="D449">
        <v>13.3</v>
      </c>
      <c r="F449" s="3">
        <v>42443</v>
      </c>
      <c r="G449">
        <v>13.3</v>
      </c>
      <c r="H449">
        <f t="shared" si="126"/>
        <v>22</v>
      </c>
      <c r="I449">
        <f t="shared" si="113"/>
        <v>0.6875</v>
      </c>
      <c r="K449">
        <f t="shared" si="114"/>
        <v>2.3516096579476842E-2</v>
      </c>
      <c r="M449" s="4">
        <f t="shared" si="115"/>
        <v>115</v>
      </c>
      <c r="N449">
        <f t="shared" si="116"/>
        <v>0.23138832997987926</v>
      </c>
      <c r="O449" s="3">
        <v>42443</v>
      </c>
      <c r="P449">
        <v>0.42199999999999999</v>
      </c>
      <c r="R449" s="3">
        <v>42443</v>
      </c>
      <c r="S449">
        <v>0.42199999999999999</v>
      </c>
      <c r="T449">
        <f t="shared" si="127"/>
        <v>4</v>
      </c>
      <c r="U449">
        <f t="shared" si="117"/>
        <v>0.125</v>
      </c>
      <c r="W449">
        <f t="shared" si="118"/>
        <v>0.10638832997987926</v>
      </c>
      <c r="Y449" s="4">
        <f t="shared" si="119"/>
        <v>473</v>
      </c>
      <c r="Z449">
        <f t="shared" si="120"/>
        <v>0.95171026156941652</v>
      </c>
      <c r="AA449" s="3">
        <v>42443</v>
      </c>
      <c r="AB449">
        <v>5</v>
      </c>
      <c r="AD449" s="3">
        <v>42443</v>
      </c>
      <c r="AE449">
        <v>5</v>
      </c>
      <c r="AF449">
        <f t="shared" si="128"/>
        <v>31</v>
      </c>
      <c r="AG449">
        <f t="shared" si="121"/>
        <v>0.96875</v>
      </c>
      <c r="AI449">
        <f t="shared" si="122"/>
        <v>1.7039738430583484E-2</v>
      </c>
    </row>
    <row r="450" spans="1:35" hidden="1" x14ac:dyDescent="0.3">
      <c r="A450">
        <f t="shared" si="111"/>
        <v>187</v>
      </c>
      <c r="B450">
        <f t="shared" si="112"/>
        <v>0.3762575452716298</v>
      </c>
      <c r="C450" s="3">
        <v>42444</v>
      </c>
      <c r="D450">
        <v>10.8</v>
      </c>
      <c r="F450" s="3">
        <v>42444</v>
      </c>
      <c r="G450">
        <v>10.8</v>
      </c>
      <c r="H450">
        <f t="shared" si="126"/>
        <v>9</v>
      </c>
      <c r="I450">
        <f t="shared" si="113"/>
        <v>0.28125</v>
      </c>
      <c r="K450">
        <f t="shared" si="114"/>
        <v>9.5007545271629801E-2</v>
      </c>
      <c r="M450" s="4">
        <f t="shared" si="115"/>
        <v>159</v>
      </c>
      <c r="N450">
        <f t="shared" si="116"/>
        <v>0.31991951710261568</v>
      </c>
      <c r="O450" s="3">
        <v>42444</v>
      </c>
      <c r="P450">
        <v>0.46200000000000002</v>
      </c>
      <c r="R450" s="3">
        <v>42444</v>
      </c>
      <c r="S450">
        <v>0.46200000000000002</v>
      </c>
      <c r="T450">
        <f t="shared" si="127"/>
        <v>7</v>
      </c>
      <c r="U450">
        <f t="shared" si="117"/>
        <v>0.21875</v>
      </c>
      <c r="W450">
        <f t="shared" si="118"/>
        <v>0.10116951710261568</v>
      </c>
      <c r="Y450" s="4">
        <f t="shared" si="119"/>
        <v>299</v>
      </c>
      <c r="Z450">
        <f t="shared" si="120"/>
        <v>0.60160965794768617</v>
      </c>
      <c r="AA450" s="3">
        <v>42444</v>
      </c>
      <c r="AB450">
        <v>1.9</v>
      </c>
      <c r="AD450" s="3">
        <v>42444</v>
      </c>
      <c r="AE450">
        <v>1.9</v>
      </c>
      <c r="AF450">
        <f t="shared" si="128"/>
        <v>15</v>
      </c>
      <c r="AG450">
        <f t="shared" si="121"/>
        <v>0.46875</v>
      </c>
      <c r="AI450">
        <f t="shared" si="122"/>
        <v>0.13285965794768617</v>
      </c>
    </row>
    <row r="451" spans="1:35" hidden="1" x14ac:dyDescent="0.3">
      <c r="A451">
        <f t="shared" ref="A451:A497" si="129">_xlfn.RANK.EQ(D451,$D$2:$D$497,1)</f>
        <v>294</v>
      </c>
      <c r="B451">
        <f t="shared" ref="B451:B497" si="130">A451/497</f>
        <v>0.59154929577464788</v>
      </c>
      <c r="C451" s="3">
        <v>42445</v>
      </c>
      <c r="D451">
        <v>12.7</v>
      </c>
      <c r="F451" s="3">
        <v>42445</v>
      </c>
      <c r="G451">
        <v>12.7</v>
      </c>
      <c r="H451">
        <f t="shared" si="126"/>
        <v>20</v>
      </c>
      <c r="I451">
        <f t="shared" ref="I451:I497" si="131">H451/32</f>
        <v>0.625</v>
      </c>
      <c r="K451">
        <f t="shared" ref="K451:K497" si="132">ABS(B451-I451)</f>
        <v>3.3450704225352124E-2</v>
      </c>
      <c r="M451" s="4">
        <f t="shared" ref="M451:M497" si="133">_xlfn.RANK.EQ(P451,$P$2:$P$497,1)</f>
        <v>202</v>
      </c>
      <c r="N451">
        <f t="shared" ref="N451:N497" si="134">M451/497</f>
        <v>0.40643863179074446</v>
      </c>
      <c r="O451" s="3">
        <v>42445</v>
      </c>
      <c r="P451">
        <v>0.50900000000000001</v>
      </c>
      <c r="R451" s="3">
        <v>42445</v>
      </c>
      <c r="S451">
        <v>0.50900000000000001</v>
      </c>
      <c r="T451">
        <f t="shared" si="127"/>
        <v>12</v>
      </c>
      <c r="U451">
        <f t="shared" ref="U451:U497" si="135">T451/32</f>
        <v>0.375</v>
      </c>
      <c r="W451">
        <f t="shared" ref="W451:W497" si="136">ABS(N451-U451)</f>
        <v>3.1438631790744465E-2</v>
      </c>
      <c r="Y451" s="4">
        <f t="shared" ref="Y451:Y497" si="137">_xlfn.RANK.EQ(AB451,$AB$2:$AB$497,1)</f>
        <v>320</v>
      </c>
      <c r="Z451">
        <f t="shared" ref="Z451:Z497" si="138">Y451/497</f>
        <v>0.64386317907444668</v>
      </c>
      <c r="AA451" s="3">
        <v>42445</v>
      </c>
      <c r="AB451">
        <v>2</v>
      </c>
      <c r="AD451" s="3">
        <v>42445</v>
      </c>
      <c r="AE451">
        <v>2</v>
      </c>
      <c r="AF451">
        <f t="shared" si="128"/>
        <v>18</v>
      </c>
      <c r="AG451">
        <f t="shared" ref="AG451:AG497" si="139">AF451/32</f>
        <v>0.5625</v>
      </c>
      <c r="AI451">
        <f t="shared" ref="AI451:AI497" si="140">ABS(Z451-AG451)</f>
        <v>8.1363179074446679E-2</v>
      </c>
    </row>
    <row r="452" spans="1:35" hidden="1" x14ac:dyDescent="0.3">
      <c r="A452">
        <f t="shared" si="129"/>
        <v>337</v>
      </c>
      <c r="B452">
        <f t="shared" si="130"/>
        <v>0.67806841046277666</v>
      </c>
      <c r="C452" s="3">
        <v>42446</v>
      </c>
      <c r="D452">
        <v>13.4</v>
      </c>
      <c r="F452" s="3">
        <v>42446</v>
      </c>
      <c r="G452">
        <v>13.4</v>
      </c>
      <c r="H452">
        <f t="shared" si="126"/>
        <v>23</v>
      </c>
      <c r="I452">
        <f t="shared" si="131"/>
        <v>0.71875</v>
      </c>
      <c r="K452">
        <f t="shared" si="132"/>
        <v>4.0681589537223339E-2</v>
      </c>
      <c r="M452" s="4">
        <f t="shared" si="133"/>
        <v>98</v>
      </c>
      <c r="N452">
        <f t="shared" si="134"/>
        <v>0.19718309859154928</v>
      </c>
      <c r="O452" s="3">
        <v>42446</v>
      </c>
      <c r="P452">
        <v>0.40899999999999997</v>
      </c>
      <c r="R452" s="3">
        <v>42446</v>
      </c>
      <c r="S452">
        <v>0.40899999999999997</v>
      </c>
      <c r="T452">
        <f t="shared" si="127"/>
        <v>2</v>
      </c>
      <c r="U452">
        <f t="shared" si="135"/>
        <v>6.25E-2</v>
      </c>
      <c r="W452">
        <f t="shared" si="136"/>
        <v>0.13468309859154928</v>
      </c>
      <c r="Y452" s="4">
        <f t="shared" si="137"/>
        <v>364</v>
      </c>
      <c r="Z452">
        <f t="shared" si="138"/>
        <v>0.73239436619718312</v>
      </c>
      <c r="AA452" s="3">
        <v>42446</v>
      </c>
      <c r="AB452">
        <v>2.5</v>
      </c>
      <c r="AD452" s="3">
        <v>42446</v>
      </c>
      <c r="AE452">
        <v>2.5</v>
      </c>
      <c r="AF452">
        <f t="shared" si="128"/>
        <v>24</v>
      </c>
      <c r="AG452">
        <f t="shared" si="139"/>
        <v>0.75</v>
      </c>
      <c r="AI452">
        <f t="shared" si="140"/>
        <v>1.7605633802816878E-2</v>
      </c>
    </row>
    <row r="453" spans="1:35" hidden="1" x14ac:dyDescent="0.3">
      <c r="A453">
        <f t="shared" si="129"/>
        <v>320</v>
      </c>
      <c r="B453">
        <f t="shared" si="130"/>
        <v>0.64386317907444668</v>
      </c>
      <c r="C453" s="3">
        <v>42447</v>
      </c>
      <c r="D453">
        <v>13.1</v>
      </c>
      <c r="F453" s="3">
        <v>42447</v>
      </c>
      <c r="G453">
        <v>13.1</v>
      </c>
      <c r="H453">
        <f t="shared" si="126"/>
        <v>21</v>
      </c>
      <c r="I453">
        <f t="shared" si="131"/>
        <v>0.65625</v>
      </c>
      <c r="K453">
        <f t="shared" si="132"/>
        <v>1.2386820925553321E-2</v>
      </c>
      <c r="M453" s="4">
        <f t="shared" si="133"/>
        <v>191</v>
      </c>
      <c r="N453">
        <f t="shared" si="134"/>
        <v>0.38430583501006038</v>
      </c>
      <c r="O453" s="3">
        <v>42447</v>
      </c>
      <c r="P453">
        <v>0.49399999999999999</v>
      </c>
      <c r="R453" s="3">
        <v>42447</v>
      </c>
      <c r="S453">
        <v>0.49399999999999999</v>
      </c>
      <c r="T453">
        <f t="shared" si="127"/>
        <v>10</v>
      </c>
      <c r="U453">
        <f t="shared" si="135"/>
        <v>0.3125</v>
      </c>
      <c r="W453">
        <f t="shared" si="136"/>
        <v>7.1805835010060381E-2</v>
      </c>
      <c r="Y453" s="4">
        <f t="shared" si="137"/>
        <v>299</v>
      </c>
      <c r="Z453">
        <f t="shared" si="138"/>
        <v>0.60160965794768617</v>
      </c>
      <c r="AA453" s="3">
        <v>42447</v>
      </c>
      <c r="AB453">
        <v>1.9</v>
      </c>
      <c r="AD453" s="3">
        <v>42447</v>
      </c>
      <c r="AE453">
        <v>1.9</v>
      </c>
      <c r="AF453">
        <f t="shared" si="128"/>
        <v>15</v>
      </c>
      <c r="AG453">
        <f t="shared" si="139"/>
        <v>0.46875</v>
      </c>
      <c r="AI453">
        <f t="shared" si="140"/>
        <v>0.13285965794768617</v>
      </c>
    </row>
    <row r="454" spans="1:35" hidden="1" x14ac:dyDescent="0.3">
      <c r="A454">
        <f t="shared" si="129"/>
        <v>410</v>
      </c>
      <c r="B454">
        <f t="shared" si="130"/>
        <v>0.82494969818913477</v>
      </c>
      <c r="C454" s="3">
        <v>42448</v>
      </c>
      <c r="D454">
        <v>14.5</v>
      </c>
      <c r="F454" s="3">
        <v>42448</v>
      </c>
      <c r="G454">
        <v>14.5</v>
      </c>
      <c r="H454">
        <f t="shared" si="126"/>
        <v>29</v>
      </c>
      <c r="I454">
        <f t="shared" si="131"/>
        <v>0.90625</v>
      </c>
      <c r="K454">
        <f t="shared" si="132"/>
        <v>8.1300301810865228E-2</v>
      </c>
      <c r="M454" s="4">
        <f t="shared" si="133"/>
        <v>98</v>
      </c>
      <c r="N454">
        <f t="shared" si="134"/>
        <v>0.19718309859154928</v>
      </c>
      <c r="O454" s="3">
        <v>42448</v>
      </c>
      <c r="P454">
        <v>0.40899999999999997</v>
      </c>
      <c r="R454" s="3">
        <v>42448</v>
      </c>
      <c r="S454">
        <v>0.40899999999999997</v>
      </c>
      <c r="T454">
        <f t="shared" si="127"/>
        <v>2</v>
      </c>
      <c r="U454">
        <f t="shared" si="135"/>
        <v>6.25E-2</v>
      </c>
      <c r="W454">
        <f t="shared" si="136"/>
        <v>0.13468309859154928</v>
      </c>
      <c r="Y454" s="4">
        <f t="shared" si="137"/>
        <v>364</v>
      </c>
      <c r="Z454">
        <f t="shared" si="138"/>
        <v>0.73239436619718312</v>
      </c>
      <c r="AA454" s="3">
        <v>42448</v>
      </c>
      <c r="AB454">
        <v>2.5</v>
      </c>
      <c r="AD454" s="3">
        <v>42448</v>
      </c>
      <c r="AE454">
        <v>2.5</v>
      </c>
      <c r="AF454">
        <f t="shared" si="128"/>
        <v>24</v>
      </c>
      <c r="AG454">
        <f t="shared" si="139"/>
        <v>0.75</v>
      </c>
      <c r="AI454">
        <f t="shared" si="140"/>
        <v>1.7605633802816878E-2</v>
      </c>
    </row>
    <row r="455" spans="1:35" hidden="1" x14ac:dyDescent="0.3">
      <c r="A455">
        <f t="shared" si="129"/>
        <v>382</v>
      </c>
      <c r="B455">
        <f t="shared" si="130"/>
        <v>0.76861167002012076</v>
      </c>
      <c r="C455" s="3">
        <v>42449</v>
      </c>
      <c r="D455">
        <v>13.9</v>
      </c>
      <c r="F455" s="3">
        <v>42449</v>
      </c>
      <c r="G455">
        <v>13.9</v>
      </c>
      <c r="H455">
        <f t="shared" si="126"/>
        <v>28</v>
      </c>
      <c r="I455">
        <f t="shared" si="131"/>
        <v>0.875</v>
      </c>
      <c r="K455">
        <f t="shared" si="132"/>
        <v>0.10638832997987924</v>
      </c>
      <c r="M455" s="4">
        <f t="shared" si="133"/>
        <v>207</v>
      </c>
      <c r="N455">
        <f t="shared" si="134"/>
        <v>0.4164989939637827</v>
      </c>
      <c r="O455" s="3">
        <v>42449</v>
      </c>
      <c r="P455">
        <v>0.51300000000000001</v>
      </c>
      <c r="R455" s="3">
        <v>42449</v>
      </c>
      <c r="S455">
        <v>0.51300000000000001</v>
      </c>
      <c r="T455">
        <f t="shared" si="127"/>
        <v>13</v>
      </c>
      <c r="U455">
        <f t="shared" si="135"/>
        <v>0.40625</v>
      </c>
      <c r="W455">
        <f t="shared" si="136"/>
        <v>1.0248993963782704E-2</v>
      </c>
      <c r="Y455" s="4">
        <f t="shared" si="137"/>
        <v>342</v>
      </c>
      <c r="Z455">
        <f t="shared" si="138"/>
        <v>0.68812877263581484</v>
      </c>
      <c r="AA455" s="3">
        <v>42449</v>
      </c>
      <c r="AB455">
        <v>2.2000000000000002</v>
      </c>
      <c r="AD455" s="3">
        <v>42449</v>
      </c>
      <c r="AE455">
        <v>2.2000000000000002</v>
      </c>
      <c r="AF455">
        <f t="shared" si="128"/>
        <v>22</v>
      </c>
      <c r="AG455">
        <f t="shared" si="139"/>
        <v>0.6875</v>
      </c>
      <c r="AI455">
        <f t="shared" si="140"/>
        <v>6.2877263581484488E-4</v>
      </c>
    </row>
    <row r="456" spans="1:35" hidden="1" x14ac:dyDescent="0.3">
      <c r="A456">
        <f t="shared" si="129"/>
        <v>370</v>
      </c>
      <c r="B456">
        <f t="shared" si="130"/>
        <v>0.74446680080482897</v>
      </c>
      <c r="C456" s="3">
        <v>42450</v>
      </c>
      <c r="D456">
        <v>13.8</v>
      </c>
      <c r="F456" s="3">
        <v>42450</v>
      </c>
      <c r="G456">
        <v>13.8</v>
      </c>
      <c r="H456">
        <f t="shared" si="126"/>
        <v>25</v>
      </c>
      <c r="I456">
        <f t="shared" si="131"/>
        <v>0.78125</v>
      </c>
      <c r="K456">
        <f t="shared" si="132"/>
        <v>3.6783199195171035E-2</v>
      </c>
      <c r="M456" s="4">
        <f t="shared" si="133"/>
        <v>294</v>
      </c>
      <c r="N456">
        <f t="shared" si="134"/>
        <v>0.59154929577464788</v>
      </c>
      <c r="O456" s="3">
        <v>42450</v>
      </c>
      <c r="P456">
        <v>0.63300000000000001</v>
      </c>
      <c r="R456" s="3">
        <v>42450</v>
      </c>
      <c r="S456">
        <v>0.63300000000000001</v>
      </c>
      <c r="T456">
        <f t="shared" si="127"/>
        <v>16</v>
      </c>
      <c r="U456">
        <f t="shared" si="135"/>
        <v>0.5</v>
      </c>
      <c r="W456">
        <f t="shared" si="136"/>
        <v>9.1549295774647876E-2</v>
      </c>
      <c r="Y456" s="4">
        <f t="shared" si="137"/>
        <v>169</v>
      </c>
      <c r="Z456">
        <f t="shared" si="138"/>
        <v>0.34004024144869216</v>
      </c>
      <c r="AA456" s="3">
        <v>42450</v>
      </c>
      <c r="AB456">
        <v>1.4</v>
      </c>
      <c r="AD456" s="3">
        <v>42450</v>
      </c>
      <c r="AE456">
        <v>1.4</v>
      </c>
      <c r="AF456">
        <f t="shared" si="128"/>
        <v>3</v>
      </c>
      <c r="AG456">
        <f t="shared" si="139"/>
        <v>9.375E-2</v>
      </c>
      <c r="AI456">
        <f t="shared" si="140"/>
        <v>0.24629024144869216</v>
      </c>
    </row>
    <row r="457" spans="1:35" hidden="1" x14ac:dyDescent="0.3">
      <c r="A457">
        <f t="shared" si="129"/>
        <v>370</v>
      </c>
      <c r="B457">
        <f t="shared" si="130"/>
        <v>0.74446680080482897</v>
      </c>
      <c r="C457" s="3">
        <v>42451</v>
      </c>
      <c r="D457">
        <v>13.8</v>
      </c>
      <c r="F457" s="3">
        <v>42451</v>
      </c>
      <c r="G457">
        <v>13.8</v>
      </c>
      <c r="H457">
        <f t="shared" si="126"/>
        <v>25</v>
      </c>
      <c r="I457">
        <f t="shared" si="131"/>
        <v>0.78125</v>
      </c>
      <c r="K457">
        <f t="shared" si="132"/>
        <v>3.6783199195171035E-2</v>
      </c>
      <c r="M457" s="4">
        <f t="shared" si="133"/>
        <v>357</v>
      </c>
      <c r="N457">
        <f t="shared" si="134"/>
        <v>0.71830985915492962</v>
      </c>
      <c r="O457" s="3">
        <v>42451</v>
      </c>
      <c r="P457">
        <v>0.74399999999999999</v>
      </c>
      <c r="R457" s="3">
        <v>42451</v>
      </c>
      <c r="S457">
        <v>0.74399999999999999</v>
      </c>
      <c r="T457">
        <f t="shared" si="127"/>
        <v>22</v>
      </c>
      <c r="U457">
        <f t="shared" si="135"/>
        <v>0.6875</v>
      </c>
      <c r="W457">
        <f t="shared" si="136"/>
        <v>3.080985915492962E-2</v>
      </c>
      <c r="Y457" s="4">
        <f t="shared" si="137"/>
        <v>261</v>
      </c>
      <c r="Z457">
        <f t="shared" si="138"/>
        <v>0.52515090543259557</v>
      </c>
      <c r="AA457" s="3">
        <v>42451</v>
      </c>
      <c r="AB457">
        <v>1.7</v>
      </c>
      <c r="AD457" s="3">
        <v>42451</v>
      </c>
      <c r="AE457">
        <v>1.7</v>
      </c>
      <c r="AF457">
        <f t="shared" si="128"/>
        <v>8</v>
      </c>
      <c r="AG457">
        <f t="shared" si="139"/>
        <v>0.25</v>
      </c>
      <c r="AI457">
        <f t="shared" si="140"/>
        <v>0.27515090543259557</v>
      </c>
    </row>
    <row r="458" spans="1:35" hidden="1" x14ac:dyDescent="0.3">
      <c r="A458">
        <f t="shared" si="129"/>
        <v>267</v>
      </c>
      <c r="B458">
        <f t="shared" si="130"/>
        <v>0.53722334004024141</v>
      </c>
      <c r="C458" s="3">
        <v>42452</v>
      </c>
      <c r="D458">
        <v>12.1</v>
      </c>
      <c r="F458" s="3">
        <v>42452</v>
      </c>
      <c r="G458">
        <v>12.1</v>
      </c>
      <c r="H458">
        <f t="shared" si="126"/>
        <v>16</v>
      </c>
      <c r="I458">
        <f t="shared" si="131"/>
        <v>0.5</v>
      </c>
      <c r="K458">
        <f t="shared" si="132"/>
        <v>3.7223340040241415E-2</v>
      </c>
      <c r="M458" s="4">
        <f t="shared" si="133"/>
        <v>409</v>
      </c>
      <c r="N458">
        <f t="shared" si="134"/>
        <v>0.82293762575452711</v>
      </c>
      <c r="O458" s="3">
        <v>42452</v>
      </c>
      <c r="P458">
        <v>0.83299999999999996</v>
      </c>
      <c r="R458" s="3">
        <v>42452</v>
      </c>
      <c r="S458">
        <v>0.83299999999999996</v>
      </c>
      <c r="T458">
        <f t="shared" si="127"/>
        <v>23</v>
      </c>
      <c r="U458">
        <f t="shared" si="135"/>
        <v>0.71875</v>
      </c>
      <c r="W458">
        <f t="shared" si="136"/>
        <v>0.10418762575452711</v>
      </c>
      <c r="Y458" s="4">
        <f t="shared" si="137"/>
        <v>381</v>
      </c>
      <c r="Z458">
        <f t="shared" si="138"/>
        <v>0.7665995975855131</v>
      </c>
      <c r="AA458" s="3">
        <v>42452</v>
      </c>
      <c r="AB458">
        <v>2.7</v>
      </c>
      <c r="AD458" s="3">
        <v>42452</v>
      </c>
      <c r="AE458">
        <v>2.7</v>
      </c>
      <c r="AF458">
        <f t="shared" si="128"/>
        <v>26</v>
      </c>
      <c r="AG458">
        <f t="shared" si="139"/>
        <v>0.8125</v>
      </c>
      <c r="AI458">
        <f t="shared" si="140"/>
        <v>4.5900402414486896E-2</v>
      </c>
    </row>
    <row r="459" spans="1:35" hidden="1" x14ac:dyDescent="0.3">
      <c r="A459">
        <f t="shared" si="129"/>
        <v>216</v>
      </c>
      <c r="B459">
        <f t="shared" si="130"/>
        <v>0.43460764587525152</v>
      </c>
      <c r="C459" s="3">
        <v>42453</v>
      </c>
      <c r="D459">
        <v>11.3</v>
      </c>
      <c r="F459" s="3">
        <v>42453</v>
      </c>
      <c r="G459">
        <v>11.3</v>
      </c>
      <c r="H459">
        <f t="shared" si="126"/>
        <v>10</v>
      </c>
      <c r="I459">
        <f t="shared" si="131"/>
        <v>0.3125</v>
      </c>
      <c r="K459">
        <f t="shared" si="132"/>
        <v>0.12210764587525152</v>
      </c>
      <c r="M459" s="4">
        <f t="shared" si="133"/>
        <v>129</v>
      </c>
      <c r="N459">
        <f t="shared" si="134"/>
        <v>0.2595573440643863</v>
      </c>
      <c r="O459" s="3">
        <v>42453</v>
      </c>
      <c r="P459">
        <v>0.437</v>
      </c>
      <c r="R459" s="3">
        <v>42453</v>
      </c>
      <c r="S459">
        <v>0.437</v>
      </c>
      <c r="T459">
        <f t="shared" si="127"/>
        <v>5</v>
      </c>
      <c r="U459">
        <f t="shared" si="135"/>
        <v>0.15625</v>
      </c>
      <c r="W459">
        <f t="shared" si="136"/>
        <v>0.1033073440643863</v>
      </c>
      <c r="Y459" s="4">
        <f t="shared" si="137"/>
        <v>471</v>
      </c>
      <c r="Z459">
        <f t="shared" si="138"/>
        <v>0.9476861167002012</v>
      </c>
      <c r="AA459" s="3">
        <v>42453</v>
      </c>
      <c r="AB459">
        <v>4.9000000000000004</v>
      </c>
      <c r="AD459" s="3">
        <v>42453</v>
      </c>
      <c r="AE459">
        <v>4.9000000000000004</v>
      </c>
      <c r="AF459">
        <f t="shared" si="128"/>
        <v>30</v>
      </c>
      <c r="AG459">
        <f t="shared" si="139"/>
        <v>0.9375</v>
      </c>
      <c r="AI459">
        <f t="shared" si="140"/>
        <v>1.0186116700201198E-2</v>
      </c>
    </row>
    <row r="460" spans="1:35" hidden="1" x14ac:dyDescent="0.3">
      <c r="A460">
        <f t="shared" si="129"/>
        <v>239</v>
      </c>
      <c r="B460">
        <f t="shared" si="130"/>
        <v>0.48088531187122735</v>
      </c>
      <c r="C460" s="3">
        <v>42454</v>
      </c>
      <c r="D460">
        <v>11.7</v>
      </c>
      <c r="F460" s="3">
        <v>42454</v>
      </c>
      <c r="G460">
        <v>11.7</v>
      </c>
      <c r="H460">
        <f t="shared" si="126"/>
        <v>13</v>
      </c>
      <c r="I460">
        <f t="shared" si="131"/>
        <v>0.40625</v>
      </c>
      <c r="K460">
        <f t="shared" si="132"/>
        <v>7.463531187122735E-2</v>
      </c>
      <c r="M460" s="4">
        <f t="shared" si="133"/>
        <v>30</v>
      </c>
      <c r="N460">
        <f t="shared" si="134"/>
        <v>6.0362173038229376E-2</v>
      </c>
      <c r="O460" s="3">
        <v>42454</v>
      </c>
      <c r="P460">
        <v>0.32300000000000001</v>
      </c>
      <c r="R460" s="3">
        <v>42454</v>
      </c>
      <c r="S460">
        <v>0.32300000000000001</v>
      </c>
      <c r="T460">
        <f t="shared" si="127"/>
        <v>1</v>
      </c>
      <c r="U460">
        <f t="shared" si="135"/>
        <v>3.125E-2</v>
      </c>
      <c r="W460">
        <f t="shared" si="136"/>
        <v>2.9112173038229376E-2</v>
      </c>
      <c r="Y460" s="4">
        <f t="shared" si="137"/>
        <v>416</v>
      </c>
      <c r="Z460">
        <f t="shared" si="138"/>
        <v>0.83702213279678073</v>
      </c>
      <c r="AA460" s="3">
        <v>42454</v>
      </c>
      <c r="AB460">
        <v>3.4</v>
      </c>
      <c r="AD460" s="3">
        <v>42454</v>
      </c>
      <c r="AE460">
        <v>3.4</v>
      </c>
      <c r="AF460">
        <f t="shared" si="128"/>
        <v>27</v>
      </c>
      <c r="AG460">
        <f t="shared" si="139"/>
        <v>0.84375</v>
      </c>
      <c r="AI460">
        <f t="shared" si="140"/>
        <v>6.7278672032192732E-3</v>
      </c>
    </row>
    <row r="461" spans="1:35" hidden="1" x14ac:dyDescent="0.3">
      <c r="A461">
        <f t="shared" si="129"/>
        <v>178</v>
      </c>
      <c r="B461">
        <f t="shared" si="130"/>
        <v>0.35814889336016098</v>
      </c>
      <c r="C461" s="3">
        <v>42455</v>
      </c>
      <c r="D461">
        <v>10.6</v>
      </c>
      <c r="F461" s="3">
        <v>42455</v>
      </c>
      <c r="G461">
        <v>10.6</v>
      </c>
      <c r="H461">
        <f t="shared" si="126"/>
        <v>7</v>
      </c>
      <c r="I461">
        <f t="shared" si="131"/>
        <v>0.21875</v>
      </c>
      <c r="K461">
        <f t="shared" si="132"/>
        <v>0.13939889336016098</v>
      </c>
      <c r="M461" s="4">
        <f t="shared" si="133"/>
        <v>140</v>
      </c>
      <c r="N461">
        <f t="shared" si="134"/>
        <v>0.28169014084507044</v>
      </c>
      <c r="O461" s="3">
        <v>42455</v>
      </c>
      <c r="P461">
        <v>0.44500000000000001</v>
      </c>
      <c r="R461" s="3">
        <v>42455</v>
      </c>
      <c r="S461">
        <v>0.44500000000000001</v>
      </c>
      <c r="T461">
        <f t="shared" si="127"/>
        <v>6</v>
      </c>
      <c r="U461">
        <f t="shared" si="135"/>
        <v>0.1875</v>
      </c>
      <c r="W461">
        <f t="shared" si="136"/>
        <v>9.4190140845070436E-2</v>
      </c>
      <c r="Y461" s="4">
        <f t="shared" si="137"/>
        <v>342</v>
      </c>
      <c r="Z461">
        <f t="shared" si="138"/>
        <v>0.68812877263581484</v>
      </c>
      <c r="AA461" s="3">
        <v>42455</v>
      </c>
      <c r="AB461">
        <v>2.2000000000000002</v>
      </c>
      <c r="AD461" s="3">
        <v>42455</v>
      </c>
      <c r="AE461">
        <v>2.2000000000000002</v>
      </c>
      <c r="AF461">
        <f t="shared" si="128"/>
        <v>22</v>
      </c>
      <c r="AG461">
        <f t="shared" si="139"/>
        <v>0.6875</v>
      </c>
      <c r="AI461">
        <f t="shared" si="140"/>
        <v>6.2877263581484488E-4</v>
      </c>
    </row>
    <row r="462" spans="1:35" hidden="1" x14ac:dyDescent="0.3">
      <c r="A462">
        <f t="shared" si="129"/>
        <v>283</v>
      </c>
      <c r="B462">
        <f t="shared" si="130"/>
        <v>0.56941649899396374</v>
      </c>
      <c r="C462" s="3">
        <v>42456</v>
      </c>
      <c r="D462">
        <v>12.4</v>
      </c>
      <c r="F462" s="3">
        <v>42456</v>
      </c>
      <c r="G462">
        <v>12.4</v>
      </c>
      <c r="H462">
        <f t="shared" si="126"/>
        <v>17</v>
      </c>
      <c r="I462">
        <f t="shared" si="131"/>
        <v>0.53125</v>
      </c>
      <c r="K462">
        <f t="shared" si="132"/>
        <v>3.8166498993963738E-2</v>
      </c>
      <c r="M462" s="4">
        <f t="shared" si="133"/>
        <v>195</v>
      </c>
      <c r="N462">
        <f t="shared" si="134"/>
        <v>0.39235412474849096</v>
      </c>
      <c r="O462" s="3">
        <v>42456</v>
      </c>
      <c r="P462">
        <v>0.5</v>
      </c>
      <c r="R462" s="3">
        <v>42456</v>
      </c>
      <c r="S462">
        <v>0.5</v>
      </c>
      <c r="T462">
        <f t="shared" si="127"/>
        <v>11</v>
      </c>
      <c r="U462">
        <f t="shared" si="135"/>
        <v>0.34375</v>
      </c>
      <c r="W462">
        <f t="shared" si="136"/>
        <v>4.8604124748490962E-2</v>
      </c>
      <c r="Y462" s="4">
        <f t="shared" si="137"/>
        <v>330</v>
      </c>
      <c r="Z462">
        <f t="shared" si="138"/>
        <v>0.66398390342052316</v>
      </c>
      <c r="AA462" s="3">
        <v>42456</v>
      </c>
      <c r="AB462">
        <v>2.1</v>
      </c>
      <c r="AD462" s="3">
        <v>42456</v>
      </c>
      <c r="AE462">
        <v>2.1</v>
      </c>
      <c r="AF462">
        <f t="shared" si="128"/>
        <v>20</v>
      </c>
      <c r="AG462">
        <f t="shared" si="139"/>
        <v>0.625</v>
      </c>
      <c r="AI462">
        <f t="shared" si="140"/>
        <v>3.8983903420523158E-2</v>
      </c>
    </row>
    <row r="463" spans="1:35" hidden="1" x14ac:dyDescent="0.3">
      <c r="A463">
        <f t="shared" si="129"/>
        <v>289</v>
      </c>
      <c r="B463">
        <f t="shared" si="130"/>
        <v>0.58148893360160969</v>
      </c>
      <c r="C463" s="3">
        <v>42457</v>
      </c>
      <c r="D463">
        <v>12.5</v>
      </c>
      <c r="F463" s="3">
        <v>42457</v>
      </c>
      <c r="G463">
        <v>12.5</v>
      </c>
      <c r="H463">
        <f t="shared" si="126"/>
        <v>18</v>
      </c>
      <c r="I463">
        <f t="shared" si="131"/>
        <v>0.5625</v>
      </c>
      <c r="K463">
        <f t="shared" si="132"/>
        <v>1.8988933601609692E-2</v>
      </c>
      <c r="M463" s="4">
        <f t="shared" si="133"/>
        <v>239</v>
      </c>
      <c r="N463">
        <f t="shared" si="134"/>
        <v>0.48088531187122735</v>
      </c>
      <c r="O463" s="3">
        <v>42457</v>
      </c>
      <c r="P463">
        <v>0.56000000000000005</v>
      </c>
      <c r="R463" s="3">
        <v>42457</v>
      </c>
      <c r="S463">
        <v>0.56000000000000005</v>
      </c>
      <c r="T463">
        <f t="shared" si="127"/>
        <v>14</v>
      </c>
      <c r="U463">
        <f t="shared" si="135"/>
        <v>0.4375</v>
      </c>
      <c r="W463">
        <f t="shared" si="136"/>
        <v>4.338531187122735E-2</v>
      </c>
      <c r="Y463" s="4">
        <f t="shared" si="137"/>
        <v>284</v>
      </c>
      <c r="Z463">
        <f t="shared" si="138"/>
        <v>0.5714285714285714</v>
      </c>
      <c r="AA463" s="3">
        <v>42457</v>
      </c>
      <c r="AB463">
        <v>1.8</v>
      </c>
      <c r="AD463" s="3">
        <v>42457</v>
      </c>
      <c r="AE463">
        <v>1.8</v>
      </c>
      <c r="AF463">
        <f t="shared" si="128"/>
        <v>13</v>
      </c>
      <c r="AG463">
        <f t="shared" si="139"/>
        <v>0.40625</v>
      </c>
      <c r="AI463">
        <f t="shared" si="140"/>
        <v>0.1651785714285714</v>
      </c>
    </row>
    <row r="464" spans="1:35" hidden="1" x14ac:dyDescent="0.3">
      <c r="A464">
        <f t="shared" si="129"/>
        <v>265</v>
      </c>
      <c r="B464">
        <f t="shared" si="130"/>
        <v>0.53319919517102621</v>
      </c>
      <c r="C464" s="3">
        <v>42458</v>
      </c>
      <c r="D464">
        <v>12</v>
      </c>
      <c r="F464" s="3">
        <v>42458</v>
      </c>
      <c r="G464">
        <v>12</v>
      </c>
      <c r="H464">
        <f t="shared" si="126"/>
        <v>15</v>
      </c>
      <c r="I464">
        <f t="shared" si="131"/>
        <v>0.46875</v>
      </c>
      <c r="K464">
        <f t="shared" si="132"/>
        <v>6.4449195171026208E-2</v>
      </c>
      <c r="M464" s="4">
        <f t="shared" si="133"/>
        <v>431</v>
      </c>
      <c r="N464">
        <f t="shared" si="134"/>
        <v>0.86720321931589539</v>
      </c>
      <c r="O464" s="3">
        <v>42458</v>
      </c>
      <c r="P464">
        <v>0.86699999999999999</v>
      </c>
      <c r="R464" s="3">
        <v>42458</v>
      </c>
      <c r="S464">
        <v>0.86699999999999999</v>
      </c>
      <c r="T464">
        <f t="shared" si="127"/>
        <v>28</v>
      </c>
      <c r="U464">
        <f t="shared" si="135"/>
        <v>0.875</v>
      </c>
      <c r="W464">
        <f t="shared" si="136"/>
        <v>7.7967806841046094E-3</v>
      </c>
      <c r="Y464" s="4">
        <f t="shared" si="137"/>
        <v>126</v>
      </c>
      <c r="Z464">
        <f t="shared" si="138"/>
        <v>0.25352112676056338</v>
      </c>
      <c r="AA464" s="3">
        <v>42458</v>
      </c>
      <c r="AB464">
        <v>1.2</v>
      </c>
      <c r="AD464" s="3">
        <v>42458</v>
      </c>
      <c r="AE464">
        <v>1.2</v>
      </c>
      <c r="AF464">
        <f t="shared" si="128"/>
        <v>1</v>
      </c>
      <c r="AG464">
        <f t="shared" si="139"/>
        <v>3.125E-2</v>
      </c>
      <c r="AI464">
        <f t="shared" si="140"/>
        <v>0.22227112676056338</v>
      </c>
    </row>
    <row r="465" spans="1:36" hidden="1" x14ac:dyDescent="0.3">
      <c r="A465">
        <f t="shared" si="129"/>
        <v>458</v>
      </c>
      <c r="B465">
        <f t="shared" si="130"/>
        <v>0.92152917505030185</v>
      </c>
      <c r="C465" s="3">
        <v>42459</v>
      </c>
      <c r="D465">
        <v>16.2</v>
      </c>
      <c r="F465" s="3">
        <v>42459</v>
      </c>
      <c r="G465">
        <v>16.2</v>
      </c>
      <c r="H465">
        <f t="shared" si="126"/>
        <v>30</v>
      </c>
      <c r="I465">
        <f t="shared" si="131"/>
        <v>0.9375</v>
      </c>
      <c r="K465">
        <f t="shared" si="132"/>
        <v>1.5970824949698148E-2</v>
      </c>
      <c r="M465" s="4">
        <f t="shared" si="133"/>
        <v>312</v>
      </c>
      <c r="N465">
        <f t="shared" si="134"/>
        <v>0.62776659959758552</v>
      </c>
      <c r="O465" s="3">
        <v>42459</v>
      </c>
      <c r="P465">
        <v>0.66400000000000003</v>
      </c>
      <c r="R465" s="3">
        <v>42459</v>
      </c>
      <c r="S465">
        <v>0.66400000000000003</v>
      </c>
      <c r="T465">
        <f t="shared" si="127"/>
        <v>17</v>
      </c>
      <c r="U465">
        <f t="shared" si="135"/>
        <v>0.53125</v>
      </c>
      <c r="W465">
        <f t="shared" si="136"/>
        <v>9.6516599597585517E-2</v>
      </c>
      <c r="Y465" s="4">
        <f t="shared" si="137"/>
        <v>261</v>
      </c>
      <c r="Z465">
        <f t="shared" si="138"/>
        <v>0.52515090543259557</v>
      </c>
      <c r="AA465" s="3">
        <v>42459</v>
      </c>
      <c r="AB465">
        <v>1.7</v>
      </c>
      <c r="AD465" s="3">
        <v>42459</v>
      </c>
      <c r="AE465">
        <v>1.7</v>
      </c>
      <c r="AF465">
        <f t="shared" si="128"/>
        <v>8</v>
      </c>
      <c r="AG465">
        <f t="shared" si="139"/>
        <v>0.25</v>
      </c>
      <c r="AI465">
        <f t="shared" si="140"/>
        <v>0.27515090543259557</v>
      </c>
    </row>
    <row r="466" spans="1:36" x14ac:dyDescent="0.3">
      <c r="A466" s="1">
        <f t="shared" si="129"/>
        <v>474</v>
      </c>
      <c r="B466" s="1">
        <f t="shared" si="130"/>
        <v>0.95372233400402417</v>
      </c>
      <c r="C466" s="5">
        <v>42460</v>
      </c>
      <c r="D466" s="1">
        <v>16.8</v>
      </c>
      <c r="E466" s="1"/>
      <c r="F466" s="5">
        <v>42460</v>
      </c>
      <c r="G466" s="1">
        <v>16.8</v>
      </c>
      <c r="H466" s="1">
        <f t="shared" si="126"/>
        <v>31</v>
      </c>
      <c r="I466" s="1">
        <f t="shared" si="131"/>
        <v>0.96875</v>
      </c>
      <c r="J466" s="1"/>
      <c r="K466" s="1">
        <f t="shared" si="132"/>
        <v>1.5027665995975825E-2</v>
      </c>
      <c r="L466" s="1">
        <f>SUM(K436:K466)</f>
        <v>2.1304074446680081</v>
      </c>
      <c r="M466" s="2">
        <f t="shared" si="133"/>
        <v>265</v>
      </c>
      <c r="N466" s="1">
        <f t="shared" si="134"/>
        <v>0.53319919517102621</v>
      </c>
      <c r="O466" s="5">
        <v>42460</v>
      </c>
      <c r="P466" s="1">
        <v>0.59399999999999997</v>
      </c>
      <c r="Q466" s="1"/>
      <c r="R466" s="5">
        <v>42460</v>
      </c>
      <c r="S466" s="1">
        <v>0.59399999999999997</v>
      </c>
      <c r="T466" s="1">
        <f t="shared" si="127"/>
        <v>15</v>
      </c>
      <c r="U466" s="1">
        <f t="shared" si="135"/>
        <v>0.46875</v>
      </c>
      <c r="V466" s="1"/>
      <c r="W466" s="1">
        <f t="shared" si="136"/>
        <v>6.4449195171026208E-2</v>
      </c>
      <c r="X466" s="1">
        <f>SUM(W436:W466)</f>
        <v>2.0079225352112675</v>
      </c>
      <c r="Y466" s="2">
        <f t="shared" si="137"/>
        <v>261</v>
      </c>
      <c r="Z466" s="1">
        <f t="shared" si="138"/>
        <v>0.52515090543259557</v>
      </c>
      <c r="AA466" s="5">
        <v>42460</v>
      </c>
      <c r="AB466" s="1">
        <v>1.7</v>
      </c>
      <c r="AC466" s="1"/>
      <c r="AD466" s="5">
        <v>42460</v>
      </c>
      <c r="AE466" s="1">
        <v>1.7</v>
      </c>
      <c r="AF466" s="1">
        <f t="shared" si="128"/>
        <v>8</v>
      </c>
      <c r="AG466" s="1">
        <f t="shared" si="139"/>
        <v>0.25</v>
      </c>
      <c r="AH466" s="1"/>
      <c r="AI466" s="1">
        <f t="shared" si="140"/>
        <v>0.27515090543259557</v>
      </c>
      <c r="AJ466" s="1">
        <f>SUM(AI436:AI466)</f>
        <v>4.2402540241448694</v>
      </c>
    </row>
    <row r="467" spans="1:36" hidden="1" x14ac:dyDescent="0.3">
      <c r="A467">
        <f t="shared" si="129"/>
        <v>216</v>
      </c>
      <c r="B467">
        <f t="shared" si="130"/>
        <v>0.43460764587525152</v>
      </c>
      <c r="C467" s="3">
        <v>42795</v>
      </c>
      <c r="D467">
        <v>11.3</v>
      </c>
      <c r="F467" s="3">
        <v>42795</v>
      </c>
      <c r="G467">
        <v>11.3</v>
      </c>
      <c r="H467">
        <f>_xlfn.RANK.EQ(G467,$G$467:$G$497,1)</f>
        <v>4</v>
      </c>
      <c r="I467">
        <f t="shared" si="131"/>
        <v>0.125</v>
      </c>
      <c r="K467">
        <f t="shared" si="132"/>
        <v>0.30960764587525152</v>
      </c>
      <c r="M467" s="4">
        <f t="shared" si="133"/>
        <v>408</v>
      </c>
      <c r="N467">
        <f t="shared" si="134"/>
        <v>0.82092555331991957</v>
      </c>
      <c r="O467" s="3">
        <v>42795</v>
      </c>
      <c r="P467">
        <v>0.83099999999999996</v>
      </c>
      <c r="R467" s="3">
        <v>42795</v>
      </c>
      <c r="S467">
        <v>0.83099999999999996</v>
      </c>
      <c r="T467">
        <f>_xlfn.RANK.EQ(S467,$S$467:$S$497,1)</f>
        <v>30</v>
      </c>
      <c r="U467">
        <f t="shared" si="135"/>
        <v>0.9375</v>
      </c>
      <c r="W467">
        <f t="shared" si="136"/>
        <v>0.11657444668008043</v>
      </c>
      <c r="Y467" s="4">
        <f t="shared" si="137"/>
        <v>369</v>
      </c>
      <c r="Z467">
        <f t="shared" si="138"/>
        <v>0.74245472837022131</v>
      </c>
      <c r="AA467" s="3">
        <v>42795</v>
      </c>
      <c r="AB467">
        <v>2.6</v>
      </c>
      <c r="AD467" s="3">
        <v>42795</v>
      </c>
      <c r="AE467">
        <v>2.6</v>
      </c>
      <c r="AF467">
        <f>_xlfn.RANK.EQ(AE467,$AE$467:$AE$497,1)</f>
        <v>17</v>
      </c>
      <c r="AG467">
        <f t="shared" si="139"/>
        <v>0.53125</v>
      </c>
      <c r="AI467">
        <f t="shared" si="140"/>
        <v>0.21120472837022131</v>
      </c>
    </row>
    <row r="468" spans="1:36" hidden="1" x14ac:dyDescent="0.3">
      <c r="A468">
        <f t="shared" si="129"/>
        <v>199</v>
      </c>
      <c r="B468">
        <f t="shared" si="130"/>
        <v>0.40040241448692154</v>
      </c>
      <c r="C468" s="3">
        <v>42796</v>
      </c>
      <c r="D468">
        <v>11</v>
      </c>
      <c r="F468" s="3">
        <v>42796</v>
      </c>
      <c r="G468">
        <v>11</v>
      </c>
      <c r="H468">
        <f t="shared" ref="H468:H497" si="141">_xlfn.RANK.EQ(G468,$G$467:$G$497,1)</f>
        <v>2</v>
      </c>
      <c r="I468">
        <f t="shared" si="131"/>
        <v>6.25E-2</v>
      </c>
      <c r="K468">
        <f t="shared" si="132"/>
        <v>0.33790241448692154</v>
      </c>
      <c r="M468" s="4">
        <f t="shared" si="133"/>
        <v>214</v>
      </c>
      <c r="N468">
        <f t="shared" si="134"/>
        <v>0.43058350100603621</v>
      </c>
      <c r="O468" s="3">
        <v>42796</v>
      </c>
      <c r="P468">
        <v>0.52300000000000002</v>
      </c>
      <c r="R468" s="3">
        <v>42796</v>
      </c>
      <c r="S468">
        <v>0.52300000000000002</v>
      </c>
      <c r="T468">
        <f t="shared" ref="T468:T497" si="142">_xlfn.RANK.EQ(S468,$S$467:$S$497,1)</f>
        <v>18</v>
      </c>
      <c r="U468">
        <f t="shared" si="135"/>
        <v>0.5625</v>
      </c>
      <c r="W468">
        <f t="shared" si="136"/>
        <v>0.13191649899396379</v>
      </c>
      <c r="Y468" s="4">
        <f t="shared" si="137"/>
        <v>284</v>
      </c>
      <c r="Z468">
        <f t="shared" si="138"/>
        <v>0.5714285714285714</v>
      </c>
      <c r="AA468" s="3">
        <v>42796</v>
      </c>
      <c r="AB468">
        <v>1.8</v>
      </c>
      <c r="AD468" s="3">
        <v>42796</v>
      </c>
      <c r="AE468">
        <v>1.8</v>
      </c>
      <c r="AF468">
        <f t="shared" ref="AF468:AF497" si="143">_xlfn.RANK.EQ(AE468,$AE$467:$AE$497,1)</f>
        <v>8</v>
      </c>
      <c r="AG468">
        <f t="shared" si="139"/>
        <v>0.25</v>
      </c>
      <c r="AI468">
        <f t="shared" si="140"/>
        <v>0.3214285714285714</v>
      </c>
    </row>
    <row r="469" spans="1:36" hidden="1" x14ac:dyDescent="0.3">
      <c r="A469">
        <f t="shared" si="129"/>
        <v>278</v>
      </c>
      <c r="B469">
        <f t="shared" si="130"/>
        <v>0.55935613682092555</v>
      </c>
      <c r="C469" s="3">
        <v>42797</v>
      </c>
      <c r="D469">
        <v>12.3</v>
      </c>
      <c r="F469" s="3">
        <v>42797</v>
      </c>
      <c r="G469">
        <v>12.3</v>
      </c>
      <c r="H469">
        <f t="shared" si="141"/>
        <v>7</v>
      </c>
      <c r="I469">
        <f t="shared" si="131"/>
        <v>0.21875</v>
      </c>
      <c r="K469">
        <f t="shared" si="132"/>
        <v>0.34060613682092555</v>
      </c>
      <c r="M469" s="4">
        <f t="shared" si="133"/>
        <v>215</v>
      </c>
      <c r="N469">
        <f t="shared" si="134"/>
        <v>0.43259557344064387</v>
      </c>
      <c r="O469" s="3">
        <v>42797</v>
      </c>
      <c r="P469">
        <v>0.52500000000000002</v>
      </c>
      <c r="R469" s="3">
        <v>42797</v>
      </c>
      <c r="S469">
        <v>0.52500000000000002</v>
      </c>
      <c r="T469">
        <f t="shared" si="142"/>
        <v>19</v>
      </c>
      <c r="U469">
        <f t="shared" si="135"/>
        <v>0.59375</v>
      </c>
      <c r="W469">
        <f t="shared" si="136"/>
        <v>0.16115442655935613</v>
      </c>
      <c r="Y469" s="4">
        <f t="shared" si="137"/>
        <v>141</v>
      </c>
      <c r="Z469">
        <f t="shared" si="138"/>
        <v>0.28370221327967809</v>
      </c>
      <c r="AA469" s="3">
        <v>42797</v>
      </c>
      <c r="AB469">
        <v>1.3</v>
      </c>
      <c r="AD469" s="3">
        <v>42797</v>
      </c>
      <c r="AE469">
        <v>1.3</v>
      </c>
      <c r="AF469">
        <f t="shared" si="143"/>
        <v>1</v>
      </c>
      <c r="AG469">
        <f t="shared" si="139"/>
        <v>3.125E-2</v>
      </c>
      <c r="AI469">
        <f t="shared" si="140"/>
        <v>0.25245221327967809</v>
      </c>
    </row>
    <row r="470" spans="1:36" hidden="1" x14ac:dyDescent="0.3">
      <c r="A470">
        <f t="shared" si="129"/>
        <v>347</v>
      </c>
      <c r="B470">
        <f t="shared" si="130"/>
        <v>0.69818913480885314</v>
      </c>
      <c r="C470" s="3">
        <v>42798</v>
      </c>
      <c r="D470">
        <v>13.5</v>
      </c>
      <c r="F470" s="3">
        <v>42798</v>
      </c>
      <c r="G470">
        <v>13.5</v>
      </c>
      <c r="H470">
        <f t="shared" si="141"/>
        <v>12</v>
      </c>
      <c r="I470">
        <f t="shared" si="131"/>
        <v>0.375</v>
      </c>
      <c r="K470">
        <f t="shared" si="132"/>
        <v>0.32318913480885314</v>
      </c>
      <c r="M470" s="4">
        <f t="shared" si="133"/>
        <v>263</v>
      </c>
      <c r="N470">
        <f t="shared" si="134"/>
        <v>0.52917505030181089</v>
      </c>
      <c r="O470" s="3">
        <v>42798</v>
      </c>
      <c r="P470">
        <v>0.59099999999999997</v>
      </c>
      <c r="R470" s="3">
        <v>42798</v>
      </c>
      <c r="S470">
        <v>0.59099999999999997</v>
      </c>
      <c r="T470">
        <f t="shared" si="142"/>
        <v>22</v>
      </c>
      <c r="U470">
        <f t="shared" si="135"/>
        <v>0.6875</v>
      </c>
      <c r="W470">
        <f t="shared" si="136"/>
        <v>0.15832494969818911</v>
      </c>
      <c r="Y470" s="4">
        <f t="shared" si="137"/>
        <v>224</v>
      </c>
      <c r="Z470">
        <f t="shared" si="138"/>
        <v>0.45070422535211269</v>
      </c>
      <c r="AA470" s="3">
        <v>42798</v>
      </c>
      <c r="AB470">
        <v>1.6</v>
      </c>
      <c r="AD470" s="3">
        <v>42798</v>
      </c>
      <c r="AE470">
        <v>1.6</v>
      </c>
      <c r="AF470">
        <f t="shared" si="143"/>
        <v>4</v>
      </c>
      <c r="AG470">
        <f t="shared" si="139"/>
        <v>0.125</v>
      </c>
      <c r="AI470">
        <f t="shared" si="140"/>
        <v>0.32570422535211269</v>
      </c>
    </row>
    <row r="471" spans="1:36" hidden="1" x14ac:dyDescent="0.3">
      <c r="A471">
        <f t="shared" si="129"/>
        <v>306</v>
      </c>
      <c r="B471">
        <f t="shared" si="130"/>
        <v>0.61569416498993967</v>
      </c>
      <c r="C471" s="3">
        <v>42799</v>
      </c>
      <c r="D471">
        <v>12.9</v>
      </c>
      <c r="F471" s="3">
        <v>42799</v>
      </c>
      <c r="G471">
        <v>12.9</v>
      </c>
      <c r="H471">
        <f t="shared" si="141"/>
        <v>9</v>
      </c>
      <c r="I471">
        <f t="shared" si="131"/>
        <v>0.28125</v>
      </c>
      <c r="K471">
        <f t="shared" si="132"/>
        <v>0.33444416498993967</v>
      </c>
      <c r="M471" s="4">
        <f t="shared" si="133"/>
        <v>360</v>
      </c>
      <c r="N471">
        <f t="shared" si="134"/>
        <v>0.72434607645875249</v>
      </c>
      <c r="O471" s="3">
        <v>42799</v>
      </c>
      <c r="P471">
        <v>0.748</v>
      </c>
      <c r="R471" s="3">
        <v>42799</v>
      </c>
      <c r="S471">
        <v>0.748</v>
      </c>
      <c r="T471">
        <f t="shared" si="142"/>
        <v>29</v>
      </c>
      <c r="U471">
        <f t="shared" si="135"/>
        <v>0.90625</v>
      </c>
      <c r="W471">
        <f t="shared" si="136"/>
        <v>0.18190392354124751</v>
      </c>
      <c r="Y471" s="4">
        <f t="shared" si="137"/>
        <v>391</v>
      </c>
      <c r="Z471">
        <f t="shared" si="138"/>
        <v>0.78672032193158958</v>
      </c>
      <c r="AA471" s="3">
        <v>42799</v>
      </c>
      <c r="AB471">
        <v>2.9</v>
      </c>
      <c r="AD471" s="3">
        <v>42799</v>
      </c>
      <c r="AE471">
        <v>2.9</v>
      </c>
      <c r="AF471">
        <f t="shared" si="143"/>
        <v>21</v>
      </c>
      <c r="AG471">
        <f t="shared" si="139"/>
        <v>0.65625</v>
      </c>
      <c r="AI471">
        <f t="shared" si="140"/>
        <v>0.13047032193158958</v>
      </c>
    </row>
    <row r="472" spans="1:36" hidden="1" x14ac:dyDescent="0.3">
      <c r="A472">
        <f t="shared" si="129"/>
        <v>283</v>
      </c>
      <c r="B472">
        <f t="shared" si="130"/>
        <v>0.56941649899396374</v>
      </c>
      <c r="C472" s="3">
        <v>42800</v>
      </c>
      <c r="D472">
        <v>12.4</v>
      </c>
      <c r="F472" s="3">
        <v>42800</v>
      </c>
      <c r="G472">
        <v>12.4</v>
      </c>
      <c r="H472">
        <f t="shared" si="141"/>
        <v>8</v>
      </c>
      <c r="I472">
        <f t="shared" si="131"/>
        <v>0.25</v>
      </c>
      <c r="K472">
        <f t="shared" si="132"/>
        <v>0.31941649899396374</v>
      </c>
      <c r="M472" s="4">
        <f t="shared" si="133"/>
        <v>349</v>
      </c>
      <c r="N472">
        <f t="shared" si="134"/>
        <v>0.70221327967806846</v>
      </c>
      <c r="O472" s="3">
        <v>42800</v>
      </c>
      <c r="P472">
        <v>0.72799999999999998</v>
      </c>
      <c r="R472" s="3">
        <v>42800</v>
      </c>
      <c r="S472">
        <v>0.72799999999999998</v>
      </c>
      <c r="T472">
        <f t="shared" si="142"/>
        <v>28</v>
      </c>
      <c r="U472">
        <f t="shared" si="135"/>
        <v>0.875</v>
      </c>
      <c r="W472">
        <f t="shared" si="136"/>
        <v>0.17278672032193154</v>
      </c>
      <c r="Y472" s="4">
        <f t="shared" si="137"/>
        <v>330</v>
      </c>
      <c r="Z472">
        <f t="shared" si="138"/>
        <v>0.66398390342052316</v>
      </c>
      <c r="AA472" s="3">
        <v>42800</v>
      </c>
      <c r="AB472">
        <v>2.1</v>
      </c>
      <c r="AD472" s="3">
        <v>42800</v>
      </c>
      <c r="AE472">
        <v>2.1</v>
      </c>
      <c r="AF472">
        <f t="shared" si="143"/>
        <v>13</v>
      </c>
      <c r="AG472">
        <f t="shared" si="139"/>
        <v>0.40625</v>
      </c>
      <c r="AI472">
        <f t="shared" si="140"/>
        <v>0.25773390342052316</v>
      </c>
    </row>
    <row r="473" spans="1:36" hidden="1" x14ac:dyDescent="0.3">
      <c r="A473">
        <f t="shared" si="129"/>
        <v>130</v>
      </c>
      <c r="B473">
        <f t="shared" si="130"/>
        <v>0.26156941649899396</v>
      </c>
      <c r="C473" s="3">
        <v>42801</v>
      </c>
      <c r="D473">
        <v>9.6999999999999993</v>
      </c>
      <c r="F473" s="3">
        <v>42801</v>
      </c>
      <c r="G473">
        <v>9.6999999999999993</v>
      </c>
      <c r="H473">
        <f t="shared" si="141"/>
        <v>1</v>
      </c>
      <c r="I473">
        <f t="shared" si="131"/>
        <v>3.125E-2</v>
      </c>
      <c r="K473">
        <f t="shared" si="132"/>
        <v>0.23031941649899396</v>
      </c>
      <c r="M473" s="4">
        <f t="shared" si="133"/>
        <v>428</v>
      </c>
      <c r="N473">
        <f t="shared" si="134"/>
        <v>0.86116700201207241</v>
      </c>
      <c r="O473" s="3">
        <v>42801</v>
      </c>
      <c r="P473">
        <v>0.86299999999999999</v>
      </c>
      <c r="R473" s="3">
        <v>42801</v>
      </c>
      <c r="S473">
        <v>0.86299999999999999</v>
      </c>
      <c r="T473">
        <f t="shared" si="142"/>
        <v>31</v>
      </c>
      <c r="U473">
        <f t="shared" si="135"/>
        <v>0.96875</v>
      </c>
      <c r="W473">
        <f t="shared" si="136"/>
        <v>0.10758299798792759</v>
      </c>
      <c r="Y473" s="4">
        <f t="shared" si="137"/>
        <v>369</v>
      </c>
      <c r="Z473">
        <f t="shared" si="138"/>
        <v>0.74245472837022131</v>
      </c>
      <c r="AA473" s="3">
        <v>42801</v>
      </c>
      <c r="AB473">
        <v>2.6</v>
      </c>
      <c r="AD473" s="3">
        <v>42801</v>
      </c>
      <c r="AE473">
        <v>2.6</v>
      </c>
      <c r="AF473">
        <f t="shared" si="143"/>
        <v>17</v>
      </c>
      <c r="AG473">
        <f t="shared" si="139"/>
        <v>0.53125</v>
      </c>
      <c r="AI473">
        <f t="shared" si="140"/>
        <v>0.21120472837022131</v>
      </c>
    </row>
    <row r="474" spans="1:36" hidden="1" x14ac:dyDescent="0.3">
      <c r="A474">
        <f t="shared" si="129"/>
        <v>347</v>
      </c>
      <c r="B474">
        <f t="shared" si="130"/>
        <v>0.69818913480885314</v>
      </c>
      <c r="C474" s="3">
        <v>42802</v>
      </c>
      <c r="D474">
        <v>13.5</v>
      </c>
      <c r="F474" s="3">
        <v>42802</v>
      </c>
      <c r="G474">
        <v>13.5</v>
      </c>
      <c r="H474">
        <f t="shared" si="141"/>
        <v>12</v>
      </c>
      <c r="I474">
        <f t="shared" si="131"/>
        <v>0.375</v>
      </c>
      <c r="K474">
        <f t="shared" si="132"/>
        <v>0.32318913480885314</v>
      </c>
      <c r="M474" s="4">
        <f t="shared" si="133"/>
        <v>189</v>
      </c>
      <c r="N474">
        <f t="shared" si="134"/>
        <v>0.38028169014084506</v>
      </c>
      <c r="O474" s="3">
        <v>42802</v>
      </c>
      <c r="P474">
        <v>0.49299999999999999</v>
      </c>
      <c r="R474" s="3">
        <v>42802</v>
      </c>
      <c r="S474">
        <v>0.49299999999999999</v>
      </c>
      <c r="T474">
        <f t="shared" si="142"/>
        <v>16</v>
      </c>
      <c r="U474">
        <f t="shared" si="135"/>
        <v>0.5</v>
      </c>
      <c r="W474">
        <f t="shared" si="136"/>
        <v>0.11971830985915494</v>
      </c>
      <c r="Y474" s="4">
        <f t="shared" si="137"/>
        <v>459</v>
      </c>
      <c r="Z474">
        <f t="shared" si="138"/>
        <v>0.92354124748490951</v>
      </c>
      <c r="AA474" s="3">
        <v>42802</v>
      </c>
      <c r="AB474">
        <v>4.5999999999999996</v>
      </c>
      <c r="AD474" s="3">
        <v>42802</v>
      </c>
      <c r="AE474">
        <v>4.5999999999999996</v>
      </c>
      <c r="AF474">
        <f t="shared" si="143"/>
        <v>30</v>
      </c>
      <c r="AG474">
        <f t="shared" si="139"/>
        <v>0.9375</v>
      </c>
      <c r="AI474">
        <f t="shared" si="140"/>
        <v>1.3958752515090489E-2</v>
      </c>
    </row>
    <row r="475" spans="1:36" hidden="1" x14ac:dyDescent="0.3">
      <c r="A475">
        <f t="shared" si="129"/>
        <v>471</v>
      </c>
      <c r="B475">
        <f t="shared" si="130"/>
        <v>0.9476861167002012</v>
      </c>
      <c r="C475" s="3">
        <v>42803</v>
      </c>
      <c r="D475">
        <v>16.7</v>
      </c>
      <c r="F475" s="3">
        <v>42803</v>
      </c>
      <c r="G475">
        <v>16.7</v>
      </c>
      <c r="H475">
        <f t="shared" si="141"/>
        <v>23</v>
      </c>
      <c r="I475">
        <f t="shared" si="131"/>
        <v>0.71875</v>
      </c>
      <c r="K475">
        <f t="shared" si="132"/>
        <v>0.2289361167002012</v>
      </c>
      <c r="M475" s="4">
        <f t="shared" si="133"/>
        <v>142</v>
      </c>
      <c r="N475">
        <f t="shared" si="134"/>
        <v>0.2857142857142857</v>
      </c>
      <c r="O475" s="3">
        <v>42803</v>
      </c>
      <c r="P475">
        <v>0.44600000000000001</v>
      </c>
      <c r="R475" s="3">
        <v>42803</v>
      </c>
      <c r="S475">
        <v>0.44600000000000001</v>
      </c>
      <c r="T475">
        <f t="shared" si="142"/>
        <v>14</v>
      </c>
      <c r="U475">
        <f t="shared" si="135"/>
        <v>0.4375</v>
      </c>
      <c r="W475">
        <f t="shared" si="136"/>
        <v>0.1517857142857143</v>
      </c>
      <c r="Y475" s="4">
        <f t="shared" si="137"/>
        <v>432</v>
      </c>
      <c r="Z475">
        <f t="shared" si="138"/>
        <v>0.86921529175050305</v>
      </c>
      <c r="AA475" s="3">
        <v>42803</v>
      </c>
      <c r="AB475">
        <v>3.8</v>
      </c>
      <c r="AD475" s="3">
        <v>42803</v>
      </c>
      <c r="AE475">
        <v>3.8</v>
      </c>
      <c r="AF475">
        <f t="shared" si="143"/>
        <v>28</v>
      </c>
      <c r="AG475">
        <f t="shared" si="139"/>
        <v>0.875</v>
      </c>
      <c r="AI475">
        <f t="shared" si="140"/>
        <v>5.7847082494969504E-3</v>
      </c>
    </row>
    <row r="476" spans="1:36" hidden="1" x14ac:dyDescent="0.3">
      <c r="A476">
        <f t="shared" si="129"/>
        <v>382</v>
      </c>
      <c r="B476">
        <f t="shared" si="130"/>
        <v>0.76861167002012076</v>
      </c>
      <c r="C476" s="3">
        <v>42804</v>
      </c>
      <c r="D476">
        <v>13.9</v>
      </c>
      <c r="F476" s="3">
        <v>42804</v>
      </c>
      <c r="G476">
        <v>13.9</v>
      </c>
      <c r="H476">
        <f t="shared" si="141"/>
        <v>16</v>
      </c>
      <c r="I476">
        <f t="shared" si="131"/>
        <v>0.5</v>
      </c>
      <c r="K476">
        <f t="shared" si="132"/>
        <v>0.26861167002012076</v>
      </c>
      <c r="M476" s="4">
        <f t="shared" si="133"/>
        <v>131</v>
      </c>
      <c r="N476">
        <f t="shared" si="134"/>
        <v>0.26358148893360162</v>
      </c>
      <c r="O476" s="3">
        <v>42804</v>
      </c>
      <c r="P476">
        <v>0.439</v>
      </c>
      <c r="R476" s="3">
        <v>42804</v>
      </c>
      <c r="S476">
        <v>0.439</v>
      </c>
      <c r="T476">
        <f t="shared" si="142"/>
        <v>11</v>
      </c>
      <c r="U476">
        <f t="shared" si="135"/>
        <v>0.34375</v>
      </c>
      <c r="W476">
        <f t="shared" si="136"/>
        <v>8.0168511066398385E-2</v>
      </c>
      <c r="Y476" s="4">
        <f t="shared" si="137"/>
        <v>437</v>
      </c>
      <c r="Z476">
        <f t="shared" si="138"/>
        <v>0.87927565392354123</v>
      </c>
      <c r="AA476" s="3">
        <v>42804</v>
      </c>
      <c r="AB476">
        <v>4</v>
      </c>
      <c r="AD476" s="3">
        <v>42804</v>
      </c>
      <c r="AE476">
        <v>4</v>
      </c>
      <c r="AF476">
        <f t="shared" si="143"/>
        <v>29</v>
      </c>
      <c r="AG476">
        <f t="shared" si="139"/>
        <v>0.90625</v>
      </c>
      <c r="AI476">
        <f t="shared" si="140"/>
        <v>2.6974346076458766E-2</v>
      </c>
    </row>
    <row r="477" spans="1:36" hidden="1" x14ac:dyDescent="0.3">
      <c r="A477">
        <f t="shared" si="129"/>
        <v>211</v>
      </c>
      <c r="B477">
        <f t="shared" si="130"/>
        <v>0.42454728370221329</v>
      </c>
      <c r="C477" s="3">
        <v>42805</v>
      </c>
      <c r="D477">
        <v>11.2</v>
      </c>
      <c r="F477" s="3">
        <v>42805</v>
      </c>
      <c r="G477">
        <v>11.2</v>
      </c>
      <c r="H477">
        <f t="shared" si="141"/>
        <v>3</v>
      </c>
      <c r="I477">
        <f t="shared" si="131"/>
        <v>9.375E-2</v>
      </c>
      <c r="K477">
        <f t="shared" si="132"/>
        <v>0.33079728370221329</v>
      </c>
      <c r="M477" s="4">
        <f t="shared" si="133"/>
        <v>113</v>
      </c>
      <c r="N477">
        <f t="shared" si="134"/>
        <v>0.22736418511066397</v>
      </c>
      <c r="O477" s="3">
        <v>42805</v>
      </c>
      <c r="P477">
        <v>0.41899999999999998</v>
      </c>
      <c r="R477" s="3">
        <v>42805</v>
      </c>
      <c r="S477">
        <v>0.41899999999999998</v>
      </c>
      <c r="T477">
        <f t="shared" si="142"/>
        <v>10</v>
      </c>
      <c r="U477">
        <f t="shared" si="135"/>
        <v>0.3125</v>
      </c>
      <c r="W477">
        <f t="shared" si="136"/>
        <v>8.5135814889336026E-2</v>
      </c>
      <c r="Y477" s="4">
        <f t="shared" si="137"/>
        <v>478</v>
      </c>
      <c r="Z477">
        <f t="shared" si="138"/>
        <v>0.9617706237424547</v>
      </c>
      <c r="AA477" s="3">
        <v>42805</v>
      </c>
      <c r="AB477">
        <v>5.4</v>
      </c>
      <c r="AD477" s="3">
        <v>42805</v>
      </c>
      <c r="AE477">
        <v>5.4</v>
      </c>
      <c r="AF477">
        <f t="shared" si="143"/>
        <v>31</v>
      </c>
      <c r="AG477">
        <f t="shared" si="139"/>
        <v>0.96875</v>
      </c>
      <c r="AI477">
        <f t="shared" si="140"/>
        <v>6.9793762575453E-3</v>
      </c>
    </row>
    <row r="478" spans="1:36" hidden="1" x14ac:dyDescent="0.3">
      <c r="A478">
        <f t="shared" si="129"/>
        <v>246</v>
      </c>
      <c r="B478">
        <f t="shared" si="130"/>
        <v>0.49496981891348091</v>
      </c>
      <c r="C478" s="3">
        <v>42806</v>
      </c>
      <c r="D478">
        <v>11.8</v>
      </c>
      <c r="F478" s="3">
        <v>42806</v>
      </c>
      <c r="G478">
        <v>11.8</v>
      </c>
      <c r="H478">
        <f t="shared" si="141"/>
        <v>6</v>
      </c>
      <c r="I478">
        <f t="shared" si="131"/>
        <v>0.1875</v>
      </c>
      <c r="K478">
        <f t="shared" si="132"/>
        <v>0.30746981891348091</v>
      </c>
      <c r="M478" s="4">
        <f t="shared" si="133"/>
        <v>135</v>
      </c>
      <c r="N478">
        <f t="shared" si="134"/>
        <v>0.2716297786720322</v>
      </c>
      <c r="O478" s="3">
        <v>42806</v>
      </c>
      <c r="P478">
        <v>0.44</v>
      </c>
      <c r="R478" s="3">
        <v>42806</v>
      </c>
      <c r="S478">
        <v>0.44</v>
      </c>
      <c r="T478">
        <f t="shared" si="142"/>
        <v>12</v>
      </c>
      <c r="U478">
        <f t="shared" si="135"/>
        <v>0.375</v>
      </c>
      <c r="W478">
        <f t="shared" si="136"/>
        <v>0.1033702213279678</v>
      </c>
      <c r="Y478" s="4">
        <f t="shared" si="137"/>
        <v>403</v>
      </c>
      <c r="Z478">
        <f t="shared" si="138"/>
        <v>0.81086519114688127</v>
      </c>
      <c r="AA478" s="3">
        <v>42806</v>
      </c>
      <c r="AB478">
        <v>3.1</v>
      </c>
      <c r="AD478" s="3">
        <v>42806</v>
      </c>
      <c r="AE478">
        <v>3.1</v>
      </c>
      <c r="AF478">
        <f t="shared" si="143"/>
        <v>22</v>
      </c>
      <c r="AG478">
        <f t="shared" si="139"/>
        <v>0.6875</v>
      </c>
      <c r="AI478">
        <f t="shared" si="140"/>
        <v>0.12336519114688127</v>
      </c>
    </row>
    <row r="479" spans="1:36" hidden="1" x14ac:dyDescent="0.3">
      <c r="A479">
        <f t="shared" si="129"/>
        <v>223</v>
      </c>
      <c r="B479">
        <f t="shared" si="130"/>
        <v>0.44869215291750503</v>
      </c>
      <c r="C479" s="3">
        <v>42807</v>
      </c>
      <c r="D479">
        <v>11.4</v>
      </c>
      <c r="F479" s="3">
        <v>42807</v>
      </c>
      <c r="G479">
        <v>11.4</v>
      </c>
      <c r="H479">
        <f t="shared" si="141"/>
        <v>5</v>
      </c>
      <c r="I479">
        <f t="shared" si="131"/>
        <v>0.15625</v>
      </c>
      <c r="K479">
        <f t="shared" si="132"/>
        <v>0.29244215291750503</v>
      </c>
      <c r="M479" s="4">
        <f t="shared" si="133"/>
        <v>136</v>
      </c>
      <c r="N479">
        <f t="shared" si="134"/>
        <v>0.27364185110663986</v>
      </c>
      <c r="O479" s="3">
        <v>42807</v>
      </c>
      <c r="P479">
        <v>0.441</v>
      </c>
      <c r="R479" s="3">
        <v>42807</v>
      </c>
      <c r="S479">
        <v>0.441</v>
      </c>
      <c r="T479">
        <f t="shared" si="142"/>
        <v>13</v>
      </c>
      <c r="U479">
        <f t="shared" si="135"/>
        <v>0.40625</v>
      </c>
      <c r="W479">
        <f t="shared" si="136"/>
        <v>0.13260814889336014</v>
      </c>
      <c r="Y479" s="4">
        <f t="shared" si="137"/>
        <v>416</v>
      </c>
      <c r="Z479">
        <f t="shared" si="138"/>
        <v>0.83702213279678073</v>
      </c>
      <c r="AA479" s="3">
        <v>42807</v>
      </c>
      <c r="AB479">
        <v>3.4</v>
      </c>
      <c r="AD479" s="3">
        <v>42807</v>
      </c>
      <c r="AE479">
        <v>3.4</v>
      </c>
      <c r="AF479">
        <f t="shared" si="143"/>
        <v>26</v>
      </c>
      <c r="AG479">
        <f t="shared" si="139"/>
        <v>0.8125</v>
      </c>
      <c r="AI479">
        <f t="shared" si="140"/>
        <v>2.4522132796780727E-2</v>
      </c>
    </row>
    <row r="480" spans="1:36" hidden="1" x14ac:dyDescent="0.3">
      <c r="A480">
        <f t="shared" si="129"/>
        <v>362</v>
      </c>
      <c r="B480">
        <f t="shared" si="130"/>
        <v>0.7283702213279678</v>
      </c>
      <c r="C480" s="3">
        <v>42808</v>
      </c>
      <c r="D480">
        <v>13.7</v>
      </c>
      <c r="F480" s="3">
        <v>42808</v>
      </c>
      <c r="G480">
        <v>13.7</v>
      </c>
      <c r="H480">
        <f t="shared" si="141"/>
        <v>14</v>
      </c>
      <c r="I480">
        <f t="shared" si="131"/>
        <v>0.4375</v>
      </c>
      <c r="K480">
        <f t="shared" si="132"/>
        <v>0.2908702213279678</v>
      </c>
      <c r="M480" s="4">
        <f t="shared" si="133"/>
        <v>61</v>
      </c>
      <c r="N480">
        <f t="shared" si="134"/>
        <v>0.1227364185110664</v>
      </c>
      <c r="O480" s="3">
        <v>42808</v>
      </c>
      <c r="P480">
        <v>0.36699999999999999</v>
      </c>
      <c r="R480" s="3">
        <v>42808</v>
      </c>
      <c r="S480">
        <v>0.36699999999999999</v>
      </c>
      <c r="T480">
        <f t="shared" si="142"/>
        <v>8</v>
      </c>
      <c r="U480">
        <f t="shared" si="135"/>
        <v>0.25</v>
      </c>
      <c r="W480">
        <f t="shared" si="136"/>
        <v>0.1272635814889336</v>
      </c>
      <c r="Y480" s="4">
        <f t="shared" si="137"/>
        <v>424</v>
      </c>
      <c r="Z480">
        <f t="shared" si="138"/>
        <v>0.85311871227364189</v>
      </c>
      <c r="AA480" s="3">
        <v>42808</v>
      </c>
      <c r="AB480">
        <v>3.6</v>
      </c>
      <c r="AD480" s="3">
        <v>42808</v>
      </c>
      <c r="AE480">
        <v>3.6</v>
      </c>
      <c r="AF480">
        <f t="shared" si="143"/>
        <v>27</v>
      </c>
      <c r="AG480">
        <f t="shared" si="139"/>
        <v>0.84375</v>
      </c>
      <c r="AI480">
        <f t="shared" si="140"/>
        <v>9.3687122736418882E-3</v>
      </c>
    </row>
    <row r="481" spans="1:35" hidden="1" x14ac:dyDescent="0.3">
      <c r="A481">
        <f t="shared" si="129"/>
        <v>412</v>
      </c>
      <c r="B481">
        <f t="shared" si="130"/>
        <v>0.82897384305835009</v>
      </c>
      <c r="C481" s="3">
        <v>42809</v>
      </c>
      <c r="D481">
        <v>14.6</v>
      </c>
      <c r="F481" s="3">
        <v>42809</v>
      </c>
      <c r="G481">
        <v>14.6</v>
      </c>
      <c r="H481">
        <f t="shared" si="141"/>
        <v>17</v>
      </c>
      <c r="I481">
        <f t="shared" si="131"/>
        <v>0.53125</v>
      </c>
      <c r="K481">
        <f t="shared" si="132"/>
        <v>0.29772384305835009</v>
      </c>
      <c r="M481" s="4">
        <f t="shared" si="133"/>
        <v>25</v>
      </c>
      <c r="N481">
        <f t="shared" si="134"/>
        <v>5.030181086519115E-2</v>
      </c>
      <c r="O481" s="3">
        <v>42809</v>
      </c>
      <c r="P481">
        <v>0.31900000000000001</v>
      </c>
      <c r="R481" s="3">
        <v>42809</v>
      </c>
      <c r="S481">
        <v>0.31900000000000001</v>
      </c>
      <c r="T481">
        <f t="shared" si="142"/>
        <v>3</v>
      </c>
      <c r="U481">
        <f t="shared" si="135"/>
        <v>9.375E-2</v>
      </c>
      <c r="W481">
        <f t="shared" si="136"/>
        <v>4.344818913480885E-2</v>
      </c>
      <c r="Y481" s="4">
        <f t="shared" si="137"/>
        <v>411</v>
      </c>
      <c r="Z481">
        <f t="shared" si="138"/>
        <v>0.82696177062374243</v>
      </c>
      <c r="AA481" s="3">
        <v>42809</v>
      </c>
      <c r="AB481">
        <v>3.3</v>
      </c>
      <c r="AD481" s="3">
        <v>42809</v>
      </c>
      <c r="AE481">
        <v>3.3</v>
      </c>
      <c r="AF481">
        <f t="shared" si="143"/>
        <v>24</v>
      </c>
      <c r="AG481">
        <f t="shared" si="139"/>
        <v>0.75</v>
      </c>
      <c r="AI481">
        <f t="shared" si="140"/>
        <v>7.6961770623742431E-2</v>
      </c>
    </row>
    <row r="482" spans="1:35" hidden="1" x14ac:dyDescent="0.3">
      <c r="A482">
        <f t="shared" si="129"/>
        <v>422</v>
      </c>
      <c r="B482">
        <f t="shared" si="130"/>
        <v>0.84909456740442657</v>
      </c>
      <c r="C482" s="3">
        <v>42810</v>
      </c>
      <c r="D482">
        <v>14.8</v>
      </c>
      <c r="F482" s="3">
        <v>42810</v>
      </c>
      <c r="G482">
        <v>14.8</v>
      </c>
      <c r="H482">
        <f t="shared" si="141"/>
        <v>18</v>
      </c>
      <c r="I482">
        <f t="shared" si="131"/>
        <v>0.5625</v>
      </c>
      <c r="K482">
        <f t="shared" si="132"/>
        <v>0.28659456740442657</v>
      </c>
      <c r="M482" s="4">
        <f t="shared" si="133"/>
        <v>40</v>
      </c>
      <c r="N482">
        <f t="shared" si="134"/>
        <v>8.0482897384305835E-2</v>
      </c>
      <c r="O482" s="3">
        <v>42810</v>
      </c>
      <c r="P482">
        <v>0.34</v>
      </c>
      <c r="R482" s="3">
        <v>42810</v>
      </c>
      <c r="S482">
        <v>0.34</v>
      </c>
      <c r="T482">
        <f t="shared" si="142"/>
        <v>4</v>
      </c>
      <c r="U482">
        <f t="shared" si="135"/>
        <v>0.125</v>
      </c>
      <c r="W482">
        <f t="shared" si="136"/>
        <v>4.4517102615694165E-2</v>
      </c>
      <c r="Y482" s="4">
        <f t="shared" si="137"/>
        <v>381</v>
      </c>
      <c r="Z482">
        <f t="shared" si="138"/>
        <v>0.7665995975855131</v>
      </c>
      <c r="AA482" s="3">
        <v>42810</v>
      </c>
      <c r="AB482">
        <v>2.7</v>
      </c>
      <c r="AD482" s="3">
        <v>42810</v>
      </c>
      <c r="AE482">
        <v>2.7</v>
      </c>
      <c r="AF482">
        <f t="shared" si="143"/>
        <v>20</v>
      </c>
      <c r="AG482">
        <f t="shared" si="139"/>
        <v>0.625</v>
      </c>
      <c r="AI482">
        <f t="shared" si="140"/>
        <v>0.1415995975855131</v>
      </c>
    </row>
    <row r="483" spans="1:35" hidden="1" x14ac:dyDescent="0.3">
      <c r="A483">
        <f t="shared" si="129"/>
        <v>443</v>
      </c>
      <c r="B483">
        <f t="shared" si="130"/>
        <v>0.89134808853118708</v>
      </c>
      <c r="C483" s="3">
        <v>42811</v>
      </c>
      <c r="D483">
        <v>15.6</v>
      </c>
      <c r="F483" s="3">
        <v>42811</v>
      </c>
      <c r="G483">
        <v>15.6</v>
      </c>
      <c r="H483">
        <f t="shared" si="141"/>
        <v>20</v>
      </c>
      <c r="I483">
        <f t="shared" si="131"/>
        <v>0.625</v>
      </c>
      <c r="K483">
        <f t="shared" si="132"/>
        <v>0.26634808853118708</v>
      </c>
      <c r="M483" s="4">
        <f t="shared" si="133"/>
        <v>63</v>
      </c>
      <c r="N483">
        <f t="shared" si="134"/>
        <v>0.12676056338028169</v>
      </c>
      <c r="O483" s="3">
        <v>42811</v>
      </c>
      <c r="P483">
        <v>0.36899999999999999</v>
      </c>
      <c r="R483" s="3">
        <v>42811</v>
      </c>
      <c r="S483">
        <v>0.36899999999999999</v>
      </c>
      <c r="T483">
        <f t="shared" si="142"/>
        <v>9</v>
      </c>
      <c r="U483">
        <f t="shared" si="135"/>
        <v>0.28125</v>
      </c>
      <c r="W483">
        <f t="shared" si="136"/>
        <v>0.15448943661971831</v>
      </c>
      <c r="Y483" s="4">
        <f t="shared" si="137"/>
        <v>349</v>
      </c>
      <c r="Z483">
        <f t="shared" si="138"/>
        <v>0.70221327967806846</v>
      </c>
      <c r="AA483" s="3">
        <v>42811</v>
      </c>
      <c r="AB483">
        <v>2.2999999999999998</v>
      </c>
      <c r="AD483" s="3">
        <v>42811</v>
      </c>
      <c r="AE483">
        <v>2.2999999999999998</v>
      </c>
      <c r="AF483">
        <f t="shared" si="143"/>
        <v>14</v>
      </c>
      <c r="AG483">
        <f t="shared" si="139"/>
        <v>0.4375</v>
      </c>
      <c r="AI483">
        <f t="shared" si="140"/>
        <v>0.26471327967806846</v>
      </c>
    </row>
    <row r="484" spans="1:35" hidden="1" x14ac:dyDescent="0.3">
      <c r="A484">
        <f t="shared" si="129"/>
        <v>330</v>
      </c>
      <c r="B484">
        <f t="shared" si="130"/>
        <v>0.66398390342052316</v>
      </c>
      <c r="C484" s="3">
        <v>42812</v>
      </c>
      <c r="D484">
        <v>13.3</v>
      </c>
      <c r="F484" s="3">
        <v>42812</v>
      </c>
      <c r="G484">
        <v>13.3</v>
      </c>
      <c r="H484">
        <f t="shared" si="141"/>
        <v>10</v>
      </c>
      <c r="I484">
        <f t="shared" si="131"/>
        <v>0.3125</v>
      </c>
      <c r="K484">
        <f t="shared" si="132"/>
        <v>0.35148390342052316</v>
      </c>
      <c r="M484" s="4">
        <f t="shared" si="133"/>
        <v>306</v>
      </c>
      <c r="N484">
        <f t="shared" si="134"/>
        <v>0.61569416498993967</v>
      </c>
      <c r="O484" s="3">
        <v>42812</v>
      </c>
      <c r="P484">
        <v>0.66100000000000003</v>
      </c>
      <c r="R484" s="3">
        <v>42812</v>
      </c>
      <c r="S484">
        <v>0.66100000000000003</v>
      </c>
      <c r="T484">
        <f t="shared" si="142"/>
        <v>25</v>
      </c>
      <c r="U484">
        <f t="shared" si="135"/>
        <v>0.78125</v>
      </c>
      <c r="W484">
        <f t="shared" si="136"/>
        <v>0.16555583501006033</v>
      </c>
      <c r="Y484" s="4">
        <f t="shared" si="137"/>
        <v>358</v>
      </c>
      <c r="Z484">
        <f t="shared" si="138"/>
        <v>0.72032193158953728</v>
      </c>
      <c r="AA484" s="3">
        <v>42812</v>
      </c>
      <c r="AB484">
        <v>2.4</v>
      </c>
      <c r="AD484" s="3">
        <v>42812</v>
      </c>
      <c r="AE484">
        <v>2.4</v>
      </c>
      <c r="AF484">
        <f t="shared" si="143"/>
        <v>16</v>
      </c>
      <c r="AG484">
        <f t="shared" si="139"/>
        <v>0.5</v>
      </c>
      <c r="AI484">
        <f t="shared" si="140"/>
        <v>0.22032193158953728</v>
      </c>
    </row>
    <row r="485" spans="1:35" hidden="1" x14ac:dyDescent="0.3">
      <c r="A485">
        <f t="shared" si="129"/>
        <v>429</v>
      </c>
      <c r="B485">
        <f t="shared" si="130"/>
        <v>0.86317907444668007</v>
      </c>
      <c r="C485" s="3">
        <v>42813</v>
      </c>
      <c r="D485">
        <v>15.2</v>
      </c>
      <c r="F485" s="3">
        <v>42813</v>
      </c>
      <c r="G485">
        <v>15.2</v>
      </c>
      <c r="H485">
        <f t="shared" si="141"/>
        <v>19</v>
      </c>
      <c r="I485">
        <f t="shared" si="131"/>
        <v>0.59375</v>
      </c>
      <c r="K485">
        <f t="shared" si="132"/>
        <v>0.26942907444668007</v>
      </c>
      <c r="M485" s="4">
        <f t="shared" si="133"/>
        <v>333</v>
      </c>
      <c r="N485">
        <f t="shared" si="134"/>
        <v>0.67002012072434602</v>
      </c>
      <c r="O485" s="3">
        <v>42813</v>
      </c>
      <c r="P485">
        <v>0.7</v>
      </c>
      <c r="R485" s="3">
        <v>42813</v>
      </c>
      <c r="S485">
        <v>0.7</v>
      </c>
      <c r="T485">
        <f t="shared" si="142"/>
        <v>26</v>
      </c>
      <c r="U485">
        <f t="shared" si="135"/>
        <v>0.8125</v>
      </c>
      <c r="W485">
        <f t="shared" si="136"/>
        <v>0.14247987927565398</v>
      </c>
      <c r="Y485" s="4">
        <f t="shared" si="137"/>
        <v>299</v>
      </c>
      <c r="Z485">
        <f t="shared" si="138"/>
        <v>0.60160965794768617</v>
      </c>
      <c r="AA485" s="3">
        <v>42813</v>
      </c>
      <c r="AB485">
        <v>1.9</v>
      </c>
      <c r="AD485" s="3">
        <v>42813</v>
      </c>
      <c r="AE485">
        <v>1.9</v>
      </c>
      <c r="AF485">
        <f t="shared" si="143"/>
        <v>10</v>
      </c>
      <c r="AG485">
        <f t="shared" si="139"/>
        <v>0.3125</v>
      </c>
      <c r="AI485">
        <f t="shared" si="140"/>
        <v>0.28910965794768617</v>
      </c>
    </row>
    <row r="486" spans="1:35" hidden="1" x14ac:dyDescent="0.3">
      <c r="A486">
        <f t="shared" si="129"/>
        <v>462</v>
      </c>
      <c r="B486">
        <f t="shared" si="130"/>
        <v>0.92957746478873238</v>
      </c>
      <c r="C486" s="3">
        <v>42814</v>
      </c>
      <c r="D486">
        <v>16.3</v>
      </c>
      <c r="F486" s="3">
        <v>42814</v>
      </c>
      <c r="G486">
        <v>16.3</v>
      </c>
      <c r="H486">
        <f t="shared" si="141"/>
        <v>22</v>
      </c>
      <c r="I486">
        <f t="shared" si="131"/>
        <v>0.6875</v>
      </c>
      <c r="K486">
        <f t="shared" si="132"/>
        <v>0.24207746478873238</v>
      </c>
      <c r="M486" s="4">
        <f t="shared" si="133"/>
        <v>276</v>
      </c>
      <c r="N486">
        <f t="shared" si="134"/>
        <v>0.55533199195171024</v>
      </c>
      <c r="O486" s="3">
        <v>42814</v>
      </c>
      <c r="P486">
        <v>0.60599999999999998</v>
      </c>
      <c r="R486" s="3">
        <v>42814</v>
      </c>
      <c r="S486">
        <v>0.60599999999999998</v>
      </c>
      <c r="T486">
        <f t="shared" si="142"/>
        <v>23</v>
      </c>
      <c r="U486">
        <f t="shared" si="135"/>
        <v>0.71875</v>
      </c>
      <c r="W486">
        <f t="shared" si="136"/>
        <v>0.16341800804828976</v>
      </c>
      <c r="Y486" s="4">
        <f t="shared" si="137"/>
        <v>197</v>
      </c>
      <c r="Z486">
        <f t="shared" si="138"/>
        <v>0.39637826961770622</v>
      </c>
      <c r="AA486" s="3">
        <v>42814</v>
      </c>
      <c r="AB486">
        <v>1.5</v>
      </c>
      <c r="AD486" s="3">
        <v>42814</v>
      </c>
      <c r="AE486">
        <v>1.5</v>
      </c>
      <c r="AF486">
        <f t="shared" si="143"/>
        <v>3</v>
      </c>
      <c r="AG486">
        <f t="shared" si="139"/>
        <v>9.375E-2</v>
      </c>
      <c r="AI486">
        <f t="shared" si="140"/>
        <v>0.30262826961770622</v>
      </c>
    </row>
    <row r="487" spans="1:35" hidden="1" x14ac:dyDescent="0.3">
      <c r="A487">
        <f t="shared" si="129"/>
        <v>479</v>
      </c>
      <c r="B487">
        <f t="shared" si="130"/>
        <v>0.96378269617706236</v>
      </c>
      <c r="C487" s="3">
        <v>42815</v>
      </c>
      <c r="D487">
        <v>17.3</v>
      </c>
      <c r="F487" s="3">
        <v>42815</v>
      </c>
      <c r="G487">
        <v>17.3</v>
      </c>
      <c r="H487">
        <f t="shared" si="141"/>
        <v>24</v>
      </c>
      <c r="I487">
        <f t="shared" si="131"/>
        <v>0.75</v>
      </c>
      <c r="K487">
        <f t="shared" si="132"/>
        <v>0.21378269617706236</v>
      </c>
      <c r="M487" s="4">
        <f t="shared" si="133"/>
        <v>233</v>
      </c>
      <c r="N487">
        <f t="shared" si="134"/>
        <v>0.46881287726358151</v>
      </c>
      <c r="O487" s="3">
        <v>42815</v>
      </c>
      <c r="P487">
        <v>0.55800000000000005</v>
      </c>
      <c r="R487" s="3">
        <v>42815</v>
      </c>
      <c r="S487">
        <v>0.55800000000000005</v>
      </c>
      <c r="T487">
        <f t="shared" si="142"/>
        <v>20</v>
      </c>
      <c r="U487">
        <f t="shared" si="135"/>
        <v>0.625</v>
      </c>
      <c r="W487">
        <f t="shared" si="136"/>
        <v>0.15618712273641849</v>
      </c>
      <c r="Y487" s="4">
        <f t="shared" si="137"/>
        <v>224</v>
      </c>
      <c r="Z487">
        <f t="shared" si="138"/>
        <v>0.45070422535211269</v>
      </c>
      <c r="AA487" s="3">
        <v>42815</v>
      </c>
      <c r="AB487">
        <v>1.6</v>
      </c>
      <c r="AD487" s="3">
        <v>42815</v>
      </c>
      <c r="AE487">
        <v>1.6</v>
      </c>
      <c r="AF487">
        <f t="shared" si="143"/>
        <v>4</v>
      </c>
      <c r="AG487">
        <f t="shared" si="139"/>
        <v>0.125</v>
      </c>
      <c r="AI487">
        <f t="shared" si="140"/>
        <v>0.32570422535211269</v>
      </c>
    </row>
    <row r="488" spans="1:35" hidden="1" x14ac:dyDescent="0.3">
      <c r="A488">
        <f t="shared" si="129"/>
        <v>489</v>
      </c>
      <c r="B488">
        <f t="shared" si="130"/>
        <v>0.98390342052313884</v>
      </c>
      <c r="C488" s="3">
        <v>42816</v>
      </c>
      <c r="D488">
        <v>18.100000000000001</v>
      </c>
      <c r="F488" s="3">
        <v>42816</v>
      </c>
      <c r="G488">
        <v>18.100000000000001</v>
      </c>
      <c r="H488">
        <f t="shared" si="141"/>
        <v>26</v>
      </c>
      <c r="I488">
        <f t="shared" si="131"/>
        <v>0.8125</v>
      </c>
      <c r="K488">
        <f t="shared" si="132"/>
        <v>0.17140342052313884</v>
      </c>
      <c r="M488" s="4">
        <f t="shared" si="133"/>
        <v>243</v>
      </c>
      <c r="N488">
        <f t="shared" si="134"/>
        <v>0.48893360160965793</v>
      </c>
      <c r="O488" s="3">
        <v>42816</v>
      </c>
      <c r="P488">
        <v>0.56599999999999995</v>
      </c>
      <c r="R488" s="3">
        <v>42816</v>
      </c>
      <c r="S488">
        <v>0.56599999999999995</v>
      </c>
      <c r="T488">
        <f t="shared" si="142"/>
        <v>21</v>
      </c>
      <c r="U488">
        <f t="shared" si="135"/>
        <v>0.65625</v>
      </c>
      <c r="W488">
        <f t="shared" si="136"/>
        <v>0.16731639839034207</v>
      </c>
      <c r="Y488" s="4">
        <f t="shared" si="137"/>
        <v>224</v>
      </c>
      <c r="Z488">
        <f t="shared" si="138"/>
        <v>0.45070422535211269</v>
      </c>
      <c r="AA488" s="3">
        <v>42816</v>
      </c>
      <c r="AB488">
        <v>1.6</v>
      </c>
      <c r="AD488" s="3">
        <v>42816</v>
      </c>
      <c r="AE488">
        <v>1.6</v>
      </c>
      <c r="AF488">
        <f t="shared" si="143"/>
        <v>4</v>
      </c>
      <c r="AG488">
        <f t="shared" si="139"/>
        <v>0.125</v>
      </c>
      <c r="AI488">
        <f t="shared" si="140"/>
        <v>0.32570422535211269</v>
      </c>
    </row>
    <row r="489" spans="1:35" hidden="1" x14ac:dyDescent="0.3">
      <c r="A489">
        <f t="shared" si="129"/>
        <v>493</v>
      </c>
      <c r="B489">
        <f t="shared" si="130"/>
        <v>0.99195171026156936</v>
      </c>
      <c r="C489" s="3">
        <v>42817</v>
      </c>
      <c r="D489">
        <v>18.600000000000001</v>
      </c>
      <c r="F489" s="3">
        <v>42817</v>
      </c>
      <c r="G489">
        <v>18.600000000000001</v>
      </c>
      <c r="H489">
        <f t="shared" si="141"/>
        <v>28</v>
      </c>
      <c r="I489">
        <f t="shared" si="131"/>
        <v>0.875</v>
      </c>
      <c r="K489">
        <f t="shared" si="132"/>
        <v>0.11695171026156936</v>
      </c>
      <c r="M489" s="4">
        <f t="shared" si="133"/>
        <v>206</v>
      </c>
      <c r="N489">
        <f t="shared" si="134"/>
        <v>0.41448692152917505</v>
      </c>
      <c r="O489" s="3">
        <v>42817</v>
      </c>
      <c r="P489">
        <v>0.51200000000000001</v>
      </c>
      <c r="R489" s="3">
        <v>42817</v>
      </c>
      <c r="S489">
        <v>0.51200000000000001</v>
      </c>
      <c r="T489">
        <f t="shared" si="142"/>
        <v>17</v>
      </c>
      <c r="U489">
        <f t="shared" si="135"/>
        <v>0.53125</v>
      </c>
      <c r="W489">
        <f t="shared" si="136"/>
        <v>0.11676307847082495</v>
      </c>
      <c r="Y489" s="4">
        <f t="shared" si="137"/>
        <v>224</v>
      </c>
      <c r="Z489">
        <f t="shared" si="138"/>
        <v>0.45070422535211269</v>
      </c>
      <c r="AA489" s="3">
        <v>42817</v>
      </c>
      <c r="AB489">
        <v>1.6</v>
      </c>
      <c r="AD489" s="3">
        <v>42817</v>
      </c>
      <c r="AE489">
        <v>1.6</v>
      </c>
      <c r="AF489">
        <f t="shared" si="143"/>
        <v>4</v>
      </c>
      <c r="AG489">
        <f t="shared" si="139"/>
        <v>0.125</v>
      </c>
      <c r="AI489">
        <f t="shared" si="140"/>
        <v>0.32570422535211269</v>
      </c>
    </row>
    <row r="490" spans="1:35" hidden="1" x14ac:dyDescent="0.3">
      <c r="A490">
        <f t="shared" si="129"/>
        <v>494</v>
      </c>
      <c r="B490">
        <f t="shared" si="130"/>
        <v>0.99396378269617702</v>
      </c>
      <c r="C490" s="3">
        <v>42818</v>
      </c>
      <c r="D490">
        <v>19.600000000000001</v>
      </c>
      <c r="F490" s="3">
        <v>42818</v>
      </c>
      <c r="G490">
        <v>19.600000000000001</v>
      </c>
      <c r="H490">
        <f t="shared" si="141"/>
        <v>29</v>
      </c>
      <c r="I490">
        <f t="shared" si="131"/>
        <v>0.90625</v>
      </c>
      <c r="K490">
        <f t="shared" si="132"/>
        <v>8.7713782696177023E-2</v>
      </c>
      <c r="M490" s="4">
        <f t="shared" si="133"/>
        <v>157</v>
      </c>
      <c r="N490">
        <f t="shared" si="134"/>
        <v>0.31589537223340042</v>
      </c>
      <c r="O490" s="3">
        <v>42818</v>
      </c>
      <c r="P490">
        <v>0.46</v>
      </c>
      <c r="R490" s="3">
        <v>42818</v>
      </c>
      <c r="S490">
        <v>0.46</v>
      </c>
      <c r="T490">
        <f t="shared" si="142"/>
        <v>15</v>
      </c>
      <c r="U490">
        <f t="shared" si="135"/>
        <v>0.46875</v>
      </c>
      <c r="W490">
        <f t="shared" si="136"/>
        <v>0.15285462776659958</v>
      </c>
      <c r="Y490" s="4">
        <f t="shared" si="137"/>
        <v>141</v>
      </c>
      <c r="Z490">
        <f t="shared" si="138"/>
        <v>0.28370221327967809</v>
      </c>
      <c r="AA490" s="3">
        <v>42818</v>
      </c>
      <c r="AB490">
        <v>1.3</v>
      </c>
      <c r="AD490" s="3">
        <v>42818</v>
      </c>
      <c r="AE490">
        <v>1.3</v>
      </c>
      <c r="AF490">
        <f t="shared" si="143"/>
        <v>1</v>
      </c>
      <c r="AG490">
        <f t="shared" si="139"/>
        <v>3.125E-2</v>
      </c>
      <c r="AI490">
        <f t="shared" si="140"/>
        <v>0.25245221327967809</v>
      </c>
    </row>
    <row r="491" spans="1:35" hidden="1" x14ac:dyDescent="0.3">
      <c r="A491">
        <f t="shared" si="129"/>
        <v>489</v>
      </c>
      <c r="B491">
        <f t="shared" si="130"/>
        <v>0.98390342052313884</v>
      </c>
      <c r="C491" s="3">
        <v>42819</v>
      </c>
      <c r="D491">
        <v>18.100000000000001</v>
      </c>
      <c r="F491" s="3">
        <v>42819</v>
      </c>
      <c r="G491">
        <v>18.100000000000001</v>
      </c>
      <c r="H491">
        <f t="shared" si="141"/>
        <v>26</v>
      </c>
      <c r="I491">
        <f t="shared" si="131"/>
        <v>0.8125</v>
      </c>
      <c r="K491">
        <f t="shared" si="132"/>
        <v>0.17140342052313884</v>
      </c>
      <c r="M491" s="4">
        <f t="shared" si="133"/>
        <v>286</v>
      </c>
      <c r="N491">
        <f t="shared" si="134"/>
        <v>0.57545271629778671</v>
      </c>
      <c r="O491" s="3">
        <v>42819</v>
      </c>
      <c r="P491">
        <v>0.61799999999999999</v>
      </c>
      <c r="R491" s="3">
        <v>42819</v>
      </c>
      <c r="S491">
        <v>0.61799999999999999</v>
      </c>
      <c r="T491">
        <f t="shared" si="142"/>
        <v>24</v>
      </c>
      <c r="U491">
        <f t="shared" si="135"/>
        <v>0.75</v>
      </c>
      <c r="W491">
        <f t="shared" si="136"/>
        <v>0.17454728370221329</v>
      </c>
      <c r="Y491" s="4">
        <f t="shared" si="137"/>
        <v>299</v>
      </c>
      <c r="Z491">
        <f t="shared" si="138"/>
        <v>0.60160965794768617</v>
      </c>
      <c r="AA491" s="3">
        <v>42819</v>
      </c>
      <c r="AB491">
        <v>1.9</v>
      </c>
      <c r="AD491" s="3">
        <v>42819</v>
      </c>
      <c r="AE491">
        <v>1.9</v>
      </c>
      <c r="AF491">
        <f t="shared" si="143"/>
        <v>10</v>
      </c>
      <c r="AG491">
        <f t="shared" si="139"/>
        <v>0.3125</v>
      </c>
      <c r="AI491">
        <f t="shared" si="140"/>
        <v>0.28910965794768617</v>
      </c>
    </row>
    <row r="492" spans="1:35" hidden="1" x14ac:dyDescent="0.3">
      <c r="A492">
        <f t="shared" si="129"/>
        <v>337</v>
      </c>
      <c r="B492">
        <f t="shared" si="130"/>
        <v>0.67806841046277666</v>
      </c>
      <c r="C492" s="3">
        <v>42820</v>
      </c>
      <c r="D492">
        <v>13.4</v>
      </c>
      <c r="F492" s="3">
        <v>42820</v>
      </c>
      <c r="G492">
        <v>13.4</v>
      </c>
      <c r="H492">
        <f t="shared" si="141"/>
        <v>11</v>
      </c>
      <c r="I492">
        <f t="shared" si="131"/>
        <v>0.34375</v>
      </c>
      <c r="K492">
        <f t="shared" si="132"/>
        <v>0.33431841046277666</v>
      </c>
      <c r="M492" s="4">
        <f t="shared" si="133"/>
        <v>345</v>
      </c>
      <c r="N492">
        <f t="shared" si="134"/>
        <v>0.69416498993963782</v>
      </c>
      <c r="O492" s="3">
        <v>42820</v>
      </c>
      <c r="P492">
        <v>0.71599999999999997</v>
      </c>
      <c r="R492" s="3">
        <v>42820</v>
      </c>
      <c r="S492">
        <v>0.71599999999999997</v>
      </c>
      <c r="T492">
        <f t="shared" si="142"/>
        <v>27</v>
      </c>
      <c r="U492">
        <f t="shared" si="135"/>
        <v>0.84375</v>
      </c>
      <c r="W492">
        <f t="shared" si="136"/>
        <v>0.14958501006036218</v>
      </c>
      <c r="Y492" s="4">
        <f t="shared" si="137"/>
        <v>369</v>
      </c>
      <c r="Z492">
        <f t="shared" si="138"/>
        <v>0.74245472837022131</v>
      </c>
      <c r="AA492" s="3">
        <v>42820</v>
      </c>
      <c r="AB492">
        <v>2.6</v>
      </c>
      <c r="AD492" s="3">
        <v>42820</v>
      </c>
      <c r="AE492">
        <v>2.6</v>
      </c>
      <c r="AF492">
        <f t="shared" si="143"/>
        <v>17</v>
      </c>
      <c r="AG492">
        <f t="shared" si="139"/>
        <v>0.53125</v>
      </c>
      <c r="AI492">
        <f t="shared" si="140"/>
        <v>0.21120472837022131</v>
      </c>
    </row>
    <row r="493" spans="1:35" hidden="1" x14ac:dyDescent="0.3">
      <c r="A493">
        <f t="shared" si="129"/>
        <v>370</v>
      </c>
      <c r="B493">
        <f t="shared" si="130"/>
        <v>0.74446680080482897</v>
      </c>
      <c r="C493" s="3">
        <v>42821</v>
      </c>
      <c r="D493">
        <v>13.8</v>
      </c>
      <c r="F493" s="3">
        <v>42821</v>
      </c>
      <c r="G493">
        <v>13.8</v>
      </c>
      <c r="H493">
        <f t="shared" si="141"/>
        <v>15</v>
      </c>
      <c r="I493">
        <f t="shared" si="131"/>
        <v>0.46875</v>
      </c>
      <c r="K493">
        <f t="shared" si="132"/>
        <v>0.27571680080482897</v>
      </c>
      <c r="M493" s="4">
        <f t="shared" si="133"/>
        <v>55</v>
      </c>
      <c r="N493">
        <f t="shared" si="134"/>
        <v>0.11066398390342053</v>
      </c>
      <c r="O493" s="3">
        <v>42821</v>
      </c>
      <c r="P493">
        <v>0.36</v>
      </c>
      <c r="R493" s="3">
        <v>42821</v>
      </c>
      <c r="S493">
        <v>0.36</v>
      </c>
      <c r="T493">
        <f t="shared" si="142"/>
        <v>7</v>
      </c>
      <c r="U493">
        <f t="shared" si="135"/>
        <v>0.21875</v>
      </c>
      <c r="W493">
        <f t="shared" si="136"/>
        <v>0.10808601609657947</v>
      </c>
      <c r="Y493" s="4">
        <f t="shared" si="137"/>
        <v>411</v>
      </c>
      <c r="Z493">
        <f t="shared" si="138"/>
        <v>0.82696177062374243</v>
      </c>
      <c r="AA493" s="3">
        <v>42821</v>
      </c>
      <c r="AB493">
        <v>3.3</v>
      </c>
      <c r="AD493" s="3">
        <v>42821</v>
      </c>
      <c r="AE493">
        <v>3.3</v>
      </c>
      <c r="AF493">
        <f t="shared" si="143"/>
        <v>24</v>
      </c>
      <c r="AG493">
        <f t="shared" si="139"/>
        <v>0.75</v>
      </c>
      <c r="AI493">
        <f t="shared" si="140"/>
        <v>7.6961770623742431E-2</v>
      </c>
    </row>
    <row r="494" spans="1:35" hidden="1" x14ac:dyDescent="0.3">
      <c r="A494">
        <f t="shared" si="129"/>
        <v>449</v>
      </c>
      <c r="B494">
        <f t="shared" si="130"/>
        <v>0.90342052313883303</v>
      </c>
      <c r="C494" s="3">
        <v>42822</v>
      </c>
      <c r="D494">
        <v>15.7</v>
      </c>
      <c r="F494" s="3">
        <v>42822</v>
      </c>
      <c r="G494">
        <v>15.7</v>
      </c>
      <c r="H494">
        <f t="shared" si="141"/>
        <v>21</v>
      </c>
      <c r="I494">
        <f t="shared" si="131"/>
        <v>0.65625</v>
      </c>
      <c r="K494">
        <f t="shared" si="132"/>
        <v>0.24717052313883303</v>
      </c>
      <c r="M494" s="4">
        <f t="shared" si="133"/>
        <v>40</v>
      </c>
      <c r="N494">
        <f t="shared" si="134"/>
        <v>8.0482897384305835E-2</v>
      </c>
      <c r="O494" s="3">
        <v>42822</v>
      </c>
      <c r="P494">
        <v>0.34</v>
      </c>
      <c r="R494" s="3">
        <v>42822</v>
      </c>
      <c r="S494">
        <v>0.34</v>
      </c>
      <c r="T494">
        <f t="shared" si="142"/>
        <v>4</v>
      </c>
      <c r="U494">
        <f t="shared" si="135"/>
        <v>0.125</v>
      </c>
      <c r="W494">
        <f t="shared" si="136"/>
        <v>4.4517102615694165E-2</v>
      </c>
      <c r="Y494" s="4">
        <f t="shared" si="137"/>
        <v>299</v>
      </c>
      <c r="Z494">
        <f t="shared" si="138"/>
        <v>0.60160965794768617</v>
      </c>
      <c r="AA494" s="3">
        <v>42822</v>
      </c>
      <c r="AB494">
        <v>1.9</v>
      </c>
      <c r="AD494" s="3">
        <v>42822</v>
      </c>
      <c r="AE494">
        <v>1.9</v>
      </c>
      <c r="AF494">
        <f t="shared" si="143"/>
        <v>10</v>
      </c>
      <c r="AG494">
        <f t="shared" si="139"/>
        <v>0.3125</v>
      </c>
      <c r="AI494">
        <f t="shared" si="140"/>
        <v>0.28910965794768617</v>
      </c>
    </row>
    <row r="495" spans="1:35" hidden="1" x14ac:dyDescent="0.3">
      <c r="A495">
        <f t="shared" si="129"/>
        <v>485</v>
      </c>
      <c r="B495">
        <f t="shared" si="130"/>
        <v>0.9758551307847082</v>
      </c>
      <c r="C495" s="3">
        <v>42823</v>
      </c>
      <c r="D495">
        <v>17.7</v>
      </c>
      <c r="F495" s="3">
        <v>42823</v>
      </c>
      <c r="G495">
        <v>17.7</v>
      </c>
      <c r="H495">
        <f t="shared" si="141"/>
        <v>25</v>
      </c>
      <c r="I495">
        <f t="shared" si="131"/>
        <v>0.78125</v>
      </c>
      <c r="K495">
        <f t="shared" si="132"/>
        <v>0.1946051307847082</v>
      </c>
      <c r="M495" s="4">
        <f t="shared" si="133"/>
        <v>44</v>
      </c>
      <c r="N495">
        <f t="shared" si="134"/>
        <v>8.8531187122736416E-2</v>
      </c>
      <c r="O495" s="3">
        <v>42823</v>
      </c>
      <c r="P495">
        <v>0.34799999999999998</v>
      </c>
      <c r="R495" s="3">
        <v>42823</v>
      </c>
      <c r="S495">
        <v>0.34799999999999998</v>
      </c>
      <c r="T495">
        <f t="shared" si="142"/>
        <v>6</v>
      </c>
      <c r="U495">
        <f t="shared" si="135"/>
        <v>0.1875</v>
      </c>
      <c r="W495">
        <f t="shared" si="136"/>
        <v>9.8968812877263584E-2</v>
      </c>
      <c r="Y495" s="4">
        <f t="shared" si="137"/>
        <v>284</v>
      </c>
      <c r="Z495">
        <f t="shared" si="138"/>
        <v>0.5714285714285714</v>
      </c>
      <c r="AA495" s="3">
        <v>42823</v>
      </c>
      <c r="AB495">
        <v>1.8</v>
      </c>
      <c r="AD495" s="3">
        <v>42823</v>
      </c>
      <c r="AE495">
        <v>1.8</v>
      </c>
      <c r="AF495">
        <f t="shared" si="143"/>
        <v>8</v>
      </c>
      <c r="AG495">
        <f t="shared" si="139"/>
        <v>0.25</v>
      </c>
      <c r="AI495">
        <f t="shared" si="140"/>
        <v>0.3214285714285714</v>
      </c>
    </row>
    <row r="496" spans="1:35" hidden="1" x14ac:dyDescent="0.3">
      <c r="A496">
        <f t="shared" si="129"/>
        <v>496</v>
      </c>
      <c r="B496">
        <f t="shared" si="130"/>
        <v>0.99798792756539234</v>
      </c>
      <c r="C496" s="3">
        <v>42824</v>
      </c>
      <c r="D496">
        <v>21.6</v>
      </c>
      <c r="F496" s="3">
        <v>42824</v>
      </c>
      <c r="G496">
        <v>21.6</v>
      </c>
      <c r="H496">
        <f t="shared" si="141"/>
        <v>31</v>
      </c>
      <c r="I496">
        <f t="shared" si="131"/>
        <v>0.96875</v>
      </c>
      <c r="K496">
        <f t="shared" si="132"/>
        <v>2.9237927565392341E-2</v>
      </c>
      <c r="M496" s="4">
        <f t="shared" si="133"/>
        <v>23</v>
      </c>
      <c r="N496">
        <f t="shared" si="134"/>
        <v>4.6277665995975853E-2</v>
      </c>
      <c r="O496" s="3">
        <v>42824</v>
      </c>
      <c r="P496">
        <v>0.314</v>
      </c>
      <c r="R496" s="3">
        <v>42824</v>
      </c>
      <c r="S496">
        <v>0.314</v>
      </c>
      <c r="T496">
        <f t="shared" si="142"/>
        <v>2</v>
      </c>
      <c r="U496">
        <f t="shared" si="135"/>
        <v>6.25E-2</v>
      </c>
      <c r="W496">
        <f t="shared" si="136"/>
        <v>1.6222334004024147E-2</v>
      </c>
      <c r="Y496" s="4">
        <f t="shared" si="137"/>
        <v>407</v>
      </c>
      <c r="Z496">
        <f t="shared" si="138"/>
        <v>0.81891348088531191</v>
      </c>
      <c r="AA496" s="3">
        <v>42824</v>
      </c>
      <c r="AB496">
        <v>3.2</v>
      </c>
      <c r="AD496" s="3">
        <v>42824</v>
      </c>
      <c r="AE496">
        <v>3.2</v>
      </c>
      <c r="AF496">
        <f t="shared" si="143"/>
        <v>23</v>
      </c>
      <c r="AG496">
        <f t="shared" si="139"/>
        <v>0.71875</v>
      </c>
      <c r="AI496">
        <f t="shared" si="140"/>
        <v>0.10016348088531191</v>
      </c>
    </row>
    <row r="497" spans="1:36" x14ac:dyDescent="0.3">
      <c r="A497" s="1">
        <f t="shared" si="129"/>
        <v>495</v>
      </c>
      <c r="B497" s="1">
        <f t="shared" si="130"/>
        <v>0.99597585513078468</v>
      </c>
      <c r="C497" s="5">
        <v>42825</v>
      </c>
      <c r="D497" s="1">
        <v>20.9</v>
      </c>
      <c r="E497" s="1"/>
      <c r="F497" s="5">
        <v>42825</v>
      </c>
      <c r="G497" s="1">
        <v>20.9</v>
      </c>
      <c r="H497" s="1">
        <f t="shared" si="141"/>
        <v>30</v>
      </c>
      <c r="I497" s="1">
        <f t="shared" si="131"/>
        <v>0.9375</v>
      </c>
      <c r="J497" s="1"/>
      <c r="K497" s="1">
        <f t="shared" si="132"/>
        <v>5.8475855130784682E-2</v>
      </c>
      <c r="L497" s="1">
        <f>SUM(K467:K497)</f>
        <v>7.8522384305835002</v>
      </c>
      <c r="M497" s="2">
        <f t="shared" si="133"/>
        <v>21</v>
      </c>
      <c r="N497" s="1">
        <f t="shared" si="134"/>
        <v>4.2253521126760563E-2</v>
      </c>
      <c r="O497" s="5">
        <v>42825</v>
      </c>
      <c r="P497" s="1">
        <v>0.313</v>
      </c>
      <c r="Q497" s="1"/>
      <c r="R497" s="5">
        <v>42825</v>
      </c>
      <c r="S497" s="1">
        <v>0.313</v>
      </c>
      <c r="T497" s="1">
        <f t="shared" si="142"/>
        <v>1</v>
      </c>
      <c r="U497" s="1">
        <f t="shared" si="135"/>
        <v>3.125E-2</v>
      </c>
      <c r="V497" s="1"/>
      <c r="W497" s="1">
        <f t="shared" si="136"/>
        <v>1.1003521126760563E-2</v>
      </c>
      <c r="X497" s="1">
        <f>SUM(W467:W497)</f>
        <v>3.7402540241448681</v>
      </c>
      <c r="Y497" s="2">
        <f t="shared" si="137"/>
        <v>349</v>
      </c>
      <c r="Z497" s="1">
        <f t="shared" si="138"/>
        <v>0.70221327967806846</v>
      </c>
      <c r="AA497" s="5">
        <v>42825</v>
      </c>
      <c r="AB497" s="1">
        <v>2.2999999999999998</v>
      </c>
      <c r="AC497" s="1"/>
      <c r="AD497" s="5">
        <v>42825</v>
      </c>
      <c r="AE497" s="1">
        <v>2.2999999999999998</v>
      </c>
      <c r="AF497" s="1">
        <f t="shared" si="143"/>
        <v>14</v>
      </c>
      <c r="AG497" s="1">
        <f t="shared" si="139"/>
        <v>0.4375</v>
      </c>
      <c r="AH497" s="1"/>
      <c r="AI497" s="1">
        <f t="shared" si="140"/>
        <v>0.26471327967806846</v>
      </c>
      <c r="AJ497" s="1">
        <f>SUM(AI467:AI497)</f>
        <v>5.9987424547283723</v>
      </c>
    </row>
    <row r="498" spans="1:36" x14ac:dyDescent="0.3">
      <c r="M498" s="4"/>
      <c r="Y498" s="4"/>
    </row>
  </sheetData>
  <autoFilter ref="K1:P497" xr:uid="{134620A9-7532-432B-86BE-DDB303A189D0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359F-FD50-4796-A9A9-176CE8ABF04C}">
  <sheetPr filterMode="1"/>
  <dimension ref="A1:AJ483"/>
  <sheetViews>
    <sheetView topLeftCell="N1" workbookViewId="0">
      <selection activeCell="AJ31" sqref="AJ31:AJ48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_xlfn.RANK.EQ(D2,$D$2:$D$481,1)</f>
        <v>104</v>
      </c>
      <c r="B2">
        <f>A2/481</f>
        <v>0.21621621621621623</v>
      </c>
      <c r="C2" s="3">
        <v>37347</v>
      </c>
      <c r="D2">
        <v>13.6</v>
      </c>
      <c r="F2" s="3">
        <v>37347</v>
      </c>
      <c r="G2">
        <v>13.6</v>
      </c>
      <c r="H2">
        <f>_xlfn.RANK.EQ(G2,$G$2:$G$31,1)</f>
        <v>8</v>
      </c>
      <c r="I2">
        <f>H2/31</f>
        <v>0.25806451612903225</v>
      </c>
      <c r="K2">
        <f>ABS(B2-I2)</f>
        <v>4.1848299912816023E-2</v>
      </c>
      <c r="M2" s="4">
        <f>_xlfn.RANK.EQ(P2,$P$2:$P$481,1)</f>
        <v>58</v>
      </c>
      <c r="N2">
        <f>M2/481</f>
        <v>0.12058212058212059</v>
      </c>
      <c r="O2" s="3">
        <v>37347</v>
      </c>
      <c r="P2">
        <v>0.38900000000000001</v>
      </c>
      <c r="R2" s="3">
        <v>37347</v>
      </c>
      <c r="S2">
        <v>0.38900000000000001</v>
      </c>
      <c r="T2">
        <f>_xlfn.RANK.EQ(S2,$S$2:$S$31,1)</f>
        <v>4</v>
      </c>
      <c r="U2">
        <f>T2/31</f>
        <v>0.12903225806451613</v>
      </c>
      <c r="W2">
        <f>ABS(N2-U2)</f>
        <v>8.4501374823955366E-3</v>
      </c>
      <c r="Y2" s="4">
        <f>_xlfn.RANK.EQ(AB2,$AB$2:$AB$481,1)</f>
        <v>160</v>
      </c>
      <c r="Z2">
        <f>Y2/481</f>
        <v>0.33264033264033266</v>
      </c>
      <c r="AA2" s="3">
        <v>37347</v>
      </c>
      <c r="AB2">
        <v>1.4</v>
      </c>
      <c r="AD2" s="3">
        <v>37347</v>
      </c>
      <c r="AE2">
        <v>1.4</v>
      </c>
      <c r="AF2">
        <f>_xlfn.RANK.EQ(AE2,$AE$2:$AE$31,1)</f>
        <v>13</v>
      </c>
      <c r="AG2">
        <f>AF2/31</f>
        <v>0.41935483870967744</v>
      </c>
      <c r="AI2">
        <f>ABS(Z2-AG2)</f>
        <v>8.6714506069344777E-2</v>
      </c>
    </row>
    <row r="3" spans="1:36" hidden="1" x14ac:dyDescent="0.3">
      <c r="A3">
        <f t="shared" ref="A3:A66" si="0">_xlfn.RANK.EQ(D3,$D$2:$D$481,1)</f>
        <v>160</v>
      </c>
      <c r="B3">
        <f t="shared" ref="B3:B66" si="1">A3/481</f>
        <v>0.33264033264033266</v>
      </c>
      <c r="C3" s="3">
        <v>37348</v>
      </c>
      <c r="D3">
        <v>14.6</v>
      </c>
      <c r="F3" s="3">
        <v>37348</v>
      </c>
      <c r="G3">
        <v>14.6</v>
      </c>
      <c r="H3">
        <f t="shared" ref="H3:H31" si="2">_xlfn.RANK.EQ(G3,$G$2:$G$31,1)</f>
        <v>13</v>
      </c>
      <c r="I3">
        <f t="shared" ref="I3:I66" si="3">H3/31</f>
        <v>0.41935483870967744</v>
      </c>
      <c r="K3">
        <f t="shared" ref="K3:K66" si="4">ABS(B3-I3)</f>
        <v>8.6714506069344777E-2</v>
      </c>
      <c r="M3" s="4">
        <f t="shared" ref="M3:M66" si="5">_xlfn.RANK.EQ(P3,$P$2:$P$481,1)</f>
        <v>84</v>
      </c>
      <c r="N3">
        <f t="shared" ref="N3:N66" si="6">M3/481</f>
        <v>0.17463617463617465</v>
      </c>
      <c r="O3" s="3">
        <v>37348</v>
      </c>
      <c r="P3">
        <v>0.42599999999999999</v>
      </c>
      <c r="R3" s="3">
        <v>37348</v>
      </c>
      <c r="S3">
        <v>0.42599999999999999</v>
      </c>
      <c r="T3">
        <f t="shared" ref="T3:T31" si="7">_xlfn.RANK.EQ(S3,$S$2:$S$31,1)</f>
        <v>5</v>
      </c>
      <c r="U3">
        <f t="shared" ref="U3:U66" si="8">T3/31</f>
        <v>0.16129032258064516</v>
      </c>
      <c r="W3">
        <f t="shared" ref="W3:W66" si="9">ABS(N3-U3)</f>
        <v>1.3345852055529489E-2</v>
      </c>
      <c r="Y3" s="4">
        <f t="shared" ref="Y3:Y66" si="10">_xlfn.RANK.EQ(AB3,$AB$2:$AB$481,1)</f>
        <v>143</v>
      </c>
      <c r="Z3">
        <f t="shared" ref="Z3:Z66" si="11">Y3/481</f>
        <v>0.29729729729729731</v>
      </c>
      <c r="AA3" s="3">
        <v>37348</v>
      </c>
      <c r="AB3">
        <v>1.3</v>
      </c>
      <c r="AD3" s="3">
        <v>37348</v>
      </c>
      <c r="AE3">
        <v>1.3</v>
      </c>
      <c r="AF3">
        <f t="shared" ref="AF3:AF31" si="12">_xlfn.RANK.EQ(AE3,$AE$2:$AE$31,1)</f>
        <v>11</v>
      </c>
      <c r="AG3">
        <f t="shared" ref="AG3:AG66" si="13">AF3/31</f>
        <v>0.35483870967741937</v>
      </c>
      <c r="AI3">
        <f t="shared" ref="AI3:AI66" si="14">ABS(Z3-AG3)</f>
        <v>5.7541412380122059E-2</v>
      </c>
    </row>
    <row r="4" spans="1:36" hidden="1" x14ac:dyDescent="0.3">
      <c r="A4">
        <f t="shared" si="0"/>
        <v>104</v>
      </c>
      <c r="B4">
        <f t="shared" si="1"/>
        <v>0.21621621621621623</v>
      </c>
      <c r="C4" s="3">
        <v>37349</v>
      </c>
      <c r="D4">
        <v>13.6</v>
      </c>
      <c r="F4" s="3">
        <v>37349</v>
      </c>
      <c r="G4">
        <v>13.6</v>
      </c>
      <c r="H4">
        <f t="shared" si="2"/>
        <v>8</v>
      </c>
      <c r="I4">
        <f t="shared" si="3"/>
        <v>0.25806451612903225</v>
      </c>
      <c r="K4">
        <f t="shared" si="4"/>
        <v>4.1848299912816023E-2</v>
      </c>
      <c r="M4" s="4">
        <f t="shared" si="5"/>
        <v>193</v>
      </c>
      <c r="N4">
        <f t="shared" si="6"/>
        <v>0.40124740124740127</v>
      </c>
      <c r="O4" s="3">
        <v>37349</v>
      </c>
      <c r="P4">
        <v>0.53800000000000003</v>
      </c>
      <c r="R4" s="3">
        <v>37349</v>
      </c>
      <c r="S4">
        <v>0.53800000000000003</v>
      </c>
      <c r="T4">
        <f t="shared" si="7"/>
        <v>11</v>
      </c>
      <c r="U4">
        <f t="shared" si="8"/>
        <v>0.35483870967741937</v>
      </c>
      <c r="W4">
        <f t="shared" si="9"/>
        <v>4.6408691569981897E-2</v>
      </c>
      <c r="Y4" s="4">
        <f t="shared" si="10"/>
        <v>65</v>
      </c>
      <c r="Z4">
        <f t="shared" si="11"/>
        <v>0.13513513513513514</v>
      </c>
      <c r="AA4" s="3">
        <v>37349</v>
      </c>
      <c r="AB4">
        <v>0.8</v>
      </c>
      <c r="AD4" s="3">
        <v>37349</v>
      </c>
      <c r="AE4">
        <v>0.8</v>
      </c>
      <c r="AF4">
        <f t="shared" si="12"/>
        <v>3</v>
      </c>
      <c r="AG4">
        <f t="shared" si="13"/>
        <v>9.6774193548387094E-2</v>
      </c>
      <c r="AI4">
        <f t="shared" si="14"/>
        <v>3.8360941586748049E-2</v>
      </c>
    </row>
    <row r="5" spans="1:36" hidden="1" x14ac:dyDescent="0.3">
      <c r="A5">
        <f t="shared" si="0"/>
        <v>116</v>
      </c>
      <c r="B5">
        <f t="shared" si="1"/>
        <v>0.24116424116424118</v>
      </c>
      <c r="C5" s="3">
        <v>37350</v>
      </c>
      <c r="D5">
        <v>13.8</v>
      </c>
      <c r="F5" s="3">
        <v>37350</v>
      </c>
      <c r="G5">
        <v>13.8</v>
      </c>
      <c r="H5">
        <f t="shared" si="2"/>
        <v>10</v>
      </c>
      <c r="I5">
        <f t="shared" si="3"/>
        <v>0.32258064516129031</v>
      </c>
      <c r="K5">
        <f t="shared" si="4"/>
        <v>8.1416403997049136E-2</v>
      </c>
      <c r="M5" s="4">
        <f t="shared" si="5"/>
        <v>303</v>
      </c>
      <c r="N5">
        <f t="shared" si="6"/>
        <v>0.62993762993762992</v>
      </c>
      <c r="O5" s="3">
        <v>37350</v>
      </c>
      <c r="P5">
        <v>0.63800000000000001</v>
      </c>
      <c r="R5" s="3">
        <v>37350</v>
      </c>
      <c r="S5">
        <v>0.63800000000000001</v>
      </c>
      <c r="T5">
        <f t="shared" si="7"/>
        <v>16</v>
      </c>
      <c r="U5">
        <f t="shared" si="8"/>
        <v>0.5161290322580645</v>
      </c>
      <c r="W5">
        <f t="shared" si="9"/>
        <v>0.11380859767956542</v>
      </c>
      <c r="Y5" s="4">
        <f t="shared" si="10"/>
        <v>143</v>
      </c>
      <c r="Z5">
        <f t="shared" si="11"/>
        <v>0.29729729729729731</v>
      </c>
      <c r="AA5" s="3">
        <v>37350</v>
      </c>
      <c r="AB5">
        <v>1.3</v>
      </c>
      <c r="AD5" s="3">
        <v>37350</v>
      </c>
      <c r="AE5">
        <v>1.3</v>
      </c>
      <c r="AF5">
        <f t="shared" si="12"/>
        <v>11</v>
      </c>
      <c r="AG5">
        <f t="shared" si="13"/>
        <v>0.35483870967741937</v>
      </c>
      <c r="AI5">
        <f t="shared" si="14"/>
        <v>5.7541412380122059E-2</v>
      </c>
    </row>
    <row r="6" spans="1:36" hidden="1" x14ac:dyDescent="0.3">
      <c r="A6">
        <f t="shared" si="0"/>
        <v>93</v>
      </c>
      <c r="B6">
        <f t="shared" si="1"/>
        <v>0.19334719334719336</v>
      </c>
      <c r="C6" s="3">
        <v>37351</v>
      </c>
      <c r="D6">
        <v>13.3</v>
      </c>
      <c r="F6" s="3">
        <v>37351</v>
      </c>
      <c r="G6">
        <v>13.3</v>
      </c>
      <c r="H6">
        <f t="shared" si="2"/>
        <v>6</v>
      </c>
      <c r="I6">
        <f t="shared" si="3"/>
        <v>0.19354838709677419</v>
      </c>
      <c r="K6">
        <f t="shared" si="4"/>
        <v>2.0119374958083025E-4</v>
      </c>
      <c r="M6" s="4">
        <f t="shared" si="5"/>
        <v>342</v>
      </c>
      <c r="N6">
        <f t="shared" si="6"/>
        <v>0.71101871101871106</v>
      </c>
      <c r="O6" s="3">
        <v>37351</v>
      </c>
      <c r="P6">
        <v>0.68200000000000005</v>
      </c>
      <c r="R6" s="3">
        <v>37351</v>
      </c>
      <c r="S6">
        <v>0.68200000000000005</v>
      </c>
      <c r="T6">
        <f t="shared" si="7"/>
        <v>18</v>
      </c>
      <c r="U6">
        <f t="shared" si="8"/>
        <v>0.58064516129032262</v>
      </c>
      <c r="W6">
        <f t="shared" si="9"/>
        <v>0.13037354972838844</v>
      </c>
      <c r="Y6" s="4">
        <f t="shared" si="10"/>
        <v>213</v>
      </c>
      <c r="Z6">
        <f t="shared" si="11"/>
        <v>0.44282744282744285</v>
      </c>
      <c r="AA6" s="3">
        <v>37351</v>
      </c>
      <c r="AB6">
        <v>1.6</v>
      </c>
      <c r="AD6" s="3">
        <v>37351</v>
      </c>
      <c r="AE6">
        <v>1.6</v>
      </c>
      <c r="AF6">
        <f t="shared" si="12"/>
        <v>15</v>
      </c>
      <c r="AG6">
        <f t="shared" si="13"/>
        <v>0.4838709677419355</v>
      </c>
      <c r="AI6">
        <f t="shared" si="14"/>
        <v>4.1043524914492646E-2</v>
      </c>
    </row>
    <row r="7" spans="1:36" hidden="1" x14ac:dyDescent="0.3">
      <c r="A7">
        <f t="shared" si="0"/>
        <v>34</v>
      </c>
      <c r="B7">
        <f t="shared" si="1"/>
        <v>7.068607068607069E-2</v>
      </c>
      <c r="C7" s="3">
        <v>37352</v>
      </c>
      <c r="D7">
        <v>11.4</v>
      </c>
      <c r="F7" s="3">
        <v>37352</v>
      </c>
      <c r="G7">
        <v>11.4</v>
      </c>
      <c r="H7">
        <f t="shared" si="2"/>
        <v>2</v>
      </c>
      <c r="I7">
        <f t="shared" si="3"/>
        <v>6.4516129032258063E-2</v>
      </c>
      <c r="K7">
        <f t="shared" si="4"/>
        <v>6.1699416538126273E-3</v>
      </c>
      <c r="M7" s="4">
        <f t="shared" si="5"/>
        <v>267</v>
      </c>
      <c r="N7">
        <f t="shared" si="6"/>
        <v>0.55509355509355507</v>
      </c>
      <c r="O7" s="3">
        <v>37352</v>
      </c>
      <c r="P7">
        <v>0.60199999999999998</v>
      </c>
      <c r="R7" s="3">
        <v>37352</v>
      </c>
      <c r="S7">
        <v>0.60199999999999998</v>
      </c>
      <c r="T7">
        <f t="shared" si="7"/>
        <v>15</v>
      </c>
      <c r="U7">
        <f t="shared" si="8"/>
        <v>0.4838709677419355</v>
      </c>
      <c r="W7">
        <f t="shared" si="9"/>
        <v>7.1222587351619571E-2</v>
      </c>
      <c r="Y7" s="4">
        <f t="shared" si="10"/>
        <v>395</v>
      </c>
      <c r="Z7">
        <f t="shared" si="11"/>
        <v>0.8212058212058212</v>
      </c>
      <c r="AA7" s="3">
        <v>37352</v>
      </c>
      <c r="AB7">
        <v>2.7</v>
      </c>
      <c r="AD7" s="3">
        <v>37352</v>
      </c>
      <c r="AE7">
        <v>2.7</v>
      </c>
      <c r="AF7">
        <f t="shared" si="12"/>
        <v>26</v>
      </c>
      <c r="AG7">
        <f t="shared" si="13"/>
        <v>0.83870967741935487</v>
      </c>
      <c r="AI7">
        <f t="shared" si="14"/>
        <v>1.7503856213533675E-2</v>
      </c>
    </row>
    <row r="8" spans="1:36" hidden="1" x14ac:dyDescent="0.3">
      <c r="A8">
        <f t="shared" si="0"/>
        <v>65</v>
      </c>
      <c r="B8">
        <f t="shared" si="1"/>
        <v>0.13513513513513514</v>
      </c>
      <c r="C8" s="3">
        <v>37353</v>
      </c>
      <c r="D8">
        <v>12.3</v>
      </c>
      <c r="F8" s="3">
        <v>37353</v>
      </c>
      <c r="G8">
        <v>12.3</v>
      </c>
      <c r="H8">
        <f t="shared" si="2"/>
        <v>5</v>
      </c>
      <c r="I8">
        <f t="shared" si="3"/>
        <v>0.16129032258064516</v>
      </c>
      <c r="K8">
        <f t="shared" si="4"/>
        <v>2.6155187445510014E-2</v>
      </c>
      <c r="M8" s="4">
        <f t="shared" si="5"/>
        <v>213</v>
      </c>
      <c r="N8">
        <f t="shared" si="6"/>
        <v>0.44282744282744285</v>
      </c>
      <c r="O8" s="3">
        <v>37353</v>
      </c>
      <c r="P8">
        <v>0.55200000000000005</v>
      </c>
      <c r="R8" s="3">
        <v>37353</v>
      </c>
      <c r="S8">
        <v>0.55200000000000005</v>
      </c>
      <c r="T8">
        <f t="shared" si="7"/>
        <v>12</v>
      </c>
      <c r="U8">
        <f t="shared" si="8"/>
        <v>0.38709677419354838</v>
      </c>
      <c r="W8">
        <f t="shared" si="9"/>
        <v>5.5730668633894476E-2</v>
      </c>
      <c r="Y8" s="4">
        <f t="shared" si="10"/>
        <v>418</v>
      </c>
      <c r="Z8">
        <f t="shared" si="11"/>
        <v>0.86902286902286907</v>
      </c>
      <c r="AA8" s="3">
        <v>37353</v>
      </c>
      <c r="AB8">
        <v>3</v>
      </c>
      <c r="AD8" s="3">
        <v>37353</v>
      </c>
      <c r="AE8">
        <v>3</v>
      </c>
      <c r="AF8">
        <f t="shared" si="12"/>
        <v>28</v>
      </c>
      <c r="AG8">
        <f t="shared" si="13"/>
        <v>0.90322580645161288</v>
      </c>
      <c r="AI8">
        <f t="shared" si="14"/>
        <v>3.4202937428743807E-2</v>
      </c>
    </row>
    <row r="9" spans="1:36" hidden="1" x14ac:dyDescent="0.3">
      <c r="A9">
        <f t="shared" si="0"/>
        <v>8</v>
      </c>
      <c r="B9">
        <f t="shared" si="1"/>
        <v>1.6632016632016633E-2</v>
      </c>
      <c r="C9" s="3">
        <v>37354</v>
      </c>
      <c r="D9">
        <v>9.4</v>
      </c>
      <c r="F9" s="3">
        <v>37354</v>
      </c>
      <c r="G9">
        <v>9.4</v>
      </c>
      <c r="H9">
        <f t="shared" si="2"/>
        <v>1</v>
      </c>
      <c r="I9">
        <f t="shared" si="3"/>
        <v>3.2258064516129031E-2</v>
      </c>
      <c r="K9">
        <f t="shared" si="4"/>
        <v>1.5626047884112398E-2</v>
      </c>
      <c r="M9" s="4">
        <f t="shared" si="5"/>
        <v>95</v>
      </c>
      <c r="N9">
        <f t="shared" si="6"/>
        <v>0.19750519750519752</v>
      </c>
      <c r="O9" s="3">
        <v>37354</v>
      </c>
      <c r="P9">
        <v>0.433</v>
      </c>
      <c r="R9" s="3">
        <v>37354</v>
      </c>
      <c r="S9">
        <v>0.433</v>
      </c>
      <c r="T9">
        <f t="shared" si="7"/>
        <v>7</v>
      </c>
      <c r="U9">
        <f t="shared" si="8"/>
        <v>0.22580645161290322</v>
      </c>
      <c r="W9">
        <f t="shared" si="9"/>
        <v>2.8301254107705703E-2</v>
      </c>
      <c r="Y9" s="4">
        <f t="shared" si="10"/>
        <v>280</v>
      </c>
      <c r="Z9">
        <f t="shared" si="11"/>
        <v>0.58212058212058215</v>
      </c>
      <c r="AA9" s="3">
        <v>37354</v>
      </c>
      <c r="AB9">
        <v>1.9</v>
      </c>
      <c r="AD9" s="3">
        <v>37354</v>
      </c>
      <c r="AE9">
        <v>1.9</v>
      </c>
      <c r="AF9">
        <f t="shared" si="12"/>
        <v>19</v>
      </c>
      <c r="AG9">
        <f t="shared" si="13"/>
        <v>0.61290322580645162</v>
      </c>
      <c r="AI9">
        <f t="shared" si="14"/>
        <v>3.0782643685869471E-2</v>
      </c>
    </row>
    <row r="10" spans="1:36" hidden="1" x14ac:dyDescent="0.3">
      <c r="A10">
        <f t="shared" si="0"/>
        <v>40</v>
      </c>
      <c r="B10">
        <f t="shared" si="1"/>
        <v>8.3160083160083165E-2</v>
      </c>
      <c r="C10" s="3">
        <v>37355</v>
      </c>
      <c r="D10">
        <v>11.6</v>
      </c>
      <c r="F10" s="3">
        <v>37355</v>
      </c>
      <c r="G10">
        <v>11.6</v>
      </c>
      <c r="H10">
        <f t="shared" si="2"/>
        <v>3</v>
      </c>
      <c r="I10">
        <f t="shared" si="3"/>
        <v>9.6774193548387094E-2</v>
      </c>
      <c r="K10">
        <f t="shared" si="4"/>
        <v>1.3614110388303929E-2</v>
      </c>
      <c r="M10" s="4">
        <f t="shared" si="5"/>
        <v>358</v>
      </c>
      <c r="N10">
        <f t="shared" si="6"/>
        <v>0.74428274428274432</v>
      </c>
      <c r="O10" s="3">
        <v>37355</v>
      </c>
      <c r="P10">
        <v>0.70299999999999996</v>
      </c>
      <c r="R10" s="3">
        <v>37355</v>
      </c>
      <c r="S10">
        <v>0.70299999999999996</v>
      </c>
      <c r="T10">
        <f t="shared" si="7"/>
        <v>22</v>
      </c>
      <c r="U10">
        <f t="shared" si="8"/>
        <v>0.70967741935483875</v>
      </c>
      <c r="W10">
        <f t="shared" si="9"/>
        <v>3.4605324927905579E-2</v>
      </c>
      <c r="Y10" s="4">
        <f t="shared" si="10"/>
        <v>160</v>
      </c>
      <c r="Z10">
        <f t="shared" si="11"/>
        <v>0.33264033264033266</v>
      </c>
      <c r="AA10" s="3">
        <v>37355</v>
      </c>
      <c r="AB10">
        <v>1.4</v>
      </c>
      <c r="AD10" s="3">
        <v>37355</v>
      </c>
      <c r="AE10">
        <v>1.4</v>
      </c>
      <c r="AF10">
        <f t="shared" si="12"/>
        <v>13</v>
      </c>
      <c r="AG10">
        <f t="shared" si="13"/>
        <v>0.41935483870967744</v>
      </c>
      <c r="AI10">
        <f t="shared" si="14"/>
        <v>8.6714506069344777E-2</v>
      </c>
    </row>
    <row r="11" spans="1:36" hidden="1" x14ac:dyDescent="0.3">
      <c r="A11">
        <f t="shared" si="0"/>
        <v>59</v>
      </c>
      <c r="B11">
        <f t="shared" si="1"/>
        <v>0.12266112266112267</v>
      </c>
      <c r="C11" s="3">
        <v>37356</v>
      </c>
      <c r="D11">
        <v>12.2</v>
      </c>
      <c r="F11" s="3">
        <v>37356</v>
      </c>
      <c r="G11">
        <v>12.2</v>
      </c>
      <c r="H11">
        <f t="shared" si="2"/>
        <v>4</v>
      </c>
      <c r="I11">
        <f t="shared" si="3"/>
        <v>0.12903225806451613</v>
      </c>
      <c r="K11">
        <f t="shared" si="4"/>
        <v>6.3711354033934575E-3</v>
      </c>
      <c r="M11" s="4">
        <f t="shared" si="5"/>
        <v>451</v>
      </c>
      <c r="N11">
        <f t="shared" si="6"/>
        <v>0.93762993762993763</v>
      </c>
      <c r="O11" s="3">
        <v>37356</v>
      </c>
      <c r="P11">
        <v>0.88800000000000001</v>
      </c>
      <c r="R11" s="3">
        <v>37356</v>
      </c>
      <c r="S11">
        <v>0.88800000000000001</v>
      </c>
      <c r="T11">
        <f t="shared" si="7"/>
        <v>29</v>
      </c>
      <c r="U11">
        <f t="shared" si="8"/>
        <v>0.93548387096774188</v>
      </c>
      <c r="W11">
        <f t="shared" si="9"/>
        <v>2.1460666621957447E-3</v>
      </c>
      <c r="Y11" s="4">
        <f t="shared" si="10"/>
        <v>280</v>
      </c>
      <c r="Z11">
        <f t="shared" si="11"/>
        <v>0.58212058212058215</v>
      </c>
      <c r="AA11" s="3">
        <v>37356</v>
      </c>
      <c r="AB11">
        <v>1.9</v>
      </c>
      <c r="AD11" s="3">
        <v>37356</v>
      </c>
      <c r="AE11">
        <v>1.9</v>
      </c>
      <c r="AF11">
        <f t="shared" si="12"/>
        <v>19</v>
      </c>
      <c r="AG11">
        <f t="shared" si="13"/>
        <v>0.61290322580645162</v>
      </c>
      <c r="AI11">
        <f t="shared" si="14"/>
        <v>3.0782643685869471E-2</v>
      </c>
    </row>
    <row r="12" spans="1:36" hidden="1" x14ac:dyDescent="0.3">
      <c r="A12">
        <f t="shared" si="0"/>
        <v>181</v>
      </c>
      <c r="B12">
        <f t="shared" si="1"/>
        <v>0.37629937629937632</v>
      </c>
      <c r="C12" s="3">
        <v>37357</v>
      </c>
      <c r="D12">
        <v>14.9</v>
      </c>
      <c r="F12" s="3">
        <v>37357</v>
      </c>
      <c r="G12">
        <v>14.9</v>
      </c>
      <c r="H12">
        <f t="shared" si="2"/>
        <v>14</v>
      </c>
      <c r="I12">
        <f t="shared" si="3"/>
        <v>0.45161290322580644</v>
      </c>
      <c r="K12">
        <f t="shared" si="4"/>
        <v>7.5313526926430119E-2</v>
      </c>
      <c r="M12" s="4">
        <f t="shared" si="5"/>
        <v>417</v>
      </c>
      <c r="N12">
        <f t="shared" si="6"/>
        <v>0.86694386694386694</v>
      </c>
      <c r="O12" s="3">
        <v>37357</v>
      </c>
      <c r="P12">
        <v>0.80600000000000005</v>
      </c>
      <c r="R12" s="3">
        <v>37357</v>
      </c>
      <c r="S12">
        <v>0.80600000000000005</v>
      </c>
      <c r="T12">
        <f t="shared" si="7"/>
        <v>26</v>
      </c>
      <c r="U12">
        <f t="shared" si="8"/>
        <v>0.83870967741935487</v>
      </c>
      <c r="W12">
        <f t="shared" si="9"/>
        <v>2.8234189524512066E-2</v>
      </c>
      <c r="Y12" s="4">
        <f t="shared" si="10"/>
        <v>65</v>
      </c>
      <c r="Z12">
        <f t="shared" si="11"/>
        <v>0.13513513513513514</v>
      </c>
      <c r="AA12" s="3">
        <v>37357</v>
      </c>
      <c r="AB12">
        <v>0.8</v>
      </c>
      <c r="AD12" s="3">
        <v>37357</v>
      </c>
      <c r="AE12">
        <v>0.8</v>
      </c>
      <c r="AF12">
        <f t="shared" si="12"/>
        <v>3</v>
      </c>
      <c r="AG12">
        <f t="shared" si="13"/>
        <v>9.6774193548387094E-2</v>
      </c>
      <c r="AI12">
        <f t="shared" si="14"/>
        <v>3.8360941586748049E-2</v>
      </c>
    </row>
    <row r="13" spans="1:36" hidden="1" x14ac:dyDescent="0.3">
      <c r="A13">
        <f t="shared" si="0"/>
        <v>97</v>
      </c>
      <c r="B13">
        <f t="shared" si="1"/>
        <v>0.20166320166320167</v>
      </c>
      <c r="C13" s="3">
        <v>37358</v>
      </c>
      <c r="D13">
        <v>13.4</v>
      </c>
      <c r="F13" s="3">
        <v>37358</v>
      </c>
      <c r="G13">
        <v>13.4</v>
      </c>
      <c r="H13">
        <f t="shared" si="2"/>
        <v>7</v>
      </c>
      <c r="I13">
        <f t="shared" si="3"/>
        <v>0.22580645161290322</v>
      </c>
      <c r="K13">
        <f t="shared" si="4"/>
        <v>2.4143249949701545E-2</v>
      </c>
      <c r="M13" s="4">
        <f t="shared" si="5"/>
        <v>463</v>
      </c>
      <c r="N13">
        <f t="shared" si="6"/>
        <v>0.96257796257796258</v>
      </c>
      <c r="O13" s="3">
        <v>37358</v>
      </c>
      <c r="P13">
        <v>0.91300000000000003</v>
      </c>
      <c r="R13" s="3">
        <v>37358</v>
      </c>
      <c r="S13">
        <v>0.91300000000000003</v>
      </c>
      <c r="T13">
        <f t="shared" si="7"/>
        <v>30</v>
      </c>
      <c r="U13">
        <f t="shared" si="8"/>
        <v>0.967741935483871</v>
      </c>
      <c r="W13">
        <f t="shared" si="9"/>
        <v>5.1639729059084205E-3</v>
      </c>
      <c r="Y13" s="4">
        <f t="shared" si="10"/>
        <v>60</v>
      </c>
      <c r="Z13">
        <f t="shared" si="11"/>
        <v>0.12474012474012475</v>
      </c>
      <c r="AA13" s="3">
        <v>37358</v>
      </c>
      <c r="AB13">
        <v>0.7</v>
      </c>
      <c r="AD13" s="3">
        <v>37358</v>
      </c>
      <c r="AE13">
        <v>0.7</v>
      </c>
      <c r="AF13">
        <f t="shared" si="12"/>
        <v>2</v>
      </c>
      <c r="AG13">
        <f t="shared" si="13"/>
        <v>6.4516129032258063E-2</v>
      </c>
      <c r="AI13">
        <f t="shared" si="14"/>
        <v>6.0223995707866684E-2</v>
      </c>
    </row>
    <row r="14" spans="1:36" hidden="1" x14ac:dyDescent="0.3">
      <c r="A14">
        <f t="shared" si="0"/>
        <v>216</v>
      </c>
      <c r="B14">
        <f t="shared" si="1"/>
        <v>0.44906444906444909</v>
      </c>
      <c r="C14" s="3">
        <v>37359</v>
      </c>
      <c r="D14">
        <v>15.6</v>
      </c>
      <c r="F14" s="3">
        <v>37359</v>
      </c>
      <c r="G14">
        <v>15.6</v>
      </c>
      <c r="H14">
        <f t="shared" si="2"/>
        <v>18</v>
      </c>
      <c r="I14">
        <f t="shared" si="3"/>
        <v>0.58064516129032262</v>
      </c>
      <c r="K14">
        <f t="shared" si="4"/>
        <v>0.13158071222587353</v>
      </c>
      <c r="M14" s="4">
        <f t="shared" si="5"/>
        <v>419</v>
      </c>
      <c r="N14">
        <f t="shared" si="6"/>
        <v>0.87110187110187109</v>
      </c>
      <c r="O14" s="3">
        <v>37359</v>
      </c>
      <c r="P14">
        <v>0.81299999999999994</v>
      </c>
      <c r="R14" s="3">
        <v>37359</v>
      </c>
      <c r="S14">
        <v>0.81299999999999994</v>
      </c>
      <c r="T14">
        <f t="shared" si="7"/>
        <v>27</v>
      </c>
      <c r="U14">
        <f t="shared" si="8"/>
        <v>0.87096774193548387</v>
      </c>
      <c r="W14">
        <f t="shared" si="9"/>
        <v>1.3412916638722017E-4</v>
      </c>
      <c r="Y14" s="4">
        <f t="shared" si="10"/>
        <v>263</v>
      </c>
      <c r="Z14">
        <f t="shared" si="11"/>
        <v>0.54677754677754675</v>
      </c>
      <c r="AA14" s="3">
        <v>37359</v>
      </c>
      <c r="AB14">
        <v>1.8</v>
      </c>
      <c r="AD14" s="3">
        <v>37359</v>
      </c>
      <c r="AE14">
        <v>1.8</v>
      </c>
      <c r="AF14">
        <f t="shared" si="12"/>
        <v>17</v>
      </c>
      <c r="AG14">
        <f t="shared" si="13"/>
        <v>0.54838709677419351</v>
      </c>
      <c r="AI14">
        <f t="shared" si="14"/>
        <v>1.609549996646753E-3</v>
      </c>
    </row>
    <row r="15" spans="1:36" hidden="1" x14ac:dyDescent="0.3">
      <c r="A15">
        <f t="shared" si="0"/>
        <v>340</v>
      </c>
      <c r="B15">
        <f t="shared" si="1"/>
        <v>0.7068607068607069</v>
      </c>
      <c r="C15" s="3">
        <v>37360</v>
      </c>
      <c r="D15">
        <v>17.8</v>
      </c>
      <c r="F15" s="3">
        <v>37360</v>
      </c>
      <c r="G15">
        <v>17.8</v>
      </c>
      <c r="H15">
        <f t="shared" si="2"/>
        <v>25</v>
      </c>
      <c r="I15">
        <f t="shared" si="3"/>
        <v>0.80645161290322576</v>
      </c>
      <c r="K15">
        <f t="shared" si="4"/>
        <v>9.9590906042518856E-2</v>
      </c>
      <c r="M15" s="4">
        <f t="shared" si="5"/>
        <v>364</v>
      </c>
      <c r="N15">
        <f t="shared" si="6"/>
        <v>0.7567567567567568</v>
      </c>
      <c r="O15" s="3">
        <v>37360</v>
      </c>
      <c r="P15">
        <v>0.71299999999999997</v>
      </c>
      <c r="R15" s="3">
        <v>37360</v>
      </c>
      <c r="S15">
        <v>0.71299999999999997</v>
      </c>
      <c r="T15">
        <f t="shared" si="7"/>
        <v>23</v>
      </c>
      <c r="U15">
        <f t="shared" si="8"/>
        <v>0.74193548387096775</v>
      </c>
      <c r="W15">
        <f t="shared" si="9"/>
        <v>1.482127288578905E-2</v>
      </c>
      <c r="Y15" s="4">
        <f t="shared" si="10"/>
        <v>418</v>
      </c>
      <c r="Z15">
        <f t="shared" si="11"/>
        <v>0.86902286902286907</v>
      </c>
      <c r="AA15" s="3">
        <v>37360</v>
      </c>
      <c r="AB15">
        <v>3</v>
      </c>
      <c r="AD15" s="3">
        <v>37360</v>
      </c>
      <c r="AE15">
        <v>3</v>
      </c>
      <c r="AF15">
        <f t="shared" si="12"/>
        <v>28</v>
      </c>
      <c r="AG15">
        <f t="shared" si="13"/>
        <v>0.90322580645161288</v>
      </c>
      <c r="AI15">
        <f t="shared" si="14"/>
        <v>3.4202937428743807E-2</v>
      </c>
    </row>
    <row r="16" spans="1:36" hidden="1" x14ac:dyDescent="0.3">
      <c r="A16">
        <f t="shared" si="0"/>
        <v>196</v>
      </c>
      <c r="B16">
        <f t="shared" si="1"/>
        <v>0.40748440748440751</v>
      </c>
      <c r="C16" s="3">
        <v>37361</v>
      </c>
      <c r="D16">
        <v>15.2</v>
      </c>
      <c r="F16" s="3">
        <v>37361</v>
      </c>
      <c r="G16">
        <v>15.2</v>
      </c>
      <c r="H16">
        <f t="shared" si="2"/>
        <v>15</v>
      </c>
      <c r="I16">
        <f t="shared" si="3"/>
        <v>0.4838709677419355</v>
      </c>
      <c r="K16">
        <f t="shared" si="4"/>
        <v>7.6386560257527991E-2</v>
      </c>
      <c r="M16" s="4">
        <f t="shared" si="5"/>
        <v>378</v>
      </c>
      <c r="N16">
        <f t="shared" si="6"/>
        <v>0.78586278586278591</v>
      </c>
      <c r="O16" s="3">
        <v>37361</v>
      </c>
      <c r="P16">
        <v>0.73699999999999999</v>
      </c>
      <c r="R16" s="3">
        <v>37361</v>
      </c>
      <c r="S16">
        <v>0.73699999999999999</v>
      </c>
      <c r="T16">
        <f t="shared" si="7"/>
        <v>25</v>
      </c>
      <c r="U16">
        <f t="shared" si="8"/>
        <v>0.80645161290322576</v>
      </c>
      <c r="W16">
        <f t="shared" si="9"/>
        <v>2.058882704043985E-2</v>
      </c>
      <c r="Y16" s="4">
        <f t="shared" si="10"/>
        <v>31</v>
      </c>
      <c r="Z16">
        <f t="shared" si="11"/>
        <v>6.4449064449064453E-2</v>
      </c>
      <c r="AA16" s="3">
        <v>37361</v>
      </c>
      <c r="AB16">
        <v>0.3</v>
      </c>
      <c r="AD16" s="3">
        <v>37361</v>
      </c>
      <c r="AE16">
        <v>0.3</v>
      </c>
      <c r="AF16">
        <f t="shared" si="12"/>
        <v>1</v>
      </c>
      <c r="AG16">
        <f t="shared" si="13"/>
        <v>3.2258064516129031E-2</v>
      </c>
      <c r="AI16">
        <f t="shared" si="14"/>
        <v>3.2190999932935421E-2</v>
      </c>
    </row>
    <row r="17" spans="1:36" hidden="1" x14ac:dyDescent="0.3">
      <c r="A17">
        <f t="shared" si="0"/>
        <v>425</v>
      </c>
      <c r="B17">
        <f t="shared" si="1"/>
        <v>0.88357588357588357</v>
      </c>
      <c r="C17" s="3">
        <v>37362</v>
      </c>
      <c r="D17">
        <v>19.399999999999999</v>
      </c>
      <c r="F17" s="3">
        <v>37362</v>
      </c>
      <c r="G17">
        <v>19.399999999999999</v>
      </c>
      <c r="H17">
        <f t="shared" si="2"/>
        <v>28</v>
      </c>
      <c r="I17">
        <f t="shared" si="3"/>
        <v>0.90322580645161288</v>
      </c>
      <c r="K17">
        <f t="shared" si="4"/>
        <v>1.9649922875729309E-2</v>
      </c>
      <c r="M17" s="4">
        <f t="shared" si="5"/>
        <v>244</v>
      </c>
      <c r="N17">
        <f t="shared" si="6"/>
        <v>0.5072765072765073</v>
      </c>
      <c r="O17" s="3">
        <v>37362</v>
      </c>
      <c r="P17">
        <v>0.57999999999999996</v>
      </c>
      <c r="R17" s="3">
        <v>37362</v>
      </c>
      <c r="S17">
        <v>0.57999999999999996</v>
      </c>
      <c r="T17">
        <f t="shared" si="7"/>
        <v>14</v>
      </c>
      <c r="U17">
        <f t="shared" si="8"/>
        <v>0.45161290322580644</v>
      </c>
      <c r="W17">
        <f t="shared" si="9"/>
        <v>5.5663604050700866E-2</v>
      </c>
      <c r="Y17" s="4">
        <f t="shared" si="10"/>
        <v>312</v>
      </c>
      <c r="Z17">
        <f t="shared" si="11"/>
        <v>0.64864864864864868</v>
      </c>
      <c r="AA17" s="3">
        <v>37362</v>
      </c>
      <c r="AB17">
        <v>2</v>
      </c>
      <c r="AD17" s="3">
        <v>37362</v>
      </c>
      <c r="AE17">
        <v>2</v>
      </c>
      <c r="AF17">
        <f t="shared" si="12"/>
        <v>21</v>
      </c>
      <c r="AG17">
        <f t="shared" si="13"/>
        <v>0.67741935483870963</v>
      </c>
      <c r="AI17">
        <f t="shared" si="14"/>
        <v>2.8770706190060946E-2</v>
      </c>
    </row>
    <row r="18" spans="1:36" hidden="1" x14ac:dyDescent="0.3">
      <c r="A18">
        <f t="shared" si="0"/>
        <v>155</v>
      </c>
      <c r="B18">
        <f t="shared" si="1"/>
        <v>0.32224532224532226</v>
      </c>
      <c r="C18" s="3">
        <v>37363</v>
      </c>
      <c r="D18">
        <v>14.5</v>
      </c>
      <c r="F18" s="3">
        <v>37363</v>
      </c>
      <c r="G18">
        <v>14.5</v>
      </c>
      <c r="H18">
        <f t="shared" si="2"/>
        <v>12</v>
      </c>
      <c r="I18">
        <f t="shared" si="3"/>
        <v>0.38709677419354838</v>
      </c>
      <c r="K18">
        <f t="shared" si="4"/>
        <v>6.4851451948226113E-2</v>
      </c>
      <c r="M18" s="4">
        <f t="shared" si="5"/>
        <v>443</v>
      </c>
      <c r="N18">
        <f t="shared" si="6"/>
        <v>0.92099792099792099</v>
      </c>
      <c r="O18" s="3">
        <v>37363</v>
      </c>
      <c r="P18">
        <v>0.873</v>
      </c>
      <c r="R18" s="3">
        <v>37363</v>
      </c>
      <c r="S18">
        <v>0.873</v>
      </c>
      <c r="T18">
        <f t="shared" si="7"/>
        <v>28</v>
      </c>
      <c r="U18">
        <f t="shared" si="8"/>
        <v>0.90322580645161288</v>
      </c>
      <c r="W18">
        <f t="shared" si="9"/>
        <v>1.7772114546308115E-2</v>
      </c>
      <c r="Y18" s="4">
        <f t="shared" si="10"/>
        <v>112</v>
      </c>
      <c r="Z18">
        <f t="shared" si="11"/>
        <v>0.23284823284823286</v>
      </c>
      <c r="AA18" s="3">
        <v>37363</v>
      </c>
      <c r="AB18">
        <v>1.1000000000000001</v>
      </c>
      <c r="AD18" s="3">
        <v>37363</v>
      </c>
      <c r="AE18">
        <v>1.1000000000000001</v>
      </c>
      <c r="AF18">
        <f t="shared" si="12"/>
        <v>9</v>
      </c>
      <c r="AG18">
        <f t="shared" si="13"/>
        <v>0.29032258064516131</v>
      </c>
      <c r="AI18">
        <f t="shared" si="14"/>
        <v>5.7474347796928449E-2</v>
      </c>
    </row>
    <row r="19" spans="1:36" hidden="1" x14ac:dyDescent="0.3">
      <c r="A19">
        <f t="shared" si="0"/>
        <v>148</v>
      </c>
      <c r="B19">
        <f t="shared" si="1"/>
        <v>0.30769230769230771</v>
      </c>
      <c r="C19" s="3">
        <v>37364</v>
      </c>
      <c r="D19">
        <v>14.4</v>
      </c>
      <c r="F19" s="3">
        <v>37364</v>
      </c>
      <c r="G19">
        <v>14.4</v>
      </c>
      <c r="H19">
        <f t="shared" si="2"/>
        <v>11</v>
      </c>
      <c r="I19">
        <f t="shared" si="3"/>
        <v>0.35483870967741937</v>
      </c>
      <c r="K19">
        <f t="shared" si="4"/>
        <v>4.7146401985111663E-2</v>
      </c>
      <c r="M19" s="4">
        <f t="shared" si="5"/>
        <v>371</v>
      </c>
      <c r="N19">
        <f t="shared" si="6"/>
        <v>0.7713097713097713</v>
      </c>
      <c r="O19" s="3">
        <v>37364</v>
      </c>
      <c r="P19">
        <v>0.72599999999999998</v>
      </c>
      <c r="R19" s="3">
        <v>37364</v>
      </c>
      <c r="S19">
        <v>0.72599999999999998</v>
      </c>
      <c r="T19">
        <f t="shared" si="7"/>
        <v>24</v>
      </c>
      <c r="U19">
        <f t="shared" si="8"/>
        <v>0.77419354838709675</v>
      </c>
      <c r="W19">
        <f t="shared" si="9"/>
        <v>2.8837770773254556E-3</v>
      </c>
      <c r="Y19" s="4">
        <f t="shared" si="10"/>
        <v>112</v>
      </c>
      <c r="Z19">
        <f t="shared" si="11"/>
        <v>0.23284823284823286</v>
      </c>
      <c r="AA19" s="3">
        <v>37364</v>
      </c>
      <c r="AB19">
        <v>1.1000000000000001</v>
      </c>
      <c r="AD19" s="3">
        <v>37364</v>
      </c>
      <c r="AE19">
        <v>1.1000000000000001</v>
      </c>
      <c r="AF19">
        <f t="shared" si="12"/>
        <v>9</v>
      </c>
      <c r="AG19">
        <f t="shared" si="13"/>
        <v>0.29032258064516131</v>
      </c>
      <c r="AI19">
        <f t="shared" si="14"/>
        <v>5.7474347796928449E-2</v>
      </c>
    </row>
    <row r="20" spans="1:36" hidden="1" x14ac:dyDescent="0.3">
      <c r="A20">
        <f t="shared" si="0"/>
        <v>196</v>
      </c>
      <c r="B20">
        <f t="shared" si="1"/>
        <v>0.40748440748440751</v>
      </c>
      <c r="C20" s="3">
        <v>37365</v>
      </c>
      <c r="D20">
        <v>15.2</v>
      </c>
      <c r="F20" s="3">
        <v>37365</v>
      </c>
      <c r="G20">
        <v>15.2</v>
      </c>
      <c r="H20">
        <f t="shared" si="2"/>
        <v>15</v>
      </c>
      <c r="I20">
        <f t="shared" si="3"/>
        <v>0.4838709677419355</v>
      </c>
      <c r="K20">
        <f t="shared" si="4"/>
        <v>7.6386560257527991E-2</v>
      </c>
      <c r="M20" s="4">
        <f t="shared" si="5"/>
        <v>326</v>
      </c>
      <c r="N20">
        <f t="shared" si="6"/>
        <v>0.67775467775467779</v>
      </c>
      <c r="O20" s="3">
        <v>37365</v>
      </c>
      <c r="P20">
        <v>0.67</v>
      </c>
      <c r="R20" s="3">
        <v>37365</v>
      </c>
      <c r="S20">
        <v>0.67</v>
      </c>
      <c r="T20">
        <f t="shared" si="7"/>
        <v>17</v>
      </c>
      <c r="U20">
        <f t="shared" si="8"/>
        <v>0.54838709677419351</v>
      </c>
      <c r="W20">
        <f t="shared" si="9"/>
        <v>0.12936758098048429</v>
      </c>
      <c r="Y20" s="4">
        <f t="shared" si="10"/>
        <v>65</v>
      </c>
      <c r="Z20">
        <f t="shared" si="11"/>
        <v>0.13513513513513514</v>
      </c>
      <c r="AA20" s="3">
        <v>37365</v>
      </c>
      <c r="AB20">
        <v>0.8</v>
      </c>
      <c r="AD20" s="3">
        <v>37365</v>
      </c>
      <c r="AE20">
        <v>0.8</v>
      </c>
      <c r="AF20">
        <f t="shared" si="12"/>
        <v>3</v>
      </c>
      <c r="AG20">
        <f t="shared" si="13"/>
        <v>9.6774193548387094E-2</v>
      </c>
      <c r="AI20">
        <f t="shared" si="14"/>
        <v>3.8360941586748049E-2</v>
      </c>
    </row>
    <row r="21" spans="1:36" hidden="1" x14ac:dyDescent="0.3">
      <c r="A21">
        <f t="shared" si="0"/>
        <v>321</v>
      </c>
      <c r="B21">
        <f t="shared" si="1"/>
        <v>0.66735966735966734</v>
      </c>
      <c r="C21" s="3">
        <v>37366</v>
      </c>
      <c r="D21">
        <v>17.399999999999999</v>
      </c>
      <c r="F21" s="3">
        <v>37366</v>
      </c>
      <c r="G21">
        <v>17.399999999999999</v>
      </c>
      <c r="H21">
        <f t="shared" si="2"/>
        <v>23</v>
      </c>
      <c r="I21">
        <f t="shared" si="3"/>
        <v>0.74193548387096775</v>
      </c>
      <c r="K21">
        <f t="shared" si="4"/>
        <v>7.4575816511300408E-2</v>
      </c>
      <c r="M21" s="4">
        <f t="shared" si="5"/>
        <v>127</v>
      </c>
      <c r="N21">
        <f t="shared" si="6"/>
        <v>0.26403326403326405</v>
      </c>
      <c r="O21" s="3">
        <v>37366</v>
      </c>
      <c r="P21">
        <v>0.46600000000000003</v>
      </c>
      <c r="R21" s="3">
        <v>37366</v>
      </c>
      <c r="S21">
        <v>0.46600000000000003</v>
      </c>
      <c r="T21">
        <f t="shared" si="7"/>
        <v>8</v>
      </c>
      <c r="U21">
        <f t="shared" si="8"/>
        <v>0.25806451612903225</v>
      </c>
      <c r="W21">
        <f t="shared" si="9"/>
        <v>5.968747904231797E-3</v>
      </c>
      <c r="Y21" s="4">
        <f t="shared" si="10"/>
        <v>77</v>
      </c>
      <c r="Z21">
        <f t="shared" si="11"/>
        <v>0.16008316008316009</v>
      </c>
      <c r="AA21" s="3">
        <v>37366</v>
      </c>
      <c r="AB21">
        <v>0.9</v>
      </c>
      <c r="AD21" s="3">
        <v>37366</v>
      </c>
      <c r="AE21">
        <v>0.9</v>
      </c>
      <c r="AF21">
        <f t="shared" si="12"/>
        <v>6</v>
      </c>
      <c r="AG21">
        <f t="shared" si="13"/>
        <v>0.19354838709677419</v>
      </c>
      <c r="AI21">
        <f t="shared" si="14"/>
        <v>3.3465227013614096E-2</v>
      </c>
    </row>
    <row r="22" spans="1:36" hidden="1" x14ac:dyDescent="0.3">
      <c r="A22">
        <f t="shared" si="0"/>
        <v>363</v>
      </c>
      <c r="B22">
        <f t="shared" si="1"/>
        <v>0.75467775467775466</v>
      </c>
      <c r="C22" s="3">
        <v>37367</v>
      </c>
      <c r="D22">
        <v>18.100000000000001</v>
      </c>
      <c r="F22" s="3">
        <v>37367</v>
      </c>
      <c r="G22">
        <v>18.100000000000001</v>
      </c>
      <c r="H22">
        <f t="shared" si="2"/>
        <v>26</v>
      </c>
      <c r="I22">
        <f t="shared" si="3"/>
        <v>0.83870967741935487</v>
      </c>
      <c r="K22">
        <f t="shared" si="4"/>
        <v>8.4031922741600207E-2</v>
      </c>
      <c r="M22" s="4">
        <f t="shared" si="5"/>
        <v>94</v>
      </c>
      <c r="N22">
        <f t="shared" si="6"/>
        <v>0.19542619542619544</v>
      </c>
      <c r="O22" s="3">
        <v>37367</v>
      </c>
      <c r="P22">
        <v>0.432</v>
      </c>
      <c r="R22" s="3">
        <v>37367</v>
      </c>
      <c r="S22">
        <v>0.432</v>
      </c>
      <c r="T22">
        <f t="shared" si="7"/>
        <v>6</v>
      </c>
      <c r="U22">
        <f t="shared" si="8"/>
        <v>0.19354838709677419</v>
      </c>
      <c r="W22">
        <f t="shared" si="9"/>
        <v>1.8778083294212489E-3</v>
      </c>
      <c r="Y22" s="4">
        <f t="shared" si="10"/>
        <v>355</v>
      </c>
      <c r="Z22">
        <f t="shared" si="11"/>
        <v>0.73804573804573803</v>
      </c>
      <c r="AA22" s="3">
        <v>37367</v>
      </c>
      <c r="AB22">
        <v>2.2999999999999998</v>
      </c>
      <c r="AD22" s="3">
        <v>37367</v>
      </c>
      <c r="AE22">
        <v>2.2999999999999998</v>
      </c>
      <c r="AF22">
        <f t="shared" si="12"/>
        <v>23</v>
      </c>
      <c r="AG22">
        <f t="shared" si="13"/>
        <v>0.74193548387096775</v>
      </c>
      <c r="AI22">
        <f t="shared" si="14"/>
        <v>3.8897458252297179E-3</v>
      </c>
    </row>
    <row r="23" spans="1:36" hidden="1" x14ac:dyDescent="0.3">
      <c r="A23">
        <f t="shared" si="0"/>
        <v>443</v>
      </c>
      <c r="B23">
        <f t="shared" si="1"/>
        <v>0.92099792099792099</v>
      </c>
      <c r="C23" s="3">
        <v>37368</v>
      </c>
      <c r="D23">
        <v>19.8</v>
      </c>
      <c r="F23" s="3">
        <v>37368</v>
      </c>
      <c r="G23">
        <v>19.8</v>
      </c>
      <c r="H23">
        <f t="shared" si="2"/>
        <v>30</v>
      </c>
      <c r="I23">
        <f t="shared" si="3"/>
        <v>0.967741935483871</v>
      </c>
      <c r="K23">
        <f t="shared" si="4"/>
        <v>4.6744014485950003E-2</v>
      </c>
      <c r="M23" s="4">
        <f t="shared" si="5"/>
        <v>24</v>
      </c>
      <c r="N23">
        <f t="shared" si="6"/>
        <v>4.9896049896049899E-2</v>
      </c>
      <c r="O23" s="3">
        <v>37368</v>
      </c>
      <c r="P23">
        <v>0.33100000000000002</v>
      </c>
      <c r="R23" s="3">
        <v>37368</v>
      </c>
      <c r="S23">
        <v>0.33100000000000002</v>
      </c>
      <c r="T23">
        <f t="shared" si="7"/>
        <v>1</v>
      </c>
      <c r="U23">
        <f t="shared" si="8"/>
        <v>3.2258064516129031E-2</v>
      </c>
      <c r="W23">
        <f t="shared" si="9"/>
        <v>1.7637985379920867E-2</v>
      </c>
      <c r="Y23" s="4">
        <f t="shared" si="10"/>
        <v>369</v>
      </c>
      <c r="Z23">
        <f t="shared" si="11"/>
        <v>0.76715176715176714</v>
      </c>
      <c r="AA23" s="3">
        <v>37368</v>
      </c>
      <c r="AB23">
        <v>2.4</v>
      </c>
      <c r="AD23" s="3">
        <v>37368</v>
      </c>
      <c r="AE23">
        <v>2.4</v>
      </c>
      <c r="AF23">
        <f t="shared" si="12"/>
        <v>25</v>
      </c>
      <c r="AG23">
        <f t="shared" si="13"/>
        <v>0.80645161290322576</v>
      </c>
      <c r="AI23">
        <f t="shared" si="14"/>
        <v>3.9299845751458617E-2</v>
      </c>
    </row>
    <row r="24" spans="1:36" hidden="1" x14ac:dyDescent="0.3">
      <c r="A24">
        <f t="shared" si="0"/>
        <v>425</v>
      </c>
      <c r="B24">
        <f t="shared" si="1"/>
        <v>0.88357588357588357</v>
      </c>
      <c r="C24" s="3">
        <v>37369</v>
      </c>
      <c r="D24">
        <v>19.399999999999999</v>
      </c>
      <c r="F24" s="3">
        <v>37369</v>
      </c>
      <c r="G24">
        <v>19.399999999999999</v>
      </c>
      <c r="H24">
        <f t="shared" si="2"/>
        <v>28</v>
      </c>
      <c r="I24">
        <f t="shared" si="3"/>
        <v>0.90322580645161288</v>
      </c>
      <c r="K24">
        <f t="shared" si="4"/>
        <v>1.9649922875729309E-2</v>
      </c>
      <c r="M24" s="4">
        <f t="shared" si="5"/>
        <v>49</v>
      </c>
      <c r="N24">
        <f t="shared" si="6"/>
        <v>0.10187110187110188</v>
      </c>
      <c r="O24" s="3">
        <v>37369</v>
      </c>
      <c r="P24">
        <v>0.375</v>
      </c>
      <c r="R24" s="3">
        <v>37369</v>
      </c>
      <c r="S24">
        <v>0.375</v>
      </c>
      <c r="T24">
        <f t="shared" si="7"/>
        <v>3</v>
      </c>
      <c r="U24">
        <f t="shared" si="8"/>
        <v>9.6774193548387094E-2</v>
      </c>
      <c r="W24">
        <f t="shared" si="9"/>
        <v>5.0969083227147827E-3</v>
      </c>
      <c r="Y24" s="4">
        <f t="shared" si="10"/>
        <v>418</v>
      </c>
      <c r="Z24">
        <f t="shared" si="11"/>
        <v>0.86902286902286907</v>
      </c>
      <c r="AA24" s="3">
        <v>37369</v>
      </c>
      <c r="AB24">
        <v>3</v>
      </c>
      <c r="AD24" s="3">
        <v>37369</v>
      </c>
      <c r="AE24">
        <v>3</v>
      </c>
      <c r="AF24">
        <f t="shared" si="12"/>
        <v>28</v>
      </c>
      <c r="AG24">
        <f t="shared" si="13"/>
        <v>0.90322580645161288</v>
      </c>
      <c r="AI24">
        <f t="shared" si="14"/>
        <v>3.4202937428743807E-2</v>
      </c>
    </row>
    <row r="25" spans="1:36" hidden="1" x14ac:dyDescent="0.3">
      <c r="A25">
        <f t="shared" si="0"/>
        <v>415</v>
      </c>
      <c r="B25">
        <f t="shared" si="1"/>
        <v>0.86278586278586278</v>
      </c>
      <c r="C25" s="3">
        <v>37370</v>
      </c>
      <c r="D25">
        <v>19.2</v>
      </c>
      <c r="F25" s="3">
        <v>37370</v>
      </c>
      <c r="G25">
        <v>19.2</v>
      </c>
      <c r="H25">
        <f t="shared" si="2"/>
        <v>27</v>
      </c>
      <c r="I25">
        <f t="shared" si="3"/>
        <v>0.87096774193548387</v>
      </c>
      <c r="K25">
        <f t="shared" si="4"/>
        <v>8.1818791496210963E-3</v>
      </c>
      <c r="M25" s="4">
        <f t="shared" si="5"/>
        <v>42</v>
      </c>
      <c r="N25">
        <f t="shared" si="6"/>
        <v>8.7318087318087323E-2</v>
      </c>
      <c r="O25" s="3">
        <v>37370</v>
      </c>
      <c r="P25">
        <v>0.36299999999999999</v>
      </c>
      <c r="R25" s="3">
        <v>37370</v>
      </c>
      <c r="S25">
        <v>0.36299999999999999</v>
      </c>
      <c r="T25">
        <f t="shared" si="7"/>
        <v>2</v>
      </c>
      <c r="U25">
        <f t="shared" si="8"/>
        <v>6.4516129032258063E-2</v>
      </c>
      <c r="W25">
        <f t="shared" si="9"/>
        <v>2.280195828582926E-2</v>
      </c>
      <c r="Y25" s="4">
        <f t="shared" si="10"/>
        <v>395</v>
      </c>
      <c r="Z25">
        <f t="shared" si="11"/>
        <v>0.8212058212058212</v>
      </c>
      <c r="AA25" s="3">
        <v>37370</v>
      </c>
      <c r="AB25">
        <v>2.7</v>
      </c>
      <c r="AD25" s="3">
        <v>37370</v>
      </c>
      <c r="AE25">
        <v>2.7</v>
      </c>
      <c r="AF25">
        <f t="shared" si="12"/>
        <v>26</v>
      </c>
      <c r="AG25">
        <f t="shared" si="13"/>
        <v>0.83870967741935487</v>
      </c>
      <c r="AI25">
        <f t="shared" si="14"/>
        <v>1.7503856213533675E-2</v>
      </c>
    </row>
    <row r="26" spans="1:36" hidden="1" x14ac:dyDescent="0.3">
      <c r="A26">
        <f t="shared" si="0"/>
        <v>330</v>
      </c>
      <c r="B26">
        <f t="shared" si="1"/>
        <v>0.68607068607068611</v>
      </c>
      <c r="C26" s="3">
        <v>37371</v>
      </c>
      <c r="D26">
        <v>17.600000000000001</v>
      </c>
      <c r="F26" s="3">
        <v>37371</v>
      </c>
      <c r="G26">
        <v>17.600000000000001</v>
      </c>
      <c r="H26">
        <f t="shared" si="2"/>
        <v>24</v>
      </c>
      <c r="I26">
        <f t="shared" si="3"/>
        <v>0.77419354838709675</v>
      </c>
      <c r="K26">
        <f t="shared" si="4"/>
        <v>8.8122862316410644E-2</v>
      </c>
      <c r="M26" s="4">
        <f t="shared" si="5"/>
        <v>129</v>
      </c>
      <c r="N26">
        <f t="shared" si="6"/>
        <v>0.26819126819126821</v>
      </c>
      <c r="O26" s="3">
        <v>37371</v>
      </c>
      <c r="P26">
        <v>0.46700000000000003</v>
      </c>
      <c r="R26" s="3">
        <v>37371</v>
      </c>
      <c r="S26">
        <v>0.46700000000000003</v>
      </c>
      <c r="T26">
        <f t="shared" si="7"/>
        <v>9</v>
      </c>
      <c r="U26">
        <f t="shared" si="8"/>
        <v>0.29032258064516131</v>
      </c>
      <c r="W26">
        <f t="shared" si="9"/>
        <v>2.2131312453893104E-2</v>
      </c>
      <c r="Y26" s="4">
        <f t="shared" si="10"/>
        <v>355</v>
      </c>
      <c r="Z26">
        <f t="shared" si="11"/>
        <v>0.73804573804573803</v>
      </c>
      <c r="AA26" s="3">
        <v>37371</v>
      </c>
      <c r="AB26">
        <v>2.2999999999999998</v>
      </c>
      <c r="AD26" s="3">
        <v>37371</v>
      </c>
      <c r="AE26">
        <v>2.2999999999999998</v>
      </c>
      <c r="AF26">
        <f t="shared" si="12"/>
        <v>23</v>
      </c>
      <c r="AG26">
        <f t="shared" si="13"/>
        <v>0.74193548387096775</v>
      </c>
      <c r="AI26">
        <f t="shared" si="14"/>
        <v>3.8897458252297179E-3</v>
      </c>
    </row>
    <row r="27" spans="1:36" hidden="1" x14ac:dyDescent="0.3">
      <c r="A27">
        <f t="shared" si="0"/>
        <v>312</v>
      </c>
      <c r="B27">
        <f t="shared" si="1"/>
        <v>0.64864864864864868</v>
      </c>
      <c r="C27" s="3">
        <v>37372</v>
      </c>
      <c r="D27">
        <v>17.3</v>
      </c>
      <c r="F27" s="3">
        <v>37372</v>
      </c>
      <c r="G27">
        <v>17.3</v>
      </c>
      <c r="H27">
        <f t="shared" si="2"/>
        <v>21</v>
      </c>
      <c r="I27">
        <f t="shared" si="3"/>
        <v>0.67741935483870963</v>
      </c>
      <c r="K27">
        <f t="shared" si="4"/>
        <v>2.8770706190060946E-2</v>
      </c>
      <c r="M27" s="4">
        <f t="shared" si="5"/>
        <v>162</v>
      </c>
      <c r="N27">
        <f t="shared" si="6"/>
        <v>0.33679833679833682</v>
      </c>
      <c r="O27" s="3">
        <v>37372</v>
      </c>
      <c r="P27">
        <v>0.498</v>
      </c>
      <c r="R27" s="3">
        <v>37372</v>
      </c>
      <c r="S27">
        <v>0.498</v>
      </c>
      <c r="T27">
        <f t="shared" si="7"/>
        <v>10</v>
      </c>
      <c r="U27">
        <f t="shared" si="8"/>
        <v>0.32258064516129031</v>
      </c>
      <c r="W27">
        <f t="shared" si="9"/>
        <v>1.4217691637046503E-2</v>
      </c>
      <c r="Y27" s="4">
        <f t="shared" si="10"/>
        <v>213</v>
      </c>
      <c r="Z27">
        <f t="shared" si="11"/>
        <v>0.44282744282744285</v>
      </c>
      <c r="AA27" s="3">
        <v>37372</v>
      </c>
      <c r="AB27">
        <v>1.6</v>
      </c>
      <c r="AD27" s="3">
        <v>37372</v>
      </c>
      <c r="AE27">
        <v>1.6</v>
      </c>
      <c r="AF27">
        <f t="shared" si="12"/>
        <v>15</v>
      </c>
      <c r="AG27">
        <f t="shared" si="13"/>
        <v>0.4838709677419355</v>
      </c>
      <c r="AI27">
        <f t="shared" si="14"/>
        <v>4.1043524914492646E-2</v>
      </c>
    </row>
    <row r="28" spans="1:36" hidden="1" x14ac:dyDescent="0.3">
      <c r="A28">
        <f t="shared" si="0"/>
        <v>232</v>
      </c>
      <c r="B28">
        <f t="shared" si="1"/>
        <v>0.48232848232848236</v>
      </c>
      <c r="C28" s="3">
        <v>37373</v>
      </c>
      <c r="D28">
        <v>15.8</v>
      </c>
      <c r="F28" s="3">
        <v>37373</v>
      </c>
      <c r="G28">
        <v>15.8</v>
      </c>
      <c r="H28">
        <f t="shared" si="2"/>
        <v>19</v>
      </c>
      <c r="I28">
        <f t="shared" si="3"/>
        <v>0.61290322580645162</v>
      </c>
      <c r="K28">
        <f t="shared" si="4"/>
        <v>0.13057474347796927</v>
      </c>
      <c r="M28" s="4">
        <f t="shared" si="5"/>
        <v>347</v>
      </c>
      <c r="N28">
        <f t="shared" si="6"/>
        <v>0.7214137214137214</v>
      </c>
      <c r="O28" s="3">
        <v>37373</v>
      </c>
      <c r="P28">
        <v>0.68899999999999995</v>
      </c>
      <c r="R28" s="3">
        <v>37373</v>
      </c>
      <c r="S28">
        <v>0.68899999999999995</v>
      </c>
      <c r="T28">
        <f t="shared" si="7"/>
        <v>20</v>
      </c>
      <c r="U28">
        <f t="shared" si="8"/>
        <v>0.64516129032258063</v>
      </c>
      <c r="W28">
        <f t="shared" si="9"/>
        <v>7.6252431091140771E-2</v>
      </c>
      <c r="Y28" s="4">
        <f t="shared" si="10"/>
        <v>263</v>
      </c>
      <c r="Z28">
        <f t="shared" si="11"/>
        <v>0.54677754677754675</v>
      </c>
      <c r="AA28" s="3">
        <v>37373</v>
      </c>
      <c r="AB28">
        <v>1.8</v>
      </c>
      <c r="AD28" s="3">
        <v>37373</v>
      </c>
      <c r="AE28">
        <v>1.8</v>
      </c>
      <c r="AF28">
        <f t="shared" si="12"/>
        <v>17</v>
      </c>
      <c r="AG28">
        <f t="shared" si="13"/>
        <v>0.54838709677419351</v>
      </c>
      <c r="AI28">
        <f t="shared" si="14"/>
        <v>1.609549996646753E-3</v>
      </c>
    </row>
    <row r="29" spans="1:36" hidden="1" x14ac:dyDescent="0.3">
      <c r="A29">
        <f t="shared" si="0"/>
        <v>248</v>
      </c>
      <c r="B29">
        <f t="shared" si="1"/>
        <v>0.51559251559251562</v>
      </c>
      <c r="C29" s="3">
        <v>37374</v>
      </c>
      <c r="D29">
        <v>16.100000000000001</v>
      </c>
      <c r="F29" s="3">
        <v>37374</v>
      </c>
      <c r="G29">
        <v>16.100000000000001</v>
      </c>
      <c r="H29">
        <f t="shared" si="2"/>
        <v>20</v>
      </c>
      <c r="I29">
        <f t="shared" si="3"/>
        <v>0.64516129032258063</v>
      </c>
      <c r="K29">
        <f t="shared" si="4"/>
        <v>0.12956877473006501</v>
      </c>
      <c r="M29" s="4">
        <f t="shared" si="5"/>
        <v>345</v>
      </c>
      <c r="N29">
        <f t="shared" si="6"/>
        <v>0.71725571725571724</v>
      </c>
      <c r="O29" s="3">
        <v>37374</v>
      </c>
      <c r="P29">
        <v>0.68600000000000005</v>
      </c>
      <c r="R29" s="3">
        <v>37374</v>
      </c>
      <c r="S29">
        <v>0.68600000000000005</v>
      </c>
      <c r="T29">
        <f t="shared" si="7"/>
        <v>19</v>
      </c>
      <c r="U29">
        <f t="shared" si="8"/>
        <v>0.61290322580645162</v>
      </c>
      <c r="W29">
        <f t="shared" si="9"/>
        <v>0.10435249144926562</v>
      </c>
      <c r="Y29" s="4">
        <f t="shared" si="10"/>
        <v>312</v>
      </c>
      <c r="Z29">
        <f t="shared" si="11"/>
        <v>0.64864864864864868</v>
      </c>
      <c r="AA29" s="3">
        <v>37374</v>
      </c>
      <c r="AB29">
        <v>2</v>
      </c>
      <c r="AD29" s="3">
        <v>37374</v>
      </c>
      <c r="AE29">
        <v>2</v>
      </c>
      <c r="AF29">
        <f t="shared" si="12"/>
        <v>21</v>
      </c>
      <c r="AG29">
        <f t="shared" si="13"/>
        <v>0.67741935483870963</v>
      </c>
      <c r="AI29">
        <f t="shared" si="14"/>
        <v>2.8770706190060946E-2</v>
      </c>
    </row>
    <row r="30" spans="1:36" hidden="1" x14ac:dyDescent="0.3">
      <c r="A30">
        <f t="shared" si="0"/>
        <v>212</v>
      </c>
      <c r="B30">
        <f t="shared" si="1"/>
        <v>0.44074844074844077</v>
      </c>
      <c r="C30" s="3">
        <v>37375</v>
      </c>
      <c r="D30">
        <v>15.5</v>
      </c>
      <c r="F30" s="3">
        <v>37375</v>
      </c>
      <c r="G30">
        <v>15.5</v>
      </c>
      <c r="H30">
        <f t="shared" si="2"/>
        <v>17</v>
      </c>
      <c r="I30">
        <f t="shared" si="3"/>
        <v>0.54838709677419351</v>
      </c>
      <c r="K30">
        <f t="shared" si="4"/>
        <v>0.10763865602575273</v>
      </c>
      <c r="M30" s="4">
        <f t="shared" si="5"/>
        <v>356</v>
      </c>
      <c r="N30">
        <f t="shared" si="6"/>
        <v>0.74012474012474017</v>
      </c>
      <c r="O30" s="3">
        <v>37375</v>
      </c>
      <c r="P30">
        <v>0.70199999999999996</v>
      </c>
      <c r="R30" s="3">
        <v>37375</v>
      </c>
      <c r="S30">
        <v>0.70199999999999996</v>
      </c>
      <c r="T30">
        <f t="shared" si="7"/>
        <v>21</v>
      </c>
      <c r="U30">
        <f t="shared" si="8"/>
        <v>0.67741935483870963</v>
      </c>
      <c r="W30">
        <f t="shared" si="9"/>
        <v>6.2705385286030535E-2</v>
      </c>
      <c r="Y30" s="4">
        <f t="shared" si="10"/>
        <v>89</v>
      </c>
      <c r="Z30">
        <f t="shared" si="11"/>
        <v>0.18503118503118504</v>
      </c>
      <c r="AA30" s="3">
        <v>37375</v>
      </c>
      <c r="AB30">
        <v>1</v>
      </c>
      <c r="AD30" s="3">
        <v>37375</v>
      </c>
      <c r="AE30">
        <v>1</v>
      </c>
      <c r="AF30">
        <f t="shared" si="12"/>
        <v>8</v>
      </c>
      <c r="AG30">
        <f t="shared" si="13"/>
        <v>0.25806451612903225</v>
      </c>
      <c r="AI30">
        <f t="shared" si="14"/>
        <v>7.3033331097847209E-2</v>
      </c>
    </row>
    <row r="31" spans="1:36" x14ac:dyDescent="0.3">
      <c r="A31" s="1">
        <f t="shared" si="0"/>
        <v>312</v>
      </c>
      <c r="B31" s="1">
        <f t="shared" si="1"/>
        <v>0.64864864864864868</v>
      </c>
      <c r="C31" s="5">
        <v>37376</v>
      </c>
      <c r="D31" s="1">
        <v>17.3</v>
      </c>
      <c r="E31" s="1"/>
      <c r="F31" s="5">
        <v>37376</v>
      </c>
      <c r="G31" s="1">
        <v>17.3</v>
      </c>
      <c r="H31" s="1">
        <f t="shared" si="2"/>
        <v>21</v>
      </c>
      <c r="I31" s="1">
        <f t="shared" si="3"/>
        <v>0.67741935483870963</v>
      </c>
      <c r="J31" s="1"/>
      <c r="K31" s="1">
        <f t="shared" si="4"/>
        <v>2.8770706190060946E-2</v>
      </c>
      <c r="L31" s="1">
        <f>SUM(K2:K31)</f>
        <v>1.6816444235799066</v>
      </c>
      <c r="M31" s="2">
        <f t="shared" si="5"/>
        <v>237</v>
      </c>
      <c r="N31" s="1">
        <f t="shared" si="6"/>
        <v>0.49272349272349275</v>
      </c>
      <c r="O31" s="5">
        <v>37376</v>
      </c>
      <c r="P31" s="1">
        <v>0.57299999999999995</v>
      </c>
      <c r="Q31" s="1"/>
      <c r="R31" s="5">
        <v>37376</v>
      </c>
      <c r="S31" s="1">
        <v>0.57299999999999995</v>
      </c>
      <c r="T31" s="1">
        <f t="shared" si="7"/>
        <v>13</v>
      </c>
      <c r="U31" s="1">
        <f t="shared" si="8"/>
        <v>0.41935483870967744</v>
      </c>
      <c r="V31" s="1"/>
      <c r="W31" s="1">
        <f t="shared" si="9"/>
        <v>7.3368654013815315E-2</v>
      </c>
      <c r="X31" s="1">
        <f>SUM(W2:W31)</f>
        <v>1.1854335725303469</v>
      </c>
      <c r="Y31" s="2">
        <f t="shared" si="10"/>
        <v>77</v>
      </c>
      <c r="Z31" s="1">
        <f t="shared" si="11"/>
        <v>0.16008316008316009</v>
      </c>
      <c r="AA31" s="5">
        <v>37376</v>
      </c>
      <c r="AB31" s="1">
        <v>0.9</v>
      </c>
      <c r="AC31" s="1"/>
      <c r="AD31" s="5">
        <v>37376</v>
      </c>
      <c r="AE31" s="1">
        <v>0.9</v>
      </c>
      <c r="AF31" s="1">
        <f t="shared" si="12"/>
        <v>6</v>
      </c>
      <c r="AG31" s="1">
        <f t="shared" si="13"/>
        <v>0.19354838709677419</v>
      </c>
      <c r="AH31" s="1"/>
      <c r="AI31" s="1">
        <f t="shared" si="14"/>
        <v>3.3465227013614096E-2</v>
      </c>
      <c r="AJ31" s="1">
        <f>SUM(AI2:AI31)</f>
        <v>1.1400308497082685</v>
      </c>
    </row>
    <row r="32" spans="1:36" hidden="1" x14ac:dyDescent="0.3">
      <c r="A32">
        <f t="shared" si="0"/>
        <v>191</v>
      </c>
      <c r="B32">
        <f t="shared" si="1"/>
        <v>0.39708939708939711</v>
      </c>
      <c r="C32" s="3">
        <v>37712</v>
      </c>
      <c r="D32">
        <v>15.1</v>
      </c>
      <c r="F32" s="3">
        <v>37712</v>
      </c>
      <c r="G32">
        <v>15.1</v>
      </c>
      <c r="H32">
        <f>_xlfn.RANK.EQ(G32,$G$32:$G$61,1)</f>
        <v>18</v>
      </c>
      <c r="I32">
        <f t="shared" si="3"/>
        <v>0.58064516129032262</v>
      </c>
      <c r="K32">
        <f t="shared" si="4"/>
        <v>0.18355576420092551</v>
      </c>
      <c r="M32" s="4">
        <f t="shared" si="5"/>
        <v>17</v>
      </c>
      <c r="N32">
        <f t="shared" si="6"/>
        <v>3.5343035343035345E-2</v>
      </c>
      <c r="O32" s="3">
        <v>37712</v>
      </c>
      <c r="P32">
        <v>0.31</v>
      </c>
      <c r="R32" s="3">
        <v>37712</v>
      </c>
      <c r="S32">
        <v>0.31</v>
      </c>
      <c r="T32">
        <f>_xlfn.RANK.EQ(S32,$S$32:$S$61,1)</f>
        <v>3</v>
      </c>
      <c r="U32">
        <f t="shared" si="8"/>
        <v>9.6774193548387094E-2</v>
      </c>
      <c r="W32">
        <f t="shared" si="9"/>
        <v>6.1431158205351749E-2</v>
      </c>
      <c r="Y32" s="4">
        <f t="shared" si="10"/>
        <v>459</v>
      </c>
      <c r="Z32">
        <f t="shared" si="11"/>
        <v>0.95426195426195426</v>
      </c>
      <c r="AA32" s="3">
        <v>37712</v>
      </c>
      <c r="AB32">
        <v>3.9</v>
      </c>
      <c r="AD32" s="3">
        <v>37712</v>
      </c>
      <c r="AE32">
        <v>3.9</v>
      </c>
      <c r="AF32">
        <f>_xlfn.RANK.EQ(AE32,$AE$32:$AE$61,1)</f>
        <v>25</v>
      </c>
      <c r="AG32">
        <f t="shared" si="13"/>
        <v>0.80645161290322576</v>
      </c>
      <c r="AI32">
        <f t="shared" si="14"/>
        <v>0.1478103413587285</v>
      </c>
    </row>
    <row r="33" spans="1:35" hidden="1" x14ac:dyDescent="0.3">
      <c r="A33">
        <f t="shared" si="0"/>
        <v>132</v>
      </c>
      <c r="B33">
        <f t="shared" si="1"/>
        <v>0.27442827442827444</v>
      </c>
      <c r="C33" s="3">
        <v>37713</v>
      </c>
      <c r="D33">
        <v>14.1</v>
      </c>
      <c r="F33" s="3">
        <v>37713</v>
      </c>
      <c r="G33">
        <v>14.1</v>
      </c>
      <c r="H33">
        <f t="shared" ref="H33:H61" si="15">_xlfn.RANK.EQ(G33,$G$32:$G$61,1)</f>
        <v>10</v>
      </c>
      <c r="I33">
        <f t="shared" si="3"/>
        <v>0.32258064516129031</v>
      </c>
      <c r="K33">
        <f t="shared" si="4"/>
        <v>4.815237073301587E-2</v>
      </c>
      <c r="M33" s="4">
        <f t="shared" si="5"/>
        <v>9</v>
      </c>
      <c r="N33">
        <f t="shared" si="6"/>
        <v>1.8711018711018712E-2</v>
      </c>
      <c r="O33" s="3">
        <v>37713</v>
      </c>
      <c r="P33">
        <v>0.28799999999999998</v>
      </c>
      <c r="R33" s="3">
        <v>37713</v>
      </c>
      <c r="S33">
        <v>0.28799999999999998</v>
      </c>
      <c r="T33">
        <f t="shared" ref="T33:T61" si="16">_xlfn.RANK.EQ(S33,$S$32:$S$61,1)</f>
        <v>2</v>
      </c>
      <c r="U33">
        <f t="shared" si="8"/>
        <v>6.4516129032258063E-2</v>
      </c>
      <c r="W33">
        <f t="shared" si="9"/>
        <v>4.5805110321239351E-2</v>
      </c>
      <c r="Y33" s="4">
        <f t="shared" si="10"/>
        <v>312</v>
      </c>
      <c r="Z33">
        <f t="shared" si="11"/>
        <v>0.64864864864864868</v>
      </c>
      <c r="AA33" s="3">
        <v>37713</v>
      </c>
      <c r="AB33">
        <v>2</v>
      </c>
      <c r="AD33" s="3">
        <v>37713</v>
      </c>
      <c r="AE33">
        <v>2</v>
      </c>
      <c r="AF33">
        <f t="shared" ref="AF33:AF61" si="17">_xlfn.RANK.EQ(AE33,$AE$32:$AE$61,1)</f>
        <v>19</v>
      </c>
      <c r="AG33">
        <f t="shared" si="13"/>
        <v>0.61290322580645162</v>
      </c>
      <c r="AI33">
        <f t="shared" si="14"/>
        <v>3.5745422842197061E-2</v>
      </c>
    </row>
    <row r="34" spans="1:35" hidden="1" x14ac:dyDescent="0.3">
      <c r="A34">
        <f t="shared" si="0"/>
        <v>175</v>
      </c>
      <c r="B34">
        <f t="shared" si="1"/>
        <v>0.36382536382536385</v>
      </c>
      <c r="C34" s="3">
        <v>37714</v>
      </c>
      <c r="D34">
        <v>14.8</v>
      </c>
      <c r="F34" s="3">
        <v>37714</v>
      </c>
      <c r="G34">
        <v>14.8</v>
      </c>
      <c r="H34">
        <f t="shared" si="15"/>
        <v>17</v>
      </c>
      <c r="I34">
        <f t="shared" si="3"/>
        <v>0.54838709677419351</v>
      </c>
      <c r="K34">
        <f t="shared" si="4"/>
        <v>0.18456173294882966</v>
      </c>
      <c r="M34" s="4">
        <f t="shared" si="5"/>
        <v>153</v>
      </c>
      <c r="N34">
        <f t="shared" si="6"/>
        <v>0.3180873180873181</v>
      </c>
      <c r="O34" s="3">
        <v>37714</v>
      </c>
      <c r="P34">
        <v>0.49</v>
      </c>
      <c r="R34" s="3">
        <v>37714</v>
      </c>
      <c r="S34">
        <v>0.49</v>
      </c>
      <c r="T34">
        <f t="shared" si="16"/>
        <v>17</v>
      </c>
      <c r="U34">
        <f t="shared" si="8"/>
        <v>0.54838709677419351</v>
      </c>
      <c r="W34">
        <f t="shared" si="9"/>
        <v>0.2302997786868754</v>
      </c>
      <c r="Y34" s="4">
        <f t="shared" si="10"/>
        <v>112</v>
      </c>
      <c r="Z34">
        <f t="shared" si="11"/>
        <v>0.23284823284823286</v>
      </c>
      <c r="AA34" s="3">
        <v>37714</v>
      </c>
      <c r="AB34">
        <v>1.1000000000000001</v>
      </c>
      <c r="AD34" s="3">
        <v>37714</v>
      </c>
      <c r="AE34">
        <v>1.1000000000000001</v>
      </c>
      <c r="AF34">
        <f t="shared" si="17"/>
        <v>8</v>
      </c>
      <c r="AG34">
        <f t="shared" si="13"/>
        <v>0.25806451612903225</v>
      </c>
      <c r="AI34">
        <f t="shared" si="14"/>
        <v>2.521628328079939E-2</v>
      </c>
    </row>
    <row r="35" spans="1:35" hidden="1" x14ac:dyDescent="0.3">
      <c r="A35">
        <f t="shared" si="0"/>
        <v>155</v>
      </c>
      <c r="B35">
        <f t="shared" si="1"/>
        <v>0.32224532224532226</v>
      </c>
      <c r="C35" s="3">
        <v>37715</v>
      </c>
      <c r="D35">
        <v>14.5</v>
      </c>
      <c r="F35" s="3">
        <v>37715</v>
      </c>
      <c r="G35">
        <v>14.5</v>
      </c>
      <c r="H35">
        <f t="shared" si="15"/>
        <v>14</v>
      </c>
      <c r="I35">
        <f t="shared" si="3"/>
        <v>0.45161290322580644</v>
      </c>
      <c r="K35">
        <f t="shared" si="4"/>
        <v>0.12936758098048418</v>
      </c>
      <c r="M35" s="4">
        <f t="shared" si="5"/>
        <v>113</v>
      </c>
      <c r="N35">
        <f t="shared" si="6"/>
        <v>0.23492723492723494</v>
      </c>
      <c r="O35" s="3">
        <v>37715</v>
      </c>
      <c r="P35">
        <v>0.45300000000000001</v>
      </c>
      <c r="R35" s="3">
        <v>37715</v>
      </c>
      <c r="S35">
        <v>0.45300000000000001</v>
      </c>
      <c r="T35">
        <f t="shared" si="16"/>
        <v>15</v>
      </c>
      <c r="U35">
        <f t="shared" si="8"/>
        <v>0.4838709677419355</v>
      </c>
      <c r="W35">
        <f t="shared" si="9"/>
        <v>0.24894373281470056</v>
      </c>
      <c r="Y35" s="4">
        <f t="shared" si="10"/>
        <v>472</v>
      </c>
      <c r="Z35">
        <f t="shared" si="11"/>
        <v>0.98128898128898134</v>
      </c>
      <c r="AA35" s="3">
        <v>37715</v>
      </c>
      <c r="AB35">
        <v>4.7</v>
      </c>
      <c r="AD35" s="3">
        <v>37715</v>
      </c>
      <c r="AE35">
        <v>4.7</v>
      </c>
      <c r="AF35">
        <f t="shared" si="17"/>
        <v>27</v>
      </c>
      <c r="AG35">
        <f t="shared" si="13"/>
        <v>0.87096774193548387</v>
      </c>
      <c r="AI35">
        <f t="shared" si="14"/>
        <v>0.11032123935349747</v>
      </c>
    </row>
    <row r="36" spans="1:35" hidden="1" x14ac:dyDescent="0.3">
      <c r="A36">
        <f t="shared" si="0"/>
        <v>93</v>
      </c>
      <c r="B36">
        <f t="shared" si="1"/>
        <v>0.19334719334719336</v>
      </c>
      <c r="C36" s="3">
        <v>37716</v>
      </c>
      <c r="D36">
        <v>13.3</v>
      </c>
      <c r="F36" s="3">
        <v>37716</v>
      </c>
      <c r="G36">
        <v>13.3</v>
      </c>
      <c r="H36">
        <f t="shared" si="15"/>
        <v>8</v>
      </c>
      <c r="I36">
        <f t="shared" si="3"/>
        <v>0.25806451612903225</v>
      </c>
      <c r="K36">
        <f t="shared" si="4"/>
        <v>6.4717322781838893E-2</v>
      </c>
      <c r="M36" s="4">
        <f t="shared" si="5"/>
        <v>39</v>
      </c>
      <c r="N36">
        <f t="shared" si="6"/>
        <v>8.1081081081081086E-2</v>
      </c>
      <c r="O36" s="3">
        <v>37716</v>
      </c>
      <c r="P36">
        <v>0.35299999999999998</v>
      </c>
      <c r="R36" s="3">
        <v>37716</v>
      </c>
      <c r="S36">
        <v>0.35299999999999998</v>
      </c>
      <c r="T36">
        <f t="shared" si="16"/>
        <v>7</v>
      </c>
      <c r="U36">
        <f t="shared" si="8"/>
        <v>0.22580645161290322</v>
      </c>
      <c r="W36">
        <f t="shared" si="9"/>
        <v>0.14472537053182213</v>
      </c>
      <c r="Y36" s="4">
        <f t="shared" si="10"/>
        <v>480</v>
      </c>
      <c r="Z36">
        <f t="shared" si="11"/>
        <v>0.99792099792099798</v>
      </c>
      <c r="AA36" s="3">
        <v>37716</v>
      </c>
      <c r="AB36">
        <v>6.6</v>
      </c>
      <c r="AD36" s="3">
        <v>37716</v>
      </c>
      <c r="AE36">
        <v>6.6</v>
      </c>
      <c r="AF36">
        <f t="shared" si="17"/>
        <v>30</v>
      </c>
      <c r="AG36">
        <f t="shared" si="13"/>
        <v>0.967741935483871</v>
      </c>
      <c r="AI36">
        <f t="shared" si="14"/>
        <v>3.017906243712698E-2</v>
      </c>
    </row>
    <row r="37" spans="1:35" hidden="1" x14ac:dyDescent="0.3">
      <c r="A37">
        <f t="shared" si="0"/>
        <v>5</v>
      </c>
      <c r="B37">
        <f t="shared" si="1"/>
        <v>1.0395010395010396E-2</v>
      </c>
      <c r="C37" s="3">
        <v>37717</v>
      </c>
      <c r="D37">
        <v>8.3000000000000007</v>
      </c>
      <c r="F37" s="3">
        <v>37717</v>
      </c>
      <c r="G37">
        <v>8.3000000000000007</v>
      </c>
      <c r="H37">
        <f t="shared" si="15"/>
        <v>5</v>
      </c>
      <c r="I37">
        <f t="shared" si="3"/>
        <v>0.16129032258064516</v>
      </c>
      <c r="K37">
        <f t="shared" si="4"/>
        <v>0.15089531218563476</v>
      </c>
      <c r="M37" s="4">
        <f t="shared" si="5"/>
        <v>22</v>
      </c>
      <c r="N37">
        <f t="shared" si="6"/>
        <v>4.5738045738045741E-2</v>
      </c>
      <c r="O37" s="3">
        <v>37717</v>
      </c>
      <c r="P37">
        <v>0.33</v>
      </c>
      <c r="R37" s="3">
        <v>37717</v>
      </c>
      <c r="S37">
        <v>0.33</v>
      </c>
      <c r="T37">
        <f t="shared" si="16"/>
        <v>5</v>
      </c>
      <c r="U37">
        <f t="shared" si="8"/>
        <v>0.16129032258064516</v>
      </c>
      <c r="W37">
        <f t="shared" si="9"/>
        <v>0.11555227684259942</v>
      </c>
      <c r="Y37" s="4">
        <f t="shared" si="10"/>
        <v>441</v>
      </c>
      <c r="Z37">
        <f t="shared" si="11"/>
        <v>0.91683991683991684</v>
      </c>
      <c r="AA37" s="3">
        <v>37717</v>
      </c>
      <c r="AB37">
        <v>3.4</v>
      </c>
      <c r="AD37" s="3">
        <v>37717</v>
      </c>
      <c r="AE37">
        <v>3.4</v>
      </c>
      <c r="AF37">
        <f t="shared" si="17"/>
        <v>23</v>
      </c>
      <c r="AG37">
        <f t="shared" si="13"/>
        <v>0.74193548387096775</v>
      </c>
      <c r="AI37">
        <f t="shared" si="14"/>
        <v>0.17490443296894909</v>
      </c>
    </row>
    <row r="38" spans="1:35" hidden="1" x14ac:dyDescent="0.3">
      <c r="A38">
        <f t="shared" si="0"/>
        <v>3</v>
      </c>
      <c r="B38">
        <f t="shared" si="1"/>
        <v>6.2370062370062374E-3</v>
      </c>
      <c r="C38" s="3">
        <v>37718</v>
      </c>
      <c r="D38">
        <v>6.2</v>
      </c>
      <c r="F38" s="3">
        <v>37718</v>
      </c>
      <c r="G38">
        <v>6.2</v>
      </c>
      <c r="H38">
        <f t="shared" si="15"/>
        <v>3</v>
      </c>
      <c r="I38">
        <f t="shared" si="3"/>
        <v>9.6774193548387094E-2</v>
      </c>
      <c r="K38">
        <f t="shared" si="4"/>
        <v>9.0537187311380857E-2</v>
      </c>
      <c r="M38" s="4">
        <f t="shared" si="5"/>
        <v>2</v>
      </c>
      <c r="N38">
        <f t="shared" si="6"/>
        <v>4.1580041580041582E-3</v>
      </c>
      <c r="O38" s="3">
        <v>37718</v>
      </c>
      <c r="P38">
        <v>0.25800000000000001</v>
      </c>
      <c r="R38" s="3">
        <v>37718</v>
      </c>
      <c r="S38">
        <v>0.25800000000000001</v>
      </c>
      <c r="T38">
        <f t="shared" si="16"/>
        <v>1</v>
      </c>
      <c r="U38">
        <f t="shared" si="8"/>
        <v>3.2258064516129031E-2</v>
      </c>
      <c r="W38">
        <f t="shared" si="9"/>
        <v>2.8100060358124873E-2</v>
      </c>
      <c r="Y38" s="4">
        <f t="shared" si="10"/>
        <v>479</v>
      </c>
      <c r="Z38">
        <f t="shared" si="11"/>
        <v>0.99584199584199584</v>
      </c>
      <c r="AA38" s="3">
        <v>37718</v>
      </c>
      <c r="AB38">
        <v>6.1</v>
      </c>
      <c r="AD38" s="3">
        <v>37718</v>
      </c>
      <c r="AE38">
        <v>6.1</v>
      </c>
      <c r="AF38">
        <f t="shared" si="17"/>
        <v>29</v>
      </c>
      <c r="AG38">
        <f t="shared" si="13"/>
        <v>0.93548387096774188</v>
      </c>
      <c r="AI38">
        <f t="shared" si="14"/>
        <v>6.035812487425396E-2</v>
      </c>
    </row>
    <row r="39" spans="1:35" hidden="1" x14ac:dyDescent="0.3">
      <c r="A39">
        <f t="shared" si="0"/>
        <v>1</v>
      </c>
      <c r="B39">
        <f t="shared" si="1"/>
        <v>2.0790020790020791E-3</v>
      </c>
      <c r="C39" s="3">
        <v>37719</v>
      </c>
      <c r="D39">
        <v>5.3</v>
      </c>
      <c r="F39" s="3">
        <v>37719</v>
      </c>
      <c r="G39">
        <v>5.3</v>
      </c>
      <c r="H39">
        <f t="shared" si="15"/>
        <v>1</v>
      </c>
      <c r="I39">
        <f t="shared" si="3"/>
        <v>3.2258064516129031E-2</v>
      </c>
      <c r="K39">
        <f t="shared" si="4"/>
        <v>3.0179062437126952E-2</v>
      </c>
      <c r="M39" s="4">
        <f t="shared" si="5"/>
        <v>31</v>
      </c>
      <c r="N39">
        <f t="shared" si="6"/>
        <v>6.4449064449064453E-2</v>
      </c>
      <c r="O39" s="3">
        <v>37719</v>
      </c>
      <c r="P39">
        <v>0.34399999999999997</v>
      </c>
      <c r="R39" s="3">
        <v>37719</v>
      </c>
      <c r="S39">
        <v>0.34399999999999997</v>
      </c>
      <c r="T39">
        <f t="shared" si="16"/>
        <v>6</v>
      </c>
      <c r="U39">
        <f t="shared" si="8"/>
        <v>0.19354838709677419</v>
      </c>
      <c r="W39">
        <f t="shared" si="9"/>
        <v>0.12909932264770974</v>
      </c>
      <c r="Y39" s="4">
        <f t="shared" si="10"/>
        <v>312</v>
      </c>
      <c r="Z39">
        <f t="shared" si="11"/>
        <v>0.64864864864864868</v>
      </c>
      <c r="AA39" s="3">
        <v>37719</v>
      </c>
      <c r="AB39">
        <v>2</v>
      </c>
      <c r="AD39" s="3">
        <v>37719</v>
      </c>
      <c r="AE39">
        <v>2</v>
      </c>
      <c r="AF39">
        <f t="shared" si="17"/>
        <v>19</v>
      </c>
      <c r="AG39">
        <f t="shared" si="13"/>
        <v>0.61290322580645162</v>
      </c>
      <c r="AI39">
        <f t="shared" si="14"/>
        <v>3.5745422842197061E-2</v>
      </c>
    </row>
    <row r="40" spans="1:35" hidden="1" x14ac:dyDescent="0.3">
      <c r="A40">
        <f t="shared" si="0"/>
        <v>2</v>
      </c>
      <c r="B40">
        <f t="shared" si="1"/>
        <v>4.1580041580041582E-3</v>
      </c>
      <c r="C40" s="3">
        <v>37720</v>
      </c>
      <c r="D40">
        <v>5.7</v>
      </c>
      <c r="F40" s="3">
        <v>37720</v>
      </c>
      <c r="G40">
        <v>5.7</v>
      </c>
      <c r="H40">
        <f t="shared" si="15"/>
        <v>2</v>
      </c>
      <c r="I40">
        <f t="shared" si="3"/>
        <v>6.4516129032258063E-2</v>
      </c>
      <c r="K40">
        <f t="shared" si="4"/>
        <v>6.0358124874253904E-2</v>
      </c>
      <c r="M40" s="4">
        <f t="shared" si="5"/>
        <v>230</v>
      </c>
      <c r="N40">
        <f t="shared" si="6"/>
        <v>0.4781704781704782</v>
      </c>
      <c r="O40" s="3">
        <v>37720</v>
      </c>
      <c r="P40">
        <v>0.56399999999999995</v>
      </c>
      <c r="R40" s="3">
        <v>37720</v>
      </c>
      <c r="S40">
        <v>0.56399999999999995</v>
      </c>
      <c r="T40">
        <f t="shared" si="16"/>
        <v>20</v>
      </c>
      <c r="U40">
        <f t="shared" si="8"/>
        <v>0.64516129032258063</v>
      </c>
      <c r="W40">
        <f t="shared" si="9"/>
        <v>0.16699081215210243</v>
      </c>
      <c r="Y40" s="4">
        <f t="shared" si="10"/>
        <v>143</v>
      </c>
      <c r="Z40">
        <f t="shared" si="11"/>
        <v>0.29729729729729731</v>
      </c>
      <c r="AA40" s="3">
        <v>37720</v>
      </c>
      <c r="AB40">
        <v>1.3</v>
      </c>
      <c r="AD40" s="3">
        <v>37720</v>
      </c>
      <c r="AE40">
        <v>1.3</v>
      </c>
      <c r="AF40">
        <f t="shared" si="17"/>
        <v>10</v>
      </c>
      <c r="AG40">
        <f t="shared" si="13"/>
        <v>0.32258064516129031</v>
      </c>
      <c r="AI40">
        <f t="shared" si="14"/>
        <v>2.5283347863993E-2</v>
      </c>
    </row>
    <row r="41" spans="1:35" hidden="1" x14ac:dyDescent="0.3">
      <c r="A41">
        <f t="shared" si="0"/>
        <v>4</v>
      </c>
      <c r="B41">
        <f t="shared" si="1"/>
        <v>8.3160083160083165E-3</v>
      </c>
      <c r="C41" s="3">
        <v>37721</v>
      </c>
      <c r="D41">
        <v>7.3</v>
      </c>
      <c r="F41" s="3">
        <v>37721</v>
      </c>
      <c r="G41">
        <v>7.3</v>
      </c>
      <c r="H41">
        <f t="shared" si="15"/>
        <v>4</v>
      </c>
      <c r="I41">
        <f t="shared" si="3"/>
        <v>0.12903225806451613</v>
      </c>
      <c r="K41">
        <f t="shared" si="4"/>
        <v>0.12071624974850781</v>
      </c>
      <c r="M41" s="4">
        <f t="shared" si="5"/>
        <v>476</v>
      </c>
      <c r="N41">
        <f t="shared" si="6"/>
        <v>0.98960498960498966</v>
      </c>
      <c r="O41" s="3">
        <v>37721</v>
      </c>
      <c r="P41">
        <v>0.95399999999999996</v>
      </c>
      <c r="R41" s="3">
        <v>37721</v>
      </c>
      <c r="S41">
        <v>0.95399999999999996</v>
      </c>
      <c r="T41">
        <f t="shared" si="16"/>
        <v>30</v>
      </c>
      <c r="U41">
        <f t="shared" si="8"/>
        <v>0.967741935483871</v>
      </c>
      <c r="W41">
        <f t="shared" si="9"/>
        <v>2.1863054121118664E-2</v>
      </c>
      <c r="Y41" s="4">
        <f t="shared" si="10"/>
        <v>43</v>
      </c>
      <c r="Z41">
        <f t="shared" si="11"/>
        <v>8.9397089397089402E-2</v>
      </c>
      <c r="AA41" s="3">
        <v>37721</v>
      </c>
      <c r="AB41">
        <v>0.5</v>
      </c>
      <c r="AD41" s="3">
        <v>37721</v>
      </c>
      <c r="AE41">
        <v>0.5</v>
      </c>
      <c r="AF41">
        <f t="shared" si="17"/>
        <v>3</v>
      </c>
      <c r="AG41">
        <f t="shared" si="13"/>
        <v>9.6774193548387094E-2</v>
      </c>
      <c r="AI41">
        <f t="shared" si="14"/>
        <v>7.377104151297692E-3</v>
      </c>
    </row>
    <row r="42" spans="1:35" hidden="1" x14ac:dyDescent="0.3">
      <c r="A42">
        <f t="shared" si="0"/>
        <v>104</v>
      </c>
      <c r="B42">
        <f t="shared" si="1"/>
        <v>0.21621621621621623</v>
      </c>
      <c r="C42" s="3">
        <v>37722</v>
      </c>
      <c r="D42">
        <v>13.6</v>
      </c>
      <c r="F42" s="3">
        <v>37722</v>
      </c>
      <c r="G42">
        <v>13.6</v>
      </c>
      <c r="H42">
        <f t="shared" si="15"/>
        <v>9</v>
      </c>
      <c r="I42">
        <f t="shared" si="3"/>
        <v>0.29032258064516131</v>
      </c>
      <c r="K42">
        <f t="shared" si="4"/>
        <v>7.4106364428945082E-2</v>
      </c>
      <c r="M42" s="4">
        <f t="shared" si="5"/>
        <v>465</v>
      </c>
      <c r="N42">
        <f t="shared" si="6"/>
        <v>0.96673596673596673</v>
      </c>
      <c r="O42" s="3">
        <v>37722</v>
      </c>
      <c r="P42">
        <v>0.91800000000000004</v>
      </c>
      <c r="R42" s="3">
        <v>37722</v>
      </c>
      <c r="S42">
        <v>0.91800000000000004</v>
      </c>
      <c r="T42">
        <f t="shared" si="16"/>
        <v>28</v>
      </c>
      <c r="U42">
        <f t="shared" si="8"/>
        <v>0.90322580645161288</v>
      </c>
      <c r="W42">
        <f t="shared" si="9"/>
        <v>6.3510160284353856E-2</v>
      </c>
      <c r="Y42" s="4">
        <f t="shared" si="10"/>
        <v>38</v>
      </c>
      <c r="Z42">
        <f t="shared" si="11"/>
        <v>7.9002079002079006E-2</v>
      </c>
      <c r="AA42" s="3">
        <v>37722</v>
      </c>
      <c r="AB42">
        <v>0.4</v>
      </c>
      <c r="AD42" s="3">
        <v>37722</v>
      </c>
      <c r="AE42">
        <v>0.4</v>
      </c>
      <c r="AF42">
        <f t="shared" si="17"/>
        <v>2</v>
      </c>
      <c r="AG42">
        <f t="shared" si="13"/>
        <v>6.4516129032258063E-2</v>
      </c>
      <c r="AI42">
        <f t="shared" si="14"/>
        <v>1.4485949969820944E-2</v>
      </c>
    </row>
    <row r="43" spans="1:35" hidden="1" x14ac:dyDescent="0.3">
      <c r="A43">
        <f t="shared" si="0"/>
        <v>165</v>
      </c>
      <c r="B43">
        <f t="shared" si="1"/>
        <v>0.34303534303534305</v>
      </c>
      <c r="C43" s="3">
        <v>37723</v>
      </c>
      <c r="D43">
        <v>14.7</v>
      </c>
      <c r="F43" s="3">
        <v>37723</v>
      </c>
      <c r="G43">
        <v>14.7</v>
      </c>
      <c r="H43">
        <f t="shared" si="15"/>
        <v>16</v>
      </c>
      <c r="I43">
        <f t="shared" si="3"/>
        <v>0.5161290322580645</v>
      </c>
      <c r="K43">
        <f t="shared" si="4"/>
        <v>0.17309368922272145</v>
      </c>
      <c r="M43" s="4">
        <f t="shared" si="5"/>
        <v>409</v>
      </c>
      <c r="N43">
        <f t="shared" si="6"/>
        <v>0.8503118503118503</v>
      </c>
      <c r="O43" s="3">
        <v>37723</v>
      </c>
      <c r="P43">
        <v>0.79</v>
      </c>
      <c r="R43" s="3">
        <v>37723</v>
      </c>
      <c r="S43">
        <v>0.79</v>
      </c>
      <c r="T43">
        <f t="shared" si="16"/>
        <v>27</v>
      </c>
      <c r="U43">
        <f t="shared" si="8"/>
        <v>0.87096774193548387</v>
      </c>
      <c r="W43">
        <f t="shared" si="9"/>
        <v>2.0655891623633571E-2</v>
      </c>
      <c r="Y43" s="4">
        <f t="shared" si="10"/>
        <v>143</v>
      </c>
      <c r="Z43">
        <f t="shared" si="11"/>
        <v>0.29729729729729731</v>
      </c>
      <c r="AA43" s="3">
        <v>37723</v>
      </c>
      <c r="AB43">
        <v>1.3</v>
      </c>
      <c r="AD43" s="3">
        <v>37723</v>
      </c>
      <c r="AE43">
        <v>1.3</v>
      </c>
      <c r="AF43">
        <f t="shared" si="17"/>
        <v>10</v>
      </c>
      <c r="AG43">
        <f t="shared" si="13"/>
        <v>0.32258064516129031</v>
      </c>
      <c r="AI43">
        <f t="shared" si="14"/>
        <v>2.5283347863993E-2</v>
      </c>
    </row>
    <row r="44" spans="1:35" hidden="1" x14ac:dyDescent="0.3">
      <c r="A44">
        <f t="shared" si="0"/>
        <v>145</v>
      </c>
      <c r="B44">
        <f t="shared" si="1"/>
        <v>0.30145530145530147</v>
      </c>
      <c r="C44" s="3">
        <v>37724</v>
      </c>
      <c r="D44">
        <v>14.3</v>
      </c>
      <c r="F44" s="3">
        <v>37724</v>
      </c>
      <c r="G44">
        <v>14.3</v>
      </c>
      <c r="H44">
        <f t="shared" si="15"/>
        <v>12</v>
      </c>
      <c r="I44">
        <f t="shared" si="3"/>
        <v>0.38709677419354838</v>
      </c>
      <c r="K44">
        <f t="shared" si="4"/>
        <v>8.5641472738246904E-2</v>
      </c>
      <c r="M44" s="4">
        <f t="shared" si="5"/>
        <v>219</v>
      </c>
      <c r="N44">
        <f t="shared" si="6"/>
        <v>0.45530145530145533</v>
      </c>
      <c r="O44" s="3">
        <v>37724</v>
      </c>
      <c r="P44">
        <v>0.55700000000000005</v>
      </c>
      <c r="R44" s="3">
        <v>37724</v>
      </c>
      <c r="S44">
        <v>0.55700000000000005</v>
      </c>
      <c r="T44">
        <f t="shared" si="16"/>
        <v>19</v>
      </c>
      <c r="U44">
        <f t="shared" si="8"/>
        <v>0.61290322580645162</v>
      </c>
      <c r="W44">
        <f t="shared" si="9"/>
        <v>0.1576017705049963</v>
      </c>
      <c r="Y44" s="4">
        <f t="shared" si="10"/>
        <v>160</v>
      </c>
      <c r="Z44">
        <f t="shared" si="11"/>
        <v>0.33264033264033266</v>
      </c>
      <c r="AA44" s="3">
        <v>37724</v>
      </c>
      <c r="AB44">
        <v>1.4</v>
      </c>
      <c r="AD44" s="3">
        <v>37724</v>
      </c>
      <c r="AE44">
        <v>1.4</v>
      </c>
      <c r="AF44">
        <f t="shared" si="17"/>
        <v>13</v>
      </c>
      <c r="AG44">
        <f t="shared" si="13"/>
        <v>0.41935483870967744</v>
      </c>
      <c r="AI44">
        <f t="shared" si="14"/>
        <v>8.6714506069344777E-2</v>
      </c>
    </row>
    <row r="45" spans="1:35" hidden="1" x14ac:dyDescent="0.3">
      <c r="A45">
        <f t="shared" si="0"/>
        <v>216</v>
      </c>
      <c r="B45">
        <f t="shared" si="1"/>
        <v>0.44906444906444909</v>
      </c>
      <c r="C45" s="3">
        <v>37725</v>
      </c>
      <c r="D45">
        <v>15.6</v>
      </c>
      <c r="F45" s="3">
        <v>37725</v>
      </c>
      <c r="G45">
        <v>15.6</v>
      </c>
      <c r="H45">
        <f t="shared" si="15"/>
        <v>19</v>
      </c>
      <c r="I45">
        <f t="shared" si="3"/>
        <v>0.61290322580645162</v>
      </c>
      <c r="K45">
        <f t="shared" si="4"/>
        <v>0.16383877674200253</v>
      </c>
      <c r="M45" s="4">
        <f t="shared" si="5"/>
        <v>52</v>
      </c>
      <c r="N45">
        <f t="shared" si="6"/>
        <v>0.10810810810810811</v>
      </c>
      <c r="O45" s="3">
        <v>37725</v>
      </c>
      <c r="P45">
        <v>0.38100000000000001</v>
      </c>
      <c r="R45" s="3">
        <v>37725</v>
      </c>
      <c r="S45">
        <v>0.38100000000000001</v>
      </c>
      <c r="T45">
        <f t="shared" si="16"/>
        <v>9</v>
      </c>
      <c r="U45">
        <f t="shared" si="8"/>
        <v>0.29032258064516131</v>
      </c>
      <c r="W45">
        <f t="shared" si="9"/>
        <v>0.1822144725370532</v>
      </c>
      <c r="Y45" s="4">
        <f t="shared" si="10"/>
        <v>472</v>
      </c>
      <c r="Z45">
        <f t="shared" si="11"/>
        <v>0.98128898128898134</v>
      </c>
      <c r="AA45" s="3">
        <v>37725</v>
      </c>
      <c r="AB45">
        <v>4.7</v>
      </c>
      <c r="AD45" s="3">
        <v>37725</v>
      </c>
      <c r="AE45">
        <v>4.7</v>
      </c>
      <c r="AF45">
        <f t="shared" si="17"/>
        <v>27</v>
      </c>
      <c r="AG45">
        <f t="shared" si="13"/>
        <v>0.87096774193548387</v>
      </c>
      <c r="AI45">
        <f t="shared" si="14"/>
        <v>0.11032123935349747</v>
      </c>
    </row>
    <row r="46" spans="1:35" hidden="1" x14ac:dyDescent="0.3">
      <c r="A46">
        <f t="shared" si="0"/>
        <v>330</v>
      </c>
      <c r="B46">
        <f t="shared" si="1"/>
        <v>0.68607068607068611</v>
      </c>
      <c r="C46" s="3">
        <v>37726</v>
      </c>
      <c r="D46">
        <v>17.600000000000001</v>
      </c>
      <c r="F46" s="3">
        <v>37726</v>
      </c>
      <c r="G46">
        <v>17.600000000000001</v>
      </c>
      <c r="H46">
        <f t="shared" si="15"/>
        <v>27</v>
      </c>
      <c r="I46">
        <f t="shared" si="3"/>
        <v>0.87096774193548387</v>
      </c>
      <c r="K46">
        <f t="shared" si="4"/>
        <v>0.18489705586479777</v>
      </c>
      <c r="M46" s="4">
        <f t="shared" si="5"/>
        <v>74</v>
      </c>
      <c r="N46">
        <f t="shared" si="6"/>
        <v>0.15384615384615385</v>
      </c>
      <c r="O46" s="3">
        <v>37726</v>
      </c>
      <c r="P46">
        <v>0.41499999999999998</v>
      </c>
      <c r="R46" s="3">
        <v>37726</v>
      </c>
      <c r="S46">
        <v>0.41499999999999998</v>
      </c>
      <c r="T46">
        <f t="shared" si="16"/>
        <v>13</v>
      </c>
      <c r="U46">
        <f t="shared" si="8"/>
        <v>0.41935483870967744</v>
      </c>
      <c r="W46">
        <f t="shared" si="9"/>
        <v>0.26550868486352358</v>
      </c>
      <c r="Y46" s="4">
        <f t="shared" si="10"/>
        <v>143</v>
      </c>
      <c r="Z46">
        <f t="shared" si="11"/>
        <v>0.29729729729729731</v>
      </c>
      <c r="AA46" s="3">
        <v>37726</v>
      </c>
      <c r="AB46">
        <v>1.3</v>
      </c>
      <c r="AD46" s="3">
        <v>37726</v>
      </c>
      <c r="AE46">
        <v>1.3</v>
      </c>
      <c r="AF46">
        <f t="shared" si="17"/>
        <v>10</v>
      </c>
      <c r="AG46">
        <f t="shared" si="13"/>
        <v>0.32258064516129031</v>
      </c>
      <c r="AI46">
        <f t="shared" si="14"/>
        <v>2.5283347863993E-2</v>
      </c>
    </row>
    <row r="47" spans="1:35" hidden="1" x14ac:dyDescent="0.3">
      <c r="A47">
        <f t="shared" si="0"/>
        <v>420</v>
      </c>
      <c r="B47">
        <f t="shared" si="1"/>
        <v>0.87318087318087323</v>
      </c>
      <c r="C47" s="3">
        <v>37727</v>
      </c>
      <c r="D47">
        <v>19.3</v>
      </c>
      <c r="F47" s="3">
        <v>37727</v>
      </c>
      <c r="G47">
        <v>19.3</v>
      </c>
      <c r="H47">
        <f t="shared" si="15"/>
        <v>29</v>
      </c>
      <c r="I47">
        <f t="shared" si="3"/>
        <v>0.93548387096774188</v>
      </c>
      <c r="K47">
        <f t="shared" si="4"/>
        <v>6.2302997786868652E-2</v>
      </c>
      <c r="M47" s="4">
        <f t="shared" si="5"/>
        <v>79</v>
      </c>
      <c r="N47">
        <f t="shared" si="6"/>
        <v>0.16424116424116425</v>
      </c>
      <c r="O47" s="3">
        <v>37727</v>
      </c>
      <c r="P47">
        <v>0.42299999999999999</v>
      </c>
      <c r="R47" s="3">
        <v>37727</v>
      </c>
      <c r="S47">
        <v>0.42299999999999999</v>
      </c>
      <c r="T47">
        <f t="shared" si="16"/>
        <v>14</v>
      </c>
      <c r="U47">
        <f t="shared" si="8"/>
        <v>0.45161290322580644</v>
      </c>
      <c r="W47">
        <f t="shared" si="9"/>
        <v>0.28737173898464219</v>
      </c>
      <c r="Y47" s="4">
        <f t="shared" si="10"/>
        <v>160</v>
      </c>
      <c r="Z47">
        <f t="shared" si="11"/>
        <v>0.33264033264033266</v>
      </c>
      <c r="AA47" s="3">
        <v>37727</v>
      </c>
      <c r="AB47">
        <v>1.4</v>
      </c>
      <c r="AD47" s="3">
        <v>37727</v>
      </c>
      <c r="AE47">
        <v>1.4</v>
      </c>
      <c r="AF47">
        <f t="shared" si="17"/>
        <v>13</v>
      </c>
      <c r="AG47">
        <f t="shared" si="13"/>
        <v>0.41935483870967744</v>
      </c>
      <c r="AI47">
        <f t="shared" si="14"/>
        <v>8.6714506069344777E-2</v>
      </c>
    </row>
    <row r="48" spans="1:35" hidden="1" x14ac:dyDescent="0.3">
      <c r="A48">
        <f t="shared" si="0"/>
        <v>274</v>
      </c>
      <c r="B48">
        <f t="shared" si="1"/>
        <v>0.56964656964656968</v>
      </c>
      <c r="C48" s="3">
        <v>37728</v>
      </c>
      <c r="D48">
        <v>16.600000000000001</v>
      </c>
      <c r="F48" s="3">
        <v>37728</v>
      </c>
      <c r="G48">
        <v>16.600000000000001</v>
      </c>
      <c r="H48">
        <f t="shared" si="15"/>
        <v>23</v>
      </c>
      <c r="I48">
        <f t="shared" si="3"/>
        <v>0.74193548387096775</v>
      </c>
      <c r="K48">
        <f t="shared" si="4"/>
        <v>0.17228891422439807</v>
      </c>
      <c r="M48" s="4">
        <f t="shared" si="5"/>
        <v>118</v>
      </c>
      <c r="N48">
        <f t="shared" si="6"/>
        <v>0.24532224532224534</v>
      </c>
      <c r="O48" s="3">
        <v>37728</v>
      </c>
      <c r="P48">
        <v>0.45700000000000002</v>
      </c>
      <c r="R48" s="3">
        <v>37728</v>
      </c>
      <c r="S48">
        <v>0.45700000000000002</v>
      </c>
      <c r="T48">
        <f t="shared" si="16"/>
        <v>16</v>
      </c>
      <c r="U48">
        <f t="shared" si="8"/>
        <v>0.5161290322580645</v>
      </c>
      <c r="W48">
        <f t="shared" si="9"/>
        <v>0.27080678693581917</v>
      </c>
      <c r="Y48" s="4">
        <f t="shared" si="10"/>
        <v>395</v>
      </c>
      <c r="Z48">
        <f t="shared" si="11"/>
        <v>0.8212058212058212</v>
      </c>
      <c r="AA48" s="3">
        <v>37728</v>
      </c>
      <c r="AB48">
        <v>2.7</v>
      </c>
      <c r="AD48" s="3">
        <v>37728</v>
      </c>
      <c r="AE48">
        <v>2.7</v>
      </c>
      <c r="AF48">
        <f t="shared" si="17"/>
        <v>22</v>
      </c>
      <c r="AG48">
        <f t="shared" si="13"/>
        <v>0.70967741935483875</v>
      </c>
      <c r="AI48">
        <f t="shared" si="14"/>
        <v>0.11152840185098245</v>
      </c>
    </row>
    <row r="49" spans="1:36" hidden="1" x14ac:dyDescent="0.3">
      <c r="A49">
        <f t="shared" si="0"/>
        <v>305</v>
      </c>
      <c r="B49">
        <f t="shared" si="1"/>
        <v>0.63409563409563408</v>
      </c>
      <c r="C49" s="3">
        <v>37729</v>
      </c>
      <c r="D49">
        <v>17.2</v>
      </c>
      <c r="F49" s="3">
        <v>37729</v>
      </c>
      <c r="G49">
        <v>17.2</v>
      </c>
      <c r="H49">
        <f t="shared" si="15"/>
        <v>25</v>
      </c>
      <c r="I49">
        <f t="shared" si="3"/>
        <v>0.80645161290322576</v>
      </c>
      <c r="K49">
        <f t="shared" si="4"/>
        <v>0.17235597880759168</v>
      </c>
      <c r="M49" s="4">
        <f t="shared" si="5"/>
        <v>20</v>
      </c>
      <c r="N49">
        <f t="shared" si="6"/>
        <v>4.1580041580041582E-2</v>
      </c>
      <c r="O49" s="3">
        <v>37729</v>
      </c>
      <c r="P49">
        <v>0.32900000000000001</v>
      </c>
      <c r="R49" s="3">
        <v>37729</v>
      </c>
      <c r="S49">
        <v>0.32900000000000001</v>
      </c>
      <c r="T49">
        <f t="shared" si="16"/>
        <v>4</v>
      </c>
      <c r="U49">
        <f t="shared" si="8"/>
        <v>0.12903225806451613</v>
      </c>
      <c r="W49">
        <f t="shared" si="9"/>
        <v>8.7452216484474543E-2</v>
      </c>
      <c r="Y49" s="4">
        <f t="shared" si="10"/>
        <v>470</v>
      </c>
      <c r="Z49">
        <f t="shared" si="11"/>
        <v>0.97713097713097719</v>
      </c>
      <c r="AA49" s="3">
        <v>37729</v>
      </c>
      <c r="AB49">
        <v>4.4000000000000004</v>
      </c>
      <c r="AD49" s="3">
        <v>37729</v>
      </c>
      <c r="AE49">
        <v>4.4000000000000004</v>
      </c>
      <c r="AF49">
        <f t="shared" si="17"/>
        <v>26</v>
      </c>
      <c r="AG49">
        <f t="shared" si="13"/>
        <v>0.83870967741935487</v>
      </c>
      <c r="AI49">
        <f t="shared" si="14"/>
        <v>0.13842129971162231</v>
      </c>
    </row>
    <row r="50" spans="1:36" hidden="1" x14ac:dyDescent="0.3">
      <c r="A50">
        <f t="shared" si="0"/>
        <v>252</v>
      </c>
      <c r="B50">
        <f t="shared" si="1"/>
        <v>0.52390852390852394</v>
      </c>
      <c r="C50" s="3">
        <v>37730</v>
      </c>
      <c r="D50">
        <v>16.2</v>
      </c>
      <c r="F50" s="3">
        <v>37730</v>
      </c>
      <c r="G50">
        <v>16.2</v>
      </c>
      <c r="H50">
        <f t="shared" si="15"/>
        <v>21</v>
      </c>
      <c r="I50">
        <f t="shared" si="3"/>
        <v>0.67741935483870963</v>
      </c>
      <c r="K50">
        <f t="shared" si="4"/>
        <v>0.15351083093018569</v>
      </c>
      <c r="M50" s="4">
        <f t="shared" si="5"/>
        <v>40</v>
      </c>
      <c r="N50">
        <f t="shared" si="6"/>
        <v>8.3160083160083165E-2</v>
      </c>
      <c r="O50" s="3">
        <v>37730</v>
      </c>
      <c r="P50">
        <v>0.35799999999999998</v>
      </c>
      <c r="R50" s="3">
        <v>37730</v>
      </c>
      <c r="S50">
        <v>0.35799999999999998</v>
      </c>
      <c r="T50">
        <f t="shared" si="16"/>
        <v>8</v>
      </c>
      <c r="U50">
        <f t="shared" si="8"/>
        <v>0.25806451612903225</v>
      </c>
      <c r="W50">
        <f t="shared" si="9"/>
        <v>0.17490443296894909</v>
      </c>
      <c r="Y50" s="4">
        <f t="shared" si="10"/>
        <v>451</v>
      </c>
      <c r="Z50">
        <f t="shared" si="11"/>
        <v>0.93762993762993763</v>
      </c>
      <c r="AA50" s="3">
        <v>37730</v>
      </c>
      <c r="AB50">
        <v>3.7</v>
      </c>
      <c r="AD50" s="3">
        <v>37730</v>
      </c>
      <c r="AE50">
        <v>3.7</v>
      </c>
      <c r="AF50">
        <f t="shared" si="17"/>
        <v>24</v>
      </c>
      <c r="AG50">
        <f t="shared" si="13"/>
        <v>0.77419354838709675</v>
      </c>
      <c r="AI50">
        <f t="shared" si="14"/>
        <v>0.16343638924284087</v>
      </c>
    </row>
    <row r="51" spans="1:36" hidden="1" x14ac:dyDescent="0.3">
      <c r="A51">
        <f t="shared" si="0"/>
        <v>282</v>
      </c>
      <c r="B51">
        <f t="shared" si="1"/>
        <v>0.58627858627858631</v>
      </c>
      <c r="C51" s="3">
        <v>37731</v>
      </c>
      <c r="D51">
        <v>16.7</v>
      </c>
      <c r="F51" s="3">
        <v>37731</v>
      </c>
      <c r="G51">
        <v>16.7</v>
      </c>
      <c r="H51">
        <f t="shared" si="15"/>
        <v>24</v>
      </c>
      <c r="I51">
        <f t="shared" si="3"/>
        <v>0.77419354838709675</v>
      </c>
      <c r="K51">
        <f t="shared" si="4"/>
        <v>0.18791496210851044</v>
      </c>
      <c r="M51" s="4">
        <f t="shared" si="5"/>
        <v>55</v>
      </c>
      <c r="N51">
        <f t="shared" si="6"/>
        <v>0.11434511434511435</v>
      </c>
      <c r="O51" s="3">
        <v>37731</v>
      </c>
      <c r="P51">
        <v>0.38600000000000001</v>
      </c>
      <c r="R51" s="3">
        <v>37731</v>
      </c>
      <c r="S51">
        <v>0.38600000000000001</v>
      </c>
      <c r="T51">
        <f t="shared" si="16"/>
        <v>10</v>
      </c>
      <c r="U51">
        <f t="shared" si="8"/>
        <v>0.32258064516129031</v>
      </c>
      <c r="W51">
        <f t="shared" si="9"/>
        <v>0.20823553081617596</v>
      </c>
      <c r="Y51" s="4">
        <f t="shared" si="10"/>
        <v>280</v>
      </c>
      <c r="Z51">
        <f t="shared" si="11"/>
        <v>0.58212058212058215</v>
      </c>
      <c r="AA51" s="3">
        <v>37731</v>
      </c>
      <c r="AB51">
        <v>1.9</v>
      </c>
      <c r="AD51" s="3">
        <v>37731</v>
      </c>
      <c r="AE51">
        <v>1.9</v>
      </c>
      <c r="AF51">
        <f t="shared" si="17"/>
        <v>18</v>
      </c>
      <c r="AG51">
        <f t="shared" si="13"/>
        <v>0.58064516129032262</v>
      </c>
      <c r="AI51">
        <f t="shared" si="14"/>
        <v>1.4754208302595329E-3</v>
      </c>
    </row>
    <row r="52" spans="1:36" hidden="1" x14ac:dyDescent="0.3">
      <c r="A52">
        <f t="shared" si="0"/>
        <v>59</v>
      </c>
      <c r="B52">
        <f t="shared" si="1"/>
        <v>0.12266112266112267</v>
      </c>
      <c r="C52" s="3">
        <v>37732</v>
      </c>
      <c r="D52">
        <v>12.2</v>
      </c>
      <c r="F52" s="3">
        <v>37732</v>
      </c>
      <c r="G52">
        <v>12.2</v>
      </c>
      <c r="H52">
        <f t="shared" si="15"/>
        <v>7</v>
      </c>
      <c r="I52">
        <f t="shared" si="3"/>
        <v>0.22580645161290322</v>
      </c>
      <c r="K52">
        <f t="shared" si="4"/>
        <v>0.10314532895178055</v>
      </c>
      <c r="M52" s="4">
        <f t="shared" si="5"/>
        <v>329</v>
      </c>
      <c r="N52">
        <f t="shared" si="6"/>
        <v>0.68399168399168397</v>
      </c>
      <c r="O52" s="3">
        <v>37732</v>
      </c>
      <c r="P52">
        <v>0.67400000000000004</v>
      </c>
      <c r="R52" s="3">
        <v>37732</v>
      </c>
      <c r="S52">
        <v>0.67400000000000004</v>
      </c>
      <c r="T52">
        <f t="shared" si="16"/>
        <v>23</v>
      </c>
      <c r="U52">
        <f t="shared" si="8"/>
        <v>0.74193548387096775</v>
      </c>
      <c r="W52">
        <f t="shared" si="9"/>
        <v>5.7943799879283775E-2</v>
      </c>
      <c r="Y52" s="4">
        <f t="shared" si="10"/>
        <v>60</v>
      </c>
      <c r="Z52">
        <f t="shared" si="11"/>
        <v>0.12474012474012475</v>
      </c>
      <c r="AA52" s="3">
        <v>37732</v>
      </c>
      <c r="AB52">
        <v>0.7</v>
      </c>
      <c r="AD52" s="3">
        <v>37732</v>
      </c>
      <c r="AE52">
        <v>0.7</v>
      </c>
      <c r="AF52">
        <f t="shared" si="17"/>
        <v>4</v>
      </c>
      <c r="AG52">
        <f t="shared" si="13"/>
        <v>0.12903225806451613</v>
      </c>
      <c r="AI52">
        <f t="shared" si="14"/>
        <v>4.2921333243913784E-3</v>
      </c>
    </row>
    <row r="53" spans="1:36" hidden="1" x14ac:dyDescent="0.3">
      <c r="A53">
        <f t="shared" si="0"/>
        <v>14</v>
      </c>
      <c r="B53">
        <f t="shared" si="1"/>
        <v>2.9106029106029108E-2</v>
      </c>
      <c r="C53" s="3">
        <v>37733</v>
      </c>
      <c r="D53">
        <v>9.9</v>
      </c>
      <c r="F53" s="3">
        <v>37733</v>
      </c>
      <c r="G53">
        <v>9.9</v>
      </c>
      <c r="H53">
        <f t="shared" si="15"/>
        <v>6</v>
      </c>
      <c r="I53">
        <f t="shared" si="3"/>
        <v>0.19354838709677419</v>
      </c>
      <c r="K53">
        <f t="shared" si="4"/>
        <v>0.16444235799074508</v>
      </c>
      <c r="M53" s="4">
        <f t="shared" si="5"/>
        <v>473</v>
      </c>
      <c r="N53">
        <f t="shared" si="6"/>
        <v>0.98336798336798337</v>
      </c>
      <c r="O53" s="3">
        <v>37733</v>
      </c>
      <c r="P53">
        <v>0.93500000000000005</v>
      </c>
      <c r="R53" s="3">
        <v>37733</v>
      </c>
      <c r="S53">
        <v>0.93500000000000005</v>
      </c>
      <c r="T53">
        <f t="shared" si="16"/>
        <v>29</v>
      </c>
      <c r="U53">
        <f t="shared" si="8"/>
        <v>0.93548387096774188</v>
      </c>
      <c r="W53">
        <f t="shared" si="9"/>
        <v>4.7884112400241485E-2</v>
      </c>
      <c r="Y53" s="4">
        <f t="shared" si="10"/>
        <v>245</v>
      </c>
      <c r="Z53">
        <f t="shared" si="11"/>
        <v>0.50935550935550933</v>
      </c>
      <c r="AA53" s="3">
        <v>37733</v>
      </c>
      <c r="AB53">
        <v>1.7</v>
      </c>
      <c r="AD53" s="3">
        <v>37733</v>
      </c>
      <c r="AE53">
        <v>1.7</v>
      </c>
      <c r="AF53">
        <f t="shared" si="17"/>
        <v>17</v>
      </c>
      <c r="AG53">
        <f t="shared" si="13"/>
        <v>0.54838709677419351</v>
      </c>
      <c r="AI53">
        <f t="shared" si="14"/>
        <v>3.9031587418684177E-2</v>
      </c>
    </row>
    <row r="54" spans="1:36" hidden="1" x14ac:dyDescent="0.3">
      <c r="A54">
        <f t="shared" si="0"/>
        <v>140</v>
      </c>
      <c r="B54">
        <f t="shared" si="1"/>
        <v>0.29106029106029108</v>
      </c>
      <c r="C54" s="3">
        <v>37734</v>
      </c>
      <c r="D54">
        <v>14.2</v>
      </c>
      <c r="F54" s="3">
        <v>37734</v>
      </c>
      <c r="G54">
        <v>14.2</v>
      </c>
      <c r="H54">
        <f t="shared" si="15"/>
        <v>11</v>
      </c>
      <c r="I54">
        <f t="shared" si="3"/>
        <v>0.35483870967741937</v>
      </c>
      <c r="K54">
        <f t="shared" si="4"/>
        <v>6.3778418617128296E-2</v>
      </c>
      <c r="M54" s="4">
        <f t="shared" si="5"/>
        <v>340</v>
      </c>
      <c r="N54">
        <f t="shared" si="6"/>
        <v>0.7068607068607069</v>
      </c>
      <c r="O54" s="3">
        <v>37734</v>
      </c>
      <c r="P54">
        <v>0.68</v>
      </c>
      <c r="R54" s="3">
        <v>37734</v>
      </c>
      <c r="S54">
        <v>0.68</v>
      </c>
      <c r="T54">
        <f t="shared" si="16"/>
        <v>24</v>
      </c>
      <c r="U54">
        <f t="shared" si="8"/>
        <v>0.77419354838709675</v>
      </c>
      <c r="W54">
        <f t="shared" si="9"/>
        <v>6.7332841526389853E-2</v>
      </c>
      <c r="Y54" s="4">
        <f t="shared" si="10"/>
        <v>89</v>
      </c>
      <c r="Z54">
        <f t="shared" si="11"/>
        <v>0.18503118503118504</v>
      </c>
      <c r="AA54" s="3">
        <v>37734</v>
      </c>
      <c r="AB54">
        <v>1</v>
      </c>
      <c r="AD54" s="3">
        <v>37734</v>
      </c>
      <c r="AE54">
        <v>1</v>
      </c>
      <c r="AF54">
        <f t="shared" si="17"/>
        <v>5</v>
      </c>
      <c r="AG54">
        <f t="shared" si="13"/>
        <v>0.16129032258064516</v>
      </c>
      <c r="AI54">
        <f t="shared" si="14"/>
        <v>2.3740862450539885E-2</v>
      </c>
    </row>
    <row r="55" spans="1:36" hidden="1" x14ac:dyDescent="0.3">
      <c r="A55">
        <f t="shared" si="0"/>
        <v>148</v>
      </c>
      <c r="B55">
        <f t="shared" si="1"/>
        <v>0.30769230769230771</v>
      </c>
      <c r="C55" s="3">
        <v>37735</v>
      </c>
      <c r="D55">
        <v>14.4</v>
      </c>
      <c r="F55" s="3">
        <v>37735</v>
      </c>
      <c r="G55">
        <v>14.4</v>
      </c>
      <c r="H55">
        <f t="shared" si="15"/>
        <v>13</v>
      </c>
      <c r="I55">
        <f t="shared" si="3"/>
        <v>0.41935483870967744</v>
      </c>
      <c r="K55">
        <f t="shared" si="4"/>
        <v>0.11166253101736973</v>
      </c>
      <c r="M55" s="4">
        <f t="shared" si="5"/>
        <v>342</v>
      </c>
      <c r="N55">
        <f t="shared" si="6"/>
        <v>0.71101871101871106</v>
      </c>
      <c r="O55" s="3">
        <v>37735</v>
      </c>
      <c r="P55">
        <v>0.68200000000000005</v>
      </c>
      <c r="R55" s="3">
        <v>37735</v>
      </c>
      <c r="S55">
        <v>0.68200000000000005</v>
      </c>
      <c r="T55">
        <f t="shared" si="16"/>
        <v>25</v>
      </c>
      <c r="U55">
        <f t="shared" si="8"/>
        <v>0.80645161290322576</v>
      </c>
      <c r="W55">
        <f t="shared" si="9"/>
        <v>9.5432901884514698E-2</v>
      </c>
      <c r="Y55" s="4">
        <f t="shared" si="10"/>
        <v>89</v>
      </c>
      <c r="Z55">
        <f t="shared" si="11"/>
        <v>0.18503118503118504</v>
      </c>
      <c r="AA55" s="3">
        <v>37735</v>
      </c>
      <c r="AB55">
        <v>1</v>
      </c>
      <c r="AD55" s="3">
        <v>37735</v>
      </c>
      <c r="AE55">
        <v>1</v>
      </c>
      <c r="AF55">
        <f t="shared" si="17"/>
        <v>5</v>
      </c>
      <c r="AG55">
        <f t="shared" si="13"/>
        <v>0.16129032258064516</v>
      </c>
      <c r="AI55">
        <f t="shared" si="14"/>
        <v>2.3740862450539885E-2</v>
      </c>
    </row>
    <row r="56" spans="1:36" hidden="1" x14ac:dyDescent="0.3">
      <c r="A56">
        <f t="shared" si="0"/>
        <v>216</v>
      </c>
      <c r="B56">
        <f t="shared" si="1"/>
        <v>0.44906444906444909</v>
      </c>
      <c r="C56" s="3">
        <v>37736</v>
      </c>
      <c r="D56">
        <v>15.6</v>
      </c>
      <c r="F56" s="3">
        <v>37736</v>
      </c>
      <c r="G56">
        <v>15.6</v>
      </c>
      <c r="H56">
        <f t="shared" si="15"/>
        <v>19</v>
      </c>
      <c r="I56">
        <f t="shared" si="3"/>
        <v>0.61290322580645162</v>
      </c>
      <c r="K56">
        <f t="shared" si="4"/>
        <v>0.16383877674200253</v>
      </c>
      <c r="M56" s="4">
        <f t="shared" si="5"/>
        <v>61</v>
      </c>
      <c r="N56">
        <f t="shared" si="6"/>
        <v>0.12681912681912683</v>
      </c>
      <c r="O56" s="3">
        <v>37736</v>
      </c>
      <c r="P56">
        <v>0.40100000000000002</v>
      </c>
      <c r="R56" s="3">
        <v>37736</v>
      </c>
      <c r="S56">
        <v>0.40100000000000002</v>
      </c>
      <c r="T56">
        <f t="shared" si="16"/>
        <v>12</v>
      </c>
      <c r="U56">
        <f t="shared" si="8"/>
        <v>0.38709677419354838</v>
      </c>
      <c r="W56">
        <f t="shared" si="9"/>
        <v>0.26027764737442155</v>
      </c>
      <c r="Y56" s="4">
        <f t="shared" si="10"/>
        <v>378</v>
      </c>
      <c r="Z56">
        <f t="shared" si="11"/>
        <v>0.78586278586278591</v>
      </c>
      <c r="AA56" s="3">
        <v>37736</v>
      </c>
      <c r="AB56">
        <v>2.5</v>
      </c>
      <c r="AD56" s="3">
        <v>37736</v>
      </c>
      <c r="AE56">
        <v>2.5</v>
      </c>
      <c r="AF56">
        <f t="shared" si="17"/>
        <v>21</v>
      </c>
      <c r="AG56">
        <f t="shared" si="13"/>
        <v>0.67741935483870963</v>
      </c>
      <c r="AI56">
        <f t="shared" si="14"/>
        <v>0.10844343102407628</v>
      </c>
    </row>
    <row r="57" spans="1:36" hidden="1" x14ac:dyDescent="0.3">
      <c r="A57">
        <f t="shared" si="0"/>
        <v>312</v>
      </c>
      <c r="B57">
        <f t="shared" si="1"/>
        <v>0.64864864864864868</v>
      </c>
      <c r="C57" s="3">
        <v>37737</v>
      </c>
      <c r="D57">
        <v>17.3</v>
      </c>
      <c r="F57" s="3">
        <v>37737</v>
      </c>
      <c r="G57">
        <v>17.3</v>
      </c>
      <c r="H57">
        <f t="shared" si="15"/>
        <v>26</v>
      </c>
      <c r="I57">
        <f t="shared" si="3"/>
        <v>0.83870967741935487</v>
      </c>
      <c r="K57">
        <f t="shared" si="4"/>
        <v>0.19006102877070619</v>
      </c>
      <c r="M57" s="4">
        <f t="shared" si="5"/>
        <v>60</v>
      </c>
      <c r="N57">
        <f t="shared" si="6"/>
        <v>0.12474012474012475</v>
      </c>
      <c r="O57" s="3">
        <v>37737</v>
      </c>
      <c r="P57">
        <v>0.39700000000000002</v>
      </c>
      <c r="R57" s="3">
        <v>37737</v>
      </c>
      <c r="S57">
        <v>0.39700000000000002</v>
      </c>
      <c r="T57">
        <f t="shared" si="16"/>
        <v>11</v>
      </c>
      <c r="U57">
        <f t="shared" si="8"/>
        <v>0.35483870967741937</v>
      </c>
      <c r="W57">
        <f t="shared" si="9"/>
        <v>0.23009858493729463</v>
      </c>
      <c r="Y57" s="4">
        <f t="shared" si="10"/>
        <v>160</v>
      </c>
      <c r="Z57">
        <f t="shared" si="11"/>
        <v>0.33264033264033266</v>
      </c>
      <c r="AA57" s="3">
        <v>37737</v>
      </c>
      <c r="AB57">
        <v>1.4</v>
      </c>
      <c r="AD57" s="3">
        <v>37737</v>
      </c>
      <c r="AE57">
        <v>1.4</v>
      </c>
      <c r="AF57">
        <f t="shared" si="17"/>
        <v>13</v>
      </c>
      <c r="AG57">
        <f t="shared" si="13"/>
        <v>0.41935483870967744</v>
      </c>
      <c r="AI57">
        <f t="shared" si="14"/>
        <v>8.6714506069344777E-2</v>
      </c>
    </row>
    <row r="58" spans="1:36" hidden="1" x14ac:dyDescent="0.3">
      <c r="A58">
        <f t="shared" si="0"/>
        <v>160</v>
      </c>
      <c r="B58">
        <f t="shared" si="1"/>
        <v>0.33264033264033266</v>
      </c>
      <c r="C58" s="3">
        <v>37738</v>
      </c>
      <c r="D58">
        <v>14.6</v>
      </c>
      <c r="F58" s="3">
        <v>37738</v>
      </c>
      <c r="G58">
        <v>14.6</v>
      </c>
      <c r="H58">
        <f t="shared" si="15"/>
        <v>15</v>
      </c>
      <c r="I58">
        <f t="shared" si="3"/>
        <v>0.4838709677419355</v>
      </c>
      <c r="K58">
        <f t="shared" si="4"/>
        <v>0.15123063510160284</v>
      </c>
      <c r="M58" s="4">
        <f t="shared" si="5"/>
        <v>241</v>
      </c>
      <c r="N58">
        <f t="shared" si="6"/>
        <v>0.50103950103950101</v>
      </c>
      <c r="O58" s="3">
        <v>37738</v>
      </c>
      <c r="P58">
        <v>0.57699999999999996</v>
      </c>
      <c r="R58" s="3">
        <v>37738</v>
      </c>
      <c r="S58">
        <v>0.57699999999999996</v>
      </c>
      <c r="T58">
        <f t="shared" si="16"/>
        <v>21</v>
      </c>
      <c r="U58">
        <f t="shared" si="8"/>
        <v>0.67741935483870963</v>
      </c>
      <c r="W58">
        <f t="shared" si="9"/>
        <v>0.17637985379920862</v>
      </c>
      <c r="Y58" s="4">
        <f t="shared" si="10"/>
        <v>27</v>
      </c>
      <c r="Z58">
        <f t="shared" si="11"/>
        <v>5.6133056133056136E-2</v>
      </c>
      <c r="AA58" s="3">
        <v>37738</v>
      </c>
      <c r="AB58">
        <v>0.2</v>
      </c>
      <c r="AD58" s="3">
        <v>37738</v>
      </c>
      <c r="AE58">
        <v>0.2</v>
      </c>
      <c r="AF58">
        <f t="shared" si="17"/>
        <v>1</v>
      </c>
      <c r="AG58">
        <f t="shared" si="13"/>
        <v>3.2258064516129031E-2</v>
      </c>
      <c r="AI58">
        <f t="shared" si="14"/>
        <v>2.3874991616927105E-2</v>
      </c>
    </row>
    <row r="59" spans="1:36" hidden="1" x14ac:dyDescent="0.3">
      <c r="A59">
        <f t="shared" si="0"/>
        <v>259</v>
      </c>
      <c r="B59">
        <f t="shared" si="1"/>
        <v>0.53846153846153844</v>
      </c>
      <c r="C59" s="3">
        <v>37739</v>
      </c>
      <c r="D59">
        <v>16.399999999999999</v>
      </c>
      <c r="F59" s="3">
        <v>37739</v>
      </c>
      <c r="G59">
        <v>16.399999999999999</v>
      </c>
      <c r="H59">
        <f t="shared" si="15"/>
        <v>22</v>
      </c>
      <c r="I59">
        <f t="shared" si="3"/>
        <v>0.70967741935483875</v>
      </c>
      <c r="K59">
        <f t="shared" si="4"/>
        <v>0.17121588089330031</v>
      </c>
      <c r="M59" s="4">
        <f t="shared" si="5"/>
        <v>367</v>
      </c>
      <c r="N59">
        <f t="shared" si="6"/>
        <v>0.76299376299376298</v>
      </c>
      <c r="O59" s="3">
        <v>37739</v>
      </c>
      <c r="P59">
        <v>0.71599999999999997</v>
      </c>
      <c r="R59" s="3">
        <v>37739</v>
      </c>
      <c r="S59">
        <v>0.71599999999999997</v>
      </c>
      <c r="T59">
        <f t="shared" si="16"/>
        <v>26</v>
      </c>
      <c r="U59">
        <f t="shared" si="8"/>
        <v>0.83870967741935487</v>
      </c>
      <c r="W59">
        <f t="shared" si="9"/>
        <v>7.571591442559189E-2</v>
      </c>
      <c r="Y59" s="4">
        <f t="shared" si="10"/>
        <v>89</v>
      </c>
      <c r="Z59">
        <f t="shared" si="11"/>
        <v>0.18503118503118504</v>
      </c>
      <c r="AA59" s="3">
        <v>37739</v>
      </c>
      <c r="AB59">
        <v>1</v>
      </c>
      <c r="AD59" s="3">
        <v>37739</v>
      </c>
      <c r="AE59">
        <v>1</v>
      </c>
      <c r="AF59">
        <f t="shared" si="17"/>
        <v>5</v>
      </c>
      <c r="AG59">
        <f t="shared" si="13"/>
        <v>0.16129032258064516</v>
      </c>
      <c r="AI59">
        <f t="shared" si="14"/>
        <v>2.3740862450539885E-2</v>
      </c>
    </row>
    <row r="60" spans="1:36" hidden="1" x14ac:dyDescent="0.3">
      <c r="A60">
        <f t="shared" si="0"/>
        <v>412</v>
      </c>
      <c r="B60">
        <f t="shared" si="1"/>
        <v>0.8565488565488566</v>
      </c>
      <c r="C60" s="3">
        <v>37740</v>
      </c>
      <c r="D60">
        <v>19.100000000000001</v>
      </c>
      <c r="F60" s="3">
        <v>37740</v>
      </c>
      <c r="G60">
        <v>19.100000000000001</v>
      </c>
      <c r="H60">
        <f t="shared" si="15"/>
        <v>28</v>
      </c>
      <c r="I60">
        <f t="shared" si="3"/>
        <v>0.90322580645161288</v>
      </c>
      <c r="K60">
        <f t="shared" si="4"/>
        <v>4.6676949902756282E-2</v>
      </c>
      <c r="M60" s="4">
        <f t="shared" si="5"/>
        <v>243</v>
      </c>
      <c r="N60">
        <f t="shared" si="6"/>
        <v>0.50519750519750517</v>
      </c>
      <c r="O60" s="3">
        <v>37740</v>
      </c>
      <c r="P60">
        <v>0.57799999999999996</v>
      </c>
      <c r="R60" s="3">
        <v>37740</v>
      </c>
      <c r="S60">
        <v>0.57799999999999996</v>
      </c>
      <c r="T60">
        <f t="shared" si="16"/>
        <v>22</v>
      </c>
      <c r="U60">
        <f t="shared" si="8"/>
        <v>0.70967741935483875</v>
      </c>
      <c r="W60">
        <f t="shared" si="9"/>
        <v>0.20447991415733358</v>
      </c>
      <c r="Y60" s="4">
        <f t="shared" si="10"/>
        <v>187</v>
      </c>
      <c r="Z60">
        <f t="shared" si="11"/>
        <v>0.38877338877338879</v>
      </c>
      <c r="AA60" s="3">
        <v>37740</v>
      </c>
      <c r="AB60">
        <v>1.5</v>
      </c>
      <c r="AD60" s="3">
        <v>37740</v>
      </c>
      <c r="AE60">
        <v>1.5</v>
      </c>
      <c r="AF60">
        <f t="shared" si="17"/>
        <v>16</v>
      </c>
      <c r="AG60">
        <f t="shared" si="13"/>
        <v>0.5161290322580645</v>
      </c>
      <c r="AI60">
        <f t="shared" si="14"/>
        <v>0.12735564348467571</v>
      </c>
    </row>
    <row r="61" spans="1:36" x14ac:dyDescent="0.3">
      <c r="A61" s="1">
        <f t="shared" si="0"/>
        <v>459</v>
      </c>
      <c r="B61" s="1">
        <f t="shared" si="1"/>
        <v>0.95426195426195426</v>
      </c>
      <c r="C61" s="5">
        <v>37741</v>
      </c>
      <c r="D61" s="1">
        <v>20.5</v>
      </c>
      <c r="E61" s="1"/>
      <c r="F61" s="5">
        <v>37741</v>
      </c>
      <c r="G61" s="1">
        <v>20.5</v>
      </c>
      <c r="H61" s="1">
        <f t="shared" si="15"/>
        <v>30</v>
      </c>
      <c r="I61" s="1">
        <f t="shared" si="3"/>
        <v>0.967741935483871</v>
      </c>
      <c r="J61" s="1"/>
      <c r="K61" s="1">
        <f t="shared" si="4"/>
        <v>1.3479981221916737E-2</v>
      </c>
      <c r="L61" s="1">
        <f>SUM(K32:K61)</f>
        <v>3.6725236402655752</v>
      </c>
      <c r="M61" s="2">
        <f t="shared" si="5"/>
        <v>203</v>
      </c>
      <c r="N61" s="1">
        <f t="shared" si="6"/>
        <v>0.42203742203742206</v>
      </c>
      <c r="O61" s="5">
        <v>37741</v>
      </c>
      <c r="P61" s="1">
        <v>0.54400000000000004</v>
      </c>
      <c r="Q61" s="1"/>
      <c r="R61" s="5">
        <v>37741</v>
      </c>
      <c r="S61" s="1">
        <v>0.54400000000000004</v>
      </c>
      <c r="T61" s="1">
        <f t="shared" si="16"/>
        <v>18</v>
      </c>
      <c r="U61" s="1">
        <f t="shared" si="8"/>
        <v>0.58064516129032262</v>
      </c>
      <c r="V61" s="1"/>
      <c r="W61" s="1">
        <f t="shared" si="9"/>
        <v>0.15860773925290056</v>
      </c>
      <c r="X61" s="1">
        <f>SUM(W32:W61)</f>
        <v>4.2852256723224462</v>
      </c>
      <c r="Y61" s="2">
        <f t="shared" si="10"/>
        <v>132</v>
      </c>
      <c r="Z61" s="1">
        <f t="shared" si="11"/>
        <v>0.27442827442827444</v>
      </c>
      <c r="AA61" s="5">
        <v>37741</v>
      </c>
      <c r="AB61" s="1">
        <v>1.2</v>
      </c>
      <c r="AC61" s="1"/>
      <c r="AD61" s="5">
        <v>37741</v>
      </c>
      <c r="AE61" s="1">
        <v>1.2</v>
      </c>
      <c r="AF61" s="1">
        <f t="shared" si="17"/>
        <v>9</v>
      </c>
      <c r="AG61" s="1">
        <f t="shared" si="13"/>
        <v>0.29032258064516131</v>
      </c>
      <c r="AH61" s="1"/>
      <c r="AI61" s="1">
        <f t="shared" si="14"/>
        <v>1.5894306216886867E-2</v>
      </c>
      <c r="AJ61" s="1">
        <f>SUM(AI32:AI61)</f>
        <v>1.8934343773053459</v>
      </c>
    </row>
    <row r="62" spans="1:36" hidden="1" x14ac:dyDescent="0.3">
      <c r="A62">
        <f t="shared" si="0"/>
        <v>175</v>
      </c>
      <c r="B62">
        <f t="shared" si="1"/>
        <v>0.36382536382536385</v>
      </c>
      <c r="C62" s="3">
        <v>38078</v>
      </c>
      <c r="D62">
        <v>14.8</v>
      </c>
      <c r="F62" s="3">
        <v>38078</v>
      </c>
      <c r="G62">
        <v>14.8</v>
      </c>
      <c r="H62">
        <f>_xlfn.RANK.EQ(G62,$G$62:$G$91,1)</f>
        <v>9</v>
      </c>
      <c r="I62">
        <f t="shared" si="3"/>
        <v>0.29032258064516131</v>
      </c>
      <c r="K62">
        <f t="shared" si="4"/>
        <v>7.3502783180202536E-2</v>
      </c>
      <c r="M62" s="4">
        <f t="shared" si="5"/>
        <v>284</v>
      </c>
      <c r="N62">
        <f t="shared" si="6"/>
        <v>0.59043659043659047</v>
      </c>
      <c r="O62" s="3">
        <v>38078</v>
      </c>
      <c r="P62">
        <v>0.61899999999999999</v>
      </c>
      <c r="R62" s="3">
        <v>38078</v>
      </c>
      <c r="S62">
        <v>0.61899999999999999</v>
      </c>
      <c r="T62">
        <f>_xlfn.RANK.EQ(S62,$S$62:$S$91,1)</f>
        <v>12</v>
      </c>
      <c r="U62">
        <f t="shared" si="8"/>
        <v>0.38709677419354838</v>
      </c>
      <c r="W62">
        <f t="shared" si="9"/>
        <v>0.20333981624304209</v>
      </c>
      <c r="Y62" s="4">
        <f t="shared" si="10"/>
        <v>77</v>
      </c>
      <c r="Z62">
        <f t="shared" si="11"/>
        <v>0.16008316008316009</v>
      </c>
      <c r="AA62" s="3">
        <v>38078</v>
      </c>
      <c r="AB62">
        <v>0.9</v>
      </c>
      <c r="AD62" s="3">
        <v>38078</v>
      </c>
      <c r="AE62">
        <v>0.9</v>
      </c>
      <c r="AF62">
        <f>_xlfn.RANK.EQ(AE62,$AE$62:$AE$91,1)</f>
        <v>11</v>
      </c>
      <c r="AG62">
        <f t="shared" si="13"/>
        <v>0.35483870967741937</v>
      </c>
      <c r="AI62">
        <f t="shared" si="14"/>
        <v>0.19475554959425928</v>
      </c>
    </row>
    <row r="63" spans="1:36" hidden="1" x14ac:dyDescent="0.3">
      <c r="A63">
        <f t="shared" si="0"/>
        <v>212</v>
      </c>
      <c r="B63">
        <f t="shared" si="1"/>
        <v>0.44074844074844077</v>
      </c>
      <c r="C63" s="3">
        <v>38079</v>
      </c>
      <c r="D63">
        <v>15.5</v>
      </c>
      <c r="F63" s="3">
        <v>38079</v>
      </c>
      <c r="G63">
        <v>15.5</v>
      </c>
      <c r="H63">
        <f t="shared" ref="H63:H91" si="18">_xlfn.RANK.EQ(G63,$G$62:$G$91,1)</f>
        <v>15</v>
      </c>
      <c r="I63">
        <f t="shared" si="3"/>
        <v>0.4838709677419355</v>
      </c>
      <c r="K63">
        <f t="shared" si="4"/>
        <v>4.3122526993494725E-2</v>
      </c>
      <c r="M63" s="4">
        <f t="shared" si="5"/>
        <v>262</v>
      </c>
      <c r="N63">
        <f t="shared" si="6"/>
        <v>0.54469854469854473</v>
      </c>
      <c r="O63" s="3">
        <v>38079</v>
      </c>
      <c r="P63">
        <v>0.59599999999999997</v>
      </c>
      <c r="R63" s="3">
        <v>38079</v>
      </c>
      <c r="S63">
        <v>0.59599999999999997</v>
      </c>
      <c r="T63">
        <f t="shared" ref="T63:T91" si="19">_xlfn.RANK.EQ(S63,$S$62:$S$91,1)</f>
        <v>10</v>
      </c>
      <c r="U63">
        <f t="shared" si="8"/>
        <v>0.32258064516129031</v>
      </c>
      <c r="W63">
        <f t="shared" si="9"/>
        <v>0.22211789953725442</v>
      </c>
      <c r="Y63" s="4">
        <f t="shared" si="10"/>
        <v>65</v>
      </c>
      <c r="Z63">
        <f t="shared" si="11"/>
        <v>0.13513513513513514</v>
      </c>
      <c r="AA63" s="3">
        <v>38079</v>
      </c>
      <c r="AB63">
        <v>0.8</v>
      </c>
      <c r="AD63" s="3">
        <v>38079</v>
      </c>
      <c r="AE63">
        <v>0.8</v>
      </c>
      <c r="AF63">
        <f t="shared" ref="AF63:AF91" si="20">_xlfn.RANK.EQ(AE63,$AE$62:$AE$91,1)</f>
        <v>7</v>
      </c>
      <c r="AG63">
        <f t="shared" si="13"/>
        <v>0.22580645161290322</v>
      </c>
      <c r="AI63">
        <f t="shared" si="14"/>
        <v>9.0671316477768077E-2</v>
      </c>
    </row>
    <row r="64" spans="1:36" hidden="1" x14ac:dyDescent="0.3">
      <c r="A64">
        <f t="shared" si="0"/>
        <v>204</v>
      </c>
      <c r="B64">
        <f t="shared" si="1"/>
        <v>0.42411642411642414</v>
      </c>
      <c r="C64" s="3">
        <v>38080</v>
      </c>
      <c r="D64">
        <v>15.3</v>
      </c>
      <c r="F64" s="3">
        <v>38080</v>
      </c>
      <c r="G64">
        <v>15.3</v>
      </c>
      <c r="H64">
        <f t="shared" si="18"/>
        <v>13</v>
      </c>
      <c r="I64">
        <f t="shared" si="3"/>
        <v>0.41935483870967744</v>
      </c>
      <c r="K64">
        <f t="shared" si="4"/>
        <v>4.7615854067467045E-3</v>
      </c>
      <c r="M64" s="4">
        <f t="shared" si="5"/>
        <v>191</v>
      </c>
      <c r="N64">
        <f t="shared" si="6"/>
        <v>0.39708939708939711</v>
      </c>
      <c r="O64" s="3">
        <v>38080</v>
      </c>
      <c r="P64">
        <v>0.53700000000000003</v>
      </c>
      <c r="R64" s="3">
        <v>38080</v>
      </c>
      <c r="S64">
        <v>0.53700000000000003</v>
      </c>
      <c r="T64">
        <f t="shared" si="19"/>
        <v>5</v>
      </c>
      <c r="U64">
        <f t="shared" si="8"/>
        <v>0.16129032258064516</v>
      </c>
      <c r="W64">
        <f t="shared" si="9"/>
        <v>0.23579907450875195</v>
      </c>
      <c r="Y64" s="4">
        <f t="shared" si="10"/>
        <v>132</v>
      </c>
      <c r="Z64">
        <f t="shared" si="11"/>
        <v>0.27442827442827444</v>
      </c>
      <c r="AA64" s="3">
        <v>38080</v>
      </c>
      <c r="AB64">
        <v>1.2</v>
      </c>
      <c r="AD64" s="3">
        <v>38080</v>
      </c>
      <c r="AE64">
        <v>1.2</v>
      </c>
      <c r="AF64">
        <f t="shared" si="20"/>
        <v>15</v>
      </c>
      <c r="AG64">
        <f t="shared" si="13"/>
        <v>0.4838709677419355</v>
      </c>
      <c r="AI64">
        <f t="shared" si="14"/>
        <v>0.20944269331366105</v>
      </c>
    </row>
    <row r="65" spans="1:35" hidden="1" x14ac:dyDescent="0.3">
      <c r="A65">
        <f t="shared" si="0"/>
        <v>208</v>
      </c>
      <c r="B65">
        <f t="shared" si="1"/>
        <v>0.43243243243243246</v>
      </c>
      <c r="C65" s="3">
        <v>38081</v>
      </c>
      <c r="D65">
        <v>15.4</v>
      </c>
      <c r="F65" s="3">
        <v>38081</v>
      </c>
      <c r="G65">
        <v>15.4</v>
      </c>
      <c r="H65">
        <f t="shared" si="18"/>
        <v>14</v>
      </c>
      <c r="I65">
        <f t="shared" si="3"/>
        <v>0.45161290322580644</v>
      </c>
      <c r="K65">
        <f t="shared" si="4"/>
        <v>1.9180470793373983E-2</v>
      </c>
      <c r="M65" s="4">
        <f t="shared" si="5"/>
        <v>324</v>
      </c>
      <c r="N65">
        <f t="shared" si="6"/>
        <v>0.67359667359667363</v>
      </c>
      <c r="O65" s="3">
        <v>38081</v>
      </c>
      <c r="P65">
        <v>0.66600000000000004</v>
      </c>
      <c r="R65" s="3">
        <v>38081</v>
      </c>
      <c r="S65">
        <v>0.66600000000000004</v>
      </c>
      <c r="T65">
        <f t="shared" si="19"/>
        <v>19</v>
      </c>
      <c r="U65">
        <f t="shared" si="8"/>
        <v>0.61290322580645162</v>
      </c>
      <c r="W65">
        <f t="shared" si="9"/>
        <v>6.069344779022201E-2</v>
      </c>
      <c r="Y65" s="4">
        <f t="shared" si="10"/>
        <v>160</v>
      </c>
      <c r="Z65">
        <f t="shared" si="11"/>
        <v>0.33264033264033266</v>
      </c>
      <c r="AA65" s="3">
        <v>38081</v>
      </c>
      <c r="AB65">
        <v>1.4</v>
      </c>
      <c r="AD65" s="3">
        <v>38081</v>
      </c>
      <c r="AE65">
        <v>1.4</v>
      </c>
      <c r="AF65">
        <f t="shared" si="20"/>
        <v>17</v>
      </c>
      <c r="AG65">
        <f t="shared" si="13"/>
        <v>0.54838709677419351</v>
      </c>
      <c r="AI65">
        <f t="shared" si="14"/>
        <v>0.21574676413386085</v>
      </c>
    </row>
    <row r="66" spans="1:35" hidden="1" x14ac:dyDescent="0.3">
      <c r="A66">
        <f t="shared" si="0"/>
        <v>274</v>
      </c>
      <c r="B66">
        <f t="shared" si="1"/>
        <v>0.56964656964656968</v>
      </c>
      <c r="C66" s="3">
        <v>38082</v>
      </c>
      <c r="D66">
        <v>16.600000000000001</v>
      </c>
      <c r="F66" s="3">
        <v>38082</v>
      </c>
      <c r="G66">
        <v>16.600000000000001</v>
      </c>
      <c r="H66">
        <f t="shared" si="18"/>
        <v>20</v>
      </c>
      <c r="I66">
        <f t="shared" si="3"/>
        <v>0.64516129032258063</v>
      </c>
      <c r="K66">
        <f t="shared" si="4"/>
        <v>7.5514720676010949E-2</v>
      </c>
      <c r="M66" s="4">
        <f t="shared" si="5"/>
        <v>253</v>
      </c>
      <c r="N66">
        <f t="shared" si="6"/>
        <v>0.52598752598752596</v>
      </c>
      <c r="O66" s="3">
        <v>38082</v>
      </c>
      <c r="P66">
        <v>0.58599999999999997</v>
      </c>
      <c r="R66" s="3">
        <v>38082</v>
      </c>
      <c r="S66">
        <v>0.58599999999999997</v>
      </c>
      <c r="T66">
        <f t="shared" si="19"/>
        <v>9</v>
      </c>
      <c r="U66">
        <f t="shared" si="8"/>
        <v>0.29032258064516131</v>
      </c>
      <c r="W66">
        <f t="shared" si="9"/>
        <v>0.23566494534236465</v>
      </c>
      <c r="Y66" s="4">
        <f t="shared" si="10"/>
        <v>263</v>
      </c>
      <c r="Z66">
        <f t="shared" si="11"/>
        <v>0.54677754677754675</v>
      </c>
      <c r="AA66" s="3">
        <v>38082</v>
      </c>
      <c r="AB66">
        <v>1.8</v>
      </c>
      <c r="AD66" s="3">
        <v>38082</v>
      </c>
      <c r="AE66">
        <v>1.8</v>
      </c>
      <c r="AF66">
        <f t="shared" si="20"/>
        <v>23</v>
      </c>
      <c r="AG66">
        <f t="shared" si="13"/>
        <v>0.74193548387096775</v>
      </c>
      <c r="AI66">
        <f t="shared" si="14"/>
        <v>0.195157937093421</v>
      </c>
    </row>
    <row r="67" spans="1:35" hidden="1" x14ac:dyDescent="0.3">
      <c r="A67">
        <f t="shared" ref="A67:A130" si="21">_xlfn.RANK.EQ(D67,$D$2:$D$481,1)</f>
        <v>104</v>
      </c>
      <c r="B67">
        <f t="shared" ref="B67:B130" si="22">A67/481</f>
        <v>0.21621621621621623</v>
      </c>
      <c r="C67" s="3">
        <v>38083</v>
      </c>
      <c r="D67">
        <v>13.6</v>
      </c>
      <c r="F67" s="3">
        <v>38083</v>
      </c>
      <c r="G67">
        <v>13.6</v>
      </c>
      <c r="H67">
        <f t="shared" si="18"/>
        <v>3</v>
      </c>
      <c r="I67">
        <f t="shared" ref="I67:I130" si="23">H67/31</f>
        <v>9.6774193548387094E-2</v>
      </c>
      <c r="K67">
        <f t="shared" ref="K67:K130" si="24">ABS(B67-I67)</f>
        <v>0.11944202266782913</v>
      </c>
      <c r="M67" s="4">
        <f t="shared" ref="M67:M130" si="25">_xlfn.RANK.EQ(P67,$P$2:$P$481,1)</f>
        <v>448</v>
      </c>
      <c r="N67">
        <f t="shared" ref="N67:N130" si="26">M67/481</f>
        <v>0.93139293139293144</v>
      </c>
      <c r="O67" s="3">
        <v>38083</v>
      </c>
      <c r="P67">
        <v>0.879</v>
      </c>
      <c r="R67" s="3">
        <v>38083</v>
      </c>
      <c r="S67">
        <v>0.879</v>
      </c>
      <c r="T67">
        <f t="shared" si="19"/>
        <v>29</v>
      </c>
      <c r="U67">
        <f t="shared" ref="U67:U130" si="27">T67/31</f>
        <v>0.93548387096774188</v>
      </c>
      <c r="W67">
        <f t="shared" ref="W67:W130" si="28">ABS(N67-U67)</f>
        <v>4.0909395748104371E-3</v>
      </c>
      <c r="Y67" s="4">
        <f t="shared" ref="Y67:Y130" si="29">_xlfn.RANK.EQ(AB67,$AB$2:$AB$481,1)</f>
        <v>245</v>
      </c>
      <c r="Z67">
        <f t="shared" ref="Z67:Z130" si="30">Y67/481</f>
        <v>0.50935550935550933</v>
      </c>
      <c r="AA67" s="3">
        <v>38083</v>
      </c>
      <c r="AB67">
        <v>1.7</v>
      </c>
      <c r="AD67" s="3">
        <v>38083</v>
      </c>
      <c r="AE67">
        <v>1.7</v>
      </c>
      <c r="AF67">
        <f t="shared" si="20"/>
        <v>21</v>
      </c>
      <c r="AG67">
        <f t="shared" ref="AG67:AG130" si="31">AF67/31</f>
        <v>0.67741935483870963</v>
      </c>
      <c r="AI67">
        <f t="shared" ref="AI67:AI130" si="32">ABS(Z67-AG67)</f>
        <v>0.1680638454832003</v>
      </c>
    </row>
    <row r="68" spans="1:35" hidden="1" x14ac:dyDescent="0.3">
      <c r="A68">
        <f t="shared" si="21"/>
        <v>145</v>
      </c>
      <c r="B68">
        <f t="shared" si="22"/>
        <v>0.30145530145530147</v>
      </c>
      <c r="C68" s="3">
        <v>38084</v>
      </c>
      <c r="D68">
        <v>14.3</v>
      </c>
      <c r="F68" s="3">
        <v>38084</v>
      </c>
      <c r="G68">
        <v>14.3</v>
      </c>
      <c r="H68">
        <f t="shared" si="18"/>
        <v>4</v>
      </c>
      <c r="I68">
        <f t="shared" si="23"/>
        <v>0.12903225806451613</v>
      </c>
      <c r="K68">
        <f t="shared" si="24"/>
        <v>0.17242304339078535</v>
      </c>
      <c r="M68" s="4">
        <f t="shared" si="25"/>
        <v>434</v>
      </c>
      <c r="N68">
        <f t="shared" si="26"/>
        <v>0.90228690228690234</v>
      </c>
      <c r="O68" s="3">
        <v>38084</v>
      </c>
      <c r="P68">
        <v>0.85199999999999998</v>
      </c>
      <c r="R68" s="3">
        <v>38084</v>
      </c>
      <c r="S68">
        <v>0.85199999999999998</v>
      </c>
      <c r="T68">
        <f t="shared" si="19"/>
        <v>28</v>
      </c>
      <c r="U68">
        <f t="shared" si="27"/>
        <v>0.90322580645161288</v>
      </c>
      <c r="W68">
        <f t="shared" si="28"/>
        <v>9.3890416471054117E-4</v>
      </c>
      <c r="Y68" s="4">
        <f t="shared" si="29"/>
        <v>467</v>
      </c>
      <c r="Z68">
        <f t="shared" si="30"/>
        <v>0.97089397089397089</v>
      </c>
      <c r="AA68" s="3">
        <v>38084</v>
      </c>
      <c r="AB68">
        <v>4.2</v>
      </c>
      <c r="AD68" s="3">
        <v>38084</v>
      </c>
      <c r="AE68">
        <v>4.2</v>
      </c>
      <c r="AF68">
        <f t="shared" si="20"/>
        <v>29</v>
      </c>
      <c r="AG68">
        <f t="shared" si="31"/>
        <v>0.93548387096774188</v>
      </c>
      <c r="AI68">
        <f t="shared" si="32"/>
        <v>3.5410099926229011E-2</v>
      </c>
    </row>
    <row r="69" spans="1:35" hidden="1" x14ac:dyDescent="0.3">
      <c r="A69">
        <f t="shared" si="21"/>
        <v>186</v>
      </c>
      <c r="B69">
        <f t="shared" si="22"/>
        <v>0.38669438669438672</v>
      </c>
      <c r="C69" s="3">
        <v>38085</v>
      </c>
      <c r="D69">
        <v>15</v>
      </c>
      <c r="F69" s="3">
        <v>38085</v>
      </c>
      <c r="G69">
        <v>15</v>
      </c>
      <c r="H69">
        <f t="shared" si="18"/>
        <v>11</v>
      </c>
      <c r="I69">
        <f t="shared" si="23"/>
        <v>0.35483870967741937</v>
      </c>
      <c r="K69">
        <f t="shared" si="24"/>
        <v>3.1855677016967343E-2</v>
      </c>
      <c r="M69" s="4">
        <f t="shared" si="25"/>
        <v>360</v>
      </c>
      <c r="N69">
        <f t="shared" si="26"/>
        <v>0.74844074844074848</v>
      </c>
      <c r="O69" s="3">
        <v>38085</v>
      </c>
      <c r="P69">
        <v>0.70899999999999996</v>
      </c>
      <c r="R69" s="3">
        <v>38085</v>
      </c>
      <c r="S69">
        <v>0.70899999999999996</v>
      </c>
      <c r="T69">
        <f t="shared" si="19"/>
        <v>21</v>
      </c>
      <c r="U69">
        <f t="shared" si="27"/>
        <v>0.67741935483870963</v>
      </c>
      <c r="W69">
        <f t="shared" si="28"/>
        <v>7.1021393602038851E-2</v>
      </c>
      <c r="Y69" s="4">
        <f t="shared" si="29"/>
        <v>143</v>
      </c>
      <c r="Z69">
        <f t="shared" si="30"/>
        <v>0.29729729729729731</v>
      </c>
      <c r="AA69" s="3">
        <v>38085</v>
      </c>
      <c r="AB69">
        <v>1.3</v>
      </c>
      <c r="AD69" s="3">
        <v>38085</v>
      </c>
      <c r="AE69">
        <v>1.3</v>
      </c>
      <c r="AF69">
        <f t="shared" si="20"/>
        <v>16</v>
      </c>
      <c r="AG69">
        <f t="shared" si="31"/>
        <v>0.5161290322580645</v>
      </c>
      <c r="AI69">
        <f t="shared" si="32"/>
        <v>0.21883173496076719</v>
      </c>
    </row>
    <row r="70" spans="1:35" hidden="1" x14ac:dyDescent="0.3">
      <c r="A70">
        <f t="shared" si="21"/>
        <v>165</v>
      </c>
      <c r="B70">
        <f t="shared" si="22"/>
        <v>0.34303534303534305</v>
      </c>
      <c r="C70" s="3">
        <v>38086</v>
      </c>
      <c r="D70">
        <v>14.7</v>
      </c>
      <c r="F70" s="3">
        <v>38086</v>
      </c>
      <c r="G70">
        <v>14.7</v>
      </c>
      <c r="H70">
        <f t="shared" si="18"/>
        <v>6</v>
      </c>
      <c r="I70">
        <f t="shared" si="23"/>
        <v>0.19354838709677419</v>
      </c>
      <c r="K70">
        <f t="shared" si="24"/>
        <v>0.14948695593856887</v>
      </c>
      <c r="M70" s="4">
        <f t="shared" si="25"/>
        <v>432</v>
      </c>
      <c r="N70">
        <f t="shared" si="26"/>
        <v>0.89812889812889818</v>
      </c>
      <c r="O70" s="3">
        <v>38086</v>
      </c>
      <c r="P70">
        <v>0.84599999999999997</v>
      </c>
      <c r="R70" s="3">
        <v>38086</v>
      </c>
      <c r="S70">
        <v>0.84599999999999997</v>
      </c>
      <c r="T70">
        <f t="shared" si="19"/>
        <v>26</v>
      </c>
      <c r="U70">
        <f t="shared" si="27"/>
        <v>0.83870967741935487</v>
      </c>
      <c r="W70">
        <f t="shared" si="28"/>
        <v>5.9419220709543308E-2</v>
      </c>
      <c r="Y70" s="4">
        <f t="shared" si="29"/>
        <v>31</v>
      </c>
      <c r="Z70">
        <f t="shared" si="30"/>
        <v>6.4449064449064453E-2</v>
      </c>
      <c r="AA70" s="3">
        <v>38086</v>
      </c>
      <c r="AB70">
        <v>0.3</v>
      </c>
      <c r="AD70" s="3">
        <v>38086</v>
      </c>
      <c r="AE70">
        <v>0.3</v>
      </c>
      <c r="AF70">
        <f t="shared" si="20"/>
        <v>1</v>
      </c>
      <c r="AG70">
        <f t="shared" si="31"/>
        <v>3.2258064516129031E-2</v>
      </c>
      <c r="AI70">
        <f t="shared" si="32"/>
        <v>3.2190999932935421E-2</v>
      </c>
    </row>
    <row r="71" spans="1:35" hidden="1" x14ac:dyDescent="0.3">
      <c r="A71">
        <f t="shared" si="21"/>
        <v>196</v>
      </c>
      <c r="B71">
        <f t="shared" si="22"/>
        <v>0.40748440748440751</v>
      </c>
      <c r="C71" s="3">
        <v>38087</v>
      </c>
      <c r="D71">
        <v>15.2</v>
      </c>
      <c r="F71" s="3">
        <v>38087</v>
      </c>
      <c r="G71">
        <v>15.2</v>
      </c>
      <c r="H71">
        <f t="shared" si="18"/>
        <v>12</v>
      </c>
      <c r="I71">
        <f t="shared" si="23"/>
        <v>0.38709677419354838</v>
      </c>
      <c r="K71">
        <f t="shared" si="24"/>
        <v>2.0387633290859131E-2</v>
      </c>
      <c r="M71" s="4">
        <f t="shared" si="25"/>
        <v>449</v>
      </c>
      <c r="N71">
        <f t="shared" si="26"/>
        <v>0.93347193347193347</v>
      </c>
      <c r="O71" s="3">
        <v>38087</v>
      </c>
      <c r="P71">
        <v>0.88400000000000001</v>
      </c>
      <c r="R71" s="3">
        <v>38087</v>
      </c>
      <c r="S71">
        <v>0.88400000000000001</v>
      </c>
      <c r="T71">
        <f t="shared" si="19"/>
        <v>30</v>
      </c>
      <c r="U71">
        <f t="shared" si="27"/>
        <v>0.967741935483871</v>
      </c>
      <c r="W71">
        <f t="shared" si="28"/>
        <v>3.4270002011937528E-2</v>
      </c>
      <c r="Y71" s="4">
        <f t="shared" si="29"/>
        <v>31</v>
      </c>
      <c r="Z71">
        <f t="shared" si="30"/>
        <v>6.4449064449064453E-2</v>
      </c>
      <c r="AA71" s="3">
        <v>38087</v>
      </c>
      <c r="AB71">
        <v>0.3</v>
      </c>
      <c r="AD71" s="3">
        <v>38087</v>
      </c>
      <c r="AE71">
        <v>0.3</v>
      </c>
      <c r="AF71">
        <f t="shared" si="20"/>
        <v>1</v>
      </c>
      <c r="AG71">
        <f t="shared" si="31"/>
        <v>3.2258064516129031E-2</v>
      </c>
      <c r="AI71">
        <f t="shared" si="32"/>
        <v>3.2190999932935421E-2</v>
      </c>
    </row>
    <row r="72" spans="1:35" hidden="1" x14ac:dyDescent="0.3">
      <c r="A72">
        <f t="shared" si="21"/>
        <v>389</v>
      </c>
      <c r="B72">
        <f t="shared" si="22"/>
        <v>0.80873180873180872</v>
      </c>
      <c r="C72" s="3">
        <v>38088</v>
      </c>
      <c r="D72">
        <v>18.5</v>
      </c>
      <c r="F72" s="3">
        <v>38088</v>
      </c>
      <c r="G72">
        <v>18.5</v>
      </c>
      <c r="H72">
        <f t="shared" si="18"/>
        <v>26</v>
      </c>
      <c r="I72">
        <f t="shared" si="23"/>
        <v>0.83870967741935487</v>
      </c>
      <c r="K72">
        <f t="shared" si="24"/>
        <v>2.997786868754615E-2</v>
      </c>
      <c r="M72" s="4">
        <f t="shared" si="25"/>
        <v>227</v>
      </c>
      <c r="N72">
        <f t="shared" si="26"/>
        <v>0.47193347193347196</v>
      </c>
      <c r="O72" s="3">
        <v>38088</v>
      </c>
      <c r="P72">
        <v>0.56200000000000006</v>
      </c>
      <c r="R72" s="3">
        <v>38088</v>
      </c>
      <c r="S72">
        <v>0.56200000000000006</v>
      </c>
      <c r="T72">
        <f t="shared" si="19"/>
        <v>7</v>
      </c>
      <c r="U72">
        <f t="shared" si="27"/>
        <v>0.22580645161290322</v>
      </c>
      <c r="W72">
        <f t="shared" si="28"/>
        <v>0.24612702032056874</v>
      </c>
      <c r="Y72" s="4">
        <f t="shared" si="29"/>
        <v>386</v>
      </c>
      <c r="Z72">
        <f t="shared" si="30"/>
        <v>0.80249480249480254</v>
      </c>
      <c r="AA72" s="3">
        <v>38088</v>
      </c>
      <c r="AB72">
        <v>2.6</v>
      </c>
      <c r="AD72" s="3">
        <v>38088</v>
      </c>
      <c r="AE72">
        <v>2.6</v>
      </c>
      <c r="AF72">
        <f t="shared" si="20"/>
        <v>24</v>
      </c>
      <c r="AG72">
        <f t="shared" si="31"/>
        <v>0.77419354838709675</v>
      </c>
      <c r="AI72">
        <f t="shared" si="32"/>
        <v>2.8301254107705787E-2</v>
      </c>
    </row>
    <row r="73" spans="1:35" hidden="1" x14ac:dyDescent="0.3">
      <c r="A73">
        <f t="shared" si="21"/>
        <v>243</v>
      </c>
      <c r="B73">
        <f t="shared" si="22"/>
        <v>0.50519750519750517</v>
      </c>
      <c r="C73" s="3">
        <v>38089</v>
      </c>
      <c r="D73">
        <v>16</v>
      </c>
      <c r="F73" s="3">
        <v>38089</v>
      </c>
      <c r="G73">
        <v>16</v>
      </c>
      <c r="H73">
        <f t="shared" si="18"/>
        <v>18</v>
      </c>
      <c r="I73">
        <f t="shared" si="23"/>
        <v>0.58064516129032262</v>
      </c>
      <c r="K73">
        <f t="shared" si="24"/>
        <v>7.544765609281745E-2</v>
      </c>
      <c r="M73" s="4">
        <f t="shared" si="25"/>
        <v>432</v>
      </c>
      <c r="N73">
        <f t="shared" si="26"/>
        <v>0.89812889812889818</v>
      </c>
      <c r="O73" s="3">
        <v>38089</v>
      </c>
      <c r="P73">
        <v>0.84599999999999997</v>
      </c>
      <c r="R73" s="3">
        <v>38089</v>
      </c>
      <c r="S73">
        <v>0.84599999999999997</v>
      </c>
      <c r="T73">
        <f t="shared" si="19"/>
        <v>26</v>
      </c>
      <c r="U73">
        <f t="shared" si="27"/>
        <v>0.83870967741935487</v>
      </c>
      <c r="W73">
        <f t="shared" si="28"/>
        <v>5.9419220709543308E-2</v>
      </c>
      <c r="Y73" s="4">
        <f t="shared" si="29"/>
        <v>31</v>
      </c>
      <c r="Z73">
        <f t="shared" si="30"/>
        <v>6.4449064449064453E-2</v>
      </c>
      <c r="AA73" s="3">
        <v>38089</v>
      </c>
      <c r="AB73">
        <v>0.3</v>
      </c>
      <c r="AD73" s="3">
        <v>38089</v>
      </c>
      <c r="AE73">
        <v>0.3</v>
      </c>
      <c r="AF73">
        <f t="shared" si="20"/>
        <v>1</v>
      </c>
      <c r="AG73">
        <f t="shared" si="31"/>
        <v>3.2258064516129031E-2</v>
      </c>
      <c r="AI73">
        <f t="shared" si="32"/>
        <v>3.2190999932935421E-2</v>
      </c>
    </row>
    <row r="74" spans="1:35" hidden="1" x14ac:dyDescent="0.3">
      <c r="A74">
        <f t="shared" si="21"/>
        <v>181</v>
      </c>
      <c r="B74">
        <f t="shared" si="22"/>
        <v>0.37629937629937632</v>
      </c>
      <c r="C74" s="3">
        <v>38090</v>
      </c>
      <c r="D74">
        <v>14.9</v>
      </c>
      <c r="F74" s="3">
        <v>38090</v>
      </c>
      <c r="G74">
        <v>14.9</v>
      </c>
      <c r="H74">
        <f t="shared" si="18"/>
        <v>10</v>
      </c>
      <c r="I74">
        <f t="shared" si="23"/>
        <v>0.32258064516129031</v>
      </c>
      <c r="K74">
        <f t="shared" si="24"/>
        <v>5.3718731138086007E-2</v>
      </c>
      <c r="M74" s="4">
        <f t="shared" si="25"/>
        <v>386</v>
      </c>
      <c r="N74">
        <f t="shared" si="26"/>
        <v>0.80249480249480254</v>
      </c>
      <c r="O74" s="3">
        <v>38090</v>
      </c>
      <c r="P74">
        <v>0.749</v>
      </c>
      <c r="R74" s="3">
        <v>38090</v>
      </c>
      <c r="S74">
        <v>0.749</v>
      </c>
      <c r="T74">
        <f t="shared" si="19"/>
        <v>22</v>
      </c>
      <c r="U74">
        <f t="shared" si="27"/>
        <v>0.70967741935483875</v>
      </c>
      <c r="W74">
        <f t="shared" si="28"/>
        <v>9.2817383139963794E-2</v>
      </c>
      <c r="Y74" s="4">
        <f t="shared" si="29"/>
        <v>395</v>
      </c>
      <c r="Z74">
        <f t="shared" si="30"/>
        <v>0.8212058212058212</v>
      </c>
      <c r="AA74" s="3">
        <v>38090</v>
      </c>
      <c r="AB74">
        <v>2.7</v>
      </c>
      <c r="AD74" s="3">
        <v>38090</v>
      </c>
      <c r="AE74">
        <v>2.7</v>
      </c>
      <c r="AF74">
        <f t="shared" si="20"/>
        <v>26</v>
      </c>
      <c r="AG74">
        <f t="shared" si="31"/>
        <v>0.83870967741935487</v>
      </c>
      <c r="AI74">
        <f t="shared" si="32"/>
        <v>1.7503856213533675E-2</v>
      </c>
    </row>
    <row r="75" spans="1:35" hidden="1" x14ac:dyDescent="0.3">
      <c r="A75">
        <f t="shared" si="21"/>
        <v>40</v>
      </c>
      <c r="B75">
        <f t="shared" si="22"/>
        <v>8.3160083160083165E-2</v>
      </c>
      <c r="C75" s="3">
        <v>38091</v>
      </c>
      <c r="D75">
        <v>11.6</v>
      </c>
      <c r="F75" s="3">
        <v>38091</v>
      </c>
      <c r="G75">
        <v>11.6</v>
      </c>
      <c r="H75">
        <f t="shared" si="18"/>
        <v>1</v>
      </c>
      <c r="I75">
        <f t="shared" si="23"/>
        <v>3.2258064516129031E-2</v>
      </c>
      <c r="K75">
        <f t="shared" si="24"/>
        <v>5.0902018643954133E-2</v>
      </c>
      <c r="M75" s="4">
        <f t="shared" si="25"/>
        <v>430</v>
      </c>
      <c r="N75">
        <f t="shared" si="26"/>
        <v>0.89397089397089402</v>
      </c>
      <c r="O75" s="3">
        <v>38091</v>
      </c>
      <c r="P75">
        <v>0.84499999999999997</v>
      </c>
      <c r="R75" s="3">
        <v>38091</v>
      </c>
      <c r="S75">
        <v>0.84499999999999997</v>
      </c>
      <c r="T75">
        <f t="shared" si="19"/>
        <v>25</v>
      </c>
      <c r="U75">
        <f t="shared" si="27"/>
        <v>0.80645161290322576</v>
      </c>
      <c r="W75">
        <f t="shared" si="28"/>
        <v>8.7519281067668264E-2</v>
      </c>
      <c r="Y75" s="4">
        <f t="shared" si="29"/>
        <v>213</v>
      </c>
      <c r="Z75">
        <f t="shared" si="30"/>
        <v>0.44282744282744285</v>
      </c>
      <c r="AA75" s="3">
        <v>38091</v>
      </c>
      <c r="AB75">
        <v>1.6</v>
      </c>
      <c r="AD75" s="3">
        <v>38091</v>
      </c>
      <c r="AE75">
        <v>1.6</v>
      </c>
      <c r="AF75">
        <f t="shared" si="20"/>
        <v>19</v>
      </c>
      <c r="AG75">
        <f t="shared" si="31"/>
        <v>0.61290322580645162</v>
      </c>
      <c r="AI75">
        <f t="shared" si="32"/>
        <v>0.17007578297900877</v>
      </c>
    </row>
    <row r="76" spans="1:35" hidden="1" x14ac:dyDescent="0.3">
      <c r="A76">
        <f t="shared" si="21"/>
        <v>145</v>
      </c>
      <c r="B76">
        <f t="shared" si="22"/>
        <v>0.30145530145530147</v>
      </c>
      <c r="C76" s="3">
        <v>38092</v>
      </c>
      <c r="D76">
        <v>14.3</v>
      </c>
      <c r="F76" s="3">
        <v>38092</v>
      </c>
      <c r="G76">
        <v>14.3</v>
      </c>
      <c r="H76">
        <f t="shared" si="18"/>
        <v>4</v>
      </c>
      <c r="I76">
        <f t="shared" si="23"/>
        <v>0.12903225806451613</v>
      </c>
      <c r="K76">
        <f t="shared" si="24"/>
        <v>0.17242304339078535</v>
      </c>
      <c r="M76" s="4">
        <f t="shared" si="25"/>
        <v>298</v>
      </c>
      <c r="N76">
        <f t="shared" si="26"/>
        <v>0.61954261954261958</v>
      </c>
      <c r="O76" s="3">
        <v>38092</v>
      </c>
      <c r="P76">
        <v>0.63400000000000001</v>
      </c>
      <c r="R76" s="3">
        <v>38092</v>
      </c>
      <c r="S76">
        <v>0.63400000000000001</v>
      </c>
      <c r="T76">
        <f t="shared" si="19"/>
        <v>14</v>
      </c>
      <c r="U76">
        <f t="shared" si="27"/>
        <v>0.45161290322580644</v>
      </c>
      <c r="W76">
        <f t="shared" si="28"/>
        <v>0.16792971631681314</v>
      </c>
      <c r="Y76" s="4">
        <f t="shared" si="29"/>
        <v>60</v>
      </c>
      <c r="Z76">
        <f t="shared" si="30"/>
        <v>0.12474012474012475</v>
      </c>
      <c r="AA76" s="3">
        <v>38092</v>
      </c>
      <c r="AB76">
        <v>0.7</v>
      </c>
      <c r="AD76" s="3">
        <v>38092</v>
      </c>
      <c r="AE76">
        <v>0.7</v>
      </c>
      <c r="AF76">
        <f t="shared" si="20"/>
        <v>6</v>
      </c>
      <c r="AG76">
        <f t="shared" si="31"/>
        <v>0.19354838709677419</v>
      </c>
      <c r="AI76">
        <f t="shared" si="32"/>
        <v>6.8808262356649441E-2</v>
      </c>
    </row>
    <row r="77" spans="1:35" hidden="1" x14ac:dyDescent="0.3">
      <c r="A77">
        <f t="shared" si="21"/>
        <v>165</v>
      </c>
      <c r="B77">
        <f t="shared" si="22"/>
        <v>0.34303534303534305</v>
      </c>
      <c r="C77" s="3">
        <v>38093</v>
      </c>
      <c r="D77">
        <v>14.7</v>
      </c>
      <c r="F77" s="3">
        <v>38093</v>
      </c>
      <c r="G77">
        <v>14.7</v>
      </c>
      <c r="H77">
        <f t="shared" si="18"/>
        <v>6</v>
      </c>
      <c r="I77">
        <f t="shared" si="23"/>
        <v>0.19354838709677419</v>
      </c>
      <c r="K77">
        <f t="shared" si="24"/>
        <v>0.14948695593856887</v>
      </c>
      <c r="M77" s="4">
        <f t="shared" si="25"/>
        <v>310</v>
      </c>
      <c r="N77">
        <f t="shared" si="26"/>
        <v>0.64449064449064453</v>
      </c>
      <c r="O77" s="3">
        <v>38093</v>
      </c>
      <c r="P77">
        <v>0.64400000000000002</v>
      </c>
      <c r="R77" s="3">
        <v>38093</v>
      </c>
      <c r="S77">
        <v>0.64400000000000002</v>
      </c>
      <c r="T77">
        <f t="shared" si="19"/>
        <v>15</v>
      </c>
      <c r="U77">
        <f t="shared" si="27"/>
        <v>0.4838709677419355</v>
      </c>
      <c r="W77">
        <f t="shared" si="28"/>
        <v>0.16061967674870903</v>
      </c>
      <c r="Y77" s="4">
        <f t="shared" si="29"/>
        <v>50</v>
      </c>
      <c r="Z77">
        <f t="shared" si="30"/>
        <v>0.10395010395010396</v>
      </c>
      <c r="AA77" s="3">
        <v>38093</v>
      </c>
      <c r="AB77">
        <v>0.6</v>
      </c>
      <c r="AD77" s="3">
        <v>38093</v>
      </c>
      <c r="AE77">
        <v>0.6</v>
      </c>
      <c r="AF77">
        <f t="shared" si="20"/>
        <v>4</v>
      </c>
      <c r="AG77">
        <f t="shared" si="31"/>
        <v>0.12903225806451613</v>
      </c>
      <c r="AI77">
        <f t="shared" si="32"/>
        <v>2.508215411441217E-2</v>
      </c>
    </row>
    <row r="78" spans="1:35" hidden="1" x14ac:dyDescent="0.3">
      <c r="A78">
        <f t="shared" si="21"/>
        <v>216</v>
      </c>
      <c r="B78">
        <f t="shared" si="22"/>
        <v>0.44906444906444909</v>
      </c>
      <c r="C78" s="3">
        <v>38094</v>
      </c>
      <c r="D78">
        <v>15.6</v>
      </c>
      <c r="F78" s="3">
        <v>38094</v>
      </c>
      <c r="G78">
        <v>15.6</v>
      </c>
      <c r="H78">
        <f t="shared" si="18"/>
        <v>17</v>
      </c>
      <c r="I78">
        <f t="shared" si="23"/>
        <v>0.54838709677419351</v>
      </c>
      <c r="K78">
        <f t="shared" si="24"/>
        <v>9.9322647709744416E-2</v>
      </c>
      <c r="M78" s="4">
        <f t="shared" si="25"/>
        <v>340</v>
      </c>
      <c r="N78">
        <f t="shared" si="26"/>
        <v>0.7068607068607069</v>
      </c>
      <c r="O78" s="3">
        <v>38094</v>
      </c>
      <c r="P78">
        <v>0.68</v>
      </c>
      <c r="R78" s="3">
        <v>38094</v>
      </c>
      <c r="S78">
        <v>0.68</v>
      </c>
      <c r="T78">
        <f t="shared" si="19"/>
        <v>20</v>
      </c>
      <c r="U78">
        <f t="shared" si="27"/>
        <v>0.64516129032258063</v>
      </c>
      <c r="W78">
        <f t="shared" si="28"/>
        <v>6.1699416538126273E-2</v>
      </c>
      <c r="Y78" s="4">
        <f t="shared" si="29"/>
        <v>50</v>
      </c>
      <c r="Z78">
        <f t="shared" si="30"/>
        <v>0.10395010395010396</v>
      </c>
      <c r="AA78" s="3">
        <v>38094</v>
      </c>
      <c r="AB78">
        <v>0.6</v>
      </c>
      <c r="AD78" s="3">
        <v>38094</v>
      </c>
      <c r="AE78">
        <v>0.6</v>
      </c>
      <c r="AF78">
        <f t="shared" si="20"/>
        <v>4</v>
      </c>
      <c r="AG78">
        <f t="shared" si="31"/>
        <v>0.12903225806451613</v>
      </c>
      <c r="AI78">
        <f t="shared" si="32"/>
        <v>2.508215411441217E-2</v>
      </c>
    </row>
    <row r="79" spans="1:35" hidden="1" x14ac:dyDescent="0.3">
      <c r="A79">
        <f t="shared" si="21"/>
        <v>267</v>
      </c>
      <c r="B79">
        <f t="shared" si="22"/>
        <v>0.55509355509355507</v>
      </c>
      <c r="C79" s="3">
        <v>38095</v>
      </c>
      <c r="D79">
        <v>16.5</v>
      </c>
      <c r="F79" s="3">
        <v>38095</v>
      </c>
      <c r="G79">
        <v>16.5</v>
      </c>
      <c r="H79">
        <f t="shared" si="18"/>
        <v>19</v>
      </c>
      <c r="I79">
        <f t="shared" si="23"/>
        <v>0.61290322580645162</v>
      </c>
      <c r="K79">
        <f t="shared" si="24"/>
        <v>5.7809670712896555E-2</v>
      </c>
      <c r="M79" s="4">
        <f t="shared" si="25"/>
        <v>315</v>
      </c>
      <c r="N79">
        <f t="shared" si="26"/>
        <v>0.65488565488565487</v>
      </c>
      <c r="O79" s="3">
        <v>38095</v>
      </c>
      <c r="P79">
        <v>0.65200000000000002</v>
      </c>
      <c r="R79" s="3">
        <v>38095</v>
      </c>
      <c r="S79">
        <v>0.65200000000000002</v>
      </c>
      <c r="T79">
        <f t="shared" si="19"/>
        <v>16</v>
      </c>
      <c r="U79">
        <f t="shared" si="27"/>
        <v>0.5161290322580645</v>
      </c>
      <c r="W79">
        <f t="shared" si="28"/>
        <v>0.13875662262759036</v>
      </c>
      <c r="Y79" s="4">
        <f t="shared" si="29"/>
        <v>213</v>
      </c>
      <c r="Z79">
        <f t="shared" si="30"/>
        <v>0.44282744282744285</v>
      </c>
      <c r="AA79" s="3">
        <v>38095</v>
      </c>
      <c r="AB79">
        <v>1.6</v>
      </c>
      <c r="AD79" s="3">
        <v>38095</v>
      </c>
      <c r="AE79">
        <v>1.6</v>
      </c>
      <c r="AF79">
        <f t="shared" si="20"/>
        <v>19</v>
      </c>
      <c r="AG79">
        <f t="shared" si="31"/>
        <v>0.61290322580645162</v>
      </c>
      <c r="AI79">
        <f t="shared" si="32"/>
        <v>0.17007578297900877</v>
      </c>
    </row>
    <row r="80" spans="1:35" hidden="1" x14ac:dyDescent="0.3">
      <c r="A80">
        <f t="shared" si="21"/>
        <v>165</v>
      </c>
      <c r="B80">
        <f t="shared" si="22"/>
        <v>0.34303534303534305</v>
      </c>
      <c r="C80" s="3">
        <v>38096</v>
      </c>
      <c r="D80">
        <v>14.7</v>
      </c>
      <c r="F80" s="3">
        <v>38096</v>
      </c>
      <c r="G80">
        <v>14.7</v>
      </c>
      <c r="H80">
        <f t="shared" si="18"/>
        <v>6</v>
      </c>
      <c r="I80">
        <f t="shared" si="23"/>
        <v>0.19354838709677419</v>
      </c>
      <c r="K80">
        <f t="shared" si="24"/>
        <v>0.14948695593856887</v>
      </c>
      <c r="M80" s="4">
        <f t="shared" si="25"/>
        <v>427</v>
      </c>
      <c r="N80">
        <f t="shared" si="26"/>
        <v>0.88773388773388773</v>
      </c>
      <c r="O80" s="3">
        <v>38096</v>
      </c>
      <c r="P80">
        <v>0.84</v>
      </c>
      <c r="R80" s="3">
        <v>38096</v>
      </c>
      <c r="S80">
        <v>0.84</v>
      </c>
      <c r="T80">
        <f t="shared" si="19"/>
        <v>24</v>
      </c>
      <c r="U80">
        <f t="shared" si="27"/>
        <v>0.77419354838709675</v>
      </c>
      <c r="W80">
        <f t="shared" si="28"/>
        <v>0.11354033934679097</v>
      </c>
      <c r="Y80" s="4">
        <f t="shared" si="29"/>
        <v>112</v>
      </c>
      <c r="Z80">
        <f t="shared" si="30"/>
        <v>0.23284823284823286</v>
      </c>
      <c r="AA80" s="3">
        <v>38096</v>
      </c>
      <c r="AB80">
        <v>1.1000000000000001</v>
      </c>
      <c r="AD80" s="3">
        <v>38096</v>
      </c>
      <c r="AE80">
        <v>1.1000000000000001</v>
      </c>
      <c r="AF80">
        <f t="shared" si="20"/>
        <v>12</v>
      </c>
      <c r="AG80">
        <f t="shared" si="31"/>
        <v>0.38709677419354838</v>
      </c>
      <c r="AI80">
        <f t="shared" si="32"/>
        <v>0.15424854134531552</v>
      </c>
    </row>
    <row r="81" spans="1:36" hidden="1" x14ac:dyDescent="0.3">
      <c r="A81">
        <f t="shared" si="21"/>
        <v>93</v>
      </c>
      <c r="B81">
        <f t="shared" si="22"/>
        <v>0.19334719334719336</v>
      </c>
      <c r="C81" s="3">
        <v>38097</v>
      </c>
      <c r="D81">
        <v>13.3</v>
      </c>
      <c r="F81" s="3">
        <v>38097</v>
      </c>
      <c r="G81">
        <v>13.3</v>
      </c>
      <c r="H81">
        <f t="shared" si="18"/>
        <v>2</v>
      </c>
      <c r="I81">
        <f t="shared" si="23"/>
        <v>6.4516129032258063E-2</v>
      </c>
      <c r="K81">
        <f t="shared" si="24"/>
        <v>0.1288310643149353</v>
      </c>
      <c r="M81" s="4">
        <f t="shared" si="25"/>
        <v>396</v>
      </c>
      <c r="N81">
        <f t="shared" si="26"/>
        <v>0.82328482328482333</v>
      </c>
      <c r="O81" s="3">
        <v>38097</v>
      </c>
      <c r="P81">
        <v>0.76800000000000002</v>
      </c>
      <c r="R81" s="3">
        <v>38097</v>
      </c>
      <c r="S81">
        <v>0.76800000000000002</v>
      </c>
      <c r="T81">
        <f t="shared" si="19"/>
        <v>23</v>
      </c>
      <c r="U81">
        <f t="shared" si="27"/>
        <v>0.74193548387096775</v>
      </c>
      <c r="W81">
        <f t="shared" si="28"/>
        <v>8.1349339413855581E-2</v>
      </c>
      <c r="Y81" s="4">
        <f t="shared" si="29"/>
        <v>65</v>
      </c>
      <c r="Z81">
        <f t="shared" si="30"/>
        <v>0.13513513513513514</v>
      </c>
      <c r="AA81" s="3">
        <v>38097</v>
      </c>
      <c r="AB81">
        <v>0.8</v>
      </c>
      <c r="AD81" s="3">
        <v>38097</v>
      </c>
      <c r="AE81">
        <v>0.8</v>
      </c>
      <c r="AF81">
        <f t="shared" si="20"/>
        <v>7</v>
      </c>
      <c r="AG81">
        <f t="shared" si="31"/>
        <v>0.22580645161290322</v>
      </c>
      <c r="AI81">
        <f t="shared" si="32"/>
        <v>9.0671316477768077E-2</v>
      </c>
    </row>
    <row r="82" spans="1:36" hidden="1" x14ac:dyDescent="0.3">
      <c r="A82">
        <f t="shared" si="21"/>
        <v>212</v>
      </c>
      <c r="B82">
        <f t="shared" si="22"/>
        <v>0.44074844074844077</v>
      </c>
      <c r="C82" s="3">
        <v>38098</v>
      </c>
      <c r="D82">
        <v>15.5</v>
      </c>
      <c r="F82" s="3">
        <v>38098</v>
      </c>
      <c r="G82">
        <v>15.5</v>
      </c>
      <c r="H82">
        <f t="shared" si="18"/>
        <v>15</v>
      </c>
      <c r="I82">
        <f t="shared" si="23"/>
        <v>0.4838709677419355</v>
      </c>
      <c r="K82">
        <f t="shared" si="24"/>
        <v>4.3122526993494725E-2</v>
      </c>
      <c r="M82" s="4">
        <f t="shared" si="25"/>
        <v>206</v>
      </c>
      <c r="N82">
        <f t="shared" si="26"/>
        <v>0.4282744282744283</v>
      </c>
      <c r="O82" s="3">
        <v>38098</v>
      </c>
      <c r="P82">
        <v>0.54600000000000004</v>
      </c>
      <c r="R82" s="3">
        <v>38098</v>
      </c>
      <c r="S82">
        <v>0.54600000000000004</v>
      </c>
      <c r="T82">
        <f t="shared" si="19"/>
        <v>6</v>
      </c>
      <c r="U82">
        <f t="shared" si="27"/>
        <v>0.19354838709677419</v>
      </c>
      <c r="W82">
        <f t="shared" si="28"/>
        <v>0.23472604117765411</v>
      </c>
      <c r="Y82" s="4">
        <f t="shared" si="29"/>
        <v>386</v>
      </c>
      <c r="Z82">
        <f t="shared" si="30"/>
        <v>0.80249480249480254</v>
      </c>
      <c r="AA82" s="3">
        <v>38098</v>
      </c>
      <c r="AB82">
        <v>2.6</v>
      </c>
      <c r="AD82" s="3">
        <v>38098</v>
      </c>
      <c r="AE82">
        <v>2.6</v>
      </c>
      <c r="AF82">
        <f t="shared" si="20"/>
        <v>24</v>
      </c>
      <c r="AG82">
        <f t="shared" si="31"/>
        <v>0.77419354838709675</v>
      </c>
      <c r="AI82">
        <f t="shared" si="32"/>
        <v>2.8301254107705787E-2</v>
      </c>
    </row>
    <row r="83" spans="1:36" hidden="1" x14ac:dyDescent="0.3">
      <c r="A83">
        <f t="shared" si="21"/>
        <v>395</v>
      </c>
      <c r="B83">
        <f t="shared" si="22"/>
        <v>0.8212058212058212</v>
      </c>
      <c r="C83" s="3">
        <v>38099</v>
      </c>
      <c r="D83">
        <v>18.7</v>
      </c>
      <c r="F83" s="3">
        <v>38099</v>
      </c>
      <c r="G83">
        <v>18.7</v>
      </c>
      <c r="H83">
        <f t="shared" si="18"/>
        <v>28</v>
      </c>
      <c r="I83">
        <f t="shared" si="23"/>
        <v>0.90322580645161288</v>
      </c>
      <c r="K83">
        <f t="shared" si="24"/>
        <v>8.2019985245791682E-2</v>
      </c>
      <c r="M83" s="4">
        <f t="shared" si="25"/>
        <v>170</v>
      </c>
      <c r="N83">
        <f t="shared" si="26"/>
        <v>0.35343035343035345</v>
      </c>
      <c r="O83" s="3">
        <v>38099</v>
      </c>
      <c r="P83">
        <v>0.50700000000000001</v>
      </c>
      <c r="R83" s="3">
        <v>38099</v>
      </c>
      <c r="S83">
        <v>0.50700000000000001</v>
      </c>
      <c r="T83">
        <f t="shared" si="19"/>
        <v>4</v>
      </c>
      <c r="U83">
        <f t="shared" si="27"/>
        <v>0.12903225806451613</v>
      </c>
      <c r="W83">
        <f t="shared" si="28"/>
        <v>0.22439809536583732</v>
      </c>
      <c r="Y83" s="4">
        <f t="shared" si="29"/>
        <v>160</v>
      </c>
      <c r="Z83">
        <f t="shared" si="30"/>
        <v>0.33264033264033266</v>
      </c>
      <c r="AA83" s="3">
        <v>38099</v>
      </c>
      <c r="AB83">
        <v>1.4</v>
      </c>
      <c r="AD83" s="3">
        <v>38099</v>
      </c>
      <c r="AE83">
        <v>1.4</v>
      </c>
      <c r="AF83">
        <f t="shared" si="20"/>
        <v>17</v>
      </c>
      <c r="AG83">
        <f t="shared" si="31"/>
        <v>0.54838709677419351</v>
      </c>
      <c r="AI83">
        <f t="shared" si="32"/>
        <v>0.21574676413386085</v>
      </c>
    </row>
    <row r="84" spans="1:36" hidden="1" x14ac:dyDescent="0.3">
      <c r="A84">
        <f t="shared" si="21"/>
        <v>435</v>
      </c>
      <c r="B84">
        <f t="shared" si="22"/>
        <v>0.90436590436590436</v>
      </c>
      <c r="C84" s="3">
        <v>38100</v>
      </c>
      <c r="D84">
        <v>19.600000000000001</v>
      </c>
      <c r="F84" s="3">
        <v>38100</v>
      </c>
      <c r="G84">
        <v>19.600000000000001</v>
      </c>
      <c r="H84">
        <f t="shared" si="18"/>
        <v>30</v>
      </c>
      <c r="I84">
        <f t="shared" si="23"/>
        <v>0.967741935483871</v>
      </c>
      <c r="K84">
        <f t="shared" si="24"/>
        <v>6.3376031117966636E-2</v>
      </c>
      <c r="M84" s="4">
        <f t="shared" si="25"/>
        <v>129</v>
      </c>
      <c r="N84">
        <f t="shared" si="26"/>
        <v>0.26819126819126821</v>
      </c>
      <c r="O84" s="3">
        <v>38100</v>
      </c>
      <c r="P84">
        <v>0.46700000000000003</v>
      </c>
      <c r="R84" s="3">
        <v>38100</v>
      </c>
      <c r="S84">
        <v>0.46700000000000003</v>
      </c>
      <c r="T84">
        <f t="shared" si="19"/>
        <v>1</v>
      </c>
      <c r="U84">
        <f t="shared" si="27"/>
        <v>3.2258064516129031E-2</v>
      </c>
      <c r="W84">
        <f t="shared" si="28"/>
        <v>0.23593320367513917</v>
      </c>
      <c r="Y84" s="4">
        <f t="shared" si="29"/>
        <v>112</v>
      </c>
      <c r="Z84">
        <f t="shared" si="30"/>
        <v>0.23284823284823286</v>
      </c>
      <c r="AA84" s="3">
        <v>38100</v>
      </c>
      <c r="AB84">
        <v>1.1000000000000001</v>
      </c>
      <c r="AD84" s="3">
        <v>38100</v>
      </c>
      <c r="AE84">
        <v>1.1000000000000001</v>
      </c>
      <c r="AF84">
        <f t="shared" si="20"/>
        <v>12</v>
      </c>
      <c r="AG84">
        <f t="shared" si="31"/>
        <v>0.38709677419354838</v>
      </c>
      <c r="AI84">
        <f t="shared" si="32"/>
        <v>0.15424854134531552</v>
      </c>
    </row>
    <row r="85" spans="1:36" hidden="1" x14ac:dyDescent="0.3">
      <c r="A85">
        <f t="shared" si="21"/>
        <v>386</v>
      </c>
      <c r="B85">
        <f t="shared" si="22"/>
        <v>0.80249480249480254</v>
      </c>
      <c r="C85" s="3">
        <v>38101</v>
      </c>
      <c r="D85">
        <v>18.399999999999999</v>
      </c>
      <c r="F85" s="3">
        <v>38101</v>
      </c>
      <c r="G85">
        <v>18.399999999999999</v>
      </c>
      <c r="H85">
        <f t="shared" si="18"/>
        <v>25</v>
      </c>
      <c r="I85">
        <f t="shared" si="23"/>
        <v>0.80645161290322576</v>
      </c>
      <c r="K85">
        <f t="shared" si="24"/>
        <v>3.956810408423217E-3</v>
      </c>
      <c r="M85" s="4">
        <f t="shared" si="25"/>
        <v>322</v>
      </c>
      <c r="N85">
        <f t="shared" si="26"/>
        <v>0.66943866943866948</v>
      </c>
      <c r="O85" s="3">
        <v>38101</v>
      </c>
      <c r="P85">
        <v>0.66200000000000003</v>
      </c>
      <c r="R85" s="3">
        <v>38101</v>
      </c>
      <c r="S85">
        <v>0.66200000000000003</v>
      </c>
      <c r="T85">
        <f t="shared" si="19"/>
        <v>18</v>
      </c>
      <c r="U85">
        <f t="shared" si="27"/>
        <v>0.58064516129032262</v>
      </c>
      <c r="W85">
        <f t="shared" si="28"/>
        <v>8.8793508148346856E-2</v>
      </c>
      <c r="Y85" s="4">
        <f t="shared" si="29"/>
        <v>112</v>
      </c>
      <c r="Z85">
        <f t="shared" si="30"/>
        <v>0.23284823284823286</v>
      </c>
      <c r="AA85" s="3">
        <v>38101</v>
      </c>
      <c r="AB85">
        <v>1.1000000000000001</v>
      </c>
      <c r="AD85" s="3">
        <v>38101</v>
      </c>
      <c r="AE85">
        <v>1.1000000000000001</v>
      </c>
      <c r="AF85">
        <f t="shared" si="20"/>
        <v>12</v>
      </c>
      <c r="AG85">
        <f t="shared" si="31"/>
        <v>0.38709677419354838</v>
      </c>
      <c r="AI85">
        <f t="shared" si="32"/>
        <v>0.15424854134531552</v>
      </c>
    </row>
    <row r="86" spans="1:36" hidden="1" x14ac:dyDescent="0.3">
      <c r="A86">
        <f t="shared" si="21"/>
        <v>380</v>
      </c>
      <c r="B86">
        <f t="shared" si="22"/>
        <v>0.79002079002079006</v>
      </c>
      <c r="C86" s="3">
        <v>38102</v>
      </c>
      <c r="D86">
        <v>18.3</v>
      </c>
      <c r="F86" s="3">
        <v>38102</v>
      </c>
      <c r="G86">
        <v>18.3</v>
      </c>
      <c r="H86">
        <f t="shared" si="18"/>
        <v>23</v>
      </c>
      <c r="I86">
        <f t="shared" si="23"/>
        <v>0.74193548387096775</v>
      </c>
      <c r="K86">
        <f t="shared" si="24"/>
        <v>4.8085306149822316E-2</v>
      </c>
      <c r="M86" s="4">
        <f t="shared" si="25"/>
        <v>240</v>
      </c>
      <c r="N86">
        <f t="shared" si="26"/>
        <v>0.49896049896049899</v>
      </c>
      <c r="O86" s="3">
        <v>38102</v>
      </c>
      <c r="P86">
        <v>0.57599999999999996</v>
      </c>
      <c r="R86" s="3">
        <v>38102</v>
      </c>
      <c r="S86">
        <v>0.57599999999999996</v>
      </c>
      <c r="T86">
        <f t="shared" si="19"/>
        <v>8</v>
      </c>
      <c r="U86">
        <f t="shared" si="27"/>
        <v>0.25806451612903225</v>
      </c>
      <c r="W86">
        <f t="shared" si="28"/>
        <v>0.24089598283146674</v>
      </c>
      <c r="Y86" s="4">
        <f t="shared" si="29"/>
        <v>395</v>
      </c>
      <c r="Z86">
        <f t="shared" si="30"/>
        <v>0.8212058212058212</v>
      </c>
      <c r="AA86" s="3">
        <v>38102</v>
      </c>
      <c r="AB86">
        <v>2.7</v>
      </c>
      <c r="AD86" s="3">
        <v>38102</v>
      </c>
      <c r="AE86">
        <v>2.7</v>
      </c>
      <c r="AF86">
        <f t="shared" si="20"/>
        <v>26</v>
      </c>
      <c r="AG86">
        <f t="shared" si="31"/>
        <v>0.83870967741935487</v>
      </c>
      <c r="AI86">
        <f t="shared" si="32"/>
        <v>1.7503856213533675E-2</v>
      </c>
    </row>
    <row r="87" spans="1:36" hidden="1" x14ac:dyDescent="0.3">
      <c r="A87">
        <f t="shared" si="21"/>
        <v>374</v>
      </c>
      <c r="B87">
        <f t="shared" si="22"/>
        <v>0.77754677754677759</v>
      </c>
      <c r="C87" s="3">
        <v>38103</v>
      </c>
      <c r="D87">
        <v>18.2</v>
      </c>
      <c r="F87" s="3">
        <v>38103</v>
      </c>
      <c r="G87">
        <v>18.2</v>
      </c>
      <c r="H87">
        <f t="shared" si="18"/>
        <v>22</v>
      </c>
      <c r="I87">
        <f t="shared" si="23"/>
        <v>0.70967741935483875</v>
      </c>
      <c r="K87">
        <f t="shared" si="24"/>
        <v>6.7869358191938844E-2</v>
      </c>
      <c r="M87" s="4">
        <f t="shared" si="25"/>
        <v>150</v>
      </c>
      <c r="N87">
        <f t="shared" si="26"/>
        <v>0.31185031185031187</v>
      </c>
      <c r="O87" s="3">
        <v>38103</v>
      </c>
      <c r="P87">
        <v>0.48899999999999999</v>
      </c>
      <c r="R87" s="3">
        <v>38103</v>
      </c>
      <c r="S87">
        <v>0.48899999999999999</v>
      </c>
      <c r="T87">
        <f t="shared" si="19"/>
        <v>2</v>
      </c>
      <c r="U87">
        <f t="shared" si="27"/>
        <v>6.4516129032258063E-2</v>
      </c>
      <c r="W87">
        <f t="shared" si="28"/>
        <v>0.2473341828180538</v>
      </c>
      <c r="Y87" s="4">
        <f t="shared" si="29"/>
        <v>468</v>
      </c>
      <c r="Z87">
        <f t="shared" si="30"/>
        <v>0.97297297297297303</v>
      </c>
      <c r="AA87" s="3">
        <v>38103</v>
      </c>
      <c r="AB87">
        <v>4.3</v>
      </c>
      <c r="AD87" s="3">
        <v>38103</v>
      </c>
      <c r="AE87">
        <v>4.3</v>
      </c>
      <c r="AF87">
        <f t="shared" si="20"/>
        <v>30</v>
      </c>
      <c r="AG87">
        <f t="shared" si="31"/>
        <v>0.967741935483871</v>
      </c>
      <c r="AI87">
        <f t="shared" si="32"/>
        <v>5.2310374891020306E-3</v>
      </c>
    </row>
    <row r="88" spans="1:36" hidden="1" x14ac:dyDescent="0.3">
      <c r="A88">
        <f t="shared" si="21"/>
        <v>380</v>
      </c>
      <c r="B88">
        <f t="shared" si="22"/>
        <v>0.79002079002079006</v>
      </c>
      <c r="C88" s="3">
        <v>38104</v>
      </c>
      <c r="D88">
        <v>18.3</v>
      </c>
      <c r="F88" s="3">
        <v>38104</v>
      </c>
      <c r="G88">
        <v>18.3</v>
      </c>
      <c r="H88">
        <f t="shared" si="18"/>
        <v>23</v>
      </c>
      <c r="I88">
        <f t="shared" si="23"/>
        <v>0.74193548387096775</v>
      </c>
      <c r="K88">
        <f t="shared" si="24"/>
        <v>4.8085306149822316E-2</v>
      </c>
      <c r="M88" s="4">
        <f t="shared" si="25"/>
        <v>157</v>
      </c>
      <c r="N88">
        <f t="shared" si="26"/>
        <v>0.32640332640332642</v>
      </c>
      <c r="O88" s="3">
        <v>38104</v>
      </c>
      <c r="P88">
        <v>0.49299999999999999</v>
      </c>
      <c r="R88" s="3">
        <v>38104</v>
      </c>
      <c r="S88">
        <v>0.49299999999999999</v>
      </c>
      <c r="T88">
        <f t="shared" si="19"/>
        <v>3</v>
      </c>
      <c r="U88">
        <f t="shared" si="27"/>
        <v>9.6774193548387094E-2</v>
      </c>
      <c r="W88">
        <f t="shared" si="28"/>
        <v>0.22962913285493933</v>
      </c>
      <c r="Y88" s="4">
        <f t="shared" si="29"/>
        <v>436</v>
      </c>
      <c r="Z88">
        <f t="shared" si="30"/>
        <v>0.9064449064449065</v>
      </c>
      <c r="AA88" s="3">
        <v>38104</v>
      </c>
      <c r="AB88">
        <v>3.3</v>
      </c>
      <c r="AD88" s="3">
        <v>38104</v>
      </c>
      <c r="AE88">
        <v>3.3</v>
      </c>
      <c r="AF88">
        <f t="shared" si="20"/>
        <v>28</v>
      </c>
      <c r="AG88">
        <f t="shared" si="31"/>
        <v>0.90322580645161288</v>
      </c>
      <c r="AI88">
        <f t="shared" si="32"/>
        <v>3.2190999932936171E-3</v>
      </c>
    </row>
    <row r="89" spans="1:36" hidden="1" x14ac:dyDescent="0.3">
      <c r="A89">
        <f t="shared" si="21"/>
        <v>330</v>
      </c>
      <c r="B89">
        <f t="shared" si="22"/>
        <v>0.68607068607068611</v>
      </c>
      <c r="C89" s="3">
        <v>38105</v>
      </c>
      <c r="D89">
        <v>17.600000000000001</v>
      </c>
      <c r="F89" s="3">
        <v>38105</v>
      </c>
      <c r="G89">
        <v>17.600000000000001</v>
      </c>
      <c r="H89">
        <f t="shared" si="18"/>
        <v>21</v>
      </c>
      <c r="I89">
        <f t="shared" si="23"/>
        <v>0.67741935483870963</v>
      </c>
      <c r="K89">
        <f t="shared" si="24"/>
        <v>8.6513312319764779E-3</v>
      </c>
      <c r="M89" s="4">
        <f t="shared" si="25"/>
        <v>265</v>
      </c>
      <c r="N89">
        <f t="shared" si="26"/>
        <v>0.55093555093555091</v>
      </c>
      <c r="O89" s="3">
        <v>38105</v>
      </c>
      <c r="P89">
        <v>0.59899999999999998</v>
      </c>
      <c r="R89" s="3">
        <v>38105</v>
      </c>
      <c r="S89">
        <v>0.59899999999999998</v>
      </c>
      <c r="T89">
        <f t="shared" si="19"/>
        <v>11</v>
      </c>
      <c r="U89">
        <f t="shared" si="27"/>
        <v>0.35483870967741937</v>
      </c>
      <c r="W89">
        <f t="shared" si="28"/>
        <v>0.19609684125813154</v>
      </c>
      <c r="Y89" s="4">
        <f t="shared" si="29"/>
        <v>65</v>
      </c>
      <c r="Z89">
        <f t="shared" si="30"/>
        <v>0.13513513513513514</v>
      </c>
      <c r="AA89" s="3">
        <v>38105</v>
      </c>
      <c r="AB89">
        <v>0.8</v>
      </c>
      <c r="AD89" s="3">
        <v>38105</v>
      </c>
      <c r="AE89">
        <v>0.8</v>
      </c>
      <c r="AF89">
        <f t="shared" si="20"/>
        <v>7</v>
      </c>
      <c r="AG89">
        <f t="shared" si="31"/>
        <v>0.22580645161290322</v>
      </c>
      <c r="AI89">
        <f t="shared" si="32"/>
        <v>9.0671316477768077E-2</v>
      </c>
    </row>
    <row r="90" spans="1:36" hidden="1" x14ac:dyDescent="0.3">
      <c r="A90">
        <f t="shared" si="21"/>
        <v>393</v>
      </c>
      <c r="B90">
        <f t="shared" si="22"/>
        <v>0.81704781704781704</v>
      </c>
      <c r="C90" s="3">
        <v>38106</v>
      </c>
      <c r="D90">
        <v>18.600000000000001</v>
      </c>
      <c r="F90" s="3">
        <v>38106</v>
      </c>
      <c r="G90">
        <v>18.600000000000001</v>
      </c>
      <c r="H90">
        <f t="shared" si="18"/>
        <v>27</v>
      </c>
      <c r="I90">
        <f t="shared" si="23"/>
        <v>0.87096774193548387</v>
      </c>
      <c r="K90">
        <f t="shared" si="24"/>
        <v>5.3919924887666837E-2</v>
      </c>
      <c r="M90" s="4">
        <f t="shared" si="25"/>
        <v>288</v>
      </c>
      <c r="N90">
        <f t="shared" si="26"/>
        <v>0.59875259875259879</v>
      </c>
      <c r="O90" s="3">
        <v>38106</v>
      </c>
      <c r="P90">
        <v>0.621</v>
      </c>
      <c r="R90" s="3">
        <v>38106</v>
      </c>
      <c r="S90">
        <v>0.621</v>
      </c>
      <c r="T90">
        <f t="shared" si="19"/>
        <v>13</v>
      </c>
      <c r="U90">
        <f t="shared" si="27"/>
        <v>0.41935483870967744</v>
      </c>
      <c r="W90">
        <f t="shared" si="28"/>
        <v>0.17939776004292135</v>
      </c>
      <c r="Y90" s="4">
        <f t="shared" si="29"/>
        <v>245</v>
      </c>
      <c r="Z90">
        <f t="shared" si="30"/>
        <v>0.50935550935550933</v>
      </c>
      <c r="AA90" s="3">
        <v>38106</v>
      </c>
      <c r="AB90">
        <v>1.7</v>
      </c>
      <c r="AD90" s="3">
        <v>38106</v>
      </c>
      <c r="AE90">
        <v>1.7</v>
      </c>
      <c r="AF90">
        <f t="shared" si="20"/>
        <v>21</v>
      </c>
      <c r="AG90">
        <f t="shared" si="31"/>
        <v>0.67741935483870963</v>
      </c>
      <c r="AI90">
        <f t="shared" si="32"/>
        <v>0.1680638454832003</v>
      </c>
    </row>
    <row r="91" spans="1:36" x14ac:dyDescent="0.3">
      <c r="A91" s="1">
        <f t="shared" si="21"/>
        <v>404</v>
      </c>
      <c r="B91" s="1">
        <f t="shared" si="22"/>
        <v>0.83991683991683996</v>
      </c>
      <c r="C91" s="5">
        <v>38107</v>
      </c>
      <c r="D91" s="1">
        <v>18.899999999999999</v>
      </c>
      <c r="E91" s="1"/>
      <c r="F91" s="5">
        <v>38107</v>
      </c>
      <c r="G91" s="1">
        <v>18.899999999999999</v>
      </c>
      <c r="H91" s="1">
        <f t="shared" si="18"/>
        <v>29</v>
      </c>
      <c r="I91" s="1">
        <f t="shared" si="23"/>
        <v>0.93548387096774188</v>
      </c>
      <c r="J91" s="1"/>
      <c r="K91" s="1">
        <f t="shared" si="24"/>
        <v>9.5567031050901918E-2</v>
      </c>
      <c r="L91" s="1">
        <f>SUM(K62:K91)</f>
        <v>2.1917376433505464</v>
      </c>
      <c r="M91" s="2">
        <f t="shared" si="25"/>
        <v>317</v>
      </c>
      <c r="N91" s="1">
        <f t="shared" si="26"/>
        <v>0.65904365904365902</v>
      </c>
      <c r="O91" s="5">
        <v>38107</v>
      </c>
      <c r="P91" s="1">
        <v>0.65400000000000003</v>
      </c>
      <c r="Q91" s="1"/>
      <c r="R91" s="5">
        <v>38107</v>
      </c>
      <c r="S91" s="1">
        <v>0.65400000000000003</v>
      </c>
      <c r="T91" s="1">
        <f t="shared" si="19"/>
        <v>17</v>
      </c>
      <c r="U91" s="1">
        <f t="shared" si="27"/>
        <v>0.54838709677419351</v>
      </c>
      <c r="V91" s="1"/>
      <c r="W91" s="1">
        <f t="shared" si="28"/>
        <v>0.11065656226946552</v>
      </c>
      <c r="X91" s="1">
        <f>SUM(W62:W91)</f>
        <v>4.3249949701562604</v>
      </c>
      <c r="Y91" s="2">
        <f t="shared" si="29"/>
        <v>65</v>
      </c>
      <c r="Z91" s="1">
        <f t="shared" si="30"/>
        <v>0.13513513513513514</v>
      </c>
      <c r="AA91" s="5">
        <v>38107</v>
      </c>
      <c r="AB91" s="1">
        <v>0.8</v>
      </c>
      <c r="AC91" s="1"/>
      <c r="AD91" s="5">
        <v>38107</v>
      </c>
      <c r="AE91" s="1">
        <v>0.8</v>
      </c>
      <c r="AF91" s="1">
        <f t="shared" si="20"/>
        <v>7</v>
      </c>
      <c r="AG91" s="1">
        <f t="shared" si="31"/>
        <v>0.22580645161290322</v>
      </c>
      <c r="AH91" s="1"/>
      <c r="AI91" s="1">
        <f t="shared" si="32"/>
        <v>9.0671316477768077E-2</v>
      </c>
      <c r="AJ91" s="1">
        <f>SUM(AI62:AI91)</f>
        <v>3.1024076185366507</v>
      </c>
    </row>
    <row r="92" spans="1:36" hidden="1" x14ac:dyDescent="0.3">
      <c r="A92">
        <f t="shared" si="21"/>
        <v>97</v>
      </c>
      <c r="B92">
        <f t="shared" si="22"/>
        <v>0.20166320166320167</v>
      </c>
      <c r="C92" s="3">
        <v>38443</v>
      </c>
      <c r="D92">
        <v>13.4</v>
      </c>
      <c r="F92" s="3">
        <v>38443</v>
      </c>
      <c r="G92">
        <v>13.4</v>
      </c>
      <c r="H92">
        <f>_xlfn.RANK.EQ(G92,$G$92:$G$121,1)</f>
        <v>12</v>
      </c>
      <c r="I92">
        <f t="shared" si="23"/>
        <v>0.38709677419354838</v>
      </c>
      <c r="K92">
        <f t="shared" si="24"/>
        <v>0.1854335725303467</v>
      </c>
      <c r="M92" s="4">
        <f t="shared" si="25"/>
        <v>29</v>
      </c>
      <c r="N92">
        <f t="shared" si="26"/>
        <v>6.0291060291060294E-2</v>
      </c>
      <c r="O92" s="3">
        <v>38443</v>
      </c>
      <c r="P92">
        <v>0.33900000000000002</v>
      </c>
      <c r="R92" s="3">
        <v>38443</v>
      </c>
      <c r="S92">
        <v>0.33900000000000002</v>
      </c>
      <c r="T92">
        <f>_xlfn.RANK.EQ(S92,$S$92:$S$121,1)</f>
        <v>5</v>
      </c>
      <c r="U92">
        <f t="shared" si="27"/>
        <v>0.16129032258064516</v>
      </c>
      <c r="W92">
        <f t="shared" si="28"/>
        <v>0.10099926228958486</v>
      </c>
      <c r="Y92" s="4">
        <f t="shared" si="29"/>
        <v>477</v>
      </c>
      <c r="Z92">
        <f t="shared" si="30"/>
        <v>0.99168399168399168</v>
      </c>
      <c r="AA92" s="3">
        <v>38443</v>
      </c>
      <c r="AB92">
        <v>5.7</v>
      </c>
      <c r="AD92" s="3">
        <v>38443</v>
      </c>
      <c r="AE92">
        <v>5.7</v>
      </c>
      <c r="AF92">
        <f>_xlfn.RANK.EQ(AE92,$AE$92:$AE$121,1)</f>
        <v>30</v>
      </c>
      <c r="AG92">
        <f t="shared" si="31"/>
        <v>0.967741935483871</v>
      </c>
      <c r="AI92">
        <f t="shared" si="32"/>
        <v>2.3942056200120687E-2</v>
      </c>
    </row>
    <row r="93" spans="1:36" hidden="1" x14ac:dyDescent="0.3">
      <c r="A93">
        <f t="shared" si="21"/>
        <v>30</v>
      </c>
      <c r="B93">
        <f t="shared" si="22"/>
        <v>6.2370062370062374E-2</v>
      </c>
      <c r="C93" s="3">
        <v>38444</v>
      </c>
      <c r="D93">
        <v>11.2</v>
      </c>
      <c r="F93" s="3">
        <v>38444</v>
      </c>
      <c r="G93">
        <v>11.2</v>
      </c>
      <c r="H93">
        <f t="shared" ref="H93:H121" si="33">_xlfn.RANK.EQ(G93,$G$92:$G$121,1)</f>
        <v>1</v>
      </c>
      <c r="I93">
        <f t="shared" si="23"/>
        <v>3.2258064516129031E-2</v>
      </c>
      <c r="K93">
        <f t="shared" si="24"/>
        <v>3.0111997853933342E-2</v>
      </c>
      <c r="M93" s="4">
        <f t="shared" si="25"/>
        <v>14</v>
      </c>
      <c r="N93">
        <f t="shared" si="26"/>
        <v>2.9106029106029108E-2</v>
      </c>
      <c r="O93" s="3">
        <v>38444</v>
      </c>
      <c r="P93">
        <v>0.30299999999999999</v>
      </c>
      <c r="R93" s="3">
        <v>38444</v>
      </c>
      <c r="S93">
        <v>0.30299999999999999</v>
      </c>
      <c r="T93">
        <f t="shared" ref="T93:T121" si="34">_xlfn.RANK.EQ(S93,$S$92:$S$121,1)</f>
        <v>3</v>
      </c>
      <c r="U93">
        <f t="shared" si="27"/>
        <v>9.6774193548387094E-2</v>
      </c>
      <c r="W93">
        <f t="shared" si="28"/>
        <v>6.7668164442357986E-2</v>
      </c>
      <c r="Y93" s="4">
        <f t="shared" si="29"/>
        <v>459</v>
      </c>
      <c r="Z93">
        <f t="shared" si="30"/>
        <v>0.95426195426195426</v>
      </c>
      <c r="AA93" s="3">
        <v>38444</v>
      </c>
      <c r="AB93">
        <v>3.9</v>
      </c>
      <c r="AD93" s="3">
        <v>38444</v>
      </c>
      <c r="AE93">
        <v>3.9</v>
      </c>
      <c r="AF93">
        <f t="shared" ref="AF93:AF121" si="35">_xlfn.RANK.EQ(AE93,$AE$92:$AE$121,1)</f>
        <v>28</v>
      </c>
      <c r="AG93">
        <f t="shared" si="31"/>
        <v>0.90322580645161288</v>
      </c>
      <c r="AI93">
        <f t="shared" si="32"/>
        <v>5.1036147810341381E-2</v>
      </c>
    </row>
    <row r="94" spans="1:36" hidden="1" x14ac:dyDescent="0.3">
      <c r="A94">
        <f t="shared" si="21"/>
        <v>56</v>
      </c>
      <c r="B94">
        <f t="shared" si="22"/>
        <v>0.11642411642411643</v>
      </c>
      <c r="C94" s="3">
        <v>38445</v>
      </c>
      <c r="D94">
        <v>12.1</v>
      </c>
      <c r="F94" s="3">
        <v>38445</v>
      </c>
      <c r="G94">
        <v>12.1</v>
      </c>
      <c r="H94">
        <f t="shared" si="33"/>
        <v>6</v>
      </c>
      <c r="I94">
        <f t="shared" si="23"/>
        <v>0.19354838709677419</v>
      </c>
      <c r="K94">
        <f t="shared" si="24"/>
        <v>7.7124270672657758E-2</v>
      </c>
      <c r="M94" s="4">
        <f t="shared" si="25"/>
        <v>10</v>
      </c>
      <c r="N94">
        <f t="shared" si="26"/>
        <v>2.0790020790020791E-2</v>
      </c>
      <c r="O94" s="3">
        <v>38445</v>
      </c>
      <c r="P94">
        <v>0.29499999999999998</v>
      </c>
      <c r="R94" s="3">
        <v>38445</v>
      </c>
      <c r="S94">
        <v>0.29499999999999998</v>
      </c>
      <c r="T94">
        <f t="shared" si="34"/>
        <v>2</v>
      </c>
      <c r="U94">
        <f t="shared" si="27"/>
        <v>6.4516129032258063E-2</v>
      </c>
      <c r="W94">
        <f t="shared" si="28"/>
        <v>4.3726108242237272E-2</v>
      </c>
      <c r="Y94" s="4">
        <f t="shared" si="29"/>
        <v>280</v>
      </c>
      <c r="Z94">
        <f t="shared" si="30"/>
        <v>0.58212058212058215</v>
      </c>
      <c r="AA94" s="3">
        <v>38445</v>
      </c>
      <c r="AB94">
        <v>1.9</v>
      </c>
      <c r="AD94" s="3">
        <v>38445</v>
      </c>
      <c r="AE94">
        <v>1.9</v>
      </c>
      <c r="AF94">
        <f t="shared" si="35"/>
        <v>19</v>
      </c>
      <c r="AG94">
        <f t="shared" si="31"/>
        <v>0.61290322580645162</v>
      </c>
      <c r="AI94">
        <f t="shared" si="32"/>
        <v>3.0782643685869471E-2</v>
      </c>
    </row>
    <row r="95" spans="1:36" hidden="1" x14ac:dyDescent="0.3">
      <c r="A95">
        <f t="shared" si="21"/>
        <v>47</v>
      </c>
      <c r="B95">
        <f t="shared" si="22"/>
        <v>9.7713097713097719E-2</v>
      </c>
      <c r="C95" s="3">
        <v>38446</v>
      </c>
      <c r="D95">
        <v>11.8</v>
      </c>
      <c r="F95" s="3">
        <v>38446</v>
      </c>
      <c r="G95">
        <v>11.8</v>
      </c>
      <c r="H95">
        <f t="shared" si="33"/>
        <v>4</v>
      </c>
      <c r="I95">
        <f t="shared" si="23"/>
        <v>0.12903225806451613</v>
      </c>
      <c r="K95">
        <f t="shared" si="24"/>
        <v>3.1319160351418407E-2</v>
      </c>
      <c r="M95" s="4">
        <f t="shared" si="25"/>
        <v>153</v>
      </c>
      <c r="N95">
        <f t="shared" si="26"/>
        <v>0.3180873180873181</v>
      </c>
      <c r="O95" s="3">
        <v>38446</v>
      </c>
      <c r="P95">
        <v>0.49</v>
      </c>
      <c r="R95" s="3">
        <v>38446</v>
      </c>
      <c r="S95">
        <v>0.49</v>
      </c>
      <c r="T95">
        <f t="shared" si="34"/>
        <v>10</v>
      </c>
      <c r="U95">
        <f t="shared" si="27"/>
        <v>0.32258064516129031</v>
      </c>
      <c r="W95">
        <f t="shared" si="28"/>
        <v>4.4933270739722087E-3</v>
      </c>
      <c r="Y95" s="4">
        <f t="shared" si="29"/>
        <v>112</v>
      </c>
      <c r="Z95">
        <f t="shared" si="30"/>
        <v>0.23284823284823286</v>
      </c>
      <c r="AA95" s="3">
        <v>38446</v>
      </c>
      <c r="AB95">
        <v>1.1000000000000001</v>
      </c>
      <c r="AD95" s="3">
        <v>38446</v>
      </c>
      <c r="AE95">
        <v>1.1000000000000001</v>
      </c>
      <c r="AF95">
        <f t="shared" si="35"/>
        <v>9</v>
      </c>
      <c r="AG95">
        <f t="shared" si="31"/>
        <v>0.29032258064516131</v>
      </c>
      <c r="AI95">
        <f t="shared" si="32"/>
        <v>5.7474347796928449E-2</v>
      </c>
    </row>
    <row r="96" spans="1:36" hidden="1" x14ac:dyDescent="0.3">
      <c r="A96">
        <f t="shared" si="21"/>
        <v>124</v>
      </c>
      <c r="B96">
        <f t="shared" si="22"/>
        <v>0.25779625779625781</v>
      </c>
      <c r="C96" s="3">
        <v>38447</v>
      </c>
      <c r="D96">
        <v>13.9</v>
      </c>
      <c r="F96" s="3">
        <v>38447</v>
      </c>
      <c r="G96">
        <v>13.9</v>
      </c>
      <c r="H96">
        <f t="shared" si="33"/>
        <v>16</v>
      </c>
      <c r="I96">
        <f t="shared" si="23"/>
        <v>0.5161290322580645</v>
      </c>
      <c r="K96">
        <f t="shared" si="24"/>
        <v>0.25833277446180669</v>
      </c>
      <c r="M96" s="4">
        <f t="shared" si="25"/>
        <v>111</v>
      </c>
      <c r="N96">
        <f t="shared" si="26"/>
        <v>0.23076923076923078</v>
      </c>
      <c r="O96" s="3">
        <v>38447</v>
      </c>
      <c r="P96">
        <v>0.44900000000000001</v>
      </c>
      <c r="R96" s="3">
        <v>38447</v>
      </c>
      <c r="S96">
        <v>0.44900000000000001</v>
      </c>
      <c r="T96">
        <f t="shared" si="34"/>
        <v>7</v>
      </c>
      <c r="U96">
        <f t="shared" si="27"/>
        <v>0.22580645161290322</v>
      </c>
      <c r="W96">
        <f t="shared" si="28"/>
        <v>4.9627791563275625E-3</v>
      </c>
      <c r="Y96" s="4">
        <f t="shared" si="29"/>
        <v>187</v>
      </c>
      <c r="Z96">
        <f t="shared" si="30"/>
        <v>0.38877338877338879</v>
      </c>
      <c r="AA96" s="3">
        <v>38447</v>
      </c>
      <c r="AB96">
        <v>1.5</v>
      </c>
      <c r="AD96" s="3">
        <v>38447</v>
      </c>
      <c r="AE96">
        <v>1.5</v>
      </c>
      <c r="AF96">
        <f t="shared" si="35"/>
        <v>16</v>
      </c>
      <c r="AG96">
        <f t="shared" si="31"/>
        <v>0.5161290322580645</v>
      </c>
      <c r="AI96">
        <f t="shared" si="32"/>
        <v>0.12735564348467571</v>
      </c>
    </row>
    <row r="97" spans="1:35" hidden="1" x14ac:dyDescent="0.3">
      <c r="A97">
        <f t="shared" si="21"/>
        <v>90</v>
      </c>
      <c r="B97">
        <f t="shared" si="22"/>
        <v>0.18711018711018712</v>
      </c>
      <c r="C97" s="3">
        <v>38448</v>
      </c>
      <c r="D97">
        <v>13.2</v>
      </c>
      <c r="F97" s="3">
        <v>38448</v>
      </c>
      <c r="G97">
        <v>13.2</v>
      </c>
      <c r="H97">
        <f t="shared" si="33"/>
        <v>11</v>
      </c>
      <c r="I97">
        <f t="shared" si="23"/>
        <v>0.35483870967741937</v>
      </c>
      <c r="K97">
        <f t="shared" si="24"/>
        <v>0.16772852256723225</v>
      </c>
      <c r="M97" s="4">
        <f t="shared" si="25"/>
        <v>191</v>
      </c>
      <c r="N97">
        <f t="shared" si="26"/>
        <v>0.39708939708939711</v>
      </c>
      <c r="O97" s="3">
        <v>38448</v>
      </c>
      <c r="P97">
        <v>0.53700000000000003</v>
      </c>
      <c r="R97" s="3">
        <v>38448</v>
      </c>
      <c r="S97">
        <v>0.53700000000000003</v>
      </c>
      <c r="T97">
        <f t="shared" si="34"/>
        <v>13</v>
      </c>
      <c r="U97">
        <f t="shared" si="27"/>
        <v>0.41935483870967744</v>
      </c>
      <c r="W97">
        <f t="shared" si="28"/>
        <v>2.2265441620280324E-2</v>
      </c>
      <c r="Y97" s="4">
        <f t="shared" si="29"/>
        <v>89</v>
      </c>
      <c r="Z97">
        <f t="shared" si="30"/>
        <v>0.18503118503118504</v>
      </c>
      <c r="AA97" s="3">
        <v>38448</v>
      </c>
      <c r="AB97">
        <v>1</v>
      </c>
      <c r="AD97" s="3">
        <v>38448</v>
      </c>
      <c r="AE97">
        <v>1</v>
      </c>
      <c r="AF97">
        <f t="shared" si="35"/>
        <v>4</v>
      </c>
      <c r="AG97">
        <f t="shared" si="31"/>
        <v>0.12903225806451613</v>
      </c>
      <c r="AI97">
        <f t="shared" si="32"/>
        <v>5.5998926966668916E-2</v>
      </c>
    </row>
    <row r="98" spans="1:35" hidden="1" x14ac:dyDescent="0.3">
      <c r="A98">
        <f t="shared" si="21"/>
        <v>140</v>
      </c>
      <c r="B98">
        <f t="shared" si="22"/>
        <v>0.29106029106029108</v>
      </c>
      <c r="C98" s="3">
        <v>38449</v>
      </c>
      <c r="D98">
        <v>14.2</v>
      </c>
      <c r="F98" s="3">
        <v>38449</v>
      </c>
      <c r="G98">
        <v>14.2</v>
      </c>
      <c r="H98">
        <f t="shared" si="33"/>
        <v>19</v>
      </c>
      <c r="I98">
        <f t="shared" si="23"/>
        <v>0.61290322580645162</v>
      </c>
      <c r="K98">
        <f t="shared" si="24"/>
        <v>0.32184293474616055</v>
      </c>
      <c r="M98" s="4">
        <f t="shared" si="25"/>
        <v>173</v>
      </c>
      <c r="N98">
        <f t="shared" si="26"/>
        <v>0.35966735966735969</v>
      </c>
      <c r="O98" s="3">
        <v>38449</v>
      </c>
      <c r="P98">
        <v>0.51300000000000001</v>
      </c>
      <c r="R98" s="3">
        <v>38449</v>
      </c>
      <c r="S98">
        <v>0.51300000000000001</v>
      </c>
      <c r="T98">
        <f t="shared" si="34"/>
        <v>11</v>
      </c>
      <c r="U98">
        <f t="shared" si="27"/>
        <v>0.35483870967741937</v>
      </c>
      <c r="W98">
        <f t="shared" si="28"/>
        <v>4.8286499899403146E-3</v>
      </c>
      <c r="Y98" s="4">
        <f t="shared" si="29"/>
        <v>132</v>
      </c>
      <c r="Z98">
        <f t="shared" si="30"/>
        <v>0.27442827442827444</v>
      </c>
      <c r="AA98" s="3">
        <v>38449</v>
      </c>
      <c r="AB98">
        <v>1.2</v>
      </c>
      <c r="AD98" s="3">
        <v>38449</v>
      </c>
      <c r="AE98">
        <v>1.2</v>
      </c>
      <c r="AF98">
        <f t="shared" si="35"/>
        <v>11</v>
      </c>
      <c r="AG98">
        <f t="shared" si="31"/>
        <v>0.35483870967741937</v>
      </c>
      <c r="AI98">
        <f t="shared" si="32"/>
        <v>8.0410435249144929E-2</v>
      </c>
    </row>
    <row r="99" spans="1:35" hidden="1" x14ac:dyDescent="0.3">
      <c r="A99">
        <f t="shared" si="21"/>
        <v>191</v>
      </c>
      <c r="B99">
        <f t="shared" si="22"/>
        <v>0.39708939708939711</v>
      </c>
      <c r="C99" s="3">
        <v>38450</v>
      </c>
      <c r="D99">
        <v>15.1</v>
      </c>
      <c r="F99" s="3">
        <v>38450</v>
      </c>
      <c r="G99">
        <v>15.1</v>
      </c>
      <c r="H99">
        <f t="shared" si="33"/>
        <v>21</v>
      </c>
      <c r="I99">
        <f t="shared" si="23"/>
        <v>0.67741935483870963</v>
      </c>
      <c r="K99">
        <f t="shared" si="24"/>
        <v>0.28032995774931252</v>
      </c>
      <c r="M99" s="4">
        <f t="shared" si="25"/>
        <v>178</v>
      </c>
      <c r="N99">
        <f t="shared" si="26"/>
        <v>0.37006237006237008</v>
      </c>
      <c r="O99" s="3">
        <v>38450</v>
      </c>
      <c r="P99">
        <v>0.52100000000000002</v>
      </c>
      <c r="R99" s="3">
        <v>38450</v>
      </c>
      <c r="S99">
        <v>0.52100000000000002</v>
      </c>
      <c r="T99">
        <f t="shared" si="34"/>
        <v>12</v>
      </c>
      <c r="U99">
        <f t="shared" si="27"/>
        <v>0.38709677419354838</v>
      </c>
      <c r="W99">
        <f t="shared" si="28"/>
        <v>1.7034404131178293E-2</v>
      </c>
      <c r="Y99" s="4">
        <f t="shared" si="29"/>
        <v>280</v>
      </c>
      <c r="Z99">
        <f t="shared" si="30"/>
        <v>0.58212058212058215</v>
      </c>
      <c r="AA99" s="3">
        <v>38450</v>
      </c>
      <c r="AB99">
        <v>1.9</v>
      </c>
      <c r="AD99" s="3">
        <v>38450</v>
      </c>
      <c r="AE99">
        <v>1.9</v>
      </c>
      <c r="AF99">
        <f t="shared" si="35"/>
        <v>19</v>
      </c>
      <c r="AG99">
        <f t="shared" si="31"/>
        <v>0.61290322580645162</v>
      </c>
      <c r="AI99">
        <f t="shared" si="32"/>
        <v>3.0782643685869471E-2</v>
      </c>
    </row>
    <row r="100" spans="1:35" hidden="1" x14ac:dyDescent="0.3">
      <c r="A100">
        <f t="shared" si="21"/>
        <v>132</v>
      </c>
      <c r="B100">
        <f t="shared" si="22"/>
        <v>0.27442827442827444</v>
      </c>
      <c r="C100" s="3">
        <v>38451</v>
      </c>
      <c r="D100">
        <v>14.1</v>
      </c>
      <c r="F100" s="3">
        <v>38451</v>
      </c>
      <c r="G100">
        <v>14.1</v>
      </c>
      <c r="H100">
        <f t="shared" si="33"/>
        <v>17</v>
      </c>
      <c r="I100">
        <f t="shared" si="23"/>
        <v>0.54838709677419351</v>
      </c>
      <c r="K100">
        <f t="shared" si="24"/>
        <v>0.27395882234591906</v>
      </c>
      <c r="M100" s="4">
        <f t="shared" si="25"/>
        <v>359</v>
      </c>
      <c r="N100">
        <f t="shared" si="26"/>
        <v>0.74636174636174635</v>
      </c>
      <c r="O100" s="3">
        <v>38451</v>
      </c>
      <c r="P100">
        <v>0.70499999999999996</v>
      </c>
      <c r="R100" s="3">
        <v>38451</v>
      </c>
      <c r="S100">
        <v>0.70499999999999996</v>
      </c>
      <c r="T100">
        <f t="shared" si="34"/>
        <v>24</v>
      </c>
      <c r="U100">
        <f t="shared" si="27"/>
        <v>0.77419354838709675</v>
      </c>
      <c r="W100">
        <f t="shared" si="28"/>
        <v>2.7831802025350405E-2</v>
      </c>
      <c r="Y100" s="4">
        <f t="shared" si="29"/>
        <v>112</v>
      </c>
      <c r="Z100">
        <f t="shared" si="30"/>
        <v>0.23284823284823286</v>
      </c>
      <c r="AA100" s="3">
        <v>38451</v>
      </c>
      <c r="AB100">
        <v>1.1000000000000001</v>
      </c>
      <c r="AD100" s="3">
        <v>38451</v>
      </c>
      <c r="AE100">
        <v>1.1000000000000001</v>
      </c>
      <c r="AF100">
        <f t="shared" si="35"/>
        <v>9</v>
      </c>
      <c r="AG100">
        <f t="shared" si="31"/>
        <v>0.29032258064516131</v>
      </c>
      <c r="AI100">
        <f t="shared" si="32"/>
        <v>5.7474347796928449E-2</v>
      </c>
    </row>
    <row r="101" spans="1:35" hidden="1" x14ac:dyDescent="0.3">
      <c r="A101">
        <f t="shared" si="21"/>
        <v>243</v>
      </c>
      <c r="B101">
        <f t="shared" si="22"/>
        <v>0.50519750519750517</v>
      </c>
      <c r="C101" s="3">
        <v>38452</v>
      </c>
      <c r="D101">
        <v>16</v>
      </c>
      <c r="F101" s="3">
        <v>38452</v>
      </c>
      <c r="G101">
        <v>16</v>
      </c>
      <c r="H101">
        <f t="shared" si="33"/>
        <v>24</v>
      </c>
      <c r="I101">
        <f t="shared" si="23"/>
        <v>0.77419354838709675</v>
      </c>
      <c r="K101">
        <f t="shared" si="24"/>
        <v>0.26899604318959158</v>
      </c>
      <c r="M101" s="4">
        <f t="shared" si="25"/>
        <v>127</v>
      </c>
      <c r="N101">
        <f t="shared" si="26"/>
        <v>0.26403326403326405</v>
      </c>
      <c r="O101" s="3">
        <v>38452</v>
      </c>
      <c r="P101">
        <v>0.46600000000000003</v>
      </c>
      <c r="R101" s="3">
        <v>38452</v>
      </c>
      <c r="S101">
        <v>0.46600000000000003</v>
      </c>
      <c r="T101">
        <f t="shared" si="34"/>
        <v>8</v>
      </c>
      <c r="U101">
        <f t="shared" si="27"/>
        <v>0.25806451612903225</v>
      </c>
      <c r="W101">
        <f t="shared" si="28"/>
        <v>5.968747904231797E-3</v>
      </c>
      <c r="Y101" s="4">
        <f t="shared" si="29"/>
        <v>89</v>
      </c>
      <c r="Z101">
        <f t="shared" si="30"/>
        <v>0.18503118503118504</v>
      </c>
      <c r="AA101" s="3">
        <v>38452</v>
      </c>
      <c r="AB101">
        <v>1</v>
      </c>
      <c r="AD101" s="3">
        <v>38452</v>
      </c>
      <c r="AE101">
        <v>1</v>
      </c>
      <c r="AF101">
        <f t="shared" si="35"/>
        <v>4</v>
      </c>
      <c r="AG101">
        <f t="shared" si="31"/>
        <v>0.12903225806451613</v>
      </c>
      <c r="AI101">
        <f t="shared" si="32"/>
        <v>5.5998926966668916E-2</v>
      </c>
    </row>
    <row r="102" spans="1:35" hidden="1" x14ac:dyDescent="0.3">
      <c r="A102">
        <f t="shared" si="21"/>
        <v>330</v>
      </c>
      <c r="B102">
        <f t="shared" si="22"/>
        <v>0.68607068607068611</v>
      </c>
      <c r="C102" s="3">
        <v>38453</v>
      </c>
      <c r="D102">
        <v>17.600000000000001</v>
      </c>
      <c r="F102" s="3">
        <v>38453</v>
      </c>
      <c r="G102">
        <v>17.600000000000001</v>
      </c>
      <c r="H102">
        <f t="shared" si="33"/>
        <v>27</v>
      </c>
      <c r="I102">
        <f t="shared" si="23"/>
        <v>0.87096774193548387</v>
      </c>
      <c r="K102">
        <f t="shared" si="24"/>
        <v>0.18489705586479777</v>
      </c>
      <c r="M102" s="4">
        <f t="shared" si="25"/>
        <v>208</v>
      </c>
      <c r="N102">
        <f t="shared" si="26"/>
        <v>0.43243243243243246</v>
      </c>
      <c r="O102" s="3">
        <v>38453</v>
      </c>
      <c r="P102">
        <v>0.54800000000000004</v>
      </c>
      <c r="R102" s="3">
        <v>38453</v>
      </c>
      <c r="S102">
        <v>0.54800000000000004</v>
      </c>
      <c r="T102">
        <f t="shared" si="34"/>
        <v>14</v>
      </c>
      <c r="U102">
        <f t="shared" si="27"/>
        <v>0.45161290322580644</v>
      </c>
      <c r="W102">
        <f t="shared" si="28"/>
        <v>1.9180470793373983E-2</v>
      </c>
      <c r="Y102" s="4">
        <f t="shared" si="29"/>
        <v>418</v>
      </c>
      <c r="Z102">
        <f t="shared" si="30"/>
        <v>0.86902286902286907</v>
      </c>
      <c r="AA102" s="3">
        <v>38453</v>
      </c>
      <c r="AB102">
        <v>3</v>
      </c>
      <c r="AD102" s="3">
        <v>38453</v>
      </c>
      <c r="AE102">
        <v>3</v>
      </c>
      <c r="AF102">
        <f t="shared" si="35"/>
        <v>26</v>
      </c>
      <c r="AG102">
        <f t="shared" si="31"/>
        <v>0.83870967741935487</v>
      </c>
      <c r="AI102">
        <f t="shared" si="32"/>
        <v>3.03131916035142E-2</v>
      </c>
    </row>
    <row r="103" spans="1:35" hidden="1" x14ac:dyDescent="0.3">
      <c r="A103">
        <f t="shared" si="21"/>
        <v>104</v>
      </c>
      <c r="B103">
        <f t="shared" si="22"/>
        <v>0.21621621621621623</v>
      </c>
      <c r="C103" s="3">
        <v>38454</v>
      </c>
      <c r="D103">
        <v>13.6</v>
      </c>
      <c r="F103" s="3">
        <v>38454</v>
      </c>
      <c r="G103">
        <v>13.6</v>
      </c>
      <c r="H103">
        <f t="shared" si="33"/>
        <v>15</v>
      </c>
      <c r="I103">
        <f t="shared" si="23"/>
        <v>0.4838709677419355</v>
      </c>
      <c r="K103">
        <f t="shared" si="24"/>
        <v>0.26765475152571927</v>
      </c>
      <c r="M103" s="4">
        <f t="shared" si="25"/>
        <v>394</v>
      </c>
      <c r="N103">
        <f t="shared" si="26"/>
        <v>0.81912681912681917</v>
      </c>
      <c r="O103" s="3">
        <v>38454</v>
      </c>
      <c r="P103">
        <v>0.76500000000000001</v>
      </c>
      <c r="R103" s="3">
        <v>38454</v>
      </c>
      <c r="S103">
        <v>0.76500000000000001</v>
      </c>
      <c r="T103">
        <f t="shared" si="34"/>
        <v>26</v>
      </c>
      <c r="U103">
        <f t="shared" si="27"/>
        <v>0.83870967741935487</v>
      </c>
      <c r="W103">
        <f t="shared" si="28"/>
        <v>1.9582858292535699E-2</v>
      </c>
      <c r="Y103" s="4">
        <f t="shared" si="29"/>
        <v>160</v>
      </c>
      <c r="Z103">
        <f t="shared" si="30"/>
        <v>0.33264033264033266</v>
      </c>
      <c r="AA103" s="3">
        <v>38454</v>
      </c>
      <c r="AB103">
        <v>1.4</v>
      </c>
      <c r="AD103" s="3">
        <v>38454</v>
      </c>
      <c r="AE103">
        <v>1.4</v>
      </c>
      <c r="AF103">
        <f t="shared" si="35"/>
        <v>12</v>
      </c>
      <c r="AG103">
        <f t="shared" si="31"/>
        <v>0.38709677419354838</v>
      </c>
      <c r="AI103">
        <f t="shared" si="32"/>
        <v>5.4456441553215718E-2</v>
      </c>
    </row>
    <row r="104" spans="1:35" hidden="1" x14ac:dyDescent="0.3">
      <c r="A104">
        <f t="shared" si="21"/>
        <v>34</v>
      </c>
      <c r="B104">
        <f t="shared" si="22"/>
        <v>7.068607068607069E-2</v>
      </c>
      <c r="C104" s="3">
        <v>38455</v>
      </c>
      <c r="D104">
        <v>11.4</v>
      </c>
      <c r="F104" s="3">
        <v>38455</v>
      </c>
      <c r="G104">
        <v>11.4</v>
      </c>
      <c r="H104">
        <f t="shared" si="33"/>
        <v>2</v>
      </c>
      <c r="I104">
        <f t="shared" si="23"/>
        <v>6.4516129032258063E-2</v>
      </c>
      <c r="K104">
        <f t="shared" si="24"/>
        <v>6.1699416538126273E-3</v>
      </c>
      <c r="M104" s="4">
        <f t="shared" si="25"/>
        <v>456</v>
      </c>
      <c r="N104">
        <f t="shared" si="26"/>
        <v>0.94802494802494808</v>
      </c>
      <c r="O104" s="3">
        <v>38455</v>
      </c>
      <c r="P104">
        <v>0.89200000000000002</v>
      </c>
      <c r="R104" s="3">
        <v>38455</v>
      </c>
      <c r="S104">
        <v>0.89200000000000002</v>
      </c>
      <c r="T104">
        <f t="shared" si="34"/>
        <v>30</v>
      </c>
      <c r="U104">
        <f t="shared" si="27"/>
        <v>0.967741935483871</v>
      </c>
      <c r="W104">
        <f t="shared" si="28"/>
        <v>1.9716987458922919E-2</v>
      </c>
      <c r="Y104" s="4">
        <f t="shared" si="29"/>
        <v>89</v>
      </c>
      <c r="Z104">
        <f t="shared" si="30"/>
        <v>0.18503118503118504</v>
      </c>
      <c r="AA104" s="3">
        <v>38455</v>
      </c>
      <c r="AB104">
        <v>1</v>
      </c>
      <c r="AD104" s="3">
        <v>38455</v>
      </c>
      <c r="AE104">
        <v>1</v>
      </c>
      <c r="AF104">
        <f t="shared" si="35"/>
        <v>4</v>
      </c>
      <c r="AG104">
        <f t="shared" si="31"/>
        <v>0.12903225806451613</v>
      </c>
      <c r="AI104">
        <f t="shared" si="32"/>
        <v>5.5998926966668916E-2</v>
      </c>
    </row>
    <row r="105" spans="1:35" hidden="1" x14ac:dyDescent="0.3">
      <c r="A105">
        <f t="shared" si="21"/>
        <v>44</v>
      </c>
      <c r="B105">
        <f t="shared" si="22"/>
        <v>9.1476091476091481E-2</v>
      </c>
      <c r="C105" s="3">
        <v>38456</v>
      </c>
      <c r="D105">
        <v>11.7</v>
      </c>
      <c r="F105" s="3">
        <v>38456</v>
      </c>
      <c r="G105">
        <v>11.7</v>
      </c>
      <c r="H105">
        <f t="shared" si="33"/>
        <v>3</v>
      </c>
      <c r="I105">
        <f t="shared" si="23"/>
        <v>9.6774193548387094E-2</v>
      </c>
      <c r="K105">
        <f t="shared" si="24"/>
        <v>5.2981020722956129E-3</v>
      </c>
      <c r="M105" s="4">
        <f t="shared" si="25"/>
        <v>403</v>
      </c>
      <c r="N105">
        <f t="shared" si="26"/>
        <v>0.83783783783783783</v>
      </c>
      <c r="O105" s="3">
        <v>38456</v>
      </c>
      <c r="P105">
        <v>0.78</v>
      </c>
      <c r="R105" s="3">
        <v>38456</v>
      </c>
      <c r="S105">
        <v>0.78</v>
      </c>
      <c r="T105">
        <f t="shared" si="34"/>
        <v>28</v>
      </c>
      <c r="U105">
        <f t="shared" si="27"/>
        <v>0.90322580645161288</v>
      </c>
      <c r="W105">
        <f t="shared" si="28"/>
        <v>6.5387968613775049E-2</v>
      </c>
      <c r="Y105" s="4">
        <f t="shared" si="29"/>
        <v>89</v>
      </c>
      <c r="Z105">
        <f t="shared" si="30"/>
        <v>0.18503118503118504</v>
      </c>
      <c r="AA105" s="3">
        <v>38456</v>
      </c>
      <c r="AB105">
        <v>1</v>
      </c>
      <c r="AD105" s="3">
        <v>38456</v>
      </c>
      <c r="AE105">
        <v>1</v>
      </c>
      <c r="AF105">
        <f t="shared" si="35"/>
        <v>4</v>
      </c>
      <c r="AG105">
        <f t="shared" si="31"/>
        <v>0.12903225806451613</v>
      </c>
      <c r="AI105">
        <f t="shared" si="32"/>
        <v>5.5998926966668916E-2</v>
      </c>
    </row>
    <row r="106" spans="1:35" hidden="1" x14ac:dyDescent="0.3">
      <c r="A106">
        <f t="shared" si="21"/>
        <v>97</v>
      </c>
      <c r="B106">
        <f t="shared" si="22"/>
        <v>0.20166320166320167</v>
      </c>
      <c r="C106" s="3">
        <v>38457</v>
      </c>
      <c r="D106">
        <v>13.4</v>
      </c>
      <c r="F106" s="3">
        <v>38457</v>
      </c>
      <c r="G106">
        <v>13.4</v>
      </c>
      <c r="H106">
        <f t="shared" si="33"/>
        <v>12</v>
      </c>
      <c r="I106">
        <f t="shared" si="23"/>
        <v>0.38709677419354838</v>
      </c>
      <c r="K106">
        <f t="shared" si="24"/>
        <v>0.1854335725303467</v>
      </c>
      <c r="M106" s="4">
        <f t="shared" si="25"/>
        <v>407</v>
      </c>
      <c r="N106">
        <f t="shared" si="26"/>
        <v>0.84615384615384615</v>
      </c>
      <c r="O106" s="3">
        <v>38457</v>
      </c>
      <c r="P106">
        <v>0.78900000000000003</v>
      </c>
      <c r="R106" s="3">
        <v>38457</v>
      </c>
      <c r="S106">
        <v>0.78900000000000003</v>
      </c>
      <c r="T106">
        <f t="shared" si="34"/>
        <v>29</v>
      </c>
      <c r="U106">
        <f t="shared" si="27"/>
        <v>0.93548387096774188</v>
      </c>
      <c r="W106">
        <f t="shared" si="28"/>
        <v>8.9330024813895736E-2</v>
      </c>
      <c r="Y106" s="4">
        <f t="shared" si="29"/>
        <v>65</v>
      </c>
      <c r="Z106">
        <f t="shared" si="30"/>
        <v>0.13513513513513514</v>
      </c>
      <c r="AA106" s="3">
        <v>38457</v>
      </c>
      <c r="AB106">
        <v>0.8</v>
      </c>
      <c r="AD106" s="3">
        <v>38457</v>
      </c>
      <c r="AE106">
        <v>0.8</v>
      </c>
      <c r="AF106">
        <f t="shared" si="35"/>
        <v>2</v>
      </c>
      <c r="AG106">
        <f t="shared" si="31"/>
        <v>6.4516129032258063E-2</v>
      </c>
      <c r="AI106">
        <f t="shared" si="32"/>
        <v>7.061900610287708E-2</v>
      </c>
    </row>
    <row r="107" spans="1:35" hidden="1" x14ac:dyDescent="0.3">
      <c r="A107">
        <f t="shared" si="21"/>
        <v>160</v>
      </c>
      <c r="B107">
        <f t="shared" si="22"/>
        <v>0.33264033264033266</v>
      </c>
      <c r="C107" s="3">
        <v>38458</v>
      </c>
      <c r="D107">
        <v>14.6</v>
      </c>
      <c r="F107" s="3">
        <v>38458</v>
      </c>
      <c r="G107">
        <v>14.6</v>
      </c>
      <c r="H107">
        <f t="shared" si="33"/>
        <v>20</v>
      </c>
      <c r="I107">
        <f t="shared" si="23"/>
        <v>0.64516129032258063</v>
      </c>
      <c r="K107">
        <f t="shared" si="24"/>
        <v>0.31252095768224797</v>
      </c>
      <c r="M107" s="4">
        <f t="shared" si="25"/>
        <v>337</v>
      </c>
      <c r="N107">
        <f t="shared" si="26"/>
        <v>0.70062370062370061</v>
      </c>
      <c r="O107" s="3">
        <v>38458</v>
      </c>
      <c r="P107">
        <v>0.67800000000000005</v>
      </c>
      <c r="R107" s="3">
        <v>38458</v>
      </c>
      <c r="S107">
        <v>0.67800000000000005</v>
      </c>
      <c r="T107">
        <f t="shared" si="34"/>
        <v>22</v>
      </c>
      <c r="U107">
        <f t="shared" si="27"/>
        <v>0.70967741935483875</v>
      </c>
      <c r="W107">
        <f t="shared" si="28"/>
        <v>9.0537187311381384E-3</v>
      </c>
      <c r="Y107" s="4">
        <f t="shared" si="29"/>
        <v>38</v>
      </c>
      <c r="Z107">
        <f t="shared" si="30"/>
        <v>7.9002079002079006E-2</v>
      </c>
      <c r="AA107" s="3">
        <v>38458</v>
      </c>
      <c r="AB107">
        <v>0.4</v>
      </c>
      <c r="AD107" s="3">
        <v>38458</v>
      </c>
      <c r="AE107">
        <v>0.4</v>
      </c>
      <c r="AF107">
        <f t="shared" si="35"/>
        <v>1</v>
      </c>
      <c r="AG107">
        <f t="shared" si="31"/>
        <v>3.2258064516129031E-2</v>
      </c>
      <c r="AI107">
        <f t="shared" si="32"/>
        <v>4.6744014485949975E-2</v>
      </c>
    </row>
    <row r="108" spans="1:35" hidden="1" x14ac:dyDescent="0.3">
      <c r="A108">
        <f t="shared" si="21"/>
        <v>204</v>
      </c>
      <c r="B108">
        <f t="shared" si="22"/>
        <v>0.42411642411642414</v>
      </c>
      <c r="C108" s="3">
        <v>38459</v>
      </c>
      <c r="D108">
        <v>15.3</v>
      </c>
      <c r="F108" s="3">
        <v>38459</v>
      </c>
      <c r="G108">
        <v>15.3</v>
      </c>
      <c r="H108">
        <f t="shared" si="33"/>
        <v>22</v>
      </c>
      <c r="I108">
        <f t="shared" si="23"/>
        <v>0.70967741935483875</v>
      </c>
      <c r="K108">
        <f t="shared" si="24"/>
        <v>0.28556099523841461</v>
      </c>
      <c r="M108" s="4">
        <f t="shared" si="25"/>
        <v>388</v>
      </c>
      <c r="N108">
        <f t="shared" si="26"/>
        <v>0.8066528066528067</v>
      </c>
      <c r="O108" s="3">
        <v>38459</v>
      </c>
      <c r="P108">
        <v>0.75700000000000001</v>
      </c>
      <c r="R108" s="3">
        <v>38459</v>
      </c>
      <c r="S108">
        <v>0.75700000000000001</v>
      </c>
      <c r="T108">
        <f t="shared" si="34"/>
        <v>25</v>
      </c>
      <c r="U108">
        <f t="shared" si="27"/>
        <v>0.80645161290322576</v>
      </c>
      <c r="W108">
        <f t="shared" si="28"/>
        <v>2.0119374958094127E-4</v>
      </c>
      <c r="Y108" s="4">
        <f t="shared" si="29"/>
        <v>406</v>
      </c>
      <c r="Z108">
        <f t="shared" si="30"/>
        <v>0.84407484407484412</v>
      </c>
      <c r="AA108" s="3">
        <v>38459</v>
      </c>
      <c r="AB108">
        <v>2.8</v>
      </c>
      <c r="AD108" s="3">
        <v>38459</v>
      </c>
      <c r="AE108">
        <v>2.8</v>
      </c>
      <c r="AF108">
        <f t="shared" si="35"/>
        <v>24</v>
      </c>
      <c r="AG108">
        <f t="shared" si="31"/>
        <v>0.77419354838709675</v>
      </c>
      <c r="AI108">
        <f t="shared" si="32"/>
        <v>6.9881295687747369E-2</v>
      </c>
    </row>
    <row r="109" spans="1:35" hidden="1" x14ac:dyDescent="0.3">
      <c r="A109">
        <f t="shared" si="21"/>
        <v>65</v>
      </c>
      <c r="B109">
        <f t="shared" si="22"/>
        <v>0.13513513513513514</v>
      </c>
      <c r="C109" s="3">
        <v>38460</v>
      </c>
      <c r="D109">
        <v>12.3</v>
      </c>
      <c r="F109" s="3">
        <v>38460</v>
      </c>
      <c r="G109">
        <v>12.3</v>
      </c>
      <c r="H109">
        <f t="shared" si="33"/>
        <v>7</v>
      </c>
      <c r="I109">
        <f t="shared" si="23"/>
        <v>0.22580645161290322</v>
      </c>
      <c r="K109">
        <f t="shared" si="24"/>
        <v>9.0671316477768077E-2</v>
      </c>
      <c r="M109" s="4">
        <f t="shared" si="25"/>
        <v>352</v>
      </c>
      <c r="N109">
        <f t="shared" si="26"/>
        <v>0.73180873180873185</v>
      </c>
      <c r="O109" s="3">
        <v>38460</v>
      </c>
      <c r="P109">
        <v>0.69499999999999995</v>
      </c>
      <c r="R109" s="3">
        <v>38460</v>
      </c>
      <c r="S109">
        <v>0.69499999999999995</v>
      </c>
      <c r="T109">
        <f t="shared" si="34"/>
        <v>23</v>
      </c>
      <c r="U109">
        <f t="shared" si="27"/>
        <v>0.74193548387096775</v>
      </c>
      <c r="W109">
        <f t="shared" si="28"/>
        <v>1.01267520622359E-2</v>
      </c>
      <c r="Y109" s="4">
        <f t="shared" si="29"/>
        <v>245</v>
      </c>
      <c r="Z109">
        <f t="shared" si="30"/>
        <v>0.50935550935550933</v>
      </c>
      <c r="AA109" s="3">
        <v>38460</v>
      </c>
      <c r="AB109">
        <v>1.7</v>
      </c>
      <c r="AD109" s="3">
        <v>38460</v>
      </c>
      <c r="AE109">
        <v>1.7</v>
      </c>
      <c r="AF109">
        <f t="shared" si="35"/>
        <v>18</v>
      </c>
      <c r="AG109">
        <f t="shared" si="31"/>
        <v>0.58064516129032262</v>
      </c>
      <c r="AI109">
        <f t="shared" si="32"/>
        <v>7.1289651934813292E-2</v>
      </c>
    </row>
    <row r="110" spans="1:35" hidden="1" x14ac:dyDescent="0.3">
      <c r="A110">
        <f t="shared" si="21"/>
        <v>97</v>
      </c>
      <c r="B110">
        <f t="shared" si="22"/>
        <v>0.20166320166320167</v>
      </c>
      <c r="C110" s="3">
        <v>38461</v>
      </c>
      <c r="D110">
        <v>13.4</v>
      </c>
      <c r="F110" s="3">
        <v>38461</v>
      </c>
      <c r="G110">
        <v>13.4</v>
      </c>
      <c r="H110">
        <f t="shared" si="33"/>
        <v>12</v>
      </c>
      <c r="I110">
        <f t="shared" si="23"/>
        <v>0.38709677419354838</v>
      </c>
      <c r="K110">
        <f t="shared" si="24"/>
        <v>0.1854335725303467</v>
      </c>
      <c r="M110" s="4">
        <f t="shared" si="25"/>
        <v>333</v>
      </c>
      <c r="N110">
        <f t="shared" si="26"/>
        <v>0.69230769230769229</v>
      </c>
      <c r="O110" s="3">
        <v>38461</v>
      </c>
      <c r="P110">
        <v>0.67500000000000004</v>
      </c>
      <c r="R110" s="3">
        <v>38461</v>
      </c>
      <c r="S110">
        <v>0.67500000000000004</v>
      </c>
      <c r="T110">
        <f t="shared" si="34"/>
        <v>21</v>
      </c>
      <c r="U110">
        <f t="shared" si="27"/>
        <v>0.67741935483870963</v>
      </c>
      <c r="W110">
        <f t="shared" si="28"/>
        <v>1.488833746898266E-2</v>
      </c>
      <c r="Y110" s="4">
        <f t="shared" si="29"/>
        <v>187</v>
      </c>
      <c r="Z110">
        <f t="shared" si="30"/>
        <v>0.38877338877338879</v>
      </c>
      <c r="AA110" s="3">
        <v>38461</v>
      </c>
      <c r="AB110">
        <v>1.5</v>
      </c>
      <c r="AD110" s="3">
        <v>38461</v>
      </c>
      <c r="AE110">
        <v>1.5</v>
      </c>
      <c r="AF110">
        <f t="shared" si="35"/>
        <v>16</v>
      </c>
      <c r="AG110">
        <f t="shared" si="31"/>
        <v>0.5161290322580645</v>
      </c>
      <c r="AI110">
        <f t="shared" si="32"/>
        <v>0.12735564348467571</v>
      </c>
    </row>
    <row r="111" spans="1:35" hidden="1" x14ac:dyDescent="0.3">
      <c r="A111">
        <f t="shared" si="21"/>
        <v>267</v>
      </c>
      <c r="B111">
        <f t="shared" si="22"/>
        <v>0.55509355509355507</v>
      </c>
      <c r="C111" s="3">
        <v>38462</v>
      </c>
      <c r="D111">
        <v>16.5</v>
      </c>
      <c r="F111" s="3">
        <v>38462</v>
      </c>
      <c r="G111">
        <v>16.5</v>
      </c>
      <c r="H111">
        <f t="shared" si="33"/>
        <v>26</v>
      </c>
      <c r="I111">
        <f t="shared" si="23"/>
        <v>0.83870967741935487</v>
      </c>
      <c r="K111">
        <f t="shared" si="24"/>
        <v>0.2836161223257998</v>
      </c>
      <c r="M111" s="4">
        <f t="shared" si="25"/>
        <v>276</v>
      </c>
      <c r="N111">
        <f t="shared" si="26"/>
        <v>0.57380457380457384</v>
      </c>
      <c r="O111" s="3">
        <v>38462</v>
      </c>
      <c r="P111">
        <v>0.61199999999999999</v>
      </c>
      <c r="R111" s="3">
        <v>38462</v>
      </c>
      <c r="S111">
        <v>0.61199999999999999</v>
      </c>
      <c r="T111">
        <f t="shared" si="34"/>
        <v>19</v>
      </c>
      <c r="U111">
        <f t="shared" si="27"/>
        <v>0.61290322580645162</v>
      </c>
      <c r="W111">
        <f t="shared" si="28"/>
        <v>3.9098652001877787E-2</v>
      </c>
      <c r="Y111" s="4">
        <f t="shared" si="29"/>
        <v>395</v>
      </c>
      <c r="Z111">
        <f t="shared" si="30"/>
        <v>0.8212058212058212</v>
      </c>
      <c r="AA111" s="3">
        <v>38462</v>
      </c>
      <c r="AB111">
        <v>2.7</v>
      </c>
      <c r="AD111" s="3">
        <v>38462</v>
      </c>
      <c r="AE111">
        <v>2.7</v>
      </c>
      <c r="AF111">
        <f t="shared" si="35"/>
        <v>23</v>
      </c>
      <c r="AG111">
        <f t="shared" si="31"/>
        <v>0.74193548387096775</v>
      </c>
      <c r="AI111">
        <f t="shared" si="32"/>
        <v>7.9270337334853447E-2</v>
      </c>
    </row>
    <row r="112" spans="1:35" hidden="1" x14ac:dyDescent="0.3">
      <c r="A112">
        <f t="shared" si="21"/>
        <v>65</v>
      </c>
      <c r="B112">
        <f t="shared" si="22"/>
        <v>0.13513513513513514</v>
      </c>
      <c r="C112" s="3">
        <v>38463</v>
      </c>
      <c r="D112">
        <v>12.3</v>
      </c>
      <c r="F112" s="3">
        <v>38463</v>
      </c>
      <c r="G112">
        <v>12.3</v>
      </c>
      <c r="H112">
        <f t="shared" si="33"/>
        <v>7</v>
      </c>
      <c r="I112">
        <f t="shared" si="23"/>
        <v>0.22580645161290322</v>
      </c>
      <c r="K112">
        <f t="shared" si="24"/>
        <v>9.0671316477768077E-2</v>
      </c>
      <c r="M112" s="4">
        <f t="shared" si="25"/>
        <v>400</v>
      </c>
      <c r="N112">
        <f t="shared" si="26"/>
        <v>0.83160083160083165</v>
      </c>
      <c r="O112" s="3">
        <v>38463</v>
      </c>
      <c r="P112">
        <v>0.77500000000000002</v>
      </c>
      <c r="R112" s="3">
        <v>38463</v>
      </c>
      <c r="S112">
        <v>0.77500000000000002</v>
      </c>
      <c r="T112">
        <f t="shared" si="34"/>
        <v>27</v>
      </c>
      <c r="U112">
        <f t="shared" si="27"/>
        <v>0.87096774193548387</v>
      </c>
      <c r="W112">
        <f t="shared" si="28"/>
        <v>3.9366910334652228E-2</v>
      </c>
      <c r="Y112" s="4">
        <f t="shared" si="29"/>
        <v>406</v>
      </c>
      <c r="Z112">
        <f t="shared" si="30"/>
        <v>0.84407484407484412</v>
      </c>
      <c r="AA112" s="3">
        <v>38463</v>
      </c>
      <c r="AB112">
        <v>2.8</v>
      </c>
      <c r="AD112" s="3">
        <v>38463</v>
      </c>
      <c r="AE112">
        <v>2.8</v>
      </c>
      <c r="AF112">
        <f t="shared" si="35"/>
        <v>24</v>
      </c>
      <c r="AG112">
        <f t="shared" si="31"/>
        <v>0.77419354838709675</v>
      </c>
      <c r="AI112">
        <f t="shared" si="32"/>
        <v>6.9881295687747369E-2</v>
      </c>
    </row>
    <row r="113" spans="1:36" hidden="1" x14ac:dyDescent="0.3">
      <c r="A113">
        <f t="shared" si="21"/>
        <v>47</v>
      </c>
      <c r="B113">
        <f t="shared" si="22"/>
        <v>9.7713097713097719E-2</v>
      </c>
      <c r="C113" s="3">
        <v>38464</v>
      </c>
      <c r="D113">
        <v>11.8</v>
      </c>
      <c r="F113" s="3">
        <v>38464</v>
      </c>
      <c r="G113">
        <v>11.8</v>
      </c>
      <c r="H113">
        <f t="shared" si="33"/>
        <v>4</v>
      </c>
      <c r="I113">
        <f t="shared" si="23"/>
        <v>0.12903225806451613</v>
      </c>
      <c r="K113">
        <f t="shared" si="24"/>
        <v>3.1319160351418407E-2</v>
      </c>
      <c r="M113" s="4">
        <f t="shared" si="25"/>
        <v>134</v>
      </c>
      <c r="N113">
        <f t="shared" si="26"/>
        <v>0.2785862785862786</v>
      </c>
      <c r="O113" s="3">
        <v>38464</v>
      </c>
      <c r="P113">
        <v>0.46899999999999997</v>
      </c>
      <c r="R113" s="3">
        <v>38464</v>
      </c>
      <c r="S113">
        <v>0.46899999999999997</v>
      </c>
      <c r="T113">
        <f t="shared" si="34"/>
        <v>9</v>
      </c>
      <c r="U113">
        <f t="shared" si="27"/>
        <v>0.29032258064516131</v>
      </c>
      <c r="W113">
        <f t="shared" si="28"/>
        <v>1.1736302058882708E-2</v>
      </c>
      <c r="Y113" s="4">
        <f t="shared" si="29"/>
        <v>386</v>
      </c>
      <c r="Z113">
        <f t="shared" si="30"/>
        <v>0.80249480249480254</v>
      </c>
      <c r="AA113" s="3">
        <v>38464</v>
      </c>
      <c r="AB113">
        <v>2.6</v>
      </c>
      <c r="AD113" s="3">
        <v>38464</v>
      </c>
      <c r="AE113">
        <v>2.6</v>
      </c>
      <c r="AF113">
        <f t="shared" si="35"/>
        <v>22</v>
      </c>
      <c r="AG113">
        <f t="shared" si="31"/>
        <v>0.70967741935483875</v>
      </c>
      <c r="AI113">
        <f t="shared" si="32"/>
        <v>9.2817383139963794E-2</v>
      </c>
    </row>
    <row r="114" spans="1:36" hidden="1" x14ac:dyDescent="0.3">
      <c r="A114">
        <f t="shared" si="21"/>
        <v>78</v>
      </c>
      <c r="B114">
        <f t="shared" si="22"/>
        <v>0.16216216216216217</v>
      </c>
      <c r="C114" s="3">
        <v>38465</v>
      </c>
      <c r="D114">
        <v>12.7</v>
      </c>
      <c r="F114" s="3">
        <v>38465</v>
      </c>
      <c r="G114">
        <v>12.7</v>
      </c>
      <c r="H114">
        <f t="shared" si="33"/>
        <v>10</v>
      </c>
      <c r="I114">
        <f t="shared" si="23"/>
        <v>0.32258064516129031</v>
      </c>
      <c r="K114">
        <f t="shared" si="24"/>
        <v>0.16041848299912814</v>
      </c>
      <c r="M114" s="4">
        <f t="shared" si="25"/>
        <v>66</v>
      </c>
      <c r="N114">
        <f t="shared" si="26"/>
        <v>0.13721413721413722</v>
      </c>
      <c r="O114" s="3">
        <v>38465</v>
      </c>
      <c r="P114">
        <v>0.40500000000000003</v>
      </c>
      <c r="R114" s="3">
        <v>38465</v>
      </c>
      <c r="S114">
        <v>0.40500000000000003</v>
      </c>
      <c r="T114">
        <f t="shared" si="34"/>
        <v>6</v>
      </c>
      <c r="U114">
        <f t="shared" si="27"/>
        <v>0.19354838709677419</v>
      </c>
      <c r="W114">
        <f t="shared" si="28"/>
        <v>5.6334249882636966E-2</v>
      </c>
      <c r="Y114" s="4">
        <f t="shared" si="29"/>
        <v>355</v>
      </c>
      <c r="Z114">
        <f t="shared" si="30"/>
        <v>0.73804573804573803</v>
      </c>
      <c r="AA114" s="3">
        <v>38465</v>
      </c>
      <c r="AB114">
        <v>2.2999999999999998</v>
      </c>
      <c r="AD114" s="3">
        <v>38465</v>
      </c>
      <c r="AE114">
        <v>2.2999999999999998</v>
      </c>
      <c r="AF114">
        <f t="shared" si="35"/>
        <v>21</v>
      </c>
      <c r="AG114">
        <f t="shared" si="31"/>
        <v>0.67741935483870963</v>
      </c>
      <c r="AI114">
        <f t="shared" si="32"/>
        <v>6.06263832070284E-2</v>
      </c>
    </row>
    <row r="115" spans="1:36" hidden="1" x14ac:dyDescent="0.3">
      <c r="A115">
        <f t="shared" si="21"/>
        <v>72</v>
      </c>
      <c r="B115">
        <f t="shared" si="22"/>
        <v>0.1496881496881497</v>
      </c>
      <c r="C115" s="3">
        <v>38466</v>
      </c>
      <c r="D115">
        <v>12.5</v>
      </c>
      <c r="F115" s="3">
        <v>38466</v>
      </c>
      <c r="G115">
        <v>12.5</v>
      </c>
      <c r="H115">
        <f t="shared" si="33"/>
        <v>9</v>
      </c>
      <c r="I115">
        <f t="shared" si="23"/>
        <v>0.29032258064516131</v>
      </c>
      <c r="K115">
        <f t="shared" si="24"/>
        <v>0.14063443095701161</v>
      </c>
      <c r="M115" s="4">
        <f t="shared" si="25"/>
        <v>237</v>
      </c>
      <c r="N115">
        <f t="shared" si="26"/>
        <v>0.49272349272349275</v>
      </c>
      <c r="O115" s="3">
        <v>38466</v>
      </c>
      <c r="P115">
        <v>0.57299999999999995</v>
      </c>
      <c r="R115" s="3">
        <v>38466</v>
      </c>
      <c r="S115">
        <v>0.57299999999999995</v>
      </c>
      <c r="T115">
        <f t="shared" si="34"/>
        <v>16</v>
      </c>
      <c r="U115">
        <f t="shared" si="27"/>
        <v>0.5161290322580645</v>
      </c>
      <c r="W115">
        <f t="shared" si="28"/>
        <v>2.3405539534571751E-2</v>
      </c>
      <c r="Y115" s="4">
        <f t="shared" si="29"/>
        <v>65</v>
      </c>
      <c r="Z115">
        <f t="shared" si="30"/>
        <v>0.13513513513513514</v>
      </c>
      <c r="AA115" s="3">
        <v>38466</v>
      </c>
      <c r="AB115">
        <v>0.8</v>
      </c>
      <c r="AD115" s="3">
        <v>38466</v>
      </c>
      <c r="AE115">
        <v>0.8</v>
      </c>
      <c r="AF115">
        <f t="shared" si="35"/>
        <v>2</v>
      </c>
      <c r="AG115">
        <f t="shared" si="31"/>
        <v>6.4516129032258063E-2</v>
      </c>
      <c r="AI115">
        <f t="shared" si="32"/>
        <v>7.061900610287708E-2</v>
      </c>
    </row>
    <row r="116" spans="1:36" hidden="1" x14ac:dyDescent="0.3">
      <c r="A116">
        <f t="shared" si="21"/>
        <v>132</v>
      </c>
      <c r="B116">
        <f t="shared" si="22"/>
        <v>0.27442827442827444</v>
      </c>
      <c r="C116" s="3">
        <v>38467</v>
      </c>
      <c r="D116">
        <v>14.1</v>
      </c>
      <c r="F116" s="3">
        <v>38467</v>
      </c>
      <c r="G116">
        <v>14.1</v>
      </c>
      <c r="H116">
        <f t="shared" si="33"/>
        <v>17</v>
      </c>
      <c r="I116">
        <f t="shared" si="23"/>
        <v>0.54838709677419351</v>
      </c>
      <c r="K116">
        <f t="shared" si="24"/>
        <v>0.27395882234591906</v>
      </c>
      <c r="M116" s="4">
        <f t="shared" si="25"/>
        <v>254</v>
      </c>
      <c r="N116">
        <f t="shared" si="26"/>
        <v>0.5280665280665281</v>
      </c>
      <c r="O116" s="3">
        <v>38467</v>
      </c>
      <c r="P116">
        <v>0.58699999999999997</v>
      </c>
      <c r="R116" s="3">
        <v>38467</v>
      </c>
      <c r="S116">
        <v>0.58699999999999997</v>
      </c>
      <c r="T116">
        <f t="shared" si="34"/>
        <v>18</v>
      </c>
      <c r="U116">
        <f t="shared" si="27"/>
        <v>0.58064516129032262</v>
      </c>
      <c r="W116">
        <f t="shared" si="28"/>
        <v>5.2578633223794524E-2</v>
      </c>
      <c r="Y116" s="4">
        <f t="shared" si="29"/>
        <v>160</v>
      </c>
      <c r="Z116">
        <f t="shared" si="30"/>
        <v>0.33264033264033266</v>
      </c>
      <c r="AA116" s="3">
        <v>38467</v>
      </c>
      <c r="AB116">
        <v>1.4</v>
      </c>
      <c r="AD116" s="3">
        <v>38467</v>
      </c>
      <c r="AE116">
        <v>1.4</v>
      </c>
      <c r="AF116">
        <f t="shared" si="35"/>
        <v>12</v>
      </c>
      <c r="AG116">
        <f t="shared" si="31"/>
        <v>0.38709677419354838</v>
      </c>
      <c r="AI116">
        <f t="shared" si="32"/>
        <v>5.4456441553215718E-2</v>
      </c>
    </row>
    <row r="117" spans="1:36" hidden="1" x14ac:dyDescent="0.3">
      <c r="A117">
        <f t="shared" si="21"/>
        <v>224</v>
      </c>
      <c r="B117">
        <f t="shared" si="22"/>
        <v>0.46569646569646572</v>
      </c>
      <c r="C117" s="3">
        <v>38468</v>
      </c>
      <c r="D117">
        <v>15.7</v>
      </c>
      <c r="F117" s="3">
        <v>38468</v>
      </c>
      <c r="G117">
        <v>15.7</v>
      </c>
      <c r="H117">
        <f t="shared" si="33"/>
        <v>23</v>
      </c>
      <c r="I117">
        <f t="shared" si="23"/>
        <v>0.74193548387096775</v>
      </c>
      <c r="K117">
        <f t="shared" si="24"/>
        <v>0.27623901817450203</v>
      </c>
      <c r="M117" s="4">
        <f t="shared" si="25"/>
        <v>328</v>
      </c>
      <c r="N117">
        <f t="shared" si="26"/>
        <v>0.68191268191268195</v>
      </c>
      <c r="O117" s="3">
        <v>38468</v>
      </c>
      <c r="P117">
        <v>0.67100000000000004</v>
      </c>
      <c r="R117" s="3">
        <v>38468</v>
      </c>
      <c r="S117">
        <v>0.67100000000000004</v>
      </c>
      <c r="T117">
        <f t="shared" si="34"/>
        <v>20</v>
      </c>
      <c r="U117">
        <f t="shared" si="27"/>
        <v>0.64516129032258063</v>
      </c>
      <c r="W117">
        <f t="shared" si="28"/>
        <v>3.6751391590101323E-2</v>
      </c>
      <c r="Y117" s="4">
        <f t="shared" si="29"/>
        <v>160</v>
      </c>
      <c r="Z117">
        <f t="shared" si="30"/>
        <v>0.33264033264033266</v>
      </c>
      <c r="AA117" s="3">
        <v>38468</v>
      </c>
      <c r="AB117">
        <v>1.4</v>
      </c>
      <c r="AD117" s="3">
        <v>38468</v>
      </c>
      <c r="AE117">
        <v>1.4</v>
      </c>
      <c r="AF117">
        <f t="shared" si="35"/>
        <v>12</v>
      </c>
      <c r="AG117">
        <f t="shared" si="31"/>
        <v>0.38709677419354838</v>
      </c>
      <c r="AI117">
        <f t="shared" si="32"/>
        <v>5.4456441553215718E-2</v>
      </c>
    </row>
    <row r="118" spans="1:36" hidden="1" x14ac:dyDescent="0.3">
      <c r="A118">
        <f t="shared" si="21"/>
        <v>259</v>
      </c>
      <c r="B118">
        <f t="shared" si="22"/>
        <v>0.53846153846153844</v>
      </c>
      <c r="C118" s="3">
        <v>38469</v>
      </c>
      <c r="D118">
        <v>16.399999999999999</v>
      </c>
      <c r="F118" s="3">
        <v>38469</v>
      </c>
      <c r="G118">
        <v>16.399999999999999</v>
      </c>
      <c r="H118">
        <f t="shared" si="33"/>
        <v>25</v>
      </c>
      <c r="I118">
        <f t="shared" si="23"/>
        <v>0.80645161290322576</v>
      </c>
      <c r="K118">
        <f t="shared" si="24"/>
        <v>0.26799007444168732</v>
      </c>
      <c r="M118" s="4">
        <f t="shared" si="25"/>
        <v>247</v>
      </c>
      <c r="N118">
        <f t="shared" si="26"/>
        <v>0.51351351351351349</v>
      </c>
      <c r="O118" s="3">
        <v>38469</v>
      </c>
      <c r="P118">
        <v>0.58199999999999996</v>
      </c>
      <c r="R118" s="3">
        <v>38469</v>
      </c>
      <c r="S118">
        <v>0.58199999999999996</v>
      </c>
      <c r="T118">
        <f t="shared" si="34"/>
        <v>17</v>
      </c>
      <c r="U118">
        <f t="shared" si="27"/>
        <v>0.54838709677419351</v>
      </c>
      <c r="W118">
        <f t="shared" si="28"/>
        <v>3.4873583260680019E-2</v>
      </c>
      <c r="Y118" s="4">
        <f t="shared" si="29"/>
        <v>160</v>
      </c>
      <c r="Z118">
        <f t="shared" si="30"/>
        <v>0.33264033264033266</v>
      </c>
      <c r="AA118" s="3">
        <v>38469</v>
      </c>
      <c r="AB118">
        <v>1.4</v>
      </c>
      <c r="AD118" s="3">
        <v>38469</v>
      </c>
      <c r="AE118">
        <v>1.4</v>
      </c>
      <c r="AF118">
        <f t="shared" si="35"/>
        <v>12</v>
      </c>
      <c r="AG118">
        <f t="shared" si="31"/>
        <v>0.38709677419354838</v>
      </c>
      <c r="AI118">
        <f t="shared" si="32"/>
        <v>5.4456441553215718E-2</v>
      </c>
    </row>
    <row r="119" spans="1:36" hidden="1" x14ac:dyDescent="0.3">
      <c r="A119">
        <f t="shared" si="21"/>
        <v>386</v>
      </c>
      <c r="B119">
        <f t="shared" si="22"/>
        <v>0.80249480249480254</v>
      </c>
      <c r="C119" s="3">
        <v>38470</v>
      </c>
      <c r="D119">
        <v>18.399999999999999</v>
      </c>
      <c r="F119" s="3">
        <v>38470</v>
      </c>
      <c r="G119">
        <v>18.399999999999999</v>
      </c>
      <c r="H119">
        <f t="shared" si="33"/>
        <v>28</v>
      </c>
      <c r="I119">
        <f t="shared" si="23"/>
        <v>0.90322580645161288</v>
      </c>
      <c r="K119">
        <f t="shared" si="24"/>
        <v>0.10073100395681034</v>
      </c>
      <c r="M119" s="4">
        <f t="shared" si="25"/>
        <v>236</v>
      </c>
      <c r="N119">
        <f t="shared" si="26"/>
        <v>0.49064449064449067</v>
      </c>
      <c r="O119" s="3">
        <v>38470</v>
      </c>
      <c r="P119">
        <v>0.57199999999999995</v>
      </c>
      <c r="R119" s="3">
        <v>38470</v>
      </c>
      <c r="S119">
        <v>0.57199999999999995</v>
      </c>
      <c r="T119">
        <f t="shared" si="34"/>
        <v>15</v>
      </c>
      <c r="U119">
        <f t="shared" si="27"/>
        <v>0.4838709677419355</v>
      </c>
      <c r="W119">
        <f t="shared" si="28"/>
        <v>6.7735229025551735E-3</v>
      </c>
      <c r="Y119" s="4">
        <f t="shared" si="29"/>
        <v>89</v>
      </c>
      <c r="Z119">
        <f t="shared" si="30"/>
        <v>0.18503118503118504</v>
      </c>
      <c r="AA119" s="3">
        <v>38470</v>
      </c>
      <c r="AB119">
        <v>1</v>
      </c>
      <c r="AD119" s="3">
        <v>38470</v>
      </c>
      <c r="AE119">
        <v>1</v>
      </c>
      <c r="AF119">
        <f t="shared" si="35"/>
        <v>4</v>
      </c>
      <c r="AG119">
        <f t="shared" si="31"/>
        <v>0.12903225806451613</v>
      </c>
      <c r="AI119">
        <f t="shared" si="32"/>
        <v>5.5998926966668916E-2</v>
      </c>
    </row>
    <row r="120" spans="1:36" hidden="1" x14ac:dyDescent="0.3">
      <c r="A120">
        <f t="shared" si="21"/>
        <v>449</v>
      </c>
      <c r="B120">
        <f t="shared" si="22"/>
        <v>0.93347193347193347</v>
      </c>
      <c r="C120" s="3">
        <v>38471</v>
      </c>
      <c r="D120">
        <v>20</v>
      </c>
      <c r="F120" s="3">
        <v>38471</v>
      </c>
      <c r="G120">
        <v>20</v>
      </c>
      <c r="H120">
        <f t="shared" si="33"/>
        <v>30</v>
      </c>
      <c r="I120">
        <f t="shared" si="23"/>
        <v>0.967741935483871</v>
      </c>
      <c r="K120">
        <f t="shared" si="24"/>
        <v>3.4270002011937528E-2</v>
      </c>
      <c r="M120" s="4">
        <f t="shared" si="25"/>
        <v>3</v>
      </c>
      <c r="N120">
        <f t="shared" si="26"/>
        <v>6.2370062370062374E-3</v>
      </c>
      <c r="O120" s="3">
        <v>38471</v>
      </c>
      <c r="P120">
        <v>0.26100000000000001</v>
      </c>
      <c r="R120" s="3">
        <v>38471</v>
      </c>
      <c r="S120">
        <v>0.26100000000000001</v>
      </c>
      <c r="T120">
        <f t="shared" si="34"/>
        <v>1</v>
      </c>
      <c r="U120">
        <f t="shared" si="27"/>
        <v>3.2258064516129031E-2</v>
      </c>
      <c r="W120">
        <f t="shared" si="28"/>
        <v>2.6021058279122794E-2</v>
      </c>
      <c r="Y120" s="4">
        <f t="shared" si="29"/>
        <v>451</v>
      </c>
      <c r="Z120">
        <f t="shared" si="30"/>
        <v>0.93762993762993763</v>
      </c>
      <c r="AA120" s="3">
        <v>38471</v>
      </c>
      <c r="AB120">
        <v>3.7</v>
      </c>
      <c r="AD120" s="3">
        <v>38471</v>
      </c>
      <c r="AE120">
        <v>3.7</v>
      </c>
      <c r="AF120">
        <f t="shared" si="35"/>
        <v>27</v>
      </c>
      <c r="AG120">
        <f t="shared" si="31"/>
        <v>0.87096774193548387</v>
      </c>
      <c r="AI120">
        <f t="shared" si="32"/>
        <v>6.6662195694453752E-2</v>
      </c>
    </row>
    <row r="121" spans="1:36" x14ac:dyDescent="0.3">
      <c r="A121" s="1">
        <f t="shared" si="21"/>
        <v>404</v>
      </c>
      <c r="B121" s="1">
        <f t="shared" si="22"/>
        <v>0.83991683991683996</v>
      </c>
      <c r="C121" s="5">
        <v>38472</v>
      </c>
      <c r="D121" s="1">
        <v>18.899999999999999</v>
      </c>
      <c r="E121" s="1"/>
      <c r="F121" s="5">
        <v>38472</v>
      </c>
      <c r="G121" s="1">
        <v>18.899999999999999</v>
      </c>
      <c r="H121" s="1">
        <f t="shared" si="33"/>
        <v>29</v>
      </c>
      <c r="I121" s="1">
        <f t="shared" si="23"/>
        <v>0.93548387096774188</v>
      </c>
      <c r="J121" s="1"/>
      <c r="K121" s="1">
        <f t="shared" si="24"/>
        <v>9.5567031050901918E-2</v>
      </c>
      <c r="L121" s="1">
        <f>SUM(K92:K121)</f>
        <v>5.1742337871370125</v>
      </c>
      <c r="M121" s="2">
        <f t="shared" si="25"/>
        <v>15</v>
      </c>
      <c r="N121" s="1">
        <f t="shared" si="26"/>
        <v>3.1185031185031187E-2</v>
      </c>
      <c r="O121" s="5">
        <v>38472</v>
      </c>
      <c r="P121" s="1">
        <v>0.30599999999999999</v>
      </c>
      <c r="Q121" s="1"/>
      <c r="R121" s="5">
        <v>38472</v>
      </c>
      <c r="S121" s="1">
        <v>0.30599999999999999</v>
      </c>
      <c r="T121" s="1">
        <f t="shared" si="34"/>
        <v>4</v>
      </c>
      <c r="U121" s="1">
        <f t="shared" si="27"/>
        <v>0.12903225806451613</v>
      </c>
      <c r="V121" s="1"/>
      <c r="W121" s="1">
        <f t="shared" si="28"/>
        <v>9.7847226879484939E-2</v>
      </c>
      <c r="X121" s="1">
        <f>SUM(W92:W121)</f>
        <v>0.97203406880826226</v>
      </c>
      <c r="Y121" s="2">
        <f t="shared" si="29"/>
        <v>459</v>
      </c>
      <c r="Z121" s="1">
        <f t="shared" si="30"/>
        <v>0.95426195426195426</v>
      </c>
      <c r="AA121" s="5">
        <v>38472</v>
      </c>
      <c r="AB121" s="1">
        <v>3.9</v>
      </c>
      <c r="AC121" s="1"/>
      <c r="AD121" s="5">
        <v>38472</v>
      </c>
      <c r="AE121" s="1">
        <v>3.9</v>
      </c>
      <c r="AF121" s="1">
        <f t="shared" si="35"/>
        <v>28</v>
      </c>
      <c r="AG121" s="1">
        <f t="shared" si="31"/>
        <v>0.90322580645161288</v>
      </c>
      <c r="AH121" s="1"/>
      <c r="AI121" s="1">
        <f t="shared" si="32"/>
        <v>5.1036147810341381E-2</v>
      </c>
      <c r="AJ121" s="1">
        <f>SUM(AI92:AI121)</f>
        <v>1.864194219032929</v>
      </c>
    </row>
    <row r="122" spans="1:36" hidden="1" x14ac:dyDescent="0.3">
      <c r="A122">
        <f t="shared" si="21"/>
        <v>237</v>
      </c>
      <c r="B122">
        <f t="shared" si="22"/>
        <v>0.49272349272349275</v>
      </c>
      <c r="C122" s="3">
        <v>38808</v>
      </c>
      <c r="D122">
        <v>15.9</v>
      </c>
      <c r="F122" s="3">
        <v>38808</v>
      </c>
      <c r="G122">
        <v>15.9</v>
      </c>
      <c r="H122">
        <f>_xlfn.RANK.EQ(G122,$G$122:$G$151,1)</f>
        <v>16</v>
      </c>
      <c r="I122">
        <f t="shared" si="23"/>
        <v>0.5161290322580645</v>
      </c>
      <c r="K122">
        <f t="shared" si="24"/>
        <v>2.3405539534571751E-2</v>
      </c>
      <c r="M122" s="4">
        <f t="shared" si="25"/>
        <v>160</v>
      </c>
      <c r="N122">
        <f t="shared" si="26"/>
        <v>0.33264033264033266</v>
      </c>
      <c r="O122" s="3">
        <v>38808</v>
      </c>
      <c r="P122">
        <v>0.495</v>
      </c>
      <c r="R122" s="3">
        <v>38808</v>
      </c>
      <c r="S122">
        <v>0.495</v>
      </c>
      <c r="T122">
        <f>_xlfn.RANK.EQ(S122,$S$122:$S$151,1)</f>
        <v>2</v>
      </c>
      <c r="U122">
        <f t="shared" si="27"/>
        <v>6.4516129032258063E-2</v>
      </c>
      <c r="W122">
        <f t="shared" si="28"/>
        <v>0.2681242036080746</v>
      </c>
      <c r="Y122" s="4">
        <f t="shared" si="29"/>
        <v>160</v>
      </c>
      <c r="Z122">
        <f t="shared" si="30"/>
        <v>0.33264033264033266</v>
      </c>
      <c r="AA122" s="3">
        <v>38808</v>
      </c>
      <c r="AB122">
        <v>1.4</v>
      </c>
      <c r="AD122" s="3">
        <v>38808</v>
      </c>
      <c r="AE122">
        <v>1.4</v>
      </c>
      <c r="AF122">
        <f>_xlfn.RANK.EQ(AE122,$AE$122:$AE$151,1)</f>
        <v>25</v>
      </c>
      <c r="AG122">
        <f t="shared" si="31"/>
        <v>0.80645161290322576</v>
      </c>
      <c r="AI122">
        <f t="shared" si="32"/>
        <v>0.4738112802628931</v>
      </c>
    </row>
    <row r="123" spans="1:36" hidden="1" x14ac:dyDescent="0.3">
      <c r="A123">
        <f t="shared" si="21"/>
        <v>73</v>
      </c>
      <c r="B123">
        <f t="shared" si="22"/>
        <v>0.15176715176715178</v>
      </c>
      <c r="C123" s="3">
        <v>38809</v>
      </c>
      <c r="D123">
        <v>12.6</v>
      </c>
      <c r="F123" s="3">
        <v>38809</v>
      </c>
      <c r="G123">
        <v>12.6</v>
      </c>
      <c r="H123">
        <f t="shared" ref="H123:H151" si="36">_xlfn.RANK.EQ(G123,$G$122:$G$151,1)</f>
        <v>4</v>
      </c>
      <c r="I123">
        <f t="shared" si="23"/>
        <v>0.12903225806451613</v>
      </c>
      <c r="K123">
        <f t="shared" si="24"/>
        <v>2.273489370263565E-2</v>
      </c>
      <c r="M123" s="4">
        <f t="shared" si="25"/>
        <v>407</v>
      </c>
      <c r="N123">
        <f t="shared" si="26"/>
        <v>0.84615384615384615</v>
      </c>
      <c r="O123" s="3">
        <v>38809</v>
      </c>
      <c r="P123">
        <v>0.78900000000000003</v>
      </c>
      <c r="R123" s="3">
        <v>38809</v>
      </c>
      <c r="S123">
        <v>0.78900000000000003</v>
      </c>
      <c r="T123">
        <f t="shared" ref="T123:T151" si="37">_xlfn.RANK.EQ(S123,$S$122:$S$151,1)</f>
        <v>22</v>
      </c>
      <c r="U123">
        <f t="shared" si="27"/>
        <v>0.70967741935483875</v>
      </c>
      <c r="W123">
        <f t="shared" si="28"/>
        <v>0.1364764267990074</v>
      </c>
      <c r="Y123" s="4">
        <f t="shared" si="29"/>
        <v>89</v>
      </c>
      <c r="Z123">
        <f t="shared" si="30"/>
        <v>0.18503118503118504</v>
      </c>
      <c r="AA123" s="3">
        <v>38809</v>
      </c>
      <c r="AB123">
        <v>1</v>
      </c>
      <c r="AD123" s="3">
        <v>38809</v>
      </c>
      <c r="AE123">
        <v>1</v>
      </c>
      <c r="AF123">
        <f t="shared" ref="AF123:AF151" si="38">_xlfn.RANK.EQ(AE123,$AE$122:$AE$151,1)</f>
        <v>13</v>
      </c>
      <c r="AG123">
        <f t="shared" si="31"/>
        <v>0.41935483870967744</v>
      </c>
      <c r="AI123">
        <f t="shared" si="32"/>
        <v>0.23432365367849239</v>
      </c>
    </row>
    <row r="124" spans="1:36" hidden="1" x14ac:dyDescent="0.3">
      <c r="A124">
        <f t="shared" si="21"/>
        <v>232</v>
      </c>
      <c r="B124">
        <f t="shared" si="22"/>
        <v>0.48232848232848236</v>
      </c>
      <c r="C124" s="3">
        <v>38810</v>
      </c>
      <c r="D124">
        <v>15.8</v>
      </c>
      <c r="F124" s="3">
        <v>38810</v>
      </c>
      <c r="G124">
        <v>15.8</v>
      </c>
      <c r="H124">
        <f t="shared" si="36"/>
        <v>14</v>
      </c>
      <c r="I124">
        <f t="shared" si="23"/>
        <v>0.45161290322580644</v>
      </c>
      <c r="K124">
        <f t="shared" si="24"/>
        <v>3.0715579102675916E-2</v>
      </c>
      <c r="M124" s="4">
        <f t="shared" si="25"/>
        <v>193</v>
      </c>
      <c r="N124">
        <f t="shared" si="26"/>
        <v>0.40124740124740127</v>
      </c>
      <c r="O124" s="3">
        <v>38810</v>
      </c>
      <c r="P124">
        <v>0.53800000000000003</v>
      </c>
      <c r="R124" s="3">
        <v>38810</v>
      </c>
      <c r="S124">
        <v>0.53800000000000003</v>
      </c>
      <c r="T124">
        <f t="shared" si="37"/>
        <v>5</v>
      </c>
      <c r="U124">
        <f t="shared" si="27"/>
        <v>0.16129032258064516</v>
      </c>
      <c r="W124">
        <f t="shared" si="28"/>
        <v>0.23995707866675611</v>
      </c>
      <c r="Y124" s="4">
        <f t="shared" si="29"/>
        <v>213</v>
      </c>
      <c r="Z124">
        <f t="shared" si="30"/>
        <v>0.44282744282744285</v>
      </c>
      <c r="AA124" s="3">
        <v>38810</v>
      </c>
      <c r="AB124">
        <v>1.6</v>
      </c>
      <c r="AD124" s="3">
        <v>38810</v>
      </c>
      <c r="AE124">
        <v>1.6</v>
      </c>
      <c r="AF124">
        <f t="shared" si="38"/>
        <v>27</v>
      </c>
      <c r="AG124">
        <f t="shared" si="31"/>
        <v>0.87096774193548387</v>
      </c>
      <c r="AI124">
        <f t="shared" si="32"/>
        <v>0.42814029910804102</v>
      </c>
    </row>
    <row r="125" spans="1:36" hidden="1" x14ac:dyDescent="0.3">
      <c r="A125">
        <f t="shared" si="21"/>
        <v>232</v>
      </c>
      <c r="B125">
        <f t="shared" si="22"/>
        <v>0.48232848232848236</v>
      </c>
      <c r="C125" s="3">
        <v>38811</v>
      </c>
      <c r="D125">
        <v>15.8</v>
      </c>
      <c r="F125" s="3">
        <v>38811</v>
      </c>
      <c r="G125">
        <v>15.8</v>
      </c>
      <c r="H125">
        <f t="shared" si="36"/>
        <v>14</v>
      </c>
      <c r="I125">
        <f t="shared" si="23"/>
        <v>0.45161290322580644</v>
      </c>
      <c r="K125">
        <f t="shared" si="24"/>
        <v>3.0715579102675916E-2</v>
      </c>
      <c r="M125" s="4">
        <f t="shared" si="25"/>
        <v>193</v>
      </c>
      <c r="N125">
        <f t="shared" si="26"/>
        <v>0.40124740124740127</v>
      </c>
      <c r="O125" s="3">
        <v>38811</v>
      </c>
      <c r="P125">
        <v>0.53800000000000003</v>
      </c>
      <c r="R125" s="3">
        <v>38811</v>
      </c>
      <c r="S125">
        <v>0.53800000000000003</v>
      </c>
      <c r="T125">
        <f t="shared" si="37"/>
        <v>5</v>
      </c>
      <c r="U125">
        <f t="shared" si="27"/>
        <v>0.16129032258064516</v>
      </c>
      <c r="W125">
        <f t="shared" si="28"/>
        <v>0.23995707866675611</v>
      </c>
      <c r="Y125" s="4">
        <f t="shared" si="29"/>
        <v>43</v>
      </c>
      <c r="Z125">
        <f t="shared" si="30"/>
        <v>8.9397089397089402E-2</v>
      </c>
      <c r="AA125" s="3">
        <v>38811</v>
      </c>
      <c r="AB125">
        <v>0.5</v>
      </c>
      <c r="AD125" s="3">
        <v>38811</v>
      </c>
      <c r="AE125">
        <v>0.5</v>
      </c>
      <c r="AF125">
        <f t="shared" si="38"/>
        <v>4</v>
      </c>
      <c r="AG125">
        <f t="shared" si="31"/>
        <v>0.12903225806451613</v>
      </c>
      <c r="AI125">
        <f t="shared" si="32"/>
        <v>3.9635168667426723E-2</v>
      </c>
    </row>
    <row r="126" spans="1:36" hidden="1" x14ac:dyDescent="0.3">
      <c r="A126">
        <f t="shared" si="21"/>
        <v>155</v>
      </c>
      <c r="B126">
        <f t="shared" si="22"/>
        <v>0.32224532224532226</v>
      </c>
      <c r="C126" s="3">
        <v>38812</v>
      </c>
      <c r="D126">
        <v>14.5</v>
      </c>
      <c r="F126" s="3">
        <v>38812</v>
      </c>
      <c r="G126">
        <v>14.5</v>
      </c>
      <c r="H126">
        <f t="shared" si="36"/>
        <v>8</v>
      </c>
      <c r="I126">
        <f t="shared" si="23"/>
        <v>0.25806451612903225</v>
      </c>
      <c r="K126">
        <f t="shared" si="24"/>
        <v>6.4180806116290012E-2</v>
      </c>
      <c r="M126" s="4">
        <f t="shared" si="25"/>
        <v>208</v>
      </c>
      <c r="N126">
        <f t="shared" si="26"/>
        <v>0.43243243243243246</v>
      </c>
      <c r="O126" s="3">
        <v>38812</v>
      </c>
      <c r="P126">
        <v>0.54800000000000004</v>
      </c>
      <c r="R126" s="3">
        <v>38812</v>
      </c>
      <c r="S126">
        <v>0.54800000000000004</v>
      </c>
      <c r="T126">
        <f t="shared" si="37"/>
        <v>8</v>
      </c>
      <c r="U126">
        <f t="shared" si="27"/>
        <v>0.25806451612903225</v>
      </c>
      <c r="W126">
        <f t="shared" si="28"/>
        <v>0.17436791630340021</v>
      </c>
      <c r="Y126" s="4">
        <f t="shared" si="29"/>
        <v>213</v>
      </c>
      <c r="Z126">
        <f t="shared" si="30"/>
        <v>0.44282744282744285</v>
      </c>
      <c r="AA126" s="3">
        <v>38812</v>
      </c>
      <c r="AB126">
        <v>1.6</v>
      </c>
      <c r="AD126" s="3">
        <v>38812</v>
      </c>
      <c r="AE126">
        <v>1.6</v>
      </c>
      <c r="AF126">
        <f t="shared" si="38"/>
        <v>27</v>
      </c>
      <c r="AG126">
        <f t="shared" si="31"/>
        <v>0.87096774193548387</v>
      </c>
      <c r="AI126">
        <f t="shared" si="32"/>
        <v>0.42814029910804102</v>
      </c>
    </row>
    <row r="127" spans="1:36" hidden="1" x14ac:dyDescent="0.3">
      <c r="A127">
        <f t="shared" si="21"/>
        <v>51</v>
      </c>
      <c r="B127">
        <f t="shared" si="22"/>
        <v>0.10602910602910603</v>
      </c>
      <c r="C127" s="3">
        <v>38813</v>
      </c>
      <c r="D127">
        <v>11.9</v>
      </c>
      <c r="F127" s="3">
        <v>38813</v>
      </c>
      <c r="G127">
        <v>11.9</v>
      </c>
      <c r="H127">
        <f t="shared" si="36"/>
        <v>2</v>
      </c>
      <c r="I127">
        <f t="shared" si="23"/>
        <v>6.4516129032258063E-2</v>
      </c>
      <c r="K127">
        <f t="shared" si="24"/>
        <v>4.1512976996847972E-2</v>
      </c>
      <c r="M127" s="4">
        <f t="shared" si="25"/>
        <v>462</v>
      </c>
      <c r="N127">
        <f t="shared" si="26"/>
        <v>0.96049896049896055</v>
      </c>
      <c r="O127" s="3">
        <v>38813</v>
      </c>
      <c r="P127">
        <v>0.90600000000000003</v>
      </c>
      <c r="R127" s="3">
        <v>38813</v>
      </c>
      <c r="S127">
        <v>0.90600000000000003</v>
      </c>
      <c r="T127">
        <f t="shared" si="37"/>
        <v>29</v>
      </c>
      <c r="U127">
        <f t="shared" si="27"/>
        <v>0.93548387096774188</v>
      </c>
      <c r="W127">
        <f t="shared" si="28"/>
        <v>2.5015089531218671E-2</v>
      </c>
      <c r="Y127" s="4">
        <f t="shared" si="29"/>
        <v>1</v>
      </c>
      <c r="Z127">
        <f t="shared" si="30"/>
        <v>2.0790020790020791E-3</v>
      </c>
      <c r="AA127" s="3">
        <v>38813</v>
      </c>
      <c r="AB127">
        <v>0</v>
      </c>
      <c r="AD127" s="3">
        <v>38813</v>
      </c>
      <c r="AE127">
        <v>0</v>
      </c>
      <c r="AF127">
        <f t="shared" si="38"/>
        <v>1</v>
      </c>
      <c r="AG127">
        <f t="shared" si="31"/>
        <v>3.2258064516129031E-2</v>
      </c>
      <c r="AI127">
        <f t="shared" si="32"/>
        <v>3.0179062437126952E-2</v>
      </c>
    </row>
    <row r="128" spans="1:36" hidden="1" x14ac:dyDescent="0.3">
      <c r="A128">
        <f t="shared" si="21"/>
        <v>88</v>
      </c>
      <c r="B128">
        <f t="shared" si="22"/>
        <v>0.18295218295218296</v>
      </c>
      <c r="C128" s="3">
        <v>38814</v>
      </c>
      <c r="D128">
        <v>13.1</v>
      </c>
      <c r="F128" s="3">
        <v>38814</v>
      </c>
      <c r="G128">
        <v>13.1</v>
      </c>
      <c r="H128">
        <f t="shared" si="36"/>
        <v>6</v>
      </c>
      <c r="I128">
        <f t="shared" si="23"/>
        <v>0.19354838709677419</v>
      </c>
      <c r="K128">
        <f t="shared" si="24"/>
        <v>1.0596204144591226E-2</v>
      </c>
      <c r="M128" s="4">
        <f t="shared" si="25"/>
        <v>409</v>
      </c>
      <c r="N128">
        <f t="shared" si="26"/>
        <v>0.8503118503118503</v>
      </c>
      <c r="O128" s="3">
        <v>38814</v>
      </c>
      <c r="P128">
        <v>0.79</v>
      </c>
      <c r="R128" s="3">
        <v>38814</v>
      </c>
      <c r="S128">
        <v>0.79</v>
      </c>
      <c r="T128">
        <f t="shared" si="37"/>
        <v>23</v>
      </c>
      <c r="U128">
        <f t="shared" si="27"/>
        <v>0.74193548387096775</v>
      </c>
      <c r="W128">
        <f t="shared" si="28"/>
        <v>0.10837636644088255</v>
      </c>
      <c r="Y128" s="4">
        <f t="shared" si="29"/>
        <v>43</v>
      </c>
      <c r="Z128">
        <f t="shared" si="30"/>
        <v>8.9397089397089402E-2</v>
      </c>
      <c r="AA128" s="3">
        <v>38814</v>
      </c>
      <c r="AB128">
        <v>0.5</v>
      </c>
      <c r="AD128" s="3">
        <v>38814</v>
      </c>
      <c r="AE128">
        <v>0.5</v>
      </c>
      <c r="AF128">
        <f t="shared" si="38"/>
        <v>4</v>
      </c>
      <c r="AG128">
        <f t="shared" si="31"/>
        <v>0.12903225806451613</v>
      </c>
      <c r="AI128">
        <f t="shared" si="32"/>
        <v>3.9635168667426723E-2</v>
      </c>
    </row>
    <row r="129" spans="1:35" hidden="1" x14ac:dyDescent="0.3">
      <c r="A129">
        <f t="shared" si="21"/>
        <v>155</v>
      </c>
      <c r="B129">
        <f t="shared" si="22"/>
        <v>0.32224532224532226</v>
      </c>
      <c r="C129" s="3">
        <v>38815</v>
      </c>
      <c r="D129">
        <v>14.5</v>
      </c>
      <c r="F129" s="3">
        <v>38815</v>
      </c>
      <c r="G129">
        <v>14.5</v>
      </c>
      <c r="H129">
        <f t="shared" si="36"/>
        <v>8</v>
      </c>
      <c r="I129">
        <f t="shared" si="23"/>
        <v>0.25806451612903225</v>
      </c>
      <c r="K129">
        <f t="shared" si="24"/>
        <v>6.4180806116290012E-2</v>
      </c>
      <c r="M129" s="4">
        <f t="shared" si="25"/>
        <v>166</v>
      </c>
      <c r="N129">
        <f t="shared" si="26"/>
        <v>0.34511434511434513</v>
      </c>
      <c r="O129" s="3">
        <v>38815</v>
      </c>
      <c r="P129">
        <v>0.502</v>
      </c>
      <c r="R129" s="3">
        <v>38815</v>
      </c>
      <c r="S129">
        <v>0.502</v>
      </c>
      <c r="T129">
        <f t="shared" si="37"/>
        <v>3</v>
      </c>
      <c r="U129">
        <f t="shared" si="27"/>
        <v>9.6774193548387094E-2</v>
      </c>
      <c r="W129">
        <f t="shared" si="28"/>
        <v>0.24834015156595804</v>
      </c>
      <c r="Y129" s="4">
        <f t="shared" si="29"/>
        <v>143</v>
      </c>
      <c r="Z129">
        <f t="shared" si="30"/>
        <v>0.29729729729729731</v>
      </c>
      <c r="AA129" s="3">
        <v>38815</v>
      </c>
      <c r="AB129">
        <v>1.3</v>
      </c>
      <c r="AD129" s="3">
        <v>38815</v>
      </c>
      <c r="AE129">
        <v>1.3</v>
      </c>
      <c r="AF129">
        <f t="shared" si="38"/>
        <v>23</v>
      </c>
      <c r="AG129">
        <f t="shared" si="31"/>
        <v>0.74193548387096775</v>
      </c>
      <c r="AI129">
        <f t="shared" si="32"/>
        <v>0.44463818657367044</v>
      </c>
    </row>
    <row r="130" spans="1:35" hidden="1" x14ac:dyDescent="0.3">
      <c r="A130">
        <f t="shared" si="21"/>
        <v>282</v>
      </c>
      <c r="B130">
        <f t="shared" si="22"/>
        <v>0.58627858627858631</v>
      </c>
      <c r="C130" s="3">
        <v>38816</v>
      </c>
      <c r="D130">
        <v>16.7</v>
      </c>
      <c r="F130" s="3">
        <v>38816</v>
      </c>
      <c r="G130">
        <v>16.7</v>
      </c>
      <c r="H130">
        <f t="shared" si="36"/>
        <v>20</v>
      </c>
      <c r="I130">
        <f t="shared" si="23"/>
        <v>0.64516129032258063</v>
      </c>
      <c r="K130">
        <f t="shared" si="24"/>
        <v>5.8882704043994316E-2</v>
      </c>
      <c r="M130" s="4">
        <f t="shared" si="25"/>
        <v>181</v>
      </c>
      <c r="N130">
        <f t="shared" si="26"/>
        <v>0.37629937629937632</v>
      </c>
      <c r="O130" s="3">
        <v>38816</v>
      </c>
      <c r="P130">
        <v>0.52400000000000002</v>
      </c>
      <c r="R130" s="3">
        <v>38816</v>
      </c>
      <c r="S130">
        <v>0.52400000000000002</v>
      </c>
      <c r="T130">
        <f t="shared" si="37"/>
        <v>4</v>
      </c>
      <c r="U130">
        <f t="shared" si="27"/>
        <v>0.12903225806451613</v>
      </c>
      <c r="W130">
        <f t="shared" si="28"/>
        <v>0.24726711823486019</v>
      </c>
      <c r="Y130" s="4">
        <f t="shared" si="29"/>
        <v>132</v>
      </c>
      <c r="Z130">
        <f t="shared" si="30"/>
        <v>0.27442827442827444</v>
      </c>
      <c r="AA130" s="3">
        <v>38816</v>
      </c>
      <c r="AB130">
        <v>1.2</v>
      </c>
      <c r="AD130" s="3">
        <v>38816</v>
      </c>
      <c r="AE130">
        <v>1.2</v>
      </c>
      <c r="AF130">
        <f t="shared" si="38"/>
        <v>20</v>
      </c>
      <c r="AG130">
        <f t="shared" si="31"/>
        <v>0.64516129032258063</v>
      </c>
      <c r="AI130">
        <f t="shared" si="32"/>
        <v>0.37073301589430618</v>
      </c>
    </row>
    <row r="131" spans="1:35" hidden="1" x14ac:dyDescent="0.3">
      <c r="A131">
        <f t="shared" ref="A131:A194" si="39">_xlfn.RANK.EQ(D131,$D$2:$D$481,1)</f>
        <v>104</v>
      </c>
      <c r="B131">
        <f t="shared" ref="B131:B194" si="40">A131/481</f>
        <v>0.21621621621621623</v>
      </c>
      <c r="C131" s="3">
        <v>38817</v>
      </c>
      <c r="D131">
        <v>13.6</v>
      </c>
      <c r="F131" s="3">
        <v>38817</v>
      </c>
      <c r="G131">
        <v>13.6</v>
      </c>
      <c r="H131">
        <f t="shared" si="36"/>
        <v>7</v>
      </c>
      <c r="I131">
        <f t="shared" ref="I131:I194" si="41">H131/31</f>
        <v>0.22580645161290322</v>
      </c>
      <c r="K131">
        <f t="shared" ref="K131:K194" si="42">ABS(B131-I131)</f>
        <v>9.5902353966869913E-3</v>
      </c>
      <c r="M131" s="4">
        <f t="shared" ref="M131:M194" si="43">_xlfn.RANK.EQ(P131,$P$2:$P$481,1)</f>
        <v>335</v>
      </c>
      <c r="N131">
        <f t="shared" ref="N131:N194" si="44">M131/481</f>
        <v>0.69646569646569645</v>
      </c>
      <c r="O131" s="3">
        <v>38817</v>
      </c>
      <c r="P131">
        <v>0.67600000000000005</v>
      </c>
      <c r="R131" s="3">
        <v>38817</v>
      </c>
      <c r="S131">
        <v>0.67600000000000005</v>
      </c>
      <c r="T131">
        <f t="shared" si="37"/>
        <v>18</v>
      </c>
      <c r="U131">
        <f t="shared" ref="U131:U194" si="45">T131/31</f>
        <v>0.58064516129032262</v>
      </c>
      <c r="W131">
        <f t="shared" ref="W131:W194" si="46">ABS(N131-U131)</f>
        <v>0.11582053517537383</v>
      </c>
      <c r="Y131" s="4">
        <f t="shared" ref="Y131:Y194" si="47">_xlfn.RANK.EQ(AB131,$AB$2:$AB$481,1)</f>
        <v>65</v>
      </c>
      <c r="Z131">
        <f t="shared" ref="Z131:Z194" si="48">Y131/481</f>
        <v>0.13513513513513514</v>
      </c>
      <c r="AA131" s="3">
        <v>38817</v>
      </c>
      <c r="AB131">
        <v>0.8</v>
      </c>
      <c r="AD131" s="3">
        <v>38817</v>
      </c>
      <c r="AE131">
        <v>0.8</v>
      </c>
      <c r="AF131">
        <f t="shared" si="38"/>
        <v>10</v>
      </c>
      <c r="AG131">
        <f t="shared" ref="AG131:AG194" si="49">AF131/31</f>
        <v>0.32258064516129031</v>
      </c>
      <c r="AI131">
        <f t="shared" ref="AI131:AI194" si="50">ABS(Z131-AG131)</f>
        <v>0.18744551002615517</v>
      </c>
    </row>
    <row r="132" spans="1:35" hidden="1" x14ac:dyDescent="0.3">
      <c r="A132">
        <f t="shared" si="39"/>
        <v>84</v>
      </c>
      <c r="B132">
        <f t="shared" si="40"/>
        <v>0.17463617463617465</v>
      </c>
      <c r="C132" s="3">
        <v>38818</v>
      </c>
      <c r="D132">
        <v>12.8</v>
      </c>
      <c r="F132" s="3">
        <v>38818</v>
      </c>
      <c r="G132">
        <v>12.8</v>
      </c>
      <c r="H132">
        <f t="shared" si="36"/>
        <v>5</v>
      </c>
      <c r="I132">
        <f t="shared" si="41"/>
        <v>0.16129032258064516</v>
      </c>
      <c r="K132">
        <f t="shared" si="42"/>
        <v>1.3345852055529489E-2</v>
      </c>
      <c r="M132" s="4">
        <f t="shared" si="43"/>
        <v>474</v>
      </c>
      <c r="N132">
        <f t="shared" si="44"/>
        <v>0.9854469854469855</v>
      </c>
      <c r="O132" s="3">
        <v>38818</v>
      </c>
      <c r="P132">
        <v>0.93600000000000005</v>
      </c>
      <c r="R132" s="3">
        <v>38818</v>
      </c>
      <c r="S132">
        <v>0.93600000000000005</v>
      </c>
      <c r="T132">
        <f t="shared" si="37"/>
        <v>30</v>
      </c>
      <c r="U132">
        <f t="shared" si="45"/>
        <v>0.967741935483871</v>
      </c>
      <c r="W132">
        <f t="shared" si="46"/>
        <v>1.7705049963114505E-2</v>
      </c>
      <c r="Y132" s="4">
        <f t="shared" si="47"/>
        <v>31</v>
      </c>
      <c r="Z132">
        <f t="shared" si="48"/>
        <v>6.4449064449064453E-2</v>
      </c>
      <c r="AA132" s="3">
        <v>38818</v>
      </c>
      <c r="AB132">
        <v>0.3</v>
      </c>
      <c r="AD132" s="3">
        <v>38818</v>
      </c>
      <c r="AE132">
        <v>0.3</v>
      </c>
      <c r="AF132">
        <f t="shared" si="38"/>
        <v>2</v>
      </c>
      <c r="AG132">
        <f t="shared" si="49"/>
        <v>6.4516129032258063E-2</v>
      </c>
      <c r="AI132">
        <f t="shared" si="50"/>
        <v>6.7064583193610083E-5</v>
      </c>
    </row>
    <row r="133" spans="1:35" hidden="1" x14ac:dyDescent="0.3">
      <c r="A133">
        <f t="shared" si="39"/>
        <v>65</v>
      </c>
      <c r="B133">
        <f t="shared" si="40"/>
        <v>0.13513513513513514</v>
      </c>
      <c r="C133" s="3">
        <v>38819</v>
      </c>
      <c r="D133">
        <v>12.3</v>
      </c>
      <c r="F133" s="3">
        <v>38819</v>
      </c>
      <c r="G133">
        <v>12.3</v>
      </c>
      <c r="H133">
        <f t="shared" si="36"/>
        <v>3</v>
      </c>
      <c r="I133">
        <f t="shared" si="41"/>
        <v>9.6774193548387094E-2</v>
      </c>
      <c r="K133">
        <f t="shared" si="42"/>
        <v>3.8360941586748049E-2</v>
      </c>
      <c r="M133" s="4">
        <f t="shared" si="43"/>
        <v>426</v>
      </c>
      <c r="N133">
        <f t="shared" si="44"/>
        <v>0.8856548856548857</v>
      </c>
      <c r="O133" s="3">
        <v>38819</v>
      </c>
      <c r="P133">
        <v>0.83199999999999996</v>
      </c>
      <c r="R133" s="3">
        <v>38819</v>
      </c>
      <c r="S133">
        <v>0.83199999999999996</v>
      </c>
      <c r="T133">
        <f t="shared" si="37"/>
        <v>26</v>
      </c>
      <c r="U133">
        <f t="shared" si="45"/>
        <v>0.83870967741935487</v>
      </c>
      <c r="W133">
        <f t="shared" si="46"/>
        <v>4.6945208235530833E-2</v>
      </c>
      <c r="Y133" s="4">
        <f t="shared" si="47"/>
        <v>89</v>
      </c>
      <c r="Z133">
        <f t="shared" si="48"/>
        <v>0.18503118503118504</v>
      </c>
      <c r="AA133" s="3">
        <v>38819</v>
      </c>
      <c r="AB133">
        <v>1</v>
      </c>
      <c r="AD133" s="3">
        <v>38819</v>
      </c>
      <c r="AE133">
        <v>1</v>
      </c>
      <c r="AF133">
        <f t="shared" si="38"/>
        <v>13</v>
      </c>
      <c r="AG133">
        <f t="shared" si="49"/>
        <v>0.41935483870967744</v>
      </c>
      <c r="AI133">
        <f t="shared" si="50"/>
        <v>0.23432365367849239</v>
      </c>
    </row>
    <row r="134" spans="1:35" hidden="1" x14ac:dyDescent="0.3">
      <c r="A134">
        <f t="shared" si="39"/>
        <v>31</v>
      </c>
      <c r="B134">
        <f t="shared" si="40"/>
        <v>6.4449064449064453E-2</v>
      </c>
      <c r="C134" s="3">
        <v>38820</v>
      </c>
      <c r="D134">
        <v>11.3</v>
      </c>
      <c r="F134" s="3">
        <v>38820</v>
      </c>
      <c r="G134">
        <v>11.3</v>
      </c>
      <c r="H134">
        <f t="shared" si="36"/>
        <v>1</v>
      </c>
      <c r="I134">
        <f t="shared" si="41"/>
        <v>3.2258064516129031E-2</v>
      </c>
      <c r="K134">
        <f t="shared" si="42"/>
        <v>3.2190999932935421E-2</v>
      </c>
      <c r="M134" s="4">
        <f t="shared" si="43"/>
        <v>314</v>
      </c>
      <c r="N134">
        <f t="shared" si="44"/>
        <v>0.65280665280665284</v>
      </c>
      <c r="O134" s="3">
        <v>38820</v>
      </c>
      <c r="P134">
        <v>0.65</v>
      </c>
      <c r="R134" s="3">
        <v>38820</v>
      </c>
      <c r="S134">
        <v>0.65</v>
      </c>
      <c r="T134">
        <f t="shared" si="37"/>
        <v>16</v>
      </c>
      <c r="U134">
        <f t="shared" si="45"/>
        <v>0.5161290322580645</v>
      </c>
      <c r="W134">
        <f t="shared" si="46"/>
        <v>0.13667762054858834</v>
      </c>
      <c r="Y134" s="4">
        <f t="shared" si="47"/>
        <v>418</v>
      </c>
      <c r="Z134">
        <f t="shared" si="48"/>
        <v>0.86902286902286907</v>
      </c>
      <c r="AA134" s="3">
        <v>38820</v>
      </c>
      <c r="AB134">
        <v>3</v>
      </c>
      <c r="AD134" s="3">
        <v>38820</v>
      </c>
      <c r="AE134">
        <v>3</v>
      </c>
      <c r="AF134">
        <f t="shared" si="38"/>
        <v>30</v>
      </c>
      <c r="AG134">
        <f t="shared" si="49"/>
        <v>0.967741935483871</v>
      </c>
      <c r="AI134">
        <f t="shared" si="50"/>
        <v>9.8719066461001925E-2</v>
      </c>
    </row>
    <row r="135" spans="1:35" hidden="1" x14ac:dyDescent="0.3">
      <c r="A135">
        <f t="shared" si="39"/>
        <v>196</v>
      </c>
      <c r="B135">
        <f t="shared" si="40"/>
        <v>0.40748440748440751</v>
      </c>
      <c r="C135" s="3">
        <v>38821</v>
      </c>
      <c r="D135">
        <v>15.2</v>
      </c>
      <c r="F135" s="3">
        <v>38821</v>
      </c>
      <c r="G135">
        <v>15.2</v>
      </c>
      <c r="H135">
        <f t="shared" si="36"/>
        <v>13</v>
      </c>
      <c r="I135">
        <f t="shared" si="41"/>
        <v>0.41935483870967744</v>
      </c>
      <c r="K135">
        <f t="shared" si="42"/>
        <v>1.1870431225269928E-2</v>
      </c>
      <c r="M135" s="4">
        <f t="shared" si="43"/>
        <v>103</v>
      </c>
      <c r="N135">
        <f t="shared" si="44"/>
        <v>0.21413721413721415</v>
      </c>
      <c r="O135" s="3">
        <v>38821</v>
      </c>
      <c r="P135">
        <v>0.442</v>
      </c>
      <c r="R135" s="3">
        <v>38821</v>
      </c>
      <c r="S135">
        <v>0.442</v>
      </c>
      <c r="T135">
        <f t="shared" si="37"/>
        <v>1</v>
      </c>
      <c r="U135">
        <f t="shared" si="45"/>
        <v>3.2258064516129031E-2</v>
      </c>
      <c r="W135">
        <f t="shared" si="46"/>
        <v>0.18187914962108512</v>
      </c>
      <c r="Y135" s="4">
        <f t="shared" si="47"/>
        <v>355</v>
      </c>
      <c r="Z135">
        <f t="shared" si="48"/>
        <v>0.73804573804573803</v>
      </c>
      <c r="AA135" s="3">
        <v>38821</v>
      </c>
      <c r="AB135">
        <v>2.2999999999999998</v>
      </c>
      <c r="AD135" s="3">
        <v>38821</v>
      </c>
      <c r="AE135">
        <v>2.2999999999999998</v>
      </c>
      <c r="AF135">
        <f t="shared" si="38"/>
        <v>29</v>
      </c>
      <c r="AG135">
        <f t="shared" si="49"/>
        <v>0.93548387096774188</v>
      </c>
      <c r="AI135">
        <f t="shared" si="50"/>
        <v>0.19743813292200385</v>
      </c>
    </row>
    <row r="136" spans="1:35" hidden="1" x14ac:dyDescent="0.3">
      <c r="A136">
        <f t="shared" si="39"/>
        <v>186</v>
      </c>
      <c r="B136">
        <f t="shared" si="40"/>
        <v>0.38669438669438672</v>
      </c>
      <c r="C136" s="3">
        <v>38822</v>
      </c>
      <c r="D136">
        <v>15</v>
      </c>
      <c r="F136" s="3">
        <v>38822</v>
      </c>
      <c r="G136">
        <v>15</v>
      </c>
      <c r="H136">
        <f t="shared" si="36"/>
        <v>12</v>
      </c>
      <c r="I136">
        <f t="shared" si="41"/>
        <v>0.38709677419354838</v>
      </c>
      <c r="K136">
        <f t="shared" si="42"/>
        <v>4.023874991616605E-4</v>
      </c>
      <c r="M136" s="4">
        <f t="shared" si="43"/>
        <v>204</v>
      </c>
      <c r="N136">
        <f t="shared" si="44"/>
        <v>0.42411642411642414</v>
      </c>
      <c r="O136" s="3">
        <v>38822</v>
      </c>
      <c r="P136">
        <v>0.54500000000000004</v>
      </c>
      <c r="R136" s="3">
        <v>38822</v>
      </c>
      <c r="S136">
        <v>0.54500000000000004</v>
      </c>
      <c r="T136">
        <f t="shared" si="37"/>
        <v>7</v>
      </c>
      <c r="U136">
        <f t="shared" si="45"/>
        <v>0.22580645161290322</v>
      </c>
      <c r="W136">
        <f t="shared" si="46"/>
        <v>0.19830997250352092</v>
      </c>
      <c r="Y136" s="4">
        <f t="shared" si="47"/>
        <v>132</v>
      </c>
      <c r="Z136">
        <f t="shared" si="48"/>
        <v>0.27442827442827444</v>
      </c>
      <c r="AA136" s="3">
        <v>38822</v>
      </c>
      <c r="AB136">
        <v>1.2</v>
      </c>
      <c r="AD136" s="3">
        <v>38822</v>
      </c>
      <c r="AE136">
        <v>1.2</v>
      </c>
      <c r="AF136">
        <f t="shared" si="38"/>
        <v>20</v>
      </c>
      <c r="AG136">
        <f t="shared" si="49"/>
        <v>0.64516129032258063</v>
      </c>
      <c r="AI136">
        <f t="shared" si="50"/>
        <v>0.37073301589430618</v>
      </c>
    </row>
    <row r="137" spans="1:35" hidden="1" x14ac:dyDescent="0.3">
      <c r="A137">
        <f t="shared" si="39"/>
        <v>160</v>
      </c>
      <c r="B137">
        <f t="shared" si="40"/>
        <v>0.33264033264033266</v>
      </c>
      <c r="C137" s="3">
        <v>38823</v>
      </c>
      <c r="D137">
        <v>14.6</v>
      </c>
      <c r="F137" s="3">
        <v>38823</v>
      </c>
      <c r="G137">
        <v>14.6</v>
      </c>
      <c r="H137">
        <f t="shared" si="36"/>
        <v>10</v>
      </c>
      <c r="I137">
        <f t="shared" si="41"/>
        <v>0.32258064516129031</v>
      </c>
      <c r="K137">
        <f t="shared" si="42"/>
        <v>1.0059687479042345E-2</v>
      </c>
      <c r="M137" s="4">
        <f t="shared" si="43"/>
        <v>333</v>
      </c>
      <c r="N137">
        <f t="shared" si="44"/>
        <v>0.69230769230769229</v>
      </c>
      <c r="O137" s="3">
        <v>38823</v>
      </c>
      <c r="P137">
        <v>0.67500000000000004</v>
      </c>
      <c r="R137" s="3">
        <v>38823</v>
      </c>
      <c r="S137">
        <v>0.67500000000000004</v>
      </c>
      <c r="T137">
        <f t="shared" si="37"/>
        <v>17</v>
      </c>
      <c r="U137">
        <f t="shared" si="45"/>
        <v>0.54838709677419351</v>
      </c>
      <c r="W137">
        <f t="shared" si="46"/>
        <v>0.14392059553349879</v>
      </c>
      <c r="Y137" s="4">
        <f t="shared" si="47"/>
        <v>89</v>
      </c>
      <c r="Z137">
        <f t="shared" si="48"/>
        <v>0.18503118503118504</v>
      </c>
      <c r="AA137" s="3">
        <v>38823</v>
      </c>
      <c r="AB137">
        <v>1</v>
      </c>
      <c r="AD137" s="3">
        <v>38823</v>
      </c>
      <c r="AE137">
        <v>1</v>
      </c>
      <c r="AF137">
        <f t="shared" si="38"/>
        <v>13</v>
      </c>
      <c r="AG137">
        <f t="shared" si="49"/>
        <v>0.41935483870967744</v>
      </c>
      <c r="AI137">
        <f t="shared" si="50"/>
        <v>0.23432365367849239</v>
      </c>
    </row>
    <row r="138" spans="1:35" hidden="1" x14ac:dyDescent="0.3">
      <c r="A138">
        <f t="shared" si="39"/>
        <v>340</v>
      </c>
      <c r="B138">
        <f t="shared" si="40"/>
        <v>0.7068607068607069</v>
      </c>
      <c r="C138" s="3">
        <v>38824</v>
      </c>
      <c r="D138">
        <v>17.8</v>
      </c>
      <c r="F138" s="3">
        <v>38824</v>
      </c>
      <c r="G138">
        <v>17.8</v>
      </c>
      <c r="H138">
        <f t="shared" si="36"/>
        <v>23</v>
      </c>
      <c r="I138">
        <f t="shared" si="41"/>
        <v>0.74193548387096775</v>
      </c>
      <c r="K138">
        <f t="shared" si="42"/>
        <v>3.5074777010260849E-2</v>
      </c>
      <c r="M138" s="4">
        <f t="shared" si="43"/>
        <v>280</v>
      </c>
      <c r="N138">
        <f t="shared" si="44"/>
        <v>0.58212058212058215</v>
      </c>
      <c r="O138" s="3">
        <v>38824</v>
      </c>
      <c r="P138">
        <v>0.61599999999999999</v>
      </c>
      <c r="R138" s="3">
        <v>38824</v>
      </c>
      <c r="S138">
        <v>0.61599999999999999</v>
      </c>
      <c r="T138">
        <f t="shared" si="37"/>
        <v>13</v>
      </c>
      <c r="U138">
        <f t="shared" si="45"/>
        <v>0.41935483870967744</v>
      </c>
      <c r="W138">
        <f t="shared" si="46"/>
        <v>0.16276574341090472</v>
      </c>
      <c r="Y138" s="4">
        <f t="shared" si="47"/>
        <v>89</v>
      </c>
      <c r="Z138">
        <f t="shared" si="48"/>
        <v>0.18503118503118504</v>
      </c>
      <c r="AA138" s="3">
        <v>38824</v>
      </c>
      <c r="AB138">
        <v>1</v>
      </c>
      <c r="AD138" s="3">
        <v>38824</v>
      </c>
      <c r="AE138">
        <v>1</v>
      </c>
      <c r="AF138">
        <f t="shared" si="38"/>
        <v>13</v>
      </c>
      <c r="AG138">
        <f t="shared" si="49"/>
        <v>0.41935483870967744</v>
      </c>
      <c r="AI138">
        <f t="shared" si="50"/>
        <v>0.23432365367849239</v>
      </c>
    </row>
    <row r="139" spans="1:35" hidden="1" x14ac:dyDescent="0.3">
      <c r="A139">
        <f t="shared" si="39"/>
        <v>347</v>
      </c>
      <c r="B139">
        <f t="shared" si="40"/>
        <v>0.7214137214137214</v>
      </c>
      <c r="C139" s="3">
        <v>38825</v>
      </c>
      <c r="D139">
        <v>17.899999999999999</v>
      </c>
      <c r="F139" s="3">
        <v>38825</v>
      </c>
      <c r="G139">
        <v>17.899999999999999</v>
      </c>
      <c r="H139">
        <f t="shared" si="36"/>
        <v>24</v>
      </c>
      <c r="I139">
        <f t="shared" si="41"/>
        <v>0.77419354838709675</v>
      </c>
      <c r="K139">
        <f t="shared" si="42"/>
        <v>5.2779826973375354E-2</v>
      </c>
      <c r="M139" s="4">
        <f t="shared" si="43"/>
        <v>349</v>
      </c>
      <c r="N139">
        <f t="shared" si="44"/>
        <v>0.72557172557172556</v>
      </c>
      <c r="O139" s="3">
        <v>38825</v>
      </c>
      <c r="P139">
        <v>0.69099999999999995</v>
      </c>
      <c r="R139" s="3">
        <v>38825</v>
      </c>
      <c r="S139">
        <v>0.69099999999999995</v>
      </c>
      <c r="T139">
        <f t="shared" si="37"/>
        <v>19</v>
      </c>
      <c r="U139">
        <f t="shared" si="45"/>
        <v>0.61290322580645162</v>
      </c>
      <c r="W139">
        <f t="shared" si="46"/>
        <v>0.11266849976527393</v>
      </c>
      <c r="Y139" s="4">
        <f t="shared" si="47"/>
        <v>132</v>
      </c>
      <c r="Z139">
        <f t="shared" si="48"/>
        <v>0.27442827442827444</v>
      </c>
      <c r="AA139" s="3">
        <v>38825</v>
      </c>
      <c r="AB139">
        <v>1.2</v>
      </c>
      <c r="AD139" s="3">
        <v>38825</v>
      </c>
      <c r="AE139">
        <v>1.2</v>
      </c>
      <c r="AF139">
        <f t="shared" si="38"/>
        <v>20</v>
      </c>
      <c r="AG139">
        <f t="shared" si="49"/>
        <v>0.64516129032258063</v>
      </c>
      <c r="AI139">
        <f t="shared" si="50"/>
        <v>0.37073301589430618</v>
      </c>
    </row>
    <row r="140" spans="1:35" hidden="1" x14ac:dyDescent="0.3">
      <c r="A140">
        <f t="shared" si="39"/>
        <v>181</v>
      </c>
      <c r="B140">
        <f t="shared" si="40"/>
        <v>0.37629937629937632</v>
      </c>
      <c r="C140" s="3">
        <v>38826</v>
      </c>
      <c r="D140">
        <v>14.9</v>
      </c>
      <c r="F140" s="3">
        <v>38826</v>
      </c>
      <c r="G140">
        <v>14.9</v>
      </c>
      <c r="H140">
        <f t="shared" si="36"/>
        <v>11</v>
      </c>
      <c r="I140">
        <f t="shared" si="41"/>
        <v>0.35483870967741937</v>
      </c>
      <c r="K140">
        <f t="shared" si="42"/>
        <v>2.1460666621956948E-2</v>
      </c>
      <c r="M140" s="4">
        <f t="shared" si="43"/>
        <v>457</v>
      </c>
      <c r="N140">
        <f t="shared" si="44"/>
        <v>0.9501039501039501</v>
      </c>
      <c r="O140" s="3">
        <v>38826</v>
      </c>
      <c r="P140">
        <v>0.89500000000000002</v>
      </c>
      <c r="R140" s="3">
        <v>38826</v>
      </c>
      <c r="S140">
        <v>0.89500000000000002</v>
      </c>
      <c r="T140">
        <f t="shared" si="37"/>
        <v>28</v>
      </c>
      <c r="U140">
        <f t="shared" si="45"/>
        <v>0.90322580645161288</v>
      </c>
      <c r="W140">
        <f t="shared" si="46"/>
        <v>4.6878143652337223E-2</v>
      </c>
      <c r="Y140" s="4">
        <f t="shared" si="47"/>
        <v>143</v>
      </c>
      <c r="Z140">
        <f t="shared" si="48"/>
        <v>0.29729729729729731</v>
      </c>
      <c r="AA140" s="3">
        <v>38826</v>
      </c>
      <c r="AB140">
        <v>1.3</v>
      </c>
      <c r="AD140" s="3">
        <v>38826</v>
      </c>
      <c r="AE140">
        <v>1.3</v>
      </c>
      <c r="AF140">
        <f t="shared" si="38"/>
        <v>23</v>
      </c>
      <c r="AG140">
        <f t="shared" si="49"/>
        <v>0.74193548387096775</v>
      </c>
      <c r="AI140">
        <f t="shared" si="50"/>
        <v>0.44463818657367044</v>
      </c>
    </row>
    <row r="141" spans="1:35" hidden="1" x14ac:dyDescent="0.3">
      <c r="A141">
        <f t="shared" si="39"/>
        <v>274</v>
      </c>
      <c r="B141">
        <f t="shared" si="40"/>
        <v>0.56964656964656968</v>
      </c>
      <c r="C141" s="3">
        <v>38827</v>
      </c>
      <c r="D141">
        <v>16.600000000000001</v>
      </c>
      <c r="F141" s="3">
        <v>38827</v>
      </c>
      <c r="G141">
        <v>16.600000000000001</v>
      </c>
      <c r="H141">
        <f t="shared" si="36"/>
        <v>19</v>
      </c>
      <c r="I141">
        <f t="shared" si="41"/>
        <v>0.61290322580645162</v>
      </c>
      <c r="K141">
        <f t="shared" si="42"/>
        <v>4.3256656159881945E-2</v>
      </c>
      <c r="M141" s="4">
        <f t="shared" si="43"/>
        <v>405</v>
      </c>
      <c r="N141">
        <f t="shared" si="44"/>
        <v>0.84199584199584199</v>
      </c>
      <c r="O141" s="3">
        <v>38827</v>
      </c>
      <c r="P141">
        <v>0.78600000000000003</v>
      </c>
      <c r="R141" s="3">
        <v>38827</v>
      </c>
      <c r="S141">
        <v>0.78600000000000003</v>
      </c>
      <c r="T141">
        <f t="shared" si="37"/>
        <v>21</v>
      </c>
      <c r="U141">
        <f t="shared" si="45"/>
        <v>0.67741935483870963</v>
      </c>
      <c r="W141">
        <f t="shared" si="46"/>
        <v>0.16457648715713236</v>
      </c>
      <c r="Y141" s="4">
        <f t="shared" si="47"/>
        <v>60</v>
      </c>
      <c r="Z141">
        <f t="shared" si="48"/>
        <v>0.12474012474012475</v>
      </c>
      <c r="AA141" s="3">
        <v>38827</v>
      </c>
      <c r="AB141">
        <v>0.7</v>
      </c>
      <c r="AD141" s="3">
        <v>38827</v>
      </c>
      <c r="AE141">
        <v>0.7</v>
      </c>
      <c r="AF141">
        <f t="shared" si="38"/>
        <v>9</v>
      </c>
      <c r="AG141">
        <f t="shared" si="49"/>
        <v>0.29032258064516131</v>
      </c>
      <c r="AI141">
        <f t="shared" si="50"/>
        <v>0.16558245590503656</v>
      </c>
    </row>
    <row r="142" spans="1:35" hidden="1" x14ac:dyDescent="0.3">
      <c r="A142">
        <f t="shared" si="39"/>
        <v>321</v>
      </c>
      <c r="B142">
        <f t="shared" si="40"/>
        <v>0.66735966735966734</v>
      </c>
      <c r="C142" s="3">
        <v>38828</v>
      </c>
      <c r="D142">
        <v>17.399999999999999</v>
      </c>
      <c r="F142" s="3">
        <v>38828</v>
      </c>
      <c r="G142">
        <v>17.399999999999999</v>
      </c>
      <c r="H142">
        <f t="shared" si="36"/>
        <v>22</v>
      </c>
      <c r="I142">
        <f t="shared" si="41"/>
        <v>0.70967741935483875</v>
      </c>
      <c r="K142">
        <f t="shared" si="42"/>
        <v>4.2317751995171404E-2</v>
      </c>
      <c r="M142" s="4">
        <f t="shared" si="43"/>
        <v>266</v>
      </c>
      <c r="N142">
        <f t="shared" si="44"/>
        <v>0.55301455301455305</v>
      </c>
      <c r="O142" s="3">
        <v>38828</v>
      </c>
      <c r="P142">
        <v>0.6</v>
      </c>
      <c r="R142" s="3">
        <v>38828</v>
      </c>
      <c r="S142">
        <v>0.6</v>
      </c>
      <c r="T142">
        <f t="shared" si="37"/>
        <v>11</v>
      </c>
      <c r="U142">
        <f t="shared" si="45"/>
        <v>0.35483870967741937</v>
      </c>
      <c r="W142">
        <f t="shared" si="46"/>
        <v>0.19817584333713367</v>
      </c>
      <c r="Y142" s="4">
        <f t="shared" si="47"/>
        <v>77</v>
      </c>
      <c r="Z142">
        <f t="shared" si="48"/>
        <v>0.16008316008316009</v>
      </c>
      <c r="AA142" s="3">
        <v>38828</v>
      </c>
      <c r="AB142">
        <v>0.9</v>
      </c>
      <c r="AD142" s="3">
        <v>38828</v>
      </c>
      <c r="AE142">
        <v>0.9</v>
      </c>
      <c r="AF142">
        <f t="shared" si="38"/>
        <v>12</v>
      </c>
      <c r="AG142">
        <f t="shared" si="49"/>
        <v>0.38709677419354838</v>
      </c>
      <c r="AI142">
        <f t="shared" si="50"/>
        <v>0.22701361411038828</v>
      </c>
    </row>
    <row r="143" spans="1:35" hidden="1" x14ac:dyDescent="0.3">
      <c r="A143">
        <f t="shared" si="39"/>
        <v>374</v>
      </c>
      <c r="B143">
        <f t="shared" si="40"/>
        <v>0.77754677754677759</v>
      </c>
      <c r="C143" s="3">
        <v>38829</v>
      </c>
      <c r="D143">
        <v>18.2</v>
      </c>
      <c r="F143" s="3">
        <v>38829</v>
      </c>
      <c r="G143">
        <v>18.2</v>
      </c>
      <c r="H143">
        <f t="shared" si="36"/>
        <v>26</v>
      </c>
      <c r="I143">
        <f t="shared" si="41"/>
        <v>0.83870967741935487</v>
      </c>
      <c r="K143">
        <f t="shared" si="42"/>
        <v>6.1162899872577281E-2</v>
      </c>
      <c r="M143" s="4">
        <f t="shared" si="43"/>
        <v>310</v>
      </c>
      <c r="N143">
        <f t="shared" si="44"/>
        <v>0.64449064449064453</v>
      </c>
      <c r="O143" s="3">
        <v>38829</v>
      </c>
      <c r="P143">
        <v>0.64400000000000002</v>
      </c>
      <c r="R143" s="3">
        <v>38829</v>
      </c>
      <c r="S143">
        <v>0.64400000000000002</v>
      </c>
      <c r="T143">
        <f t="shared" si="37"/>
        <v>15</v>
      </c>
      <c r="U143">
        <f t="shared" si="45"/>
        <v>0.4838709677419355</v>
      </c>
      <c r="W143">
        <f t="shared" si="46"/>
        <v>0.16061967674870903</v>
      </c>
      <c r="Y143" s="4">
        <f t="shared" si="47"/>
        <v>187</v>
      </c>
      <c r="Z143">
        <f t="shared" si="48"/>
        <v>0.38877338877338879</v>
      </c>
      <c r="AA143" s="3">
        <v>38829</v>
      </c>
      <c r="AB143">
        <v>1.5</v>
      </c>
      <c r="AD143" s="3">
        <v>38829</v>
      </c>
      <c r="AE143">
        <v>1.5</v>
      </c>
      <c r="AF143">
        <f t="shared" si="38"/>
        <v>26</v>
      </c>
      <c r="AG143">
        <f t="shared" si="49"/>
        <v>0.83870967741935487</v>
      </c>
      <c r="AI143">
        <f t="shared" si="50"/>
        <v>0.44993628864596608</v>
      </c>
    </row>
    <row r="144" spans="1:35" hidden="1" x14ac:dyDescent="0.3">
      <c r="A144">
        <f t="shared" si="39"/>
        <v>380</v>
      </c>
      <c r="B144">
        <f t="shared" si="40"/>
        <v>0.79002079002079006</v>
      </c>
      <c r="C144" s="3">
        <v>38830</v>
      </c>
      <c r="D144">
        <v>18.3</v>
      </c>
      <c r="F144" s="3">
        <v>38830</v>
      </c>
      <c r="G144">
        <v>18.3</v>
      </c>
      <c r="H144">
        <f t="shared" si="36"/>
        <v>27</v>
      </c>
      <c r="I144">
        <f t="shared" si="41"/>
        <v>0.87096774193548387</v>
      </c>
      <c r="K144">
        <f t="shared" si="42"/>
        <v>8.094695191469381E-2</v>
      </c>
      <c r="M144" s="4">
        <f t="shared" si="43"/>
        <v>251</v>
      </c>
      <c r="N144">
        <f t="shared" si="44"/>
        <v>0.5218295218295218</v>
      </c>
      <c r="O144" s="3">
        <v>38830</v>
      </c>
      <c r="P144">
        <v>0.58399999999999996</v>
      </c>
      <c r="R144" s="3">
        <v>38830</v>
      </c>
      <c r="S144">
        <v>0.58399999999999996</v>
      </c>
      <c r="T144">
        <f t="shared" si="37"/>
        <v>10</v>
      </c>
      <c r="U144">
        <f t="shared" si="45"/>
        <v>0.32258064516129031</v>
      </c>
      <c r="W144">
        <f t="shared" si="46"/>
        <v>0.19924887666823149</v>
      </c>
      <c r="Y144" s="4">
        <f t="shared" si="47"/>
        <v>89</v>
      </c>
      <c r="Z144">
        <f t="shared" si="48"/>
        <v>0.18503118503118504</v>
      </c>
      <c r="AA144" s="3">
        <v>38830</v>
      </c>
      <c r="AB144">
        <v>1</v>
      </c>
      <c r="AD144" s="3">
        <v>38830</v>
      </c>
      <c r="AE144">
        <v>1</v>
      </c>
      <c r="AF144">
        <f t="shared" si="38"/>
        <v>13</v>
      </c>
      <c r="AG144">
        <f t="shared" si="49"/>
        <v>0.41935483870967744</v>
      </c>
      <c r="AI144">
        <f t="shared" si="50"/>
        <v>0.23432365367849239</v>
      </c>
    </row>
    <row r="145" spans="1:36" hidden="1" x14ac:dyDescent="0.3">
      <c r="A145">
        <f t="shared" si="39"/>
        <v>432</v>
      </c>
      <c r="B145">
        <f t="shared" si="40"/>
        <v>0.89812889812889818</v>
      </c>
      <c r="C145" s="3">
        <v>38831</v>
      </c>
      <c r="D145">
        <v>19.5</v>
      </c>
      <c r="F145" s="3">
        <v>38831</v>
      </c>
      <c r="G145">
        <v>19.5</v>
      </c>
      <c r="H145">
        <f t="shared" si="36"/>
        <v>29</v>
      </c>
      <c r="I145">
        <f t="shared" si="41"/>
        <v>0.93548387096774188</v>
      </c>
      <c r="K145">
        <f t="shared" si="42"/>
        <v>3.7354972838843703E-2</v>
      </c>
      <c r="M145" s="4">
        <f t="shared" si="43"/>
        <v>269</v>
      </c>
      <c r="N145">
        <f t="shared" si="44"/>
        <v>0.55925155925155923</v>
      </c>
      <c r="O145" s="3">
        <v>38831</v>
      </c>
      <c r="P145">
        <v>0.60299999999999998</v>
      </c>
      <c r="R145" s="3">
        <v>38831</v>
      </c>
      <c r="S145">
        <v>0.60299999999999998</v>
      </c>
      <c r="T145">
        <f t="shared" si="37"/>
        <v>12</v>
      </c>
      <c r="U145">
        <f t="shared" si="45"/>
        <v>0.38709677419354838</v>
      </c>
      <c r="W145">
        <f t="shared" si="46"/>
        <v>0.17215478505801085</v>
      </c>
      <c r="Y145" s="4">
        <f t="shared" si="47"/>
        <v>89</v>
      </c>
      <c r="Z145">
        <f t="shared" si="48"/>
        <v>0.18503118503118504</v>
      </c>
      <c r="AA145" s="3">
        <v>38831</v>
      </c>
      <c r="AB145">
        <v>1</v>
      </c>
      <c r="AD145" s="3">
        <v>38831</v>
      </c>
      <c r="AE145">
        <v>1</v>
      </c>
      <c r="AF145">
        <f t="shared" si="38"/>
        <v>13</v>
      </c>
      <c r="AG145">
        <f t="shared" si="49"/>
        <v>0.41935483870967744</v>
      </c>
      <c r="AI145">
        <f t="shared" si="50"/>
        <v>0.23432365367849239</v>
      </c>
    </row>
    <row r="146" spans="1:36" hidden="1" x14ac:dyDescent="0.3">
      <c r="A146">
        <f t="shared" si="39"/>
        <v>453</v>
      </c>
      <c r="B146">
        <f t="shared" si="40"/>
        <v>0.94178794178794178</v>
      </c>
      <c r="C146" s="3">
        <v>38832</v>
      </c>
      <c r="D146">
        <v>20.100000000000001</v>
      </c>
      <c r="F146" s="3">
        <v>38832</v>
      </c>
      <c r="G146">
        <v>20.100000000000001</v>
      </c>
      <c r="H146">
        <f t="shared" si="36"/>
        <v>30</v>
      </c>
      <c r="I146">
        <f t="shared" si="41"/>
        <v>0.967741935483871</v>
      </c>
      <c r="K146">
        <f t="shared" si="42"/>
        <v>2.5953993695929212E-2</v>
      </c>
      <c r="M146" s="4">
        <f t="shared" si="43"/>
        <v>213</v>
      </c>
      <c r="N146">
        <f t="shared" si="44"/>
        <v>0.44282744282744285</v>
      </c>
      <c r="O146" s="3">
        <v>38832</v>
      </c>
      <c r="P146">
        <v>0.55200000000000005</v>
      </c>
      <c r="R146" s="3">
        <v>38832</v>
      </c>
      <c r="S146">
        <v>0.55200000000000005</v>
      </c>
      <c r="T146">
        <f t="shared" si="37"/>
        <v>9</v>
      </c>
      <c r="U146">
        <f t="shared" si="45"/>
        <v>0.29032258064516131</v>
      </c>
      <c r="W146">
        <f t="shared" si="46"/>
        <v>0.15250486218228154</v>
      </c>
      <c r="Y146" s="4">
        <f t="shared" si="47"/>
        <v>89</v>
      </c>
      <c r="Z146">
        <f t="shared" si="48"/>
        <v>0.18503118503118504</v>
      </c>
      <c r="AA146" s="3">
        <v>38832</v>
      </c>
      <c r="AB146">
        <v>1</v>
      </c>
      <c r="AD146" s="3">
        <v>38832</v>
      </c>
      <c r="AE146">
        <v>1</v>
      </c>
      <c r="AF146">
        <f t="shared" si="38"/>
        <v>13</v>
      </c>
      <c r="AG146">
        <f t="shared" si="49"/>
        <v>0.41935483870967744</v>
      </c>
      <c r="AI146">
        <f t="shared" si="50"/>
        <v>0.23432365367849239</v>
      </c>
    </row>
    <row r="147" spans="1:36" hidden="1" x14ac:dyDescent="0.3">
      <c r="A147">
        <f t="shared" si="39"/>
        <v>420</v>
      </c>
      <c r="B147">
        <f t="shared" si="40"/>
        <v>0.87318087318087323</v>
      </c>
      <c r="C147" s="3">
        <v>38833</v>
      </c>
      <c r="D147">
        <v>19.3</v>
      </c>
      <c r="F147" s="3">
        <v>38833</v>
      </c>
      <c r="G147">
        <v>19.3</v>
      </c>
      <c r="H147">
        <f t="shared" si="36"/>
        <v>28</v>
      </c>
      <c r="I147">
        <f t="shared" si="41"/>
        <v>0.90322580645161288</v>
      </c>
      <c r="K147">
        <f t="shared" si="42"/>
        <v>3.0044933270739649E-2</v>
      </c>
      <c r="M147" s="4">
        <f t="shared" si="43"/>
        <v>294</v>
      </c>
      <c r="N147">
        <f t="shared" si="44"/>
        <v>0.61122661122661126</v>
      </c>
      <c r="O147" s="3">
        <v>38833</v>
      </c>
      <c r="P147">
        <v>0.628</v>
      </c>
      <c r="R147" s="3">
        <v>38833</v>
      </c>
      <c r="S147">
        <v>0.628</v>
      </c>
      <c r="T147">
        <f t="shared" si="37"/>
        <v>14</v>
      </c>
      <c r="U147">
        <f t="shared" si="45"/>
        <v>0.45161290322580644</v>
      </c>
      <c r="W147">
        <f t="shared" si="46"/>
        <v>0.15961370800080482</v>
      </c>
      <c r="Y147" s="4">
        <f t="shared" si="47"/>
        <v>65</v>
      </c>
      <c r="Z147">
        <f t="shared" si="48"/>
        <v>0.13513513513513514</v>
      </c>
      <c r="AA147" s="3">
        <v>38833</v>
      </c>
      <c r="AB147">
        <v>0.8</v>
      </c>
      <c r="AD147" s="3">
        <v>38833</v>
      </c>
      <c r="AE147">
        <v>0.8</v>
      </c>
      <c r="AF147">
        <f t="shared" si="38"/>
        <v>10</v>
      </c>
      <c r="AG147">
        <f t="shared" si="49"/>
        <v>0.32258064516129031</v>
      </c>
      <c r="AI147">
        <f t="shared" si="50"/>
        <v>0.18744551002615517</v>
      </c>
    </row>
    <row r="148" spans="1:36" hidden="1" x14ac:dyDescent="0.3">
      <c r="A148">
        <f t="shared" si="39"/>
        <v>363</v>
      </c>
      <c r="B148">
        <f t="shared" si="40"/>
        <v>0.75467775467775466</v>
      </c>
      <c r="C148" s="3">
        <v>38834</v>
      </c>
      <c r="D148">
        <v>18.100000000000001</v>
      </c>
      <c r="F148" s="3">
        <v>38834</v>
      </c>
      <c r="G148">
        <v>18.100000000000001</v>
      </c>
      <c r="H148">
        <f t="shared" si="36"/>
        <v>25</v>
      </c>
      <c r="I148">
        <f t="shared" si="41"/>
        <v>0.80645161290322576</v>
      </c>
      <c r="K148">
        <f t="shared" si="42"/>
        <v>5.1773858225471092E-2</v>
      </c>
      <c r="M148" s="4">
        <f t="shared" si="43"/>
        <v>391</v>
      </c>
      <c r="N148">
        <f t="shared" si="44"/>
        <v>0.81288981288981288</v>
      </c>
      <c r="O148" s="3">
        <v>38834</v>
      </c>
      <c r="P148">
        <v>0.76</v>
      </c>
      <c r="R148" s="3">
        <v>38834</v>
      </c>
      <c r="S148">
        <v>0.76</v>
      </c>
      <c r="T148">
        <f t="shared" si="37"/>
        <v>20</v>
      </c>
      <c r="U148">
        <f t="shared" si="45"/>
        <v>0.64516129032258063</v>
      </c>
      <c r="W148">
        <f t="shared" si="46"/>
        <v>0.16772852256723225</v>
      </c>
      <c r="Y148" s="4">
        <f t="shared" si="47"/>
        <v>38</v>
      </c>
      <c r="Z148">
        <f t="shared" si="48"/>
        <v>7.9002079002079006E-2</v>
      </c>
      <c r="AA148" s="3">
        <v>38834</v>
      </c>
      <c r="AB148">
        <v>0.4</v>
      </c>
      <c r="AD148" s="3">
        <v>38834</v>
      </c>
      <c r="AE148">
        <v>0.4</v>
      </c>
      <c r="AF148">
        <f t="shared" si="38"/>
        <v>3</v>
      </c>
      <c r="AG148">
        <f t="shared" si="49"/>
        <v>9.6774193548387094E-2</v>
      </c>
      <c r="AI148">
        <f t="shared" si="50"/>
        <v>1.7772114546308088E-2</v>
      </c>
    </row>
    <row r="149" spans="1:36" hidden="1" x14ac:dyDescent="0.3">
      <c r="A149">
        <f t="shared" si="39"/>
        <v>312</v>
      </c>
      <c r="B149">
        <f t="shared" si="40"/>
        <v>0.64864864864864868</v>
      </c>
      <c r="C149" s="3">
        <v>38835</v>
      </c>
      <c r="D149">
        <v>17.3</v>
      </c>
      <c r="F149" s="3">
        <v>38835</v>
      </c>
      <c r="G149">
        <v>17.3</v>
      </c>
      <c r="H149">
        <f t="shared" si="36"/>
        <v>21</v>
      </c>
      <c r="I149">
        <f t="shared" si="41"/>
        <v>0.67741935483870963</v>
      </c>
      <c r="K149">
        <f t="shared" si="42"/>
        <v>2.8770706190060946E-2</v>
      </c>
      <c r="M149" s="4">
        <f t="shared" si="43"/>
        <v>421</v>
      </c>
      <c r="N149">
        <f t="shared" si="44"/>
        <v>0.87525987525987525</v>
      </c>
      <c r="O149" s="3">
        <v>38835</v>
      </c>
      <c r="P149">
        <v>0.81699999999999995</v>
      </c>
      <c r="R149" s="3">
        <v>38835</v>
      </c>
      <c r="S149">
        <v>0.81699999999999995</v>
      </c>
      <c r="T149">
        <f t="shared" si="37"/>
        <v>25</v>
      </c>
      <c r="U149">
        <f t="shared" si="45"/>
        <v>0.80645161290322576</v>
      </c>
      <c r="W149">
        <f t="shared" si="46"/>
        <v>6.8808262356649497E-2</v>
      </c>
      <c r="Y149" s="4">
        <f t="shared" si="47"/>
        <v>43</v>
      </c>
      <c r="Z149">
        <f t="shared" si="48"/>
        <v>8.9397089397089402E-2</v>
      </c>
      <c r="AA149" s="3">
        <v>38835</v>
      </c>
      <c r="AB149">
        <v>0.5</v>
      </c>
      <c r="AD149" s="3">
        <v>38835</v>
      </c>
      <c r="AE149">
        <v>0.5</v>
      </c>
      <c r="AF149">
        <f t="shared" si="38"/>
        <v>4</v>
      </c>
      <c r="AG149">
        <f t="shared" si="49"/>
        <v>0.12903225806451613</v>
      </c>
      <c r="AI149">
        <f t="shared" si="50"/>
        <v>3.9635168667426723E-2</v>
      </c>
    </row>
    <row r="150" spans="1:36" hidden="1" x14ac:dyDescent="0.3">
      <c r="A150">
        <f t="shared" si="39"/>
        <v>237</v>
      </c>
      <c r="B150">
        <f t="shared" si="40"/>
        <v>0.49272349272349275</v>
      </c>
      <c r="C150" s="3">
        <v>38836</v>
      </c>
      <c r="D150">
        <v>15.9</v>
      </c>
      <c r="F150" s="3">
        <v>38836</v>
      </c>
      <c r="G150">
        <v>15.9</v>
      </c>
      <c r="H150">
        <f t="shared" si="36"/>
        <v>16</v>
      </c>
      <c r="I150">
        <f t="shared" si="41"/>
        <v>0.5161290322580645</v>
      </c>
      <c r="K150">
        <f t="shared" si="42"/>
        <v>2.3405539534571751E-2</v>
      </c>
      <c r="M150" s="4">
        <f t="shared" si="43"/>
        <v>435</v>
      </c>
      <c r="N150">
        <f t="shared" si="44"/>
        <v>0.90436590436590436</v>
      </c>
      <c r="O150" s="3">
        <v>38836</v>
      </c>
      <c r="P150">
        <v>0.85499999999999998</v>
      </c>
      <c r="R150" s="3">
        <v>38836</v>
      </c>
      <c r="S150">
        <v>0.85499999999999998</v>
      </c>
      <c r="T150">
        <f t="shared" si="37"/>
        <v>27</v>
      </c>
      <c r="U150">
        <f t="shared" si="45"/>
        <v>0.87096774193548387</v>
      </c>
      <c r="W150">
        <f t="shared" si="46"/>
        <v>3.3398162430420486E-2</v>
      </c>
      <c r="Y150" s="4">
        <f t="shared" si="47"/>
        <v>50</v>
      </c>
      <c r="Z150">
        <f t="shared" si="48"/>
        <v>0.10395010395010396</v>
      </c>
      <c r="AA150" s="3">
        <v>38836</v>
      </c>
      <c r="AB150">
        <v>0.6</v>
      </c>
      <c r="AD150" s="3">
        <v>38836</v>
      </c>
      <c r="AE150">
        <v>0.6</v>
      </c>
      <c r="AF150">
        <f t="shared" si="38"/>
        <v>7</v>
      </c>
      <c r="AG150">
        <f t="shared" si="49"/>
        <v>0.22580645161290322</v>
      </c>
      <c r="AI150">
        <f t="shared" si="50"/>
        <v>0.12185634766279926</v>
      </c>
    </row>
    <row r="151" spans="1:36" x14ac:dyDescent="0.3">
      <c r="A151" s="1">
        <f t="shared" si="39"/>
        <v>267</v>
      </c>
      <c r="B151" s="1">
        <f t="shared" si="40"/>
        <v>0.55509355509355507</v>
      </c>
      <c r="C151" s="5">
        <v>38837</v>
      </c>
      <c r="D151" s="1">
        <v>16.5</v>
      </c>
      <c r="E151" s="1"/>
      <c r="F151" s="5">
        <v>38837</v>
      </c>
      <c r="G151" s="1">
        <v>16.5</v>
      </c>
      <c r="H151" s="1">
        <f t="shared" si="36"/>
        <v>18</v>
      </c>
      <c r="I151" s="1">
        <f t="shared" si="41"/>
        <v>0.58064516129032262</v>
      </c>
      <c r="J151" s="1"/>
      <c r="K151" s="1">
        <f t="shared" si="42"/>
        <v>2.5551606196767551E-2</v>
      </c>
      <c r="L151" s="1">
        <f>SUM(K122:K151)</f>
        <v>1.022600764536248</v>
      </c>
      <c r="M151" s="2">
        <f t="shared" si="43"/>
        <v>412</v>
      </c>
      <c r="N151" s="1">
        <f t="shared" si="44"/>
        <v>0.8565488565488566</v>
      </c>
      <c r="O151" s="5">
        <v>38837</v>
      </c>
      <c r="P151" s="1">
        <v>0.79400000000000004</v>
      </c>
      <c r="Q151" s="1"/>
      <c r="R151" s="5">
        <v>38837</v>
      </c>
      <c r="S151" s="1">
        <v>0.79400000000000004</v>
      </c>
      <c r="T151" s="1">
        <f t="shared" si="37"/>
        <v>24</v>
      </c>
      <c r="U151" s="1">
        <f t="shared" si="45"/>
        <v>0.77419354838709675</v>
      </c>
      <c r="V151" s="1"/>
      <c r="W151" s="1">
        <f t="shared" si="46"/>
        <v>8.2355308161759844E-2</v>
      </c>
      <c r="X151" s="1">
        <f>SUM(W122:W151)</f>
        <v>4.4106364428945071</v>
      </c>
      <c r="Y151" s="2">
        <f t="shared" si="47"/>
        <v>50</v>
      </c>
      <c r="Z151" s="1">
        <f t="shared" si="48"/>
        <v>0.10395010395010396</v>
      </c>
      <c r="AA151" s="5">
        <v>38837</v>
      </c>
      <c r="AB151" s="1">
        <v>0.6</v>
      </c>
      <c r="AC151" s="1"/>
      <c r="AD151" s="5">
        <v>38837</v>
      </c>
      <c r="AE151" s="1">
        <v>0.6</v>
      </c>
      <c r="AF151" s="1">
        <f t="shared" si="38"/>
        <v>7</v>
      </c>
      <c r="AG151" s="1">
        <f t="shared" si="49"/>
        <v>0.22580645161290322</v>
      </c>
      <c r="AH151" s="1"/>
      <c r="AI151" s="1">
        <f t="shared" si="50"/>
        <v>0.12185634766279926</v>
      </c>
      <c r="AJ151" s="1">
        <f>SUM(AI122:AI151)</f>
        <v>6.8960498960498962</v>
      </c>
    </row>
    <row r="152" spans="1:36" hidden="1" x14ac:dyDescent="0.3">
      <c r="A152">
        <f t="shared" si="39"/>
        <v>129</v>
      </c>
      <c r="B152">
        <f t="shared" si="40"/>
        <v>0.26819126819126821</v>
      </c>
      <c r="C152" s="3">
        <v>39173</v>
      </c>
      <c r="D152">
        <v>14</v>
      </c>
      <c r="F152" s="3">
        <v>39173</v>
      </c>
      <c r="G152">
        <v>14</v>
      </c>
      <c r="H152">
        <f>_xlfn.RANK.EQ(G152,$G$152:$G$181,1)</f>
        <v>2</v>
      </c>
      <c r="I152">
        <f t="shared" si="41"/>
        <v>6.4516129032258063E-2</v>
      </c>
      <c r="K152">
        <f t="shared" si="42"/>
        <v>0.20367513915901014</v>
      </c>
      <c r="M152" s="4">
        <f t="shared" si="43"/>
        <v>285</v>
      </c>
      <c r="N152">
        <f t="shared" si="44"/>
        <v>0.59251559251559249</v>
      </c>
      <c r="O152" s="3">
        <v>39173</v>
      </c>
      <c r="P152">
        <v>0.62</v>
      </c>
      <c r="R152" s="3">
        <v>39173</v>
      </c>
      <c r="S152">
        <v>0.62</v>
      </c>
      <c r="T152">
        <f>_xlfn.RANK.EQ(S152,$S$152:$S$181,1)</f>
        <v>25</v>
      </c>
      <c r="U152">
        <f t="shared" si="45"/>
        <v>0.80645161290322576</v>
      </c>
      <c r="W152">
        <f t="shared" si="46"/>
        <v>0.21393602038763326</v>
      </c>
      <c r="Y152" s="4">
        <f t="shared" si="47"/>
        <v>89</v>
      </c>
      <c r="Z152">
        <f t="shared" si="48"/>
        <v>0.18503118503118504</v>
      </c>
      <c r="AA152" s="3">
        <v>39173</v>
      </c>
      <c r="AB152">
        <v>1</v>
      </c>
      <c r="AD152" s="3">
        <v>39173</v>
      </c>
      <c r="AE152">
        <v>1</v>
      </c>
      <c r="AF152">
        <f>_xlfn.RANK.EQ(AE152,$AE$152:$AE$181,1)</f>
        <v>7</v>
      </c>
      <c r="AG152">
        <f t="shared" si="49"/>
        <v>0.22580645161290322</v>
      </c>
      <c r="AI152">
        <f t="shared" si="50"/>
        <v>4.0775266581718178E-2</v>
      </c>
    </row>
    <row r="153" spans="1:36" hidden="1" x14ac:dyDescent="0.3">
      <c r="A153">
        <f t="shared" si="39"/>
        <v>224</v>
      </c>
      <c r="B153">
        <f t="shared" si="40"/>
        <v>0.46569646569646572</v>
      </c>
      <c r="C153" s="3">
        <v>39174</v>
      </c>
      <c r="D153">
        <v>15.7</v>
      </c>
      <c r="F153" s="3">
        <v>39174</v>
      </c>
      <c r="G153">
        <v>15.7</v>
      </c>
      <c r="H153">
        <f t="shared" ref="H153:H181" si="51">_xlfn.RANK.EQ(G153,$G$152:$G$181,1)</f>
        <v>7</v>
      </c>
      <c r="I153">
        <f t="shared" si="41"/>
        <v>0.22580645161290322</v>
      </c>
      <c r="K153">
        <f t="shared" si="42"/>
        <v>0.2398900140835625</v>
      </c>
      <c r="M153" s="4">
        <f t="shared" si="43"/>
        <v>197</v>
      </c>
      <c r="N153">
        <f t="shared" si="44"/>
        <v>0.40956340956340959</v>
      </c>
      <c r="O153" s="3">
        <v>39174</v>
      </c>
      <c r="P153">
        <v>0.53900000000000003</v>
      </c>
      <c r="R153" s="3">
        <v>39174</v>
      </c>
      <c r="S153">
        <v>0.53900000000000003</v>
      </c>
      <c r="T153">
        <f t="shared" ref="T153:T181" si="52">_xlfn.RANK.EQ(S153,$S$152:$S$181,1)</f>
        <v>15</v>
      </c>
      <c r="U153">
        <f t="shared" si="45"/>
        <v>0.4838709677419355</v>
      </c>
      <c r="W153">
        <f t="shared" si="46"/>
        <v>7.4307558178525912E-2</v>
      </c>
      <c r="Y153" s="4">
        <f t="shared" si="47"/>
        <v>160</v>
      </c>
      <c r="Z153">
        <f t="shared" si="48"/>
        <v>0.33264033264033266</v>
      </c>
      <c r="AA153" s="3">
        <v>39174</v>
      </c>
      <c r="AB153">
        <v>1.4</v>
      </c>
      <c r="AD153" s="3">
        <v>39174</v>
      </c>
      <c r="AE153">
        <v>1.4</v>
      </c>
      <c r="AF153">
        <f t="shared" ref="AF153:AF181" si="53">_xlfn.RANK.EQ(AE153,$AE$152:$AE$181,1)</f>
        <v>19</v>
      </c>
      <c r="AG153">
        <f t="shared" si="49"/>
        <v>0.61290322580645162</v>
      </c>
      <c r="AI153">
        <f t="shared" si="50"/>
        <v>0.28026289316611896</v>
      </c>
    </row>
    <row r="154" spans="1:36" hidden="1" x14ac:dyDescent="0.3">
      <c r="A154">
        <f t="shared" si="39"/>
        <v>132</v>
      </c>
      <c r="B154">
        <f t="shared" si="40"/>
        <v>0.27442827442827444</v>
      </c>
      <c r="C154" s="3">
        <v>39175</v>
      </c>
      <c r="D154">
        <v>14.1</v>
      </c>
      <c r="F154" s="3">
        <v>39175</v>
      </c>
      <c r="G154">
        <v>14.1</v>
      </c>
      <c r="H154">
        <f t="shared" si="51"/>
        <v>4</v>
      </c>
      <c r="I154">
        <f t="shared" si="41"/>
        <v>0.12903225806451613</v>
      </c>
      <c r="K154">
        <f t="shared" si="42"/>
        <v>0.14539601636375832</v>
      </c>
      <c r="M154" s="4">
        <f t="shared" si="43"/>
        <v>372</v>
      </c>
      <c r="N154">
        <f t="shared" si="44"/>
        <v>0.77338877338877343</v>
      </c>
      <c r="O154" s="3">
        <v>39175</v>
      </c>
      <c r="P154">
        <v>0.72699999999999998</v>
      </c>
      <c r="R154" s="3">
        <v>39175</v>
      </c>
      <c r="S154">
        <v>0.72699999999999998</v>
      </c>
      <c r="T154">
        <f t="shared" si="52"/>
        <v>29</v>
      </c>
      <c r="U154">
        <f t="shared" si="45"/>
        <v>0.93548387096774188</v>
      </c>
      <c r="W154">
        <f t="shared" si="46"/>
        <v>0.16209509757896845</v>
      </c>
      <c r="Y154" s="4">
        <f t="shared" si="47"/>
        <v>89</v>
      </c>
      <c r="Z154">
        <f t="shared" si="48"/>
        <v>0.18503118503118504</v>
      </c>
      <c r="AA154" s="3">
        <v>39175</v>
      </c>
      <c r="AB154">
        <v>1</v>
      </c>
      <c r="AD154" s="3">
        <v>39175</v>
      </c>
      <c r="AE154">
        <v>1</v>
      </c>
      <c r="AF154">
        <f t="shared" si="53"/>
        <v>7</v>
      </c>
      <c r="AG154">
        <f t="shared" si="49"/>
        <v>0.22580645161290322</v>
      </c>
      <c r="AI154">
        <f t="shared" si="50"/>
        <v>4.0775266581718178E-2</v>
      </c>
    </row>
    <row r="155" spans="1:36" hidden="1" x14ac:dyDescent="0.3">
      <c r="A155">
        <f t="shared" si="39"/>
        <v>124</v>
      </c>
      <c r="B155">
        <f t="shared" si="40"/>
        <v>0.25779625779625781</v>
      </c>
      <c r="C155" s="3">
        <v>39176</v>
      </c>
      <c r="D155">
        <v>13.9</v>
      </c>
      <c r="F155" s="3">
        <v>39176</v>
      </c>
      <c r="G155">
        <v>13.9</v>
      </c>
      <c r="H155">
        <f t="shared" si="51"/>
        <v>1</v>
      </c>
      <c r="I155">
        <f t="shared" si="41"/>
        <v>3.2258064516129031E-2</v>
      </c>
      <c r="K155">
        <f t="shared" si="42"/>
        <v>0.22553819328012878</v>
      </c>
      <c r="M155" s="4">
        <f t="shared" si="43"/>
        <v>419</v>
      </c>
      <c r="N155">
        <f t="shared" si="44"/>
        <v>0.87110187110187109</v>
      </c>
      <c r="O155" s="3">
        <v>39176</v>
      </c>
      <c r="P155">
        <v>0.81299999999999994</v>
      </c>
      <c r="R155" s="3">
        <v>39176</v>
      </c>
      <c r="S155">
        <v>0.81299999999999994</v>
      </c>
      <c r="T155">
        <f t="shared" si="52"/>
        <v>30</v>
      </c>
      <c r="U155">
        <f t="shared" si="45"/>
        <v>0.967741935483871</v>
      </c>
      <c r="W155">
        <f t="shared" si="46"/>
        <v>9.6640064381999902E-2</v>
      </c>
      <c r="Y155" s="4">
        <f t="shared" si="47"/>
        <v>50</v>
      </c>
      <c r="Z155">
        <f t="shared" si="48"/>
        <v>0.10395010395010396</v>
      </c>
      <c r="AA155" s="3">
        <v>39176</v>
      </c>
      <c r="AB155">
        <v>0.6</v>
      </c>
      <c r="AD155" s="3">
        <v>39176</v>
      </c>
      <c r="AE155">
        <v>0.6</v>
      </c>
      <c r="AF155">
        <f t="shared" si="53"/>
        <v>1</v>
      </c>
      <c r="AG155">
        <f t="shared" si="49"/>
        <v>3.2258064516129031E-2</v>
      </c>
      <c r="AI155">
        <f t="shared" si="50"/>
        <v>7.1692039433974925E-2</v>
      </c>
    </row>
    <row r="156" spans="1:36" hidden="1" x14ac:dyDescent="0.3">
      <c r="A156">
        <f t="shared" si="39"/>
        <v>129</v>
      </c>
      <c r="B156">
        <f t="shared" si="40"/>
        <v>0.26819126819126821</v>
      </c>
      <c r="C156" s="3">
        <v>39177</v>
      </c>
      <c r="D156">
        <v>14</v>
      </c>
      <c r="F156" s="3">
        <v>39177</v>
      </c>
      <c r="G156">
        <v>14</v>
      </c>
      <c r="H156">
        <f t="shared" si="51"/>
        <v>2</v>
      </c>
      <c r="I156">
        <f t="shared" si="41"/>
        <v>6.4516129032258063E-2</v>
      </c>
      <c r="K156">
        <f t="shared" si="42"/>
        <v>0.20367513915901014</v>
      </c>
      <c r="M156" s="4">
        <f t="shared" si="43"/>
        <v>219</v>
      </c>
      <c r="N156">
        <f t="shared" si="44"/>
        <v>0.45530145530145533</v>
      </c>
      <c r="O156" s="3">
        <v>39177</v>
      </c>
      <c r="P156">
        <v>0.55700000000000005</v>
      </c>
      <c r="R156" s="3">
        <v>39177</v>
      </c>
      <c r="S156">
        <v>0.55700000000000005</v>
      </c>
      <c r="T156">
        <f t="shared" si="52"/>
        <v>18</v>
      </c>
      <c r="U156">
        <f t="shared" si="45"/>
        <v>0.58064516129032262</v>
      </c>
      <c r="W156">
        <f t="shared" si="46"/>
        <v>0.12534370598886729</v>
      </c>
      <c r="Y156" s="4">
        <f t="shared" si="47"/>
        <v>418</v>
      </c>
      <c r="Z156">
        <f t="shared" si="48"/>
        <v>0.86902286902286907</v>
      </c>
      <c r="AA156" s="3">
        <v>39177</v>
      </c>
      <c r="AB156">
        <v>3</v>
      </c>
      <c r="AD156" s="3">
        <v>39177</v>
      </c>
      <c r="AE156">
        <v>3</v>
      </c>
      <c r="AF156">
        <f t="shared" si="53"/>
        <v>29</v>
      </c>
      <c r="AG156">
        <f t="shared" si="49"/>
        <v>0.93548387096774188</v>
      </c>
      <c r="AI156">
        <f t="shared" si="50"/>
        <v>6.6461001944872811E-2</v>
      </c>
    </row>
    <row r="157" spans="1:36" hidden="1" x14ac:dyDescent="0.3">
      <c r="A157">
        <f t="shared" si="39"/>
        <v>186</v>
      </c>
      <c r="B157">
        <f t="shared" si="40"/>
        <v>0.38669438669438672</v>
      </c>
      <c r="C157" s="3">
        <v>39178</v>
      </c>
      <c r="D157">
        <v>15</v>
      </c>
      <c r="F157" s="3">
        <v>39178</v>
      </c>
      <c r="G157">
        <v>15</v>
      </c>
      <c r="H157">
        <f t="shared" si="51"/>
        <v>5</v>
      </c>
      <c r="I157">
        <f t="shared" si="41"/>
        <v>0.16129032258064516</v>
      </c>
      <c r="K157">
        <f t="shared" si="42"/>
        <v>0.22540406411374156</v>
      </c>
      <c r="M157" s="4">
        <f t="shared" si="43"/>
        <v>138</v>
      </c>
      <c r="N157">
        <f t="shared" si="44"/>
        <v>0.28690228690228692</v>
      </c>
      <c r="O157" s="3">
        <v>39178</v>
      </c>
      <c r="P157">
        <v>0.47599999999999998</v>
      </c>
      <c r="R157" s="3">
        <v>39178</v>
      </c>
      <c r="S157">
        <v>0.47599999999999998</v>
      </c>
      <c r="T157">
        <f t="shared" si="52"/>
        <v>8</v>
      </c>
      <c r="U157">
        <f t="shared" si="45"/>
        <v>0.25806451612903225</v>
      </c>
      <c r="W157">
        <f t="shared" si="46"/>
        <v>2.8837770773254667E-2</v>
      </c>
      <c r="Y157" s="4">
        <f t="shared" si="47"/>
        <v>213</v>
      </c>
      <c r="Z157">
        <f t="shared" si="48"/>
        <v>0.44282744282744285</v>
      </c>
      <c r="AA157" s="3">
        <v>39178</v>
      </c>
      <c r="AB157">
        <v>1.6</v>
      </c>
      <c r="AD157" s="3">
        <v>39178</v>
      </c>
      <c r="AE157">
        <v>1.6</v>
      </c>
      <c r="AF157">
        <f t="shared" si="53"/>
        <v>23</v>
      </c>
      <c r="AG157">
        <f t="shared" si="49"/>
        <v>0.74193548387096775</v>
      </c>
      <c r="AI157">
        <f t="shared" si="50"/>
        <v>0.2991080410435249</v>
      </c>
    </row>
    <row r="158" spans="1:36" hidden="1" x14ac:dyDescent="0.3">
      <c r="A158">
        <f t="shared" si="39"/>
        <v>204</v>
      </c>
      <c r="B158">
        <f t="shared" si="40"/>
        <v>0.42411642411642414</v>
      </c>
      <c r="C158" s="3">
        <v>39179</v>
      </c>
      <c r="D158">
        <v>15.3</v>
      </c>
      <c r="F158" s="3">
        <v>39179</v>
      </c>
      <c r="G158">
        <v>15.3</v>
      </c>
      <c r="H158">
        <f t="shared" si="51"/>
        <v>6</v>
      </c>
      <c r="I158">
        <f t="shared" si="41"/>
        <v>0.19354838709677419</v>
      </c>
      <c r="K158">
        <f t="shared" si="42"/>
        <v>0.23056803701964995</v>
      </c>
      <c r="M158" s="4">
        <f t="shared" si="43"/>
        <v>241</v>
      </c>
      <c r="N158">
        <f t="shared" si="44"/>
        <v>0.50103950103950101</v>
      </c>
      <c r="O158" s="3">
        <v>39179</v>
      </c>
      <c r="P158">
        <v>0.57699999999999996</v>
      </c>
      <c r="R158" s="3">
        <v>39179</v>
      </c>
      <c r="S158">
        <v>0.57699999999999996</v>
      </c>
      <c r="T158">
        <f t="shared" si="52"/>
        <v>21</v>
      </c>
      <c r="U158">
        <f t="shared" si="45"/>
        <v>0.67741935483870963</v>
      </c>
      <c r="W158">
        <f t="shared" si="46"/>
        <v>0.17637985379920862</v>
      </c>
      <c r="Y158" s="4">
        <f t="shared" si="47"/>
        <v>77</v>
      </c>
      <c r="Z158">
        <f t="shared" si="48"/>
        <v>0.16008316008316009</v>
      </c>
      <c r="AA158" s="3">
        <v>39179</v>
      </c>
      <c r="AB158">
        <v>0.9</v>
      </c>
      <c r="AD158" s="3">
        <v>39179</v>
      </c>
      <c r="AE158">
        <v>0.9</v>
      </c>
      <c r="AF158">
        <f t="shared" si="53"/>
        <v>4</v>
      </c>
      <c r="AG158">
        <f t="shared" si="49"/>
        <v>0.12903225806451613</v>
      </c>
      <c r="AI158">
        <f t="shared" si="50"/>
        <v>3.1050902018643967E-2</v>
      </c>
    </row>
    <row r="159" spans="1:36" hidden="1" x14ac:dyDescent="0.3">
      <c r="A159">
        <f t="shared" si="39"/>
        <v>259</v>
      </c>
      <c r="B159">
        <f t="shared" si="40"/>
        <v>0.53846153846153844</v>
      </c>
      <c r="C159" s="3">
        <v>39180</v>
      </c>
      <c r="D159">
        <v>16.399999999999999</v>
      </c>
      <c r="F159" s="3">
        <v>39180</v>
      </c>
      <c r="G159">
        <v>16.399999999999999</v>
      </c>
      <c r="H159">
        <f t="shared" si="51"/>
        <v>10</v>
      </c>
      <c r="I159">
        <f t="shared" si="41"/>
        <v>0.32258064516129031</v>
      </c>
      <c r="K159">
        <f t="shared" si="42"/>
        <v>0.21588089330024812</v>
      </c>
      <c r="M159" s="4">
        <f t="shared" si="43"/>
        <v>231</v>
      </c>
      <c r="N159">
        <f t="shared" si="44"/>
        <v>0.48024948024948028</v>
      </c>
      <c r="O159" s="3">
        <v>39180</v>
      </c>
      <c r="P159">
        <v>0.56699999999999995</v>
      </c>
      <c r="R159" s="3">
        <v>39180</v>
      </c>
      <c r="S159">
        <v>0.56699999999999995</v>
      </c>
      <c r="T159">
        <f t="shared" si="52"/>
        <v>20</v>
      </c>
      <c r="U159">
        <f t="shared" si="45"/>
        <v>0.64516129032258063</v>
      </c>
      <c r="W159">
        <f t="shared" si="46"/>
        <v>0.16491181007310035</v>
      </c>
      <c r="Y159" s="4">
        <f t="shared" si="47"/>
        <v>160</v>
      </c>
      <c r="Z159">
        <f t="shared" si="48"/>
        <v>0.33264033264033266</v>
      </c>
      <c r="AA159" s="3">
        <v>39180</v>
      </c>
      <c r="AB159">
        <v>1.4</v>
      </c>
      <c r="AD159" s="3">
        <v>39180</v>
      </c>
      <c r="AE159">
        <v>1.4</v>
      </c>
      <c r="AF159">
        <f t="shared" si="53"/>
        <v>19</v>
      </c>
      <c r="AG159">
        <f t="shared" si="49"/>
        <v>0.61290322580645162</v>
      </c>
      <c r="AI159">
        <f t="shared" si="50"/>
        <v>0.28026289316611896</v>
      </c>
    </row>
    <row r="160" spans="1:36" hidden="1" x14ac:dyDescent="0.3">
      <c r="A160">
        <f t="shared" si="39"/>
        <v>363</v>
      </c>
      <c r="B160">
        <f t="shared" si="40"/>
        <v>0.75467775467775466</v>
      </c>
      <c r="C160" s="3">
        <v>39181</v>
      </c>
      <c r="D160">
        <v>18.100000000000001</v>
      </c>
      <c r="F160" s="3">
        <v>39181</v>
      </c>
      <c r="G160">
        <v>18.100000000000001</v>
      </c>
      <c r="H160">
        <f t="shared" si="51"/>
        <v>14</v>
      </c>
      <c r="I160">
        <f t="shared" si="41"/>
        <v>0.45161290322580644</v>
      </c>
      <c r="K160">
        <f t="shared" si="42"/>
        <v>0.30306485145194823</v>
      </c>
      <c r="M160" s="4">
        <f t="shared" si="43"/>
        <v>134</v>
      </c>
      <c r="N160">
        <f t="shared" si="44"/>
        <v>0.2785862785862786</v>
      </c>
      <c r="O160" s="3">
        <v>39181</v>
      </c>
      <c r="P160">
        <v>0.46899999999999997</v>
      </c>
      <c r="R160" s="3">
        <v>39181</v>
      </c>
      <c r="S160">
        <v>0.46899999999999997</v>
      </c>
      <c r="T160">
        <f t="shared" si="52"/>
        <v>7</v>
      </c>
      <c r="U160">
        <f t="shared" si="45"/>
        <v>0.22580645161290322</v>
      </c>
      <c r="W160">
        <f t="shared" si="46"/>
        <v>5.2779826973375382E-2</v>
      </c>
      <c r="Y160" s="4">
        <f t="shared" si="47"/>
        <v>143</v>
      </c>
      <c r="Z160">
        <f t="shared" si="48"/>
        <v>0.29729729729729731</v>
      </c>
      <c r="AA160" s="3">
        <v>39181</v>
      </c>
      <c r="AB160">
        <v>1.3</v>
      </c>
      <c r="AD160" s="3">
        <v>39181</v>
      </c>
      <c r="AE160">
        <v>1.3</v>
      </c>
      <c r="AF160">
        <f t="shared" si="53"/>
        <v>17</v>
      </c>
      <c r="AG160">
        <f t="shared" si="49"/>
        <v>0.54838709677419351</v>
      </c>
      <c r="AI160">
        <f t="shared" si="50"/>
        <v>0.25108979947689619</v>
      </c>
    </row>
    <row r="161" spans="1:35" hidden="1" x14ac:dyDescent="0.3">
      <c r="A161">
        <f t="shared" si="39"/>
        <v>252</v>
      </c>
      <c r="B161">
        <f t="shared" si="40"/>
        <v>0.52390852390852394</v>
      </c>
      <c r="C161" s="3">
        <v>39182</v>
      </c>
      <c r="D161">
        <v>16.2</v>
      </c>
      <c r="F161" s="3">
        <v>39182</v>
      </c>
      <c r="G161">
        <v>16.2</v>
      </c>
      <c r="H161">
        <f t="shared" si="51"/>
        <v>9</v>
      </c>
      <c r="I161">
        <f t="shared" si="41"/>
        <v>0.29032258064516131</v>
      </c>
      <c r="K161">
        <f t="shared" si="42"/>
        <v>0.23358594326336263</v>
      </c>
      <c r="M161" s="4">
        <f t="shared" si="43"/>
        <v>278</v>
      </c>
      <c r="N161">
        <f t="shared" si="44"/>
        <v>0.57796257796257799</v>
      </c>
      <c r="O161" s="3">
        <v>39182</v>
      </c>
      <c r="P161">
        <v>0.61399999999999999</v>
      </c>
      <c r="R161" s="3">
        <v>39182</v>
      </c>
      <c r="S161">
        <v>0.61399999999999999</v>
      </c>
      <c r="T161">
        <f t="shared" si="52"/>
        <v>23</v>
      </c>
      <c r="U161">
        <f t="shared" si="45"/>
        <v>0.74193548387096775</v>
      </c>
      <c r="W161">
        <f t="shared" si="46"/>
        <v>0.16397290590838975</v>
      </c>
      <c r="Y161" s="4">
        <f t="shared" si="47"/>
        <v>77</v>
      </c>
      <c r="Z161">
        <f t="shared" si="48"/>
        <v>0.16008316008316009</v>
      </c>
      <c r="AA161" s="3">
        <v>39182</v>
      </c>
      <c r="AB161">
        <v>0.9</v>
      </c>
      <c r="AD161" s="3">
        <v>39182</v>
      </c>
      <c r="AE161">
        <v>0.9</v>
      </c>
      <c r="AF161">
        <f t="shared" si="53"/>
        <v>4</v>
      </c>
      <c r="AG161">
        <f t="shared" si="49"/>
        <v>0.12903225806451613</v>
      </c>
      <c r="AI161">
        <f t="shared" si="50"/>
        <v>3.1050902018643967E-2</v>
      </c>
    </row>
    <row r="162" spans="1:35" hidden="1" x14ac:dyDescent="0.3">
      <c r="A162">
        <f t="shared" si="39"/>
        <v>356</v>
      </c>
      <c r="B162">
        <f t="shared" si="40"/>
        <v>0.74012474012474017</v>
      </c>
      <c r="C162" s="3">
        <v>39183</v>
      </c>
      <c r="D162">
        <v>18</v>
      </c>
      <c r="F162" s="3">
        <v>39183</v>
      </c>
      <c r="G162">
        <v>18</v>
      </c>
      <c r="H162">
        <f t="shared" si="51"/>
        <v>13</v>
      </c>
      <c r="I162">
        <f t="shared" si="41"/>
        <v>0.41935483870967744</v>
      </c>
      <c r="K162">
        <f t="shared" si="42"/>
        <v>0.32076990141506273</v>
      </c>
      <c r="M162" s="4">
        <f t="shared" si="43"/>
        <v>179</v>
      </c>
      <c r="N162">
        <f t="shared" si="44"/>
        <v>0.37214137214137216</v>
      </c>
      <c r="O162" s="3">
        <v>39183</v>
      </c>
      <c r="P162">
        <v>0.52200000000000002</v>
      </c>
      <c r="R162" s="3">
        <v>39183</v>
      </c>
      <c r="S162">
        <v>0.52200000000000002</v>
      </c>
      <c r="T162">
        <f t="shared" si="52"/>
        <v>13</v>
      </c>
      <c r="U162">
        <f t="shared" si="45"/>
        <v>0.41935483870967744</v>
      </c>
      <c r="W162">
        <f t="shared" si="46"/>
        <v>4.7213466568305273E-2</v>
      </c>
      <c r="Y162" s="4">
        <f t="shared" si="47"/>
        <v>112</v>
      </c>
      <c r="Z162">
        <f t="shared" si="48"/>
        <v>0.23284823284823286</v>
      </c>
      <c r="AA162" s="3">
        <v>39183</v>
      </c>
      <c r="AB162">
        <v>1.1000000000000001</v>
      </c>
      <c r="AD162" s="3">
        <v>39183</v>
      </c>
      <c r="AE162">
        <v>1.1000000000000001</v>
      </c>
      <c r="AF162">
        <f t="shared" si="53"/>
        <v>12</v>
      </c>
      <c r="AG162">
        <f t="shared" si="49"/>
        <v>0.38709677419354838</v>
      </c>
      <c r="AI162">
        <f t="shared" si="50"/>
        <v>0.15424854134531552</v>
      </c>
    </row>
    <row r="163" spans="1:35" hidden="1" x14ac:dyDescent="0.3">
      <c r="A163">
        <f t="shared" si="39"/>
        <v>439</v>
      </c>
      <c r="B163">
        <f t="shared" si="40"/>
        <v>0.91268191268191268</v>
      </c>
      <c r="C163" s="3">
        <v>39184</v>
      </c>
      <c r="D163">
        <v>19.7</v>
      </c>
      <c r="F163" s="3">
        <v>39184</v>
      </c>
      <c r="G163">
        <v>19.7</v>
      </c>
      <c r="H163">
        <f t="shared" si="51"/>
        <v>25</v>
      </c>
      <c r="I163">
        <f t="shared" si="41"/>
        <v>0.80645161290322576</v>
      </c>
      <c r="K163">
        <f t="shared" si="42"/>
        <v>0.10623029977868692</v>
      </c>
      <c r="M163" s="4">
        <f t="shared" si="43"/>
        <v>31</v>
      </c>
      <c r="N163">
        <f t="shared" si="44"/>
        <v>6.4449064449064453E-2</v>
      </c>
      <c r="O163" s="3">
        <v>39184</v>
      </c>
      <c r="P163">
        <v>0.34399999999999997</v>
      </c>
      <c r="R163" s="3">
        <v>39184</v>
      </c>
      <c r="S163">
        <v>0.34399999999999997</v>
      </c>
      <c r="T163">
        <f t="shared" si="52"/>
        <v>2</v>
      </c>
      <c r="U163">
        <f t="shared" si="45"/>
        <v>6.4516129032258063E-2</v>
      </c>
      <c r="W163">
        <f t="shared" si="46"/>
        <v>6.7064583193610083E-5</v>
      </c>
      <c r="Y163" s="4">
        <f t="shared" si="47"/>
        <v>160</v>
      </c>
      <c r="Z163">
        <f t="shared" si="48"/>
        <v>0.33264033264033266</v>
      </c>
      <c r="AA163" s="3">
        <v>39184</v>
      </c>
      <c r="AB163">
        <v>1.4</v>
      </c>
      <c r="AD163" s="3">
        <v>39184</v>
      </c>
      <c r="AE163">
        <v>1.4</v>
      </c>
      <c r="AF163">
        <f t="shared" si="53"/>
        <v>19</v>
      </c>
      <c r="AG163">
        <f t="shared" si="49"/>
        <v>0.61290322580645162</v>
      </c>
      <c r="AI163">
        <f t="shared" si="50"/>
        <v>0.28026289316611896</v>
      </c>
    </row>
    <row r="164" spans="1:35" hidden="1" x14ac:dyDescent="0.3">
      <c r="A164">
        <f t="shared" si="39"/>
        <v>395</v>
      </c>
      <c r="B164">
        <f t="shared" si="40"/>
        <v>0.8212058212058212</v>
      </c>
      <c r="C164" s="3">
        <v>39185</v>
      </c>
      <c r="D164">
        <v>18.7</v>
      </c>
      <c r="F164" s="3">
        <v>39185</v>
      </c>
      <c r="G164">
        <v>18.7</v>
      </c>
      <c r="H164">
        <f t="shared" si="51"/>
        <v>18</v>
      </c>
      <c r="I164">
        <f t="shared" si="41"/>
        <v>0.58064516129032262</v>
      </c>
      <c r="K164">
        <f t="shared" si="42"/>
        <v>0.24056065991549858</v>
      </c>
      <c r="M164" s="4">
        <f t="shared" si="43"/>
        <v>98</v>
      </c>
      <c r="N164">
        <f t="shared" si="44"/>
        <v>0.20374220374220375</v>
      </c>
      <c r="O164" s="3">
        <v>39185</v>
      </c>
      <c r="P164">
        <v>0.436</v>
      </c>
      <c r="R164" s="3">
        <v>39185</v>
      </c>
      <c r="S164">
        <v>0.436</v>
      </c>
      <c r="T164">
        <f t="shared" si="52"/>
        <v>6</v>
      </c>
      <c r="U164">
        <f t="shared" si="45"/>
        <v>0.19354838709677419</v>
      </c>
      <c r="W164">
        <f t="shared" si="46"/>
        <v>1.0193816645429565E-2</v>
      </c>
      <c r="Y164" s="4">
        <f t="shared" si="47"/>
        <v>89</v>
      </c>
      <c r="Z164">
        <f t="shared" si="48"/>
        <v>0.18503118503118504</v>
      </c>
      <c r="AA164" s="3">
        <v>39185</v>
      </c>
      <c r="AB164">
        <v>1</v>
      </c>
      <c r="AD164" s="3">
        <v>39185</v>
      </c>
      <c r="AE164">
        <v>1</v>
      </c>
      <c r="AF164">
        <f t="shared" si="53"/>
        <v>7</v>
      </c>
      <c r="AG164">
        <f t="shared" si="49"/>
        <v>0.22580645161290322</v>
      </c>
      <c r="AI164">
        <f t="shared" si="50"/>
        <v>4.0775266581718178E-2</v>
      </c>
    </row>
    <row r="165" spans="1:35" hidden="1" x14ac:dyDescent="0.3">
      <c r="A165">
        <f t="shared" si="39"/>
        <v>404</v>
      </c>
      <c r="B165">
        <f t="shared" si="40"/>
        <v>0.83991683991683996</v>
      </c>
      <c r="C165" s="3">
        <v>39186</v>
      </c>
      <c r="D165">
        <v>18.899999999999999</v>
      </c>
      <c r="F165" s="3">
        <v>39186</v>
      </c>
      <c r="G165">
        <v>18.899999999999999</v>
      </c>
      <c r="H165">
        <f t="shared" si="51"/>
        <v>19</v>
      </c>
      <c r="I165">
        <f t="shared" si="41"/>
        <v>0.61290322580645162</v>
      </c>
      <c r="K165">
        <f t="shared" si="42"/>
        <v>0.22701361411038834</v>
      </c>
      <c r="M165" s="4">
        <f t="shared" si="43"/>
        <v>224</v>
      </c>
      <c r="N165">
        <f t="shared" si="44"/>
        <v>0.46569646569646572</v>
      </c>
      <c r="O165" s="3">
        <v>39186</v>
      </c>
      <c r="P165">
        <v>0.56000000000000005</v>
      </c>
      <c r="R165" s="3">
        <v>39186</v>
      </c>
      <c r="S165">
        <v>0.56000000000000005</v>
      </c>
      <c r="T165">
        <f t="shared" si="52"/>
        <v>19</v>
      </c>
      <c r="U165">
        <f t="shared" si="45"/>
        <v>0.61290322580645162</v>
      </c>
      <c r="W165">
        <f t="shared" si="46"/>
        <v>0.1472067601099859</v>
      </c>
      <c r="Y165" s="4">
        <f t="shared" si="47"/>
        <v>112</v>
      </c>
      <c r="Z165">
        <f t="shared" si="48"/>
        <v>0.23284823284823286</v>
      </c>
      <c r="AA165" s="3">
        <v>39186</v>
      </c>
      <c r="AB165">
        <v>1.1000000000000001</v>
      </c>
      <c r="AD165" s="3">
        <v>39186</v>
      </c>
      <c r="AE165">
        <v>1.1000000000000001</v>
      </c>
      <c r="AF165">
        <f t="shared" si="53"/>
        <v>12</v>
      </c>
      <c r="AG165">
        <f t="shared" si="49"/>
        <v>0.38709677419354838</v>
      </c>
      <c r="AI165">
        <f t="shared" si="50"/>
        <v>0.15424854134531552</v>
      </c>
    </row>
    <row r="166" spans="1:35" hidden="1" x14ac:dyDescent="0.3">
      <c r="A166">
        <f t="shared" si="39"/>
        <v>453</v>
      </c>
      <c r="B166">
        <f t="shared" si="40"/>
        <v>0.94178794178794178</v>
      </c>
      <c r="C166" s="3">
        <v>39187</v>
      </c>
      <c r="D166">
        <v>20.100000000000001</v>
      </c>
      <c r="F166" s="3">
        <v>39187</v>
      </c>
      <c r="G166">
        <v>20.100000000000001</v>
      </c>
      <c r="H166">
        <f t="shared" si="51"/>
        <v>27</v>
      </c>
      <c r="I166">
        <f t="shared" si="41"/>
        <v>0.87096774193548387</v>
      </c>
      <c r="K166">
        <f t="shared" si="42"/>
        <v>7.082019985245791E-2</v>
      </c>
      <c r="M166" s="4">
        <f t="shared" si="43"/>
        <v>87</v>
      </c>
      <c r="N166">
        <f t="shared" si="44"/>
        <v>0.18087318087318088</v>
      </c>
      <c r="O166" s="3">
        <v>39187</v>
      </c>
      <c r="P166">
        <v>0.42899999999999999</v>
      </c>
      <c r="R166" s="3">
        <v>39187</v>
      </c>
      <c r="S166">
        <v>0.42899999999999999</v>
      </c>
      <c r="T166">
        <f t="shared" si="52"/>
        <v>5</v>
      </c>
      <c r="U166">
        <f t="shared" si="45"/>
        <v>0.16129032258064516</v>
      </c>
      <c r="W166">
        <f t="shared" si="46"/>
        <v>1.9582858292535726E-2</v>
      </c>
      <c r="Y166" s="4">
        <f t="shared" si="47"/>
        <v>112</v>
      </c>
      <c r="Z166">
        <f t="shared" si="48"/>
        <v>0.23284823284823286</v>
      </c>
      <c r="AA166" s="3">
        <v>39187</v>
      </c>
      <c r="AB166">
        <v>1.1000000000000001</v>
      </c>
      <c r="AD166" s="3">
        <v>39187</v>
      </c>
      <c r="AE166">
        <v>1.1000000000000001</v>
      </c>
      <c r="AF166">
        <f t="shared" si="53"/>
        <v>12</v>
      </c>
      <c r="AG166">
        <f t="shared" si="49"/>
        <v>0.38709677419354838</v>
      </c>
      <c r="AI166">
        <f t="shared" si="50"/>
        <v>0.15424854134531552</v>
      </c>
    </row>
    <row r="167" spans="1:35" hidden="1" x14ac:dyDescent="0.3">
      <c r="A167">
        <f t="shared" si="39"/>
        <v>469</v>
      </c>
      <c r="B167">
        <f t="shared" si="40"/>
        <v>0.97505197505197505</v>
      </c>
      <c r="C167" s="3">
        <v>39188</v>
      </c>
      <c r="D167">
        <v>21.3</v>
      </c>
      <c r="F167" s="3">
        <v>39188</v>
      </c>
      <c r="G167">
        <v>21.3</v>
      </c>
      <c r="H167">
        <f t="shared" si="51"/>
        <v>29</v>
      </c>
      <c r="I167">
        <f t="shared" si="41"/>
        <v>0.93548387096774188</v>
      </c>
      <c r="K167">
        <f t="shared" si="42"/>
        <v>3.9568104084233169E-2</v>
      </c>
      <c r="M167" s="4">
        <f t="shared" si="43"/>
        <v>11</v>
      </c>
      <c r="N167">
        <f t="shared" si="44"/>
        <v>2.286902286902287E-2</v>
      </c>
      <c r="O167" s="3">
        <v>39188</v>
      </c>
      <c r="P167">
        <v>0.29699999999999999</v>
      </c>
      <c r="R167" s="3">
        <v>39188</v>
      </c>
      <c r="S167">
        <v>0.29699999999999999</v>
      </c>
      <c r="T167">
        <f t="shared" si="52"/>
        <v>1</v>
      </c>
      <c r="U167">
        <f t="shared" si="45"/>
        <v>3.2258064516129031E-2</v>
      </c>
      <c r="W167">
        <f t="shared" si="46"/>
        <v>9.3890416471061611E-3</v>
      </c>
      <c r="Y167" s="4">
        <f t="shared" si="47"/>
        <v>451</v>
      </c>
      <c r="Z167">
        <f t="shared" si="48"/>
        <v>0.93762993762993763</v>
      </c>
      <c r="AA167" s="3">
        <v>39188</v>
      </c>
      <c r="AB167">
        <v>3.7</v>
      </c>
      <c r="AD167" s="3">
        <v>39188</v>
      </c>
      <c r="AE167">
        <v>3.7</v>
      </c>
      <c r="AF167">
        <f t="shared" si="53"/>
        <v>30</v>
      </c>
      <c r="AG167">
        <f t="shared" si="49"/>
        <v>0.967741935483871</v>
      </c>
      <c r="AI167">
        <f t="shared" si="50"/>
        <v>3.011199785393337E-2</v>
      </c>
    </row>
    <row r="168" spans="1:35" hidden="1" x14ac:dyDescent="0.3">
      <c r="A168">
        <f t="shared" si="39"/>
        <v>374</v>
      </c>
      <c r="B168">
        <f t="shared" si="40"/>
        <v>0.77754677754677759</v>
      </c>
      <c r="C168" s="3">
        <v>39189</v>
      </c>
      <c r="D168">
        <v>18.2</v>
      </c>
      <c r="F168" s="3">
        <v>39189</v>
      </c>
      <c r="G168">
        <v>18.2</v>
      </c>
      <c r="H168">
        <f t="shared" si="51"/>
        <v>16</v>
      </c>
      <c r="I168">
        <f t="shared" si="41"/>
        <v>0.5161290322580645</v>
      </c>
      <c r="K168">
        <f t="shared" si="42"/>
        <v>0.26141774528871309</v>
      </c>
      <c r="M168" s="4">
        <f t="shared" si="43"/>
        <v>54</v>
      </c>
      <c r="N168">
        <f t="shared" si="44"/>
        <v>0.11226611226611227</v>
      </c>
      <c r="O168" s="3">
        <v>39189</v>
      </c>
      <c r="P168">
        <v>0.38500000000000001</v>
      </c>
      <c r="R168" s="3">
        <v>39189</v>
      </c>
      <c r="S168">
        <v>0.38500000000000001</v>
      </c>
      <c r="T168">
        <f t="shared" si="52"/>
        <v>4</v>
      </c>
      <c r="U168">
        <f t="shared" si="45"/>
        <v>0.12903225806451613</v>
      </c>
      <c r="W168">
        <f t="shared" si="46"/>
        <v>1.6766145798403853E-2</v>
      </c>
      <c r="Y168" s="4">
        <f t="shared" si="47"/>
        <v>395</v>
      </c>
      <c r="Z168">
        <f t="shared" si="48"/>
        <v>0.8212058212058212</v>
      </c>
      <c r="AA168" s="3">
        <v>39189</v>
      </c>
      <c r="AB168">
        <v>2.7</v>
      </c>
      <c r="AD168" s="3">
        <v>39189</v>
      </c>
      <c r="AE168">
        <v>2.7</v>
      </c>
      <c r="AF168">
        <f t="shared" si="53"/>
        <v>28</v>
      </c>
      <c r="AG168">
        <f t="shared" si="49"/>
        <v>0.90322580645161288</v>
      </c>
      <c r="AI168">
        <f t="shared" si="50"/>
        <v>8.2019985245791682E-2</v>
      </c>
    </row>
    <row r="169" spans="1:35" hidden="1" x14ac:dyDescent="0.3">
      <c r="A169">
        <f t="shared" si="39"/>
        <v>248</v>
      </c>
      <c r="B169">
        <f t="shared" si="40"/>
        <v>0.51559251559251562</v>
      </c>
      <c r="C169" s="3">
        <v>39190</v>
      </c>
      <c r="D169">
        <v>16.100000000000001</v>
      </c>
      <c r="F169" s="3">
        <v>39190</v>
      </c>
      <c r="G169">
        <v>16.100000000000001</v>
      </c>
      <c r="H169">
        <f t="shared" si="51"/>
        <v>8</v>
      </c>
      <c r="I169">
        <f t="shared" si="41"/>
        <v>0.25806451612903225</v>
      </c>
      <c r="K169">
        <f t="shared" si="42"/>
        <v>0.25752799946348337</v>
      </c>
      <c r="M169" s="4">
        <f t="shared" si="43"/>
        <v>290</v>
      </c>
      <c r="N169">
        <f t="shared" si="44"/>
        <v>0.60291060291060294</v>
      </c>
      <c r="O169" s="3">
        <v>39190</v>
      </c>
      <c r="P169">
        <v>0.623</v>
      </c>
      <c r="R169" s="3">
        <v>39190</v>
      </c>
      <c r="S169">
        <v>0.623</v>
      </c>
      <c r="T169">
        <f t="shared" si="52"/>
        <v>26</v>
      </c>
      <c r="U169">
        <f t="shared" si="45"/>
        <v>0.83870967741935487</v>
      </c>
      <c r="W169">
        <f t="shared" si="46"/>
        <v>0.23579907450875193</v>
      </c>
      <c r="Y169" s="4">
        <f t="shared" si="47"/>
        <v>160</v>
      </c>
      <c r="Z169">
        <f t="shared" si="48"/>
        <v>0.33264033264033266</v>
      </c>
      <c r="AA169" s="3">
        <v>39190</v>
      </c>
      <c r="AB169">
        <v>1.4</v>
      </c>
      <c r="AD169" s="3">
        <v>39190</v>
      </c>
      <c r="AE169">
        <v>1.4</v>
      </c>
      <c r="AF169">
        <f t="shared" si="53"/>
        <v>19</v>
      </c>
      <c r="AG169">
        <f t="shared" si="49"/>
        <v>0.61290322580645162</v>
      </c>
      <c r="AI169">
        <f t="shared" si="50"/>
        <v>0.28026289316611896</v>
      </c>
    </row>
    <row r="170" spans="1:35" hidden="1" x14ac:dyDescent="0.3">
      <c r="A170">
        <f t="shared" si="39"/>
        <v>335</v>
      </c>
      <c r="B170">
        <f t="shared" si="40"/>
        <v>0.69646569646569645</v>
      </c>
      <c r="C170" s="3">
        <v>39191</v>
      </c>
      <c r="D170">
        <v>17.7</v>
      </c>
      <c r="F170" s="3">
        <v>39191</v>
      </c>
      <c r="G170">
        <v>17.7</v>
      </c>
      <c r="H170">
        <f t="shared" si="51"/>
        <v>11</v>
      </c>
      <c r="I170">
        <f t="shared" si="41"/>
        <v>0.35483870967741937</v>
      </c>
      <c r="K170">
        <f t="shared" si="42"/>
        <v>0.34162698678827708</v>
      </c>
      <c r="M170" s="4">
        <f t="shared" si="43"/>
        <v>261</v>
      </c>
      <c r="N170">
        <f t="shared" si="44"/>
        <v>0.54261954261954259</v>
      </c>
      <c r="O170" s="3">
        <v>39191</v>
      </c>
      <c r="P170">
        <v>0.59499999999999997</v>
      </c>
      <c r="R170" s="3">
        <v>39191</v>
      </c>
      <c r="S170">
        <v>0.59499999999999997</v>
      </c>
      <c r="T170">
        <f t="shared" si="52"/>
        <v>22</v>
      </c>
      <c r="U170">
        <f t="shared" si="45"/>
        <v>0.70967741935483875</v>
      </c>
      <c r="W170">
        <f t="shared" si="46"/>
        <v>0.16705787673529615</v>
      </c>
      <c r="Y170" s="4">
        <f t="shared" si="47"/>
        <v>60</v>
      </c>
      <c r="Z170">
        <f t="shared" si="48"/>
        <v>0.12474012474012475</v>
      </c>
      <c r="AA170" s="3">
        <v>39191</v>
      </c>
      <c r="AB170">
        <v>0.7</v>
      </c>
      <c r="AD170" s="3">
        <v>39191</v>
      </c>
      <c r="AE170">
        <v>0.7</v>
      </c>
      <c r="AF170">
        <f t="shared" si="53"/>
        <v>3</v>
      </c>
      <c r="AG170">
        <f t="shared" si="49"/>
        <v>9.6774193548387094E-2</v>
      </c>
      <c r="AI170">
        <f t="shared" si="50"/>
        <v>2.7965931191737653E-2</v>
      </c>
    </row>
    <row r="171" spans="1:35" hidden="1" x14ac:dyDescent="0.3">
      <c r="A171">
        <f t="shared" si="39"/>
        <v>363</v>
      </c>
      <c r="B171">
        <f t="shared" si="40"/>
        <v>0.75467775467775466</v>
      </c>
      <c r="C171" s="3">
        <v>39192</v>
      </c>
      <c r="D171">
        <v>18.100000000000001</v>
      </c>
      <c r="F171" s="3">
        <v>39192</v>
      </c>
      <c r="G171">
        <v>18.100000000000001</v>
      </c>
      <c r="H171">
        <f t="shared" si="51"/>
        <v>14</v>
      </c>
      <c r="I171">
        <f t="shared" si="41"/>
        <v>0.45161290322580644</v>
      </c>
      <c r="K171">
        <f t="shared" si="42"/>
        <v>0.30306485145194823</v>
      </c>
      <c r="M171" s="4">
        <f t="shared" si="43"/>
        <v>159</v>
      </c>
      <c r="N171">
        <f t="shared" si="44"/>
        <v>0.33056133056133058</v>
      </c>
      <c r="O171" s="3">
        <v>39192</v>
      </c>
      <c r="P171">
        <v>0.49399999999999999</v>
      </c>
      <c r="R171" s="3">
        <v>39192</v>
      </c>
      <c r="S171">
        <v>0.49399999999999999</v>
      </c>
      <c r="T171">
        <f t="shared" si="52"/>
        <v>10</v>
      </c>
      <c r="U171">
        <f t="shared" si="45"/>
        <v>0.32258064516129031</v>
      </c>
      <c r="W171">
        <f t="shared" si="46"/>
        <v>7.9806854000402661E-3</v>
      </c>
      <c r="Y171" s="4">
        <f t="shared" si="47"/>
        <v>112</v>
      </c>
      <c r="Z171">
        <f t="shared" si="48"/>
        <v>0.23284823284823286</v>
      </c>
      <c r="AA171" s="3">
        <v>39192</v>
      </c>
      <c r="AB171">
        <v>1.1000000000000001</v>
      </c>
      <c r="AD171" s="3">
        <v>39192</v>
      </c>
      <c r="AE171">
        <v>1.1000000000000001</v>
      </c>
      <c r="AF171">
        <f t="shared" si="53"/>
        <v>12</v>
      </c>
      <c r="AG171">
        <f t="shared" si="49"/>
        <v>0.38709677419354838</v>
      </c>
      <c r="AI171">
        <f t="shared" si="50"/>
        <v>0.15424854134531552</v>
      </c>
    </row>
    <row r="172" spans="1:35" hidden="1" x14ac:dyDescent="0.3">
      <c r="A172">
        <f t="shared" si="39"/>
        <v>446</v>
      </c>
      <c r="B172">
        <f t="shared" si="40"/>
        <v>0.92723492723492729</v>
      </c>
      <c r="C172" s="3">
        <v>39193</v>
      </c>
      <c r="D172">
        <v>19.899999999999999</v>
      </c>
      <c r="F172" s="3">
        <v>39193</v>
      </c>
      <c r="G172">
        <v>19.899999999999999</v>
      </c>
      <c r="H172">
        <f t="shared" si="51"/>
        <v>26</v>
      </c>
      <c r="I172">
        <f t="shared" si="41"/>
        <v>0.83870967741935487</v>
      </c>
      <c r="K172">
        <f t="shared" si="42"/>
        <v>8.8525249815572415E-2</v>
      </c>
      <c r="M172" s="4">
        <f t="shared" si="43"/>
        <v>168</v>
      </c>
      <c r="N172">
        <f t="shared" si="44"/>
        <v>0.34927234927234929</v>
      </c>
      <c r="O172" s="3">
        <v>39193</v>
      </c>
      <c r="P172">
        <v>0.504</v>
      </c>
      <c r="R172" s="3">
        <v>39193</v>
      </c>
      <c r="S172">
        <v>0.504</v>
      </c>
      <c r="T172">
        <f t="shared" si="52"/>
        <v>11</v>
      </c>
      <c r="U172">
        <f t="shared" si="45"/>
        <v>0.35483870967741937</v>
      </c>
      <c r="W172">
        <f t="shared" si="46"/>
        <v>5.566360405070081E-3</v>
      </c>
      <c r="Y172" s="4">
        <f t="shared" si="47"/>
        <v>50</v>
      </c>
      <c r="Z172">
        <f t="shared" si="48"/>
        <v>0.10395010395010396</v>
      </c>
      <c r="AA172" s="3">
        <v>39193</v>
      </c>
      <c r="AB172">
        <v>0.6</v>
      </c>
      <c r="AD172" s="3">
        <v>39193</v>
      </c>
      <c r="AE172">
        <v>0.6</v>
      </c>
      <c r="AF172">
        <f t="shared" si="53"/>
        <v>1</v>
      </c>
      <c r="AG172">
        <f t="shared" si="49"/>
        <v>3.2258064516129031E-2</v>
      </c>
      <c r="AI172">
        <f t="shared" si="50"/>
        <v>7.1692039433974925E-2</v>
      </c>
    </row>
    <row r="173" spans="1:35" hidden="1" x14ac:dyDescent="0.3">
      <c r="A173">
        <f t="shared" si="39"/>
        <v>466</v>
      </c>
      <c r="B173">
        <f t="shared" si="40"/>
        <v>0.96881496881496887</v>
      </c>
      <c r="C173" s="3">
        <v>39194</v>
      </c>
      <c r="D173">
        <v>20.8</v>
      </c>
      <c r="F173" s="3">
        <v>39194</v>
      </c>
      <c r="G173">
        <v>20.8</v>
      </c>
      <c r="H173">
        <f t="shared" si="51"/>
        <v>28</v>
      </c>
      <c r="I173">
        <f t="shared" si="41"/>
        <v>0.90322580645161288</v>
      </c>
      <c r="K173">
        <f t="shared" si="42"/>
        <v>6.5589162363355991E-2</v>
      </c>
      <c r="M173" s="4">
        <f t="shared" si="43"/>
        <v>147</v>
      </c>
      <c r="N173">
        <f t="shared" si="44"/>
        <v>0.30561330561330563</v>
      </c>
      <c r="O173" s="3">
        <v>39194</v>
      </c>
      <c r="P173">
        <v>0.48699999999999999</v>
      </c>
      <c r="R173" s="3">
        <v>39194</v>
      </c>
      <c r="S173">
        <v>0.48699999999999999</v>
      </c>
      <c r="T173">
        <f t="shared" si="52"/>
        <v>9</v>
      </c>
      <c r="U173">
        <f t="shared" si="45"/>
        <v>0.29032258064516131</v>
      </c>
      <c r="W173">
        <f t="shared" si="46"/>
        <v>1.529072496814432E-2</v>
      </c>
      <c r="Y173" s="4">
        <f t="shared" si="47"/>
        <v>77</v>
      </c>
      <c r="Z173">
        <f t="shared" si="48"/>
        <v>0.16008316008316009</v>
      </c>
      <c r="AA173" s="3">
        <v>39194</v>
      </c>
      <c r="AB173">
        <v>0.9</v>
      </c>
      <c r="AD173" s="3">
        <v>39194</v>
      </c>
      <c r="AE173">
        <v>0.9</v>
      </c>
      <c r="AF173">
        <f t="shared" si="53"/>
        <v>4</v>
      </c>
      <c r="AG173">
        <f t="shared" si="49"/>
        <v>0.12903225806451613</v>
      </c>
      <c r="AI173">
        <f t="shared" si="50"/>
        <v>3.1050902018643967E-2</v>
      </c>
    </row>
    <row r="174" spans="1:35" hidden="1" x14ac:dyDescent="0.3">
      <c r="A174">
        <f t="shared" si="39"/>
        <v>476</v>
      </c>
      <c r="B174">
        <f t="shared" si="40"/>
        <v>0.98960498960498966</v>
      </c>
      <c r="C174" s="3">
        <v>39195</v>
      </c>
      <c r="D174">
        <v>23.6</v>
      </c>
      <c r="F174" s="3">
        <v>39195</v>
      </c>
      <c r="G174">
        <v>23.6</v>
      </c>
      <c r="H174">
        <f t="shared" si="51"/>
        <v>30</v>
      </c>
      <c r="I174">
        <f t="shared" si="41"/>
        <v>0.967741935483871</v>
      </c>
      <c r="K174">
        <f t="shared" si="42"/>
        <v>2.1863054121118664E-2</v>
      </c>
      <c r="M174" s="4">
        <f t="shared" si="43"/>
        <v>34</v>
      </c>
      <c r="N174">
        <f t="shared" si="44"/>
        <v>7.068607068607069E-2</v>
      </c>
      <c r="O174" s="3">
        <v>39195</v>
      </c>
      <c r="P174">
        <v>0.34499999999999997</v>
      </c>
      <c r="R174" s="3">
        <v>39195</v>
      </c>
      <c r="S174">
        <v>0.34499999999999997</v>
      </c>
      <c r="T174">
        <f t="shared" si="52"/>
        <v>3</v>
      </c>
      <c r="U174">
        <f t="shared" si="45"/>
        <v>9.6774193548387094E-2</v>
      </c>
      <c r="W174">
        <f t="shared" si="46"/>
        <v>2.6088122862316404E-2</v>
      </c>
      <c r="Y174" s="4">
        <f t="shared" si="47"/>
        <v>213</v>
      </c>
      <c r="Z174">
        <f t="shared" si="48"/>
        <v>0.44282744282744285</v>
      </c>
      <c r="AA174" s="3">
        <v>39195</v>
      </c>
      <c r="AB174">
        <v>1.6</v>
      </c>
      <c r="AD174" s="3">
        <v>39195</v>
      </c>
      <c r="AE174">
        <v>1.6</v>
      </c>
      <c r="AF174">
        <f t="shared" si="53"/>
        <v>23</v>
      </c>
      <c r="AG174">
        <f t="shared" si="49"/>
        <v>0.74193548387096775</v>
      </c>
      <c r="AI174">
        <f t="shared" si="50"/>
        <v>0.2991080410435249</v>
      </c>
    </row>
    <row r="175" spans="1:35" hidden="1" x14ac:dyDescent="0.3">
      <c r="A175">
        <f t="shared" si="39"/>
        <v>420</v>
      </c>
      <c r="B175">
        <f t="shared" si="40"/>
        <v>0.87318087318087323</v>
      </c>
      <c r="C175" s="3">
        <v>39196</v>
      </c>
      <c r="D175">
        <v>19.3</v>
      </c>
      <c r="F175" s="3">
        <v>39196</v>
      </c>
      <c r="G175">
        <v>19.3</v>
      </c>
      <c r="H175">
        <f t="shared" si="51"/>
        <v>23</v>
      </c>
      <c r="I175">
        <f t="shared" si="41"/>
        <v>0.74193548387096775</v>
      </c>
      <c r="K175">
        <f t="shared" si="42"/>
        <v>0.13124538930990548</v>
      </c>
      <c r="M175" s="4">
        <f t="shared" si="43"/>
        <v>306</v>
      </c>
      <c r="N175">
        <f t="shared" si="44"/>
        <v>0.63617463617463621</v>
      </c>
      <c r="O175" s="3">
        <v>39196</v>
      </c>
      <c r="P175">
        <v>0.64200000000000002</v>
      </c>
      <c r="R175" s="3">
        <v>39196</v>
      </c>
      <c r="S175">
        <v>0.64200000000000002</v>
      </c>
      <c r="T175">
        <f t="shared" si="52"/>
        <v>27</v>
      </c>
      <c r="U175">
        <f t="shared" si="45"/>
        <v>0.87096774193548387</v>
      </c>
      <c r="W175">
        <f t="shared" si="46"/>
        <v>0.23479310576084766</v>
      </c>
      <c r="Y175" s="4">
        <f t="shared" si="47"/>
        <v>213</v>
      </c>
      <c r="Z175">
        <f t="shared" si="48"/>
        <v>0.44282744282744285</v>
      </c>
      <c r="AA175" s="3">
        <v>39196</v>
      </c>
      <c r="AB175">
        <v>1.6</v>
      </c>
      <c r="AD175" s="3">
        <v>39196</v>
      </c>
      <c r="AE175">
        <v>1.6</v>
      </c>
      <c r="AF175">
        <f t="shared" si="53"/>
        <v>23</v>
      </c>
      <c r="AG175">
        <f t="shared" si="49"/>
        <v>0.74193548387096775</v>
      </c>
      <c r="AI175">
        <f t="shared" si="50"/>
        <v>0.2991080410435249</v>
      </c>
    </row>
    <row r="176" spans="1:35" hidden="1" x14ac:dyDescent="0.3">
      <c r="A176">
        <f t="shared" si="39"/>
        <v>412</v>
      </c>
      <c r="B176">
        <f t="shared" si="40"/>
        <v>0.8565488565488566</v>
      </c>
      <c r="C176" s="3">
        <v>39197</v>
      </c>
      <c r="D176">
        <v>19.100000000000001</v>
      </c>
      <c r="F176" s="3">
        <v>39197</v>
      </c>
      <c r="G176">
        <v>19.100000000000001</v>
      </c>
      <c r="H176">
        <f t="shared" si="51"/>
        <v>22</v>
      </c>
      <c r="I176">
        <f t="shared" si="41"/>
        <v>0.70967741935483875</v>
      </c>
      <c r="K176">
        <f t="shared" si="42"/>
        <v>0.14687143719401785</v>
      </c>
      <c r="M176" s="4">
        <f t="shared" si="43"/>
        <v>197</v>
      </c>
      <c r="N176">
        <f t="shared" si="44"/>
        <v>0.40956340956340959</v>
      </c>
      <c r="O176" s="3">
        <v>39197</v>
      </c>
      <c r="P176">
        <v>0.53900000000000003</v>
      </c>
      <c r="R176" s="3">
        <v>39197</v>
      </c>
      <c r="S176">
        <v>0.53900000000000003</v>
      </c>
      <c r="T176">
        <f t="shared" si="52"/>
        <v>15</v>
      </c>
      <c r="U176">
        <f t="shared" si="45"/>
        <v>0.4838709677419355</v>
      </c>
      <c r="W176">
        <f t="shared" si="46"/>
        <v>7.4307558178525912E-2</v>
      </c>
      <c r="Y176" s="4">
        <f t="shared" si="47"/>
        <v>245</v>
      </c>
      <c r="Z176">
        <f t="shared" si="48"/>
        <v>0.50935550935550933</v>
      </c>
      <c r="AA176" s="3">
        <v>39197</v>
      </c>
      <c r="AB176">
        <v>1.7</v>
      </c>
      <c r="AD176" s="3">
        <v>39197</v>
      </c>
      <c r="AE176">
        <v>1.7</v>
      </c>
      <c r="AF176">
        <f t="shared" si="53"/>
        <v>27</v>
      </c>
      <c r="AG176">
        <f t="shared" si="49"/>
        <v>0.87096774193548387</v>
      </c>
      <c r="AI176">
        <f t="shared" si="50"/>
        <v>0.36161223257997455</v>
      </c>
    </row>
    <row r="177" spans="1:36" hidden="1" x14ac:dyDescent="0.3">
      <c r="A177">
        <f t="shared" si="39"/>
        <v>380</v>
      </c>
      <c r="B177">
        <f t="shared" si="40"/>
        <v>0.79002079002079006</v>
      </c>
      <c r="C177" s="3">
        <v>39198</v>
      </c>
      <c r="D177">
        <v>18.3</v>
      </c>
      <c r="F177" s="3">
        <v>39198</v>
      </c>
      <c r="G177">
        <v>18.3</v>
      </c>
      <c r="H177">
        <f t="shared" si="51"/>
        <v>17</v>
      </c>
      <c r="I177">
        <f t="shared" si="41"/>
        <v>0.54838709677419351</v>
      </c>
      <c r="K177">
        <f t="shared" si="42"/>
        <v>0.24163369324659656</v>
      </c>
      <c r="M177" s="4">
        <f t="shared" si="43"/>
        <v>193</v>
      </c>
      <c r="N177">
        <f t="shared" si="44"/>
        <v>0.40124740124740127</v>
      </c>
      <c r="O177" s="3">
        <v>39198</v>
      </c>
      <c r="P177">
        <v>0.53800000000000003</v>
      </c>
      <c r="R177" s="3">
        <v>39198</v>
      </c>
      <c r="S177">
        <v>0.53800000000000003</v>
      </c>
      <c r="T177">
        <f t="shared" si="52"/>
        <v>14</v>
      </c>
      <c r="U177">
        <f t="shared" si="45"/>
        <v>0.45161290322580644</v>
      </c>
      <c r="W177">
        <f t="shared" si="46"/>
        <v>5.0365501978405169E-2</v>
      </c>
      <c r="Y177" s="4">
        <f t="shared" si="47"/>
        <v>89</v>
      </c>
      <c r="Z177">
        <f t="shared" si="48"/>
        <v>0.18503118503118504</v>
      </c>
      <c r="AA177" s="3">
        <v>39198</v>
      </c>
      <c r="AB177">
        <v>1</v>
      </c>
      <c r="AD177" s="3">
        <v>39198</v>
      </c>
      <c r="AE177">
        <v>1</v>
      </c>
      <c r="AF177">
        <f t="shared" si="53"/>
        <v>7</v>
      </c>
      <c r="AG177">
        <f t="shared" si="49"/>
        <v>0.22580645161290322</v>
      </c>
      <c r="AI177">
        <f t="shared" si="50"/>
        <v>4.0775266581718178E-2</v>
      </c>
    </row>
    <row r="178" spans="1:36" hidden="1" x14ac:dyDescent="0.3">
      <c r="A178">
        <f t="shared" si="39"/>
        <v>335</v>
      </c>
      <c r="B178">
        <f t="shared" si="40"/>
        <v>0.69646569646569645</v>
      </c>
      <c r="C178" s="3">
        <v>39199</v>
      </c>
      <c r="D178">
        <v>17.7</v>
      </c>
      <c r="F178" s="3">
        <v>39199</v>
      </c>
      <c r="G178">
        <v>17.7</v>
      </c>
      <c r="H178">
        <f t="shared" si="51"/>
        <v>11</v>
      </c>
      <c r="I178">
        <f t="shared" si="41"/>
        <v>0.35483870967741937</v>
      </c>
      <c r="K178">
        <f t="shared" si="42"/>
        <v>0.34162698678827708</v>
      </c>
      <c r="M178" s="4">
        <f t="shared" si="43"/>
        <v>279</v>
      </c>
      <c r="N178">
        <f t="shared" si="44"/>
        <v>0.58004158004158002</v>
      </c>
      <c r="O178" s="3">
        <v>39199</v>
      </c>
      <c r="P178">
        <v>0.61499999999999999</v>
      </c>
      <c r="R178" s="3">
        <v>39199</v>
      </c>
      <c r="S178">
        <v>0.61499999999999999</v>
      </c>
      <c r="T178">
        <f t="shared" si="52"/>
        <v>24</v>
      </c>
      <c r="U178">
        <f t="shared" si="45"/>
        <v>0.77419354838709675</v>
      </c>
      <c r="W178">
        <f t="shared" si="46"/>
        <v>0.19415196834551673</v>
      </c>
      <c r="Y178" s="4">
        <f t="shared" si="47"/>
        <v>89</v>
      </c>
      <c r="Z178">
        <f t="shared" si="48"/>
        <v>0.18503118503118504</v>
      </c>
      <c r="AA178" s="3">
        <v>39199</v>
      </c>
      <c r="AB178">
        <v>1</v>
      </c>
      <c r="AD178" s="3">
        <v>39199</v>
      </c>
      <c r="AE178">
        <v>1</v>
      </c>
      <c r="AF178">
        <f t="shared" si="53"/>
        <v>7</v>
      </c>
      <c r="AG178">
        <f t="shared" si="49"/>
        <v>0.22580645161290322</v>
      </c>
      <c r="AI178">
        <f t="shared" si="50"/>
        <v>4.0775266581718178E-2</v>
      </c>
    </row>
    <row r="179" spans="1:36" hidden="1" x14ac:dyDescent="0.3">
      <c r="A179">
        <f t="shared" si="39"/>
        <v>410</v>
      </c>
      <c r="B179">
        <f t="shared" si="40"/>
        <v>0.85239085239085244</v>
      </c>
      <c r="C179" s="3">
        <v>39200</v>
      </c>
      <c r="D179">
        <v>19</v>
      </c>
      <c r="F179" s="3">
        <v>39200</v>
      </c>
      <c r="G179">
        <v>19</v>
      </c>
      <c r="H179">
        <f t="shared" si="51"/>
        <v>21</v>
      </c>
      <c r="I179">
        <f t="shared" si="41"/>
        <v>0.67741935483870963</v>
      </c>
      <c r="K179">
        <f t="shared" si="42"/>
        <v>0.17497149755214281</v>
      </c>
      <c r="M179" s="4">
        <f t="shared" si="43"/>
        <v>177</v>
      </c>
      <c r="N179">
        <f t="shared" si="44"/>
        <v>0.367983367983368</v>
      </c>
      <c r="O179" s="3">
        <v>39200</v>
      </c>
      <c r="P179">
        <v>0.51900000000000002</v>
      </c>
      <c r="R179" s="3">
        <v>39200</v>
      </c>
      <c r="S179">
        <v>0.51900000000000002</v>
      </c>
      <c r="T179">
        <f t="shared" si="52"/>
        <v>12</v>
      </c>
      <c r="U179">
        <f t="shared" si="45"/>
        <v>0.38709677419354838</v>
      </c>
      <c r="W179">
        <f t="shared" si="46"/>
        <v>1.9113406210180373E-2</v>
      </c>
      <c r="Y179" s="4">
        <f t="shared" si="47"/>
        <v>112</v>
      </c>
      <c r="Z179">
        <f t="shared" si="48"/>
        <v>0.23284823284823286</v>
      </c>
      <c r="AA179" s="3">
        <v>39200</v>
      </c>
      <c r="AB179">
        <v>1.1000000000000001</v>
      </c>
      <c r="AD179" s="3">
        <v>39200</v>
      </c>
      <c r="AE179">
        <v>1.1000000000000001</v>
      </c>
      <c r="AF179">
        <f t="shared" si="53"/>
        <v>12</v>
      </c>
      <c r="AG179">
        <f t="shared" si="49"/>
        <v>0.38709677419354838</v>
      </c>
      <c r="AI179">
        <f t="shared" si="50"/>
        <v>0.15424854134531552</v>
      </c>
    </row>
    <row r="180" spans="1:36" hidden="1" x14ac:dyDescent="0.3">
      <c r="A180">
        <f t="shared" si="39"/>
        <v>404</v>
      </c>
      <c r="B180">
        <f t="shared" si="40"/>
        <v>0.83991683991683996</v>
      </c>
      <c r="C180" s="3">
        <v>39201</v>
      </c>
      <c r="D180">
        <v>18.899999999999999</v>
      </c>
      <c r="F180" s="3">
        <v>39201</v>
      </c>
      <c r="G180">
        <v>18.899999999999999</v>
      </c>
      <c r="H180">
        <f t="shared" si="51"/>
        <v>19</v>
      </c>
      <c r="I180">
        <f t="shared" si="41"/>
        <v>0.61290322580645162</v>
      </c>
      <c r="K180">
        <f t="shared" si="42"/>
        <v>0.22701361411038834</v>
      </c>
      <c r="M180" s="4">
        <f t="shared" si="43"/>
        <v>202</v>
      </c>
      <c r="N180">
        <f t="shared" si="44"/>
        <v>0.41995841995841998</v>
      </c>
      <c r="O180" s="3">
        <v>39201</v>
      </c>
      <c r="P180">
        <v>0.54200000000000004</v>
      </c>
      <c r="R180" s="3">
        <v>39201</v>
      </c>
      <c r="S180">
        <v>0.54200000000000004</v>
      </c>
      <c r="T180">
        <f t="shared" si="52"/>
        <v>17</v>
      </c>
      <c r="U180">
        <f t="shared" si="45"/>
        <v>0.54838709677419351</v>
      </c>
      <c r="W180">
        <f t="shared" si="46"/>
        <v>0.12842867681577352</v>
      </c>
      <c r="Y180" s="4">
        <f t="shared" si="47"/>
        <v>213</v>
      </c>
      <c r="Z180">
        <f t="shared" si="48"/>
        <v>0.44282744282744285</v>
      </c>
      <c r="AA180" s="3">
        <v>39201</v>
      </c>
      <c r="AB180">
        <v>1.6</v>
      </c>
      <c r="AD180" s="3">
        <v>39201</v>
      </c>
      <c r="AE180">
        <v>1.6</v>
      </c>
      <c r="AF180">
        <f t="shared" si="53"/>
        <v>23</v>
      </c>
      <c r="AG180">
        <f t="shared" si="49"/>
        <v>0.74193548387096775</v>
      </c>
      <c r="AI180">
        <f t="shared" si="50"/>
        <v>0.2991080410435249</v>
      </c>
    </row>
    <row r="181" spans="1:36" x14ac:dyDescent="0.3">
      <c r="A181" s="1">
        <f t="shared" si="39"/>
        <v>425</v>
      </c>
      <c r="B181" s="1">
        <f t="shared" si="40"/>
        <v>0.88357588357588357</v>
      </c>
      <c r="C181" s="5">
        <v>39202</v>
      </c>
      <c r="D181" s="1">
        <v>19.399999999999999</v>
      </c>
      <c r="E181" s="1"/>
      <c r="F181" s="5">
        <v>39202</v>
      </c>
      <c r="G181" s="1">
        <v>19.399999999999999</v>
      </c>
      <c r="H181" s="1">
        <f t="shared" si="51"/>
        <v>24</v>
      </c>
      <c r="I181" s="1">
        <f t="shared" si="41"/>
        <v>0.77419354838709675</v>
      </c>
      <c r="J181" s="1"/>
      <c r="K181" s="1">
        <f t="shared" si="42"/>
        <v>0.10938233518878682</v>
      </c>
      <c r="L181" s="1">
        <f>SUM(K152:K181)</f>
        <v>5.9440010730333306</v>
      </c>
      <c r="M181" s="2">
        <f t="shared" si="43"/>
        <v>308</v>
      </c>
      <c r="N181" s="1">
        <f t="shared" si="44"/>
        <v>0.64033264033264037</v>
      </c>
      <c r="O181" s="5">
        <v>39202</v>
      </c>
      <c r="P181" s="1">
        <v>0.64300000000000002</v>
      </c>
      <c r="Q181" s="1"/>
      <c r="R181" s="5">
        <v>39202</v>
      </c>
      <c r="S181" s="1">
        <v>0.64300000000000002</v>
      </c>
      <c r="T181" s="1">
        <f t="shared" si="52"/>
        <v>28</v>
      </c>
      <c r="U181" s="1">
        <f t="shared" si="45"/>
        <v>0.90322580645161288</v>
      </c>
      <c r="V181" s="1"/>
      <c r="W181" s="1">
        <f t="shared" si="46"/>
        <v>0.26289316611897251</v>
      </c>
      <c r="X181" s="1">
        <f>SUM(W152:W181)</f>
        <v>2.9314599959761249</v>
      </c>
      <c r="Y181" s="2">
        <f t="shared" si="47"/>
        <v>143</v>
      </c>
      <c r="Z181" s="1">
        <f t="shared" si="48"/>
        <v>0.29729729729729731</v>
      </c>
      <c r="AA181" s="5">
        <v>39202</v>
      </c>
      <c r="AB181" s="1">
        <v>1.3</v>
      </c>
      <c r="AC181" s="1"/>
      <c r="AD181" s="5">
        <v>39202</v>
      </c>
      <c r="AE181" s="1">
        <v>1.3</v>
      </c>
      <c r="AF181" s="1">
        <f t="shared" si="53"/>
        <v>17</v>
      </c>
      <c r="AG181" s="1">
        <f t="shared" si="49"/>
        <v>0.54838709677419351</v>
      </c>
      <c r="AH181" s="1"/>
      <c r="AI181" s="1">
        <f t="shared" si="50"/>
        <v>0.25108979947689619</v>
      </c>
      <c r="AJ181" s="1">
        <f>SUM(AI152:AI181)</f>
        <v>4.5994903091677273</v>
      </c>
    </row>
    <row r="182" spans="1:36" hidden="1" x14ac:dyDescent="0.3">
      <c r="A182">
        <f t="shared" si="39"/>
        <v>208</v>
      </c>
      <c r="B182">
        <f t="shared" si="40"/>
        <v>0.43243243243243246</v>
      </c>
      <c r="C182" s="3">
        <v>39539</v>
      </c>
      <c r="D182">
        <v>15.4</v>
      </c>
      <c r="F182" s="3">
        <v>39539</v>
      </c>
      <c r="G182">
        <v>15.4</v>
      </c>
      <c r="H182">
        <f>_xlfn.RANK.EQ(G182,$G$182:$G$211,1)</f>
        <v>18</v>
      </c>
      <c r="I182">
        <f t="shared" si="41"/>
        <v>0.58064516129032262</v>
      </c>
      <c r="K182">
        <f t="shared" si="42"/>
        <v>0.14821272885789016</v>
      </c>
      <c r="M182" s="4">
        <f t="shared" si="43"/>
        <v>213</v>
      </c>
      <c r="N182">
        <f t="shared" si="44"/>
        <v>0.44282744282744285</v>
      </c>
      <c r="O182" s="3">
        <v>39539</v>
      </c>
      <c r="P182">
        <v>0.55200000000000005</v>
      </c>
      <c r="R182" s="3">
        <v>39539</v>
      </c>
      <c r="S182">
        <v>0.55200000000000005</v>
      </c>
      <c r="T182">
        <f>_xlfn.RANK.EQ(S182,$S$182:$S$211,1)</f>
        <v>9</v>
      </c>
      <c r="U182">
        <f t="shared" si="45"/>
        <v>0.29032258064516131</v>
      </c>
      <c r="W182">
        <f t="shared" si="46"/>
        <v>0.15250486218228154</v>
      </c>
      <c r="Y182" s="4">
        <f t="shared" si="47"/>
        <v>77</v>
      </c>
      <c r="Z182">
        <f t="shared" si="48"/>
        <v>0.16008316008316009</v>
      </c>
      <c r="AA182" s="3">
        <v>39539</v>
      </c>
      <c r="AB182">
        <v>0.9</v>
      </c>
      <c r="AD182" s="3">
        <v>39539</v>
      </c>
      <c r="AE182">
        <v>0.9</v>
      </c>
      <c r="AF182">
        <f>_xlfn.RANK.EQ(AE182,$AE$182:$AE$211,1)</f>
        <v>11</v>
      </c>
      <c r="AG182">
        <f t="shared" si="49"/>
        <v>0.35483870967741937</v>
      </c>
      <c r="AI182">
        <f t="shared" si="50"/>
        <v>0.19475554959425928</v>
      </c>
    </row>
    <row r="183" spans="1:36" hidden="1" x14ac:dyDescent="0.3">
      <c r="A183">
        <f t="shared" si="39"/>
        <v>165</v>
      </c>
      <c r="B183">
        <f t="shared" si="40"/>
        <v>0.34303534303534305</v>
      </c>
      <c r="C183" s="3">
        <v>39540</v>
      </c>
      <c r="D183">
        <v>14.7</v>
      </c>
      <c r="F183" s="3">
        <v>39540</v>
      </c>
      <c r="G183">
        <v>14.7</v>
      </c>
      <c r="H183">
        <f t="shared" ref="H183:H211" si="54">_xlfn.RANK.EQ(G183,$G$182:$G$211,1)</f>
        <v>14</v>
      </c>
      <c r="I183">
        <f t="shared" si="41"/>
        <v>0.45161290322580644</v>
      </c>
      <c r="K183">
        <f t="shared" si="42"/>
        <v>0.10857756019046338</v>
      </c>
      <c r="M183" s="4">
        <f t="shared" si="43"/>
        <v>155</v>
      </c>
      <c r="N183">
        <f t="shared" si="44"/>
        <v>0.32224532224532226</v>
      </c>
      <c r="O183" s="3">
        <v>39540</v>
      </c>
      <c r="P183">
        <v>0.49099999999999999</v>
      </c>
      <c r="R183" s="3">
        <v>39540</v>
      </c>
      <c r="S183">
        <v>0.49099999999999999</v>
      </c>
      <c r="T183">
        <f t="shared" ref="T183:T211" si="55">_xlfn.RANK.EQ(S183,$S$182:$S$211,1)</f>
        <v>7</v>
      </c>
      <c r="U183">
        <f t="shared" si="45"/>
        <v>0.22580645161290322</v>
      </c>
      <c r="W183">
        <f t="shared" si="46"/>
        <v>9.6438870632419044E-2</v>
      </c>
      <c r="Y183" s="4">
        <f t="shared" si="47"/>
        <v>77</v>
      </c>
      <c r="Z183">
        <f t="shared" si="48"/>
        <v>0.16008316008316009</v>
      </c>
      <c r="AA183" s="3">
        <v>39540</v>
      </c>
      <c r="AB183">
        <v>0.9</v>
      </c>
      <c r="AD183" s="3">
        <v>39540</v>
      </c>
      <c r="AE183">
        <v>0.9</v>
      </c>
      <c r="AF183">
        <f t="shared" ref="AF183:AF211" si="56">_xlfn.RANK.EQ(AE183,$AE$182:$AE$211,1)</f>
        <v>11</v>
      </c>
      <c r="AG183">
        <f t="shared" si="49"/>
        <v>0.35483870967741937</v>
      </c>
      <c r="AI183">
        <f t="shared" si="50"/>
        <v>0.19475554959425928</v>
      </c>
    </row>
    <row r="184" spans="1:36" hidden="1" x14ac:dyDescent="0.3">
      <c r="A184">
        <f t="shared" si="39"/>
        <v>102</v>
      </c>
      <c r="B184">
        <f t="shared" si="40"/>
        <v>0.21205821205821207</v>
      </c>
      <c r="C184" s="3">
        <v>39541</v>
      </c>
      <c r="D184">
        <v>13.5</v>
      </c>
      <c r="F184" s="3">
        <v>39541</v>
      </c>
      <c r="G184">
        <v>13.5</v>
      </c>
      <c r="H184">
        <f t="shared" si="54"/>
        <v>7</v>
      </c>
      <c r="I184">
        <f t="shared" si="41"/>
        <v>0.22580645161290322</v>
      </c>
      <c r="K184">
        <f t="shared" si="42"/>
        <v>1.374823955469115E-2</v>
      </c>
      <c r="M184" s="4">
        <f t="shared" si="43"/>
        <v>269</v>
      </c>
      <c r="N184">
        <f t="shared" si="44"/>
        <v>0.55925155925155923</v>
      </c>
      <c r="O184" s="3">
        <v>39541</v>
      </c>
      <c r="P184">
        <v>0.60299999999999998</v>
      </c>
      <c r="R184" s="3">
        <v>39541</v>
      </c>
      <c r="S184">
        <v>0.60299999999999998</v>
      </c>
      <c r="T184">
        <f t="shared" si="55"/>
        <v>12</v>
      </c>
      <c r="U184">
        <f t="shared" si="45"/>
        <v>0.38709677419354838</v>
      </c>
      <c r="W184">
        <f t="shared" si="46"/>
        <v>0.17215478505801085</v>
      </c>
      <c r="Y184" s="4">
        <f t="shared" si="47"/>
        <v>112</v>
      </c>
      <c r="Z184">
        <f t="shared" si="48"/>
        <v>0.23284823284823286</v>
      </c>
      <c r="AA184" s="3">
        <v>39541</v>
      </c>
      <c r="AB184">
        <v>1.1000000000000001</v>
      </c>
      <c r="AD184" s="3">
        <v>39541</v>
      </c>
      <c r="AE184">
        <v>1.1000000000000001</v>
      </c>
      <c r="AF184">
        <f t="shared" si="56"/>
        <v>18</v>
      </c>
      <c r="AG184">
        <f t="shared" si="49"/>
        <v>0.58064516129032262</v>
      </c>
      <c r="AI184">
        <f t="shared" si="50"/>
        <v>0.34779692844208976</v>
      </c>
    </row>
    <row r="185" spans="1:36" hidden="1" x14ac:dyDescent="0.3">
      <c r="A185">
        <f t="shared" si="39"/>
        <v>181</v>
      </c>
      <c r="B185">
        <f t="shared" si="40"/>
        <v>0.37629937629937632</v>
      </c>
      <c r="C185" s="3">
        <v>39542</v>
      </c>
      <c r="D185">
        <v>14.9</v>
      </c>
      <c r="F185" s="3">
        <v>39542</v>
      </c>
      <c r="G185">
        <v>14.9</v>
      </c>
      <c r="H185">
        <f t="shared" si="54"/>
        <v>16</v>
      </c>
      <c r="I185">
        <f t="shared" si="41"/>
        <v>0.5161290322580645</v>
      </c>
      <c r="K185">
        <f t="shared" si="42"/>
        <v>0.13982965595868818</v>
      </c>
      <c r="M185" s="4">
        <f t="shared" si="43"/>
        <v>77</v>
      </c>
      <c r="N185">
        <f t="shared" si="44"/>
        <v>0.16008316008316009</v>
      </c>
      <c r="O185" s="3">
        <v>39542</v>
      </c>
      <c r="P185">
        <v>0.42099999999999999</v>
      </c>
      <c r="R185" s="3">
        <v>39542</v>
      </c>
      <c r="S185">
        <v>0.42099999999999999</v>
      </c>
      <c r="T185">
        <f t="shared" si="55"/>
        <v>5</v>
      </c>
      <c r="U185">
        <f t="shared" si="45"/>
        <v>0.16129032258064516</v>
      </c>
      <c r="W185">
        <f t="shared" si="46"/>
        <v>1.2071624974850648E-3</v>
      </c>
      <c r="Y185" s="4">
        <f t="shared" si="47"/>
        <v>418</v>
      </c>
      <c r="Z185">
        <f t="shared" si="48"/>
        <v>0.86902286902286907</v>
      </c>
      <c r="AA185" s="3">
        <v>39542</v>
      </c>
      <c r="AB185">
        <v>3</v>
      </c>
      <c r="AD185" s="3">
        <v>39542</v>
      </c>
      <c r="AE185">
        <v>3</v>
      </c>
      <c r="AF185">
        <f t="shared" si="56"/>
        <v>30</v>
      </c>
      <c r="AG185">
        <f t="shared" si="49"/>
        <v>0.967741935483871</v>
      </c>
      <c r="AI185">
        <f t="shared" si="50"/>
        <v>9.8719066461001925E-2</v>
      </c>
    </row>
    <row r="186" spans="1:36" hidden="1" x14ac:dyDescent="0.3">
      <c r="A186">
        <f t="shared" si="39"/>
        <v>148</v>
      </c>
      <c r="B186">
        <f t="shared" si="40"/>
        <v>0.30769230769230771</v>
      </c>
      <c r="C186" s="3">
        <v>39543</v>
      </c>
      <c r="D186">
        <v>14.4</v>
      </c>
      <c r="F186" s="3">
        <v>39543</v>
      </c>
      <c r="G186">
        <v>14.4</v>
      </c>
      <c r="H186">
        <f t="shared" si="54"/>
        <v>12</v>
      </c>
      <c r="I186">
        <f t="shared" si="41"/>
        <v>0.38709677419354838</v>
      </c>
      <c r="K186">
        <f t="shared" si="42"/>
        <v>7.9404466501240667E-2</v>
      </c>
      <c r="M186" s="4">
        <f t="shared" si="43"/>
        <v>147</v>
      </c>
      <c r="N186">
        <f t="shared" si="44"/>
        <v>0.30561330561330563</v>
      </c>
      <c r="O186" s="3">
        <v>39543</v>
      </c>
      <c r="P186">
        <v>0.48699999999999999</v>
      </c>
      <c r="R186" s="3">
        <v>39543</v>
      </c>
      <c r="S186">
        <v>0.48699999999999999</v>
      </c>
      <c r="T186">
        <f t="shared" si="55"/>
        <v>6</v>
      </c>
      <c r="U186">
        <f t="shared" si="45"/>
        <v>0.19354838709677419</v>
      </c>
      <c r="W186">
        <f t="shared" si="46"/>
        <v>0.11206491851653144</v>
      </c>
      <c r="Y186" s="4">
        <f t="shared" si="47"/>
        <v>245</v>
      </c>
      <c r="Z186">
        <f t="shared" si="48"/>
        <v>0.50935550935550933</v>
      </c>
      <c r="AA186" s="3">
        <v>39543</v>
      </c>
      <c r="AB186">
        <v>1.7</v>
      </c>
      <c r="AD186" s="3">
        <v>39543</v>
      </c>
      <c r="AE186">
        <v>1.7</v>
      </c>
      <c r="AF186">
        <f t="shared" si="56"/>
        <v>27</v>
      </c>
      <c r="AG186">
        <f t="shared" si="49"/>
        <v>0.87096774193548387</v>
      </c>
      <c r="AI186">
        <f t="shared" si="50"/>
        <v>0.36161223257997455</v>
      </c>
    </row>
    <row r="187" spans="1:36" hidden="1" x14ac:dyDescent="0.3">
      <c r="A187">
        <f t="shared" si="39"/>
        <v>90</v>
      </c>
      <c r="B187">
        <f t="shared" si="40"/>
        <v>0.18711018711018712</v>
      </c>
      <c r="C187" s="3">
        <v>39544</v>
      </c>
      <c r="D187">
        <v>13.2</v>
      </c>
      <c r="F187" s="3">
        <v>39544</v>
      </c>
      <c r="G187">
        <v>13.2</v>
      </c>
      <c r="H187">
        <f t="shared" si="54"/>
        <v>6</v>
      </c>
      <c r="I187">
        <f t="shared" si="41"/>
        <v>0.19354838709677419</v>
      </c>
      <c r="K187">
        <f t="shared" si="42"/>
        <v>6.4381999865870676E-3</v>
      </c>
      <c r="M187" s="4">
        <f t="shared" si="43"/>
        <v>218</v>
      </c>
      <c r="N187">
        <f t="shared" si="44"/>
        <v>0.45322245322245325</v>
      </c>
      <c r="O187" s="3">
        <v>39544</v>
      </c>
      <c r="P187">
        <v>0.55600000000000005</v>
      </c>
      <c r="R187" s="3">
        <v>39544</v>
      </c>
      <c r="S187">
        <v>0.55600000000000005</v>
      </c>
      <c r="T187">
        <f t="shared" si="55"/>
        <v>10</v>
      </c>
      <c r="U187">
        <f t="shared" si="45"/>
        <v>0.32258064516129031</v>
      </c>
      <c r="W187">
        <f t="shared" si="46"/>
        <v>0.13064180806116293</v>
      </c>
      <c r="Y187" s="4">
        <f t="shared" si="47"/>
        <v>187</v>
      </c>
      <c r="Z187">
        <f t="shared" si="48"/>
        <v>0.38877338877338879</v>
      </c>
      <c r="AA187" s="3">
        <v>39544</v>
      </c>
      <c r="AB187">
        <v>1.5</v>
      </c>
      <c r="AD187" s="3">
        <v>39544</v>
      </c>
      <c r="AE187">
        <v>1.5</v>
      </c>
      <c r="AF187">
        <f t="shared" si="56"/>
        <v>24</v>
      </c>
      <c r="AG187">
        <f t="shared" si="49"/>
        <v>0.77419354838709675</v>
      </c>
      <c r="AI187">
        <f t="shared" si="50"/>
        <v>0.38542015961370796</v>
      </c>
    </row>
    <row r="188" spans="1:36" hidden="1" x14ac:dyDescent="0.3">
      <c r="A188">
        <f t="shared" si="39"/>
        <v>102</v>
      </c>
      <c r="B188">
        <f t="shared" si="40"/>
        <v>0.21205821205821207</v>
      </c>
      <c r="C188" s="3">
        <v>39545</v>
      </c>
      <c r="D188">
        <v>13.5</v>
      </c>
      <c r="F188" s="3">
        <v>39545</v>
      </c>
      <c r="G188">
        <v>13.5</v>
      </c>
      <c r="H188">
        <f t="shared" si="54"/>
        <v>7</v>
      </c>
      <c r="I188">
        <f t="shared" si="41"/>
        <v>0.22580645161290322</v>
      </c>
      <c r="K188">
        <f t="shared" si="42"/>
        <v>1.374823955469115E-2</v>
      </c>
      <c r="M188" s="4">
        <f t="shared" si="43"/>
        <v>373</v>
      </c>
      <c r="N188">
        <f t="shared" si="44"/>
        <v>0.77546777546777546</v>
      </c>
      <c r="O188" s="3">
        <v>39545</v>
      </c>
      <c r="P188">
        <v>0.72799999999999998</v>
      </c>
      <c r="R188" s="3">
        <v>39545</v>
      </c>
      <c r="S188">
        <v>0.72799999999999998</v>
      </c>
      <c r="T188">
        <f t="shared" si="55"/>
        <v>17</v>
      </c>
      <c r="U188">
        <f t="shared" si="45"/>
        <v>0.54838709677419351</v>
      </c>
      <c r="W188">
        <f t="shared" si="46"/>
        <v>0.22708067869358195</v>
      </c>
      <c r="Y188" s="4">
        <f t="shared" si="47"/>
        <v>112</v>
      </c>
      <c r="Z188">
        <f t="shared" si="48"/>
        <v>0.23284823284823286</v>
      </c>
      <c r="AA188" s="3">
        <v>39545</v>
      </c>
      <c r="AB188">
        <v>1.1000000000000001</v>
      </c>
      <c r="AD188" s="3">
        <v>39545</v>
      </c>
      <c r="AE188">
        <v>1.1000000000000001</v>
      </c>
      <c r="AF188">
        <f t="shared" si="56"/>
        <v>18</v>
      </c>
      <c r="AG188">
        <f t="shared" si="49"/>
        <v>0.58064516129032262</v>
      </c>
      <c r="AI188">
        <f t="shared" si="50"/>
        <v>0.34779692844208976</v>
      </c>
    </row>
    <row r="189" spans="1:36" hidden="1" x14ac:dyDescent="0.3">
      <c r="A189">
        <f t="shared" si="39"/>
        <v>216</v>
      </c>
      <c r="B189">
        <f t="shared" si="40"/>
        <v>0.44906444906444909</v>
      </c>
      <c r="C189" s="3">
        <v>39546</v>
      </c>
      <c r="D189">
        <v>15.6</v>
      </c>
      <c r="F189" s="3">
        <v>39546</v>
      </c>
      <c r="G189">
        <v>15.6</v>
      </c>
      <c r="H189">
        <f t="shared" si="54"/>
        <v>19</v>
      </c>
      <c r="I189">
        <f t="shared" si="41"/>
        <v>0.61290322580645162</v>
      </c>
      <c r="K189">
        <f t="shared" si="42"/>
        <v>0.16383877674200253</v>
      </c>
      <c r="M189" s="4">
        <f t="shared" si="43"/>
        <v>232</v>
      </c>
      <c r="N189">
        <f t="shared" si="44"/>
        <v>0.48232848232848236</v>
      </c>
      <c r="O189" s="3">
        <v>39546</v>
      </c>
      <c r="P189">
        <v>0.56799999999999995</v>
      </c>
      <c r="R189" s="3">
        <v>39546</v>
      </c>
      <c r="S189">
        <v>0.56799999999999995</v>
      </c>
      <c r="T189">
        <f t="shared" si="55"/>
        <v>11</v>
      </c>
      <c r="U189">
        <f t="shared" si="45"/>
        <v>0.35483870967741937</v>
      </c>
      <c r="W189">
        <f t="shared" si="46"/>
        <v>0.12748977265106298</v>
      </c>
      <c r="Y189" s="4">
        <f t="shared" si="47"/>
        <v>112</v>
      </c>
      <c r="Z189">
        <f t="shared" si="48"/>
        <v>0.23284823284823286</v>
      </c>
      <c r="AA189" s="3">
        <v>39546</v>
      </c>
      <c r="AB189">
        <v>1.1000000000000001</v>
      </c>
      <c r="AD189" s="3">
        <v>39546</v>
      </c>
      <c r="AE189">
        <v>1.1000000000000001</v>
      </c>
      <c r="AF189">
        <f t="shared" si="56"/>
        <v>18</v>
      </c>
      <c r="AG189">
        <f t="shared" si="49"/>
        <v>0.58064516129032262</v>
      </c>
      <c r="AI189">
        <f t="shared" si="50"/>
        <v>0.34779692844208976</v>
      </c>
    </row>
    <row r="190" spans="1:36" hidden="1" x14ac:dyDescent="0.3">
      <c r="A190">
        <f t="shared" si="39"/>
        <v>116</v>
      </c>
      <c r="B190">
        <f t="shared" si="40"/>
        <v>0.24116424116424118</v>
      </c>
      <c r="C190" s="3">
        <v>39547</v>
      </c>
      <c r="D190">
        <v>13.8</v>
      </c>
      <c r="F190" s="3">
        <v>39547</v>
      </c>
      <c r="G190">
        <v>13.8</v>
      </c>
      <c r="H190">
        <f t="shared" si="54"/>
        <v>10</v>
      </c>
      <c r="I190">
        <f t="shared" si="41"/>
        <v>0.32258064516129031</v>
      </c>
      <c r="K190">
        <f t="shared" si="42"/>
        <v>8.1416403997049136E-2</v>
      </c>
      <c r="M190" s="4">
        <f t="shared" si="43"/>
        <v>468</v>
      </c>
      <c r="N190">
        <f t="shared" si="44"/>
        <v>0.97297297297297303</v>
      </c>
      <c r="O190" s="3">
        <v>39547</v>
      </c>
      <c r="P190">
        <v>0.92300000000000004</v>
      </c>
      <c r="R190" s="3">
        <v>39547</v>
      </c>
      <c r="S190">
        <v>0.92300000000000004</v>
      </c>
      <c r="T190">
        <f t="shared" si="55"/>
        <v>28</v>
      </c>
      <c r="U190">
        <f t="shared" si="45"/>
        <v>0.90322580645161288</v>
      </c>
      <c r="W190">
        <f t="shared" si="46"/>
        <v>6.9747166521360149E-2</v>
      </c>
      <c r="Y190" s="4">
        <f t="shared" si="47"/>
        <v>89</v>
      </c>
      <c r="Z190">
        <f t="shared" si="48"/>
        <v>0.18503118503118504</v>
      </c>
      <c r="AA190" s="3">
        <v>39547</v>
      </c>
      <c r="AB190">
        <v>1</v>
      </c>
      <c r="AD190" s="3">
        <v>39547</v>
      </c>
      <c r="AE190">
        <v>1</v>
      </c>
      <c r="AF190">
        <f t="shared" si="56"/>
        <v>16</v>
      </c>
      <c r="AG190">
        <f t="shared" si="49"/>
        <v>0.5161290322580645</v>
      </c>
      <c r="AI190">
        <f t="shared" si="50"/>
        <v>0.33109784722687946</v>
      </c>
    </row>
    <row r="191" spans="1:36" hidden="1" x14ac:dyDescent="0.3">
      <c r="A191">
        <f t="shared" si="39"/>
        <v>175</v>
      </c>
      <c r="B191">
        <f t="shared" si="40"/>
        <v>0.36382536382536385</v>
      </c>
      <c r="C191" s="3">
        <v>39548</v>
      </c>
      <c r="D191">
        <v>14.8</v>
      </c>
      <c r="F191" s="3">
        <v>39548</v>
      </c>
      <c r="G191">
        <v>14.8</v>
      </c>
      <c r="H191">
        <f t="shared" si="54"/>
        <v>15</v>
      </c>
      <c r="I191">
        <f t="shared" si="41"/>
        <v>0.4838709677419355</v>
      </c>
      <c r="K191">
        <f t="shared" si="42"/>
        <v>0.12004560391657165</v>
      </c>
      <c r="M191" s="4">
        <f t="shared" si="43"/>
        <v>446</v>
      </c>
      <c r="N191">
        <f t="shared" si="44"/>
        <v>0.92723492723492729</v>
      </c>
      <c r="O191" s="3">
        <v>39548</v>
      </c>
      <c r="P191">
        <v>0.878</v>
      </c>
      <c r="R191" s="3">
        <v>39548</v>
      </c>
      <c r="S191">
        <v>0.878</v>
      </c>
      <c r="T191">
        <f t="shared" si="55"/>
        <v>25</v>
      </c>
      <c r="U191">
        <f t="shared" si="45"/>
        <v>0.80645161290322576</v>
      </c>
      <c r="W191">
        <f t="shared" si="46"/>
        <v>0.12078331433170153</v>
      </c>
      <c r="Y191" s="4">
        <f t="shared" si="47"/>
        <v>38</v>
      </c>
      <c r="Z191">
        <f t="shared" si="48"/>
        <v>7.9002079002079006E-2</v>
      </c>
      <c r="AA191" s="3">
        <v>39548</v>
      </c>
      <c r="AB191">
        <v>0.4</v>
      </c>
      <c r="AD191" s="3">
        <v>39548</v>
      </c>
      <c r="AE191">
        <v>0.4</v>
      </c>
      <c r="AF191">
        <f t="shared" si="56"/>
        <v>1</v>
      </c>
      <c r="AG191">
        <f t="shared" si="49"/>
        <v>3.2258064516129031E-2</v>
      </c>
      <c r="AI191">
        <f t="shared" si="50"/>
        <v>4.6744014485949975E-2</v>
      </c>
    </row>
    <row r="192" spans="1:36" hidden="1" x14ac:dyDescent="0.3">
      <c r="A192">
        <f t="shared" si="39"/>
        <v>340</v>
      </c>
      <c r="B192">
        <f t="shared" si="40"/>
        <v>0.7068607068607069</v>
      </c>
      <c r="C192" s="3">
        <v>39549</v>
      </c>
      <c r="D192">
        <v>17.8</v>
      </c>
      <c r="F192" s="3">
        <v>39549</v>
      </c>
      <c r="G192">
        <v>17.8</v>
      </c>
      <c r="H192">
        <f t="shared" si="54"/>
        <v>26</v>
      </c>
      <c r="I192">
        <f t="shared" si="41"/>
        <v>0.83870967741935487</v>
      </c>
      <c r="K192">
        <f t="shared" si="42"/>
        <v>0.13184897055864797</v>
      </c>
      <c r="M192" s="4">
        <f t="shared" si="43"/>
        <v>395</v>
      </c>
      <c r="N192">
        <f t="shared" si="44"/>
        <v>0.8212058212058212</v>
      </c>
      <c r="O192" s="3">
        <v>39549</v>
      </c>
      <c r="P192">
        <v>0.76600000000000001</v>
      </c>
      <c r="R192" s="3">
        <v>39549</v>
      </c>
      <c r="S192">
        <v>0.76600000000000001</v>
      </c>
      <c r="T192">
        <f t="shared" si="55"/>
        <v>21</v>
      </c>
      <c r="U192">
        <f t="shared" si="45"/>
        <v>0.67741935483870963</v>
      </c>
      <c r="W192">
        <f t="shared" si="46"/>
        <v>0.14378646636711157</v>
      </c>
      <c r="Y192" s="4">
        <f t="shared" si="47"/>
        <v>50</v>
      </c>
      <c r="Z192">
        <f t="shared" si="48"/>
        <v>0.10395010395010396</v>
      </c>
      <c r="AA192" s="3">
        <v>39549</v>
      </c>
      <c r="AB192">
        <v>0.6</v>
      </c>
      <c r="AD192" s="3">
        <v>39549</v>
      </c>
      <c r="AE192">
        <v>0.6</v>
      </c>
      <c r="AF192">
        <f t="shared" si="56"/>
        <v>6</v>
      </c>
      <c r="AG192">
        <f t="shared" si="49"/>
        <v>0.19354838709677419</v>
      </c>
      <c r="AI192">
        <f t="shared" si="50"/>
        <v>8.9598283146670232E-2</v>
      </c>
    </row>
    <row r="193" spans="1:35" hidden="1" x14ac:dyDescent="0.3">
      <c r="A193">
        <f t="shared" si="39"/>
        <v>374</v>
      </c>
      <c r="B193">
        <f t="shared" si="40"/>
        <v>0.77754677754677759</v>
      </c>
      <c r="C193" s="3">
        <v>39550</v>
      </c>
      <c r="D193">
        <v>18.2</v>
      </c>
      <c r="F193" s="3">
        <v>39550</v>
      </c>
      <c r="G193">
        <v>18.2</v>
      </c>
      <c r="H193">
        <f t="shared" si="54"/>
        <v>28</v>
      </c>
      <c r="I193">
        <f t="shared" si="41"/>
        <v>0.90322580645161288</v>
      </c>
      <c r="K193">
        <f t="shared" si="42"/>
        <v>0.12567902890483529</v>
      </c>
      <c r="M193" s="4">
        <f t="shared" si="43"/>
        <v>378</v>
      </c>
      <c r="N193">
        <f t="shared" si="44"/>
        <v>0.78586278586278591</v>
      </c>
      <c r="O193" s="3">
        <v>39550</v>
      </c>
      <c r="P193">
        <v>0.73699999999999999</v>
      </c>
      <c r="R193" s="3">
        <v>39550</v>
      </c>
      <c r="S193">
        <v>0.73699999999999999</v>
      </c>
      <c r="T193">
        <f t="shared" si="55"/>
        <v>19</v>
      </c>
      <c r="U193">
        <f t="shared" si="45"/>
        <v>0.61290322580645162</v>
      </c>
      <c r="W193">
        <f t="shared" si="46"/>
        <v>0.17295956005633428</v>
      </c>
      <c r="Y193" s="4">
        <f t="shared" si="47"/>
        <v>50</v>
      </c>
      <c r="Z193">
        <f t="shared" si="48"/>
        <v>0.10395010395010396</v>
      </c>
      <c r="AA193" s="3">
        <v>39550</v>
      </c>
      <c r="AB193">
        <v>0.6</v>
      </c>
      <c r="AD193" s="3">
        <v>39550</v>
      </c>
      <c r="AE193">
        <v>0.6</v>
      </c>
      <c r="AF193">
        <f t="shared" si="56"/>
        <v>6</v>
      </c>
      <c r="AG193">
        <f t="shared" si="49"/>
        <v>0.19354838709677419</v>
      </c>
      <c r="AI193">
        <f t="shared" si="50"/>
        <v>8.9598283146670232E-2</v>
      </c>
    </row>
    <row r="194" spans="1:35" hidden="1" x14ac:dyDescent="0.3">
      <c r="A194">
        <f t="shared" si="39"/>
        <v>237</v>
      </c>
      <c r="B194">
        <f t="shared" si="40"/>
        <v>0.49272349272349275</v>
      </c>
      <c r="C194" s="3">
        <v>39551</v>
      </c>
      <c r="D194">
        <v>15.9</v>
      </c>
      <c r="F194" s="3">
        <v>39551</v>
      </c>
      <c r="G194">
        <v>15.9</v>
      </c>
      <c r="H194">
        <f t="shared" si="54"/>
        <v>21</v>
      </c>
      <c r="I194">
        <f t="shared" si="41"/>
        <v>0.67741935483870963</v>
      </c>
      <c r="K194">
        <f t="shared" si="42"/>
        <v>0.18469586211521688</v>
      </c>
      <c r="M194" s="4">
        <f t="shared" si="43"/>
        <v>336</v>
      </c>
      <c r="N194">
        <f t="shared" si="44"/>
        <v>0.69854469854469858</v>
      </c>
      <c r="O194" s="3">
        <v>39551</v>
      </c>
      <c r="P194">
        <v>0.67700000000000005</v>
      </c>
      <c r="R194" s="3">
        <v>39551</v>
      </c>
      <c r="S194">
        <v>0.67700000000000005</v>
      </c>
      <c r="T194">
        <f t="shared" si="55"/>
        <v>15</v>
      </c>
      <c r="U194">
        <f t="shared" si="45"/>
        <v>0.4838709677419355</v>
      </c>
      <c r="W194">
        <f t="shared" si="46"/>
        <v>0.21467373080276309</v>
      </c>
      <c r="Y194" s="4">
        <f t="shared" si="47"/>
        <v>77</v>
      </c>
      <c r="Z194">
        <f t="shared" si="48"/>
        <v>0.16008316008316009</v>
      </c>
      <c r="AA194" s="3">
        <v>39551</v>
      </c>
      <c r="AB194">
        <v>0.9</v>
      </c>
      <c r="AD194" s="3">
        <v>39551</v>
      </c>
      <c r="AE194">
        <v>0.9</v>
      </c>
      <c r="AF194">
        <f t="shared" si="56"/>
        <v>11</v>
      </c>
      <c r="AG194">
        <f t="shared" si="49"/>
        <v>0.35483870967741937</v>
      </c>
      <c r="AI194">
        <f t="shared" si="50"/>
        <v>0.19475554959425928</v>
      </c>
    </row>
    <row r="195" spans="1:35" hidden="1" x14ac:dyDescent="0.3">
      <c r="A195">
        <f t="shared" ref="A195:A258" si="57">_xlfn.RANK.EQ(D195,$D$2:$D$481,1)</f>
        <v>104</v>
      </c>
      <c r="B195">
        <f t="shared" ref="B195:B258" si="58">A195/481</f>
        <v>0.21621621621621623</v>
      </c>
      <c r="C195" s="3">
        <v>39552</v>
      </c>
      <c r="D195">
        <v>13.6</v>
      </c>
      <c r="F195" s="3">
        <v>39552</v>
      </c>
      <c r="G195">
        <v>13.6</v>
      </c>
      <c r="H195">
        <f t="shared" si="54"/>
        <v>9</v>
      </c>
      <c r="I195">
        <f t="shared" ref="I195:I258" si="59">H195/31</f>
        <v>0.29032258064516131</v>
      </c>
      <c r="K195">
        <f t="shared" ref="K195:K258" si="60">ABS(B195-I195)</f>
        <v>7.4106364428945082E-2</v>
      </c>
      <c r="M195" s="4">
        <f t="shared" ref="M195:M258" si="61">_xlfn.RANK.EQ(P195,$P$2:$P$481,1)</f>
        <v>305</v>
      </c>
      <c r="N195">
        <f t="shared" ref="N195:N258" si="62">M195/481</f>
        <v>0.63409563409563408</v>
      </c>
      <c r="O195" s="3">
        <v>39552</v>
      </c>
      <c r="P195">
        <v>0.64100000000000001</v>
      </c>
      <c r="R195" s="3">
        <v>39552</v>
      </c>
      <c r="S195">
        <v>0.64100000000000001</v>
      </c>
      <c r="T195">
        <f t="shared" si="55"/>
        <v>14</v>
      </c>
      <c r="U195">
        <f t="shared" ref="U195:U258" si="63">T195/31</f>
        <v>0.45161290322580644</v>
      </c>
      <c r="W195">
        <f t="shared" ref="W195:W258" si="64">ABS(N195-U195)</f>
        <v>0.18248273086982764</v>
      </c>
      <c r="Y195" s="4">
        <f t="shared" ref="Y195:Y258" si="65">_xlfn.RANK.EQ(AB195,$AB$2:$AB$481,1)</f>
        <v>50</v>
      </c>
      <c r="Z195">
        <f t="shared" ref="Z195:Z258" si="66">Y195/481</f>
        <v>0.10395010395010396</v>
      </c>
      <c r="AA195" s="3">
        <v>39552</v>
      </c>
      <c r="AB195">
        <v>0.6</v>
      </c>
      <c r="AD195" s="3">
        <v>39552</v>
      </c>
      <c r="AE195">
        <v>0.6</v>
      </c>
      <c r="AF195">
        <f t="shared" si="56"/>
        <v>6</v>
      </c>
      <c r="AG195">
        <f t="shared" ref="AG195:AG258" si="67">AF195/31</f>
        <v>0.19354838709677419</v>
      </c>
      <c r="AI195">
        <f t="shared" ref="AI195:AI258" si="68">ABS(Z195-AG195)</f>
        <v>8.9598283146670232E-2</v>
      </c>
    </row>
    <row r="196" spans="1:35" hidden="1" x14ac:dyDescent="0.3">
      <c r="A196">
        <f t="shared" si="57"/>
        <v>44</v>
      </c>
      <c r="B196">
        <f t="shared" si="58"/>
        <v>9.1476091476091481E-2</v>
      </c>
      <c r="C196" s="3">
        <v>39553</v>
      </c>
      <c r="D196">
        <v>11.7</v>
      </c>
      <c r="F196" s="3">
        <v>39553</v>
      </c>
      <c r="G196">
        <v>11.7</v>
      </c>
      <c r="H196">
        <f t="shared" si="54"/>
        <v>3</v>
      </c>
      <c r="I196">
        <f t="shared" si="59"/>
        <v>9.6774193548387094E-2</v>
      </c>
      <c r="K196">
        <f t="shared" si="60"/>
        <v>5.2981020722956129E-3</v>
      </c>
      <c r="M196" s="4">
        <f t="shared" si="61"/>
        <v>461</v>
      </c>
      <c r="N196">
        <f t="shared" si="62"/>
        <v>0.95841995841995842</v>
      </c>
      <c r="O196" s="3">
        <v>39553</v>
      </c>
      <c r="P196">
        <v>0.90400000000000003</v>
      </c>
      <c r="R196" s="3">
        <v>39553</v>
      </c>
      <c r="S196">
        <v>0.90400000000000003</v>
      </c>
      <c r="T196">
        <f t="shared" si="55"/>
        <v>26</v>
      </c>
      <c r="U196">
        <f t="shared" si="63"/>
        <v>0.83870967741935487</v>
      </c>
      <c r="W196">
        <f t="shared" si="64"/>
        <v>0.11971028100060355</v>
      </c>
      <c r="Y196" s="4">
        <f t="shared" si="65"/>
        <v>77</v>
      </c>
      <c r="Z196">
        <f t="shared" si="66"/>
        <v>0.16008316008316009</v>
      </c>
      <c r="AA196" s="3">
        <v>39553</v>
      </c>
      <c r="AB196">
        <v>0.9</v>
      </c>
      <c r="AD196" s="3">
        <v>39553</v>
      </c>
      <c r="AE196">
        <v>0.9</v>
      </c>
      <c r="AF196">
        <f t="shared" si="56"/>
        <v>11</v>
      </c>
      <c r="AG196">
        <f t="shared" si="67"/>
        <v>0.35483870967741937</v>
      </c>
      <c r="AI196">
        <f t="shared" si="68"/>
        <v>0.19475554959425928</v>
      </c>
    </row>
    <row r="197" spans="1:35" hidden="1" x14ac:dyDescent="0.3">
      <c r="A197">
        <f t="shared" si="57"/>
        <v>65</v>
      </c>
      <c r="B197">
        <f t="shared" si="58"/>
        <v>0.13513513513513514</v>
      </c>
      <c r="C197" s="3">
        <v>39554</v>
      </c>
      <c r="D197">
        <v>12.3</v>
      </c>
      <c r="F197" s="3">
        <v>39554</v>
      </c>
      <c r="G197">
        <v>12.3</v>
      </c>
      <c r="H197">
        <f t="shared" si="54"/>
        <v>4</v>
      </c>
      <c r="I197">
        <f t="shared" si="59"/>
        <v>0.12903225806451613</v>
      </c>
      <c r="K197">
        <f t="shared" si="60"/>
        <v>6.1028770706190172E-3</v>
      </c>
      <c r="M197" s="4">
        <f t="shared" si="61"/>
        <v>422</v>
      </c>
      <c r="N197">
        <f t="shared" si="62"/>
        <v>0.87733887733887739</v>
      </c>
      <c r="O197" s="3">
        <v>39554</v>
      </c>
      <c r="P197">
        <v>0.82299999999999995</v>
      </c>
      <c r="R197" s="3">
        <v>39554</v>
      </c>
      <c r="S197">
        <v>0.82299999999999995</v>
      </c>
      <c r="T197">
        <f t="shared" si="55"/>
        <v>23</v>
      </c>
      <c r="U197">
        <f t="shared" si="63"/>
        <v>0.74193548387096775</v>
      </c>
      <c r="W197">
        <f t="shared" si="64"/>
        <v>0.13540339346790964</v>
      </c>
      <c r="Y197" s="4">
        <f t="shared" si="65"/>
        <v>89</v>
      </c>
      <c r="Z197">
        <f t="shared" si="66"/>
        <v>0.18503118503118504</v>
      </c>
      <c r="AA197" s="3">
        <v>39554</v>
      </c>
      <c r="AB197">
        <v>1</v>
      </c>
      <c r="AD197" s="3">
        <v>39554</v>
      </c>
      <c r="AE197">
        <v>1</v>
      </c>
      <c r="AF197">
        <f t="shared" si="56"/>
        <v>16</v>
      </c>
      <c r="AG197">
        <f t="shared" si="67"/>
        <v>0.5161290322580645</v>
      </c>
      <c r="AI197">
        <f t="shared" si="68"/>
        <v>0.33109784722687946</v>
      </c>
    </row>
    <row r="198" spans="1:35" hidden="1" x14ac:dyDescent="0.3">
      <c r="A198">
        <f t="shared" si="57"/>
        <v>29</v>
      </c>
      <c r="B198">
        <f t="shared" si="58"/>
        <v>6.0291060291060294E-2</v>
      </c>
      <c r="C198" s="3">
        <v>39555</v>
      </c>
      <c r="D198">
        <v>11.1</v>
      </c>
      <c r="F198" s="3">
        <v>39555</v>
      </c>
      <c r="G198">
        <v>11.1</v>
      </c>
      <c r="H198">
        <f t="shared" si="54"/>
        <v>1</v>
      </c>
      <c r="I198">
        <f t="shared" si="59"/>
        <v>3.2258064516129031E-2</v>
      </c>
      <c r="K198">
        <f t="shared" si="60"/>
        <v>2.8032995774931263E-2</v>
      </c>
      <c r="M198" s="4">
        <f t="shared" si="61"/>
        <v>467</v>
      </c>
      <c r="N198">
        <f t="shared" si="62"/>
        <v>0.97089397089397089</v>
      </c>
      <c r="O198" s="3">
        <v>39555</v>
      </c>
      <c r="P198">
        <v>0.92</v>
      </c>
      <c r="R198" s="3">
        <v>39555</v>
      </c>
      <c r="S198">
        <v>0.92</v>
      </c>
      <c r="T198">
        <f t="shared" si="55"/>
        <v>27</v>
      </c>
      <c r="U198">
        <f t="shared" si="63"/>
        <v>0.87096774193548387</v>
      </c>
      <c r="W198">
        <f t="shared" si="64"/>
        <v>9.9926228958487018E-2</v>
      </c>
      <c r="Y198" s="4">
        <f t="shared" si="65"/>
        <v>77</v>
      </c>
      <c r="Z198">
        <f t="shared" si="66"/>
        <v>0.16008316008316009</v>
      </c>
      <c r="AA198" s="3">
        <v>39555</v>
      </c>
      <c r="AB198">
        <v>0.9</v>
      </c>
      <c r="AD198" s="3">
        <v>39555</v>
      </c>
      <c r="AE198">
        <v>0.9</v>
      </c>
      <c r="AF198">
        <f t="shared" si="56"/>
        <v>11</v>
      </c>
      <c r="AG198">
        <f t="shared" si="67"/>
        <v>0.35483870967741937</v>
      </c>
      <c r="AI198">
        <f t="shared" si="68"/>
        <v>0.19475554959425928</v>
      </c>
    </row>
    <row r="199" spans="1:35" hidden="1" x14ac:dyDescent="0.3">
      <c r="A199">
        <f t="shared" si="57"/>
        <v>31</v>
      </c>
      <c r="B199">
        <f t="shared" si="58"/>
        <v>6.4449064449064453E-2</v>
      </c>
      <c r="C199" s="3">
        <v>39556</v>
      </c>
      <c r="D199">
        <v>11.3</v>
      </c>
      <c r="F199" s="3">
        <v>39556</v>
      </c>
      <c r="G199">
        <v>11.3</v>
      </c>
      <c r="H199">
        <f t="shared" si="54"/>
        <v>2</v>
      </c>
      <c r="I199">
        <f t="shared" si="59"/>
        <v>6.4516129032258063E-2</v>
      </c>
      <c r="K199">
        <f t="shared" si="60"/>
        <v>6.7064583193610083E-5</v>
      </c>
      <c r="M199" s="4">
        <f t="shared" si="61"/>
        <v>478</v>
      </c>
      <c r="N199">
        <f t="shared" si="62"/>
        <v>0.99376299376299382</v>
      </c>
      <c r="O199" s="3">
        <v>39556</v>
      </c>
      <c r="P199">
        <v>0.96299999999999997</v>
      </c>
      <c r="R199" s="3">
        <v>39556</v>
      </c>
      <c r="S199">
        <v>0.96299999999999997</v>
      </c>
      <c r="T199">
        <f t="shared" si="55"/>
        <v>29</v>
      </c>
      <c r="U199">
        <f t="shared" si="63"/>
        <v>0.93548387096774188</v>
      </c>
      <c r="W199">
        <f t="shared" si="64"/>
        <v>5.8279122795251936E-2</v>
      </c>
      <c r="Y199" s="4">
        <f t="shared" si="65"/>
        <v>65</v>
      </c>
      <c r="Z199">
        <f t="shared" si="66"/>
        <v>0.13513513513513514</v>
      </c>
      <c r="AA199" s="3">
        <v>39556</v>
      </c>
      <c r="AB199">
        <v>0.8</v>
      </c>
      <c r="AD199" s="3">
        <v>39556</v>
      </c>
      <c r="AE199">
        <v>0.8</v>
      </c>
      <c r="AF199">
        <f t="shared" si="56"/>
        <v>10</v>
      </c>
      <c r="AG199">
        <f t="shared" si="67"/>
        <v>0.32258064516129031</v>
      </c>
      <c r="AI199">
        <f t="shared" si="68"/>
        <v>0.18744551002615517</v>
      </c>
    </row>
    <row r="200" spans="1:35" hidden="1" x14ac:dyDescent="0.3">
      <c r="A200">
        <f t="shared" si="57"/>
        <v>148</v>
      </c>
      <c r="B200">
        <f t="shared" si="58"/>
        <v>0.30769230769230771</v>
      </c>
      <c r="C200" s="3">
        <v>39557</v>
      </c>
      <c r="D200">
        <v>14.4</v>
      </c>
      <c r="F200" s="3">
        <v>39557</v>
      </c>
      <c r="G200">
        <v>14.4</v>
      </c>
      <c r="H200">
        <f t="shared" si="54"/>
        <v>12</v>
      </c>
      <c r="I200">
        <f t="shared" si="59"/>
        <v>0.38709677419354838</v>
      </c>
      <c r="K200">
        <f t="shared" si="60"/>
        <v>7.9404466501240667E-2</v>
      </c>
      <c r="M200" s="4">
        <f t="shared" si="61"/>
        <v>439</v>
      </c>
      <c r="N200">
        <f t="shared" si="62"/>
        <v>0.91268191268191268</v>
      </c>
      <c r="O200" s="3">
        <v>39557</v>
      </c>
      <c r="P200">
        <v>0.86599999999999999</v>
      </c>
      <c r="R200" s="3">
        <v>39557</v>
      </c>
      <c r="S200">
        <v>0.86599999999999999</v>
      </c>
      <c r="T200">
        <f t="shared" si="55"/>
        <v>24</v>
      </c>
      <c r="U200">
        <f t="shared" si="63"/>
        <v>0.77419354838709675</v>
      </c>
      <c r="W200">
        <f t="shared" si="64"/>
        <v>0.13848836429481592</v>
      </c>
      <c r="Y200" s="4">
        <f t="shared" si="65"/>
        <v>43</v>
      </c>
      <c r="Z200">
        <f t="shared" si="66"/>
        <v>8.9397089397089402E-2</v>
      </c>
      <c r="AA200" s="3">
        <v>39557</v>
      </c>
      <c r="AB200">
        <v>0.5</v>
      </c>
      <c r="AD200" s="3">
        <v>39557</v>
      </c>
      <c r="AE200">
        <v>0.5</v>
      </c>
      <c r="AF200">
        <f t="shared" si="56"/>
        <v>3</v>
      </c>
      <c r="AG200">
        <f t="shared" si="67"/>
        <v>9.6774193548387094E-2</v>
      </c>
      <c r="AI200">
        <f t="shared" si="68"/>
        <v>7.377104151297692E-3</v>
      </c>
    </row>
    <row r="201" spans="1:35" hidden="1" x14ac:dyDescent="0.3">
      <c r="A201">
        <f t="shared" si="57"/>
        <v>435</v>
      </c>
      <c r="B201">
        <f t="shared" si="58"/>
        <v>0.90436590436590436</v>
      </c>
      <c r="C201" s="3">
        <v>39558</v>
      </c>
      <c r="D201">
        <v>19.600000000000001</v>
      </c>
      <c r="F201" s="3">
        <v>39558</v>
      </c>
      <c r="G201">
        <v>19.600000000000001</v>
      </c>
      <c r="H201">
        <f t="shared" si="54"/>
        <v>30</v>
      </c>
      <c r="I201">
        <f t="shared" si="59"/>
        <v>0.967741935483871</v>
      </c>
      <c r="K201">
        <f t="shared" si="60"/>
        <v>6.3376031117966636E-2</v>
      </c>
      <c r="M201" s="4">
        <f t="shared" si="61"/>
        <v>189</v>
      </c>
      <c r="N201">
        <f t="shared" si="62"/>
        <v>0.39293139293139295</v>
      </c>
      <c r="O201" s="3">
        <v>39558</v>
      </c>
      <c r="P201">
        <v>0.53400000000000003</v>
      </c>
      <c r="R201" s="3">
        <v>39558</v>
      </c>
      <c r="S201">
        <v>0.53400000000000003</v>
      </c>
      <c r="T201">
        <f t="shared" si="55"/>
        <v>8</v>
      </c>
      <c r="U201">
        <f t="shared" si="63"/>
        <v>0.25806451612903225</v>
      </c>
      <c r="W201">
        <f t="shared" si="64"/>
        <v>0.1348668768023607</v>
      </c>
      <c r="Y201" s="4">
        <f t="shared" si="65"/>
        <v>38</v>
      </c>
      <c r="Z201">
        <f t="shared" si="66"/>
        <v>7.9002079002079006E-2</v>
      </c>
      <c r="AA201" s="3">
        <v>39558</v>
      </c>
      <c r="AB201">
        <v>0.4</v>
      </c>
      <c r="AD201" s="3">
        <v>39558</v>
      </c>
      <c r="AE201">
        <v>0.4</v>
      </c>
      <c r="AF201">
        <f t="shared" si="56"/>
        <v>1</v>
      </c>
      <c r="AG201">
        <f t="shared" si="67"/>
        <v>3.2258064516129031E-2</v>
      </c>
      <c r="AI201">
        <f t="shared" si="68"/>
        <v>4.6744014485949975E-2</v>
      </c>
    </row>
    <row r="202" spans="1:35" hidden="1" x14ac:dyDescent="0.3">
      <c r="A202">
        <f t="shared" si="57"/>
        <v>395</v>
      </c>
      <c r="B202">
        <f t="shared" si="58"/>
        <v>0.8212058212058212</v>
      </c>
      <c r="C202" s="3">
        <v>39559</v>
      </c>
      <c r="D202">
        <v>18.7</v>
      </c>
      <c r="F202" s="3">
        <v>39559</v>
      </c>
      <c r="G202">
        <v>18.7</v>
      </c>
      <c r="H202">
        <f t="shared" si="54"/>
        <v>29</v>
      </c>
      <c r="I202">
        <f t="shared" si="59"/>
        <v>0.93548387096774188</v>
      </c>
      <c r="K202">
        <f t="shared" si="60"/>
        <v>0.11427804976192069</v>
      </c>
      <c r="M202" s="4">
        <f t="shared" si="61"/>
        <v>292</v>
      </c>
      <c r="N202">
        <f t="shared" si="62"/>
        <v>0.6070686070686071</v>
      </c>
      <c r="O202" s="3">
        <v>39559</v>
      </c>
      <c r="P202">
        <v>0.624</v>
      </c>
      <c r="R202" s="3">
        <v>39559</v>
      </c>
      <c r="S202">
        <v>0.624</v>
      </c>
      <c r="T202">
        <f t="shared" si="55"/>
        <v>13</v>
      </c>
      <c r="U202">
        <f t="shared" si="63"/>
        <v>0.41935483870967744</v>
      </c>
      <c r="W202">
        <f t="shared" si="64"/>
        <v>0.18771376835892967</v>
      </c>
      <c r="Y202" s="4">
        <f t="shared" si="65"/>
        <v>50</v>
      </c>
      <c r="Z202">
        <f t="shared" si="66"/>
        <v>0.10395010395010396</v>
      </c>
      <c r="AA202" s="3">
        <v>39559</v>
      </c>
      <c r="AB202">
        <v>0.6</v>
      </c>
      <c r="AD202" s="3">
        <v>39559</v>
      </c>
      <c r="AE202">
        <v>0.6</v>
      </c>
      <c r="AF202">
        <f t="shared" si="56"/>
        <v>6</v>
      </c>
      <c r="AG202">
        <f t="shared" si="67"/>
        <v>0.19354838709677419</v>
      </c>
      <c r="AI202">
        <f t="shared" si="68"/>
        <v>8.9598283146670232E-2</v>
      </c>
    </row>
    <row r="203" spans="1:35" hidden="1" x14ac:dyDescent="0.3">
      <c r="A203">
        <f t="shared" si="57"/>
        <v>252</v>
      </c>
      <c r="B203">
        <f t="shared" si="58"/>
        <v>0.52390852390852394</v>
      </c>
      <c r="C203" s="3">
        <v>39560</v>
      </c>
      <c r="D203">
        <v>16.2</v>
      </c>
      <c r="F203" s="3">
        <v>39560</v>
      </c>
      <c r="G203">
        <v>16.2</v>
      </c>
      <c r="H203">
        <f t="shared" si="54"/>
        <v>22</v>
      </c>
      <c r="I203">
        <f t="shared" si="59"/>
        <v>0.70967741935483875</v>
      </c>
      <c r="K203">
        <f t="shared" si="60"/>
        <v>0.18576889544631481</v>
      </c>
      <c r="M203" s="4">
        <f t="shared" si="61"/>
        <v>383</v>
      </c>
      <c r="N203">
        <f t="shared" si="62"/>
        <v>0.79625779625779625</v>
      </c>
      <c r="O203" s="3">
        <v>39560</v>
      </c>
      <c r="P203">
        <v>0.74199999999999999</v>
      </c>
      <c r="R203" s="3">
        <v>39560</v>
      </c>
      <c r="S203">
        <v>0.74199999999999999</v>
      </c>
      <c r="T203">
        <f t="shared" si="55"/>
        <v>20</v>
      </c>
      <c r="U203">
        <f t="shared" si="63"/>
        <v>0.64516129032258063</v>
      </c>
      <c r="W203">
        <f t="shared" si="64"/>
        <v>0.15109650593521562</v>
      </c>
      <c r="Y203" s="4">
        <f t="shared" si="65"/>
        <v>187</v>
      </c>
      <c r="Z203">
        <f t="shared" si="66"/>
        <v>0.38877338877338879</v>
      </c>
      <c r="AA203" s="3">
        <v>39560</v>
      </c>
      <c r="AB203">
        <v>1.5</v>
      </c>
      <c r="AD203" s="3">
        <v>39560</v>
      </c>
      <c r="AE203">
        <v>1.5</v>
      </c>
      <c r="AF203">
        <f t="shared" si="56"/>
        <v>24</v>
      </c>
      <c r="AG203">
        <f t="shared" si="67"/>
        <v>0.77419354838709675</v>
      </c>
      <c r="AI203">
        <f t="shared" si="68"/>
        <v>0.38542015961370796</v>
      </c>
    </row>
    <row r="204" spans="1:35" hidden="1" x14ac:dyDescent="0.3">
      <c r="A204">
        <f t="shared" si="57"/>
        <v>78</v>
      </c>
      <c r="B204">
        <f t="shared" si="58"/>
        <v>0.16216216216216217</v>
      </c>
      <c r="C204" s="3">
        <v>39561</v>
      </c>
      <c r="D204">
        <v>12.7</v>
      </c>
      <c r="F204" s="3">
        <v>39561</v>
      </c>
      <c r="G204">
        <v>12.7</v>
      </c>
      <c r="H204">
        <f t="shared" si="54"/>
        <v>5</v>
      </c>
      <c r="I204">
        <f t="shared" si="59"/>
        <v>0.16129032258064516</v>
      </c>
      <c r="K204">
        <f t="shared" si="60"/>
        <v>8.7183958151701435E-4</v>
      </c>
      <c r="M204" s="4">
        <f t="shared" si="61"/>
        <v>479</v>
      </c>
      <c r="N204">
        <f t="shared" si="62"/>
        <v>0.99584199584199584</v>
      </c>
      <c r="O204" s="3">
        <v>39561</v>
      </c>
      <c r="P204">
        <v>0.96599999999999997</v>
      </c>
      <c r="R204" s="3">
        <v>39561</v>
      </c>
      <c r="S204">
        <v>0.96599999999999997</v>
      </c>
      <c r="T204">
        <f t="shared" si="55"/>
        <v>30</v>
      </c>
      <c r="U204">
        <f t="shared" si="63"/>
        <v>0.967741935483871</v>
      </c>
      <c r="W204">
        <f t="shared" si="64"/>
        <v>2.8100060358124845E-2</v>
      </c>
      <c r="Y204" s="4">
        <f t="shared" si="65"/>
        <v>43</v>
      </c>
      <c r="Z204">
        <f t="shared" si="66"/>
        <v>8.9397089397089402E-2</v>
      </c>
      <c r="AA204" s="3">
        <v>39561</v>
      </c>
      <c r="AB204">
        <v>0.5</v>
      </c>
      <c r="AD204" s="3">
        <v>39561</v>
      </c>
      <c r="AE204">
        <v>0.5</v>
      </c>
      <c r="AF204">
        <f t="shared" si="56"/>
        <v>3</v>
      </c>
      <c r="AG204">
        <f t="shared" si="67"/>
        <v>9.6774193548387094E-2</v>
      </c>
      <c r="AI204">
        <f t="shared" si="68"/>
        <v>7.377104151297692E-3</v>
      </c>
    </row>
    <row r="205" spans="1:35" hidden="1" x14ac:dyDescent="0.3">
      <c r="A205">
        <f t="shared" si="57"/>
        <v>224</v>
      </c>
      <c r="B205">
        <f t="shared" si="58"/>
        <v>0.46569646569646572</v>
      </c>
      <c r="C205" s="3">
        <v>39562</v>
      </c>
      <c r="D205">
        <v>15.7</v>
      </c>
      <c r="F205" s="3">
        <v>39562</v>
      </c>
      <c r="G205">
        <v>15.7</v>
      </c>
      <c r="H205">
        <f t="shared" si="54"/>
        <v>20</v>
      </c>
      <c r="I205">
        <f t="shared" si="59"/>
        <v>0.64516129032258063</v>
      </c>
      <c r="K205">
        <f t="shared" si="60"/>
        <v>0.1794648246261149</v>
      </c>
      <c r="M205" s="4">
        <f t="shared" si="61"/>
        <v>360</v>
      </c>
      <c r="N205">
        <f t="shared" si="62"/>
        <v>0.74844074844074848</v>
      </c>
      <c r="O205" s="3">
        <v>39562</v>
      </c>
      <c r="P205">
        <v>0.70899999999999996</v>
      </c>
      <c r="R205" s="3">
        <v>39562</v>
      </c>
      <c r="S205">
        <v>0.70899999999999996</v>
      </c>
      <c r="T205">
        <f t="shared" si="55"/>
        <v>16</v>
      </c>
      <c r="U205">
        <f t="shared" si="63"/>
        <v>0.5161290322580645</v>
      </c>
      <c r="W205">
        <f t="shared" si="64"/>
        <v>0.23231171618268398</v>
      </c>
      <c r="Y205" s="4">
        <f t="shared" si="65"/>
        <v>43</v>
      </c>
      <c r="Z205">
        <f t="shared" si="66"/>
        <v>8.9397089397089402E-2</v>
      </c>
      <c r="AA205" s="3">
        <v>39562</v>
      </c>
      <c r="AB205">
        <v>0.5</v>
      </c>
      <c r="AD205" s="3">
        <v>39562</v>
      </c>
      <c r="AE205">
        <v>0.5</v>
      </c>
      <c r="AF205">
        <f t="shared" si="56"/>
        <v>3</v>
      </c>
      <c r="AG205">
        <f t="shared" si="67"/>
        <v>9.6774193548387094E-2</v>
      </c>
      <c r="AI205">
        <f t="shared" si="68"/>
        <v>7.377104151297692E-3</v>
      </c>
    </row>
    <row r="206" spans="1:35" hidden="1" x14ac:dyDescent="0.3">
      <c r="A206">
        <f t="shared" si="57"/>
        <v>356</v>
      </c>
      <c r="B206">
        <f t="shared" si="58"/>
        <v>0.74012474012474017</v>
      </c>
      <c r="C206" s="3">
        <v>39563</v>
      </c>
      <c r="D206">
        <v>18</v>
      </c>
      <c r="F206" s="3">
        <v>39563</v>
      </c>
      <c r="G206">
        <v>18</v>
      </c>
      <c r="H206">
        <f t="shared" si="54"/>
        <v>27</v>
      </c>
      <c r="I206">
        <f t="shared" si="59"/>
        <v>0.87096774193548387</v>
      </c>
      <c r="K206">
        <f t="shared" si="60"/>
        <v>0.13084300181074371</v>
      </c>
      <c r="M206" s="4">
        <f t="shared" si="61"/>
        <v>45</v>
      </c>
      <c r="N206">
        <f t="shared" si="62"/>
        <v>9.355509355509356E-2</v>
      </c>
      <c r="O206" s="3">
        <v>39563</v>
      </c>
      <c r="P206">
        <v>0.36799999999999999</v>
      </c>
      <c r="R206" s="3">
        <v>39563</v>
      </c>
      <c r="S206">
        <v>0.36799999999999999</v>
      </c>
      <c r="T206">
        <f t="shared" si="55"/>
        <v>3</v>
      </c>
      <c r="U206">
        <f t="shared" si="63"/>
        <v>9.6774193548387094E-2</v>
      </c>
      <c r="W206">
        <f t="shared" si="64"/>
        <v>3.2190999932935338E-3</v>
      </c>
      <c r="Y206" s="4">
        <f t="shared" si="65"/>
        <v>187</v>
      </c>
      <c r="Z206">
        <f t="shared" si="66"/>
        <v>0.38877338877338879</v>
      </c>
      <c r="AA206" s="3">
        <v>39563</v>
      </c>
      <c r="AB206">
        <v>1.5</v>
      </c>
      <c r="AD206" s="3">
        <v>39563</v>
      </c>
      <c r="AE206">
        <v>1.5</v>
      </c>
      <c r="AF206">
        <f t="shared" si="56"/>
        <v>24</v>
      </c>
      <c r="AG206">
        <f t="shared" si="67"/>
        <v>0.77419354838709675</v>
      </c>
      <c r="AI206">
        <f t="shared" si="68"/>
        <v>0.38542015961370796</v>
      </c>
    </row>
    <row r="207" spans="1:35" hidden="1" x14ac:dyDescent="0.3">
      <c r="A207">
        <f t="shared" si="57"/>
        <v>299</v>
      </c>
      <c r="B207">
        <f t="shared" si="58"/>
        <v>0.6216216216216216</v>
      </c>
      <c r="C207" s="3">
        <v>39564</v>
      </c>
      <c r="D207">
        <v>17.100000000000001</v>
      </c>
      <c r="F207" s="3">
        <v>39564</v>
      </c>
      <c r="G207">
        <v>17.100000000000001</v>
      </c>
      <c r="H207">
        <f t="shared" si="54"/>
        <v>25</v>
      </c>
      <c r="I207">
        <f t="shared" si="59"/>
        <v>0.80645161290322576</v>
      </c>
      <c r="K207">
        <f t="shared" si="60"/>
        <v>0.18482999128160416</v>
      </c>
      <c r="M207" s="4">
        <f t="shared" si="61"/>
        <v>22</v>
      </c>
      <c r="N207">
        <f t="shared" si="62"/>
        <v>4.5738045738045741E-2</v>
      </c>
      <c r="O207" s="3">
        <v>39564</v>
      </c>
      <c r="P207">
        <v>0.33</v>
      </c>
      <c r="R207" s="3">
        <v>39564</v>
      </c>
      <c r="S207">
        <v>0.33</v>
      </c>
      <c r="T207">
        <f t="shared" si="55"/>
        <v>1</v>
      </c>
      <c r="U207">
        <f t="shared" si="63"/>
        <v>3.2258064516129031E-2</v>
      </c>
      <c r="W207">
        <f t="shared" si="64"/>
        <v>1.3479981221916709E-2</v>
      </c>
      <c r="Y207" s="4">
        <f t="shared" si="65"/>
        <v>395</v>
      </c>
      <c r="Z207">
        <f t="shared" si="66"/>
        <v>0.8212058212058212</v>
      </c>
      <c r="AA207" s="3">
        <v>39564</v>
      </c>
      <c r="AB207">
        <v>2.7</v>
      </c>
      <c r="AD207" s="3">
        <v>39564</v>
      </c>
      <c r="AE207">
        <v>2.7</v>
      </c>
      <c r="AF207">
        <f t="shared" si="56"/>
        <v>29</v>
      </c>
      <c r="AG207">
        <f t="shared" si="67"/>
        <v>0.93548387096774188</v>
      </c>
      <c r="AI207">
        <f t="shared" si="68"/>
        <v>0.11427804976192069</v>
      </c>
    </row>
    <row r="208" spans="1:35" hidden="1" x14ac:dyDescent="0.3">
      <c r="A208">
        <f t="shared" si="57"/>
        <v>295</v>
      </c>
      <c r="B208">
        <f t="shared" si="58"/>
        <v>0.61330561330561328</v>
      </c>
      <c r="C208" s="3">
        <v>39565</v>
      </c>
      <c r="D208">
        <v>16.899999999999999</v>
      </c>
      <c r="F208" s="3">
        <v>39565</v>
      </c>
      <c r="G208">
        <v>16.899999999999999</v>
      </c>
      <c r="H208">
        <f t="shared" si="54"/>
        <v>23</v>
      </c>
      <c r="I208">
        <f t="shared" si="59"/>
        <v>0.74193548387096775</v>
      </c>
      <c r="K208">
        <f t="shared" si="60"/>
        <v>0.12862987056535446</v>
      </c>
      <c r="M208" s="4">
        <f t="shared" si="61"/>
        <v>37</v>
      </c>
      <c r="N208">
        <f t="shared" si="62"/>
        <v>7.6923076923076927E-2</v>
      </c>
      <c r="O208" s="3">
        <v>39565</v>
      </c>
      <c r="P208">
        <v>0.34899999999999998</v>
      </c>
      <c r="R208" s="3">
        <v>39565</v>
      </c>
      <c r="S208">
        <v>0.34899999999999998</v>
      </c>
      <c r="T208">
        <f t="shared" si="55"/>
        <v>2</v>
      </c>
      <c r="U208">
        <f t="shared" si="63"/>
        <v>6.4516129032258063E-2</v>
      </c>
      <c r="W208">
        <f t="shared" si="64"/>
        <v>1.2406947890818865E-2</v>
      </c>
      <c r="Y208" s="4">
        <f t="shared" si="65"/>
        <v>355</v>
      </c>
      <c r="Z208">
        <f t="shared" si="66"/>
        <v>0.73804573804573803</v>
      </c>
      <c r="AA208" s="3">
        <v>39565</v>
      </c>
      <c r="AB208">
        <v>2.2999999999999998</v>
      </c>
      <c r="AD208" s="3">
        <v>39565</v>
      </c>
      <c r="AE208">
        <v>2.2999999999999998</v>
      </c>
      <c r="AF208">
        <f t="shared" si="56"/>
        <v>28</v>
      </c>
      <c r="AG208">
        <f t="shared" si="67"/>
        <v>0.90322580645161288</v>
      </c>
      <c r="AI208">
        <f t="shared" si="68"/>
        <v>0.16518006840587485</v>
      </c>
    </row>
    <row r="209" spans="1:36" hidden="1" x14ac:dyDescent="0.3">
      <c r="A209">
        <f t="shared" si="57"/>
        <v>295</v>
      </c>
      <c r="B209">
        <f t="shared" si="58"/>
        <v>0.61330561330561328</v>
      </c>
      <c r="C209" s="3">
        <v>39566</v>
      </c>
      <c r="D209">
        <v>16.899999999999999</v>
      </c>
      <c r="F209" s="3">
        <v>39566</v>
      </c>
      <c r="G209">
        <v>16.899999999999999</v>
      </c>
      <c r="H209">
        <f t="shared" si="54"/>
        <v>23</v>
      </c>
      <c r="I209">
        <f t="shared" si="59"/>
        <v>0.74193548387096775</v>
      </c>
      <c r="K209">
        <f t="shared" si="60"/>
        <v>0.12862987056535446</v>
      </c>
      <c r="M209" s="4">
        <f t="shared" si="61"/>
        <v>70</v>
      </c>
      <c r="N209">
        <f t="shared" si="62"/>
        <v>0.14553014553014554</v>
      </c>
      <c r="O209" s="3">
        <v>39566</v>
      </c>
      <c r="P209">
        <v>0.41199999999999998</v>
      </c>
      <c r="R209" s="3">
        <v>39566</v>
      </c>
      <c r="S209">
        <v>0.41199999999999998</v>
      </c>
      <c r="T209">
        <f t="shared" si="55"/>
        <v>4</v>
      </c>
      <c r="U209">
        <f t="shared" si="63"/>
        <v>0.12903225806451613</v>
      </c>
      <c r="W209">
        <f t="shared" si="64"/>
        <v>1.6497887465629413E-2</v>
      </c>
      <c r="Y209" s="4">
        <f t="shared" si="65"/>
        <v>132</v>
      </c>
      <c r="Z209">
        <f t="shared" si="66"/>
        <v>0.27442827442827444</v>
      </c>
      <c r="AA209" s="3">
        <v>39566</v>
      </c>
      <c r="AB209">
        <v>1.2</v>
      </c>
      <c r="AD209" s="3">
        <v>39566</v>
      </c>
      <c r="AE209">
        <v>1.2</v>
      </c>
      <c r="AF209">
        <f t="shared" si="56"/>
        <v>23</v>
      </c>
      <c r="AG209">
        <f t="shared" si="67"/>
        <v>0.74193548387096775</v>
      </c>
      <c r="AI209">
        <f t="shared" si="68"/>
        <v>0.46750720944269331</v>
      </c>
    </row>
    <row r="210" spans="1:36" hidden="1" x14ac:dyDescent="0.3">
      <c r="A210">
        <f t="shared" si="57"/>
        <v>116</v>
      </c>
      <c r="B210">
        <f t="shared" si="58"/>
        <v>0.24116424116424118</v>
      </c>
      <c r="C210" s="3">
        <v>39567</v>
      </c>
      <c r="D210">
        <v>13.8</v>
      </c>
      <c r="F210" s="3">
        <v>39567</v>
      </c>
      <c r="G210">
        <v>13.8</v>
      </c>
      <c r="H210">
        <f t="shared" si="54"/>
        <v>10</v>
      </c>
      <c r="I210">
        <f t="shared" si="59"/>
        <v>0.32258064516129031</v>
      </c>
      <c r="K210">
        <f t="shared" si="60"/>
        <v>8.1416403997049136E-2</v>
      </c>
      <c r="M210" s="4">
        <f t="shared" si="61"/>
        <v>376</v>
      </c>
      <c r="N210">
        <f t="shared" si="62"/>
        <v>0.78170478170478175</v>
      </c>
      <c r="O210" s="3">
        <v>39567</v>
      </c>
      <c r="P210">
        <v>0.73499999999999999</v>
      </c>
      <c r="R210" s="3">
        <v>39567</v>
      </c>
      <c r="S210">
        <v>0.73499999999999999</v>
      </c>
      <c r="T210">
        <f t="shared" si="55"/>
        <v>18</v>
      </c>
      <c r="U210">
        <f t="shared" si="63"/>
        <v>0.58064516129032262</v>
      </c>
      <c r="W210">
        <f t="shared" si="64"/>
        <v>0.20105962041445913</v>
      </c>
      <c r="Y210" s="4">
        <f t="shared" si="65"/>
        <v>112</v>
      </c>
      <c r="Z210">
        <f t="shared" si="66"/>
        <v>0.23284823284823286</v>
      </c>
      <c r="AA210" s="3">
        <v>39567</v>
      </c>
      <c r="AB210">
        <v>1.1000000000000001</v>
      </c>
      <c r="AD210" s="3">
        <v>39567</v>
      </c>
      <c r="AE210">
        <v>1.1000000000000001</v>
      </c>
      <c r="AF210">
        <f t="shared" si="56"/>
        <v>18</v>
      </c>
      <c r="AG210">
        <f t="shared" si="67"/>
        <v>0.58064516129032262</v>
      </c>
      <c r="AI210">
        <f t="shared" si="68"/>
        <v>0.34779692844208976</v>
      </c>
    </row>
    <row r="211" spans="1:36" x14ac:dyDescent="0.3">
      <c r="A211" s="1">
        <f t="shared" si="57"/>
        <v>191</v>
      </c>
      <c r="B211" s="1">
        <f t="shared" si="58"/>
        <v>0.39708939708939711</v>
      </c>
      <c r="C211" s="5">
        <v>39568</v>
      </c>
      <c r="D211" s="1">
        <v>15.1</v>
      </c>
      <c r="E211" s="1"/>
      <c r="F211" s="5">
        <v>39568</v>
      </c>
      <c r="G211" s="1">
        <v>15.1</v>
      </c>
      <c r="H211" s="1">
        <f t="shared" si="54"/>
        <v>17</v>
      </c>
      <c r="I211" s="1">
        <f t="shared" si="59"/>
        <v>0.54838709677419351</v>
      </c>
      <c r="J211" s="1"/>
      <c r="K211" s="1">
        <f t="shared" si="60"/>
        <v>0.15129769968479639</v>
      </c>
      <c r="L211" s="1">
        <f>SUM(K182:K211)</f>
        <v>2.8599020857085362</v>
      </c>
      <c r="M211" s="2">
        <f t="shared" si="61"/>
        <v>404</v>
      </c>
      <c r="N211" s="1">
        <f t="shared" si="62"/>
        <v>0.83991683991683996</v>
      </c>
      <c r="O211" s="5">
        <v>39568</v>
      </c>
      <c r="P211" s="1">
        <v>0.78400000000000003</v>
      </c>
      <c r="Q211" s="1"/>
      <c r="R211" s="5">
        <v>39568</v>
      </c>
      <c r="S211" s="1">
        <v>0.78400000000000003</v>
      </c>
      <c r="T211" s="1">
        <f t="shared" si="55"/>
        <v>22</v>
      </c>
      <c r="U211" s="1">
        <f t="shared" si="63"/>
        <v>0.70967741935483875</v>
      </c>
      <c r="V211" s="1"/>
      <c r="W211" s="1">
        <f t="shared" si="64"/>
        <v>0.13023942056200122</v>
      </c>
      <c r="X211" s="1">
        <f>SUM(W182:W211)</f>
        <v>3.586815102944136</v>
      </c>
      <c r="Y211" s="2">
        <f t="shared" si="65"/>
        <v>112</v>
      </c>
      <c r="Z211" s="1">
        <f t="shared" si="66"/>
        <v>0.23284823284823286</v>
      </c>
      <c r="AA211" s="5">
        <v>39568</v>
      </c>
      <c r="AB211" s="1">
        <v>1.1000000000000001</v>
      </c>
      <c r="AC211" s="1"/>
      <c r="AD211" s="5">
        <v>39568</v>
      </c>
      <c r="AE211" s="1">
        <v>1.1000000000000001</v>
      </c>
      <c r="AF211" s="1">
        <f t="shared" si="56"/>
        <v>18</v>
      </c>
      <c r="AG211" s="1">
        <f t="shared" si="67"/>
        <v>0.58064516129032262</v>
      </c>
      <c r="AH211" s="1"/>
      <c r="AI211" s="1">
        <f t="shared" si="68"/>
        <v>0.34779692844208976</v>
      </c>
      <c r="AJ211" s="1">
        <f>SUM(AI182:AI211)</f>
        <v>6.3999731741667212</v>
      </c>
    </row>
    <row r="212" spans="1:36" hidden="1" x14ac:dyDescent="0.3">
      <c r="A212">
        <f t="shared" si="57"/>
        <v>347</v>
      </c>
      <c r="B212">
        <f t="shared" si="58"/>
        <v>0.7214137214137214</v>
      </c>
      <c r="C212" s="3">
        <v>39904</v>
      </c>
      <c r="D212">
        <v>17.899999999999999</v>
      </c>
      <c r="F212" s="3">
        <v>39904</v>
      </c>
      <c r="G212">
        <v>17.899999999999999</v>
      </c>
      <c r="H212">
        <f>_xlfn.RANK.EQ(G212,$G$212:$G$241,1)</f>
        <v>22</v>
      </c>
      <c r="I212">
        <f t="shared" si="59"/>
        <v>0.70967741935483875</v>
      </c>
      <c r="K212">
        <f t="shared" si="60"/>
        <v>1.1736302058882653E-2</v>
      </c>
      <c r="M212" s="4">
        <f t="shared" si="61"/>
        <v>360</v>
      </c>
      <c r="N212">
        <f t="shared" si="62"/>
        <v>0.74844074844074848</v>
      </c>
      <c r="O212" s="3">
        <v>39904</v>
      </c>
      <c r="P212">
        <v>0.70899999999999996</v>
      </c>
      <c r="R212" s="3">
        <v>39904</v>
      </c>
      <c r="S212">
        <v>0.70899999999999996</v>
      </c>
      <c r="T212">
        <f>_xlfn.RANK.EQ(S212,$S$212:$S$241,1)</f>
        <v>21</v>
      </c>
      <c r="U212">
        <f t="shared" si="63"/>
        <v>0.67741935483870963</v>
      </c>
      <c r="W212">
        <f t="shared" si="64"/>
        <v>7.1021393602038851E-2</v>
      </c>
      <c r="Y212" s="4">
        <f t="shared" si="65"/>
        <v>1</v>
      </c>
      <c r="Z212">
        <f t="shared" si="66"/>
        <v>2.0790020790020791E-3</v>
      </c>
      <c r="AA212" s="3">
        <v>39904</v>
      </c>
      <c r="AB212">
        <v>0</v>
      </c>
      <c r="AD212" s="3">
        <v>39904</v>
      </c>
      <c r="AE212">
        <v>0</v>
      </c>
      <c r="AF212">
        <f>_xlfn.RANK.EQ(AE212,$AE$212:$AE$241,1)</f>
        <v>1</v>
      </c>
      <c r="AG212">
        <f t="shared" si="67"/>
        <v>3.2258064516129031E-2</v>
      </c>
      <c r="AI212">
        <f t="shared" si="68"/>
        <v>3.0179062437126952E-2</v>
      </c>
    </row>
    <row r="213" spans="1:36" hidden="1" x14ac:dyDescent="0.3">
      <c r="A213">
        <f t="shared" si="57"/>
        <v>435</v>
      </c>
      <c r="B213">
        <f t="shared" si="58"/>
        <v>0.90436590436590436</v>
      </c>
      <c r="C213" s="3">
        <v>39905</v>
      </c>
      <c r="D213">
        <v>19.600000000000001</v>
      </c>
      <c r="F213" s="3">
        <v>39905</v>
      </c>
      <c r="G213">
        <v>19.600000000000001</v>
      </c>
      <c r="H213">
        <f t="shared" ref="H213:H241" si="69">_xlfn.RANK.EQ(G213,$G$212:$G$241,1)</f>
        <v>29</v>
      </c>
      <c r="I213">
        <f t="shared" si="59"/>
        <v>0.93548387096774188</v>
      </c>
      <c r="K213">
        <f t="shared" si="60"/>
        <v>3.1117966601837521E-2</v>
      </c>
      <c r="M213" s="4">
        <f t="shared" si="61"/>
        <v>288</v>
      </c>
      <c r="N213">
        <f t="shared" si="62"/>
        <v>0.59875259875259879</v>
      </c>
      <c r="O213" s="3">
        <v>39905</v>
      </c>
      <c r="P213">
        <v>0.621</v>
      </c>
      <c r="R213" s="3">
        <v>39905</v>
      </c>
      <c r="S213">
        <v>0.621</v>
      </c>
      <c r="T213">
        <f t="shared" ref="T213:T241" si="70">_xlfn.RANK.EQ(S213,$S$212:$S$241,1)</f>
        <v>14</v>
      </c>
      <c r="U213">
        <f t="shared" si="63"/>
        <v>0.45161290322580644</v>
      </c>
      <c r="W213">
        <f t="shared" si="64"/>
        <v>0.14713969552679235</v>
      </c>
      <c r="Y213" s="4">
        <f t="shared" si="65"/>
        <v>1</v>
      </c>
      <c r="Z213">
        <f t="shared" si="66"/>
        <v>2.0790020790020791E-3</v>
      </c>
      <c r="AA213" s="3">
        <v>39905</v>
      </c>
      <c r="AB213">
        <v>0</v>
      </c>
      <c r="AD213" s="3">
        <v>39905</v>
      </c>
      <c r="AE213">
        <v>0</v>
      </c>
      <c r="AF213">
        <f t="shared" ref="AF213:AF241" si="71">_xlfn.RANK.EQ(AE213,$AE$212:$AE$241,1)</f>
        <v>1</v>
      </c>
      <c r="AG213">
        <f t="shared" si="67"/>
        <v>3.2258064516129031E-2</v>
      </c>
      <c r="AI213">
        <f t="shared" si="68"/>
        <v>3.0179062437126952E-2</v>
      </c>
    </row>
    <row r="214" spans="1:36" hidden="1" x14ac:dyDescent="0.3">
      <c r="A214">
        <f t="shared" si="57"/>
        <v>282</v>
      </c>
      <c r="B214">
        <f t="shared" si="58"/>
        <v>0.58627858627858631</v>
      </c>
      <c r="C214" s="3">
        <v>39906</v>
      </c>
      <c r="D214">
        <v>16.7</v>
      </c>
      <c r="F214" s="3">
        <v>39906</v>
      </c>
      <c r="G214">
        <v>16.7</v>
      </c>
      <c r="H214">
        <f t="shared" si="69"/>
        <v>12</v>
      </c>
      <c r="I214">
        <f t="shared" si="59"/>
        <v>0.38709677419354838</v>
      </c>
      <c r="K214">
        <f t="shared" si="60"/>
        <v>0.19918181208503793</v>
      </c>
      <c r="M214" s="4">
        <f t="shared" si="61"/>
        <v>451</v>
      </c>
      <c r="N214">
        <f t="shared" si="62"/>
        <v>0.93762993762993763</v>
      </c>
      <c r="O214" s="3">
        <v>39906</v>
      </c>
      <c r="P214">
        <v>0.88800000000000001</v>
      </c>
      <c r="R214" s="3">
        <v>39906</v>
      </c>
      <c r="S214">
        <v>0.88800000000000001</v>
      </c>
      <c r="T214">
        <f t="shared" si="70"/>
        <v>29</v>
      </c>
      <c r="U214">
        <f t="shared" si="63"/>
        <v>0.93548387096774188</v>
      </c>
      <c r="W214">
        <f t="shared" si="64"/>
        <v>2.1460666621957447E-3</v>
      </c>
      <c r="Y214" s="4">
        <f t="shared" si="65"/>
        <v>1</v>
      </c>
      <c r="Z214">
        <f t="shared" si="66"/>
        <v>2.0790020790020791E-3</v>
      </c>
      <c r="AA214" s="3">
        <v>39906</v>
      </c>
      <c r="AB214">
        <v>0</v>
      </c>
      <c r="AD214" s="3">
        <v>39906</v>
      </c>
      <c r="AE214">
        <v>0</v>
      </c>
      <c r="AF214">
        <f t="shared" si="71"/>
        <v>1</v>
      </c>
      <c r="AG214">
        <f t="shared" si="67"/>
        <v>3.2258064516129031E-2</v>
      </c>
      <c r="AI214">
        <f t="shared" si="68"/>
        <v>3.0179062437126952E-2</v>
      </c>
    </row>
    <row r="215" spans="1:36" hidden="1" x14ac:dyDescent="0.3">
      <c r="A215">
        <f t="shared" si="57"/>
        <v>363</v>
      </c>
      <c r="B215">
        <f t="shared" si="58"/>
        <v>0.75467775467775466</v>
      </c>
      <c r="C215" s="3">
        <v>39907</v>
      </c>
      <c r="D215">
        <v>18.100000000000001</v>
      </c>
      <c r="F215" s="3">
        <v>39907</v>
      </c>
      <c r="G215">
        <v>18.100000000000001</v>
      </c>
      <c r="H215">
        <f t="shared" si="69"/>
        <v>23</v>
      </c>
      <c r="I215">
        <f t="shared" si="59"/>
        <v>0.74193548387096775</v>
      </c>
      <c r="K215">
        <f t="shared" si="60"/>
        <v>1.2742270806786915E-2</v>
      </c>
      <c r="M215" s="4">
        <f t="shared" si="61"/>
        <v>304</v>
      </c>
      <c r="N215">
        <f t="shared" si="62"/>
        <v>0.63201663201663205</v>
      </c>
      <c r="O215" s="3">
        <v>39907</v>
      </c>
      <c r="P215">
        <v>0.63900000000000001</v>
      </c>
      <c r="R215" s="3">
        <v>39907</v>
      </c>
      <c r="S215">
        <v>0.63900000000000001</v>
      </c>
      <c r="T215">
        <f t="shared" si="70"/>
        <v>16</v>
      </c>
      <c r="U215">
        <f t="shared" si="63"/>
        <v>0.5161290322580645</v>
      </c>
      <c r="W215">
        <f t="shared" si="64"/>
        <v>0.11588759975856755</v>
      </c>
      <c r="Y215" s="4">
        <f t="shared" si="65"/>
        <v>1</v>
      </c>
      <c r="Z215">
        <f t="shared" si="66"/>
        <v>2.0790020790020791E-3</v>
      </c>
      <c r="AA215" s="3">
        <v>39907</v>
      </c>
      <c r="AB215">
        <v>0</v>
      </c>
      <c r="AD215" s="3">
        <v>39907</v>
      </c>
      <c r="AE215">
        <v>0</v>
      </c>
      <c r="AF215">
        <f t="shared" si="71"/>
        <v>1</v>
      </c>
      <c r="AG215">
        <f t="shared" si="67"/>
        <v>3.2258064516129031E-2</v>
      </c>
      <c r="AI215">
        <f t="shared" si="68"/>
        <v>3.0179062437126952E-2</v>
      </c>
    </row>
    <row r="216" spans="1:36" hidden="1" x14ac:dyDescent="0.3">
      <c r="A216">
        <f t="shared" si="57"/>
        <v>415</v>
      </c>
      <c r="B216">
        <f t="shared" si="58"/>
        <v>0.86278586278586278</v>
      </c>
      <c r="C216" s="3">
        <v>39908</v>
      </c>
      <c r="D216">
        <v>19.2</v>
      </c>
      <c r="F216" s="3">
        <v>39908</v>
      </c>
      <c r="G216">
        <v>19.2</v>
      </c>
      <c r="H216">
        <f t="shared" si="69"/>
        <v>28</v>
      </c>
      <c r="I216">
        <f t="shared" si="59"/>
        <v>0.90322580645161288</v>
      </c>
      <c r="K216">
        <f t="shared" si="60"/>
        <v>4.04399436657501E-2</v>
      </c>
      <c r="M216" s="4">
        <f t="shared" si="61"/>
        <v>125</v>
      </c>
      <c r="N216">
        <f t="shared" si="62"/>
        <v>0.25987525987525989</v>
      </c>
      <c r="O216" s="3">
        <v>39908</v>
      </c>
      <c r="P216">
        <v>0.46500000000000002</v>
      </c>
      <c r="R216" s="3">
        <v>39908</v>
      </c>
      <c r="S216">
        <v>0.46500000000000002</v>
      </c>
      <c r="T216">
        <f t="shared" si="70"/>
        <v>5</v>
      </c>
      <c r="U216">
        <f t="shared" si="63"/>
        <v>0.16129032258064516</v>
      </c>
      <c r="W216">
        <f t="shared" si="64"/>
        <v>9.8584937294614733E-2</v>
      </c>
      <c r="Y216" s="4">
        <f t="shared" si="65"/>
        <v>1</v>
      </c>
      <c r="Z216">
        <f t="shared" si="66"/>
        <v>2.0790020790020791E-3</v>
      </c>
      <c r="AA216" s="3">
        <v>39908</v>
      </c>
      <c r="AB216">
        <v>0</v>
      </c>
      <c r="AD216" s="3">
        <v>39908</v>
      </c>
      <c r="AE216">
        <v>0</v>
      </c>
      <c r="AF216">
        <f t="shared" si="71"/>
        <v>1</v>
      </c>
      <c r="AG216">
        <f t="shared" si="67"/>
        <v>3.2258064516129031E-2</v>
      </c>
      <c r="AI216">
        <f t="shared" si="68"/>
        <v>3.0179062437126952E-2</v>
      </c>
    </row>
    <row r="217" spans="1:36" hidden="1" x14ac:dyDescent="0.3">
      <c r="A217">
        <f t="shared" si="57"/>
        <v>456</v>
      </c>
      <c r="B217">
        <f t="shared" si="58"/>
        <v>0.94802494802494808</v>
      </c>
      <c r="C217" s="3">
        <v>39909</v>
      </c>
      <c r="D217">
        <v>20.3</v>
      </c>
      <c r="F217" s="3">
        <v>39909</v>
      </c>
      <c r="G217">
        <v>20.3</v>
      </c>
      <c r="H217">
        <f t="shared" si="69"/>
        <v>30</v>
      </c>
      <c r="I217">
        <f t="shared" si="59"/>
        <v>0.967741935483871</v>
      </c>
      <c r="K217">
        <f t="shared" si="60"/>
        <v>1.9716987458922919E-2</v>
      </c>
      <c r="M217" s="4">
        <f t="shared" si="61"/>
        <v>7</v>
      </c>
      <c r="N217">
        <f t="shared" si="62"/>
        <v>1.4553014553014554E-2</v>
      </c>
      <c r="O217" s="3">
        <v>39909</v>
      </c>
      <c r="P217">
        <v>0.27600000000000002</v>
      </c>
      <c r="R217" s="3">
        <v>39909</v>
      </c>
      <c r="S217">
        <v>0.27600000000000002</v>
      </c>
      <c r="T217">
        <f t="shared" si="70"/>
        <v>1</v>
      </c>
      <c r="U217">
        <f t="shared" si="63"/>
        <v>3.2258064516129031E-2</v>
      </c>
      <c r="W217">
        <f t="shared" si="64"/>
        <v>1.7705049963114478E-2</v>
      </c>
      <c r="Y217" s="4">
        <f t="shared" si="65"/>
        <v>1</v>
      </c>
      <c r="Z217">
        <f t="shared" si="66"/>
        <v>2.0790020790020791E-3</v>
      </c>
      <c r="AA217" s="3">
        <v>39909</v>
      </c>
      <c r="AB217">
        <v>0</v>
      </c>
      <c r="AD217" s="3">
        <v>39909</v>
      </c>
      <c r="AE217">
        <v>0</v>
      </c>
      <c r="AF217">
        <f t="shared" si="71"/>
        <v>1</v>
      </c>
      <c r="AG217">
        <f t="shared" si="67"/>
        <v>3.2258064516129031E-2</v>
      </c>
      <c r="AI217">
        <f t="shared" si="68"/>
        <v>3.0179062437126952E-2</v>
      </c>
    </row>
    <row r="218" spans="1:36" hidden="1" x14ac:dyDescent="0.3">
      <c r="A218">
        <f t="shared" si="57"/>
        <v>312</v>
      </c>
      <c r="B218">
        <f t="shared" si="58"/>
        <v>0.64864864864864868</v>
      </c>
      <c r="C218" s="3">
        <v>39910</v>
      </c>
      <c r="D218">
        <v>17.3</v>
      </c>
      <c r="F218" s="3">
        <v>39910</v>
      </c>
      <c r="G218">
        <v>17.3</v>
      </c>
      <c r="H218">
        <f t="shared" si="69"/>
        <v>20</v>
      </c>
      <c r="I218">
        <f t="shared" si="59"/>
        <v>0.64516129032258063</v>
      </c>
      <c r="K218">
        <f t="shared" si="60"/>
        <v>3.4873583260680574E-3</v>
      </c>
      <c r="M218" s="4">
        <f t="shared" si="61"/>
        <v>162</v>
      </c>
      <c r="N218">
        <f t="shared" si="62"/>
        <v>0.33679833679833682</v>
      </c>
      <c r="O218" s="3">
        <v>39910</v>
      </c>
      <c r="P218">
        <v>0.498</v>
      </c>
      <c r="R218" s="3">
        <v>39910</v>
      </c>
      <c r="S218">
        <v>0.498</v>
      </c>
      <c r="T218">
        <f t="shared" si="70"/>
        <v>7</v>
      </c>
      <c r="U218">
        <f t="shared" si="63"/>
        <v>0.22580645161290322</v>
      </c>
      <c r="W218">
        <f t="shared" si="64"/>
        <v>0.1109918851854336</v>
      </c>
      <c r="Y218" s="4">
        <f t="shared" si="65"/>
        <v>1</v>
      </c>
      <c r="Z218">
        <f t="shared" si="66"/>
        <v>2.0790020790020791E-3</v>
      </c>
      <c r="AA218" s="3">
        <v>39910</v>
      </c>
      <c r="AB218">
        <v>0</v>
      </c>
      <c r="AD218" s="3">
        <v>39910</v>
      </c>
      <c r="AE218">
        <v>0</v>
      </c>
      <c r="AF218">
        <f t="shared" si="71"/>
        <v>1</v>
      </c>
      <c r="AG218">
        <f t="shared" si="67"/>
        <v>3.2258064516129031E-2</v>
      </c>
      <c r="AI218">
        <f t="shared" si="68"/>
        <v>3.0179062437126952E-2</v>
      </c>
    </row>
    <row r="219" spans="1:36" hidden="1" x14ac:dyDescent="0.3">
      <c r="A219">
        <f t="shared" si="57"/>
        <v>256</v>
      </c>
      <c r="B219">
        <f t="shared" si="58"/>
        <v>0.53222453222453225</v>
      </c>
      <c r="C219" s="3">
        <v>39911</v>
      </c>
      <c r="D219">
        <v>16.3</v>
      </c>
      <c r="F219" s="3">
        <v>39911</v>
      </c>
      <c r="G219">
        <v>16.3</v>
      </c>
      <c r="H219">
        <f t="shared" si="69"/>
        <v>8</v>
      </c>
      <c r="I219">
        <f t="shared" si="59"/>
        <v>0.25806451612903225</v>
      </c>
      <c r="K219">
        <f t="shared" si="60"/>
        <v>0.2741600160955</v>
      </c>
      <c r="M219" s="4">
        <f t="shared" si="61"/>
        <v>323</v>
      </c>
      <c r="N219">
        <f t="shared" si="62"/>
        <v>0.6715176715176715</v>
      </c>
      <c r="O219" s="3">
        <v>39911</v>
      </c>
      <c r="P219">
        <v>0.66500000000000004</v>
      </c>
      <c r="R219" s="3">
        <v>39911</v>
      </c>
      <c r="S219">
        <v>0.66500000000000004</v>
      </c>
      <c r="T219">
        <f t="shared" si="70"/>
        <v>17</v>
      </c>
      <c r="U219">
        <f t="shared" si="63"/>
        <v>0.54838709677419351</v>
      </c>
      <c r="W219">
        <f t="shared" si="64"/>
        <v>0.12313057474347799</v>
      </c>
      <c r="Y219" s="4">
        <f t="shared" si="65"/>
        <v>1</v>
      </c>
      <c r="Z219">
        <f t="shared" si="66"/>
        <v>2.0790020790020791E-3</v>
      </c>
      <c r="AA219" s="3">
        <v>39911</v>
      </c>
      <c r="AB219">
        <v>0</v>
      </c>
      <c r="AD219" s="3">
        <v>39911</v>
      </c>
      <c r="AE219">
        <v>0</v>
      </c>
      <c r="AF219">
        <f t="shared" si="71"/>
        <v>1</v>
      </c>
      <c r="AG219">
        <f t="shared" si="67"/>
        <v>3.2258064516129031E-2</v>
      </c>
      <c r="AI219">
        <f t="shared" si="68"/>
        <v>3.0179062437126952E-2</v>
      </c>
    </row>
    <row r="220" spans="1:36" hidden="1" x14ac:dyDescent="0.3">
      <c r="A220">
        <f t="shared" si="57"/>
        <v>321</v>
      </c>
      <c r="B220">
        <f t="shared" si="58"/>
        <v>0.66735966735966734</v>
      </c>
      <c r="C220" s="3">
        <v>39912</v>
      </c>
      <c r="D220">
        <v>17.399999999999999</v>
      </c>
      <c r="F220" s="3">
        <v>39912</v>
      </c>
      <c r="G220">
        <v>17.399999999999999</v>
      </c>
      <c r="H220">
        <f t="shared" si="69"/>
        <v>21</v>
      </c>
      <c r="I220">
        <f t="shared" si="59"/>
        <v>0.67741935483870963</v>
      </c>
      <c r="K220">
        <f t="shared" si="60"/>
        <v>1.005968747904229E-2</v>
      </c>
      <c r="M220" s="4">
        <f t="shared" si="61"/>
        <v>211</v>
      </c>
      <c r="N220">
        <f t="shared" si="62"/>
        <v>0.43866943866943869</v>
      </c>
      <c r="O220" s="3">
        <v>39912</v>
      </c>
      <c r="P220">
        <v>0.55100000000000005</v>
      </c>
      <c r="R220" s="3">
        <v>39912</v>
      </c>
      <c r="S220">
        <v>0.55100000000000005</v>
      </c>
      <c r="T220">
        <f t="shared" si="70"/>
        <v>9</v>
      </c>
      <c r="U220">
        <f t="shared" si="63"/>
        <v>0.29032258064516131</v>
      </c>
      <c r="W220">
        <f t="shared" si="64"/>
        <v>0.14834685802427738</v>
      </c>
      <c r="Y220" s="4">
        <f t="shared" si="65"/>
        <v>1</v>
      </c>
      <c r="Z220">
        <f t="shared" si="66"/>
        <v>2.0790020790020791E-3</v>
      </c>
      <c r="AA220" s="3">
        <v>39912</v>
      </c>
      <c r="AB220">
        <v>0</v>
      </c>
      <c r="AD220" s="3">
        <v>39912</v>
      </c>
      <c r="AE220">
        <v>0</v>
      </c>
      <c r="AF220">
        <f t="shared" si="71"/>
        <v>1</v>
      </c>
      <c r="AG220">
        <f t="shared" si="67"/>
        <v>3.2258064516129031E-2</v>
      </c>
      <c r="AI220">
        <f t="shared" si="68"/>
        <v>3.0179062437126952E-2</v>
      </c>
    </row>
    <row r="221" spans="1:36" hidden="1" x14ac:dyDescent="0.3">
      <c r="A221">
        <f t="shared" si="57"/>
        <v>363</v>
      </c>
      <c r="B221">
        <f t="shared" si="58"/>
        <v>0.75467775467775466</v>
      </c>
      <c r="C221" s="3">
        <v>39913</v>
      </c>
      <c r="D221">
        <v>18.100000000000001</v>
      </c>
      <c r="F221" s="3">
        <v>39913</v>
      </c>
      <c r="G221">
        <v>18.100000000000001</v>
      </c>
      <c r="H221">
        <f t="shared" si="69"/>
        <v>23</v>
      </c>
      <c r="I221">
        <f t="shared" si="59"/>
        <v>0.74193548387096775</v>
      </c>
      <c r="K221">
        <f t="shared" si="60"/>
        <v>1.2742270806786915E-2</v>
      </c>
      <c r="M221" s="4">
        <f t="shared" si="61"/>
        <v>122</v>
      </c>
      <c r="N221">
        <f t="shared" si="62"/>
        <v>0.25363825363825365</v>
      </c>
      <c r="O221" s="3">
        <v>39913</v>
      </c>
      <c r="P221">
        <v>0.46100000000000002</v>
      </c>
      <c r="R221" s="3">
        <v>39913</v>
      </c>
      <c r="S221">
        <v>0.46100000000000002</v>
      </c>
      <c r="T221">
        <f t="shared" si="70"/>
        <v>4</v>
      </c>
      <c r="U221">
        <f t="shared" si="63"/>
        <v>0.12903225806451613</v>
      </c>
      <c r="W221">
        <f t="shared" si="64"/>
        <v>0.12460599557373753</v>
      </c>
      <c r="Y221" s="4">
        <f t="shared" si="65"/>
        <v>1</v>
      </c>
      <c r="Z221">
        <f t="shared" si="66"/>
        <v>2.0790020790020791E-3</v>
      </c>
      <c r="AA221" s="3">
        <v>39913</v>
      </c>
      <c r="AB221">
        <v>0</v>
      </c>
      <c r="AD221" s="3">
        <v>39913</v>
      </c>
      <c r="AE221">
        <v>0</v>
      </c>
      <c r="AF221">
        <f t="shared" si="71"/>
        <v>1</v>
      </c>
      <c r="AG221">
        <f t="shared" si="67"/>
        <v>3.2258064516129031E-2</v>
      </c>
      <c r="AI221">
        <f t="shared" si="68"/>
        <v>3.0179062437126952E-2</v>
      </c>
    </row>
    <row r="222" spans="1:36" hidden="1" x14ac:dyDescent="0.3">
      <c r="A222">
        <f t="shared" si="57"/>
        <v>389</v>
      </c>
      <c r="B222">
        <f t="shared" si="58"/>
        <v>0.80873180873180872</v>
      </c>
      <c r="C222" s="3">
        <v>39914</v>
      </c>
      <c r="D222">
        <v>18.5</v>
      </c>
      <c r="F222" s="3">
        <v>39914</v>
      </c>
      <c r="G222">
        <v>18.5</v>
      </c>
      <c r="H222">
        <f t="shared" si="69"/>
        <v>26</v>
      </c>
      <c r="I222">
        <f t="shared" si="59"/>
        <v>0.83870967741935487</v>
      </c>
      <c r="K222">
        <f t="shared" si="60"/>
        <v>2.997786868754615E-2</v>
      </c>
      <c r="M222" s="4">
        <f t="shared" si="61"/>
        <v>91</v>
      </c>
      <c r="N222">
        <f t="shared" si="62"/>
        <v>0.1891891891891892</v>
      </c>
      <c r="O222" s="3">
        <v>39914</v>
      </c>
      <c r="P222">
        <v>0.43099999999999999</v>
      </c>
      <c r="R222" s="3">
        <v>39914</v>
      </c>
      <c r="S222">
        <v>0.43099999999999999</v>
      </c>
      <c r="T222">
        <f t="shared" si="70"/>
        <v>2</v>
      </c>
      <c r="U222">
        <f t="shared" si="63"/>
        <v>6.4516129032258063E-2</v>
      </c>
      <c r="W222">
        <f t="shared" si="64"/>
        <v>0.12467306015693114</v>
      </c>
      <c r="Y222" s="4">
        <f t="shared" si="65"/>
        <v>1</v>
      </c>
      <c r="Z222">
        <f t="shared" si="66"/>
        <v>2.0790020790020791E-3</v>
      </c>
      <c r="AA222" s="3">
        <v>39914</v>
      </c>
      <c r="AB222">
        <v>0</v>
      </c>
      <c r="AD222" s="3">
        <v>39914</v>
      </c>
      <c r="AE222">
        <v>0</v>
      </c>
      <c r="AF222">
        <f t="shared" si="71"/>
        <v>1</v>
      </c>
      <c r="AG222">
        <f t="shared" si="67"/>
        <v>3.2258064516129031E-2</v>
      </c>
      <c r="AI222">
        <f t="shared" si="68"/>
        <v>3.0179062437126952E-2</v>
      </c>
    </row>
    <row r="223" spans="1:36" hidden="1" x14ac:dyDescent="0.3">
      <c r="A223">
        <f t="shared" si="57"/>
        <v>363</v>
      </c>
      <c r="B223">
        <f t="shared" si="58"/>
        <v>0.75467775467775466</v>
      </c>
      <c r="C223" s="3">
        <v>39915</v>
      </c>
      <c r="D223">
        <v>18.100000000000001</v>
      </c>
      <c r="F223" s="3">
        <v>39915</v>
      </c>
      <c r="G223">
        <v>18.100000000000001</v>
      </c>
      <c r="H223">
        <f t="shared" si="69"/>
        <v>23</v>
      </c>
      <c r="I223">
        <f t="shared" si="59"/>
        <v>0.74193548387096775</v>
      </c>
      <c r="K223">
        <f t="shared" si="60"/>
        <v>1.2742270806786915E-2</v>
      </c>
      <c r="M223" s="4">
        <f t="shared" si="61"/>
        <v>91</v>
      </c>
      <c r="N223">
        <f t="shared" si="62"/>
        <v>0.1891891891891892</v>
      </c>
      <c r="O223" s="3">
        <v>39915</v>
      </c>
      <c r="P223">
        <v>0.43099999999999999</v>
      </c>
      <c r="R223" s="3">
        <v>39915</v>
      </c>
      <c r="S223">
        <v>0.43099999999999999</v>
      </c>
      <c r="T223">
        <f t="shared" si="70"/>
        <v>2</v>
      </c>
      <c r="U223">
        <f t="shared" si="63"/>
        <v>6.4516129032258063E-2</v>
      </c>
      <c r="W223">
        <f t="shared" si="64"/>
        <v>0.12467306015693114</v>
      </c>
      <c r="Y223" s="4">
        <f t="shared" si="65"/>
        <v>1</v>
      </c>
      <c r="Z223">
        <f t="shared" si="66"/>
        <v>2.0790020790020791E-3</v>
      </c>
      <c r="AA223" s="3">
        <v>39915</v>
      </c>
      <c r="AB223">
        <v>0</v>
      </c>
      <c r="AD223" s="3">
        <v>39915</v>
      </c>
      <c r="AE223">
        <v>0</v>
      </c>
      <c r="AF223">
        <f t="shared" si="71"/>
        <v>1</v>
      </c>
      <c r="AG223">
        <f t="shared" si="67"/>
        <v>3.2258064516129031E-2</v>
      </c>
      <c r="AI223">
        <f t="shared" si="68"/>
        <v>3.0179062437126952E-2</v>
      </c>
    </row>
    <row r="224" spans="1:36" hidden="1" x14ac:dyDescent="0.3">
      <c r="A224">
        <f t="shared" si="57"/>
        <v>196</v>
      </c>
      <c r="B224">
        <f t="shared" si="58"/>
        <v>0.40748440748440751</v>
      </c>
      <c r="C224" s="3">
        <v>39916</v>
      </c>
      <c r="D224">
        <v>15.2</v>
      </c>
      <c r="F224" s="3">
        <v>39916</v>
      </c>
      <c r="G224">
        <v>15.2</v>
      </c>
      <c r="H224">
        <f t="shared" si="69"/>
        <v>5</v>
      </c>
      <c r="I224">
        <f t="shared" si="59"/>
        <v>0.16129032258064516</v>
      </c>
      <c r="K224">
        <f t="shared" si="60"/>
        <v>0.24619408490376235</v>
      </c>
      <c r="M224" s="4">
        <f t="shared" si="61"/>
        <v>342</v>
      </c>
      <c r="N224">
        <f t="shared" si="62"/>
        <v>0.71101871101871106</v>
      </c>
      <c r="O224" s="3">
        <v>39916</v>
      </c>
      <c r="P224">
        <v>0.68200000000000005</v>
      </c>
      <c r="R224" s="3">
        <v>39916</v>
      </c>
      <c r="S224">
        <v>0.68200000000000005</v>
      </c>
      <c r="T224">
        <f t="shared" si="70"/>
        <v>19</v>
      </c>
      <c r="U224">
        <f t="shared" si="63"/>
        <v>0.61290322580645162</v>
      </c>
      <c r="W224">
        <f t="shared" si="64"/>
        <v>9.8115485212259435E-2</v>
      </c>
      <c r="Y224" s="4">
        <f t="shared" si="65"/>
        <v>1</v>
      </c>
      <c r="Z224">
        <f t="shared" si="66"/>
        <v>2.0790020790020791E-3</v>
      </c>
      <c r="AA224" s="3">
        <v>39916</v>
      </c>
      <c r="AB224">
        <v>0</v>
      </c>
      <c r="AD224" s="3">
        <v>39916</v>
      </c>
      <c r="AE224">
        <v>0</v>
      </c>
      <c r="AF224">
        <f t="shared" si="71"/>
        <v>1</v>
      </c>
      <c r="AG224">
        <f t="shared" si="67"/>
        <v>3.2258064516129031E-2</v>
      </c>
      <c r="AI224">
        <f t="shared" si="68"/>
        <v>3.0179062437126952E-2</v>
      </c>
    </row>
    <row r="225" spans="1:35" hidden="1" x14ac:dyDescent="0.3">
      <c r="A225">
        <f t="shared" si="57"/>
        <v>124</v>
      </c>
      <c r="B225">
        <f t="shared" si="58"/>
        <v>0.25779625779625781</v>
      </c>
      <c r="C225" s="3">
        <v>39917</v>
      </c>
      <c r="D225">
        <v>13.9</v>
      </c>
      <c r="F225" s="3">
        <v>39917</v>
      </c>
      <c r="G225">
        <v>13.9</v>
      </c>
      <c r="H225">
        <f t="shared" si="69"/>
        <v>3</v>
      </c>
      <c r="I225">
        <f t="shared" si="59"/>
        <v>9.6774193548387094E-2</v>
      </c>
      <c r="K225">
        <f t="shared" si="60"/>
        <v>0.16102206424787072</v>
      </c>
      <c r="M225" s="4">
        <f t="shared" si="61"/>
        <v>365</v>
      </c>
      <c r="N225">
        <f t="shared" si="62"/>
        <v>0.75883575883575882</v>
      </c>
      <c r="O225" s="3">
        <v>39917</v>
      </c>
      <c r="P225">
        <v>0.71499999999999997</v>
      </c>
      <c r="R225" s="3">
        <v>39917</v>
      </c>
      <c r="S225">
        <v>0.71499999999999997</v>
      </c>
      <c r="T225">
        <f t="shared" si="70"/>
        <v>22</v>
      </c>
      <c r="U225">
        <f t="shared" si="63"/>
        <v>0.70967741935483875</v>
      </c>
      <c r="W225">
        <f t="shared" si="64"/>
        <v>4.9158339480920077E-2</v>
      </c>
      <c r="Y225" s="4">
        <f t="shared" si="65"/>
        <v>1</v>
      </c>
      <c r="Z225">
        <f t="shared" si="66"/>
        <v>2.0790020790020791E-3</v>
      </c>
      <c r="AA225" s="3">
        <v>39917</v>
      </c>
      <c r="AB225">
        <v>0</v>
      </c>
      <c r="AD225" s="3">
        <v>39917</v>
      </c>
      <c r="AE225">
        <v>0</v>
      </c>
      <c r="AF225">
        <f t="shared" si="71"/>
        <v>1</v>
      </c>
      <c r="AG225">
        <f t="shared" si="67"/>
        <v>3.2258064516129031E-2</v>
      </c>
      <c r="AI225">
        <f t="shared" si="68"/>
        <v>3.0179062437126952E-2</v>
      </c>
    </row>
    <row r="226" spans="1:35" hidden="1" x14ac:dyDescent="0.3">
      <c r="A226">
        <f t="shared" si="57"/>
        <v>204</v>
      </c>
      <c r="B226">
        <f t="shared" si="58"/>
        <v>0.42411642411642414</v>
      </c>
      <c r="C226" s="3">
        <v>39918</v>
      </c>
      <c r="D226">
        <v>15.3</v>
      </c>
      <c r="F226" s="3">
        <v>39918</v>
      </c>
      <c r="G226">
        <v>15.3</v>
      </c>
      <c r="H226">
        <f t="shared" si="69"/>
        <v>6</v>
      </c>
      <c r="I226">
        <f t="shared" si="59"/>
        <v>0.19354838709677419</v>
      </c>
      <c r="K226">
        <f t="shared" si="60"/>
        <v>0.23056803701964995</v>
      </c>
      <c r="M226" s="4">
        <f t="shared" si="61"/>
        <v>255</v>
      </c>
      <c r="N226">
        <f t="shared" si="62"/>
        <v>0.53014553014553012</v>
      </c>
      <c r="O226" s="3">
        <v>39918</v>
      </c>
      <c r="P226">
        <v>0.58799999999999997</v>
      </c>
      <c r="R226" s="3">
        <v>39918</v>
      </c>
      <c r="S226">
        <v>0.58799999999999997</v>
      </c>
      <c r="T226">
        <f t="shared" si="70"/>
        <v>11</v>
      </c>
      <c r="U226">
        <f t="shared" si="63"/>
        <v>0.35483870967741937</v>
      </c>
      <c r="W226">
        <f t="shared" si="64"/>
        <v>0.17530682046811075</v>
      </c>
      <c r="Y226" s="4">
        <f t="shared" si="65"/>
        <v>1</v>
      </c>
      <c r="Z226">
        <f t="shared" si="66"/>
        <v>2.0790020790020791E-3</v>
      </c>
      <c r="AA226" s="3">
        <v>39918</v>
      </c>
      <c r="AB226">
        <v>0</v>
      </c>
      <c r="AD226" s="3">
        <v>39918</v>
      </c>
      <c r="AE226">
        <v>0</v>
      </c>
      <c r="AF226">
        <f t="shared" si="71"/>
        <v>1</v>
      </c>
      <c r="AG226">
        <f t="shared" si="67"/>
        <v>3.2258064516129031E-2</v>
      </c>
      <c r="AI226">
        <f t="shared" si="68"/>
        <v>3.0179062437126952E-2</v>
      </c>
    </row>
    <row r="227" spans="1:35" hidden="1" x14ac:dyDescent="0.3">
      <c r="A227">
        <f t="shared" si="57"/>
        <v>267</v>
      </c>
      <c r="B227">
        <f t="shared" si="58"/>
        <v>0.55509355509355507</v>
      </c>
      <c r="C227" s="3">
        <v>39919</v>
      </c>
      <c r="D227">
        <v>16.5</v>
      </c>
      <c r="F227" s="3">
        <v>39919</v>
      </c>
      <c r="G227">
        <v>16.5</v>
      </c>
      <c r="H227">
        <f t="shared" si="69"/>
        <v>10</v>
      </c>
      <c r="I227">
        <f t="shared" si="59"/>
        <v>0.32258064516129031</v>
      </c>
      <c r="K227">
        <f t="shared" si="60"/>
        <v>0.23251290993226476</v>
      </c>
      <c r="M227" s="4">
        <f t="shared" si="61"/>
        <v>249</v>
      </c>
      <c r="N227">
        <f t="shared" si="62"/>
        <v>0.51767151767151764</v>
      </c>
      <c r="O227" s="3">
        <v>39919</v>
      </c>
      <c r="P227">
        <v>0.58299999999999996</v>
      </c>
      <c r="R227" s="3">
        <v>39919</v>
      </c>
      <c r="S227">
        <v>0.58299999999999996</v>
      </c>
      <c r="T227">
        <f t="shared" si="70"/>
        <v>10</v>
      </c>
      <c r="U227">
        <f t="shared" si="63"/>
        <v>0.32258064516129031</v>
      </c>
      <c r="W227">
        <f t="shared" si="64"/>
        <v>0.19509087251022733</v>
      </c>
      <c r="Y227" s="4">
        <f t="shared" si="65"/>
        <v>1</v>
      </c>
      <c r="Z227">
        <f t="shared" si="66"/>
        <v>2.0790020790020791E-3</v>
      </c>
      <c r="AA227" s="3">
        <v>39919</v>
      </c>
      <c r="AB227">
        <v>0</v>
      </c>
      <c r="AD227" s="3">
        <v>39919</v>
      </c>
      <c r="AE227">
        <v>0</v>
      </c>
      <c r="AF227">
        <f t="shared" si="71"/>
        <v>1</v>
      </c>
      <c r="AG227">
        <f t="shared" si="67"/>
        <v>3.2258064516129031E-2</v>
      </c>
      <c r="AI227">
        <f t="shared" si="68"/>
        <v>3.0179062437126952E-2</v>
      </c>
    </row>
    <row r="228" spans="1:35" hidden="1" x14ac:dyDescent="0.3">
      <c r="A228">
        <f t="shared" si="57"/>
        <v>267</v>
      </c>
      <c r="B228">
        <f t="shared" si="58"/>
        <v>0.55509355509355507</v>
      </c>
      <c r="C228" s="3">
        <v>39920</v>
      </c>
      <c r="D228">
        <v>16.5</v>
      </c>
      <c r="F228" s="3">
        <v>39920</v>
      </c>
      <c r="G228">
        <v>16.5</v>
      </c>
      <c r="H228">
        <f t="shared" si="69"/>
        <v>10</v>
      </c>
      <c r="I228">
        <f t="shared" si="59"/>
        <v>0.32258064516129031</v>
      </c>
      <c r="K228">
        <f t="shared" si="60"/>
        <v>0.23251290993226476</v>
      </c>
      <c r="M228" s="4">
        <f t="shared" si="61"/>
        <v>295</v>
      </c>
      <c r="N228">
        <f t="shared" si="62"/>
        <v>0.61330561330561328</v>
      </c>
      <c r="O228" s="3">
        <v>39920</v>
      </c>
      <c r="P228">
        <v>0.63</v>
      </c>
      <c r="R228" s="3">
        <v>39920</v>
      </c>
      <c r="S228">
        <v>0.63</v>
      </c>
      <c r="T228">
        <f t="shared" si="70"/>
        <v>15</v>
      </c>
      <c r="U228">
        <f t="shared" si="63"/>
        <v>0.4838709677419355</v>
      </c>
      <c r="W228">
        <f t="shared" si="64"/>
        <v>0.12943464556367779</v>
      </c>
      <c r="Y228" s="4">
        <f t="shared" si="65"/>
        <v>1</v>
      </c>
      <c r="Z228">
        <f t="shared" si="66"/>
        <v>2.0790020790020791E-3</v>
      </c>
      <c r="AA228" s="3">
        <v>39920</v>
      </c>
      <c r="AB228">
        <v>0</v>
      </c>
      <c r="AD228" s="3">
        <v>39920</v>
      </c>
      <c r="AE228">
        <v>0</v>
      </c>
      <c r="AF228">
        <f t="shared" si="71"/>
        <v>1</v>
      </c>
      <c r="AG228">
        <f t="shared" si="67"/>
        <v>3.2258064516129031E-2</v>
      </c>
      <c r="AI228">
        <f t="shared" si="68"/>
        <v>3.0179062437126952E-2</v>
      </c>
    </row>
    <row r="229" spans="1:35" hidden="1" x14ac:dyDescent="0.3">
      <c r="A229">
        <f t="shared" si="57"/>
        <v>291</v>
      </c>
      <c r="B229">
        <f t="shared" si="58"/>
        <v>0.60498960498960497</v>
      </c>
      <c r="C229" s="3">
        <v>39921</v>
      </c>
      <c r="D229">
        <v>16.8</v>
      </c>
      <c r="F229" s="3">
        <v>39921</v>
      </c>
      <c r="G229">
        <v>16.8</v>
      </c>
      <c r="H229">
        <f t="shared" si="69"/>
        <v>13</v>
      </c>
      <c r="I229">
        <f t="shared" si="59"/>
        <v>0.41935483870967744</v>
      </c>
      <c r="K229">
        <f t="shared" si="60"/>
        <v>0.18563476627992753</v>
      </c>
      <c r="M229" s="4">
        <f t="shared" si="61"/>
        <v>355</v>
      </c>
      <c r="N229">
        <f t="shared" si="62"/>
        <v>0.73804573804573803</v>
      </c>
      <c r="O229" s="3">
        <v>39921</v>
      </c>
      <c r="P229">
        <v>0.70099999999999996</v>
      </c>
      <c r="R229" s="3">
        <v>39921</v>
      </c>
      <c r="S229">
        <v>0.70099999999999996</v>
      </c>
      <c r="T229">
        <f t="shared" si="70"/>
        <v>20</v>
      </c>
      <c r="U229">
        <f t="shared" si="63"/>
        <v>0.64516129032258063</v>
      </c>
      <c r="W229">
        <f t="shared" si="64"/>
        <v>9.2884447723157404E-2</v>
      </c>
      <c r="Y229" s="4">
        <f t="shared" si="65"/>
        <v>1</v>
      </c>
      <c r="Z229">
        <f t="shared" si="66"/>
        <v>2.0790020790020791E-3</v>
      </c>
      <c r="AA229" s="3">
        <v>39921</v>
      </c>
      <c r="AB229">
        <v>0</v>
      </c>
      <c r="AD229" s="3">
        <v>39921</v>
      </c>
      <c r="AE229">
        <v>0</v>
      </c>
      <c r="AF229">
        <f t="shared" si="71"/>
        <v>1</v>
      </c>
      <c r="AG229">
        <f t="shared" si="67"/>
        <v>3.2258064516129031E-2</v>
      </c>
      <c r="AI229">
        <f t="shared" si="68"/>
        <v>3.0179062437126952E-2</v>
      </c>
    </row>
    <row r="230" spans="1:35" hidden="1" x14ac:dyDescent="0.3">
      <c r="A230">
        <f t="shared" si="57"/>
        <v>298</v>
      </c>
      <c r="B230">
        <f t="shared" si="58"/>
        <v>0.61954261954261958</v>
      </c>
      <c r="C230" s="3">
        <v>39922</v>
      </c>
      <c r="D230">
        <v>17</v>
      </c>
      <c r="F230" s="3">
        <v>39922</v>
      </c>
      <c r="G230">
        <v>17</v>
      </c>
      <c r="H230">
        <f t="shared" si="69"/>
        <v>16</v>
      </c>
      <c r="I230">
        <f t="shared" si="59"/>
        <v>0.5161290322580645</v>
      </c>
      <c r="K230">
        <f t="shared" si="60"/>
        <v>0.10341358728455508</v>
      </c>
      <c r="M230" s="4">
        <f t="shared" si="61"/>
        <v>368</v>
      </c>
      <c r="N230">
        <f t="shared" si="62"/>
        <v>0.76507276507276512</v>
      </c>
      <c r="O230" s="3">
        <v>39922</v>
      </c>
      <c r="P230">
        <v>0.71799999999999997</v>
      </c>
      <c r="R230" s="3">
        <v>39922</v>
      </c>
      <c r="S230">
        <v>0.71799999999999997</v>
      </c>
      <c r="T230">
        <f t="shared" si="70"/>
        <v>23</v>
      </c>
      <c r="U230">
        <f t="shared" si="63"/>
        <v>0.74193548387096775</v>
      </c>
      <c r="W230">
        <f t="shared" si="64"/>
        <v>2.3137281201797366E-2</v>
      </c>
      <c r="Y230" s="4">
        <f t="shared" si="65"/>
        <v>1</v>
      </c>
      <c r="Z230">
        <f t="shared" si="66"/>
        <v>2.0790020790020791E-3</v>
      </c>
      <c r="AA230" s="3">
        <v>39922</v>
      </c>
      <c r="AB230">
        <v>0</v>
      </c>
      <c r="AD230" s="3">
        <v>39922</v>
      </c>
      <c r="AE230">
        <v>0</v>
      </c>
      <c r="AF230">
        <f t="shared" si="71"/>
        <v>1</v>
      </c>
      <c r="AG230">
        <f t="shared" si="67"/>
        <v>3.2258064516129031E-2</v>
      </c>
      <c r="AI230">
        <f t="shared" si="68"/>
        <v>3.0179062437126952E-2</v>
      </c>
    </row>
    <row r="231" spans="1:35" hidden="1" x14ac:dyDescent="0.3">
      <c r="A231">
        <f t="shared" si="57"/>
        <v>395</v>
      </c>
      <c r="B231">
        <f t="shared" si="58"/>
        <v>0.8212058212058212</v>
      </c>
      <c r="C231" s="3">
        <v>39923</v>
      </c>
      <c r="D231">
        <v>18.7</v>
      </c>
      <c r="F231" s="3">
        <v>39923</v>
      </c>
      <c r="G231">
        <v>18.7</v>
      </c>
      <c r="H231">
        <f t="shared" si="69"/>
        <v>27</v>
      </c>
      <c r="I231">
        <f t="shared" si="59"/>
        <v>0.87096774193548387</v>
      </c>
      <c r="K231">
        <f t="shared" si="60"/>
        <v>4.9761920729662679E-2</v>
      </c>
      <c r="M231" s="4">
        <f t="shared" si="61"/>
        <v>156</v>
      </c>
      <c r="N231">
        <f t="shared" si="62"/>
        <v>0.32432432432432434</v>
      </c>
      <c r="O231" s="3">
        <v>39923</v>
      </c>
      <c r="P231">
        <v>0.49199999999999999</v>
      </c>
      <c r="R231" s="3">
        <v>39923</v>
      </c>
      <c r="S231">
        <v>0.49199999999999999</v>
      </c>
      <c r="T231">
        <f t="shared" si="70"/>
        <v>6</v>
      </c>
      <c r="U231">
        <f t="shared" si="63"/>
        <v>0.19354838709677419</v>
      </c>
      <c r="W231">
        <f t="shared" si="64"/>
        <v>0.13077593722755015</v>
      </c>
      <c r="Y231" s="4">
        <f t="shared" si="65"/>
        <v>27</v>
      </c>
      <c r="Z231">
        <f t="shared" si="66"/>
        <v>5.6133056133056136E-2</v>
      </c>
      <c r="AA231" s="3">
        <v>39923</v>
      </c>
      <c r="AB231">
        <v>0.2</v>
      </c>
      <c r="AD231" s="3">
        <v>39923</v>
      </c>
      <c r="AE231">
        <v>0.2</v>
      </c>
      <c r="AF231">
        <f t="shared" si="71"/>
        <v>26</v>
      </c>
      <c r="AG231">
        <f t="shared" si="67"/>
        <v>0.83870967741935487</v>
      </c>
      <c r="AI231">
        <f t="shared" si="68"/>
        <v>0.78257662128629879</v>
      </c>
    </row>
    <row r="232" spans="1:35" hidden="1" x14ac:dyDescent="0.3">
      <c r="A232">
        <f t="shared" si="57"/>
        <v>224</v>
      </c>
      <c r="B232">
        <f t="shared" si="58"/>
        <v>0.46569646569646572</v>
      </c>
      <c r="C232" s="3">
        <v>39924</v>
      </c>
      <c r="D232">
        <v>15.7</v>
      </c>
      <c r="F232" s="3">
        <v>39924</v>
      </c>
      <c r="G232">
        <v>15.7</v>
      </c>
      <c r="H232">
        <f t="shared" si="69"/>
        <v>7</v>
      </c>
      <c r="I232">
        <f t="shared" si="59"/>
        <v>0.22580645161290322</v>
      </c>
      <c r="K232">
        <f t="shared" si="60"/>
        <v>0.2398900140835625</v>
      </c>
      <c r="M232" s="4">
        <f t="shared" si="61"/>
        <v>438</v>
      </c>
      <c r="N232">
        <f t="shared" si="62"/>
        <v>0.91060291060291065</v>
      </c>
      <c r="O232" s="3">
        <v>39924</v>
      </c>
      <c r="P232">
        <v>0.86199999999999999</v>
      </c>
      <c r="R232" s="3">
        <v>39924</v>
      </c>
      <c r="S232">
        <v>0.86199999999999999</v>
      </c>
      <c r="T232">
        <f t="shared" si="70"/>
        <v>27</v>
      </c>
      <c r="U232">
        <f t="shared" si="63"/>
        <v>0.87096774193548387</v>
      </c>
      <c r="W232">
        <f t="shared" si="64"/>
        <v>3.9635168667426779E-2</v>
      </c>
      <c r="Y232" s="4">
        <f t="shared" si="65"/>
        <v>1</v>
      </c>
      <c r="Z232">
        <f t="shared" si="66"/>
        <v>2.0790020790020791E-3</v>
      </c>
      <c r="AA232" s="3">
        <v>39924</v>
      </c>
      <c r="AB232">
        <v>0</v>
      </c>
      <c r="AD232" s="3">
        <v>39924</v>
      </c>
      <c r="AE232">
        <v>0</v>
      </c>
      <c r="AF232">
        <f t="shared" si="71"/>
        <v>1</v>
      </c>
      <c r="AG232">
        <f t="shared" si="67"/>
        <v>3.2258064516129031E-2</v>
      </c>
      <c r="AI232">
        <f t="shared" si="68"/>
        <v>3.0179062437126952E-2</v>
      </c>
    </row>
    <row r="233" spans="1:35" hidden="1" x14ac:dyDescent="0.3">
      <c r="A233">
        <f t="shared" si="57"/>
        <v>305</v>
      </c>
      <c r="B233">
        <f t="shared" si="58"/>
        <v>0.63409563409563408</v>
      </c>
      <c r="C233" s="3">
        <v>39925</v>
      </c>
      <c r="D233">
        <v>17.2</v>
      </c>
      <c r="F233" s="3">
        <v>39925</v>
      </c>
      <c r="G233">
        <v>17.2</v>
      </c>
      <c r="H233">
        <f t="shared" si="69"/>
        <v>17</v>
      </c>
      <c r="I233">
        <f t="shared" si="59"/>
        <v>0.54838709677419351</v>
      </c>
      <c r="K233">
        <f t="shared" si="60"/>
        <v>8.570853732144057E-2</v>
      </c>
      <c r="M233" s="4">
        <f t="shared" si="61"/>
        <v>282</v>
      </c>
      <c r="N233">
        <f t="shared" si="62"/>
        <v>0.58627858627858631</v>
      </c>
      <c r="O233" s="3">
        <v>39925</v>
      </c>
      <c r="P233">
        <v>0.61699999999999999</v>
      </c>
      <c r="R233" s="3">
        <v>39925</v>
      </c>
      <c r="S233">
        <v>0.61699999999999999</v>
      </c>
      <c r="T233">
        <f t="shared" si="70"/>
        <v>13</v>
      </c>
      <c r="U233">
        <f t="shared" si="63"/>
        <v>0.41935483870967744</v>
      </c>
      <c r="W233">
        <f t="shared" si="64"/>
        <v>0.16692374756890888</v>
      </c>
      <c r="Y233" s="4">
        <f t="shared" si="65"/>
        <v>1</v>
      </c>
      <c r="Z233">
        <f t="shared" si="66"/>
        <v>2.0790020790020791E-3</v>
      </c>
      <c r="AA233" s="3">
        <v>39925</v>
      </c>
      <c r="AB233">
        <v>0</v>
      </c>
      <c r="AD233" s="3">
        <v>39925</v>
      </c>
      <c r="AE233">
        <v>0</v>
      </c>
      <c r="AF233">
        <f t="shared" si="71"/>
        <v>1</v>
      </c>
      <c r="AG233">
        <f t="shared" si="67"/>
        <v>3.2258064516129031E-2</v>
      </c>
      <c r="AI233">
        <f t="shared" si="68"/>
        <v>3.0179062437126952E-2</v>
      </c>
    </row>
    <row r="234" spans="1:35" hidden="1" x14ac:dyDescent="0.3">
      <c r="A234">
        <f t="shared" si="57"/>
        <v>305</v>
      </c>
      <c r="B234">
        <f t="shared" si="58"/>
        <v>0.63409563409563408</v>
      </c>
      <c r="C234" s="3">
        <v>39926</v>
      </c>
      <c r="D234">
        <v>17.2</v>
      </c>
      <c r="F234" s="3">
        <v>39926</v>
      </c>
      <c r="G234">
        <v>17.2</v>
      </c>
      <c r="H234">
        <f t="shared" si="69"/>
        <v>17</v>
      </c>
      <c r="I234">
        <f t="shared" si="59"/>
        <v>0.54838709677419351</v>
      </c>
      <c r="K234">
        <f t="shared" si="60"/>
        <v>8.570853732144057E-2</v>
      </c>
      <c r="M234" s="4">
        <f t="shared" si="61"/>
        <v>201</v>
      </c>
      <c r="N234">
        <f t="shared" si="62"/>
        <v>0.4178794178794179</v>
      </c>
      <c r="O234" s="3">
        <v>39926</v>
      </c>
      <c r="P234">
        <v>0.54100000000000004</v>
      </c>
      <c r="R234" s="3">
        <v>39926</v>
      </c>
      <c r="S234">
        <v>0.54100000000000004</v>
      </c>
      <c r="T234">
        <f t="shared" si="70"/>
        <v>8</v>
      </c>
      <c r="U234">
        <f t="shared" si="63"/>
        <v>0.25806451612903225</v>
      </c>
      <c r="W234">
        <f t="shared" si="64"/>
        <v>0.15981490175038565</v>
      </c>
      <c r="Y234" s="4">
        <f t="shared" si="65"/>
        <v>1</v>
      </c>
      <c r="Z234">
        <f t="shared" si="66"/>
        <v>2.0790020790020791E-3</v>
      </c>
      <c r="AA234" s="3">
        <v>39926</v>
      </c>
      <c r="AB234">
        <v>0</v>
      </c>
      <c r="AD234" s="3">
        <v>39926</v>
      </c>
      <c r="AE234">
        <v>0</v>
      </c>
      <c r="AF234">
        <f t="shared" si="71"/>
        <v>1</v>
      </c>
      <c r="AG234">
        <f t="shared" si="67"/>
        <v>3.2258064516129031E-2</v>
      </c>
      <c r="AI234">
        <f t="shared" si="68"/>
        <v>3.0179062437126952E-2</v>
      </c>
    </row>
    <row r="235" spans="1:35" hidden="1" x14ac:dyDescent="0.3">
      <c r="A235">
        <f t="shared" si="57"/>
        <v>259</v>
      </c>
      <c r="B235">
        <f t="shared" si="58"/>
        <v>0.53846153846153844</v>
      </c>
      <c r="C235" s="3">
        <v>39927</v>
      </c>
      <c r="D235">
        <v>16.399999999999999</v>
      </c>
      <c r="F235" s="3">
        <v>39927</v>
      </c>
      <c r="G235">
        <v>16.399999999999999</v>
      </c>
      <c r="H235">
        <f t="shared" si="69"/>
        <v>9</v>
      </c>
      <c r="I235">
        <f t="shared" si="59"/>
        <v>0.29032258064516131</v>
      </c>
      <c r="K235">
        <f t="shared" si="60"/>
        <v>0.24813895781637713</v>
      </c>
      <c r="M235" s="4">
        <f t="shared" si="61"/>
        <v>257</v>
      </c>
      <c r="N235">
        <f t="shared" si="62"/>
        <v>0.53430353430353428</v>
      </c>
      <c r="O235" s="3">
        <v>39927</v>
      </c>
      <c r="P235">
        <v>0.59299999999999997</v>
      </c>
      <c r="R235" s="3">
        <v>39927</v>
      </c>
      <c r="S235">
        <v>0.59299999999999997</v>
      </c>
      <c r="T235">
        <f t="shared" si="70"/>
        <v>12</v>
      </c>
      <c r="U235">
        <f t="shared" si="63"/>
        <v>0.38709677419354838</v>
      </c>
      <c r="W235">
        <f t="shared" si="64"/>
        <v>0.1472067601099859</v>
      </c>
      <c r="Y235" s="4">
        <f t="shared" si="65"/>
        <v>1</v>
      </c>
      <c r="Z235">
        <f t="shared" si="66"/>
        <v>2.0790020790020791E-3</v>
      </c>
      <c r="AA235" s="3">
        <v>39927</v>
      </c>
      <c r="AB235">
        <v>0</v>
      </c>
      <c r="AD235" s="3">
        <v>39927</v>
      </c>
      <c r="AE235">
        <v>0</v>
      </c>
      <c r="AF235">
        <f t="shared" si="71"/>
        <v>1</v>
      </c>
      <c r="AG235">
        <f t="shared" si="67"/>
        <v>3.2258064516129031E-2</v>
      </c>
      <c r="AI235">
        <f t="shared" si="68"/>
        <v>3.0179062437126952E-2</v>
      </c>
    </row>
    <row r="236" spans="1:35" hidden="1" x14ac:dyDescent="0.3">
      <c r="A236">
        <f t="shared" si="57"/>
        <v>291</v>
      </c>
      <c r="B236">
        <f t="shared" si="58"/>
        <v>0.60498960498960497</v>
      </c>
      <c r="C236" s="3">
        <v>39928</v>
      </c>
      <c r="D236">
        <v>16.8</v>
      </c>
      <c r="F236" s="3">
        <v>39928</v>
      </c>
      <c r="G236">
        <v>16.8</v>
      </c>
      <c r="H236">
        <f t="shared" si="69"/>
        <v>13</v>
      </c>
      <c r="I236">
        <f t="shared" si="59"/>
        <v>0.41935483870967744</v>
      </c>
      <c r="K236">
        <f t="shared" si="60"/>
        <v>0.18563476627992753</v>
      </c>
      <c r="M236" s="4">
        <f t="shared" si="61"/>
        <v>388</v>
      </c>
      <c r="N236">
        <f t="shared" si="62"/>
        <v>0.8066528066528067</v>
      </c>
      <c r="O236" s="3">
        <v>39928</v>
      </c>
      <c r="P236">
        <v>0.75700000000000001</v>
      </c>
      <c r="R236" s="3">
        <v>39928</v>
      </c>
      <c r="S236">
        <v>0.75700000000000001</v>
      </c>
      <c r="T236">
        <f t="shared" si="70"/>
        <v>25</v>
      </c>
      <c r="U236">
        <f t="shared" si="63"/>
        <v>0.80645161290322576</v>
      </c>
      <c r="W236">
        <f t="shared" si="64"/>
        <v>2.0119374958094127E-4</v>
      </c>
      <c r="Y236" s="4">
        <f t="shared" si="65"/>
        <v>25</v>
      </c>
      <c r="Z236">
        <f t="shared" si="66"/>
        <v>5.1975051975051978E-2</v>
      </c>
      <c r="AA236" s="3">
        <v>39928</v>
      </c>
      <c r="AB236">
        <v>0.1</v>
      </c>
      <c r="AD236" s="3">
        <v>39928</v>
      </c>
      <c r="AE236">
        <v>0.1</v>
      </c>
      <c r="AF236">
        <f t="shared" si="71"/>
        <v>24</v>
      </c>
      <c r="AG236">
        <f t="shared" si="67"/>
        <v>0.77419354838709675</v>
      </c>
      <c r="AI236">
        <f t="shared" si="68"/>
        <v>0.72221849641204483</v>
      </c>
    </row>
    <row r="237" spans="1:35" hidden="1" x14ac:dyDescent="0.3">
      <c r="A237">
        <f t="shared" si="57"/>
        <v>291</v>
      </c>
      <c r="B237">
        <f t="shared" si="58"/>
        <v>0.60498960498960497</v>
      </c>
      <c r="C237" s="3">
        <v>39929</v>
      </c>
      <c r="D237">
        <v>16.8</v>
      </c>
      <c r="F237" s="3">
        <v>39929</v>
      </c>
      <c r="G237">
        <v>16.8</v>
      </c>
      <c r="H237">
        <f t="shared" si="69"/>
        <v>13</v>
      </c>
      <c r="I237">
        <f t="shared" si="59"/>
        <v>0.41935483870967744</v>
      </c>
      <c r="K237">
        <f t="shared" si="60"/>
        <v>0.18563476627992753</v>
      </c>
      <c r="M237" s="4">
        <f t="shared" si="61"/>
        <v>380</v>
      </c>
      <c r="N237">
        <f t="shared" si="62"/>
        <v>0.79002079002079006</v>
      </c>
      <c r="O237" s="3">
        <v>39929</v>
      </c>
      <c r="P237">
        <v>0.73799999999999999</v>
      </c>
      <c r="R237" s="3">
        <v>39929</v>
      </c>
      <c r="S237">
        <v>0.73799999999999999</v>
      </c>
      <c r="T237">
        <f t="shared" si="70"/>
        <v>24</v>
      </c>
      <c r="U237">
        <f t="shared" si="63"/>
        <v>0.77419354838709675</v>
      </c>
      <c r="W237">
        <f t="shared" si="64"/>
        <v>1.5827241633693312E-2</v>
      </c>
      <c r="Y237" s="4">
        <f t="shared" si="65"/>
        <v>25</v>
      </c>
      <c r="Z237">
        <f t="shared" si="66"/>
        <v>5.1975051975051978E-2</v>
      </c>
      <c r="AA237" s="3">
        <v>39929</v>
      </c>
      <c r="AB237">
        <v>0.1</v>
      </c>
      <c r="AD237" s="3">
        <v>39929</v>
      </c>
      <c r="AE237">
        <v>0.1</v>
      </c>
      <c r="AF237">
        <f t="shared" si="71"/>
        <v>24</v>
      </c>
      <c r="AG237">
        <f t="shared" si="67"/>
        <v>0.77419354838709675</v>
      </c>
      <c r="AI237">
        <f t="shared" si="68"/>
        <v>0.72221849641204483</v>
      </c>
    </row>
    <row r="238" spans="1:35" hidden="1" x14ac:dyDescent="0.3">
      <c r="A238">
        <f t="shared" si="57"/>
        <v>305</v>
      </c>
      <c r="B238">
        <f t="shared" si="58"/>
        <v>0.63409563409563408</v>
      </c>
      <c r="C238" s="3">
        <v>39930</v>
      </c>
      <c r="D238">
        <v>17.2</v>
      </c>
      <c r="F238" s="3">
        <v>39930</v>
      </c>
      <c r="G238">
        <v>17.2</v>
      </c>
      <c r="H238">
        <f t="shared" si="69"/>
        <v>17</v>
      </c>
      <c r="I238">
        <f t="shared" si="59"/>
        <v>0.54838709677419351</v>
      </c>
      <c r="K238">
        <f t="shared" si="60"/>
        <v>8.570853732144057E-2</v>
      </c>
      <c r="M238" s="4">
        <f t="shared" si="61"/>
        <v>329</v>
      </c>
      <c r="N238">
        <f t="shared" si="62"/>
        <v>0.68399168399168397</v>
      </c>
      <c r="O238" s="3">
        <v>39930</v>
      </c>
      <c r="P238">
        <v>0.67400000000000004</v>
      </c>
      <c r="R238" s="3">
        <v>39930</v>
      </c>
      <c r="S238">
        <v>0.67400000000000004</v>
      </c>
      <c r="T238">
        <f t="shared" si="70"/>
        <v>18</v>
      </c>
      <c r="U238">
        <f t="shared" si="63"/>
        <v>0.58064516129032262</v>
      </c>
      <c r="W238">
        <f t="shared" si="64"/>
        <v>0.10334652270136135</v>
      </c>
      <c r="Y238" s="4">
        <f t="shared" si="65"/>
        <v>27</v>
      </c>
      <c r="Z238">
        <f t="shared" si="66"/>
        <v>5.6133056133056136E-2</v>
      </c>
      <c r="AA238" s="3">
        <v>39930</v>
      </c>
      <c r="AB238">
        <v>0.2</v>
      </c>
      <c r="AD238" s="3">
        <v>39930</v>
      </c>
      <c r="AE238">
        <v>0.2</v>
      </c>
      <c r="AF238">
        <f t="shared" si="71"/>
        <v>26</v>
      </c>
      <c r="AG238">
        <f t="shared" si="67"/>
        <v>0.83870967741935487</v>
      </c>
      <c r="AI238">
        <f t="shared" si="68"/>
        <v>0.78257662128629879</v>
      </c>
    </row>
    <row r="239" spans="1:35" hidden="1" x14ac:dyDescent="0.3">
      <c r="A239">
        <f t="shared" si="57"/>
        <v>104</v>
      </c>
      <c r="B239">
        <f t="shared" si="58"/>
        <v>0.21621621621621623</v>
      </c>
      <c r="C239" s="3">
        <v>39931</v>
      </c>
      <c r="D239">
        <v>13.6</v>
      </c>
      <c r="F239" s="3">
        <v>39931</v>
      </c>
      <c r="G239">
        <v>13.6</v>
      </c>
      <c r="H239">
        <f t="shared" si="69"/>
        <v>1</v>
      </c>
      <c r="I239">
        <f t="shared" si="59"/>
        <v>3.2258064516129031E-2</v>
      </c>
      <c r="K239">
        <f t="shared" si="60"/>
        <v>0.1839581517000872</v>
      </c>
      <c r="M239" s="4">
        <f t="shared" si="61"/>
        <v>480</v>
      </c>
      <c r="N239">
        <f t="shared" si="62"/>
        <v>0.99792099792099798</v>
      </c>
      <c r="O239" s="3">
        <v>39931</v>
      </c>
      <c r="P239">
        <v>0.98599999999999999</v>
      </c>
      <c r="R239" s="3">
        <v>39931</v>
      </c>
      <c r="S239">
        <v>0.98599999999999999</v>
      </c>
      <c r="T239">
        <f t="shared" si="70"/>
        <v>30</v>
      </c>
      <c r="U239">
        <f t="shared" si="63"/>
        <v>0.967741935483871</v>
      </c>
      <c r="W239">
        <f t="shared" si="64"/>
        <v>3.017906243712698E-2</v>
      </c>
      <c r="Y239" s="4">
        <f t="shared" si="65"/>
        <v>27</v>
      </c>
      <c r="Z239">
        <f t="shared" si="66"/>
        <v>5.6133056133056136E-2</v>
      </c>
      <c r="AA239" s="3">
        <v>39931</v>
      </c>
      <c r="AB239">
        <v>0.2</v>
      </c>
      <c r="AD239" s="3">
        <v>39931</v>
      </c>
      <c r="AE239">
        <v>0.2</v>
      </c>
      <c r="AF239">
        <f t="shared" si="71"/>
        <v>26</v>
      </c>
      <c r="AG239">
        <f t="shared" si="67"/>
        <v>0.83870967741935487</v>
      </c>
      <c r="AI239">
        <f t="shared" si="68"/>
        <v>0.78257662128629879</v>
      </c>
    </row>
    <row r="240" spans="1:35" hidden="1" x14ac:dyDescent="0.3">
      <c r="A240">
        <f t="shared" si="57"/>
        <v>181</v>
      </c>
      <c r="B240">
        <f t="shared" si="58"/>
        <v>0.37629937629937632</v>
      </c>
      <c r="C240" s="3">
        <v>39932</v>
      </c>
      <c r="D240">
        <v>14.9</v>
      </c>
      <c r="F240" s="3">
        <v>39932</v>
      </c>
      <c r="G240">
        <v>14.9</v>
      </c>
      <c r="H240">
        <f t="shared" si="69"/>
        <v>4</v>
      </c>
      <c r="I240">
        <f t="shared" si="59"/>
        <v>0.12903225806451613</v>
      </c>
      <c r="K240">
        <f t="shared" si="60"/>
        <v>0.24726711823486019</v>
      </c>
      <c r="M240" s="4">
        <f t="shared" si="61"/>
        <v>450</v>
      </c>
      <c r="N240">
        <f t="shared" si="62"/>
        <v>0.9355509355509356</v>
      </c>
      <c r="O240" s="3">
        <v>39932</v>
      </c>
      <c r="P240">
        <v>0.88500000000000001</v>
      </c>
      <c r="R240" s="3">
        <v>39932</v>
      </c>
      <c r="S240">
        <v>0.88500000000000001</v>
      </c>
      <c r="T240">
        <f t="shared" si="70"/>
        <v>28</v>
      </c>
      <c r="U240">
        <f t="shared" si="63"/>
        <v>0.90322580645161288</v>
      </c>
      <c r="W240">
        <f t="shared" si="64"/>
        <v>3.2325129099322725E-2</v>
      </c>
      <c r="Y240" s="4">
        <f t="shared" si="65"/>
        <v>31</v>
      </c>
      <c r="Z240">
        <f t="shared" si="66"/>
        <v>6.4449064449064453E-2</v>
      </c>
      <c r="AA240" s="3">
        <v>39932</v>
      </c>
      <c r="AB240">
        <v>0.3</v>
      </c>
      <c r="AD240" s="3">
        <v>39932</v>
      </c>
      <c r="AE240">
        <v>0.3</v>
      </c>
      <c r="AF240">
        <f t="shared" si="71"/>
        <v>29</v>
      </c>
      <c r="AG240">
        <f t="shared" si="67"/>
        <v>0.93548387096774188</v>
      </c>
      <c r="AI240">
        <f t="shared" si="68"/>
        <v>0.87103480651867748</v>
      </c>
    </row>
    <row r="241" spans="1:36" x14ac:dyDescent="0.3">
      <c r="A241" s="1">
        <f t="shared" si="57"/>
        <v>104</v>
      </c>
      <c r="B241" s="1">
        <f t="shared" si="58"/>
        <v>0.21621621621621623</v>
      </c>
      <c r="C241" s="5">
        <v>39933</v>
      </c>
      <c r="D241" s="1">
        <v>13.6</v>
      </c>
      <c r="E241" s="1"/>
      <c r="F241" s="5">
        <v>39933</v>
      </c>
      <c r="G241" s="1">
        <v>13.6</v>
      </c>
      <c r="H241" s="1">
        <f t="shared" si="69"/>
        <v>1</v>
      </c>
      <c r="I241" s="1">
        <f t="shared" si="59"/>
        <v>3.2258064516129031E-2</v>
      </c>
      <c r="J241" s="1"/>
      <c r="K241" s="1">
        <f t="shared" si="60"/>
        <v>0.1839581517000872</v>
      </c>
      <c r="L241" s="1">
        <f>SUM(K212:K241)</f>
        <v>3.8313325732680572</v>
      </c>
      <c r="M241" s="2">
        <f t="shared" si="61"/>
        <v>429</v>
      </c>
      <c r="N241" s="1">
        <f t="shared" si="62"/>
        <v>0.89189189189189189</v>
      </c>
      <c r="O241" s="5">
        <v>39933</v>
      </c>
      <c r="P241" s="1">
        <v>0.84399999999999997</v>
      </c>
      <c r="Q241" s="1"/>
      <c r="R241" s="5">
        <v>39933</v>
      </c>
      <c r="S241" s="1">
        <v>0.84399999999999997</v>
      </c>
      <c r="T241" s="1">
        <f t="shared" si="70"/>
        <v>26</v>
      </c>
      <c r="U241" s="1">
        <f t="shared" si="63"/>
        <v>0.83870967741935487</v>
      </c>
      <c r="V241" s="1"/>
      <c r="W241" s="1">
        <f t="shared" si="64"/>
        <v>5.3182214472537015E-2</v>
      </c>
      <c r="X241" s="1">
        <f>SUM(W212:W241)</f>
        <v>2.8514519482261429</v>
      </c>
      <c r="Y241" s="2">
        <f t="shared" si="65"/>
        <v>31</v>
      </c>
      <c r="Z241" s="1">
        <f t="shared" si="66"/>
        <v>6.4449064449064453E-2</v>
      </c>
      <c r="AA241" s="5">
        <v>39933</v>
      </c>
      <c r="AB241" s="1">
        <v>0.3</v>
      </c>
      <c r="AC241" s="1"/>
      <c r="AD241" s="5">
        <v>39933</v>
      </c>
      <c r="AE241" s="1">
        <v>0.3</v>
      </c>
      <c r="AF241" s="1">
        <f t="shared" si="71"/>
        <v>29</v>
      </c>
      <c r="AG241" s="1">
        <f t="shared" si="67"/>
        <v>0.93548387096774188</v>
      </c>
      <c r="AH241" s="1"/>
      <c r="AI241" s="1">
        <f t="shared" si="68"/>
        <v>0.87103480651867748</v>
      </c>
      <c r="AJ241" s="1">
        <f>SUM(AI212:AI241)</f>
        <v>6.2283549057742604</v>
      </c>
    </row>
    <row r="242" spans="1:36" hidden="1" x14ac:dyDescent="0.3">
      <c r="A242">
        <f t="shared" si="57"/>
        <v>165</v>
      </c>
      <c r="B242">
        <f t="shared" si="58"/>
        <v>0.34303534303534305</v>
      </c>
      <c r="C242" s="3">
        <v>40269</v>
      </c>
      <c r="D242">
        <v>14.7</v>
      </c>
      <c r="F242" s="3">
        <v>40269</v>
      </c>
      <c r="G242">
        <v>14.7</v>
      </c>
      <c r="H242">
        <f>_xlfn.RANK.EQ(G242,$G$242:$G$271,1)</f>
        <v>10</v>
      </c>
      <c r="I242">
        <f t="shared" si="59"/>
        <v>0.32258064516129031</v>
      </c>
      <c r="K242">
        <f t="shared" si="60"/>
        <v>2.0454697874052741E-2</v>
      </c>
      <c r="M242" s="4">
        <f t="shared" si="61"/>
        <v>319</v>
      </c>
      <c r="N242">
        <f t="shared" si="62"/>
        <v>0.66320166320166318</v>
      </c>
      <c r="O242" s="3">
        <v>40269</v>
      </c>
      <c r="P242">
        <v>0.65600000000000003</v>
      </c>
      <c r="R242" s="3">
        <v>40269</v>
      </c>
      <c r="S242">
        <v>0.65600000000000003</v>
      </c>
      <c r="T242">
        <f>_xlfn.RANK.EQ(S242,$S$242:$S$271,1)</f>
        <v>22</v>
      </c>
      <c r="U242">
        <f t="shared" si="63"/>
        <v>0.70967741935483875</v>
      </c>
      <c r="W242">
        <f t="shared" si="64"/>
        <v>4.6475756153175563E-2</v>
      </c>
      <c r="Y242" s="4">
        <f t="shared" si="65"/>
        <v>369</v>
      </c>
      <c r="Z242">
        <f t="shared" si="66"/>
        <v>0.76715176715176714</v>
      </c>
      <c r="AA242" s="3">
        <v>40269</v>
      </c>
      <c r="AB242">
        <v>2.4</v>
      </c>
      <c r="AD242" s="3">
        <v>40269</v>
      </c>
      <c r="AE242">
        <v>2.4</v>
      </c>
      <c r="AF242">
        <f>_xlfn.RANK.EQ(AE242,$AE$242:$AE$271,1)</f>
        <v>24</v>
      </c>
      <c r="AG242">
        <f t="shared" si="67"/>
        <v>0.77419354838709675</v>
      </c>
      <c r="AI242">
        <f t="shared" si="68"/>
        <v>7.0417812353296139E-3</v>
      </c>
    </row>
    <row r="243" spans="1:36" hidden="1" x14ac:dyDescent="0.3">
      <c r="A243">
        <f t="shared" si="57"/>
        <v>129</v>
      </c>
      <c r="B243">
        <f t="shared" si="58"/>
        <v>0.26819126819126821</v>
      </c>
      <c r="C243" s="3">
        <v>40270</v>
      </c>
      <c r="D243">
        <v>14</v>
      </c>
      <c r="F243" s="3">
        <v>40270</v>
      </c>
      <c r="G243">
        <v>14</v>
      </c>
      <c r="H243">
        <f t="shared" ref="H243:H271" si="72">_xlfn.RANK.EQ(G243,$G$242:$G$271,1)</f>
        <v>8</v>
      </c>
      <c r="I243">
        <f t="shared" si="59"/>
        <v>0.25806451612903225</v>
      </c>
      <c r="K243">
        <f t="shared" si="60"/>
        <v>1.0126752062235955E-2</v>
      </c>
      <c r="M243" s="4">
        <f t="shared" si="61"/>
        <v>301</v>
      </c>
      <c r="N243">
        <f t="shared" si="62"/>
        <v>0.62577962577962576</v>
      </c>
      <c r="O243" s="3">
        <v>40270</v>
      </c>
      <c r="P243">
        <v>0.63700000000000001</v>
      </c>
      <c r="R243" s="3">
        <v>40270</v>
      </c>
      <c r="S243">
        <v>0.63700000000000001</v>
      </c>
      <c r="T243">
        <f t="shared" ref="T243:T271" si="73">_xlfn.RANK.EQ(S243,$S$242:$S$271,1)</f>
        <v>21</v>
      </c>
      <c r="U243">
        <f t="shared" si="63"/>
        <v>0.67741935483870963</v>
      </c>
      <c r="W243">
        <f t="shared" si="64"/>
        <v>5.1639729059083872E-2</v>
      </c>
      <c r="Y243" s="4">
        <f t="shared" si="65"/>
        <v>213</v>
      </c>
      <c r="Z243">
        <f t="shared" si="66"/>
        <v>0.44282744282744285</v>
      </c>
      <c r="AA243" s="3">
        <v>40270</v>
      </c>
      <c r="AB243">
        <v>1.6</v>
      </c>
      <c r="AD243" s="3">
        <v>40270</v>
      </c>
      <c r="AE243">
        <v>1.6</v>
      </c>
      <c r="AF243">
        <f t="shared" ref="AF243:AF271" si="74">_xlfn.RANK.EQ(AE243,$AE$242:$AE$271,1)</f>
        <v>10</v>
      </c>
      <c r="AG243">
        <f t="shared" si="67"/>
        <v>0.32258064516129031</v>
      </c>
      <c r="AI243">
        <f t="shared" si="68"/>
        <v>0.12024679766615254</v>
      </c>
    </row>
    <row r="244" spans="1:36" hidden="1" x14ac:dyDescent="0.3">
      <c r="A244">
        <f t="shared" si="57"/>
        <v>155</v>
      </c>
      <c r="B244">
        <f t="shared" si="58"/>
        <v>0.32224532224532226</v>
      </c>
      <c r="C244" s="3">
        <v>40271</v>
      </c>
      <c r="D244">
        <v>14.5</v>
      </c>
      <c r="F244" s="3">
        <v>40271</v>
      </c>
      <c r="G244">
        <v>14.5</v>
      </c>
      <c r="H244">
        <f t="shared" si="72"/>
        <v>9</v>
      </c>
      <c r="I244">
        <f t="shared" si="59"/>
        <v>0.29032258064516131</v>
      </c>
      <c r="K244">
        <f t="shared" si="60"/>
        <v>3.1922741600160953E-2</v>
      </c>
      <c r="M244" s="4">
        <f t="shared" si="61"/>
        <v>262</v>
      </c>
      <c r="N244">
        <f t="shared" si="62"/>
        <v>0.54469854469854473</v>
      </c>
      <c r="O244" s="3">
        <v>40271</v>
      </c>
      <c r="P244">
        <v>0.59599999999999997</v>
      </c>
      <c r="R244" s="3">
        <v>40271</v>
      </c>
      <c r="S244">
        <v>0.59599999999999997</v>
      </c>
      <c r="T244">
        <f t="shared" si="73"/>
        <v>15</v>
      </c>
      <c r="U244">
        <f t="shared" si="63"/>
        <v>0.4838709677419355</v>
      </c>
      <c r="W244">
        <f t="shared" si="64"/>
        <v>6.0827576956609231E-2</v>
      </c>
      <c r="Y244" s="4">
        <f t="shared" si="65"/>
        <v>187</v>
      </c>
      <c r="Z244">
        <f t="shared" si="66"/>
        <v>0.38877338877338879</v>
      </c>
      <c r="AA244" s="3">
        <v>40271</v>
      </c>
      <c r="AB244">
        <v>1.5</v>
      </c>
      <c r="AD244" s="3">
        <v>40271</v>
      </c>
      <c r="AE244">
        <v>1.5</v>
      </c>
      <c r="AF244">
        <f t="shared" si="74"/>
        <v>7</v>
      </c>
      <c r="AG244">
        <f t="shared" si="67"/>
        <v>0.22580645161290322</v>
      </c>
      <c r="AI244">
        <f t="shared" si="68"/>
        <v>0.16296693716048558</v>
      </c>
    </row>
    <row r="245" spans="1:36" hidden="1" x14ac:dyDescent="0.3">
      <c r="A245">
        <f t="shared" si="57"/>
        <v>208</v>
      </c>
      <c r="B245">
        <f t="shared" si="58"/>
        <v>0.43243243243243246</v>
      </c>
      <c r="C245" s="3">
        <v>40272</v>
      </c>
      <c r="D245">
        <v>15.4</v>
      </c>
      <c r="F245" s="3">
        <v>40272</v>
      </c>
      <c r="G245">
        <v>15.4</v>
      </c>
      <c r="H245">
        <f t="shared" si="72"/>
        <v>15</v>
      </c>
      <c r="I245">
        <f t="shared" si="59"/>
        <v>0.4838709677419355</v>
      </c>
      <c r="K245">
        <f t="shared" si="60"/>
        <v>5.1438535309503042E-2</v>
      </c>
      <c r="M245" s="4">
        <f t="shared" si="61"/>
        <v>144</v>
      </c>
      <c r="N245">
        <f t="shared" si="62"/>
        <v>0.29937629937629939</v>
      </c>
      <c r="O245" s="3">
        <v>40272</v>
      </c>
      <c r="P245">
        <v>0.48299999999999998</v>
      </c>
      <c r="R245" s="3">
        <v>40272</v>
      </c>
      <c r="S245">
        <v>0.48299999999999998</v>
      </c>
      <c r="T245">
        <f t="shared" si="73"/>
        <v>8</v>
      </c>
      <c r="U245">
        <f t="shared" si="63"/>
        <v>0.25806451612903225</v>
      </c>
      <c r="W245">
        <f t="shared" si="64"/>
        <v>4.1311783247267142E-2</v>
      </c>
      <c r="Y245" s="4">
        <f t="shared" si="65"/>
        <v>280</v>
      </c>
      <c r="Z245">
        <f t="shared" si="66"/>
        <v>0.58212058212058215</v>
      </c>
      <c r="AA245" s="3">
        <v>40272</v>
      </c>
      <c r="AB245">
        <v>1.9</v>
      </c>
      <c r="AD245" s="3">
        <v>40272</v>
      </c>
      <c r="AE245">
        <v>1.9</v>
      </c>
      <c r="AF245">
        <f t="shared" si="74"/>
        <v>15</v>
      </c>
      <c r="AG245">
        <f t="shared" si="67"/>
        <v>0.4838709677419355</v>
      </c>
      <c r="AI245">
        <f t="shared" si="68"/>
        <v>9.8249614378646655E-2</v>
      </c>
    </row>
    <row r="246" spans="1:36" hidden="1" x14ac:dyDescent="0.3">
      <c r="A246">
        <f t="shared" si="57"/>
        <v>104</v>
      </c>
      <c r="B246">
        <f t="shared" si="58"/>
        <v>0.21621621621621623</v>
      </c>
      <c r="C246" s="3">
        <v>40273</v>
      </c>
      <c r="D246">
        <v>13.6</v>
      </c>
      <c r="F246" s="3">
        <v>40273</v>
      </c>
      <c r="G246">
        <v>13.6</v>
      </c>
      <c r="H246">
        <f t="shared" si="72"/>
        <v>6</v>
      </c>
      <c r="I246">
        <f t="shared" si="59"/>
        <v>0.19354838709677419</v>
      </c>
      <c r="K246">
        <f t="shared" si="60"/>
        <v>2.266782911944204E-2</v>
      </c>
      <c r="M246" s="4">
        <f t="shared" si="61"/>
        <v>347</v>
      </c>
      <c r="N246">
        <f t="shared" si="62"/>
        <v>0.7214137214137214</v>
      </c>
      <c r="O246" s="3">
        <v>40273</v>
      </c>
      <c r="P246">
        <v>0.68899999999999995</v>
      </c>
      <c r="R246" s="3">
        <v>40273</v>
      </c>
      <c r="S246">
        <v>0.68899999999999995</v>
      </c>
      <c r="T246">
        <f t="shared" si="73"/>
        <v>23</v>
      </c>
      <c r="U246">
        <f t="shared" si="63"/>
        <v>0.74193548387096775</v>
      </c>
      <c r="W246">
        <f t="shared" si="64"/>
        <v>2.0521762457246351E-2</v>
      </c>
      <c r="Y246" s="4">
        <f t="shared" si="65"/>
        <v>369</v>
      </c>
      <c r="Z246">
        <f t="shared" si="66"/>
        <v>0.76715176715176714</v>
      </c>
      <c r="AA246" s="3">
        <v>40273</v>
      </c>
      <c r="AB246">
        <v>2.4</v>
      </c>
      <c r="AD246" s="3">
        <v>40273</v>
      </c>
      <c r="AE246">
        <v>2.4</v>
      </c>
      <c r="AF246">
        <f t="shared" si="74"/>
        <v>24</v>
      </c>
      <c r="AG246">
        <f t="shared" si="67"/>
        <v>0.77419354838709675</v>
      </c>
      <c r="AI246">
        <f t="shared" si="68"/>
        <v>7.0417812353296139E-3</v>
      </c>
    </row>
    <row r="247" spans="1:36" hidden="1" x14ac:dyDescent="0.3">
      <c r="A247">
        <f t="shared" si="57"/>
        <v>86</v>
      </c>
      <c r="B247">
        <f t="shared" si="58"/>
        <v>0.1787941787941788</v>
      </c>
      <c r="C247" s="3">
        <v>40274</v>
      </c>
      <c r="D247">
        <v>13</v>
      </c>
      <c r="F247" s="3">
        <v>40274</v>
      </c>
      <c r="G247">
        <v>13</v>
      </c>
      <c r="H247">
        <f t="shared" si="72"/>
        <v>4</v>
      </c>
      <c r="I247">
        <f t="shared" si="59"/>
        <v>0.12903225806451613</v>
      </c>
      <c r="K247">
        <f t="shared" si="60"/>
        <v>4.9761920729662679E-2</v>
      </c>
      <c r="M247" s="4">
        <f t="shared" si="61"/>
        <v>179</v>
      </c>
      <c r="N247">
        <f t="shared" si="62"/>
        <v>0.37214137214137216</v>
      </c>
      <c r="O247" s="3">
        <v>40274</v>
      </c>
      <c r="P247">
        <v>0.52200000000000002</v>
      </c>
      <c r="R247" s="3">
        <v>40274</v>
      </c>
      <c r="S247">
        <v>0.52200000000000002</v>
      </c>
      <c r="T247">
        <f t="shared" si="73"/>
        <v>9</v>
      </c>
      <c r="U247">
        <f t="shared" si="63"/>
        <v>0.29032258064516131</v>
      </c>
      <c r="W247">
        <f t="shared" si="64"/>
        <v>8.1818791496210852E-2</v>
      </c>
      <c r="Y247" s="4">
        <f t="shared" si="65"/>
        <v>414</v>
      </c>
      <c r="Z247">
        <f t="shared" si="66"/>
        <v>0.86070686070686075</v>
      </c>
      <c r="AA247" s="3">
        <v>40274</v>
      </c>
      <c r="AB247">
        <v>2.9</v>
      </c>
      <c r="AD247" s="3">
        <v>40274</v>
      </c>
      <c r="AE247">
        <v>2.9</v>
      </c>
      <c r="AF247">
        <f t="shared" si="74"/>
        <v>28</v>
      </c>
      <c r="AG247">
        <f t="shared" si="67"/>
        <v>0.90322580645161288</v>
      </c>
      <c r="AI247">
        <f t="shared" si="68"/>
        <v>4.2518945744752124E-2</v>
      </c>
    </row>
    <row r="248" spans="1:36" hidden="1" x14ac:dyDescent="0.3">
      <c r="A248">
        <f t="shared" si="57"/>
        <v>196</v>
      </c>
      <c r="B248">
        <f t="shared" si="58"/>
        <v>0.40748440748440751</v>
      </c>
      <c r="C248" s="3">
        <v>40275</v>
      </c>
      <c r="D248">
        <v>15.2</v>
      </c>
      <c r="F248" s="3">
        <v>40275</v>
      </c>
      <c r="G248">
        <v>15.2</v>
      </c>
      <c r="H248">
        <f t="shared" si="72"/>
        <v>13</v>
      </c>
      <c r="I248">
        <f t="shared" si="59"/>
        <v>0.41935483870967744</v>
      </c>
      <c r="K248">
        <f t="shared" si="60"/>
        <v>1.1870431225269928E-2</v>
      </c>
      <c r="M248" s="4">
        <f t="shared" si="61"/>
        <v>70</v>
      </c>
      <c r="N248">
        <f t="shared" si="62"/>
        <v>0.14553014553014554</v>
      </c>
      <c r="O248" s="3">
        <v>40275</v>
      </c>
      <c r="P248">
        <v>0.41199999999999998</v>
      </c>
      <c r="R248" s="3">
        <v>40275</v>
      </c>
      <c r="S248">
        <v>0.41199999999999998</v>
      </c>
      <c r="T248">
        <f t="shared" si="73"/>
        <v>3</v>
      </c>
      <c r="U248">
        <f t="shared" si="63"/>
        <v>9.6774193548387094E-2</v>
      </c>
      <c r="W248">
        <f t="shared" si="64"/>
        <v>4.8755951981758444E-2</v>
      </c>
      <c r="Y248" s="4">
        <f t="shared" si="65"/>
        <v>451</v>
      </c>
      <c r="Z248">
        <f t="shared" si="66"/>
        <v>0.93762993762993763</v>
      </c>
      <c r="AA248" s="3">
        <v>40275</v>
      </c>
      <c r="AB248">
        <v>3.7</v>
      </c>
      <c r="AD248" s="3">
        <v>40275</v>
      </c>
      <c r="AE248">
        <v>3.7</v>
      </c>
      <c r="AF248">
        <f t="shared" si="74"/>
        <v>30</v>
      </c>
      <c r="AG248">
        <f t="shared" si="67"/>
        <v>0.967741935483871</v>
      </c>
      <c r="AI248">
        <f t="shared" si="68"/>
        <v>3.011199785393337E-2</v>
      </c>
    </row>
    <row r="249" spans="1:36" hidden="1" x14ac:dyDescent="0.3">
      <c r="A249">
        <f t="shared" si="57"/>
        <v>232</v>
      </c>
      <c r="B249">
        <f t="shared" si="58"/>
        <v>0.48232848232848236</v>
      </c>
      <c r="C249" s="3">
        <v>40276</v>
      </c>
      <c r="D249">
        <v>15.8</v>
      </c>
      <c r="F249" s="3">
        <v>40276</v>
      </c>
      <c r="G249">
        <v>15.8</v>
      </c>
      <c r="H249">
        <f t="shared" si="72"/>
        <v>16</v>
      </c>
      <c r="I249">
        <f t="shared" si="59"/>
        <v>0.5161290322580645</v>
      </c>
      <c r="K249">
        <f t="shared" si="60"/>
        <v>3.3800549929582147E-2</v>
      </c>
      <c r="M249" s="4">
        <f t="shared" si="61"/>
        <v>100</v>
      </c>
      <c r="N249">
        <f t="shared" si="62"/>
        <v>0.20790020790020791</v>
      </c>
      <c r="O249" s="3">
        <v>40276</v>
      </c>
      <c r="P249">
        <v>0.437</v>
      </c>
      <c r="R249" s="3">
        <v>40276</v>
      </c>
      <c r="S249">
        <v>0.437</v>
      </c>
      <c r="T249">
        <f t="shared" si="73"/>
        <v>4</v>
      </c>
      <c r="U249">
        <f t="shared" si="63"/>
        <v>0.12903225806451613</v>
      </c>
      <c r="W249">
        <f t="shared" si="64"/>
        <v>7.8867949835691786E-2</v>
      </c>
      <c r="Y249" s="4">
        <f t="shared" si="65"/>
        <v>280</v>
      </c>
      <c r="Z249">
        <f t="shared" si="66"/>
        <v>0.58212058212058215</v>
      </c>
      <c r="AA249" s="3">
        <v>40276</v>
      </c>
      <c r="AB249">
        <v>1.9</v>
      </c>
      <c r="AD249" s="3">
        <v>40276</v>
      </c>
      <c r="AE249">
        <v>1.9</v>
      </c>
      <c r="AF249">
        <f t="shared" si="74"/>
        <v>15</v>
      </c>
      <c r="AG249">
        <f t="shared" si="67"/>
        <v>0.4838709677419355</v>
      </c>
      <c r="AI249">
        <f t="shared" si="68"/>
        <v>9.8249614378646655E-2</v>
      </c>
    </row>
    <row r="250" spans="1:36" hidden="1" x14ac:dyDescent="0.3">
      <c r="A250">
        <f t="shared" si="57"/>
        <v>295</v>
      </c>
      <c r="B250">
        <f t="shared" si="58"/>
        <v>0.61330561330561328</v>
      </c>
      <c r="C250" s="3">
        <v>40277</v>
      </c>
      <c r="D250">
        <v>16.899999999999999</v>
      </c>
      <c r="F250" s="3">
        <v>40277</v>
      </c>
      <c r="G250">
        <v>16.899999999999999</v>
      </c>
      <c r="H250">
        <f t="shared" si="72"/>
        <v>22</v>
      </c>
      <c r="I250">
        <f t="shared" si="59"/>
        <v>0.70967741935483875</v>
      </c>
      <c r="K250">
        <f t="shared" si="60"/>
        <v>9.6371806049225461E-2</v>
      </c>
      <c r="M250" s="4">
        <f t="shared" si="61"/>
        <v>108</v>
      </c>
      <c r="N250">
        <f t="shared" si="62"/>
        <v>0.22453222453222454</v>
      </c>
      <c r="O250" s="3">
        <v>40277</v>
      </c>
      <c r="P250">
        <v>0.44400000000000001</v>
      </c>
      <c r="R250" s="3">
        <v>40277</v>
      </c>
      <c r="S250">
        <v>0.44400000000000001</v>
      </c>
      <c r="T250">
        <f t="shared" si="73"/>
        <v>6</v>
      </c>
      <c r="U250">
        <f t="shared" si="63"/>
        <v>0.19354838709677419</v>
      </c>
      <c r="W250">
        <f t="shared" si="64"/>
        <v>3.0983837435450357E-2</v>
      </c>
      <c r="Y250" s="4">
        <f t="shared" si="65"/>
        <v>187</v>
      </c>
      <c r="Z250">
        <f t="shared" si="66"/>
        <v>0.38877338877338879</v>
      </c>
      <c r="AA250" s="3">
        <v>40277</v>
      </c>
      <c r="AB250">
        <v>1.5</v>
      </c>
      <c r="AD250" s="3">
        <v>40277</v>
      </c>
      <c r="AE250">
        <v>1.5</v>
      </c>
      <c r="AF250">
        <f t="shared" si="74"/>
        <v>7</v>
      </c>
      <c r="AG250">
        <f t="shared" si="67"/>
        <v>0.22580645161290322</v>
      </c>
      <c r="AI250">
        <f t="shared" si="68"/>
        <v>0.16296693716048558</v>
      </c>
    </row>
    <row r="251" spans="1:36" hidden="1" x14ac:dyDescent="0.3">
      <c r="A251">
        <f t="shared" si="57"/>
        <v>363</v>
      </c>
      <c r="B251">
        <f t="shared" si="58"/>
        <v>0.75467775467775466</v>
      </c>
      <c r="C251" s="3">
        <v>40278</v>
      </c>
      <c r="D251">
        <v>18.100000000000001</v>
      </c>
      <c r="F251" s="3">
        <v>40278</v>
      </c>
      <c r="G251">
        <v>18.100000000000001</v>
      </c>
      <c r="H251">
        <f t="shared" si="72"/>
        <v>24</v>
      </c>
      <c r="I251">
        <f t="shared" si="59"/>
        <v>0.77419354838709675</v>
      </c>
      <c r="K251">
        <f t="shared" si="60"/>
        <v>1.9515793709342089E-2</v>
      </c>
      <c r="M251" s="4">
        <f t="shared" si="61"/>
        <v>51</v>
      </c>
      <c r="N251">
        <f t="shared" si="62"/>
        <v>0.10602910602910603</v>
      </c>
      <c r="O251" s="3">
        <v>40278</v>
      </c>
      <c r="P251">
        <v>0.376</v>
      </c>
      <c r="R251" s="3">
        <v>40278</v>
      </c>
      <c r="S251">
        <v>0.376</v>
      </c>
      <c r="T251">
        <f t="shared" si="73"/>
        <v>2</v>
      </c>
      <c r="U251">
        <f t="shared" si="63"/>
        <v>6.4516129032258063E-2</v>
      </c>
      <c r="W251">
        <f t="shared" si="64"/>
        <v>4.1512976996847972E-2</v>
      </c>
      <c r="Y251" s="4">
        <f t="shared" si="65"/>
        <v>436</v>
      </c>
      <c r="Z251">
        <f t="shared" si="66"/>
        <v>0.9064449064449065</v>
      </c>
      <c r="AA251" s="3">
        <v>40278</v>
      </c>
      <c r="AB251">
        <v>3.3</v>
      </c>
      <c r="AD251" s="3">
        <v>40278</v>
      </c>
      <c r="AE251">
        <v>3.3</v>
      </c>
      <c r="AF251">
        <f t="shared" si="74"/>
        <v>29</v>
      </c>
      <c r="AG251">
        <f t="shared" si="67"/>
        <v>0.93548387096774188</v>
      </c>
      <c r="AI251">
        <f t="shared" si="68"/>
        <v>2.9038964522835387E-2</v>
      </c>
    </row>
    <row r="252" spans="1:36" hidden="1" x14ac:dyDescent="0.3">
      <c r="A252">
        <f t="shared" si="57"/>
        <v>186</v>
      </c>
      <c r="B252">
        <f t="shared" si="58"/>
        <v>0.38669438669438672</v>
      </c>
      <c r="C252" s="3">
        <v>40279</v>
      </c>
      <c r="D252">
        <v>15</v>
      </c>
      <c r="F252" s="3">
        <v>40279</v>
      </c>
      <c r="G252">
        <v>15</v>
      </c>
      <c r="H252">
        <f t="shared" si="72"/>
        <v>12</v>
      </c>
      <c r="I252">
        <f t="shared" si="59"/>
        <v>0.38709677419354838</v>
      </c>
      <c r="K252">
        <f t="shared" si="60"/>
        <v>4.023874991616605E-4</v>
      </c>
      <c r="M252" s="4">
        <f t="shared" si="61"/>
        <v>185</v>
      </c>
      <c r="N252">
        <f t="shared" si="62"/>
        <v>0.38461538461538464</v>
      </c>
      <c r="O252" s="3">
        <v>40279</v>
      </c>
      <c r="P252">
        <v>0.52900000000000003</v>
      </c>
      <c r="R252" s="3">
        <v>40279</v>
      </c>
      <c r="S252">
        <v>0.52900000000000003</v>
      </c>
      <c r="T252">
        <f t="shared" si="73"/>
        <v>11</v>
      </c>
      <c r="U252">
        <f t="shared" si="63"/>
        <v>0.35483870967741937</v>
      </c>
      <c r="W252">
        <f t="shared" si="64"/>
        <v>2.9776674937965264E-2</v>
      </c>
      <c r="Y252" s="4">
        <f t="shared" si="65"/>
        <v>378</v>
      </c>
      <c r="Z252">
        <f t="shared" si="66"/>
        <v>0.78586278586278591</v>
      </c>
      <c r="AA252" s="3">
        <v>40279</v>
      </c>
      <c r="AB252">
        <v>2.5</v>
      </c>
      <c r="AD252" s="3">
        <v>40279</v>
      </c>
      <c r="AE252">
        <v>2.5</v>
      </c>
      <c r="AF252">
        <f t="shared" si="74"/>
        <v>27</v>
      </c>
      <c r="AG252">
        <f t="shared" si="67"/>
        <v>0.87096774193548387</v>
      </c>
      <c r="AI252">
        <f t="shared" si="68"/>
        <v>8.5104956072697968E-2</v>
      </c>
    </row>
    <row r="253" spans="1:36" hidden="1" x14ac:dyDescent="0.3">
      <c r="A253">
        <f t="shared" si="57"/>
        <v>51</v>
      </c>
      <c r="B253">
        <f t="shared" si="58"/>
        <v>0.10602910602910603</v>
      </c>
      <c r="C253" s="3">
        <v>40280</v>
      </c>
      <c r="D253">
        <v>11.9</v>
      </c>
      <c r="F253" s="3">
        <v>40280</v>
      </c>
      <c r="G253">
        <v>11.9</v>
      </c>
      <c r="H253">
        <f t="shared" si="72"/>
        <v>1</v>
      </c>
      <c r="I253">
        <f t="shared" si="59"/>
        <v>3.2258064516129031E-2</v>
      </c>
      <c r="K253">
        <f t="shared" si="60"/>
        <v>7.3771041512977004E-2</v>
      </c>
      <c r="M253" s="4">
        <f t="shared" si="61"/>
        <v>453</v>
      </c>
      <c r="N253">
        <f t="shared" si="62"/>
        <v>0.94178794178794178</v>
      </c>
      <c r="O253" s="3">
        <v>40280</v>
      </c>
      <c r="P253">
        <v>0.88900000000000001</v>
      </c>
      <c r="R253" s="3">
        <v>40280</v>
      </c>
      <c r="S253">
        <v>0.88900000000000001</v>
      </c>
      <c r="T253">
        <f t="shared" si="73"/>
        <v>25</v>
      </c>
      <c r="U253">
        <f t="shared" si="63"/>
        <v>0.80645161290322576</v>
      </c>
      <c r="W253">
        <f t="shared" si="64"/>
        <v>0.13533632888471603</v>
      </c>
      <c r="Y253" s="4">
        <f t="shared" si="65"/>
        <v>333</v>
      </c>
      <c r="Z253">
        <f t="shared" si="66"/>
        <v>0.69230769230769229</v>
      </c>
      <c r="AA253" s="3">
        <v>40280</v>
      </c>
      <c r="AB253">
        <v>2.1</v>
      </c>
      <c r="AD253" s="3">
        <v>40280</v>
      </c>
      <c r="AE253">
        <v>2.1</v>
      </c>
      <c r="AF253">
        <f t="shared" si="74"/>
        <v>20</v>
      </c>
      <c r="AG253">
        <f t="shared" si="67"/>
        <v>0.64516129032258063</v>
      </c>
      <c r="AI253">
        <f t="shared" si="68"/>
        <v>4.7146401985111663E-2</v>
      </c>
    </row>
    <row r="254" spans="1:36" hidden="1" x14ac:dyDescent="0.3">
      <c r="A254">
        <f t="shared" si="57"/>
        <v>55</v>
      </c>
      <c r="B254">
        <f t="shared" si="58"/>
        <v>0.11434511434511435</v>
      </c>
      <c r="C254" s="3">
        <v>40281</v>
      </c>
      <c r="D254">
        <v>12</v>
      </c>
      <c r="F254" s="3">
        <v>40281</v>
      </c>
      <c r="G254">
        <v>12</v>
      </c>
      <c r="H254">
        <f t="shared" si="72"/>
        <v>2</v>
      </c>
      <c r="I254">
        <f t="shared" si="59"/>
        <v>6.4516129032258063E-2</v>
      </c>
      <c r="K254">
        <f t="shared" si="60"/>
        <v>4.9828985312856289E-2</v>
      </c>
      <c r="M254" s="4">
        <f t="shared" si="61"/>
        <v>472</v>
      </c>
      <c r="N254">
        <f t="shared" si="62"/>
        <v>0.98128898128898134</v>
      </c>
      <c r="O254" s="3">
        <v>40281</v>
      </c>
      <c r="P254">
        <v>0.93300000000000005</v>
      </c>
      <c r="R254" s="3">
        <v>40281</v>
      </c>
      <c r="S254">
        <v>0.93300000000000005</v>
      </c>
      <c r="T254">
        <f t="shared" si="73"/>
        <v>29</v>
      </c>
      <c r="U254">
        <f t="shared" si="63"/>
        <v>0.93548387096774188</v>
      </c>
      <c r="W254">
        <f t="shared" si="64"/>
        <v>4.5805110321239462E-2</v>
      </c>
      <c r="Y254" s="4">
        <f t="shared" si="65"/>
        <v>160</v>
      </c>
      <c r="Z254">
        <f t="shared" si="66"/>
        <v>0.33264033264033266</v>
      </c>
      <c r="AA254" s="3">
        <v>40281</v>
      </c>
      <c r="AB254">
        <v>1.4</v>
      </c>
      <c r="AD254" s="3">
        <v>40281</v>
      </c>
      <c r="AE254">
        <v>1.4</v>
      </c>
      <c r="AF254">
        <f t="shared" si="74"/>
        <v>5</v>
      </c>
      <c r="AG254">
        <f t="shared" si="67"/>
        <v>0.16129032258064516</v>
      </c>
      <c r="AI254">
        <f t="shared" si="68"/>
        <v>0.1713500100596875</v>
      </c>
    </row>
    <row r="255" spans="1:36" hidden="1" x14ac:dyDescent="0.3">
      <c r="A255">
        <f t="shared" si="57"/>
        <v>85</v>
      </c>
      <c r="B255">
        <f t="shared" si="58"/>
        <v>0.17671517671517672</v>
      </c>
      <c r="C255" s="3">
        <v>40282</v>
      </c>
      <c r="D255">
        <v>12.9</v>
      </c>
      <c r="F255" s="3">
        <v>40282</v>
      </c>
      <c r="G255">
        <v>12.9</v>
      </c>
      <c r="H255">
        <f t="shared" si="72"/>
        <v>3</v>
      </c>
      <c r="I255">
        <f t="shared" si="59"/>
        <v>9.6774193548387094E-2</v>
      </c>
      <c r="K255">
        <f t="shared" si="60"/>
        <v>7.9940983166789631E-2</v>
      </c>
      <c r="M255" s="4">
        <f t="shared" si="61"/>
        <v>458</v>
      </c>
      <c r="N255">
        <f t="shared" si="62"/>
        <v>0.95218295218295224</v>
      </c>
      <c r="O255" s="3">
        <v>40282</v>
      </c>
      <c r="P255">
        <v>0.89600000000000002</v>
      </c>
      <c r="R255" s="3">
        <v>40282</v>
      </c>
      <c r="S255">
        <v>0.89600000000000002</v>
      </c>
      <c r="T255">
        <f t="shared" si="73"/>
        <v>26</v>
      </c>
      <c r="U255">
        <f t="shared" si="63"/>
        <v>0.83870967741935487</v>
      </c>
      <c r="W255">
        <f t="shared" si="64"/>
        <v>0.11347327476359736</v>
      </c>
      <c r="Y255" s="4">
        <f t="shared" si="65"/>
        <v>112</v>
      </c>
      <c r="Z255">
        <f t="shared" si="66"/>
        <v>0.23284823284823286</v>
      </c>
      <c r="AA255" s="3">
        <v>40282</v>
      </c>
      <c r="AB255">
        <v>1.1000000000000001</v>
      </c>
      <c r="AD255" s="3">
        <v>40282</v>
      </c>
      <c r="AE255">
        <v>1.1000000000000001</v>
      </c>
      <c r="AF255">
        <f t="shared" si="74"/>
        <v>1</v>
      </c>
      <c r="AG255">
        <f t="shared" si="67"/>
        <v>3.2258064516129031E-2</v>
      </c>
      <c r="AI255">
        <f t="shared" si="68"/>
        <v>0.20059016833210383</v>
      </c>
    </row>
    <row r="256" spans="1:36" hidden="1" x14ac:dyDescent="0.3">
      <c r="A256">
        <f t="shared" si="57"/>
        <v>116</v>
      </c>
      <c r="B256">
        <f t="shared" si="58"/>
        <v>0.24116424116424118</v>
      </c>
      <c r="C256" s="3">
        <v>40283</v>
      </c>
      <c r="D256">
        <v>13.8</v>
      </c>
      <c r="F256" s="3">
        <v>40283</v>
      </c>
      <c r="G256">
        <v>13.8</v>
      </c>
      <c r="H256">
        <f t="shared" si="72"/>
        <v>7</v>
      </c>
      <c r="I256">
        <f t="shared" si="59"/>
        <v>0.22580645161290322</v>
      </c>
      <c r="K256">
        <f t="shared" si="60"/>
        <v>1.5357789551337958E-2</v>
      </c>
      <c r="M256" s="4">
        <f t="shared" si="61"/>
        <v>458</v>
      </c>
      <c r="N256">
        <f t="shared" si="62"/>
        <v>0.95218295218295224</v>
      </c>
      <c r="O256" s="3">
        <v>40283</v>
      </c>
      <c r="P256">
        <v>0.89600000000000002</v>
      </c>
      <c r="R256" s="3">
        <v>40283</v>
      </c>
      <c r="S256">
        <v>0.89600000000000002</v>
      </c>
      <c r="T256">
        <f t="shared" si="73"/>
        <v>26</v>
      </c>
      <c r="U256">
        <f t="shared" si="63"/>
        <v>0.83870967741935487</v>
      </c>
      <c r="W256">
        <f t="shared" si="64"/>
        <v>0.11347327476359736</v>
      </c>
      <c r="Y256" s="4">
        <f t="shared" si="65"/>
        <v>132</v>
      </c>
      <c r="Z256">
        <f t="shared" si="66"/>
        <v>0.27442827442827444</v>
      </c>
      <c r="AA256" s="3">
        <v>40283</v>
      </c>
      <c r="AB256">
        <v>1.2</v>
      </c>
      <c r="AD256" s="3">
        <v>40283</v>
      </c>
      <c r="AE256">
        <v>1.2</v>
      </c>
      <c r="AF256">
        <f t="shared" si="74"/>
        <v>2</v>
      </c>
      <c r="AG256">
        <f t="shared" si="67"/>
        <v>6.4516129032258063E-2</v>
      </c>
      <c r="AI256">
        <f t="shared" si="68"/>
        <v>0.20991214539601638</v>
      </c>
    </row>
    <row r="257" spans="1:36" hidden="1" x14ac:dyDescent="0.3">
      <c r="A257">
        <f t="shared" si="57"/>
        <v>90</v>
      </c>
      <c r="B257">
        <f t="shared" si="58"/>
        <v>0.18711018711018712</v>
      </c>
      <c r="C257" s="3">
        <v>40284</v>
      </c>
      <c r="D257">
        <v>13.2</v>
      </c>
      <c r="F257" s="3">
        <v>40284</v>
      </c>
      <c r="G257">
        <v>13.2</v>
      </c>
      <c r="H257">
        <f t="shared" si="72"/>
        <v>5</v>
      </c>
      <c r="I257">
        <f t="shared" si="59"/>
        <v>0.16129032258064516</v>
      </c>
      <c r="K257">
        <f t="shared" si="60"/>
        <v>2.5819864529541964E-2</v>
      </c>
      <c r="M257" s="4">
        <f t="shared" si="61"/>
        <v>460</v>
      </c>
      <c r="N257">
        <f t="shared" si="62"/>
        <v>0.95634095634095639</v>
      </c>
      <c r="O257" s="3">
        <v>40284</v>
      </c>
      <c r="P257">
        <v>0.89900000000000002</v>
      </c>
      <c r="R257" s="3">
        <v>40284</v>
      </c>
      <c r="S257">
        <v>0.89900000000000002</v>
      </c>
      <c r="T257">
        <f t="shared" si="73"/>
        <v>28</v>
      </c>
      <c r="U257">
        <f t="shared" si="63"/>
        <v>0.90322580645161288</v>
      </c>
      <c r="W257">
        <f t="shared" si="64"/>
        <v>5.3115149889343516E-2</v>
      </c>
      <c r="Y257" s="4">
        <f t="shared" si="65"/>
        <v>263</v>
      </c>
      <c r="Z257">
        <f t="shared" si="66"/>
        <v>0.54677754677754675</v>
      </c>
      <c r="AA257" s="3">
        <v>40284</v>
      </c>
      <c r="AB257">
        <v>1.8</v>
      </c>
      <c r="AD257" s="3">
        <v>40284</v>
      </c>
      <c r="AE257">
        <v>1.8</v>
      </c>
      <c r="AF257">
        <f t="shared" si="74"/>
        <v>14</v>
      </c>
      <c r="AG257">
        <f t="shared" si="67"/>
        <v>0.45161290322580644</v>
      </c>
      <c r="AI257">
        <f t="shared" si="68"/>
        <v>9.5164643551740313E-2</v>
      </c>
    </row>
    <row r="258" spans="1:36" hidden="1" x14ac:dyDescent="0.3">
      <c r="A258">
        <f t="shared" si="57"/>
        <v>243</v>
      </c>
      <c r="B258">
        <f t="shared" si="58"/>
        <v>0.50519750519750517</v>
      </c>
      <c r="C258" s="3">
        <v>40285</v>
      </c>
      <c r="D258">
        <v>16</v>
      </c>
      <c r="F258" s="3">
        <v>40285</v>
      </c>
      <c r="G258">
        <v>16</v>
      </c>
      <c r="H258">
        <f t="shared" si="72"/>
        <v>17</v>
      </c>
      <c r="I258">
        <f t="shared" si="59"/>
        <v>0.54838709677419351</v>
      </c>
      <c r="K258">
        <f t="shared" si="60"/>
        <v>4.3189591576688335E-2</v>
      </c>
      <c r="M258" s="4">
        <f t="shared" si="61"/>
        <v>300</v>
      </c>
      <c r="N258">
        <f t="shared" si="62"/>
        <v>0.62370062370062374</v>
      </c>
      <c r="O258" s="3">
        <v>40285</v>
      </c>
      <c r="P258">
        <v>0.63600000000000001</v>
      </c>
      <c r="R258" s="3">
        <v>40285</v>
      </c>
      <c r="S258">
        <v>0.63600000000000001</v>
      </c>
      <c r="T258">
        <f t="shared" si="73"/>
        <v>20</v>
      </c>
      <c r="U258">
        <f t="shared" si="63"/>
        <v>0.64516129032258063</v>
      </c>
      <c r="W258">
        <f t="shared" si="64"/>
        <v>2.1460666621956892E-2</v>
      </c>
      <c r="Y258" s="4">
        <f t="shared" si="65"/>
        <v>333</v>
      </c>
      <c r="Z258">
        <f t="shared" si="66"/>
        <v>0.69230769230769229</v>
      </c>
      <c r="AA258" s="3">
        <v>40285</v>
      </c>
      <c r="AB258">
        <v>2.1</v>
      </c>
      <c r="AD258" s="3">
        <v>40285</v>
      </c>
      <c r="AE258">
        <v>2.1</v>
      </c>
      <c r="AF258">
        <f t="shared" si="74"/>
        <v>20</v>
      </c>
      <c r="AG258">
        <f t="shared" si="67"/>
        <v>0.64516129032258063</v>
      </c>
      <c r="AI258">
        <f t="shared" si="68"/>
        <v>4.7146401985111663E-2</v>
      </c>
    </row>
    <row r="259" spans="1:36" hidden="1" x14ac:dyDescent="0.3">
      <c r="A259">
        <f t="shared" ref="A259:A322" si="75">_xlfn.RANK.EQ(D259,$D$2:$D$481,1)</f>
        <v>330</v>
      </c>
      <c r="B259">
        <f t="shared" ref="B259:B322" si="76">A259/481</f>
        <v>0.68607068607068611</v>
      </c>
      <c r="C259" s="3">
        <v>40286</v>
      </c>
      <c r="D259">
        <v>17.600000000000001</v>
      </c>
      <c r="F259" s="3">
        <v>40286</v>
      </c>
      <c r="G259">
        <v>17.600000000000001</v>
      </c>
      <c r="H259">
        <f t="shared" si="72"/>
        <v>23</v>
      </c>
      <c r="I259">
        <f t="shared" ref="I259:I322" si="77">H259/31</f>
        <v>0.74193548387096775</v>
      </c>
      <c r="K259">
        <f t="shared" ref="K259:K322" si="78">ABS(B259-I259)</f>
        <v>5.586479780028164E-2</v>
      </c>
      <c r="M259" s="4">
        <f t="shared" ref="M259:M322" si="79">_xlfn.RANK.EQ(P259,$P$2:$P$481,1)</f>
        <v>274</v>
      </c>
      <c r="N259">
        <f t="shared" ref="N259:N322" si="80">M259/481</f>
        <v>0.56964656964656968</v>
      </c>
      <c r="O259" s="3">
        <v>40286</v>
      </c>
      <c r="P259">
        <v>0.60799999999999998</v>
      </c>
      <c r="R259" s="3">
        <v>40286</v>
      </c>
      <c r="S259">
        <v>0.60799999999999998</v>
      </c>
      <c r="T259">
        <f t="shared" si="73"/>
        <v>16</v>
      </c>
      <c r="U259">
        <f t="shared" ref="U259:U322" si="81">T259/31</f>
        <v>0.5161290322580645</v>
      </c>
      <c r="W259">
        <f t="shared" ref="W259:W322" si="82">ABS(N259-U259)</f>
        <v>5.3517537388505176E-2</v>
      </c>
      <c r="Y259" s="4">
        <f t="shared" ref="Y259:Y322" si="83">_xlfn.RANK.EQ(AB259,$AB$2:$AB$481,1)</f>
        <v>160</v>
      </c>
      <c r="Z259">
        <f t="shared" ref="Z259:Z322" si="84">Y259/481</f>
        <v>0.33264033264033266</v>
      </c>
      <c r="AA259" s="3">
        <v>40286</v>
      </c>
      <c r="AB259">
        <v>1.4</v>
      </c>
      <c r="AD259" s="3">
        <v>40286</v>
      </c>
      <c r="AE259">
        <v>1.4</v>
      </c>
      <c r="AF259">
        <f t="shared" si="74"/>
        <v>5</v>
      </c>
      <c r="AG259">
        <f t="shared" ref="AG259:AG322" si="85">AF259/31</f>
        <v>0.16129032258064516</v>
      </c>
      <c r="AI259">
        <f t="shared" ref="AI259:AI322" si="86">ABS(Z259-AG259)</f>
        <v>0.1713500100596875</v>
      </c>
    </row>
    <row r="260" spans="1:36" hidden="1" x14ac:dyDescent="0.3">
      <c r="A260">
        <f t="shared" si="75"/>
        <v>165</v>
      </c>
      <c r="B260">
        <f t="shared" si="76"/>
        <v>0.34303534303534305</v>
      </c>
      <c r="C260" s="3">
        <v>40287</v>
      </c>
      <c r="D260">
        <v>14.7</v>
      </c>
      <c r="F260" s="3">
        <v>40287</v>
      </c>
      <c r="G260">
        <v>14.7</v>
      </c>
      <c r="H260">
        <f t="shared" si="72"/>
        <v>10</v>
      </c>
      <c r="I260">
        <f t="shared" si="77"/>
        <v>0.32258064516129031</v>
      </c>
      <c r="K260">
        <f t="shared" si="78"/>
        <v>2.0454697874052741E-2</v>
      </c>
      <c r="M260" s="4">
        <f t="shared" si="79"/>
        <v>474</v>
      </c>
      <c r="N260">
        <f t="shared" si="80"/>
        <v>0.9854469854469855</v>
      </c>
      <c r="O260" s="3">
        <v>40287</v>
      </c>
      <c r="P260">
        <v>0.93600000000000005</v>
      </c>
      <c r="R260" s="3">
        <v>40287</v>
      </c>
      <c r="S260">
        <v>0.93600000000000005</v>
      </c>
      <c r="T260">
        <f t="shared" si="73"/>
        <v>30</v>
      </c>
      <c r="U260">
        <f t="shared" si="81"/>
        <v>0.967741935483871</v>
      </c>
      <c r="W260">
        <f t="shared" si="82"/>
        <v>1.7705049963114505E-2</v>
      </c>
      <c r="Y260" s="4">
        <f t="shared" si="83"/>
        <v>280</v>
      </c>
      <c r="Z260">
        <f t="shared" si="84"/>
        <v>0.58212058212058215</v>
      </c>
      <c r="AA260" s="3">
        <v>40287</v>
      </c>
      <c r="AB260">
        <v>1.9</v>
      </c>
      <c r="AD260" s="3">
        <v>40287</v>
      </c>
      <c r="AE260">
        <v>1.9</v>
      </c>
      <c r="AF260">
        <f t="shared" si="74"/>
        <v>15</v>
      </c>
      <c r="AG260">
        <f t="shared" si="85"/>
        <v>0.4838709677419355</v>
      </c>
      <c r="AI260">
        <f t="shared" si="86"/>
        <v>9.8249614378646655E-2</v>
      </c>
    </row>
    <row r="261" spans="1:36" hidden="1" x14ac:dyDescent="0.3">
      <c r="A261">
        <f t="shared" si="75"/>
        <v>196</v>
      </c>
      <c r="B261">
        <f t="shared" si="76"/>
        <v>0.40748440748440751</v>
      </c>
      <c r="C261" s="3">
        <v>40288</v>
      </c>
      <c r="D261">
        <v>15.2</v>
      </c>
      <c r="F261" s="3">
        <v>40288</v>
      </c>
      <c r="G261">
        <v>15.2</v>
      </c>
      <c r="H261">
        <f t="shared" si="72"/>
        <v>13</v>
      </c>
      <c r="I261">
        <f t="shared" si="77"/>
        <v>0.41935483870967744</v>
      </c>
      <c r="K261">
        <f t="shared" si="78"/>
        <v>1.1870431225269928E-2</v>
      </c>
      <c r="M261" s="4">
        <f t="shared" si="79"/>
        <v>411</v>
      </c>
      <c r="N261">
        <f t="shared" si="80"/>
        <v>0.85446985446985446</v>
      </c>
      <c r="O261" s="3">
        <v>40288</v>
      </c>
      <c r="P261">
        <v>0.79300000000000004</v>
      </c>
      <c r="R261" s="3">
        <v>40288</v>
      </c>
      <c r="S261">
        <v>0.79300000000000004</v>
      </c>
      <c r="T261">
        <f t="shared" si="73"/>
        <v>24</v>
      </c>
      <c r="U261">
        <f t="shared" si="81"/>
        <v>0.77419354838709675</v>
      </c>
      <c r="W261">
        <f t="shared" si="82"/>
        <v>8.0276306082757709E-2</v>
      </c>
      <c r="Y261" s="4">
        <f t="shared" si="83"/>
        <v>187</v>
      </c>
      <c r="Z261">
        <f t="shared" si="84"/>
        <v>0.38877338877338879</v>
      </c>
      <c r="AA261" s="3">
        <v>40288</v>
      </c>
      <c r="AB261">
        <v>1.5</v>
      </c>
      <c r="AD261" s="3">
        <v>40288</v>
      </c>
      <c r="AE261">
        <v>1.5</v>
      </c>
      <c r="AF261">
        <f t="shared" si="74"/>
        <v>7</v>
      </c>
      <c r="AG261">
        <f t="shared" si="85"/>
        <v>0.22580645161290322</v>
      </c>
      <c r="AI261">
        <f t="shared" si="86"/>
        <v>0.16296693716048558</v>
      </c>
    </row>
    <row r="262" spans="1:36" hidden="1" x14ac:dyDescent="0.3">
      <c r="A262">
        <f t="shared" si="75"/>
        <v>243</v>
      </c>
      <c r="B262">
        <f t="shared" si="76"/>
        <v>0.50519750519750517</v>
      </c>
      <c r="C262" s="3">
        <v>40289</v>
      </c>
      <c r="D262">
        <v>16</v>
      </c>
      <c r="F262" s="3">
        <v>40289</v>
      </c>
      <c r="G262">
        <v>16</v>
      </c>
      <c r="H262">
        <f t="shared" si="72"/>
        <v>17</v>
      </c>
      <c r="I262">
        <f t="shared" si="77"/>
        <v>0.54838709677419351</v>
      </c>
      <c r="K262">
        <f t="shared" si="78"/>
        <v>4.3189591576688335E-2</v>
      </c>
      <c r="M262" s="4">
        <f t="shared" si="79"/>
        <v>293</v>
      </c>
      <c r="N262">
        <f t="shared" si="80"/>
        <v>0.60914760914760913</v>
      </c>
      <c r="O262" s="3">
        <v>40289</v>
      </c>
      <c r="P262">
        <v>0.625</v>
      </c>
      <c r="R262" s="3">
        <v>40289</v>
      </c>
      <c r="S262">
        <v>0.625</v>
      </c>
      <c r="T262">
        <f t="shared" si="73"/>
        <v>18</v>
      </c>
      <c r="U262">
        <f t="shared" si="81"/>
        <v>0.58064516129032262</v>
      </c>
      <c r="W262">
        <f t="shared" si="82"/>
        <v>2.8502447857286506E-2</v>
      </c>
      <c r="Y262" s="4">
        <f t="shared" si="83"/>
        <v>245</v>
      </c>
      <c r="Z262">
        <f t="shared" si="84"/>
        <v>0.50935550935550933</v>
      </c>
      <c r="AA262" s="3">
        <v>40289</v>
      </c>
      <c r="AB262">
        <v>1.7</v>
      </c>
      <c r="AD262" s="3">
        <v>40289</v>
      </c>
      <c r="AE262">
        <v>1.7</v>
      </c>
      <c r="AF262">
        <f t="shared" si="74"/>
        <v>12</v>
      </c>
      <c r="AG262">
        <f t="shared" si="85"/>
        <v>0.38709677419354838</v>
      </c>
      <c r="AI262">
        <f t="shared" si="86"/>
        <v>0.12225873516196095</v>
      </c>
    </row>
    <row r="263" spans="1:36" hidden="1" x14ac:dyDescent="0.3">
      <c r="A263">
        <f t="shared" si="75"/>
        <v>267</v>
      </c>
      <c r="B263">
        <f t="shared" si="76"/>
        <v>0.55509355509355507</v>
      </c>
      <c r="C263" s="3">
        <v>40290</v>
      </c>
      <c r="D263">
        <v>16.5</v>
      </c>
      <c r="F263" s="3">
        <v>40290</v>
      </c>
      <c r="G263">
        <v>16.5</v>
      </c>
      <c r="H263">
        <f t="shared" si="72"/>
        <v>20</v>
      </c>
      <c r="I263">
        <f t="shared" si="77"/>
        <v>0.64516129032258063</v>
      </c>
      <c r="K263">
        <f t="shared" si="78"/>
        <v>9.0067735229025558E-2</v>
      </c>
      <c r="M263" s="4">
        <f t="shared" si="79"/>
        <v>249</v>
      </c>
      <c r="N263">
        <f t="shared" si="80"/>
        <v>0.51767151767151764</v>
      </c>
      <c r="O263" s="3">
        <v>40290</v>
      </c>
      <c r="P263">
        <v>0.58299999999999996</v>
      </c>
      <c r="R263" s="3">
        <v>40290</v>
      </c>
      <c r="S263">
        <v>0.58299999999999996</v>
      </c>
      <c r="T263">
        <f t="shared" si="73"/>
        <v>14</v>
      </c>
      <c r="U263">
        <f t="shared" si="81"/>
        <v>0.45161290322580644</v>
      </c>
      <c r="W263">
        <f t="shared" si="82"/>
        <v>6.6058614445711206E-2</v>
      </c>
      <c r="Y263" s="4">
        <f t="shared" si="83"/>
        <v>245</v>
      </c>
      <c r="Z263">
        <f t="shared" si="84"/>
        <v>0.50935550935550933</v>
      </c>
      <c r="AA263" s="3">
        <v>40290</v>
      </c>
      <c r="AB263">
        <v>1.7</v>
      </c>
      <c r="AD263" s="3">
        <v>40290</v>
      </c>
      <c r="AE263">
        <v>1.7</v>
      </c>
      <c r="AF263">
        <f t="shared" si="74"/>
        <v>12</v>
      </c>
      <c r="AG263">
        <f t="shared" si="85"/>
        <v>0.38709677419354838</v>
      </c>
      <c r="AI263">
        <f t="shared" si="86"/>
        <v>0.12225873516196095</v>
      </c>
    </row>
    <row r="264" spans="1:36" hidden="1" x14ac:dyDescent="0.3">
      <c r="A264">
        <f t="shared" si="75"/>
        <v>252</v>
      </c>
      <c r="B264">
        <f t="shared" si="76"/>
        <v>0.52390852390852394</v>
      </c>
      <c r="C264" s="3">
        <v>40291</v>
      </c>
      <c r="D264">
        <v>16.2</v>
      </c>
      <c r="F264" s="3">
        <v>40291</v>
      </c>
      <c r="G264">
        <v>16.2</v>
      </c>
      <c r="H264">
        <f t="shared" si="72"/>
        <v>19</v>
      </c>
      <c r="I264">
        <f t="shared" si="77"/>
        <v>0.61290322580645162</v>
      </c>
      <c r="K264">
        <f t="shared" si="78"/>
        <v>8.8994701897927686E-2</v>
      </c>
      <c r="M264" s="4">
        <f t="shared" si="79"/>
        <v>275</v>
      </c>
      <c r="N264">
        <f t="shared" si="80"/>
        <v>0.5717255717255717</v>
      </c>
      <c r="O264" s="3">
        <v>40291</v>
      </c>
      <c r="P264">
        <v>0.61</v>
      </c>
      <c r="R264" s="3">
        <v>40291</v>
      </c>
      <c r="S264">
        <v>0.61</v>
      </c>
      <c r="T264">
        <f t="shared" si="73"/>
        <v>17</v>
      </c>
      <c r="U264">
        <f t="shared" si="81"/>
        <v>0.54838709677419351</v>
      </c>
      <c r="W264">
        <f t="shared" si="82"/>
        <v>2.3338474951378196E-2</v>
      </c>
      <c r="Y264" s="4">
        <f t="shared" si="83"/>
        <v>143</v>
      </c>
      <c r="Z264">
        <f t="shared" si="84"/>
        <v>0.29729729729729731</v>
      </c>
      <c r="AA264" s="3">
        <v>40291</v>
      </c>
      <c r="AB264">
        <v>1.3</v>
      </c>
      <c r="AD264" s="3">
        <v>40291</v>
      </c>
      <c r="AE264">
        <v>1.3</v>
      </c>
      <c r="AF264">
        <f t="shared" si="74"/>
        <v>3</v>
      </c>
      <c r="AG264">
        <f t="shared" si="85"/>
        <v>9.6774193548387094E-2</v>
      </c>
      <c r="AI264">
        <f t="shared" si="86"/>
        <v>0.20052310374891022</v>
      </c>
    </row>
    <row r="265" spans="1:36" hidden="1" x14ac:dyDescent="0.3">
      <c r="A265">
        <f t="shared" si="75"/>
        <v>282</v>
      </c>
      <c r="B265">
        <f t="shared" si="76"/>
        <v>0.58627858627858631</v>
      </c>
      <c r="C265" s="3">
        <v>40292</v>
      </c>
      <c r="D265">
        <v>16.7</v>
      </c>
      <c r="F265" s="3">
        <v>40292</v>
      </c>
      <c r="G265">
        <v>16.7</v>
      </c>
      <c r="H265">
        <f t="shared" si="72"/>
        <v>21</v>
      </c>
      <c r="I265">
        <f t="shared" si="77"/>
        <v>0.67741935483870963</v>
      </c>
      <c r="K265">
        <f t="shared" si="78"/>
        <v>9.114076856012332E-2</v>
      </c>
      <c r="M265" s="4">
        <f t="shared" si="79"/>
        <v>298</v>
      </c>
      <c r="N265">
        <f t="shared" si="80"/>
        <v>0.61954261954261958</v>
      </c>
      <c r="O265" s="3">
        <v>40292</v>
      </c>
      <c r="P265">
        <v>0.63400000000000001</v>
      </c>
      <c r="R265" s="3">
        <v>40292</v>
      </c>
      <c r="S265">
        <v>0.63400000000000001</v>
      </c>
      <c r="T265">
        <f t="shared" si="73"/>
        <v>19</v>
      </c>
      <c r="U265">
        <f t="shared" si="81"/>
        <v>0.61290322580645162</v>
      </c>
      <c r="W265">
        <f t="shared" si="82"/>
        <v>6.6393937361679534E-3</v>
      </c>
      <c r="Y265" s="4">
        <f t="shared" si="83"/>
        <v>213</v>
      </c>
      <c r="Z265">
        <f t="shared" si="84"/>
        <v>0.44282744282744285</v>
      </c>
      <c r="AA265" s="3">
        <v>40292</v>
      </c>
      <c r="AB265">
        <v>1.6</v>
      </c>
      <c r="AD265" s="3">
        <v>40292</v>
      </c>
      <c r="AE265">
        <v>1.6</v>
      </c>
      <c r="AF265">
        <f t="shared" si="74"/>
        <v>10</v>
      </c>
      <c r="AG265">
        <f t="shared" si="85"/>
        <v>0.32258064516129031</v>
      </c>
      <c r="AI265">
        <f t="shared" si="86"/>
        <v>0.12024679766615254</v>
      </c>
    </row>
    <row r="266" spans="1:36" hidden="1" x14ac:dyDescent="0.3">
      <c r="A266">
        <f t="shared" si="75"/>
        <v>425</v>
      </c>
      <c r="B266">
        <f t="shared" si="76"/>
        <v>0.88357588357588357</v>
      </c>
      <c r="C266" s="3">
        <v>40293</v>
      </c>
      <c r="D266">
        <v>19.399999999999999</v>
      </c>
      <c r="F266" s="3">
        <v>40293</v>
      </c>
      <c r="G266">
        <v>19.399999999999999</v>
      </c>
      <c r="H266">
        <f t="shared" si="72"/>
        <v>26</v>
      </c>
      <c r="I266">
        <f t="shared" si="77"/>
        <v>0.83870967741935487</v>
      </c>
      <c r="K266">
        <f t="shared" si="78"/>
        <v>4.4866206156528698E-2</v>
      </c>
      <c r="M266" s="4">
        <f t="shared" si="79"/>
        <v>211</v>
      </c>
      <c r="N266">
        <f t="shared" si="80"/>
        <v>0.43866943866943869</v>
      </c>
      <c r="O266" s="3">
        <v>40293</v>
      </c>
      <c r="P266">
        <v>0.55100000000000005</v>
      </c>
      <c r="R266" s="3">
        <v>40293</v>
      </c>
      <c r="S266">
        <v>0.55100000000000005</v>
      </c>
      <c r="T266">
        <f t="shared" si="73"/>
        <v>12</v>
      </c>
      <c r="U266">
        <f t="shared" si="81"/>
        <v>0.38709677419354838</v>
      </c>
      <c r="W266">
        <f t="shared" si="82"/>
        <v>5.1572664475890317E-2</v>
      </c>
      <c r="Y266" s="4">
        <f t="shared" si="83"/>
        <v>369</v>
      </c>
      <c r="Z266">
        <f t="shared" si="84"/>
        <v>0.76715176715176714</v>
      </c>
      <c r="AA266" s="3">
        <v>40293</v>
      </c>
      <c r="AB266">
        <v>2.4</v>
      </c>
      <c r="AD266" s="3">
        <v>40293</v>
      </c>
      <c r="AE266">
        <v>2.4</v>
      </c>
      <c r="AF266">
        <f t="shared" si="74"/>
        <v>24</v>
      </c>
      <c r="AG266">
        <f t="shared" si="85"/>
        <v>0.77419354838709675</v>
      </c>
      <c r="AI266">
        <f t="shared" si="86"/>
        <v>7.0417812353296139E-3</v>
      </c>
    </row>
    <row r="267" spans="1:36" hidden="1" x14ac:dyDescent="0.3">
      <c r="A267">
        <f t="shared" si="75"/>
        <v>456</v>
      </c>
      <c r="B267">
        <f t="shared" si="76"/>
        <v>0.94802494802494808</v>
      </c>
      <c r="C267" s="3">
        <v>40294</v>
      </c>
      <c r="D267">
        <v>20.3</v>
      </c>
      <c r="F267" s="3">
        <v>40294</v>
      </c>
      <c r="G267">
        <v>20.3</v>
      </c>
      <c r="H267">
        <f t="shared" si="72"/>
        <v>28</v>
      </c>
      <c r="I267">
        <f t="shared" si="77"/>
        <v>0.90322580645161288</v>
      </c>
      <c r="K267">
        <f t="shared" si="78"/>
        <v>4.4799141573335199E-2</v>
      </c>
      <c r="M267" s="4">
        <f t="shared" si="79"/>
        <v>182</v>
      </c>
      <c r="N267">
        <f t="shared" si="80"/>
        <v>0.3783783783783784</v>
      </c>
      <c r="O267" s="3">
        <v>40294</v>
      </c>
      <c r="P267">
        <v>0.52500000000000002</v>
      </c>
      <c r="R267" s="3">
        <v>40294</v>
      </c>
      <c r="S267">
        <v>0.52500000000000002</v>
      </c>
      <c r="T267">
        <f t="shared" si="73"/>
        <v>10</v>
      </c>
      <c r="U267">
        <f t="shared" si="81"/>
        <v>0.32258064516129031</v>
      </c>
      <c r="W267">
        <f t="shared" si="82"/>
        <v>5.5797733217088086E-2</v>
      </c>
      <c r="Y267" s="4">
        <f t="shared" si="83"/>
        <v>143</v>
      </c>
      <c r="Z267">
        <f t="shared" si="84"/>
        <v>0.29729729729729731</v>
      </c>
      <c r="AA267" s="3">
        <v>40294</v>
      </c>
      <c r="AB267">
        <v>1.3</v>
      </c>
      <c r="AD267" s="3">
        <v>40294</v>
      </c>
      <c r="AE267">
        <v>1.3</v>
      </c>
      <c r="AF267">
        <f t="shared" si="74"/>
        <v>3</v>
      </c>
      <c r="AG267">
        <f t="shared" si="85"/>
        <v>9.6774193548387094E-2</v>
      </c>
      <c r="AI267">
        <f t="shared" si="86"/>
        <v>0.20052310374891022</v>
      </c>
    </row>
    <row r="268" spans="1:36" hidden="1" x14ac:dyDescent="0.3">
      <c r="A268">
        <f t="shared" si="75"/>
        <v>461</v>
      </c>
      <c r="B268">
        <f t="shared" si="76"/>
        <v>0.95841995841995842</v>
      </c>
      <c r="C268" s="3">
        <v>40295</v>
      </c>
      <c r="D268">
        <v>20.6</v>
      </c>
      <c r="F268" s="3">
        <v>40295</v>
      </c>
      <c r="G268">
        <v>20.6</v>
      </c>
      <c r="H268">
        <f t="shared" si="72"/>
        <v>29</v>
      </c>
      <c r="I268">
        <f t="shared" si="77"/>
        <v>0.93548387096774188</v>
      </c>
      <c r="K268">
        <f t="shared" si="78"/>
        <v>2.2936087452216536E-2</v>
      </c>
      <c r="M268" s="4">
        <f t="shared" si="79"/>
        <v>103</v>
      </c>
      <c r="N268">
        <f t="shared" si="80"/>
        <v>0.21413721413721415</v>
      </c>
      <c r="O268" s="3">
        <v>40295</v>
      </c>
      <c r="P268">
        <v>0.442</v>
      </c>
      <c r="R268" s="3">
        <v>40295</v>
      </c>
      <c r="S268">
        <v>0.442</v>
      </c>
      <c r="T268">
        <f t="shared" si="73"/>
        <v>5</v>
      </c>
      <c r="U268">
        <f t="shared" si="81"/>
        <v>0.16129032258064516</v>
      </c>
      <c r="W268">
        <f t="shared" si="82"/>
        <v>5.2846891556568992E-2</v>
      </c>
      <c r="Y268" s="4">
        <f t="shared" si="83"/>
        <v>280</v>
      </c>
      <c r="Z268">
        <f t="shared" si="84"/>
        <v>0.58212058212058215</v>
      </c>
      <c r="AA268" s="3">
        <v>40295</v>
      </c>
      <c r="AB268">
        <v>1.9</v>
      </c>
      <c r="AD268" s="3">
        <v>40295</v>
      </c>
      <c r="AE268">
        <v>1.9</v>
      </c>
      <c r="AF268">
        <f t="shared" si="74"/>
        <v>15</v>
      </c>
      <c r="AG268">
        <f t="shared" si="85"/>
        <v>0.4838709677419355</v>
      </c>
      <c r="AI268">
        <f t="shared" si="86"/>
        <v>9.8249614378646655E-2</v>
      </c>
    </row>
    <row r="269" spans="1:36" hidden="1" x14ac:dyDescent="0.3">
      <c r="A269">
        <f t="shared" si="75"/>
        <v>412</v>
      </c>
      <c r="B269">
        <f t="shared" si="76"/>
        <v>0.8565488565488566</v>
      </c>
      <c r="C269" s="3">
        <v>40296</v>
      </c>
      <c r="D269">
        <v>19.100000000000001</v>
      </c>
      <c r="F269" s="3">
        <v>40296</v>
      </c>
      <c r="G269">
        <v>19.100000000000001</v>
      </c>
      <c r="H269">
        <f t="shared" si="72"/>
        <v>25</v>
      </c>
      <c r="I269">
        <f t="shared" si="77"/>
        <v>0.80645161290322576</v>
      </c>
      <c r="K269">
        <f t="shared" si="78"/>
        <v>5.009724364563084E-2</v>
      </c>
      <c r="M269" s="4">
        <f t="shared" si="79"/>
        <v>224</v>
      </c>
      <c r="N269">
        <f t="shared" si="80"/>
        <v>0.46569646569646572</v>
      </c>
      <c r="O269" s="3">
        <v>40296</v>
      </c>
      <c r="P269">
        <v>0.56000000000000005</v>
      </c>
      <c r="R269" s="3">
        <v>40296</v>
      </c>
      <c r="S269">
        <v>0.56000000000000005</v>
      </c>
      <c r="T269">
        <f t="shared" si="73"/>
        <v>13</v>
      </c>
      <c r="U269">
        <f t="shared" si="81"/>
        <v>0.41935483870967744</v>
      </c>
      <c r="W269">
        <f t="shared" si="82"/>
        <v>4.6341626986788287E-2</v>
      </c>
      <c r="Y269" s="4">
        <f t="shared" si="83"/>
        <v>280</v>
      </c>
      <c r="Z269">
        <f t="shared" si="84"/>
        <v>0.58212058212058215</v>
      </c>
      <c r="AA269" s="3">
        <v>40296</v>
      </c>
      <c r="AB269">
        <v>1.9</v>
      </c>
      <c r="AD269" s="3">
        <v>40296</v>
      </c>
      <c r="AE269">
        <v>1.9</v>
      </c>
      <c r="AF269">
        <f t="shared" si="74"/>
        <v>15</v>
      </c>
      <c r="AG269">
        <f t="shared" si="85"/>
        <v>0.4838709677419355</v>
      </c>
      <c r="AI269">
        <f t="shared" si="86"/>
        <v>9.8249614378646655E-2</v>
      </c>
    </row>
    <row r="270" spans="1:36" hidden="1" x14ac:dyDescent="0.3">
      <c r="A270">
        <f t="shared" si="75"/>
        <v>467</v>
      </c>
      <c r="B270">
        <f t="shared" si="76"/>
        <v>0.97089397089397089</v>
      </c>
      <c r="C270" s="3">
        <v>40297</v>
      </c>
      <c r="D270">
        <v>20.9</v>
      </c>
      <c r="F270" s="3">
        <v>40297</v>
      </c>
      <c r="G270">
        <v>20.9</v>
      </c>
      <c r="H270">
        <f t="shared" si="72"/>
        <v>30</v>
      </c>
      <c r="I270">
        <f t="shared" si="77"/>
        <v>0.967741935483871</v>
      </c>
      <c r="K270">
        <f t="shared" si="78"/>
        <v>3.152035410099896E-3</v>
      </c>
      <c r="M270" s="4">
        <f t="shared" si="79"/>
        <v>46</v>
      </c>
      <c r="N270">
        <f t="shared" si="80"/>
        <v>9.5634095634095639E-2</v>
      </c>
      <c r="O270" s="3">
        <v>40297</v>
      </c>
      <c r="P270">
        <v>0.371</v>
      </c>
      <c r="R270" s="3">
        <v>40297</v>
      </c>
      <c r="S270">
        <v>0.371</v>
      </c>
      <c r="T270">
        <f t="shared" si="73"/>
        <v>1</v>
      </c>
      <c r="U270">
        <f t="shared" si="81"/>
        <v>3.2258064516129031E-2</v>
      </c>
      <c r="W270">
        <f t="shared" si="82"/>
        <v>6.3376031117966608E-2</v>
      </c>
      <c r="Y270" s="4">
        <f t="shared" si="83"/>
        <v>333</v>
      </c>
      <c r="Z270">
        <f t="shared" si="84"/>
        <v>0.69230769230769229</v>
      </c>
      <c r="AA270" s="3">
        <v>40297</v>
      </c>
      <c r="AB270">
        <v>2.1</v>
      </c>
      <c r="AD270" s="3">
        <v>40297</v>
      </c>
      <c r="AE270">
        <v>2.1</v>
      </c>
      <c r="AF270">
        <f t="shared" si="74"/>
        <v>20</v>
      </c>
      <c r="AG270">
        <f t="shared" si="85"/>
        <v>0.64516129032258063</v>
      </c>
      <c r="AI270">
        <f t="shared" si="86"/>
        <v>4.7146401985111663E-2</v>
      </c>
    </row>
    <row r="271" spans="1:36" x14ac:dyDescent="0.3">
      <c r="A271" s="1">
        <f t="shared" si="75"/>
        <v>446</v>
      </c>
      <c r="B271" s="1">
        <f t="shared" si="76"/>
        <v>0.92723492723492729</v>
      </c>
      <c r="C271" s="5">
        <v>40298</v>
      </c>
      <c r="D271" s="1">
        <v>19.899999999999999</v>
      </c>
      <c r="E271" s="1"/>
      <c r="F271" s="5">
        <v>40298</v>
      </c>
      <c r="G271" s="1">
        <v>19.899999999999999</v>
      </c>
      <c r="H271" s="1">
        <f t="shared" si="72"/>
        <v>27</v>
      </c>
      <c r="I271" s="1">
        <f t="shared" si="77"/>
        <v>0.87096774193548387</v>
      </c>
      <c r="J271" s="1"/>
      <c r="K271" s="1">
        <f t="shared" si="78"/>
        <v>5.6267185299443412E-2</v>
      </c>
      <c r="L271" s="1">
        <f>SUM(K242:K271)</f>
        <v>1.2599423244584536</v>
      </c>
      <c r="M271" s="2">
        <f t="shared" si="79"/>
        <v>109</v>
      </c>
      <c r="N271" s="1">
        <f t="shared" si="80"/>
        <v>0.22661122661122662</v>
      </c>
      <c r="O271" s="5">
        <v>40298</v>
      </c>
      <c r="P271" s="1">
        <v>0.44600000000000001</v>
      </c>
      <c r="Q271" s="1"/>
      <c r="R271" s="5">
        <v>40298</v>
      </c>
      <c r="S271" s="1">
        <v>0.44600000000000001</v>
      </c>
      <c r="T271" s="1">
        <f t="shared" si="73"/>
        <v>7</v>
      </c>
      <c r="U271" s="1">
        <f t="shared" si="81"/>
        <v>0.22580645161290322</v>
      </c>
      <c r="V271" s="1"/>
      <c r="W271" s="1">
        <f t="shared" si="82"/>
        <v>8.0477499832340427E-4</v>
      </c>
      <c r="X271" s="1">
        <f>SUM(W242:W271)</f>
        <v>1.5619341425793036</v>
      </c>
      <c r="Y271" s="2">
        <f t="shared" si="83"/>
        <v>333</v>
      </c>
      <c r="Z271" s="1">
        <f t="shared" si="84"/>
        <v>0.69230769230769229</v>
      </c>
      <c r="AA271" s="5">
        <v>40298</v>
      </c>
      <c r="AB271" s="1">
        <v>2.1</v>
      </c>
      <c r="AC271" s="1"/>
      <c r="AD271" s="5">
        <v>40298</v>
      </c>
      <c r="AE271" s="1">
        <v>2.1</v>
      </c>
      <c r="AF271" s="1">
        <f t="shared" si="74"/>
        <v>20</v>
      </c>
      <c r="AG271" s="1">
        <f t="shared" si="85"/>
        <v>0.64516129032258063</v>
      </c>
      <c r="AH271" s="1"/>
      <c r="AI271" s="1">
        <f t="shared" si="86"/>
        <v>4.7146401985111663E-2</v>
      </c>
      <c r="AJ271" s="1">
        <f>SUM(AI242:AI271)</f>
        <v>3.1110589497686272</v>
      </c>
    </row>
    <row r="272" spans="1:36" hidden="1" x14ac:dyDescent="0.3">
      <c r="A272">
        <f t="shared" si="75"/>
        <v>432</v>
      </c>
      <c r="B272">
        <f t="shared" si="76"/>
        <v>0.89812889812889818</v>
      </c>
      <c r="C272" s="3">
        <v>40634</v>
      </c>
      <c r="D272">
        <v>19.5</v>
      </c>
      <c r="F272" s="3">
        <v>40634</v>
      </c>
      <c r="G272">
        <v>19.5</v>
      </c>
      <c r="H272">
        <f>_xlfn.RANK.EQ(G272,$G$272:$G$301,1)</f>
        <v>29</v>
      </c>
      <c r="I272">
        <f t="shared" si="77"/>
        <v>0.93548387096774188</v>
      </c>
      <c r="K272">
        <f t="shared" si="78"/>
        <v>3.7354972838843703E-2</v>
      </c>
      <c r="M272" s="4">
        <f t="shared" si="79"/>
        <v>31</v>
      </c>
      <c r="N272">
        <f t="shared" si="80"/>
        <v>6.4449064449064453E-2</v>
      </c>
      <c r="O272" s="3">
        <v>40634</v>
      </c>
      <c r="P272">
        <v>0.34399999999999997</v>
      </c>
      <c r="R272" s="3">
        <v>40634</v>
      </c>
      <c r="S272">
        <v>0.34399999999999997</v>
      </c>
      <c r="T272">
        <f>_xlfn.RANK.EQ(S272,$S$272:$S$301,1)</f>
        <v>5</v>
      </c>
      <c r="U272">
        <f t="shared" si="81"/>
        <v>0.16129032258064516</v>
      </c>
      <c r="W272">
        <f t="shared" si="82"/>
        <v>9.6841258131580704E-2</v>
      </c>
      <c r="Y272" s="4">
        <f t="shared" si="83"/>
        <v>406</v>
      </c>
      <c r="Z272">
        <f t="shared" si="84"/>
        <v>0.84407484407484412</v>
      </c>
      <c r="AA272" s="3">
        <v>40634</v>
      </c>
      <c r="AB272">
        <v>2.8</v>
      </c>
      <c r="AD272" s="3">
        <v>40634</v>
      </c>
      <c r="AE272">
        <v>2.8</v>
      </c>
      <c r="AF272">
        <f>_xlfn.RANK.EQ(AE272,$AE$272:$AE$301,1)</f>
        <v>22</v>
      </c>
      <c r="AG272">
        <f t="shared" si="85"/>
        <v>0.70967741935483875</v>
      </c>
      <c r="AI272">
        <f t="shared" si="86"/>
        <v>0.13439742472000538</v>
      </c>
    </row>
    <row r="273" spans="1:35" hidden="1" x14ac:dyDescent="0.3">
      <c r="A273">
        <f t="shared" si="75"/>
        <v>420</v>
      </c>
      <c r="B273">
        <f t="shared" si="76"/>
        <v>0.87318087318087323</v>
      </c>
      <c r="C273" s="3">
        <v>40635</v>
      </c>
      <c r="D273">
        <v>19.3</v>
      </c>
      <c r="F273" s="3">
        <v>40635</v>
      </c>
      <c r="G273">
        <v>19.3</v>
      </c>
      <c r="H273">
        <f t="shared" ref="H273:H301" si="87">_xlfn.RANK.EQ(G273,$G$272:$G$301,1)</f>
        <v>28</v>
      </c>
      <c r="I273">
        <f t="shared" si="77"/>
        <v>0.90322580645161288</v>
      </c>
      <c r="K273">
        <f t="shared" si="78"/>
        <v>3.0044933270739649E-2</v>
      </c>
      <c r="M273" s="4">
        <f t="shared" si="79"/>
        <v>38</v>
      </c>
      <c r="N273">
        <f t="shared" si="80"/>
        <v>7.9002079002079006E-2</v>
      </c>
      <c r="O273" s="3">
        <v>40635</v>
      </c>
      <c r="P273">
        <v>0.35099999999999998</v>
      </c>
      <c r="R273" s="3">
        <v>40635</v>
      </c>
      <c r="S273">
        <v>0.35099999999999998</v>
      </c>
      <c r="T273">
        <f t="shared" ref="T273:T301" si="88">_xlfn.RANK.EQ(S273,$S$272:$S$301,1)</f>
        <v>7</v>
      </c>
      <c r="U273">
        <f t="shared" si="81"/>
        <v>0.22580645161290322</v>
      </c>
      <c r="W273">
        <f t="shared" si="82"/>
        <v>0.14680437261082421</v>
      </c>
      <c r="Y273" s="4">
        <f t="shared" si="83"/>
        <v>464</v>
      </c>
      <c r="Z273">
        <f t="shared" si="84"/>
        <v>0.96465696465696471</v>
      </c>
      <c r="AA273" s="3">
        <v>40635</v>
      </c>
      <c r="AB273">
        <v>4</v>
      </c>
      <c r="AD273" s="3">
        <v>40635</v>
      </c>
      <c r="AE273">
        <v>4</v>
      </c>
      <c r="AF273">
        <f t="shared" ref="AF273:AF301" si="89">_xlfn.RANK.EQ(AE273,$AE$272:$AE$301,1)</f>
        <v>29</v>
      </c>
      <c r="AG273">
        <f t="shared" si="85"/>
        <v>0.93548387096774188</v>
      </c>
      <c r="AI273">
        <f t="shared" si="86"/>
        <v>2.9173093689222829E-2</v>
      </c>
    </row>
    <row r="274" spans="1:35" hidden="1" x14ac:dyDescent="0.3">
      <c r="A274">
        <f t="shared" si="75"/>
        <v>389</v>
      </c>
      <c r="B274">
        <f t="shared" si="76"/>
        <v>0.80873180873180872</v>
      </c>
      <c r="C274" s="3">
        <v>40636</v>
      </c>
      <c r="D274">
        <v>18.5</v>
      </c>
      <c r="F274" s="3">
        <v>40636</v>
      </c>
      <c r="G274">
        <v>18.5</v>
      </c>
      <c r="H274">
        <f t="shared" si="87"/>
        <v>24</v>
      </c>
      <c r="I274">
        <f t="shared" si="77"/>
        <v>0.77419354838709675</v>
      </c>
      <c r="K274">
        <f t="shared" si="78"/>
        <v>3.4538260344711968E-2</v>
      </c>
      <c r="M274" s="4">
        <f t="shared" si="79"/>
        <v>44</v>
      </c>
      <c r="N274">
        <f t="shared" si="80"/>
        <v>9.1476091476091481E-2</v>
      </c>
      <c r="O274" s="3">
        <v>40636</v>
      </c>
      <c r="P274">
        <v>0.36699999999999999</v>
      </c>
      <c r="R274" s="3">
        <v>40636</v>
      </c>
      <c r="S274">
        <v>0.36699999999999999</v>
      </c>
      <c r="T274">
        <f t="shared" si="88"/>
        <v>8</v>
      </c>
      <c r="U274">
        <f t="shared" si="81"/>
        <v>0.25806451612903225</v>
      </c>
      <c r="W274">
        <f t="shared" si="82"/>
        <v>0.16658842465294077</v>
      </c>
      <c r="Y274" s="4">
        <f t="shared" si="83"/>
        <v>333</v>
      </c>
      <c r="Z274">
        <f t="shared" si="84"/>
        <v>0.69230769230769229</v>
      </c>
      <c r="AA274" s="3">
        <v>40636</v>
      </c>
      <c r="AB274">
        <v>2.1</v>
      </c>
      <c r="AD274" s="3">
        <v>40636</v>
      </c>
      <c r="AE274">
        <v>2.1</v>
      </c>
      <c r="AF274">
        <f t="shared" si="89"/>
        <v>17</v>
      </c>
      <c r="AG274">
        <f t="shared" si="85"/>
        <v>0.54838709677419351</v>
      </c>
      <c r="AI274">
        <f t="shared" si="86"/>
        <v>0.14392059553349879</v>
      </c>
    </row>
    <row r="275" spans="1:35" hidden="1" x14ac:dyDescent="0.3">
      <c r="A275">
        <f t="shared" si="75"/>
        <v>312</v>
      </c>
      <c r="B275">
        <f t="shared" si="76"/>
        <v>0.64864864864864868</v>
      </c>
      <c r="C275" s="3">
        <v>40637</v>
      </c>
      <c r="D275">
        <v>17.3</v>
      </c>
      <c r="F275" s="3">
        <v>40637</v>
      </c>
      <c r="G275">
        <v>17.3</v>
      </c>
      <c r="H275">
        <f t="shared" si="87"/>
        <v>15</v>
      </c>
      <c r="I275">
        <f t="shared" si="77"/>
        <v>0.4838709677419355</v>
      </c>
      <c r="K275">
        <f t="shared" si="78"/>
        <v>0.16477768090671319</v>
      </c>
      <c r="M275" s="4">
        <f t="shared" si="79"/>
        <v>80</v>
      </c>
      <c r="N275">
        <f t="shared" si="80"/>
        <v>0.16632016632016633</v>
      </c>
      <c r="O275" s="3">
        <v>40637</v>
      </c>
      <c r="P275">
        <v>0.42399999999999999</v>
      </c>
      <c r="R275" s="3">
        <v>40637</v>
      </c>
      <c r="S275">
        <v>0.42399999999999999</v>
      </c>
      <c r="T275">
        <f t="shared" si="88"/>
        <v>12</v>
      </c>
      <c r="U275">
        <f t="shared" si="81"/>
        <v>0.38709677419354838</v>
      </c>
      <c r="W275">
        <f t="shared" si="82"/>
        <v>0.22077660787338205</v>
      </c>
      <c r="Y275" s="4">
        <f t="shared" si="83"/>
        <v>312</v>
      </c>
      <c r="Z275">
        <f t="shared" si="84"/>
        <v>0.64864864864864868</v>
      </c>
      <c r="AA275" s="3">
        <v>40637</v>
      </c>
      <c r="AB275">
        <v>2</v>
      </c>
      <c r="AD275" s="3">
        <v>40637</v>
      </c>
      <c r="AE275">
        <v>2</v>
      </c>
      <c r="AF275">
        <f t="shared" si="89"/>
        <v>16</v>
      </c>
      <c r="AG275">
        <f t="shared" si="85"/>
        <v>0.5161290322580645</v>
      </c>
      <c r="AI275">
        <f t="shared" si="86"/>
        <v>0.13251961639058418</v>
      </c>
    </row>
    <row r="276" spans="1:35" hidden="1" x14ac:dyDescent="0.3">
      <c r="A276">
        <f t="shared" si="75"/>
        <v>256</v>
      </c>
      <c r="B276">
        <f t="shared" si="76"/>
        <v>0.53222453222453225</v>
      </c>
      <c r="C276" s="3">
        <v>40638</v>
      </c>
      <c r="D276">
        <v>16.3</v>
      </c>
      <c r="F276" s="3">
        <v>40638</v>
      </c>
      <c r="G276">
        <v>16.3</v>
      </c>
      <c r="H276">
        <f t="shared" si="87"/>
        <v>8</v>
      </c>
      <c r="I276">
        <f t="shared" si="77"/>
        <v>0.25806451612903225</v>
      </c>
      <c r="K276">
        <f t="shared" si="78"/>
        <v>0.2741600160955</v>
      </c>
      <c r="M276" s="4">
        <f t="shared" si="79"/>
        <v>162</v>
      </c>
      <c r="N276">
        <f t="shared" si="80"/>
        <v>0.33679833679833682</v>
      </c>
      <c r="O276" s="3">
        <v>40638</v>
      </c>
      <c r="P276">
        <v>0.498</v>
      </c>
      <c r="R276" s="3">
        <v>40638</v>
      </c>
      <c r="S276">
        <v>0.498</v>
      </c>
      <c r="T276">
        <f t="shared" si="88"/>
        <v>22</v>
      </c>
      <c r="U276">
        <f t="shared" si="81"/>
        <v>0.70967741935483875</v>
      </c>
      <c r="W276">
        <f t="shared" si="82"/>
        <v>0.37287908255650193</v>
      </c>
      <c r="Y276" s="4">
        <f t="shared" si="83"/>
        <v>436</v>
      </c>
      <c r="Z276">
        <f t="shared" si="84"/>
        <v>0.9064449064449065</v>
      </c>
      <c r="AA276" s="3">
        <v>40638</v>
      </c>
      <c r="AB276">
        <v>3.3</v>
      </c>
      <c r="AD276" s="3">
        <v>40638</v>
      </c>
      <c r="AE276">
        <v>3.3</v>
      </c>
      <c r="AF276">
        <f t="shared" si="89"/>
        <v>25</v>
      </c>
      <c r="AG276">
        <f t="shared" si="85"/>
        <v>0.80645161290322576</v>
      </c>
      <c r="AI276">
        <f t="shared" si="86"/>
        <v>9.9993293541680739E-2</v>
      </c>
    </row>
    <row r="277" spans="1:35" hidden="1" x14ac:dyDescent="0.3">
      <c r="A277">
        <f t="shared" si="75"/>
        <v>305</v>
      </c>
      <c r="B277">
        <f t="shared" si="76"/>
        <v>0.63409563409563408</v>
      </c>
      <c r="C277" s="3">
        <v>40639</v>
      </c>
      <c r="D277">
        <v>17.2</v>
      </c>
      <c r="F277" s="3">
        <v>40639</v>
      </c>
      <c r="G277">
        <v>17.2</v>
      </c>
      <c r="H277">
        <f t="shared" si="87"/>
        <v>13</v>
      </c>
      <c r="I277">
        <f t="shared" si="77"/>
        <v>0.41935483870967744</v>
      </c>
      <c r="K277">
        <f t="shared" si="78"/>
        <v>0.21474079538595664</v>
      </c>
      <c r="M277" s="4">
        <f t="shared" si="79"/>
        <v>28</v>
      </c>
      <c r="N277">
        <f t="shared" si="80"/>
        <v>5.8212058212058215E-2</v>
      </c>
      <c r="O277" s="3">
        <v>40639</v>
      </c>
      <c r="P277">
        <v>0.33700000000000002</v>
      </c>
      <c r="R277" s="3">
        <v>40639</v>
      </c>
      <c r="S277">
        <v>0.33700000000000002</v>
      </c>
      <c r="T277">
        <f t="shared" si="88"/>
        <v>4</v>
      </c>
      <c r="U277">
        <f t="shared" si="81"/>
        <v>0.12903225806451613</v>
      </c>
      <c r="W277">
        <f t="shared" si="82"/>
        <v>7.082019985245791E-2</v>
      </c>
      <c r="Y277" s="4">
        <f t="shared" si="83"/>
        <v>468</v>
      </c>
      <c r="Z277">
        <f t="shared" si="84"/>
        <v>0.97297297297297303</v>
      </c>
      <c r="AA277" s="3">
        <v>40639</v>
      </c>
      <c r="AB277">
        <v>4.3</v>
      </c>
      <c r="AD277" s="3">
        <v>40639</v>
      </c>
      <c r="AE277">
        <v>4.3</v>
      </c>
      <c r="AF277">
        <f t="shared" si="89"/>
        <v>30</v>
      </c>
      <c r="AG277">
        <f t="shared" si="85"/>
        <v>0.967741935483871</v>
      </c>
      <c r="AI277">
        <f t="shared" si="86"/>
        <v>5.2310374891020306E-3</v>
      </c>
    </row>
    <row r="278" spans="1:35" hidden="1" x14ac:dyDescent="0.3">
      <c r="A278">
        <f t="shared" si="75"/>
        <v>389</v>
      </c>
      <c r="B278">
        <f t="shared" si="76"/>
        <v>0.80873180873180872</v>
      </c>
      <c r="C278" s="3">
        <v>40640</v>
      </c>
      <c r="D278">
        <v>18.5</v>
      </c>
      <c r="F278" s="3">
        <v>40640</v>
      </c>
      <c r="G278">
        <v>18.5</v>
      </c>
      <c r="H278">
        <f t="shared" si="87"/>
        <v>24</v>
      </c>
      <c r="I278">
        <f t="shared" si="77"/>
        <v>0.77419354838709675</v>
      </c>
      <c r="K278">
        <f t="shared" si="78"/>
        <v>3.4538260344711968E-2</v>
      </c>
      <c r="M278" s="4">
        <f t="shared" si="79"/>
        <v>115</v>
      </c>
      <c r="N278">
        <f t="shared" si="80"/>
        <v>0.2390852390852391</v>
      </c>
      <c r="O278" s="3">
        <v>40640</v>
      </c>
      <c r="P278">
        <v>0.45500000000000002</v>
      </c>
      <c r="R278" s="3">
        <v>40640</v>
      </c>
      <c r="S278">
        <v>0.45500000000000002</v>
      </c>
      <c r="T278">
        <f t="shared" si="88"/>
        <v>16</v>
      </c>
      <c r="U278">
        <f t="shared" si="81"/>
        <v>0.5161290322580645</v>
      </c>
      <c r="W278">
        <f t="shared" si="82"/>
        <v>0.2770437931728254</v>
      </c>
      <c r="Y278" s="4">
        <f t="shared" si="83"/>
        <v>355</v>
      </c>
      <c r="Z278">
        <f t="shared" si="84"/>
        <v>0.73804573804573803</v>
      </c>
      <c r="AA278" s="3">
        <v>40640</v>
      </c>
      <c r="AB278">
        <v>2.2999999999999998</v>
      </c>
      <c r="AD278" s="3">
        <v>40640</v>
      </c>
      <c r="AE278">
        <v>2.2999999999999998</v>
      </c>
      <c r="AF278">
        <f t="shared" si="89"/>
        <v>19</v>
      </c>
      <c r="AG278">
        <f t="shared" si="85"/>
        <v>0.61290322580645162</v>
      </c>
      <c r="AI278">
        <f t="shared" si="86"/>
        <v>0.12514251223928641</v>
      </c>
    </row>
    <row r="279" spans="1:35" hidden="1" x14ac:dyDescent="0.3">
      <c r="A279">
        <f t="shared" si="75"/>
        <v>321</v>
      </c>
      <c r="B279">
        <f t="shared" si="76"/>
        <v>0.66735966735966734</v>
      </c>
      <c r="C279" s="3">
        <v>40641</v>
      </c>
      <c r="D279">
        <v>17.399999999999999</v>
      </c>
      <c r="F279" s="3">
        <v>40641</v>
      </c>
      <c r="G279">
        <v>17.399999999999999</v>
      </c>
      <c r="H279">
        <f t="shared" si="87"/>
        <v>18</v>
      </c>
      <c r="I279">
        <f t="shared" si="77"/>
        <v>0.58064516129032262</v>
      </c>
      <c r="K279">
        <f t="shared" si="78"/>
        <v>8.6714506069344721E-2</v>
      </c>
      <c r="M279" s="4">
        <f t="shared" si="79"/>
        <v>326</v>
      </c>
      <c r="N279">
        <f t="shared" si="80"/>
        <v>0.67775467775467779</v>
      </c>
      <c r="O279" s="3">
        <v>40641</v>
      </c>
      <c r="P279">
        <v>0.67</v>
      </c>
      <c r="R279" s="3">
        <v>40641</v>
      </c>
      <c r="S279">
        <v>0.67</v>
      </c>
      <c r="T279">
        <f t="shared" si="88"/>
        <v>26</v>
      </c>
      <c r="U279">
        <f t="shared" si="81"/>
        <v>0.83870967741935487</v>
      </c>
      <c r="W279">
        <f t="shared" si="82"/>
        <v>0.16095499966467708</v>
      </c>
      <c r="Y279" s="4">
        <f t="shared" si="83"/>
        <v>213</v>
      </c>
      <c r="Z279">
        <f t="shared" si="84"/>
        <v>0.44282744282744285</v>
      </c>
      <c r="AA279" s="3">
        <v>40641</v>
      </c>
      <c r="AB279">
        <v>1.6</v>
      </c>
      <c r="AD279" s="3">
        <v>40641</v>
      </c>
      <c r="AE279">
        <v>1.6</v>
      </c>
      <c r="AF279">
        <f t="shared" si="89"/>
        <v>7</v>
      </c>
      <c r="AG279">
        <f t="shared" si="85"/>
        <v>0.22580645161290322</v>
      </c>
      <c r="AI279">
        <f t="shared" si="86"/>
        <v>0.21702099121453963</v>
      </c>
    </row>
    <row r="280" spans="1:35" hidden="1" x14ac:dyDescent="0.3">
      <c r="A280">
        <f t="shared" si="75"/>
        <v>312</v>
      </c>
      <c r="B280">
        <f t="shared" si="76"/>
        <v>0.64864864864864868</v>
      </c>
      <c r="C280" s="3">
        <v>40642</v>
      </c>
      <c r="D280">
        <v>17.3</v>
      </c>
      <c r="F280" s="3">
        <v>40642</v>
      </c>
      <c r="G280">
        <v>17.3</v>
      </c>
      <c r="H280">
        <f t="shared" si="87"/>
        <v>15</v>
      </c>
      <c r="I280">
        <f t="shared" si="77"/>
        <v>0.4838709677419355</v>
      </c>
      <c r="K280">
        <f t="shared" si="78"/>
        <v>0.16477768090671319</v>
      </c>
      <c r="M280" s="4">
        <f t="shared" si="79"/>
        <v>356</v>
      </c>
      <c r="N280">
        <f t="shared" si="80"/>
        <v>0.74012474012474017</v>
      </c>
      <c r="O280" s="3">
        <v>40642</v>
      </c>
      <c r="P280">
        <v>0.70199999999999996</v>
      </c>
      <c r="R280" s="3">
        <v>40642</v>
      </c>
      <c r="S280">
        <v>0.70199999999999996</v>
      </c>
      <c r="T280">
        <f t="shared" si="88"/>
        <v>29</v>
      </c>
      <c r="U280">
        <f t="shared" si="81"/>
        <v>0.93548387096774188</v>
      </c>
      <c r="W280">
        <f t="shared" si="82"/>
        <v>0.19535913084300172</v>
      </c>
      <c r="Y280" s="4">
        <f t="shared" si="83"/>
        <v>263</v>
      </c>
      <c r="Z280">
        <f t="shared" si="84"/>
        <v>0.54677754677754675</v>
      </c>
      <c r="AA280" s="3">
        <v>40642</v>
      </c>
      <c r="AB280">
        <v>1.8</v>
      </c>
      <c r="AD280" s="3">
        <v>40642</v>
      </c>
      <c r="AE280">
        <v>1.8</v>
      </c>
      <c r="AF280">
        <f t="shared" si="89"/>
        <v>10</v>
      </c>
      <c r="AG280">
        <f t="shared" si="85"/>
        <v>0.32258064516129031</v>
      </c>
      <c r="AI280">
        <f t="shared" si="86"/>
        <v>0.22419690161625644</v>
      </c>
    </row>
    <row r="281" spans="1:35" hidden="1" x14ac:dyDescent="0.3">
      <c r="A281">
        <f t="shared" si="75"/>
        <v>402</v>
      </c>
      <c r="B281">
        <f t="shared" si="76"/>
        <v>0.83575883575883581</v>
      </c>
      <c r="C281" s="3">
        <v>40643</v>
      </c>
      <c r="D281">
        <v>18.8</v>
      </c>
      <c r="F281" s="3">
        <v>40643</v>
      </c>
      <c r="G281">
        <v>18.8</v>
      </c>
      <c r="H281">
        <f t="shared" si="87"/>
        <v>26</v>
      </c>
      <c r="I281">
        <f t="shared" si="77"/>
        <v>0.83870967741935487</v>
      </c>
      <c r="K281">
        <f t="shared" si="78"/>
        <v>2.9508416605190657E-3</v>
      </c>
      <c r="M281" s="4">
        <f t="shared" si="79"/>
        <v>1</v>
      </c>
      <c r="N281">
        <f t="shared" si="80"/>
        <v>2.0790020790020791E-3</v>
      </c>
      <c r="O281" s="3">
        <v>40643</v>
      </c>
      <c r="P281">
        <v>0.22700000000000001</v>
      </c>
      <c r="R281" s="3">
        <v>40643</v>
      </c>
      <c r="S281">
        <v>0.22700000000000001</v>
      </c>
      <c r="T281">
        <f t="shared" si="88"/>
        <v>1</v>
      </c>
      <c r="U281">
        <f t="shared" si="81"/>
        <v>3.2258064516129031E-2</v>
      </c>
      <c r="W281">
        <f t="shared" si="82"/>
        <v>3.0179062437126952E-2</v>
      </c>
      <c r="Y281" s="4">
        <f t="shared" si="83"/>
        <v>436</v>
      </c>
      <c r="Z281">
        <f t="shared" si="84"/>
        <v>0.9064449064449065</v>
      </c>
      <c r="AA281" s="3">
        <v>40643</v>
      </c>
      <c r="AB281">
        <v>3.3</v>
      </c>
      <c r="AD281" s="3">
        <v>40643</v>
      </c>
      <c r="AE281">
        <v>3.3</v>
      </c>
      <c r="AF281">
        <f t="shared" si="89"/>
        <v>25</v>
      </c>
      <c r="AG281">
        <f t="shared" si="85"/>
        <v>0.80645161290322576</v>
      </c>
      <c r="AI281">
        <f t="shared" si="86"/>
        <v>9.9993293541680739E-2</v>
      </c>
    </row>
    <row r="282" spans="1:35" hidden="1" x14ac:dyDescent="0.3">
      <c r="A282">
        <f t="shared" si="75"/>
        <v>335</v>
      </c>
      <c r="B282">
        <f t="shared" si="76"/>
        <v>0.69646569646569645</v>
      </c>
      <c r="C282" s="3">
        <v>40644</v>
      </c>
      <c r="D282">
        <v>17.7</v>
      </c>
      <c r="F282" s="3">
        <v>40644</v>
      </c>
      <c r="G282">
        <v>17.7</v>
      </c>
      <c r="H282">
        <f t="shared" si="87"/>
        <v>20</v>
      </c>
      <c r="I282">
        <f t="shared" si="77"/>
        <v>0.64516129032258063</v>
      </c>
      <c r="K282">
        <f t="shared" si="78"/>
        <v>5.1304406143115822E-2</v>
      </c>
      <c r="M282" s="4">
        <f t="shared" si="79"/>
        <v>8</v>
      </c>
      <c r="N282">
        <f t="shared" si="80"/>
        <v>1.6632016632016633E-2</v>
      </c>
      <c r="O282" s="3">
        <v>40644</v>
      </c>
      <c r="P282">
        <v>0.28699999999999998</v>
      </c>
      <c r="R282" s="3">
        <v>40644</v>
      </c>
      <c r="S282">
        <v>0.28699999999999998</v>
      </c>
      <c r="T282">
        <f t="shared" si="88"/>
        <v>2</v>
      </c>
      <c r="U282">
        <f t="shared" si="81"/>
        <v>6.4516129032258063E-2</v>
      </c>
      <c r="W282">
        <f t="shared" si="82"/>
        <v>4.788411240024143E-2</v>
      </c>
      <c r="Y282" s="4">
        <f t="shared" si="83"/>
        <v>418</v>
      </c>
      <c r="Z282">
        <f t="shared" si="84"/>
        <v>0.86902286902286907</v>
      </c>
      <c r="AA282" s="3">
        <v>40644</v>
      </c>
      <c r="AB282">
        <v>3</v>
      </c>
      <c r="AD282" s="3">
        <v>40644</v>
      </c>
      <c r="AE282">
        <v>3</v>
      </c>
      <c r="AF282">
        <f t="shared" si="89"/>
        <v>23</v>
      </c>
      <c r="AG282">
        <f t="shared" si="85"/>
        <v>0.74193548387096775</v>
      </c>
      <c r="AI282">
        <f t="shared" si="86"/>
        <v>0.12708738515190132</v>
      </c>
    </row>
    <row r="283" spans="1:35" hidden="1" x14ac:dyDescent="0.3">
      <c r="A283">
        <f t="shared" si="75"/>
        <v>248</v>
      </c>
      <c r="B283">
        <f t="shared" si="76"/>
        <v>0.51559251559251562</v>
      </c>
      <c r="C283" s="3">
        <v>40645</v>
      </c>
      <c r="D283">
        <v>16.100000000000001</v>
      </c>
      <c r="F283" s="3">
        <v>40645</v>
      </c>
      <c r="G283">
        <v>16.100000000000001</v>
      </c>
      <c r="H283">
        <f t="shared" si="87"/>
        <v>7</v>
      </c>
      <c r="I283">
        <f t="shared" si="77"/>
        <v>0.22580645161290322</v>
      </c>
      <c r="K283">
        <f t="shared" si="78"/>
        <v>0.28978606397961237</v>
      </c>
      <c r="M283" s="4">
        <f t="shared" si="79"/>
        <v>97</v>
      </c>
      <c r="N283">
        <f t="shared" si="80"/>
        <v>0.20166320166320167</v>
      </c>
      <c r="O283" s="3">
        <v>40645</v>
      </c>
      <c r="P283">
        <v>0.435</v>
      </c>
      <c r="R283" s="3">
        <v>40645</v>
      </c>
      <c r="S283">
        <v>0.435</v>
      </c>
      <c r="T283">
        <f t="shared" si="88"/>
        <v>14</v>
      </c>
      <c r="U283">
        <f t="shared" si="81"/>
        <v>0.45161290322580644</v>
      </c>
      <c r="W283">
        <f t="shared" si="82"/>
        <v>0.24994970156260476</v>
      </c>
      <c r="Y283" s="4">
        <f t="shared" si="83"/>
        <v>333</v>
      </c>
      <c r="Z283">
        <f t="shared" si="84"/>
        <v>0.69230769230769229</v>
      </c>
      <c r="AA283" s="3">
        <v>40645</v>
      </c>
      <c r="AB283">
        <v>2.1</v>
      </c>
      <c r="AD283" s="3">
        <v>40645</v>
      </c>
      <c r="AE283">
        <v>2.1</v>
      </c>
      <c r="AF283">
        <f t="shared" si="89"/>
        <v>17</v>
      </c>
      <c r="AG283">
        <f t="shared" si="85"/>
        <v>0.54838709677419351</v>
      </c>
      <c r="AI283">
        <f t="shared" si="86"/>
        <v>0.14392059553349879</v>
      </c>
    </row>
    <row r="284" spans="1:35" hidden="1" x14ac:dyDescent="0.3">
      <c r="A284">
        <f t="shared" si="75"/>
        <v>11</v>
      </c>
      <c r="B284">
        <f t="shared" si="76"/>
        <v>2.286902286902287E-2</v>
      </c>
      <c r="C284" s="3">
        <v>40646</v>
      </c>
      <c r="D284">
        <v>9.6999999999999993</v>
      </c>
      <c r="F284" s="3">
        <v>40646</v>
      </c>
      <c r="G284">
        <v>9.6999999999999993</v>
      </c>
      <c r="H284">
        <f t="shared" si="87"/>
        <v>1</v>
      </c>
      <c r="I284">
        <f t="shared" si="77"/>
        <v>3.2258064516129031E-2</v>
      </c>
      <c r="K284">
        <f t="shared" si="78"/>
        <v>9.3890416471061611E-3</v>
      </c>
      <c r="M284" s="4">
        <f t="shared" si="79"/>
        <v>329</v>
      </c>
      <c r="N284">
        <f t="shared" si="80"/>
        <v>0.68399168399168397</v>
      </c>
      <c r="O284" s="3">
        <v>40646</v>
      </c>
      <c r="P284">
        <v>0.67400000000000004</v>
      </c>
      <c r="R284" s="3">
        <v>40646</v>
      </c>
      <c r="S284">
        <v>0.67400000000000004</v>
      </c>
      <c r="T284">
        <f t="shared" si="88"/>
        <v>27</v>
      </c>
      <c r="U284">
        <f t="shared" si="81"/>
        <v>0.87096774193548387</v>
      </c>
      <c r="W284">
        <f t="shared" si="82"/>
        <v>0.1869760579437999</v>
      </c>
      <c r="Y284" s="4">
        <f t="shared" si="83"/>
        <v>433</v>
      </c>
      <c r="Z284">
        <f t="shared" si="84"/>
        <v>0.9002079002079002</v>
      </c>
      <c r="AA284" s="3">
        <v>40646</v>
      </c>
      <c r="AB284">
        <v>3.2</v>
      </c>
      <c r="AD284" s="3">
        <v>40646</v>
      </c>
      <c r="AE284">
        <v>3.2</v>
      </c>
      <c r="AF284">
        <f t="shared" si="89"/>
        <v>24</v>
      </c>
      <c r="AG284">
        <f t="shared" si="85"/>
        <v>0.77419354838709675</v>
      </c>
      <c r="AI284">
        <f t="shared" si="86"/>
        <v>0.12601435182080345</v>
      </c>
    </row>
    <row r="285" spans="1:35" hidden="1" x14ac:dyDescent="0.3">
      <c r="A285">
        <f t="shared" si="75"/>
        <v>21</v>
      </c>
      <c r="B285">
        <f t="shared" si="76"/>
        <v>4.3659043659043661E-2</v>
      </c>
      <c r="C285" s="3">
        <v>40647</v>
      </c>
      <c r="D285">
        <v>10.7</v>
      </c>
      <c r="F285" s="3">
        <v>40647</v>
      </c>
      <c r="G285">
        <v>10.7</v>
      </c>
      <c r="H285">
        <f t="shared" si="87"/>
        <v>2</v>
      </c>
      <c r="I285">
        <f t="shared" si="77"/>
        <v>6.4516129032258063E-2</v>
      </c>
      <c r="K285">
        <f t="shared" si="78"/>
        <v>2.0857085373214401E-2</v>
      </c>
      <c r="M285" s="4">
        <f t="shared" si="79"/>
        <v>146</v>
      </c>
      <c r="N285">
        <f t="shared" si="80"/>
        <v>0.30353430353430355</v>
      </c>
      <c r="O285" s="3">
        <v>40647</v>
      </c>
      <c r="P285">
        <v>0.48599999999999999</v>
      </c>
      <c r="R285" s="3">
        <v>40647</v>
      </c>
      <c r="S285">
        <v>0.48599999999999999</v>
      </c>
      <c r="T285">
        <f t="shared" si="88"/>
        <v>21</v>
      </c>
      <c r="U285">
        <f t="shared" si="81"/>
        <v>0.67741935483870963</v>
      </c>
      <c r="W285">
        <f t="shared" si="82"/>
        <v>0.37388505130440608</v>
      </c>
      <c r="Y285" s="4">
        <f t="shared" si="83"/>
        <v>280</v>
      </c>
      <c r="Z285">
        <f t="shared" si="84"/>
        <v>0.58212058212058215</v>
      </c>
      <c r="AA285" s="3">
        <v>40647</v>
      </c>
      <c r="AB285">
        <v>1.9</v>
      </c>
      <c r="AD285" s="3">
        <v>40647</v>
      </c>
      <c r="AE285">
        <v>1.9</v>
      </c>
      <c r="AF285">
        <f t="shared" si="89"/>
        <v>11</v>
      </c>
      <c r="AG285">
        <f t="shared" si="85"/>
        <v>0.35483870967741937</v>
      </c>
      <c r="AI285">
        <f t="shared" si="86"/>
        <v>0.22728187244316278</v>
      </c>
    </row>
    <row r="286" spans="1:35" hidden="1" x14ac:dyDescent="0.3">
      <c r="A286">
        <f t="shared" si="75"/>
        <v>78</v>
      </c>
      <c r="B286">
        <f t="shared" si="76"/>
        <v>0.16216216216216217</v>
      </c>
      <c r="C286" s="3">
        <v>40648</v>
      </c>
      <c r="D286">
        <v>12.7</v>
      </c>
      <c r="F286" s="3">
        <v>40648</v>
      </c>
      <c r="G286">
        <v>12.7</v>
      </c>
      <c r="H286">
        <f t="shared" si="87"/>
        <v>3</v>
      </c>
      <c r="I286">
        <f t="shared" si="77"/>
        <v>9.6774193548387094E-2</v>
      </c>
      <c r="K286">
        <f t="shared" si="78"/>
        <v>6.5387968613775077E-2</v>
      </c>
      <c r="M286" s="4">
        <f t="shared" si="79"/>
        <v>116</v>
      </c>
      <c r="N286">
        <f t="shared" si="80"/>
        <v>0.24116424116424118</v>
      </c>
      <c r="O286" s="3">
        <v>40648</v>
      </c>
      <c r="P286">
        <v>0.45600000000000002</v>
      </c>
      <c r="R286" s="3">
        <v>40648</v>
      </c>
      <c r="S286">
        <v>0.45600000000000002</v>
      </c>
      <c r="T286">
        <f t="shared" si="88"/>
        <v>17</v>
      </c>
      <c r="U286">
        <f t="shared" si="81"/>
        <v>0.54838709677419351</v>
      </c>
      <c r="W286">
        <f t="shared" si="82"/>
        <v>0.30722285560995233</v>
      </c>
      <c r="Y286" s="4">
        <f t="shared" si="83"/>
        <v>280</v>
      </c>
      <c r="Z286">
        <f t="shared" si="84"/>
        <v>0.58212058212058215</v>
      </c>
      <c r="AA286" s="3">
        <v>40648</v>
      </c>
      <c r="AB286">
        <v>1.9</v>
      </c>
      <c r="AD286" s="3">
        <v>40648</v>
      </c>
      <c r="AE286">
        <v>1.9</v>
      </c>
      <c r="AF286">
        <f t="shared" si="89"/>
        <v>11</v>
      </c>
      <c r="AG286">
        <f t="shared" si="85"/>
        <v>0.35483870967741937</v>
      </c>
      <c r="AI286">
        <f t="shared" si="86"/>
        <v>0.22728187244316278</v>
      </c>
    </row>
    <row r="287" spans="1:35" hidden="1" x14ac:dyDescent="0.3">
      <c r="A287">
        <f t="shared" si="75"/>
        <v>140</v>
      </c>
      <c r="B287">
        <f t="shared" si="76"/>
        <v>0.29106029106029108</v>
      </c>
      <c r="C287" s="3">
        <v>40649</v>
      </c>
      <c r="D287">
        <v>14.2</v>
      </c>
      <c r="F287" s="3">
        <v>40649</v>
      </c>
      <c r="G287">
        <v>14.2</v>
      </c>
      <c r="H287">
        <f t="shared" si="87"/>
        <v>4</v>
      </c>
      <c r="I287">
        <f t="shared" si="77"/>
        <v>0.12903225806451613</v>
      </c>
      <c r="K287">
        <f t="shared" si="78"/>
        <v>0.16202803299577495</v>
      </c>
      <c r="M287" s="4">
        <f t="shared" si="79"/>
        <v>98</v>
      </c>
      <c r="N287">
        <f t="shared" si="80"/>
        <v>0.20374220374220375</v>
      </c>
      <c r="O287" s="3">
        <v>40649</v>
      </c>
      <c r="P287">
        <v>0.436</v>
      </c>
      <c r="R287" s="3">
        <v>40649</v>
      </c>
      <c r="S287">
        <v>0.436</v>
      </c>
      <c r="T287">
        <f t="shared" si="88"/>
        <v>15</v>
      </c>
      <c r="U287">
        <f t="shared" si="81"/>
        <v>0.4838709677419355</v>
      </c>
      <c r="W287">
        <f t="shared" si="82"/>
        <v>0.28012876399973174</v>
      </c>
      <c r="Y287" s="4">
        <f t="shared" si="83"/>
        <v>378</v>
      </c>
      <c r="Z287">
        <f t="shared" si="84"/>
        <v>0.78586278586278591</v>
      </c>
      <c r="AA287" s="3">
        <v>40649</v>
      </c>
      <c r="AB287">
        <v>2.5</v>
      </c>
      <c r="AD287" s="3">
        <v>40649</v>
      </c>
      <c r="AE287">
        <v>2.5</v>
      </c>
      <c r="AF287">
        <f t="shared" si="89"/>
        <v>20</v>
      </c>
      <c r="AG287">
        <f t="shared" si="85"/>
        <v>0.64516129032258063</v>
      </c>
      <c r="AI287">
        <f t="shared" si="86"/>
        <v>0.14070149554020528</v>
      </c>
    </row>
    <row r="288" spans="1:35" hidden="1" x14ac:dyDescent="0.3">
      <c r="A288">
        <f t="shared" si="75"/>
        <v>291</v>
      </c>
      <c r="B288">
        <f t="shared" si="76"/>
        <v>0.60498960498960497</v>
      </c>
      <c r="C288" s="3">
        <v>40650</v>
      </c>
      <c r="D288">
        <v>16.8</v>
      </c>
      <c r="F288" s="3">
        <v>40650</v>
      </c>
      <c r="G288">
        <v>16.8</v>
      </c>
      <c r="H288">
        <f t="shared" si="87"/>
        <v>12</v>
      </c>
      <c r="I288">
        <f t="shared" si="77"/>
        <v>0.38709677419354838</v>
      </c>
      <c r="K288">
        <f t="shared" si="78"/>
        <v>0.21789283079605659</v>
      </c>
      <c r="M288" s="4">
        <f t="shared" si="79"/>
        <v>48</v>
      </c>
      <c r="N288">
        <f t="shared" si="80"/>
        <v>9.9792099792099798E-2</v>
      </c>
      <c r="O288" s="3">
        <v>40650</v>
      </c>
      <c r="P288">
        <v>0.374</v>
      </c>
      <c r="R288" s="3">
        <v>40650</v>
      </c>
      <c r="S288">
        <v>0.374</v>
      </c>
      <c r="T288">
        <f t="shared" si="88"/>
        <v>9</v>
      </c>
      <c r="U288">
        <f t="shared" si="81"/>
        <v>0.29032258064516131</v>
      </c>
      <c r="W288">
        <f t="shared" si="82"/>
        <v>0.19053048085306151</v>
      </c>
      <c r="Y288" s="4">
        <f t="shared" si="83"/>
        <v>441</v>
      </c>
      <c r="Z288">
        <f t="shared" si="84"/>
        <v>0.91683991683991684</v>
      </c>
      <c r="AA288" s="3">
        <v>40650</v>
      </c>
      <c r="AB288">
        <v>3.4</v>
      </c>
      <c r="AD288" s="3">
        <v>40650</v>
      </c>
      <c r="AE288">
        <v>3.4</v>
      </c>
      <c r="AF288">
        <f t="shared" si="89"/>
        <v>27</v>
      </c>
      <c r="AG288">
        <f t="shared" si="85"/>
        <v>0.87096774193548387</v>
      </c>
      <c r="AI288">
        <f t="shared" si="86"/>
        <v>4.5872174904432961E-2</v>
      </c>
    </row>
    <row r="289" spans="1:36" hidden="1" x14ac:dyDescent="0.3">
      <c r="A289">
        <f t="shared" si="75"/>
        <v>274</v>
      </c>
      <c r="B289">
        <f t="shared" si="76"/>
        <v>0.56964656964656968</v>
      </c>
      <c r="C289" s="3">
        <v>40651</v>
      </c>
      <c r="D289">
        <v>16.600000000000001</v>
      </c>
      <c r="F289" s="3">
        <v>40651</v>
      </c>
      <c r="G289">
        <v>16.600000000000001</v>
      </c>
      <c r="H289">
        <f t="shared" si="87"/>
        <v>10</v>
      </c>
      <c r="I289">
        <f t="shared" si="77"/>
        <v>0.32258064516129031</v>
      </c>
      <c r="K289">
        <f t="shared" si="78"/>
        <v>0.24706592448527936</v>
      </c>
      <c r="M289" s="4">
        <f t="shared" si="79"/>
        <v>16</v>
      </c>
      <c r="N289">
        <f t="shared" si="80"/>
        <v>3.3264033264033266E-2</v>
      </c>
      <c r="O289" s="3">
        <v>40651</v>
      </c>
      <c r="P289">
        <v>0.308</v>
      </c>
      <c r="R289" s="3">
        <v>40651</v>
      </c>
      <c r="S289">
        <v>0.308</v>
      </c>
      <c r="T289">
        <f t="shared" si="88"/>
        <v>3</v>
      </c>
      <c r="U289">
        <f t="shared" si="81"/>
        <v>9.6774193548387094E-2</v>
      </c>
      <c r="W289">
        <f t="shared" si="82"/>
        <v>6.3510160284353828E-2</v>
      </c>
      <c r="Y289" s="4">
        <f t="shared" si="83"/>
        <v>451</v>
      </c>
      <c r="Z289">
        <f t="shared" si="84"/>
        <v>0.93762993762993763</v>
      </c>
      <c r="AA289" s="3">
        <v>40651</v>
      </c>
      <c r="AB289">
        <v>3.7</v>
      </c>
      <c r="AD289" s="3">
        <v>40651</v>
      </c>
      <c r="AE289">
        <v>3.7</v>
      </c>
      <c r="AF289">
        <f t="shared" si="89"/>
        <v>28</v>
      </c>
      <c r="AG289">
        <f t="shared" si="85"/>
        <v>0.90322580645161288</v>
      </c>
      <c r="AI289">
        <f t="shared" si="86"/>
        <v>3.4404131178324748E-2</v>
      </c>
    </row>
    <row r="290" spans="1:36" hidden="1" x14ac:dyDescent="0.3">
      <c r="A290">
        <f t="shared" si="75"/>
        <v>224</v>
      </c>
      <c r="B290">
        <f t="shared" si="76"/>
        <v>0.46569646569646572</v>
      </c>
      <c r="C290" s="3">
        <v>40652</v>
      </c>
      <c r="D290">
        <v>15.7</v>
      </c>
      <c r="F290" s="3">
        <v>40652</v>
      </c>
      <c r="G290">
        <v>15.7</v>
      </c>
      <c r="H290">
        <f t="shared" si="87"/>
        <v>5</v>
      </c>
      <c r="I290">
        <f t="shared" si="77"/>
        <v>0.16129032258064516</v>
      </c>
      <c r="K290">
        <f t="shared" si="78"/>
        <v>0.30440614311582059</v>
      </c>
      <c r="M290" s="4">
        <f t="shared" si="79"/>
        <v>63</v>
      </c>
      <c r="N290">
        <f t="shared" si="80"/>
        <v>0.13097713097713098</v>
      </c>
      <c r="O290" s="3">
        <v>40652</v>
      </c>
      <c r="P290">
        <v>0.40300000000000002</v>
      </c>
      <c r="R290" s="3">
        <v>40652</v>
      </c>
      <c r="S290">
        <v>0.40300000000000002</v>
      </c>
      <c r="T290">
        <f t="shared" si="88"/>
        <v>10</v>
      </c>
      <c r="U290">
        <f t="shared" si="81"/>
        <v>0.32258064516129031</v>
      </c>
      <c r="W290">
        <f t="shared" si="82"/>
        <v>0.19160351418415933</v>
      </c>
      <c r="Y290" s="4">
        <f t="shared" si="83"/>
        <v>378</v>
      </c>
      <c r="Z290">
        <f t="shared" si="84"/>
        <v>0.78586278586278591</v>
      </c>
      <c r="AA290" s="3">
        <v>40652</v>
      </c>
      <c r="AB290">
        <v>2.5</v>
      </c>
      <c r="AD290" s="3">
        <v>40652</v>
      </c>
      <c r="AE290">
        <v>2.5</v>
      </c>
      <c r="AF290">
        <f t="shared" si="89"/>
        <v>20</v>
      </c>
      <c r="AG290">
        <f t="shared" si="85"/>
        <v>0.64516129032258063</v>
      </c>
      <c r="AI290">
        <f t="shared" si="86"/>
        <v>0.14070149554020528</v>
      </c>
    </row>
    <row r="291" spans="1:36" hidden="1" x14ac:dyDescent="0.3">
      <c r="A291">
        <f t="shared" si="75"/>
        <v>312</v>
      </c>
      <c r="B291">
        <f t="shared" si="76"/>
        <v>0.64864864864864868</v>
      </c>
      <c r="C291" s="3">
        <v>40653</v>
      </c>
      <c r="D291">
        <v>17.3</v>
      </c>
      <c r="F291" s="3">
        <v>40653</v>
      </c>
      <c r="G291">
        <v>17.3</v>
      </c>
      <c r="H291">
        <f t="shared" si="87"/>
        <v>15</v>
      </c>
      <c r="I291">
        <f t="shared" si="77"/>
        <v>0.4838709677419355</v>
      </c>
      <c r="K291">
        <f t="shared" si="78"/>
        <v>0.16477768090671319</v>
      </c>
      <c r="M291" s="4">
        <f t="shared" si="79"/>
        <v>75</v>
      </c>
      <c r="N291">
        <f t="shared" si="80"/>
        <v>0.15592515592515593</v>
      </c>
      <c r="O291" s="3">
        <v>40653</v>
      </c>
      <c r="P291">
        <v>0.41599999999999998</v>
      </c>
      <c r="R291" s="3">
        <v>40653</v>
      </c>
      <c r="S291">
        <v>0.41599999999999998</v>
      </c>
      <c r="T291">
        <f t="shared" si="88"/>
        <v>11</v>
      </c>
      <c r="U291">
        <f t="shared" si="81"/>
        <v>0.35483870967741937</v>
      </c>
      <c r="W291">
        <f t="shared" si="82"/>
        <v>0.19891355375226344</v>
      </c>
      <c r="Y291" s="4">
        <f t="shared" si="83"/>
        <v>187</v>
      </c>
      <c r="Z291">
        <f t="shared" si="84"/>
        <v>0.38877338877338879</v>
      </c>
      <c r="AA291" s="3">
        <v>40653</v>
      </c>
      <c r="AB291">
        <v>1.5</v>
      </c>
      <c r="AD291" s="3">
        <v>40653</v>
      </c>
      <c r="AE291">
        <v>1.5</v>
      </c>
      <c r="AF291">
        <f t="shared" si="89"/>
        <v>4</v>
      </c>
      <c r="AG291">
        <f t="shared" si="85"/>
        <v>0.12903225806451613</v>
      </c>
      <c r="AI291">
        <f t="shared" si="86"/>
        <v>0.25974113070887267</v>
      </c>
    </row>
    <row r="292" spans="1:36" hidden="1" x14ac:dyDescent="0.3">
      <c r="A292">
        <f t="shared" si="75"/>
        <v>404</v>
      </c>
      <c r="B292">
        <f t="shared" si="76"/>
        <v>0.83991683991683996</v>
      </c>
      <c r="C292" s="3">
        <v>40654</v>
      </c>
      <c r="D292">
        <v>18.899999999999999</v>
      </c>
      <c r="F292" s="3">
        <v>40654</v>
      </c>
      <c r="G292">
        <v>18.899999999999999</v>
      </c>
      <c r="H292">
        <f t="shared" si="87"/>
        <v>27</v>
      </c>
      <c r="I292">
        <f t="shared" si="77"/>
        <v>0.87096774193548387</v>
      </c>
      <c r="K292">
        <f t="shared" si="78"/>
        <v>3.1050902018643911E-2</v>
      </c>
      <c r="M292" s="4">
        <f t="shared" si="79"/>
        <v>80</v>
      </c>
      <c r="N292">
        <f t="shared" si="80"/>
        <v>0.16632016632016633</v>
      </c>
      <c r="O292" s="3">
        <v>40654</v>
      </c>
      <c r="P292">
        <v>0.42399999999999999</v>
      </c>
      <c r="R292" s="3">
        <v>40654</v>
      </c>
      <c r="S292">
        <v>0.42399999999999999</v>
      </c>
      <c r="T292">
        <f t="shared" si="88"/>
        <v>12</v>
      </c>
      <c r="U292">
        <f t="shared" si="81"/>
        <v>0.38709677419354838</v>
      </c>
      <c r="W292">
        <f t="shared" si="82"/>
        <v>0.22077660787338205</v>
      </c>
      <c r="Y292" s="4">
        <f t="shared" si="83"/>
        <v>245</v>
      </c>
      <c r="Z292">
        <f t="shared" si="84"/>
        <v>0.50935550935550933</v>
      </c>
      <c r="AA292" s="3">
        <v>40654</v>
      </c>
      <c r="AB292">
        <v>1.7</v>
      </c>
      <c r="AD292" s="3">
        <v>40654</v>
      </c>
      <c r="AE292">
        <v>1.7</v>
      </c>
      <c r="AF292">
        <f t="shared" si="89"/>
        <v>9</v>
      </c>
      <c r="AG292">
        <f t="shared" si="85"/>
        <v>0.29032258064516131</v>
      </c>
      <c r="AI292">
        <f t="shared" si="86"/>
        <v>0.21903292871034802</v>
      </c>
    </row>
    <row r="293" spans="1:36" hidden="1" x14ac:dyDescent="0.3">
      <c r="A293">
        <f t="shared" si="75"/>
        <v>374</v>
      </c>
      <c r="B293">
        <f t="shared" si="76"/>
        <v>0.77754677754677759</v>
      </c>
      <c r="C293" s="3">
        <v>40655</v>
      </c>
      <c r="D293">
        <v>18.2</v>
      </c>
      <c r="F293" s="3">
        <v>40655</v>
      </c>
      <c r="G293">
        <v>18.2</v>
      </c>
      <c r="H293">
        <f t="shared" si="87"/>
        <v>23</v>
      </c>
      <c r="I293">
        <f t="shared" si="77"/>
        <v>0.74193548387096775</v>
      </c>
      <c r="K293">
        <f t="shared" si="78"/>
        <v>3.5611293675809841E-2</v>
      </c>
      <c r="M293" s="4">
        <f t="shared" si="79"/>
        <v>119</v>
      </c>
      <c r="N293">
        <f t="shared" si="80"/>
        <v>0.24740124740124741</v>
      </c>
      <c r="O293" s="3">
        <v>40655</v>
      </c>
      <c r="P293">
        <v>0.45900000000000002</v>
      </c>
      <c r="R293" s="3">
        <v>40655</v>
      </c>
      <c r="S293">
        <v>0.45900000000000002</v>
      </c>
      <c r="T293">
        <f t="shared" si="88"/>
        <v>18</v>
      </c>
      <c r="U293">
        <f t="shared" si="81"/>
        <v>0.58064516129032262</v>
      </c>
      <c r="W293">
        <f t="shared" si="82"/>
        <v>0.33324391388907521</v>
      </c>
      <c r="Y293" s="4">
        <f t="shared" si="83"/>
        <v>187</v>
      </c>
      <c r="Z293">
        <f t="shared" si="84"/>
        <v>0.38877338877338879</v>
      </c>
      <c r="AA293" s="3">
        <v>40655</v>
      </c>
      <c r="AB293">
        <v>1.5</v>
      </c>
      <c r="AD293" s="3">
        <v>40655</v>
      </c>
      <c r="AE293">
        <v>1.5</v>
      </c>
      <c r="AF293">
        <f t="shared" si="89"/>
        <v>4</v>
      </c>
      <c r="AG293">
        <f t="shared" si="85"/>
        <v>0.12903225806451613</v>
      </c>
      <c r="AI293">
        <f t="shared" si="86"/>
        <v>0.25974113070887267</v>
      </c>
    </row>
    <row r="294" spans="1:36" hidden="1" x14ac:dyDescent="0.3">
      <c r="A294">
        <f t="shared" si="75"/>
        <v>347</v>
      </c>
      <c r="B294">
        <f t="shared" si="76"/>
        <v>0.7214137214137214</v>
      </c>
      <c r="C294" s="3">
        <v>40656</v>
      </c>
      <c r="D294">
        <v>17.899999999999999</v>
      </c>
      <c r="F294" s="3">
        <v>40656</v>
      </c>
      <c r="G294">
        <v>17.899999999999999</v>
      </c>
      <c r="H294">
        <f t="shared" si="87"/>
        <v>21</v>
      </c>
      <c r="I294">
        <f t="shared" si="77"/>
        <v>0.67741935483870963</v>
      </c>
      <c r="K294">
        <f t="shared" si="78"/>
        <v>4.3994366575011767E-2</v>
      </c>
      <c r="M294" s="4">
        <f t="shared" si="79"/>
        <v>129</v>
      </c>
      <c r="N294">
        <f t="shared" si="80"/>
        <v>0.26819126819126821</v>
      </c>
      <c r="O294" s="3">
        <v>40656</v>
      </c>
      <c r="P294">
        <v>0.46700000000000003</v>
      </c>
      <c r="R294" s="3">
        <v>40656</v>
      </c>
      <c r="S294">
        <v>0.46700000000000003</v>
      </c>
      <c r="T294">
        <f t="shared" si="88"/>
        <v>20</v>
      </c>
      <c r="U294">
        <f t="shared" si="81"/>
        <v>0.64516129032258063</v>
      </c>
      <c r="W294">
        <f t="shared" si="82"/>
        <v>0.37697002213131242</v>
      </c>
      <c r="Y294" s="4">
        <f t="shared" si="83"/>
        <v>160</v>
      </c>
      <c r="Z294">
        <f t="shared" si="84"/>
        <v>0.33264033264033266</v>
      </c>
      <c r="AA294" s="3">
        <v>40656</v>
      </c>
      <c r="AB294">
        <v>1.4</v>
      </c>
      <c r="AD294" s="3">
        <v>40656</v>
      </c>
      <c r="AE294">
        <v>1.4</v>
      </c>
      <c r="AF294">
        <f t="shared" si="89"/>
        <v>2</v>
      </c>
      <c r="AG294">
        <f t="shared" si="85"/>
        <v>6.4516129032258063E-2</v>
      </c>
      <c r="AI294">
        <f t="shared" si="86"/>
        <v>0.2681242036080746</v>
      </c>
    </row>
    <row r="295" spans="1:36" hidden="1" x14ac:dyDescent="0.3">
      <c r="A295">
        <f t="shared" si="75"/>
        <v>321</v>
      </c>
      <c r="B295">
        <f t="shared" si="76"/>
        <v>0.66735966735966734</v>
      </c>
      <c r="C295" s="3">
        <v>40657</v>
      </c>
      <c r="D295">
        <v>17.399999999999999</v>
      </c>
      <c r="F295" s="3">
        <v>40657</v>
      </c>
      <c r="G295">
        <v>17.399999999999999</v>
      </c>
      <c r="H295">
        <f t="shared" si="87"/>
        <v>18</v>
      </c>
      <c r="I295">
        <f t="shared" si="77"/>
        <v>0.58064516129032262</v>
      </c>
      <c r="K295">
        <f t="shared" si="78"/>
        <v>8.6714506069344721E-2</v>
      </c>
      <c r="M295" s="4">
        <f t="shared" si="79"/>
        <v>122</v>
      </c>
      <c r="N295">
        <f t="shared" si="80"/>
        <v>0.25363825363825365</v>
      </c>
      <c r="O295" s="3">
        <v>40657</v>
      </c>
      <c r="P295">
        <v>0.46100000000000002</v>
      </c>
      <c r="R295" s="3">
        <v>40657</v>
      </c>
      <c r="S295">
        <v>0.46100000000000002</v>
      </c>
      <c r="T295">
        <f t="shared" si="88"/>
        <v>19</v>
      </c>
      <c r="U295">
        <f t="shared" si="81"/>
        <v>0.61290322580645162</v>
      </c>
      <c r="W295">
        <f t="shared" si="82"/>
        <v>0.35926497216819797</v>
      </c>
      <c r="Y295" s="4">
        <f t="shared" si="83"/>
        <v>160</v>
      </c>
      <c r="Z295">
        <f t="shared" si="84"/>
        <v>0.33264033264033266</v>
      </c>
      <c r="AA295" s="3">
        <v>40657</v>
      </c>
      <c r="AB295">
        <v>1.4</v>
      </c>
      <c r="AD295" s="3">
        <v>40657</v>
      </c>
      <c r="AE295">
        <v>1.4</v>
      </c>
      <c r="AF295">
        <f t="shared" si="89"/>
        <v>2</v>
      </c>
      <c r="AG295">
        <f t="shared" si="85"/>
        <v>6.4516129032258063E-2</v>
      </c>
      <c r="AI295">
        <f t="shared" si="86"/>
        <v>0.2681242036080746</v>
      </c>
    </row>
    <row r="296" spans="1:36" hidden="1" x14ac:dyDescent="0.3">
      <c r="A296">
        <f t="shared" si="75"/>
        <v>449</v>
      </c>
      <c r="B296">
        <f t="shared" si="76"/>
        <v>0.93347193347193347</v>
      </c>
      <c r="C296" s="3">
        <v>40658</v>
      </c>
      <c r="D296">
        <v>20</v>
      </c>
      <c r="F296" s="3">
        <v>40658</v>
      </c>
      <c r="G296">
        <v>20</v>
      </c>
      <c r="H296">
        <f t="shared" si="87"/>
        <v>30</v>
      </c>
      <c r="I296">
        <f t="shared" si="77"/>
        <v>0.967741935483871</v>
      </c>
      <c r="K296">
        <f t="shared" si="78"/>
        <v>3.4270002011937528E-2</v>
      </c>
      <c r="M296" s="4">
        <f t="shared" si="79"/>
        <v>36</v>
      </c>
      <c r="N296">
        <f t="shared" si="80"/>
        <v>7.4844074844074848E-2</v>
      </c>
      <c r="O296" s="3">
        <v>40658</v>
      </c>
      <c r="P296">
        <v>0.34799999999999998</v>
      </c>
      <c r="R296" s="3">
        <v>40658</v>
      </c>
      <c r="S296">
        <v>0.34799999999999998</v>
      </c>
      <c r="T296">
        <f t="shared" si="88"/>
        <v>6</v>
      </c>
      <c r="U296">
        <f t="shared" si="81"/>
        <v>0.19354838709677419</v>
      </c>
      <c r="W296">
        <f t="shared" si="82"/>
        <v>0.11870431225269934</v>
      </c>
      <c r="Y296" s="4">
        <f t="shared" si="83"/>
        <v>132</v>
      </c>
      <c r="Z296">
        <f t="shared" si="84"/>
        <v>0.27442827442827444</v>
      </c>
      <c r="AA296" s="3">
        <v>40658</v>
      </c>
      <c r="AB296">
        <v>1.2</v>
      </c>
      <c r="AD296" s="3">
        <v>40658</v>
      </c>
      <c r="AE296">
        <v>1.2</v>
      </c>
      <c r="AF296">
        <f t="shared" si="89"/>
        <v>1</v>
      </c>
      <c r="AG296">
        <f t="shared" si="85"/>
        <v>3.2258064516129031E-2</v>
      </c>
      <c r="AI296">
        <f t="shared" si="86"/>
        <v>0.24217020991214541</v>
      </c>
    </row>
    <row r="297" spans="1:36" hidden="1" x14ac:dyDescent="0.3">
      <c r="A297">
        <f t="shared" si="75"/>
        <v>243</v>
      </c>
      <c r="B297">
        <f t="shared" si="76"/>
        <v>0.50519750519750517</v>
      </c>
      <c r="C297" s="3">
        <v>40659</v>
      </c>
      <c r="D297">
        <v>16</v>
      </c>
      <c r="F297" s="3">
        <v>40659</v>
      </c>
      <c r="G297">
        <v>16</v>
      </c>
      <c r="H297">
        <f t="shared" si="87"/>
        <v>6</v>
      </c>
      <c r="I297">
        <f t="shared" si="77"/>
        <v>0.19354838709677419</v>
      </c>
      <c r="K297">
        <f t="shared" si="78"/>
        <v>0.31164911810073098</v>
      </c>
      <c r="M297" s="4">
        <f t="shared" si="79"/>
        <v>402</v>
      </c>
      <c r="N297">
        <f t="shared" si="80"/>
        <v>0.83575883575883581</v>
      </c>
      <c r="O297" s="3">
        <v>40659</v>
      </c>
      <c r="P297">
        <v>0.77900000000000003</v>
      </c>
      <c r="R297" s="3">
        <v>40659</v>
      </c>
      <c r="S297">
        <v>0.77900000000000003</v>
      </c>
      <c r="T297">
        <f t="shared" si="88"/>
        <v>30</v>
      </c>
      <c r="U297">
        <f t="shared" si="81"/>
        <v>0.967741935483871</v>
      </c>
      <c r="W297">
        <f t="shared" si="82"/>
        <v>0.13198309972503519</v>
      </c>
      <c r="Y297" s="4">
        <f t="shared" si="83"/>
        <v>187</v>
      </c>
      <c r="Z297">
        <f t="shared" si="84"/>
        <v>0.38877338877338879</v>
      </c>
      <c r="AA297" s="3">
        <v>40659</v>
      </c>
      <c r="AB297">
        <v>1.5</v>
      </c>
      <c r="AD297" s="3">
        <v>40659</v>
      </c>
      <c r="AE297">
        <v>1.5</v>
      </c>
      <c r="AF297">
        <f t="shared" si="89"/>
        <v>4</v>
      </c>
      <c r="AG297">
        <f t="shared" si="85"/>
        <v>0.12903225806451613</v>
      </c>
      <c r="AI297">
        <f t="shared" si="86"/>
        <v>0.25974113070887267</v>
      </c>
    </row>
    <row r="298" spans="1:36" hidden="1" x14ac:dyDescent="0.3">
      <c r="A298">
        <f t="shared" si="75"/>
        <v>267</v>
      </c>
      <c r="B298">
        <f t="shared" si="76"/>
        <v>0.55509355509355507</v>
      </c>
      <c r="C298" s="3">
        <v>40660</v>
      </c>
      <c r="D298">
        <v>16.5</v>
      </c>
      <c r="F298" s="3">
        <v>40660</v>
      </c>
      <c r="G298">
        <v>16.5</v>
      </c>
      <c r="H298">
        <f t="shared" si="87"/>
        <v>9</v>
      </c>
      <c r="I298">
        <f t="shared" si="77"/>
        <v>0.29032258064516131</v>
      </c>
      <c r="K298">
        <f t="shared" si="78"/>
        <v>0.26477097444839376</v>
      </c>
      <c r="M298" s="4">
        <f t="shared" si="79"/>
        <v>329</v>
      </c>
      <c r="N298">
        <f t="shared" si="80"/>
        <v>0.68399168399168397</v>
      </c>
      <c r="O298" s="3">
        <v>40660</v>
      </c>
      <c r="P298">
        <v>0.67400000000000004</v>
      </c>
      <c r="R298" s="3">
        <v>40660</v>
      </c>
      <c r="S298">
        <v>0.67400000000000004</v>
      </c>
      <c r="T298">
        <f t="shared" si="88"/>
        <v>27</v>
      </c>
      <c r="U298">
        <f t="shared" si="81"/>
        <v>0.87096774193548387</v>
      </c>
      <c r="W298">
        <f t="shared" si="82"/>
        <v>0.1869760579437999</v>
      </c>
      <c r="Y298" s="4">
        <f t="shared" si="83"/>
        <v>213</v>
      </c>
      <c r="Z298">
        <f t="shared" si="84"/>
        <v>0.44282744282744285</v>
      </c>
      <c r="AA298" s="3">
        <v>40660</v>
      </c>
      <c r="AB298">
        <v>1.6</v>
      </c>
      <c r="AD298" s="3">
        <v>40660</v>
      </c>
      <c r="AE298">
        <v>1.6</v>
      </c>
      <c r="AF298">
        <f t="shared" si="89"/>
        <v>7</v>
      </c>
      <c r="AG298">
        <f t="shared" si="85"/>
        <v>0.22580645161290322</v>
      </c>
      <c r="AI298">
        <f t="shared" si="86"/>
        <v>0.21702099121453963</v>
      </c>
    </row>
    <row r="299" spans="1:36" hidden="1" x14ac:dyDescent="0.3">
      <c r="A299">
        <f t="shared" si="75"/>
        <v>347</v>
      </c>
      <c r="B299">
        <f t="shared" si="76"/>
        <v>0.7214137214137214</v>
      </c>
      <c r="C299" s="3">
        <v>40661</v>
      </c>
      <c r="D299">
        <v>17.899999999999999</v>
      </c>
      <c r="F299" s="3">
        <v>40661</v>
      </c>
      <c r="G299">
        <v>17.899999999999999</v>
      </c>
      <c r="H299">
        <f t="shared" si="87"/>
        <v>21</v>
      </c>
      <c r="I299">
        <f t="shared" si="77"/>
        <v>0.67741935483870963</v>
      </c>
      <c r="K299">
        <f t="shared" si="78"/>
        <v>4.3994366575011767E-2</v>
      </c>
      <c r="M299" s="4">
        <f t="shared" si="79"/>
        <v>197</v>
      </c>
      <c r="N299">
        <f t="shared" si="80"/>
        <v>0.40956340956340959</v>
      </c>
      <c r="O299" s="3">
        <v>40661</v>
      </c>
      <c r="P299">
        <v>0.53900000000000003</v>
      </c>
      <c r="R299" s="3">
        <v>40661</v>
      </c>
      <c r="S299">
        <v>0.53900000000000003</v>
      </c>
      <c r="T299">
        <f t="shared" si="88"/>
        <v>23</v>
      </c>
      <c r="U299">
        <f t="shared" si="81"/>
        <v>0.74193548387096775</v>
      </c>
      <c r="W299">
        <f t="shared" si="82"/>
        <v>0.33237207430755816</v>
      </c>
      <c r="Y299" s="4">
        <f t="shared" si="83"/>
        <v>280</v>
      </c>
      <c r="Z299">
        <f t="shared" si="84"/>
        <v>0.58212058212058215</v>
      </c>
      <c r="AA299" s="3">
        <v>40661</v>
      </c>
      <c r="AB299">
        <v>1.9</v>
      </c>
      <c r="AD299" s="3">
        <v>40661</v>
      </c>
      <c r="AE299">
        <v>1.9</v>
      </c>
      <c r="AF299">
        <f t="shared" si="89"/>
        <v>11</v>
      </c>
      <c r="AG299">
        <f t="shared" si="85"/>
        <v>0.35483870967741937</v>
      </c>
      <c r="AI299">
        <f t="shared" si="86"/>
        <v>0.22728187244316278</v>
      </c>
    </row>
    <row r="300" spans="1:36" hidden="1" x14ac:dyDescent="0.3">
      <c r="A300">
        <f t="shared" si="75"/>
        <v>305</v>
      </c>
      <c r="B300">
        <f t="shared" si="76"/>
        <v>0.63409563409563408</v>
      </c>
      <c r="C300" s="3">
        <v>40662</v>
      </c>
      <c r="D300">
        <v>17.2</v>
      </c>
      <c r="F300" s="3">
        <v>40662</v>
      </c>
      <c r="G300">
        <v>17.2</v>
      </c>
      <c r="H300">
        <f t="shared" si="87"/>
        <v>13</v>
      </c>
      <c r="I300">
        <f t="shared" si="77"/>
        <v>0.41935483870967744</v>
      </c>
      <c r="K300">
        <f t="shared" si="78"/>
        <v>0.21474079538595664</v>
      </c>
      <c r="M300" s="4">
        <f t="shared" si="79"/>
        <v>306</v>
      </c>
      <c r="N300">
        <f t="shared" si="80"/>
        <v>0.63617463617463621</v>
      </c>
      <c r="O300" s="3">
        <v>40662</v>
      </c>
      <c r="P300">
        <v>0.64200000000000002</v>
      </c>
      <c r="R300" s="3">
        <v>40662</v>
      </c>
      <c r="S300">
        <v>0.64200000000000002</v>
      </c>
      <c r="T300">
        <f t="shared" si="88"/>
        <v>24</v>
      </c>
      <c r="U300">
        <f t="shared" si="81"/>
        <v>0.77419354838709675</v>
      </c>
      <c r="W300">
        <f t="shared" si="82"/>
        <v>0.13801891221246054</v>
      </c>
      <c r="Y300" s="4">
        <f t="shared" si="83"/>
        <v>280</v>
      </c>
      <c r="Z300">
        <f t="shared" si="84"/>
        <v>0.58212058212058215</v>
      </c>
      <c r="AA300" s="3">
        <v>40662</v>
      </c>
      <c r="AB300">
        <v>1.9</v>
      </c>
      <c r="AD300" s="3">
        <v>40662</v>
      </c>
      <c r="AE300">
        <v>1.9</v>
      </c>
      <c r="AF300">
        <f t="shared" si="89"/>
        <v>11</v>
      </c>
      <c r="AG300">
        <f t="shared" si="85"/>
        <v>0.35483870967741937</v>
      </c>
      <c r="AI300">
        <f t="shared" si="86"/>
        <v>0.22728187244316278</v>
      </c>
    </row>
    <row r="301" spans="1:36" x14ac:dyDescent="0.3">
      <c r="A301" s="1">
        <f t="shared" si="75"/>
        <v>274</v>
      </c>
      <c r="B301" s="1">
        <f t="shared" si="76"/>
        <v>0.56964656964656968</v>
      </c>
      <c r="C301" s="5">
        <v>40663</v>
      </c>
      <c r="D301" s="1">
        <v>16.600000000000001</v>
      </c>
      <c r="E301" s="1"/>
      <c r="F301" s="5">
        <v>40663</v>
      </c>
      <c r="G301" s="1">
        <v>16.600000000000001</v>
      </c>
      <c r="H301" s="1">
        <f t="shared" si="87"/>
        <v>10</v>
      </c>
      <c r="I301" s="1">
        <f t="shared" si="77"/>
        <v>0.32258064516129031</v>
      </c>
      <c r="J301" s="1"/>
      <c r="K301" s="1">
        <f t="shared" si="78"/>
        <v>0.24706592448527936</v>
      </c>
      <c r="L301" s="1">
        <f>SUM(K272:K301)</f>
        <v>3.8913553752263428</v>
      </c>
      <c r="M301" s="2">
        <f t="shared" si="79"/>
        <v>325</v>
      </c>
      <c r="N301" s="1">
        <f t="shared" si="80"/>
        <v>0.67567567567567566</v>
      </c>
      <c r="O301" s="5">
        <v>40663</v>
      </c>
      <c r="P301" s="1">
        <v>0.66700000000000004</v>
      </c>
      <c r="Q301" s="1"/>
      <c r="R301" s="5">
        <v>40663</v>
      </c>
      <c r="S301" s="1">
        <v>0.66700000000000004</v>
      </c>
      <c r="T301" s="1">
        <f t="shared" si="88"/>
        <v>25</v>
      </c>
      <c r="U301" s="1">
        <f t="shared" si="81"/>
        <v>0.80645161290322576</v>
      </c>
      <c r="V301" s="1"/>
      <c r="W301" s="1">
        <f t="shared" si="82"/>
        <v>0.1307759372275501</v>
      </c>
      <c r="X301" s="1">
        <f>SUM(W272:W301)</f>
        <v>6.1579370934209638</v>
      </c>
      <c r="Y301" s="2">
        <f t="shared" si="83"/>
        <v>280</v>
      </c>
      <c r="Z301" s="1">
        <f t="shared" si="84"/>
        <v>0.58212058212058215</v>
      </c>
      <c r="AA301" s="5">
        <v>40663</v>
      </c>
      <c r="AB301" s="1">
        <v>1.9</v>
      </c>
      <c r="AC301" s="1"/>
      <c r="AD301" s="5">
        <v>40663</v>
      </c>
      <c r="AE301" s="1">
        <v>1.9</v>
      </c>
      <c r="AF301" s="1">
        <f t="shared" si="89"/>
        <v>11</v>
      </c>
      <c r="AG301" s="1">
        <f t="shared" si="85"/>
        <v>0.35483870967741937</v>
      </c>
      <c r="AH301" s="1"/>
      <c r="AI301" s="1">
        <f t="shared" si="86"/>
        <v>0.22728187244316278</v>
      </c>
      <c r="AJ301" s="1">
        <f>SUM(AI272:AI301)</f>
        <v>5.1003956810408431</v>
      </c>
    </row>
    <row r="302" spans="1:36" hidden="1" x14ac:dyDescent="0.3">
      <c r="A302">
        <f t="shared" si="75"/>
        <v>7</v>
      </c>
      <c r="B302">
        <f t="shared" si="76"/>
        <v>1.4553014553014554E-2</v>
      </c>
      <c r="C302" s="3">
        <v>41000</v>
      </c>
      <c r="D302">
        <v>9.1999999999999993</v>
      </c>
      <c r="F302" s="3">
        <v>41000</v>
      </c>
      <c r="G302">
        <v>9.1999999999999993</v>
      </c>
      <c r="H302">
        <f>_xlfn.RANK.EQ(G302,$G$302:$G$331,1)</f>
        <v>1</v>
      </c>
      <c r="I302">
        <f t="shared" si="77"/>
        <v>3.2258064516129031E-2</v>
      </c>
      <c r="K302">
        <f t="shared" si="78"/>
        <v>1.7705049963114478E-2</v>
      </c>
      <c r="M302" s="4">
        <f t="shared" si="79"/>
        <v>401</v>
      </c>
      <c r="N302">
        <f t="shared" si="80"/>
        <v>0.83367983367983367</v>
      </c>
      <c r="O302" s="3">
        <v>41000</v>
      </c>
      <c r="P302">
        <v>0.77600000000000002</v>
      </c>
      <c r="R302" s="3">
        <v>41000</v>
      </c>
      <c r="S302">
        <v>0.77600000000000002</v>
      </c>
      <c r="T302">
        <f>_xlfn.RANK.EQ(S302,$S$302:$S$331,1)</f>
        <v>22</v>
      </c>
      <c r="U302">
        <f t="shared" si="81"/>
        <v>0.70967741935483875</v>
      </c>
      <c r="W302">
        <f t="shared" si="82"/>
        <v>0.12400241432499493</v>
      </c>
      <c r="Y302" s="4">
        <f t="shared" si="83"/>
        <v>445</v>
      </c>
      <c r="Z302">
        <f t="shared" si="84"/>
        <v>0.92515592515592515</v>
      </c>
      <c r="AA302" s="3">
        <v>41000</v>
      </c>
      <c r="AB302">
        <v>3.5</v>
      </c>
      <c r="AD302" s="3">
        <v>41000</v>
      </c>
      <c r="AE302">
        <v>3.5</v>
      </c>
      <c r="AF302">
        <f>_xlfn.RANK.EQ(AE302,$AE$302:$AE$331,1)</f>
        <v>29</v>
      </c>
      <c r="AG302">
        <f t="shared" si="85"/>
        <v>0.93548387096774188</v>
      </c>
      <c r="AI302">
        <f t="shared" si="86"/>
        <v>1.032794581181673E-2</v>
      </c>
    </row>
    <row r="303" spans="1:36" hidden="1" x14ac:dyDescent="0.3">
      <c r="A303">
        <f t="shared" si="75"/>
        <v>21</v>
      </c>
      <c r="B303">
        <f t="shared" si="76"/>
        <v>4.3659043659043661E-2</v>
      </c>
      <c r="C303" s="3">
        <v>41001</v>
      </c>
      <c r="D303">
        <v>10.7</v>
      </c>
      <c r="F303" s="3">
        <v>41001</v>
      </c>
      <c r="G303">
        <v>10.7</v>
      </c>
      <c r="H303">
        <f t="shared" ref="H303:H331" si="90">_xlfn.RANK.EQ(G303,$G$302:$G$331,1)</f>
        <v>3</v>
      </c>
      <c r="I303">
        <f t="shared" si="77"/>
        <v>9.6774193548387094E-2</v>
      </c>
      <c r="K303">
        <f t="shared" si="78"/>
        <v>5.3115149889343433E-2</v>
      </c>
      <c r="M303" s="4">
        <f t="shared" si="79"/>
        <v>171</v>
      </c>
      <c r="N303">
        <f t="shared" si="80"/>
        <v>0.35550935550935553</v>
      </c>
      <c r="O303" s="3">
        <v>41001</v>
      </c>
      <c r="P303">
        <v>0.50800000000000001</v>
      </c>
      <c r="R303" s="3">
        <v>41001</v>
      </c>
      <c r="S303">
        <v>0.50800000000000001</v>
      </c>
      <c r="T303">
        <f t="shared" ref="T303:T331" si="91">_xlfn.RANK.EQ(S303,$S$302:$S$331,1)</f>
        <v>6</v>
      </c>
      <c r="U303">
        <f t="shared" si="81"/>
        <v>0.19354838709677419</v>
      </c>
      <c r="W303">
        <f t="shared" si="82"/>
        <v>0.16196096841258134</v>
      </c>
      <c r="Y303" s="4">
        <f t="shared" si="83"/>
        <v>143</v>
      </c>
      <c r="Z303">
        <f t="shared" si="84"/>
        <v>0.29729729729729731</v>
      </c>
      <c r="AA303" s="3">
        <v>41001</v>
      </c>
      <c r="AB303">
        <v>1.3</v>
      </c>
      <c r="AD303" s="3">
        <v>41001</v>
      </c>
      <c r="AE303">
        <v>1.3</v>
      </c>
      <c r="AF303">
        <f t="shared" ref="AF303:AF331" si="92">_xlfn.RANK.EQ(AE303,$AE$302:$AE$331,1)</f>
        <v>2</v>
      </c>
      <c r="AG303">
        <f t="shared" si="85"/>
        <v>6.4516129032258063E-2</v>
      </c>
      <c r="AI303">
        <f t="shared" si="86"/>
        <v>0.23278116826503925</v>
      </c>
    </row>
    <row r="304" spans="1:36" hidden="1" x14ac:dyDescent="0.3">
      <c r="A304">
        <f t="shared" si="75"/>
        <v>160</v>
      </c>
      <c r="B304">
        <f t="shared" si="76"/>
        <v>0.33264033264033266</v>
      </c>
      <c r="C304" s="3">
        <v>41002</v>
      </c>
      <c r="D304">
        <v>14.6</v>
      </c>
      <c r="F304" s="3">
        <v>41002</v>
      </c>
      <c r="G304">
        <v>14.6</v>
      </c>
      <c r="H304">
        <f t="shared" si="90"/>
        <v>19</v>
      </c>
      <c r="I304">
        <f t="shared" si="77"/>
        <v>0.61290322580645162</v>
      </c>
      <c r="K304">
        <f t="shared" si="78"/>
        <v>0.28026289316611896</v>
      </c>
      <c r="M304" s="4">
        <f t="shared" si="79"/>
        <v>260</v>
      </c>
      <c r="N304">
        <f t="shared" si="80"/>
        <v>0.54054054054054057</v>
      </c>
      <c r="O304" s="3">
        <v>41002</v>
      </c>
      <c r="P304">
        <v>0.59399999999999997</v>
      </c>
      <c r="R304" s="3">
        <v>41002</v>
      </c>
      <c r="S304">
        <v>0.59399999999999997</v>
      </c>
      <c r="T304">
        <f t="shared" si="91"/>
        <v>9</v>
      </c>
      <c r="U304">
        <f t="shared" si="81"/>
        <v>0.29032258064516131</v>
      </c>
      <c r="W304">
        <f t="shared" si="82"/>
        <v>0.25021795989537926</v>
      </c>
      <c r="Y304" s="4">
        <f t="shared" si="83"/>
        <v>160</v>
      </c>
      <c r="Z304">
        <f t="shared" si="84"/>
        <v>0.33264033264033266</v>
      </c>
      <c r="AA304" s="3">
        <v>41002</v>
      </c>
      <c r="AB304">
        <v>1.4</v>
      </c>
      <c r="AD304" s="3">
        <v>41002</v>
      </c>
      <c r="AE304">
        <v>1.4</v>
      </c>
      <c r="AF304">
        <f t="shared" si="92"/>
        <v>5</v>
      </c>
      <c r="AG304">
        <f t="shared" si="85"/>
        <v>0.16129032258064516</v>
      </c>
      <c r="AI304">
        <f t="shared" si="86"/>
        <v>0.1713500100596875</v>
      </c>
    </row>
    <row r="305" spans="1:35" hidden="1" x14ac:dyDescent="0.3">
      <c r="A305">
        <f t="shared" si="75"/>
        <v>363</v>
      </c>
      <c r="B305">
        <f t="shared" si="76"/>
        <v>0.75467775467775466</v>
      </c>
      <c r="C305" s="3">
        <v>41003</v>
      </c>
      <c r="D305">
        <v>18.100000000000001</v>
      </c>
      <c r="F305" s="3">
        <v>41003</v>
      </c>
      <c r="G305">
        <v>18.100000000000001</v>
      </c>
      <c r="H305">
        <f t="shared" si="90"/>
        <v>26</v>
      </c>
      <c r="I305">
        <f t="shared" si="77"/>
        <v>0.83870967741935487</v>
      </c>
      <c r="K305">
        <f t="shared" si="78"/>
        <v>8.4031922741600207E-2</v>
      </c>
      <c r="M305" s="4">
        <f t="shared" si="79"/>
        <v>257</v>
      </c>
      <c r="N305">
        <f t="shared" si="80"/>
        <v>0.53430353430353428</v>
      </c>
      <c r="O305" s="3">
        <v>41003</v>
      </c>
      <c r="P305">
        <v>0.59299999999999997</v>
      </c>
      <c r="R305" s="3">
        <v>41003</v>
      </c>
      <c r="S305">
        <v>0.59299999999999997</v>
      </c>
      <c r="T305">
        <f t="shared" si="91"/>
        <v>8</v>
      </c>
      <c r="U305">
        <f t="shared" si="81"/>
        <v>0.25806451612903225</v>
      </c>
      <c r="W305">
        <f t="shared" si="82"/>
        <v>0.27623901817450203</v>
      </c>
      <c r="Y305" s="4">
        <f t="shared" si="83"/>
        <v>143</v>
      </c>
      <c r="Z305">
        <f t="shared" si="84"/>
        <v>0.29729729729729731</v>
      </c>
      <c r="AA305" s="3">
        <v>41003</v>
      </c>
      <c r="AB305">
        <v>1.3</v>
      </c>
      <c r="AD305" s="3">
        <v>41003</v>
      </c>
      <c r="AE305">
        <v>1.3</v>
      </c>
      <c r="AF305">
        <f t="shared" si="92"/>
        <v>2</v>
      </c>
      <c r="AG305">
        <f t="shared" si="85"/>
        <v>6.4516129032258063E-2</v>
      </c>
      <c r="AI305">
        <f t="shared" si="86"/>
        <v>0.23278116826503925</v>
      </c>
    </row>
    <row r="306" spans="1:35" hidden="1" x14ac:dyDescent="0.3">
      <c r="A306">
        <f t="shared" si="75"/>
        <v>305</v>
      </c>
      <c r="B306">
        <f t="shared" si="76"/>
        <v>0.63409563409563408</v>
      </c>
      <c r="C306" s="3">
        <v>41004</v>
      </c>
      <c r="D306">
        <v>17.2</v>
      </c>
      <c r="F306" s="3">
        <v>41004</v>
      </c>
      <c r="G306">
        <v>17.2</v>
      </c>
      <c r="H306">
        <f t="shared" si="90"/>
        <v>24</v>
      </c>
      <c r="I306">
        <f t="shared" si="77"/>
        <v>0.77419354838709675</v>
      </c>
      <c r="K306">
        <f t="shared" si="78"/>
        <v>0.14009791429146268</v>
      </c>
      <c r="M306" s="4">
        <f t="shared" si="79"/>
        <v>295</v>
      </c>
      <c r="N306">
        <f t="shared" si="80"/>
        <v>0.61330561330561328</v>
      </c>
      <c r="O306" s="3">
        <v>41004</v>
      </c>
      <c r="P306">
        <v>0.63</v>
      </c>
      <c r="R306" s="3">
        <v>41004</v>
      </c>
      <c r="S306">
        <v>0.63</v>
      </c>
      <c r="T306">
        <f t="shared" si="91"/>
        <v>11</v>
      </c>
      <c r="U306">
        <f t="shared" si="81"/>
        <v>0.35483870967741937</v>
      </c>
      <c r="W306">
        <f t="shared" si="82"/>
        <v>0.25846690362819391</v>
      </c>
      <c r="Y306" s="4">
        <f t="shared" si="83"/>
        <v>213</v>
      </c>
      <c r="Z306">
        <f t="shared" si="84"/>
        <v>0.44282744282744285</v>
      </c>
      <c r="AA306" s="3">
        <v>41004</v>
      </c>
      <c r="AB306">
        <v>1.6</v>
      </c>
      <c r="AD306" s="3">
        <v>41004</v>
      </c>
      <c r="AE306">
        <v>1.6</v>
      </c>
      <c r="AF306">
        <f t="shared" si="92"/>
        <v>8</v>
      </c>
      <c r="AG306">
        <f t="shared" si="85"/>
        <v>0.25806451612903225</v>
      </c>
      <c r="AI306">
        <f t="shared" si="86"/>
        <v>0.1847629266984106</v>
      </c>
    </row>
    <row r="307" spans="1:35" hidden="1" x14ac:dyDescent="0.3">
      <c r="A307">
        <f t="shared" si="75"/>
        <v>175</v>
      </c>
      <c r="B307">
        <f t="shared" si="76"/>
        <v>0.36382536382536385</v>
      </c>
      <c r="C307" s="3">
        <v>41005</v>
      </c>
      <c r="D307">
        <v>14.8</v>
      </c>
      <c r="F307" s="3">
        <v>41005</v>
      </c>
      <c r="G307">
        <v>14.8</v>
      </c>
      <c r="H307">
        <f t="shared" si="90"/>
        <v>20</v>
      </c>
      <c r="I307">
        <f t="shared" si="77"/>
        <v>0.64516129032258063</v>
      </c>
      <c r="K307">
        <f t="shared" si="78"/>
        <v>0.28133592649721678</v>
      </c>
      <c r="M307" s="4">
        <f t="shared" si="79"/>
        <v>446</v>
      </c>
      <c r="N307">
        <f t="shared" si="80"/>
        <v>0.92723492723492729</v>
      </c>
      <c r="O307" s="3">
        <v>41005</v>
      </c>
      <c r="P307">
        <v>0.878</v>
      </c>
      <c r="R307" s="3">
        <v>41005</v>
      </c>
      <c r="S307">
        <v>0.878</v>
      </c>
      <c r="T307">
        <f t="shared" si="91"/>
        <v>26</v>
      </c>
      <c r="U307">
        <f t="shared" si="81"/>
        <v>0.83870967741935487</v>
      </c>
      <c r="W307">
        <f t="shared" si="82"/>
        <v>8.8525249815572415E-2</v>
      </c>
      <c r="Y307" s="4">
        <f t="shared" si="83"/>
        <v>213</v>
      </c>
      <c r="Z307">
        <f t="shared" si="84"/>
        <v>0.44282744282744285</v>
      </c>
      <c r="AA307" s="3">
        <v>41005</v>
      </c>
      <c r="AB307">
        <v>1.6</v>
      </c>
      <c r="AD307" s="3">
        <v>41005</v>
      </c>
      <c r="AE307">
        <v>1.6</v>
      </c>
      <c r="AF307">
        <f t="shared" si="92"/>
        <v>8</v>
      </c>
      <c r="AG307">
        <f t="shared" si="85"/>
        <v>0.25806451612903225</v>
      </c>
      <c r="AI307">
        <f t="shared" si="86"/>
        <v>0.1847629266984106</v>
      </c>
    </row>
    <row r="308" spans="1:35" hidden="1" x14ac:dyDescent="0.3">
      <c r="A308">
        <f t="shared" si="75"/>
        <v>104</v>
      </c>
      <c r="B308">
        <f t="shared" si="76"/>
        <v>0.21621621621621623</v>
      </c>
      <c r="C308" s="3">
        <v>41006</v>
      </c>
      <c r="D308">
        <v>13.6</v>
      </c>
      <c r="F308" s="3">
        <v>41006</v>
      </c>
      <c r="G308">
        <v>13.6</v>
      </c>
      <c r="H308">
        <f t="shared" si="90"/>
        <v>14</v>
      </c>
      <c r="I308">
        <f t="shared" si="77"/>
        <v>0.45161290322580644</v>
      </c>
      <c r="K308">
        <f t="shared" si="78"/>
        <v>0.23539668700959021</v>
      </c>
      <c r="M308" s="4">
        <f t="shared" si="79"/>
        <v>471</v>
      </c>
      <c r="N308">
        <f t="shared" si="80"/>
        <v>0.97920997920997921</v>
      </c>
      <c r="O308" s="3">
        <v>41006</v>
      </c>
      <c r="P308">
        <v>0.93100000000000005</v>
      </c>
      <c r="R308" s="3">
        <v>41006</v>
      </c>
      <c r="S308">
        <v>0.93100000000000005</v>
      </c>
      <c r="T308">
        <f t="shared" si="91"/>
        <v>30</v>
      </c>
      <c r="U308">
        <f t="shared" si="81"/>
        <v>0.967741935483871</v>
      </c>
      <c r="W308">
        <f t="shared" si="82"/>
        <v>1.1468043726108212E-2</v>
      </c>
      <c r="Y308" s="4">
        <f t="shared" si="83"/>
        <v>263</v>
      </c>
      <c r="Z308">
        <f t="shared" si="84"/>
        <v>0.54677754677754675</v>
      </c>
      <c r="AA308" s="3">
        <v>41006</v>
      </c>
      <c r="AB308">
        <v>1.8</v>
      </c>
      <c r="AD308" s="3">
        <v>41006</v>
      </c>
      <c r="AE308">
        <v>1.8</v>
      </c>
      <c r="AF308">
        <f t="shared" si="92"/>
        <v>15</v>
      </c>
      <c r="AG308">
        <f t="shared" si="85"/>
        <v>0.4838709677419355</v>
      </c>
      <c r="AI308">
        <f t="shared" si="86"/>
        <v>6.2906579035611254E-2</v>
      </c>
    </row>
    <row r="309" spans="1:35" hidden="1" x14ac:dyDescent="0.3">
      <c r="A309">
        <f t="shared" si="75"/>
        <v>44</v>
      </c>
      <c r="B309">
        <f t="shared" si="76"/>
        <v>9.1476091476091481E-2</v>
      </c>
      <c r="C309" s="3">
        <v>41007</v>
      </c>
      <c r="D309">
        <v>11.7</v>
      </c>
      <c r="F309" s="3">
        <v>41007</v>
      </c>
      <c r="G309">
        <v>11.7</v>
      </c>
      <c r="H309">
        <f t="shared" si="90"/>
        <v>7</v>
      </c>
      <c r="I309">
        <f t="shared" si="77"/>
        <v>0.22580645161290322</v>
      </c>
      <c r="K309">
        <f t="shared" si="78"/>
        <v>0.13433036013681174</v>
      </c>
      <c r="M309" s="4">
        <f t="shared" si="79"/>
        <v>374</v>
      </c>
      <c r="N309">
        <f t="shared" si="80"/>
        <v>0.77754677754677759</v>
      </c>
      <c r="O309" s="3">
        <v>41007</v>
      </c>
      <c r="P309">
        <v>0.72899999999999998</v>
      </c>
      <c r="R309" s="3">
        <v>41007</v>
      </c>
      <c r="S309">
        <v>0.72899999999999998</v>
      </c>
      <c r="T309">
        <f t="shared" si="91"/>
        <v>17</v>
      </c>
      <c r="U309">
        <f t="shared" si="81"/>
        <v>0.54838709677419351</v>
      </c>
      <c r="W309">
        <f t="shared" si="82"/>
        <v>0.22915968077258408</v>
      </c>
      <c r="Y309" s="4">
        <f t="shared" si="83"/>
        <v>369</v>
      </c>
      <c r="Z309">
        <f t="shared" si="84"/>
        <v>0.76715176715176714</v>
      </c>
      <c r="AA309" s="3">
        <v>41007</v>
      </c>
      <c r="AB309">
        <v>2.4</v>
      </c>
      <c r="AD309" s="3">
        <v>41007</v>
      </c>
      <c r="AE309">
        <v>2.4</v>
      </c>
      <c r="AF309">
        <f t="shared" si="92"/>
        <v>25</v>
      </c>
      <c r="AG309">
        <f t="shared" si="85"/>
        <v>0.80645161290322576</v>
      </c>
      <c r="AI309">
        <f t="shared" si="86"/>
        <v>3.9299845751458617E-2</v>
      </c>
    </row>
    <row r="310" spans="1:35" hidden="1" x14ac:dyDescent="0.3">
      <c r="A310">
        <f t="shared" si="75"/>
        <v>10</v>
      </c>
      <c r="B310">
        <f t="shared" si="76"/>
        <v>2.0790020790020791E-2</v>
      </c>
      <c r="C310" s="3">
        <v>41008</v>
      </c>
      <c r="D310">
        <v>9.5</v>
      </c>
      <c r="F310" s="3">
        <v>41008</v>
      </c>
      <c r="G310">
        <v>9.5</v>
      </c>
      <c r="H310">
        <f t="shared" si="90"/>
        <v>2</v>
      </c>
      <c r="I310">
        <f t="shared" si="77"/>
        <v>6.4516129032258063E-2</v>
      </c>
      <c r="K310">
        <f t="shared" si="78"/>
        <v>4.3726108242237272E-2</v>
      </c>
      <c r="M310" s="4">
        <f t="shared" si="79"/>
        <v>56</v>
      </c>
      <c r="N310">
        <f t="shared" si="80"/>
        <v>0.11642411642411643</v>
      </c>
      <c r="O310" s="3">
        <v>41008</v>
      </c>
      <c r="P310">
        <v>0.38800000000000001</v>
      </c>
      <c r="R310" s="3">
        <v>41008</v>
      </c>
      <c r="S310">
        <v>0.38800000000000001</v>
      </c>
      <c r="T310">
        <f t="shared" si="91"/>
        <v>1</v>
      </c>
      <c r="U310">
        <f t="shared" si="81"/>
        <v>3.2258064516129031E-2</v>
      </c>
      <c r="W310">
        <f t="shared" si="82"/>
        <v>8.4166051907987399E-2</v>
      </c>
      <c r="Y310" s="4">
        <f t="shared" si="83"/>
        <v>475</v>
      </c>
      <c r="Z310">
        <f t="shared" si="84"/>
        <v>0.98752598752598753</v>
      </c>
      <c r="AA310" s="3">
        <v>41008</v>
      </c>
      <c r="AB310">
        <v>5</v>
      </c>
      <c r="AD310" s="3">
        <v>41008</v>
      </c>
      <c r="AE310">
        <v>5</v>
      </c>
      <c r="AF310">
        <f t="shared" si="92"/>
        <v>30</v>
      </c>
      <c r="AG310">
        <f t="shared" si="85"/>
        <v>0.967741935483871</v>
      </c>
      <c r="AI310">
        <f t="shared" si="86"/>
        <v>1.9784052042116529E-2</v>
      </c>
    </row>
    <row r="311" spans="1:35" hidden="1" x14ac:dyDescent="0.3">
      <c r="A311">
        <f t="shared" si="75"/>
        <v>51</v>
      </c>
      <c r="B311">
        <f t="shared" si="76"/>
        <v>0.10602910602910603</v>
      </c>
      <c r="C311" s="3">
        <v>41009</v>
      </c>
      <c r="D311">
        <v>11.9</v>
      </c>
      <c r="F311" s="3">
        <v>41009</v>
      </c>
      <c r="G311">
        <v>11.9</v>
      </c>
      <c r="H311">
        <f t="shared" si="90"/>
        <v>8</v>
      </c>
      <c r="I311">
        <f t="shared" si="77"/>
        <v>0.25806451612903225</v>
      </c>
      <c r="K311">
        <f t="shared" si="78"/>
        <v>0.15203541009992622</v>
      </c>
      <c r="M311" s="4">
        <f t="shared" si="79"/>
        <v>83</v>
      </c>
      <c r="N311">
        <f t="shared" si="80"/>
        <v>0.17255717255717257</v>
      </c>
      <c r="O311" s="3">
        <v>41009</v>
      </c>
      <c r="P311">
        <v>0.42499999999999999</v>
      </c>
      <c r="R311" s="3">
        <v>41009</v>
      </c>
      <c r="S311">
        <v>0.42499999999999999</v>
      </c>
      <c r="T311">
        <f t="shared" si="91"/>
        <v>3</v>
      </c>
      <c r="U311">
        <f t="shared" si="81"/>
        <v>9.6774193548387094E-2</v>
      </c>
      <c r="W311">
        <f t="shared" si="82"/>
        <v>7.5782979008785473E-2</v>
      </c>
      <c r="Y311" s="4">
        <f t="shared" si="83"/>
        <v>280</v>
      </c>
      <c r="Z311">
        <f t="shared" si="84"/>
        <v>0.58212058212058215</v>
      </c>
      <c r="AA311" s="3">
        <v>41009</v>
      </c>
      <c r="AB311">
        <v>1.9</v>
      </c>
      <c r="AD311" s="3">
        <v>41009</v>
      </c>
      <c r="AE311">
        <v>1.9</v>
      </c>
      <c r="AF311">
        <f t="shared" si="92"/>
        <v>16</v>
      </c>
      <c r="AG311">
        <f t="shared" si="85"/>
        <v>0.5161290322580645</v>
      </c>
      <c r="AI311">
        <f t="shared" si="86"/>
        <v>6.5991549862517651E-2</v>
      </c>
    </row>
    <row r="312" spans="1:35" hidden="1" x14ac:dyDescent="0.3">
      <c r="A312">
        <f t="shared" si="75"/>
        <v>23</v>
      </c>
      <c r="B312">
        <f t="shared" si="76"/>
        <v>4.781704781704782E-2</v>
      </c>
      <c r="C312" s="3">
        <v>41010</v>
      </c>
      <c r="D312">
        <v>10.8</v>
      </c>
      <c r="F312" s="3">
        <v>41010</v>
      </c>
      <c r="G312">
        <v>10.8</v>
      </c>
      <c r="H312">
        <f t="shared" si="90"/>
        <v>4</v>
      </c>
      <c r="I312">
        <f t="shared" si="77"/>
        <v>0.12903225806451613</v>
      </c>
      <c r="K312">
        <f t="shared" si="78"/>
        <v>8.1215210247468306E-2</v>
      </c>
      <c r="M312" s="4">
        <f t="shared" si="79"/>
        <v>392</v>
      </c>
      <c r="N312">
        <f t="shared" si="80"/>
        <v>0.81496881496881501</v>
      </c>
      <c r="O312" s="3">
        <v>41010</v>
      </c>
      <c r="P312">
        <v>0.76100000000000001</v>
      </c>
      <c r="R312" s="3">
        <v>41010</v>
      </c>
      <c r="S312">
        <v>0.76100000000000001</v>
      </c>
      <c r="T312">
        <f t="shared" si="91"/>
        <v>20</v>
      </c>
      <c r="U312">
        <f t="shared" si="81"/>
        <v>0.64516129032258063</v>
      </c>
      <c r="W312">
        <f t="shared" si="82"/>
        <v>0.16980752464623439</v>
      </c>
      <c r="Y312" s="4">
        <f t="shared" si="83"/>
        <v>245</v>
      </c>
      <c r="Z312">
        <f t="shared" si="84"/>
        <v>0.50935550935550933</v>
      </c>
      <c r="AA312" s="3">
        <v>41010</v>
      </c>
      <c r="AB312">
        <v>1.7</v>
      </c>
      <c r="AD312" s="3">
        <v>41010</v>
      </c>
      <c r="AE312">
        <v>1.7</v>
      </c>
      <c r="AF312">
        <f t="shared" si="92"/>
        <v>14</v>
      </c>
      <c r="AG312">
        <f t="shared" si="85"/>
        <v>0.45161290322580644</v>
      </c>
      <c r="AI312">
        <f t="shared" si="86"/>
        <v>5.7742606129702889E-2</v>
      </c>
    </row>
    <row r="313" spans="1:35" hidden="1" x14ac:dyDescent="0.3">
      <c r="A313">
        <f t="shared" si="75"/>
        <v>132</v>
      </c>
      <c r="B313">
        <f t="shared" si="76"/>
        <v>0.27442827442827444</v>
      </c>
      <c r="C313" s="3">
        <v>41011</v>
      </c>
      <c r="D313">
        <v>14.1</v>
      </c>
      <c r="F313" s="3">
        <v>41011</v>
      </c>
      <c r="G313">
        <v>14.1</v>
      </c>
      <c r="H313">
        <f t="shared" si="90"/>
        <v>17</v>
      </c>
      <c r="I313">
        <f t="shared" si="77"/>
        <v>0.54838709677419351</v>
      </c>
      <c r="K313">
        <f t="shared" si="78"/>
        <v>0.27395882234591906</v>
      </c>
      <c r="M313" s="4">
        <f t="shared" si="79"/>
        <v>369</v>
      </c>
      <c r="N313">
        <f t="shared" si="80"/>
        <v>0.76715176715176714</v>
      </c>
      <c r="O313" s="3">
        <v>41011</v>
      </c>
      <c r="P313">
        <v>0.72099999999999997</v>
      </c>
      <c r="R313" s="3">
        <v>41011</v>
      </c>
      <c r="S313">
        <v>0.72099999999999997</v>
      </c>
      <c r="T313">
        <f t="shared" si="91"/>
        <v>16</v>
      </c>
      <c r="U313">
        <f t="shared" si="81"/>
        <v>0.5161290322580645</v>
      </c>
      <c r="W313">
        <f t="shared" si="82"/>
        <v>0.25102273489370264</v>
      </c>
      <c r="Y313" s="4">
        <f t="shared" si="83"/>
        <v>355</v>
      </c>
      <c r="Z313">
        <f t="shared" si="84"/>
        <v>0.73804573804573803</v>
      </c>
      <c r="AA313" s="3">
        <v>41011</v>
      </c>
      <c r="AB313">
        <v>2.2999999999999998</v>
      </c>
      <c r="AD313" s="3">
        <v>41011</v>
      </c>
      <c r="AE313">
        <v>2.2999999999999998</v>
      </c>
      <c r="AF313">
        <f t="shared" si="92"/>
        <v>23</v>
      </c>
      <c r="AG313">
        <f t="shared" si="85"/>
        <v>0.74193548387096775</v>
      </c>
      <c r="AI313">
        <f t="shared" si="86"/>
        <v>3.8897458252297179E-3</v>
      </c>
    </row>
    <row r="314" spans="1:35" hidden="1" x14ac:dyDescent="0.3">
      <c r="A314">
        <f t="shared" si="75"/>
        <v>73</v>
      </c>
      <c r="B314">
        <f t="shared" si="76"/>
        <v>0.15176715176715178</v>
      </c>
      <c r="C314" s="3">
        <v>41012</v>
      </c>
      <c r="D314">
        <v>12.6</v>
      </c>
      <c r="F314" s="3">
        <v>41012</v>
      </c>
      <c r="G314">
        <v>12.6</v>
      </c>
      <c r="H314">
        <f t="shared" si="90"/>
        <v>11</v>
      </c>
      <c r="I314">
        <f t="shared" si="77"/>
        <v>0.35483870967741937</v>
      </c>
      <c r="K314">
        <f t="shared" si="78"/>
        <v>0.2030715579102676</v>
      </c>
      <c r="M314" s="4">
        <f t="shared" si="79"/>
        <v>386</v>
      </c>
      <c r="N314">
        <f t="shared" si="80"/>
        <v>0.80249480249480254</v>
      </c>
      <c r="O314" s="3">
        <v>41012</v>
      </c>
      <c r="P314">
        <v>0.749</v>
      </c>
      <c r="R314" s="3">
        <v>41012</v>
      </c>
      <c r="S314">
        <v>0.749</v>
      </c>
      <c r="T314">
        <f t="shared" si="91"/>
        <v>19</v>
      </c>
      <c r="U314">
        <f t="shared" si="81"/>
        <v>0.61290322580645162</v>
      </c>
      <c r="W314">
        <f t="shared" si="82"/>
        <v>0.18959157668835092</v>
      </c>
      <c r="Y314" s="4">
        <f t="shared" si="83"/>
        <v>160</v>
      </c>
      <c r="Z314">
        <f t="shared" si="84"/>
        <v>0.33264033264033266</v>
      </c>
      <c r="AA314" s="3">
        <v>41012</v>
      </c>
      <c r="AB314">
        <v>1.4</v>
      </c>
      <c r="AD314" s="3">
        <v>41012</v>
      </c>
      <c r="AE314">
        <v>1.4</v>
      </c>
      <c r="AF314">
        <f t="shared" si="92"/>
        <v>5</v>
      </c>
      <c r="AG314">
        <f t="shared" si="85"/>
        <v>0.16129032258064516</v>
      </c>
      <c r="AI314">
        <f t="shared" si="86"/>
        <v>0.1713500100596875</v>
      </c>
    </row>
    <row r="315" spans="1:35" hidden="1" x14ac:dyDescent="0.3">
      <c r="A315">
        <f t="shared" si="75"/>
        <v>73</v>
      </c>
      <c r="B315">
        <f t="shared" si="76"/>
        <v>0.15176715176715178</v>
      </c>
      <c r="C315" s="3">
        <v>41013</v>
      </c>
      <c r="D315">
        <v>12.6</v>
      </c>
      <c r="F315" s="3">
        <v>41013</v>
      </c>
      <c r="G315">
        <v>12.6</v>
      </c>
      <c r="H315">
        <f t="shared" si="90"/>
        <v>11</v>
      </c>
      <c r="I315">
        <f t="shared" si="77"/>
        <v>0.35483870967741937</v>
      </c>
      <c r="K315">
        <f t="shared" si="78"/>
        <v>0.2030715579102676</v>
      </c>
      <c r="M315" s="4">
        <f t="shared" si="79"/>
        <v>464</v>
      </c>
      <c r="N315">
        <f t="shared" si="80"/>
        <v>0.96465696465696471</v>
      </c>
      <c r="O315" s="3">
        <v>41013</v>
      </c>
      <c r="P315">
        <v>0.91400000000000003</v>
      </c>
      <c r="R315" s="3">
        <v>41013</v>
      </c>
      <c r="S315">
        <v>0.91400000000000003</v>
      </c>
      <c r="T315">
        <f t="shared" si="91"/>
        <v>28</v>
      </c>
      <c r="U315">
        <f t="shared" si="81"/>
        <v>0.90322580645161288</v>
      </c>
      <c r="W315">
        <f t="shared" si="82"/>
        <v>6.1431158205351832E-2</v>
      </c>
      <c r="Y315" s="4">
        <f t="shared" si="83"/>
        <v>213</v>
      </c>
      <c r="Z315">
        <f t="shared" si="84"/>
        <v>0.44282744282744285</v>
      </c>
      <c r="AA315" s="3">
        <v>41013</v>
      </c>
      <c r="AB315">
        <v>1.6</v>
      </c>
      <c r="AD315" s="3">
        <v>41013</v>
      </c>
      <c r="AE315">
        <v>1.6</v>
      </c>
      <c r="AF315">
        <f t="shared" si="92"/>
        <v>8</v>
      </c>
      <c r="AG315">
        <f t="shared" si="85"/>
        <v>0.25806451612903225</v>
      </c>
      <c r="AI315">
        <f t="shared" si="86"/>
        <v>0.1847629266984106</v>
      </c>
    </row>
    <row r="316" spans="1:35" hidden="1" x14ac:dyDescent="0.3">
      <c r="A316">
        <f t="shared" si="75"/>
        <v>124</v>
      </c>
      <c r="B316">
        <f t="shared" si="76"/>
        <v>0.25779625779625781</v>
      </c>
      <c r="C316" s="3">
        <v>41014</v>
      </c>
      <c r="D316">
        <v>13.9</v>
      </c>
      <c r="F316" s="3">
        <v>41014</v>
      </c>
      <c r="G316">
        <v>13.9</v>
      </c>
      <c r="H316">
        <f t="shared" si="90"/>
        <v>16</v>
      </c>
      <c r="I316">
        <f t="shared" si="77"/>
        <v>0.5161290322580645</v>
      </c>
      <c r="K316">
        <f t="shared" si="78"/>
        <v>0.25833277446180669</v>
      </c>
      <c r="M316" s="4">
        <f t="shared" si="79"/>
        <v>383</v>
      </c>
      <c r="N316">
        <f t="shared" si="80"/>
        <v>0.79625779625779625</v>
      </c>
      <c r="O316" s="3">
        <v>41014</v>
      </c>
      <c r="P316">
        <v>0.74199999999999999</v>
      </c>
      <c r="R316" s="3">
        <v>41014</v>
      </c>
      <c r="S316">
        <v>0.74199999999999999</v>
      </c>
      <c r="T316">
        <f t="shared" si="91"/>
        <v>18</v>
      </c>
      <c r="U316">
        <f t="shared" si="81"/>
        <v>0.58064516129032262</v>
      </c>
      <c r="W316">
        <f t="shared" si="82"/>
        <v>0.21561263496747363</v>
      </c>
      <c r="Y316" s="4">
        <f t="shared" si="83"/>
        <v>312</v>
      </c>
      <c r="Z316">
        <f t="shared" si="84"/>
        <v>0.64864864864864868</v>
      </c>
      <c r="AA316" s="3">
        <v>41014</v>
      </c>
      <c r="AB316">
        <v>2</v>
      </c>
      <c r="AD316" s="3">
        <v>41014</v>
      </c>
      <c r="AE316">
        <v>2</v>
      </c>
      <c r="AF316">
        <f t="shared" si="92"/>
        <v>17</v>
      </c>
      <c r="AG316">
        <f t="shared" si="85"/>
        <v>0.54838709677419351</v>
      </c>
      <c r="AI316">
        <f t="shared" si="86"/>
        <v>0.10026155187445518</v>
      </c>
    </row>
    <row r="317" spans="1:35" hidden="1" x14ac:dyDescent="0.3">
      <c r="A317">
        <f t="shared" si="75"/>
        <v>40</v>
      </c>
      <c r="B317">
        <f t="shared" si="76"/>
        <v>8.3160083160083165E-2</v>
      </c>
      <c r="C317" s="3">
        <v>41015</v>
      </c>
      <c r="D317">
        <v>11.6</v>
      </c>
      <c r="F317" s="3">
        <v>41015</v>
      </c>
      <c r="G317">
        <v>11.6</v>
      </c>
      <c r="H317">
        <f t="shared" si="90"/>
        <v>6</v>
      </c>
      <c r="I317">
        <f t="shared" si="77"/>
        <v>0.19354838709677419</v>
      </c>
      <c r="K317">
        <f t="shared" si="78"/>
        <v>0.11038830393669102</v>
      </c>
      <c r="M317" s="4">
        <f t="shared" si="79"/>
        <v>469</v>
      </c>
      <c r="N317">
        <f t="shared" si="80"/>
        <v>0.97505197505197505</v>
      </c>
      <c r="O317" s="3">
        <v>41015</v>
      </c>
      <c r="P317">
        <v>0.92400000000000004</v>
      </c>
      <c r="R317" s="3">
        <v>41015</v>
      </c>
      <c r="S317">
        <v>0.92400000000000004</v>
      </c>
      <c r="T317">
        <f t="shared" si="91"/>
        <v>29</v>
      </c>
      <c r="U317">
        <f t="shared" si="81"/>
        <v>0.93548387096774188</v>
      </c>
      <c r="W317">
        <f t="shared" si="82"/>
        <v>3.9568104084233169E-2</v>
      </c>
      <c r="Y317" s="4">
        <f t="shared" si="83"/>
        <v>333</v>
      </c>
      <c r="Z317">
        <f t="shared" si="84"/>
        <v>0.69230769230769229</v>
      </c>
      <c r="AA317" s="3">
        <v>41015</v>
      </c>
      <c r="AB317">
        <v>2.1</v>
      </c>
      <c r="AD317" s="3">
        <v>41015</v>
      </c>
      <c r="AE317">
        <v>2.1</v>
      </c>
      <c r="AF317">
        <f t="shared" si="92"/>
        <v>20</v>
      </c>
      <c r="AG317">
        <f t="shared" si="85"/>
        <v>0.64516129032258063</v>
      </c>
      <c r="AI317">
        <f t="shared" si="86"/>
        <v>4.7146401985111663E-2</v>
      </c>
    </row>
    <row r="318" spans="1:35" hidden="1" x14ac:dyDescent="0.3">
      <c r="A318">
        <f t="shared" si="75"/>
        <v>116</v>
      </c>
      <c r="B318">
        <f t="shared" si="76"/>
        <v>0.24116424116424118</v>
      </c>
      <c r="C318" s="3">
        <v>41016</v>
      </c>
      <c r="D318">
        <v>13.8</v>
      </c>
      <c r="F318" s="3">
        <v>41016</v>
      </c>
      <c r="G318">
        <v>13.8</v>
      </c>
      <c r="H318">
        <f t="shared" si="90"/>
        <v>15</v>
      </c>
      <c r="I318">
        <f t="shared" si="77"/>
        <v>0.4838709677419355</v>
      </c>
      <c r="K318">
        <f t="shared" si="78"/>
        <v>0.24270672657769432</v>
      </c>
      <c r="M318" s="4">
        <f t="shared" si="79"/>
        <v>393</v>
      </c>
      <c r="N318">
        <f t="shared" si="80"/>
        <v>0.81704781704781704</v>
      </c>
      <c r="O318" s="3">
        <v>41016</v>
      </c>
      <c r="P318">
        <v>0.76300000000000001</v>
      </c>
      <c r="R318" s="3">
        <v>41016</v>
      </c>
      <c r="S318">
        <v>0.76300000000000001</v>
      </c>
      <c r="T318">
        <f t="shared" si="91"/>
        <v>21</v>
      </c>
      <c r="U318">
        <f t="shared" si="81"/>
        <v>0.67741935483870963</v>
      </c>
      <c r="W318">
        <f t="shared" si="82"/>
        <v>0.13962846220910741</v>
      </c>
      <c r="Y318" s="4">
        <f t="shared" si="83"/>
        <v>386</v>
      </c>
      <c r="Z318">
        <f t="shared" si="84"/>
        <v>0.80249480249480254</v>
      </c>
      <c r="AA318" s="3">
        <v>41016</v>
      </c>
      <c r="AB318">
        <v>2.6</v>
      </c>
      <c r="AD318" s="3">
        <v>41016</v>
      </c>
      <c r="AE318">
        <v>2.6</v>
      </c>
      <c r="AF318">
        <f t="shared" si="92"/>
        <v>27</v>
      </c>
      <c r="AG318">
        <f t="shared" si="85"/>
        <v>0.87096774193548387</v>
      </c>
      <c r="AI318">
        <f t="shared" si="86"/>
        <v>6.8472939440681335E-2</v>
      </c>
    </row>
    <row r="319" spans="1:35" hidden="1" x14ac:dyDescent="0.3">
      <c r="A319">
        <f t="shared" si="75"/>
        <v>140</v>
      </c>
      <c r="B319">
        <f t="shared" si="76"/>
        <v>0.29106029106029108</v>
      </c>
      <c r="C319" s="3">
        <v>41017</v>
      </c>
      <c r="D319">
        <v>14.2</v>
      </c>
      <c r="F319" s="3">
        <v>41017</v>
      </c>
      <c r="G319">
        <v>14.2</v>
      </c>
      <c r="H319">
        <f t="shared" si="90"/>
        <v>18</v>
      </c>
      <c r="I319">
        <f t="shared" si="77"/>
        <v>0.58064516129032262</v>
      </c>
      <c r="K319">
        <f t="shared" si="78"/>
        <v>0.28958487023003154</v>
      </c>
      <c r="M319" s="4">
        <f t="shared" si="79"/>
        <v>297</v>
      </c>
      <c r="N319">
        <f t="shared" si="80"/>
        <v>0.61746361746361744</v>
      </c>
      <c r="O319" s="3">
        <v>41017</v>
      </c>
      <c r="P319">
        <v>0.63100000000000001</v>
      </c>
      <c r="R319" s="3">
        <v>41017</v>
      </c>
      <c r="S319">
        <v>0.63100000000000001</v>
      </c>
      <c r="T319">
        <f t="shared" si="91"/>
        <v>12</v>
      </c>
      <c r="U319">
        <f t="shared" si="81"/>
        <v>0.38709677419354838</v>
      </c>
      <c r="W319">
        <f t="shared" si="82"/>
        <v>0.23036684327006907</v>
      </c>
      <c r="Y319" s="4">
        <f t="shared" si="83"/>
        <v>355</v>
      </c>
      <c r="Z319">
        <f t="shared" si="84"/>
        <v>0.73804573804573803</v>
      </c>
      <c r="AA319" s="3">
        <v>41017</v>
      </c>
      <c r="AB319">
        <v>2.2999999999999998</v>
      </c>
      <c r="AD319" s="3">
        <v>41017</v>
      </c>
      <c r="AE319">
        <v>2.2999999999999998</v>
      </c>
      <c r="AF319">
        <f t="shared" si="92"/>
        <v>23</v>
      </c>
      <c r="AG319">
        <f t="shared" si="85"/>
        <v>0.74193548387096775</v>
      </c>
      <c r="AI319">
        <f t="shared" si="86"/>
        <v>3.8897458252297179E-3</v>
      </c>
    </row>
    <row r="320" spans="1:35" hidden="1" x14ac:dyDescent="0.3">
      <c r="A320">
        <f t="shared" si="75"/>
        <v>56</v>
      </c>
      <c r="B320">
        <f t="shared" si="76"/>
        <v>0.11642411642411643</v>
      </c>
      <c r="C320" s="3">
        <v>41018</v>
      </c>
      <c r="D320">
        <v>12.1</v>
      </c>
      <c r="F320" s="3">
        <v>41018</v>
      </c>
      <c r="G320">
        <v>12.1</v>
      </c>
      <c r="H320">
        <f t="shared" si="90"/>
        <v>9</v>
      </c>
      <c r="I320">
        <f t="shared" si="77"/>
        <v>0.29032258064516131</v>
      </c>
      <c r="K320">
        <f t="shared" si="78"/>
        <v>0.17389846422104488</v>
      </c>
      <c r="M320" s="4">
        <f t="shared" si="79"/>
        <v>454</v>
      </c>
      <c r="N320">
        <f t="shared" si="80"/>
        <v>0.94386694386694392</v>
      </c>
      <c r="O320" s="3">
        <v>41018</v>
      </c>
      <c r="P320">
        <v>0.89100000000000001</v>
      </c>
      <c r="R320" s="3">
        <v>41018</v>
      </c>
      <c r="S320">
        <v>0.89100000000000001</v>
      </c>
      <c r="T320">
        <f t="shared" si="91"/>
        <v>27</v>
      </c>
      <c r="U320">
        <f t="shared" si="81"/>
        <v>0.87096774193548387</v>
      </c>
      <c r="W320">
        <f t="shared" si="82"/>
        <v>7.2899201931460045E-2</v>
      </c>
      <c r="Y320" s="4">
        <f t="shared" si="83"/>
        <v>348</v>
      </c>
      <c r="Z320">
        <f t="shared" si="84"/>
        <v>0.72349272349272353</v>
      </c>
      <c r="AA320" s="3">
        <v>41018</v>
      </c>
      <c r="AB320">
        <v>2.2000000000000002</v>
      </c>
      <c r="AD320" s="3">
        <v>41018</v>
      </c>
      <c r="AE320">
        <v>2.2000000000000002</v>
      </c>
      <c r="AF320">
        <f t="shared" si="92"/>
        <v>21</v>
      </c>
      <c r="AG320">
        <f t="shared" si="85"/>
        <v>0.67741935483870963</v>
      </c>
      <c r="AI320">
        <f t="shared" si="86"/>
        <v>4.6073368654013902E-2</v>
      </c>
    </row>
    <row r="321" spans="1:36" hidden="1" x14ac:dyDescent="0.3">
      <c r="A321">
        <f t="shared" si="75"/>
        <v>34</v>
      </c>
      <c r="B321">
        <f t="shared" si="76"/>
        <v>7.068607068607069E-2</v>
      </c>
      <c r="C321" s="3">
        <v>41019</v>
      </c>
      <c r="D321">
        <v>11.4</v>
      </c>
      <c r="F321" s="3">
        <v>41019</v>
      </c>
      <c r="G321">
        <v>11.4</v>
      </c>
      <c r="H321">
        <f t="shared" si="90"/>
        <v>5</v>
      </c>
      <c r="I321">
        <f t="shared" si="77"/>
        <v>0.16129032258064516</v>
      </c>
      <c r="K321">
        <f t="shared" si="78"/>
        <v>9.0604251894574467E-2</v>
      </c>
      <c r="M321" s="4">
        <f t="shared" si="79"/>
        <v>439</v>
      </c>
      <c r="N321">
        <f t="shared" si="80"/>
        <v>0.91268191268191268</v>
      </c>
      <c r="O321" s="3">
        <v>41019</v>
      </c>
      <c r="P321">
        <v>0.86599999999999999</v>
      </c>
      <c r="R321" s="3">
        <v>41019</v>
      </c>
      <c r="S321">
        <v>0.86599999999999999</v>
      </c>
      <c r="T321">
        <f t="shared" si="91"/>
        <v>24</v>
      </c>
      <c r="U321">
        <f t="shared" si="81"/>
        <v>0.77419354838709675</v>
      </c>
      <c r="W321">
        <f t="shared" si="82"/>
        <v>0.13848836429481592</v>
      </c>
      <c r="Y321" s="4">
        <f t="shared" si="83"/>
        <v>312</v>
      </c>
      <c r="Z321">
        <f t="shared" si="84"/>
        <v>0.64864864864864868</v>
      </c>
      <c r="AA321" s="3">
        <v>41019</v>
      </c>
      <c r="AB321">
        <v>2</v>
      </c>
      <c r="AD321" s="3">
        <v>41019</v>
      </c>
      <c r="AE321">
        <v>2</v>
      </c>
      <c r="AF321">
        <f t="shared" si="92"/>
        <v>17</v>
      </c>
      <c r="AG321">
        <f t="shared" si="85"/>
        <v>0.54838709677419351</v>
      </c>
      <c r="AI321">
        <f t="shared" si="86"/>
        <v>0.10026155187445518</v>
      </c>
    </row>
    <row r="322" spans="1:36" hidden="1" x14ac:dyDescent="0.3">
      <c r="A322">
        <f t="shared" si="75"/>
        <v>59</v>
      </c>
      <c r="B322">
        <f t="shared" si="76"/>
        <v>0.12266112266112267</v>
      </c>
      <c r="C322" s="3">
        <v>41020</v>
      </c>
      <c r="D322">
        <v>12.2</v>
      </c>
      <c r="F322" s="3">
        <v>41020</v>
      </c>
      <c r="G322">
        <v>12.2</v>
      </c>
      <c r="H322">
        <f t="shared" si="90"/>
        <v>10</v>
      </c>
      <c r="I322">
        <f t="shared" si="77"/>
        <v>0.32258064516129031</v>
      </c>
      <c r="K322">
        <f t="shared" si="78"/>
        <v>0.19991952250016765</v>
      </c>
      <c r="M322" s="4">
        <f t="shared" si="79"/>
        <v>423</v>
      </c>
      <c r="N322">
        <f t="shared" si="80"/>
        <v>0.87941787941787941</v>
      </c>
      <c r="O322" s="3">
        <v>41020</v>
      </c>
      <c r="P322">
        <v>0.82799999999999996</v>
      </c>
      <c r="R322" s="3">
        <v>41020</v>
      </c>
      <c r="S322">
        <v>0.82799999999999996</v>
      </c>
      <c r="T322">
        <f t="shared" si="91"/>
        <v>23</v>
      </c>
      <c r="U322">
        <f t="shared" si="81"/>
        <v>0.74193548387096775</v>
      </c>
      <c r="W322">
        <f t="shared" si="82"/>
        <v>0.13748239554691166</v>
      </c>
      <c r="Y322" s="4">
        <f t="shared" si="83"/>
        <v>312</v>
      </c>
      <c r="Z322">
        <f t="shared" si="84"/>
        <v>0.64864864864864868</v>
      </c>
      <c r="AA322" s="3">
        <v>41020</v>
      </c>
      <c r="AB322">
        <v>2</v>
      </c>
      <c r="AD322" s="3">
        <v>41020</v>
      </c>
      <c r="AE322">
        <v>2</v>
      </c>
      <c r="AF322">
        <f t="shared" si="92"/>
        <v>17</v>
      </c>
      <c r="AG322">
        <f t="shared" si="85"/>
        <v>0.54838709677419351</v>
      </c>
      <c r="AI322">
        <f t="shared" si="86"/>
        <v>0.10026155187445518</v>
      </c>
    </row>
    <row r="323" spans="1:36" hidden="1" x14ac:dyDescent="0.3">
      <c r="A323">
        <f t="shared" ref="A323:A386" si="93">_xlfn.RANK.EQ(D323,$D$2:$D$481,1)</f>
        <v>78</v>
      </c>
      <c r="B323">
        <f t="shared" ref="B323:B386" si="94">A323/481</f>
        <v>0.16216216216216217</v>
      </c>
      <c r="C323" s="3">
        <v>41021</v>
      </c>
      <c r="D323">
        <v>12.7</v>
      </c>
      <c r="F323" s="3">
        <v>41021</v>
      </c>
      <c r="G323">
        <v>12.7</v>
      </c>
      <c r="H323">
        <f t="shared" si="90"/>
        <v>13</v>
      </c>
      <c r="I323">
        <f t="shared" ref="I323:I386" si="95">H323/31</f>
        <v>0.41935483870967744</v>
      </c>
      <c r="K323">
        <f t="shared" ref="K323:K386" si="96">ABS(B323-I323)</f>
        <v>0.25719267654751526</v>
      </c>
      <c r="M323" s="4">
        <f t="shared" ref="M323:M386" si="97">_xlfn.RANK.EQ(P323,$P$2:$P$481,1)</f>
        <v>442</v>
      </c>
      <c r="N323">
        <f t="shared" ref="N323:N386" si="98">M323/481</f>
        <v>0.91891891891891897</v>
      </c>
      <c r="O323" s="3">
        <v>41021</v>
      </c>
      <c r="P323">
        <v>0.872</v>
      </c>
      <c r="R323" s="3">
        <v>41021</v>
      </c>
      <c r="S323">
        <v>0.872</v>
      </c>
      <c r="T323">
        <f t="shared" si="91"/>
        <v>25</v>
      </c>
      <c r="U323">
        <f t="shared" ref="U323:U386" si="99">T323/31</f>
        <v>0.80645161290322576</v>
      </c>
      <c r="W323">
        <f t="shared" ref="W323:W386" si="100">ABS(N323-U323)</f>
        <v>0.11246730601569321</v>
      </c>
      <c r="Y323" s="4">
        <f t="shared" ref="Y323:Y386" si="101">_xlfn.RANK.EQ(AB323,$AB$2:$AB$481,1)</f>
        <v>132</v>
      </c>
      <c r="Z323">
        <f t="shared" ref="Z323:Z386" si="102">Y323/481</f>
        <v>0.27442827442827444</v>
      </c>
      <c r="AA323" s="3">
        <v>41021</v>
      </c>
      <c r="AB323">
        <v>1.2</v>
      </c>
      <c r="AD323" s="3">
        <v>41021</v>
      </c>
      <c r="AE323">
        <v>1.2</v>
      </c>
      <c r="AF323">
        <f t="shared" si="92"/>
        <v>1</v>
      </c>
      <c r="AG323">
        <f t="shared" ref="AG323:AG386" si="103">AF323/31</f>
        <v>3.2258064516129031E-2</v>
      </c>
      <c r="AI323">
        <f t="shared" ref="AI323:AI386" si="104">ABS(Z323-AG323)</f>
        <v>0.24217020991214541</v>
      </c>
    </row>
    <row r="324" spans="1:36" hidden="1" x14ac:dyDescent="0.3">
      <c r="A324">
        <f t="shared" si="93"/>
        <v>237</v>
      </c>
      <c r="B324">
        <f t="shared" si="94"/>
        <v>0.49272349272349275</v>
      </c>
      <c r="C324" s="3">
        <v>41022</v>
      </c>
      <c r="D324">
        <v>15.9</v>
      </c>
      <c r="F324" s="3">
        <v>41022</v>
      </c>
      <c r="G324">
        <v>15.9</v>
      </c>
      <c r="H324">
        <f t="shared" si="90"/>
        <v>22</v>
      </c>
      <c r="I324">
        <f t="shared" si="95"/>
        <v>0.70967741935483875</v>
      </c>
      <c r="K324">
        <f t="shared" si="96"/>
        <v>0.21695392663134599</v>
      </c>
      <c r="M324" s="4">
        <f t="shared" si="97"/>
        <v>365</v>
      </c>
      <c r="N324">
        <f t="shared" si="98"/>
        <v>0.75883575883575882</v>
      </c>
      <c r="O324" s="3">
        <v>41022</v>
      </c>
      <c r="P324">
        <v>0.71499999999999997</v>
      </c>
      <c r="R324" s="3">
        <v>41022</v>
      </c>
      <c r="S324">
        <v>0.71499999999999997</v>
      </c>
      <c r="T324">
        <f t="shared" si="91"/>
        <v>15</v>
      </c>
      <c r="U324">
        <f t="shared" si="99"/>
        <v>0.4838709677419355</v>
      </c>
      <c r="W324">
        <f t="shared" si="100"/>
        <v>0.27496479109382332</v>
      </c>
      <c r="Y324" s="4">
        <f t="shared" si="101"/>
        <v>378</v>
      </c>
      <c r="Z324">
        <f t="shared" si="102"/>
        <v>0.78586278586278591</v>
      </c>
      <c r="AA324" s="3">
        <v>41022</v>
      </c>
      <c r="AB324">
        <v>2.5</v>
      </c>
      <c r="AD324" s="3">
        <v>41022</v>
      </c>
      <c r="AE324">
        <v>2.5</v>
      </c>
      <c r="AF324">
        <f t="shared" si="92"/>
        <v>26</v>
      </c>
      <c r="AG324">
        <f t="shared" si="103"/>
        <v>0.83870967741935487</v>
      </c>
      <c r="AI324">
        <f t="shared" si="104"/>
        <v>5.2846891556568965E-2</v>
      </c>
    </row>
    <row r="325" spans="1:36" hidden="1" x14ac:dyDescent="0.3">
      <c r="A325">
        <f t="shared" si="93"/>
        <v>356</v>
      </c>
      <c r="B325">
        <f t="shared" si="94"/>
        <v>0.74012474012474017</v>
      </c>
      <c r="C325" s="3">
        <v>41023</v>
      </c>
      <c r="D325">
        <v>18</v>
      </c>
      <c r="F325" s="3">
        <v>41023</v>
      </c>
      <c r="G325">
        <v>18</v>
      </c>
      <c r="H325">
        <f t="shared" si="90"/>
        <v>25</v>
      </c>
      <c r="I325">
        <f t="shared" si="95"/>
        <v>0.80645161290322576</v>
      </c>
      <c r="K325">
        <f t="shared" si="96"/>
        <v>6.632687277848559E-2</v>
      </c>
      <c r="M325" s="4">
        <f t="shared" si="97"/>
        <v>315</v>
      </c>
      <c r="N325">
        <f t="shared" si="98"/>
        <v>0.65488565488565487</v>
      </c>
      <c r="O325" s="3">
        <v>41023</v>
      </c>
      <c r="P325">
        <v>0.65200000000000002</v>
      </c>
      <c r="R325" s="3">
        <v>41023</v>
      </c>
      <c r="S325">
        <v>0.65200000000000002</v>
      </c>
      <c r="T325">
        <f t="shared" si="91"/>
        <v>14</v>
      </c>
      <c r="U325">
        <f t="shared" si="99"/>
        <v>0.45161290322580644</v>
      </c>
      <c r="W325">
        <f t="shared" si="100"/>
        <v>0.20327275165984843</v>
      </c>
      <c r="Y325" s="4">
        <f t="shared" si="101"/>
        <v>348</v>
      </c>
      <c r="Z325">
        <f t="shared" si="102"/>
        <v>0.72349272349272353</v>
      </c>
      <c r="AA325" s="3">
        <v>41023</v>
      </c>
      <c r="AB325">
        <v>2.2000000000000002</v>
      </c>
      <c r="AD325" s="3">
        <v>41023</v>
      </c>
      <c r="AE325">
        <v>2.2000000000000002</v>
      </c>
      <c r="AF325">
        <f t="shared" si="92"/>
        <v>21</v>
      </c>
      <c r="AG325">
        <f t="shared" si="103"/>
        <v>0.67741935483870963</v>
      </c>
      <c r="AI325">
        <f t="shared" si="104"/>
        <v>4.6073368654013902E-2</v>
      </c>
    </row>
    <row r="326" spans="1:36" hidden="1" x14ac:dyDescent="0.3">
      <c r="A326">
        <f t="shared" si="93"/>
        <v>224</v>
      </c>
      <c r="B326">
        <f t="shared" si="94"/>
        <v>0.46569646569646572</v>
      </c>
      <c r="C326" s="3">
        <v>41024</v>
      </c>
      <c r="D326">
        <v>15.7</v>
      </c>
      <c r="F326" s="3">
        <v>41024</v>
      </c>
      <c r="G326">
        <v>15.7</v>
      </c>
      <c r="H326">
        <f t="shared" si="90"/>
        <v>21</v>
      </c>
      <c r="I326">
        <f t="shared" si="95"/>
        <v>0.67741935483870963</v>
      </c>
      <c r="K326">
        <f t="shared" si="96"/>
        <v>0.21172288914224391</v>
      </c>
      <c r="M326" s="4">
        <f t="shared" si="97"/>
        <v>312</v>
      </c>
      <c r="N326">
        <f t="shared" si="98"/>
        <v>0.64864864864864868</v>
      </c>
      <c r="O326" s="3">
        <v>41024</v>
      </c>
      <c r="P326">
        <v>0.64900000000000002</v>
      </c>
      <c r="R326" s="3">
        <v>41024</v>
      </c>
      <c r="S326">
        <v>0.64900000000000002</v>
      </c>
      <c r="T326">
        <f t="shared" si="91"/>
        <v>13</v>
      </c>
      <c r="U326">
        <f t="shared" si="99"/>
        <v>0.41935483870967744</v>
      </c>
      <c r="W326">
        <f t="shared" si="100"/>
        <v>0.22929380993897125</v>
      </c>
      <c r="Y326" s="4">
        <f t="shared" si="101"/>
        <v>429</v>
      </c>
      <c r="Z326">
        <f t="shared" si="102"/>
        <v>0.89189189189189189</v>
      </c>
      <c r="AA326" s="3">
        <v>41024</v>
      </c>
      <c r="AB326">
        <v>3.1</v>
      </c>
      <c r="AD326" s="3">
        <v>41024</v>
      </c>
      <c r="AE326">
        <v>3.1</v>
      </c>
      <c r="AF326">
        <f t="shared" si="92"/>
        <v>28</v>
      </c>
      <c r="AG326">
        <f t="shared" si="103"/>
        <v>0.90322580645161288</v>
      </c>
      <c r="AI326">
        <f t="shared" si="104"/>
        <v>1.1333914559720992E-2</v>
      </c>
    </row>
    <row r="327" spans="1:36" hidden="1" x14ac:dyDescent="0.3">
      <c r="A327">
        <f t="shared" si="93"/>
        <v>299</v>
      </c>
      <c r="B327">
        <f t="shared" si="94"/>
        <v>0.6216216216216216</v>
      </c>
      <c r="C327" s="3">
        <v>41025</v>
      </c>
      <c r="D327">
        <v>17.100000000000001</v>
      </c>
      <c r="F327" s="3">
        <v>41025</v>
      </c>
      <c r="G327">
        <v>17.100000000000001</v>
      </c>
      <c r="H327">
        <f t="shared" si="90"/>
        <v>23</v>
      </c>
      <c r="I327">
        <f t="shared" si="95"/>
        <v>0.74193548387096775</v>
      </c>
      <c r="K327">
        <f t="shared" si="96"/>
        <v>0.12031386224934615</v>
      </c>
      <c r="M327" s="4">
        <f t="shared" si="97"/>
        <v>290</v>
      </c>
      <c r="N327">
        <f t="shared" si="98"/>
        <v>0.60291060291060294</v>
      </c>
      <c r="O327" s="3">
        <v>41025</v>
      </c>
      <c r="P327">
        <v>0.623</v>
      </c>
      <c r="R327" s="3">
        <v>41025</v>
      </c>
      <c r="S327">
        <v>0.623</v>
      </c>
      <c r="T327">
        <f t="shared" si="91"/>
        <v>10</v>
      </c>
      <c r="U327">
        <f t="shared" si="99"/>
        <v>0.32258064516129031</v>
      </c>
      <c r="W327">
        <f t="shared" si="100"/>
        <v>0.28032995774931263</v>
      </c>
      <c r="Y327" s="4">
        <f t="shared" si="101"/>
        <v>213</v>
      </c>
      <c r="Z327">
        <f t="shared" si="102"/>
        <v>0.44282744282744285</v>
      </c>
      <c r="AA327" s="3">
        <v>41025</v>
      </c>
      <c r="AB327">
        <v>1.6</v>
      </c>
      <c r="AD327" s="3">
        <v>41025</v>
      </c>
      <c r="AE327">
        <v>1.6</v>
      </c>
      <c r="AF327">
        <f t="shared" si="92"/>
        <v>8</v>
      </c>
      <c r="AG327">
        <f t="shared" si="103"/>
        <v>0.25806451612903225</v>
      </c>
      <c r="AI327">
        <f t="shared" si="104"/>
        <v>0.1847629266984106</v>
      </c>
    </row>
    <row r="328" spans="1:36" hidden="1" x14ac:dyDescent="0.3">
      <c r="A328">
        <f t="shared" si="93"/>
        <v>456</v>
      </c>
      <c r="B328">
        <f t="shared" si="94"/>
        <v>0.94802494802494808</v>
      </c>
      <c r="C328" s="3">
        <v>41026</v>
      </c>
      <c r="D328">
        <v>20.3</v>
      </c>
      <c r="F328" s="3">
        <v>41026</v>
      </c>
      <c r="G328">
        <v>20.3</v>
      </c>
      <c r="H328">
        <f t="shared" si="90"/>
        <v>27</v>
      </c>
      <c r="I328">
        <f t="shared" si="95"/>
        <v>0.87096774193548387</v>
      </c>
      <c r="K328">
        <f t="shared" si="96"/>
        <v>7.7057206089464203E-2</v>
      </c>
      <c r="M328" s="4">
        <f t="shared" si="97"/>
        <v>256</v>
      </c>
      <c r="N328">
        <f t="shared" si="98"/>
        <v>0.53222453222453225</v>
      </c>
      <c r="O328" s="3">
        <v>41026</v>
      </c>
      <c r="P328">
        <v>0.59099999999999997</v>
      </c>
      <c r="R328" s="3">
        <v>41026</v>
      </c>
      <c r="S328">
        <v>0.59099999999999997</v>
      </c>
      <c r="T328">
        <f t="shared" si="91"/>
        <v>7</v>
      </c>
      <c r="U328">
        <f t="shared" si="99"/>
        <v>0.22580645161290322</v>
      </c>
      <c r="W328">
        <f t="shared" si="100"/>
        <v>0.30641808061162901</v>
      </c>
      <c r="Y328" s="4">
        <f t="shared" si="101"/>
        <v>143</v>
      </c>
      <c r="Z328">
        <f t="shared" si="102"/>
        <v>0.29729729729729731</v>
      </c>
      <c r="AA328" s="3">
        <v>41026</v>
      </c>
      <c r="AB328">
        <v>1.3</v>
      </c>
      <c r="AD328" s="3">
        <v>41026</v>
      </c>
      <c r="AE328">
        <v>1.3</v>
      </c>
      <c r="AF328">
        <f t="shared" si="92"/>
        <v>2</v>
      </c>
      <c r="AG328">
        <f t="shared" si="103"/>
        <v>6.4516129032258063E-2</v>
      </c>
      <c r="AI328">
        <f t="shared" si="104"/>
        <v>0.23278116826503925</v>
      </c>
    </row>
    <row r="329" spans="1:36" hidden="1" x14ac:dyDescent="0.3">
      <c r="A329">
        <f t="shared" si="93"/>
        <v>475</v>
      </c>
      <c r="B329">
        <f t="shared" si="94"/>
        <v>0.98752598752598753</v>
      </c>
      <c r="C329" s="3">
        <v>41027</v>
      </c>
      <c r="D329">
        <v>23.2</v>
      </c>
      <c r="F329" s="3">
        <v>41027</v>
      </c>
      <c r="G329">
        <v>23.2</v>
      </c>
      <c r="H329">
        <f t="shared" si="90"/>
        <v>28</v>
      </c>
      <c r="I329">
        <f t="shared" si="95"/>
        <v>0.90322580645161288</v>
      </c>
      <c r="K329">
        <f t="shared" si="96"/>
        <v>8.4300181074374647E-2</v>
      </c>
      <c r="M329" s="4">
        <f t="shared" si="97"/>
        <v>88</v>
      </c>
      <c r="N329">
        <f t="shared" si="98"/>
        <v>0.18295218295218296</v>
      </c>
      <c r="O329" s="3">
        <v>41027</v>
      </c>
      <c r="P329">
        <v>0.43</v>
      </c>
      <c r="R329" s="3">
        <v>41027</v>
      </c>
      <c r="S329">
        <v>0.43</v>
      </c>
      <c r="T329">
        <f t="shared" si="91"/>
        <v>4</v>
      </c>
      <c r="U329">
        <f t="shared" si="99"/>
        <v>0.12903225806451613</v>
      </c>
      <c r="W329">
        <f t="shared" si="100"/>
        <v>5.3919924887666837E-2</v>
      </c>
      <c r="Y329" s="4">
        <f t="shared" si="101"/>
        <v>213</v>
      </c>
      <c r="Z329">
        <f t="shared" si="102"/>
        <v>0.44282744282744285</v>
      </c>
      <c r="AA329" s="3">
        <v>41027</v>
      </c>
      <c r="AB329">
        <v>1.6</v>
      </c>
      <c r="AD329" s="3">
        <v>41027</v>
      </c>
      <c r="AE329">
        <v>1.6</v>
      </c>
      <c r="AF329">
        <f t="shared" si="92"/>
        <v>8</v>
      </c>
      <c r="AG329">
        <f t="shared" si="103"/>
        <v>0.25806451612903225</v>
      </c>
      <c r="AI329">
        <f t="shared" si="104"/>
        <v>0.1847629266984106</v>
      </c>
    </row>
    <row r="330" spans="1:36" hidden="1" x14ac:dyDescent="0.3">
      <c r="A330">
        <f t="shared" si="93"/>
        <v>477</v>
      </c>
      <c r="B330">
        <f t="shared" si="94"/>
        <v>0.99168399168399168</v>
      </c>
      <c r="C330" s="3">
        <v>41028</v>
      </c>
      <c r="D330">
        <v>23.9</v>
      </c>
      <c r="F330" s="3">
        <v>41028</v>
      </c>
      <c r="G330">
        <v>23.9</v>
      </c>
      <c r="H330">
        <f t="shared" si="90"/>
        <v>29</v>
      </c>
      <c r="I330">
        <f t="shared" si="95"/>
        <v>0.93548387096774188</v>
      </c>
      <c r="K330">
        <f t="shared" si="96"/>
        <v>5.6200120716249802E-2</v>
      </c>
      <c r="M330" s="4">
        <f t="shared" si="97"/>
        <v>70</v>
      </c>
      <c r="N330">
        <f t="shared" si="98"/>
        <v>0.14553014553014554</v>
      </c>
      <c r="O330" s="3">
        <v>41028</v>
      </c>
      <c r="P330">
        <v>0.41199999999999998</v>
      </c>
      <c r="R330" s="3">
        <v>41028</v>
      </c>
      <c r="S330">
        <v>0.41199999999999998</v>
      </c>
      <c r="T330">
        <f t="shared" si="91"/>
        <v>2</v>
      </c>
      <c r="U330">
        <f t="shared" si="99"/>
        <v>6.4516129032258063E-2</v>
      </c>
      <c r="W330">
        <f t="shared" si="100"/>
        <v>8.1014016497887475E-2</v>
      </c>
      <c r="Y330" s="4">
        <f t="shared" si="101"/>
        <v>213</v>
      </c>
      <c r="Z330">
        <f t="shared" si="102"/>
        <v>0.44282744282744285</v>
      </c>
      <c r="AA330" s="3">
        <v>41028</v>
      </c>
      <c r="AB330">
        <v>1.6</v>
      </c>
      <c r="AD330" s="3">
        <v>41028</v>
      </c>
      <c r="AE330">
        <v>1.6</v>
      </c>
      <c r="AF330">
        <f t="shared" si="92"/>
        <v>8</v>
      </c>
      <c r="AG330">
        <f t="shared" si="103"/>
        <v>0.25806451612903225</v>
      </c>
      <c r="AI330">
        <f t="shared" si="104"/>
        <v>0.1847629266984106</v>
      </c>
    </row>
    <row r="331" spans="1:36" x14ac:dyDescent="0.3">
      <c r="A331" s="1">
        <f t="shared" si="93"/>
        <v>479</v>
      </c>
      <c r="B331" s="1">
        <f t="shared" si="94"/>
        <v>0.99584199584199584</v>
      </c>
      <c r="C331" s="5">
        <v>41029</v>
      </c>
      <c r="D331" s="1">
        <v>24.3</v>
      </c>
      <c r="E331" s="1"/>
      <c r="F331" s="5">
        <v>41029</v>
      </c>
      <c r="G331" s="1">
        <v>24.3</v>
      </c>
      <c r="H331" s="1">
        <f t="shared" si="90"/>
        <v>30</v>
      </c>
      <c r="I331" s="1">
        <f t="shared" si="95"/>
        <v>0.967741935483871</v>
      </c>
      <c r="J331" s="1"/>
      <c r="K331" s="1">
        <f t="shared" si="96"/>
        <v>2.8100060358124845E-2</v>
      </c>
      <c r="L331" s="1">
        <f>SUM(K302:K331)</f>
        <v>4.6669572798605063</v>
      </c>
      <c r="M331" s="2">
        <f t="shared" si="97"/>
        <v>88</v>
      </c>
      <c r="N331" s="1">
        <f t="shared" si="98"/>
        <v>0.18295218295218296</v>
      </c>
      <c r="O331" s="5">
        <v>41029</v>
      </c>
      <c r="P331" s="1">
        <v>0.43</v>
      </c>
      <c r="Q331" s="1"/>
      <c r="R331" s="5">
        <v>41029</v>
      </c>
      <c r="S331" s="1">
        <v>0.43</v>
      </c>
      <c r="T331" s="1">
        <f t="shared" si="91"/>
        <v>4</v>
      </c>
      <c r="U331" s="1">
        <f t="shared" si="99"/>
        <v>0.12903225806451613</v>
      </c>
      <c r="V331" s="1"/>
      <c r="W331" s="1">
        <f t="shared" si="100"/>
        <v>5.3919924887666837E-2</v>
      </c>
      <c r="X331" s="1">
        <f>SUM(W302:W331)</f>
        <v>4.8014888337468982</v>
      </c>
      <c r="Y331" s="2">
        <f t="shared" si="101"/>
        <v>187</v>
      </c>
      <c r="Z331" s="1">
        <f t="shared" si="102"/>
        <v>0.38877338877338879</v>
      </c>
      <c r="AA331" s="5">
        <v>41029</v>
      </c>
      <c r="AB331" s="1">
        <v>1.5</v>
      </c>
      <c r="AC331" s="1"/>
      <c r="AD331" s="5">
        <v>41029</v>
      </c>
      <c r="AE331" s="1">
        <v>1.5</v>
      </c>
      <c r="AF331" s="1">
        <f t="shared" si="92"/>
        <v>7</v>
      </c>
      <c r="AG331" s="1">
        <f t="shared" si="103"/>
        <v>0.22580645161290322</v>
      </c>
      <c r="AH331" s="1"/>
      <c r="AI331" s="1">
        <f t="shared" si="104"/>
        <v>0.16296693716048558</v>
      </c>
      <c r="AJ331" s="1">
        <f>SUM(AI302:AI331)</f>
        <v>3.391321842934746</v>
      </c>
    </row>
    <row r="332" spans="1:36" hidden="1" x14ac:dyDescent="0.3">
      <c r="A332">
        <f t="shared" si="93"/>
        <v>196</v>
      </c>
      <c r="B332">
        <f t="shared" si="94"/>
        <v>0.40748440748440751</v>
      </c>
      <c r="C332" s="3">
        <v>41365</v>
      </c>
      <c r="D332">
        <v>15.2</v>
      </c>
      <c r="F332" s="3">
        <v>41365</v>
      </c>
      <c r="G332">
        <v>15.2</v>
      </c>
      <c r="H332">
        <f>_xlfn.RANK.EQ(G332,$G$332:$G$361,1)</f>
        <v>10</v>
      </c>
      <c r="I332">
        <f t="shared" si="95"/>
        <v>0.32258064516129031</v>
      </c>
      <c r="K332">
        <f t="shared" si="96"/>
        <v>8.4903762323117193E-2</v>
      </c>
      <c r="M332" s="4">
        <f t="shared" si="97"/>
        <v>396</v>
      </c>
      <c r="N332">
        <f t="shared" si="98"/>
        <v>0.82328482328482333</v>
      </c>
      <c r="O332" s="3">
        <v>41365</v>
      </c>
      <c r="P332">
        <v>0.76800000000000002</v>
      </c>
      <c r="R332" s="3">
        <v>41365</v>
      </c>
      <c r="S332">
        <v>0.76800000000000002</v>
      </c>
      <c r="T332">
        <f>_xlfn.RANK.EQ(S332,$S$332:$S$361,1)</f>
        <v>24</v>
      </c>
      <c r="U332">
        <f t="shared" si="99"/>
        <v>0.77419354838709675</v>
      </c>
      <c r="W332">
        <f t="shared" si="100"/>
        <v>4.9091274897726578E-2</v>
      </c>
      <c r="Y332" s="4">
        <f t="shared" si="101"/>
        <v>406</v>
      </c>
      <c r="Z332">
        <f t="shared" si="102"/>
        <v>0.84407484407484412</v>
      </c>
      <c r="AA332" s="3">
        <v>41365</v>
      </c>
      <c r="AB332">
        <v>2.8</v>
      </c>
      <c r="AD332" s="3">
        <v>41365</v>
      </c>
      <c r="AE332">
        <v>2.8</v>
      </c>
      <c r="AF332">
        <f>_xlfn.RANK.EQ(AE332,$AE$332:$AE$361,1)</f>
        <v>26</v>
      </c>
      <c r="AG332">
        <f t="shared" si="103"/>
        <v>0.83870967741935487</v>
      </c>
      <c r="AI332">
        <f t="shared" si="104"/>
        <v>5.3651666554892508E-3</v>
      </c>
    </row>
    <row r="333" spans="1:36" hidden="1" x14ac:dyDescent="0.3">
      <c r="A333">
        <f t="shared" si="93"/>
        <v>34</v>
      </c>
      <c r="B333">
        <f t="shared" si="94"/>
        <v>7.068607068607069E-2</v>
      </c>
      <c r="C333" s="3">
        <v>41366</v>
      </c>
      <c r="D333">
        <v>11.4</v>
      </c>
      <c r="F333" s="3">
        <v>41366</v>
      </c>
      <c r="G333">
        <v>11.4</v>
      </c>
      <c r="H333">
        <f t="shared" ref="H333:H361" si="105">_xlfn.RANK.EQ(G333,$G$332:$G$361,1)</f>
        <v>1</v>
      </c>
      <c r="I333">
        <f t="shared" si="95"/>
        <v>3.2258064516129031E-2</v>
      </c>
      <c r="K333">
        <f t="shared" si="96"/>
        <v>3.8428006169941659E-2</v>
      </c>
      <c r="M333" s="4">
        <f t="shared" si="97"/>
        <v>477</v>
      </c>
      <c r="N333">
        <f t="shared" si="98"/>
        <v>0.99168399168399168</v>
      </c>
      <c r="O333" s="3">
        <v>41366</v>
      </c>
      <c r="P333">
        <v>0.96</v>
      </c>
      <c r="R333" s="3">
        <v>41366</v>
      </c>
      <c r="S333">
        <v>0.96</v>
      </c>
      <c r="T333">
        <f t="shared" ref="T333:T361" si="106">_xlfn.RANK.EQ(S333,$S$332:$S$361,1)</f>
        <v>30</v>
      </c>
      <c r="U333">
        <f t="shared" si="99"/>
        <v>0.967741935483871</v>
      </c>
      <c r="W333">
        <f t="shared" si="100"/>
        <v>2.3942056200120687E-2</v>
      </c>
      <c r="Y333" s="4">
        <f t="shared" si="101"/>
        <v>369</v>
      </c>
      <c r="Z333">
        <f t="shared" si="102"/>
        <v>0.76715176715176714</v>
      </c>
      <c r="AA333" s="3">
        <v>41366</v>
      </c>
      <c r="AB333">
        <v>2.4</v>
      </c>
      <c r="AD333" s="3">
        <v>41366</v>
      </c>
      <c r="AE333">
        <v>2.4</v>
      </c>
      <c r="AF333">
        <f t="shared" ref="AF333:AF361" si="107">_xlfn.RANK.EQ(AE333,$AE$332:$AE$361,1)</f>
        <v>22</v>
      </c>
      <c r="AG333">
        <f t="shared" si="103"/>
        <v>0.70967741935483875</v>
      </c>
      <c r="AI333">
        <f t="shared" si="104"/>
        <v>5.7474347796928393E-2</v>
      </c>
    </row>
    <row r="334" spans="1:36" hidden="1" x14ac:dyDescent="0.3">
      <c r="A334">
        <f t="shared" si="93"/>
        <v>34</v>
      </c>
      <c r="B334">
        <f t="shared" si="94"/>
        <v>7.068607068607069E-2</v>
      </c>
      <c r="C334" s="3">
        <v>41367</v>
      </c>
      <c r="D334">
        <v>11.4</v>
      </c>
      <c r="F334" s="3">
        <v>41367</v>
      </c>
      <c r="G334">
        <v>11.4</v>
      </c>
      <c r="H334">
        <f t="shared" si="105"/>
        <v>1</v>
      </c>
      <c r="I334">
        <f t="shared" si="95"/>
        <v>3.2258064516129031E-2</v>
      </c>
      <c r="K334">
        <f t="shared" si="96"/>
        <v>3.8428006169941659E-2</v>
      </c>
      <c r="M334" s="4">
        <f t="shared" si="97"/>
        <v>470</v>
      </c>
      <c r="N334">
        <f t="shared" si="98"/>
        <v>0.97713097713097719</v>
      </c>
      <c r="O334" s="3">
        <v>41367</v>
      </c>
      <c r="P334">
        <v>0.92500000000000004</v>
      </c>
      <c r="R334" s="3">
        <v>41367</v>
      </c>
      <c r="S334">
        <v>0.92500000000000004</v>
      </c>
      <c r="T334">
        <f t="shared" si="106"/>
        <v>29</v>
      </c>
      <c r="U334">
        <f t="shared" si="99"/>
        <v>0.93548387096774188</v>
      </c>
      <c r="W334">
        <f t="shared" si="100"/>
        <v>4.1647106163235303E-2</v>
      </c>
      <c r="Y334" s="4">
        <f t="shared" si="101"/>
        <v>187</v>
      </c>
      <c r="Z334">
        <f t="shared" si="102"/>
        <v>0.38877338877338879</v>
      </c>
      <c r="AA334" s="3">
        <v>41367</v>
      </c>
      <c r="AB334">
        <v>1.5</v>
      </c>
      <c r="AD334" s="3">
        <v>41367</v>
      </c>
      <c r="AE334">
        <v>1.5</v>
      </c>
      <c r="AF334">
        <f t="shared" si="107"/>
        <v>1</v>
      </c>
      <c r="AG334">
        <f t="shared" si="103"/>
        <v>3.2258064516129031E-2</v>
      </c>
      <c r="AI334">
        <f t="shared" si="104"/>
        <v>0.35651532425725974</v>
      </c>
    </row>
    <row r="335" spans="1:36" hidden="1" x14ac:dyDescent="0.3">
      <c r="A335">
        <f t="shared" si="93"/>
        <v>78</v>
      </c>
      <c r="B335">
        <f t="shared" si="94"/>
        <v>0.16216216216216217</v>
      </c>
      <c r="C335" s="3">
        <v>41368</v>
      </c>
      <c r="D335">
        <v>12.7</v>
      </c>
      <c r="F335" s="3">
        <v>41368</v>
      </c>
      <c r="G335">
        <v>12.7</v>
      </c>
      <c r="H335">
        <f t="shared" si="105"/>
        <v>4</v>
      </c>
      <c r="I335">
        <f t="shared" si="95"/>
        <v>0.12903225806451613</v>
      </c>
      <c r="K335">
        <f t="shared" si="96"/>
        <v>3.3129904097646046E-2</v>
      </c>
      <c r="M335" s="4">
        <f t="shared" si="97"/>
        <v>406</v>
      </c>
      <c r="N335">
        <f t="shared" si="98"/>
        <v>0.84407484407484412</v>
      </c>
      <c r="O335" s="3">
        <v>41368</v>
      </c>
      <c r="P335">
        <v>0.78700000000000003</v>
      </c>
      <c r="R335" s="3">
        <v>41368</v>
      </c>
      <c r="S335">
        <v>0.78700000000000003</v>
      </c>
      <c r="T335">
        <f t="shared" si="106"/>
        <v>25</v>
      </c>
      <c r="U335">
        <f t="shared" si="99"/>
        <v>0.80645161290322576</v>
      </c>
      <c r="W335">
        <f t="shared" si="100"/>
        <v>3.7623231171618365E-2</v>
      </c>
      <c r="Y335" s="4">
        <f t="shared" si="101"/>
        <v>333</v>
      </c>
      <c r="Z335">
        <f t="shared" si="102"/>
        <v>0.69230769230769229</v>
      </c>
      <c r="AA335" s="3">
        <v>41368</v>
      </c>
      <c r="AB335">
        <v>2.1</v>
      </c>
      <c r="AD335" s="3">
        <v>41368</v>
      </c>
      <c r="AE335">
        <v>2.1</v>
      </c>
      <c r="AF335">
        <f t="shared" si="107"/>
        <v>19</v>
      </c>
      <c r="AG335">
        <f t="shared" si="103"/>
        <v>0.61290322580645162</v>
      </c>
      <c r="AI335">
        <f t="shared" si="104"/>
        <v>7.9404466501240667E-2</v>
      </c>
    </row>
    <row r="336" spans="1:36" hidden="1" x14ac:dyDescent="0.3">
      <c r="A336">
        <f t="shared" si="93"/>
        <v>78</v>
      </c>
      <c r="B336">
        <f t="shared" si="94"/>
        <v>0.16216216216216217</v>
      </c>
      <c r="C336" s="3">
        <v>41369</v>
      </c>
      <c r="D336">
        <v>12.7</v>
      </c>
      <c r="F336" s="3">
        <v>41369</v>
      </c>
      <c r="G336">
        <v>12.7</v>
      </c>
      <c r="H336">
        <f t="shared" si="105"/>
        <v>4</v>
      </c>
      <c r="I336">
        <f t="shared" si="95"/>
        <v>0.12903225806451613</v>
      </c>
      <c r="K336">
        <f t="shared" si="96"/>
        <v>3.3129904097646046E-2</v>
      </c>
      <c r="M336" s="4">
        <f t="shared" si="97"/>
        <v>441</v>
      </c>
      <c r="N336">
        <f t="shared" si="98"/>
        <v>0.91683991683991684</v>
      </c>
      <c r="O336" s="3">
        <v>41369</v>
      </c>
      <c r="P336">
        <v>0.86899999999999999</v>
      </c>
      <c r="R336" s="3">
        <v>41369</v>
      </c>
      <c r="S336">
        <v>0.86899999999999999</v>
      </c>
      <c r="T336">
        <f t="shared" si="106"/>
        <v>28</v>
      </c>
      <c r="U336">
        <f t="shared" si="99"/>
        <v>0.90322580645161288</v>
      </c>
      <c r="W336">
        <f t="shared" si="100"/>
        <v>1.3614110388303957E-2</v>
      </c>
      <c r="Y336" s="4">
        <f t="shared" si="101"/>
        <v>280</v>
      </c>
      <c r="Z336">
        <f t="shared" si="102"/>
        <v>0.58212058212058215</v>
      </c>
      <c r="AA336" s="3">
        <v>41369</v>
      </c>
      <c r="AB336">
        <v>1.9</v>
      </c>
      <c r="AD336" s="3">
        <v>41369</v>
      </c>
      <c r="AE336">
        <v>1.9</v>
      </c>
      <c r="AF336">
        <f t="shared" si="107"/>
        <v>13</v>
      </c>
      <c r="AG336">
        <f t="shared" si="103"/>
        <v>0.41935483870967744</v>
      </c>
      <c r="AI336">
        <f t="shared" si="104"/>
        <v>0.16276574341090472</v>
      </c>
    </row>
    <row r="337" spans="1:35" hidden="1" x14ac:dyDescent="0.3">
      <c r="A337">
        <f t="shared" si="93"/>
        <v>299</v>
      </c>
      <c r="B337">
        <f t="shared" si="94"/>
        <v>0.6216216216216216</v>
      </c>
      <c r="C337" s="3">
        <v>41370</v>
      </c>
      <c r="D337">
        <v>17.100000000000001</v>
      </c>
      <c r="F337" s="3">
        <v>41370</v>
      </c>
      <c r="G337">
        <v>17.100000000000001</v>
      </c>
      <c r="H337">
        <f t="shared" si="105"/>
        <v>14</v>
      </c>
      <c r="I337">
        <f t="shared" si="95"/>
        <v>0.45161290322580644</v>
      </c>
      <c r="K337">
        <f t="shared" si="96"/>
        <v>0.17000871839581516</v>
      </c>
      <c r="M337" s="4">
        <f t="shared" si="97"/>
        <v>337</v>
      </c>
      <c r="N337">
        <f t="shared" si="98"/>
        <v>0.70062370062370061</v>
      </c>
      <c r="O337" s="3">
        <v>41370</v>
      </c>
      <c r="P337">
        <v>0.67800000000000005</v>
      </c>
      <c r="R337" s="3">
        <v>41370</v>
      </c>
      <c r="S337">
        <v>0.67800000000000005</v>
      </c>
      <c r="T337">
        <f t="shared" si="106"/>
        <v>21</v>
      </c>
      <c r="U337">
        <f t="shared" si="99"/>
        <v>0.67741935483870963</v>
      </c>
      <c r="W337">
        <f t="shared" si="100"/>
        <v>2.3204345784990976E-2</v>
      </c>
      <c r="Y337" s="4">
        <f t="shared" si="101"/>
        <v>312</v>
      </c>
      <c r="Z337">
        <f t="shared" si="102"/>
        <v>0.64864864864864868</v>
      </c>
      <c r="AA337" s="3">
        <v>41370</v>
      </c>
      <c r="AB337">
        <v>2</v>
      </c>
      <c r="AD337" s="3">
        <v>41370</v>
      </c>
      <c r="AE337">
        <v>2</v>
      </c>
      <c r="AF337">
        <f t="shared" si="107"/>
        <v>17</v>
      </c>
      <c r="AG337">
        <f t="shared" si="103"/>
        <v>0.54838709677419351</v>
      </c>
      <c r="AI337">
        <f t="shared" si="104"/>
        <v>0.10026155187445518</v>
      </c>
    </row>
    <row r="338" spans="1:35" hidden="1" x14ac:dyDescent="0.3">
      <c r="A338">
        <f t="shared" si="93"/>
        <v>148</v>
      </c>
      <c r="B338">
        <f t="shared" si="94"/>
        <v>0.30769230769230771</v>
      </c>
      <c r="C338" s="3">
        <v>41371</v>
      </c>
      <c r="D338">
        <v>14.4</v>
      </c>
      <c r="F338" s="3">
        <v>41371</v>
      </c>
      <c r="G338">
        <v>14.4</v>
      </c>
      <c r="H338">
        <f t="shared" si="105"/>
        <v>8</v>
      </c>
      <c r="I338">
        <f t="shared" si="95"/>
        <v>0.25806451612903225</v>
      </c>
      <c r="K338">
        <f t="shared" si="96"/>
        <v>4.9627791563275458E-2</v>
      </c>
      <c r="M338" s="4">
        <f t="shared" si="97"/>
        <v>120</v>
      </c>
      <c r="N338">
        <f t="shared" si="98"/>
        <v>0.24948024948024949</v>
      </c>
      <c r="O338" s="3">
        <v>41371</v>
      </c>
      <c r="P338">
        <v>0.46</v>
      </c>
      <c r="R338" s="3">
        <v>41371</v>
      </c>
      <c r="S338">
        <v>0.46</v>
      </c>
      <c r="T338">
        <f t="shared" si="106"/>
        <v>13</v>
      </c>
      <c r="U338">
        <f t="shared" si="99"/>
        <v>0.41935483870967744</v>
      </c>
      <c r="W338">
        <f t="shared" si="100"/>
        <v>0.16987458922942794</v>
      </c>
      <c r="Y338" s="4">
        <f t="shared" si="101"/>
        <v>477</v>
      </c>
      <c r="Z338">
        <f t="shared" si="102"/>
        <v>0.99168399168399168</v>
      </c>
      <c r="AA338" s="3">
        <v>41371</v>
      </c>
      <c r="AB338">
        <v>5.7</v>
      </c>
      <c r="AD338" s="3">
        <v>41371</v>
      </c>
      <c r="AE338">
        <v>5.7</v>
      </c>
      <c r="AF338">
        <f t="shared" si="107"/>
        <v>30</v>
      </c>
      <c r="AG338">
        <f t="shared" si="103"/>
        <v>0.967741935483871</v>
      </c>
      <c r="AI338">
        <f t="shared" si="104"/>
        <v>2.3942056200120687E-2</v>
      </c>
    </row>
    <row r="339" spans="1:35" hidden="1" x14ac:dyDescent="0.3">
      <c r="A339">
        <f t="shared" si="93"/>
        <v>104</v>
      </c>
      <c r="B339">
        <f t="shared" si="94"/>
        <v>0.21621621621621623</v>
      </c>
      <c r="C339" s="3">
        <v>41372</v>
      </c>
      <c r="D339">
        <v>13.6</v>
      </c>
      <c r="F339" s="3">
        <v>41372</v>
      </c>
      <c r="G339">
        <v>13.6</v>
      </c>
      <c r="H339">
        <f t="shared" si="105"/>
        <v>7</v>
      </c>
      <c r="I339">
        <f t="shared" si="95"/>
        <v>0.22580645161290322</v>
      </c>
      <c r="K339">
        <f t="shared" si="96"/>
        <v>9.5902353966869913E-3</v>
      </c>
      <c r="M339" s="4">
        <f t="shared" si="97"/>
        <v>139</v>
      </c>
      <c r="N339">
        <f t="shared" si="98"/>
        <v>0.288981288981289</v>
      </c>
      <c r="O339" s="3">
        <v>41372</v>
      </c>
      <c r="P339">
        <v>0.48</v>
      </c>
      <c r="R339" s="3">
        <v>41372</v>
      </c>
      <c r="S339">
        <v>0.48</v>
      </c>
      <c r="T339">
        <f t="shared" si="106"/>
        <v>14</v>
      </c>
      <c r="U339">
        <f t="shared" si="99"/>
        <v>0.45161290322580644</v>
      </c>
      <c r="W339">
        <f t="shared" si="100"/>
        <v>0.16263161424451744</v>
      </c>
      <c r="Y339" s="4">
        <f t="shared" si="101"/>
        <v>445</v>
      </c>
      <c r="Z339">
        <f t="shared" si="102"/>
        <v>0.92515592515592515</v>
      </c>
      <c r="AA339" s="3">
        <v>41372</v>
      </c>
      <c r="AB339">
        <v>3.5</v>
      </c>
      <c r="AD339" s="3">
        <v>41372</v>
      </c>
      <c r="AE339">
        <v>3.5</v>
      </c>
      <c r="AF339">
        <f t="shared" si="107"/>
        <v>28</v>
      </c>
      <c r="AG339">
        <f t="shared" si="103"/>
        <v>0.90322580645161288</v>
      </c>
      <c r="AI339">
        <f t="shared" si="104"/>
        <v>2.1930118704312274E-2</v>
      </c>
    </row>
    <row r="340" spans="1:35" hidden="1" x14ac:dyDescent="0.3">
      <c r="A340">
        <f t="shared" si="93"/>
        <v>56</v>
      </c>
      <c r="B340">
        <f t="shared" si="94"/>
        <v>0.11642411642411643</v>
      </c>
      <c r="C340" s="3">
        <v>41373</v>
      </c>
      <c r="D340">
        <v>12.1</v>
      </c>
      <c r="F340" s="3">
        <v>41373</v>
      </c>
      <c r="G340">
        <v>12.1</v>
      </c>
      <c r="H340">
        <f t="shared" si="105"/>
        <v>3</v>
      </c>
      <c r="I340">
        <f t="shared" si="95"/>
        <v>9.6774193548387094E-2</v>
      </c>
      <c r="K340">
        <f t="shared" si="96"/>
        <v>1.9649922875729336E-2</v>
      </c>
      <c r="M340" s="4">
        <f t="shared" si="97"/>
        <v>435</v>
      </c>
      <c r="N340">
        <f t="shared" si="98"/>
        <v>0.90436590436590436</v>
      </c>
      <c r="O340" s="3">
        <v>41373</v>
      </c>
      <c r="P340">
        <v>0.85499999999999998</v>
      </c>
      <c r="R340" s="3">
        <v>41373</v>
      </c>
      <c r="S340">
        <v>0.85499999999999998</v>
      </c>
      <c r="T340">
        <f t="shared" si="106"/>
        <v>27</v>
      </c>
      <c r="U340">
        <f t="shared" si="99"/>
        <v>0.87096774193548387</v>
      </c>
      <c r="W340">
        <f t="shared" si="100"/>
        <v>3.3398162430420486E-2</v>
      </c>
      <c r="Y340" s="4">
        <f t="shared" si="101"/>
        <v>187</v>
      </c>
      <c r="Z340">
        <f t="shared" si="102"/>
        <v>0.38877338877338879</v>
      </c>
      <c r="AA340" s="3">
        <v>41373</v>
      </c>
      <c r="AB340">
        <v>1.5</v>
      </c>
      <c r="AD340" s="3">
        <v>41373</v>
      </c>
      <c r="AE340">
        <v>1.5</v>
      </c>
      <c r="AF340">
        <f t="shared" si="107"/>
        <v>1</v>
      </c>
      <c r="AG340">
        <f t="shared" si="103"/>
        <v>3.2258064516129031E-2</v>
      </c>
      <c r="AI340">
        <f t="shared" si="104"/>
        <v>0.35651532425725974</v>
      </c>
    </row>
    <row r="341" spans="1:35" hidden="1" x14ac:dyDescent="0.3">
      <c r="A341">
        <f t="shared" si="93"/>
        <v>175</v>
      </c>
      <c r="B341">
        <f t="shared" si="94"/>
        <v>0.36382536382536385</v>
      </c>
      <c r="C341" s="3">
        <v>41374</v>
      </c>
      <c r="D341">
        <v>14.8</v>
      </c>
      <c r="F341" s="3">
        <v>41374</v>
      </c>
      <c r="G341">
        <v>14.8</v>
      </c>
      <c r="H341">
        <f t="shared" si="105"/>
        <v>9</v>
      </c>
      <c r="I341">
        <f t="shared" si="95"/>
        <v>0.29032258064516131</v>
      </c>
      <c r="K341">
        <f t="shared" si="96"/>
        <v>7.3502783180202536E-2</v>
      </c>
      <c r="M341" s="4">
        <f t="shared" si="97"/>
        <v>375</v>
      </c>
      <c r="N341">
        <f t="shared" si="98"/>
        <v>0.77962577962577961</v>
      </c>
      <c r="O341" s="3">
        <v>41374</v>
      </c>
      <c r="P341">
        <v>0.73399999999999999</v>
      </c>
      <c r="R341" s="3">
        <v>41374</v>
      </c>
      <c r="S341">
        <v>0.73399999999999999</v>
      </c>
      <c r="T341">
        <f t="shared" si="106"/>
        <v>22</v>
      </c>
      <c r="U341">
        <f t="shared" si="99"/>
        <v>0.70967741935483875</v>
      </c>
      <c r="W341">
        <f t="shared" si="100"/>
        <v>6.9948360270940868E-2</v>
      </c>
      <c r="Y341" s="4">
        <f t="shared" si="101"/>
        <v>280</v>
      </c>
      <c r="Z341">
        <f t="shared" si="102"/>
        <v>0.58212058212058215</v>
      </c>
      <c r="AA341" s="3">
        <v>41374</v>
      </c>
      <c r="AB341">
        <v>1.9</v>
      </c>
      <c r="AD341" s="3">
        <v>41374</v>
      </c>
      <c r="AE341">
        <v>1.9</v>
      </c>
      <c r="AF341">
        <f t="shared" si="107"/>
        <v>13</v>
      </c>
      <c r="AG341">
        <f t="shared" si="103"/>
        <v>0.41935483870967744</v>
      </c>
      <c r="AI341">
        <f t="shared" si="104"/>
        <v>0.16276574341090472</v>
      </c>
    </row>
    <row r="342" spans="1:35" hidden="1" x14ac:dyDescent="0.3">
      <c r="A342">
        <f t="shared" si="93"/>
        <v>259</v>
      </c>
      <c r="B342">
        <f t="shared" si="94"/>
        <v>0.53846153846153844</v>
      </c>
      <c r="C342" s="3">
        <v>41375</v>
      </c>
      <c r="D342">
        <v>16.399999999999999</v>
      </c>
      <c r="F342" s="3">
        <v>41375</v>
      </c>
      <c r="G342">
        <v>16.399999999999999</v>
      </c>
      <c r="H342">
        <f t="shared" si="105"/>
        <v>11</v>
      </c>
      <c r="I342">
        <f t="shared" si="95"/>
        <v>0.35483870967741937</v>
      </c>
      <c r="K342">
        <f t="shared" si="96"/>
        <v>0.18362282878411906</v>
      </c>
      <c r="M342" s="4">
        <f t="shared" si="97"/>
        <v>267</v>
      </c>
      <c r="N342">
        <f t="shared" si="98"/>
        <v>0.55509355509355507</v>
      </c>
      <c r="O342" s="3">
        <v>41375</v>
      </c>
      <c r="P342">
        <v>0.60199999999999998</v>
      </c>
      <c r="R342" s="3">
        <v>41375</v>
      </c>
      <c r="S342">
        <v>0.60199999999999998</v>
      </c>
      <c r="T342">
        <f t="shared" si="106"/>
        <v>18</v>
      </c>
      <c r="U342">
        <f t="shared" si="99"/>
        <v>0.58064516129032262</v>
      </c>
      <c r="W342">
        <f t="shared" si="100"/>
        <v>2.5551606196767551E-2</v>
      </c>
      <c r="Y342" s="4">
        <f t="shared" si="101"/>
        <v>213</v>
      </c>
      <c r="Z342">
        <f t="shared" si="102"/>
        <v>0.44282744282744285</v>
      </c>
      <c r="AA342" s="3">
        <v>41375</v>
      </c>
      <c r="AB342">
        <v>1.6</v>
      </c>
      <c r="AD342" s="3">
        <v>41375</v>
      </c>
      <c r="AE342">
        <v>1.6</v>
      </c>
      <c r="AF342">
        <f t="shared" si="107"/>
        <v>7</v>
      </c>
      <c r="AG342">
        <f t="shared" si="103"/>
        <v>0.22580645161290322</v>
      </c>
      <c r="AI342">
        <f t="shared" si="104"/>
        <v>0.21702099121453963</v>
      </c>
    </row>
    <row r="343" spans="1:35" hidden="1" x14ac:dyDescent="0.3">
      <c r="A343">
        <f t="shared" si="93"/>
        <v>282</v>
      </c>
      <c r="B343">
        <f t="shared" si="94"/>
        <v>0.58627858627858631</v>
      </c>
      <c r="C343" s="3">
        <v>41376</v>
      </c>
      <c r="D343">
        <v>16.7</v>
      </c>
      <c r="F343" s="3">
        <v>41376</v>
      </c>
      <c r="G343">
        <v>16.7</v>
      </c>
      <c r="H343">
        <f t="shared" si="105"/>
        <v>13</v>
      </c>
      <c r="I343">
        <f t="shared" si="95"/>
        <v>0.41935483870967744</v>
      </c>
      <c r="K343">
        <f t="shared" si="96"/>
        <v>0.16692374756890888</v>
      </c>
      <c r="M343" s="4">
        <f t="shared" si="97"/>
        <v>271</v>
      </c>
      <c r="N343">
        <f t="shared" si="98"/>
        <v>0.56340956340956339</v>
      </c>
      <c r="O343" s="3">
        <v>41376</v>
      </c>
      <c r="P343">
        <v>0.60399999999999998</v>
      </c>
      <c r="R343" s="3">
        <v>41376</v>
      </c>
      <c r="S343">
        <v>0.60399999999999998</v>
      </c>
      <c r="T343">
        <f t="shared" si="106"/>
        <v>19</v>
      </c>
      <c r="U343">
        <f t="shared" si="99"/>
        <v>0.61290322580645162</v>
      </c>
      <c r="W343">
        <f t="shared" si="100"/>
        <v>4.9493662396888238E-2</v>
      </c>
      <c r="Y343" s="4">
        <f t="shared" si="101"/>
        <v>355</v>
      </c>
      <c r="Z343">
        <f t="shared" si="102"/>
        <v>0.73804573804573803</v>
      </c>
      <c r="AA343" s="3">
        <v>41376</v>
      </c>
      <c r="AB343">
        <v>2.2999999999999998</v>
      </c>
      <c r="AD343" s="3">
        <v>41376</v>
      </c>
      <c r="AE343">
        <v>2.2999999999999998</v>
      </c>
      <c r="AF343">
        <f t="shared" si="107"/>
        <v>21</v>
      </c>
      <c r="AG343">
        <f t="shared" si="103"/>
        <v>0.67741935483870963</v>
      </c>
      <c r="AI343">
        <f t="shared" si="104"/>
        <v>6.06263832070284E-2</v>
      </c>
    </row>
    <row r="344" spans="1:35" hidden="1" x14ac:dyDescent="0.3">
      <c r="A344">
        <f t="shared" si="93"/>
        <v>259</v>
      </c>
      <c r="B344">
        <f t="shared" si="94"/>
        <v>0.53846153846153844</v>
      </c>
      <c r="C344" s="3">
        <v>41377</v>
      </c>
      <c r="D344">
        <v>16.399999999999999</v>
      </c>
      <c r="F344" s="3">
        <v>41377</v>
      </c>
      <c r="G344">
        <v>16.399999999999999</v>
      </c>
      <c r="H344">
        <f t="shared" si="105"/>
        <v>11</v>
      </c>
      <c r="I344">
        <f t="shared" si="95"/>
        <v>0.35483870967741937</v>
      </c>
      <c r="K344">
        <f t="shared" si="96"/>
        <v>0.18362282878411906</v>
      </c>
      <c r="M344" s="4">
        <f t="shared" si="97"/>
        <v>390</v>
      </c>
      <c r="N344">
        <f t="shared" si="98"/>
        <v>0.81081081081081086</v>
      </c>
      <c r="O344" s="3">
        <v>41377</v>
      </c>
      <c r="P344">
        <v>0.75900000000000001</v>
      </c>
      <c r="R344" s="3">
        <v>41377</v>
      </c>
      <c r="S344">
        <v>0.75900000000000001</v>
      </c>
      <c r="T344">
        <f t="shared" si="106"/>
        <v>23</v>
      </c>
      <c r="U344">
        <f t="shared" si="99"/>
        <v>0.74193548387096775</v>
      </c>
      <c r="W344">
        <f t="shared" si="100"/>
        <v>6.8875326939843107E-2</v>
      </c>
      <c r="Y344" s="4">
        <f t="shared" si="101"/>
        <v>348</v>
      </c>
      <c r="Z344">
        <f t="shared" si="102"/>
        <v>0.72349272349272353</v>
      </c>
      <c r="AA344" s="3">
        <v>41377</v>
      </c>
      <c r="AB344">
        <v>2.2000000000000002</v>
      </c>
      <c r="AD344" s="3">
        <v>41377</v>
      </c>
      <c r="AE344">
        <v>2.2000000000000002</v>
      </c>
      <c r="AF344">
        <f t="shared" si="107"/>
        <v>20</v>
      </c>
      <c r="AG344">
        <f t="shared" si="103"/>
        <v>0.64516129032258063</v>
      </c>
      <c r="AI344">
        <f t="shared" si="104"/>
        <v>7.8331433170142906E-2</v>
      </c>
    </row>
    <row r="345" spans="1:35" hidden="1" x14ac:dyDescent="0.3">
      <c r="A345">
        <f t="shared" si="93"/>
        <v>420</v>
      </c>
      <c r="B345">
        <f t="shared" si="94"/>
        <v>0.87318087318087323</v>
      </c>
      <c r="C345" s="3">
        <v>41378</v>
      </c>
      <c r="D345">
        <v>19.3</v>
      </c>
      <c r="F345" s="3">
        <v>41378</v>
      </c>
      <c r="G345">
        <v>19.3</v>
      </c>
      <c r="H345">
        <f t="shared" si="105"/>
        <v>19</v>
      </c>
      <c r="I345">
        <f t="shared" si="95"/>
        <v>0.61290322580645162</v>
      </c>
      <c r="K345">
        <f t="shared" si="96"/>
        <v>0.26027764737442161</v>
      </c>
      <c r="M345" s="4">
        <f t="shared" si="97"/>
        <v>47</v>
      </c>
      <c r="N345">
        <f t="shared" si="98"/>
        <v>9.7713097713097719E-2</v>
      </c>
      <c r="O345" s="3">
        <v>41378</v>
      </c>
      <c r="P345">
        <v>0.373</v>
      </c>
      <c r="R345" s="3">
        <v>41378</v>
      </c>
      <c r="S345">
        <v>0.373</v>
      </c>
      <c r="T345">
        <f t="shared" si="106"/>
        <v>6</v>
      </c>
      <c r="U345">
        <f t="shared" si="99"/>
        <v>0.19354838709677419</v>
      </c>
      <c r="W345">
        <f t="shared" si="100"/>
        <v>9.583528938367647E-2</v>
      </c>
      <c r="Y345" s="4">
        <f t="shared" si="101"/>
        <v>429</v>
      </c>
      <c r="Z345">
        <f t="shared" si="102"/>
        <v>0.89189189189189189</v>
      </c>
      <c r="AA345" s="3">
        <v>41378</v>
      </c>
      <c r="AB345">
        <v>3.1</v>
      </c>
      <c r="AD345" s="3">
        <v>41378</v>
      </c>
      <c r="AE345">
        <v>3.1</v>
      </c>
      <c r="AF345">
        <f t="shared" si="107"/>
        <v>27</v>
      </c>
      <c r="AG345">
        <f t="shared" si="103"/>
        <v>0.87096774193548387</v>
      </c>
      <c r="AI345">
        <f t="shared" si="104"/>
        <v>2.0924149956408011E-2</v>
      </c>
    </row>
    <row r="346" spans="1:35" hidden="1" x14ac:dyDescent="0.3">
      <c r="A346">
        <f t="shared" si="93"/>
        <v>386</v>
      </c>
      <c r="B346">
        <f t="shared" si="94"/>
        <v>0.80249480249480254</v>
      </c>
      <c r="C346" s="3">
        <v>41379</v>
      </c>
      <c r="D346">
        <v>18.399999999999999</v>
      </c>
      <c r="F346" s="3">
        <v>41379</v>
      </c>
      <c r="G346">
        <v>18.399999999999999</v>
      </c>
      <c r="H346">
        <f t="shared" si="105"/>
        <v>17</v>
      </c>
      <c r="I346">
        <f t="shared" si="95"/>
        <v>0.54838709677419351</v>
      </c>
      <c r="K346">
        <f t="shared" si="96"/>
        <v>0.25410770572060903</v>
      </c>
      <c r="M346" s="4">
        <f t="shared" si="97"/>
        <v>6</v>
      </c>
      <c r="N346">
        <f t="shared" si="98"/>
        <v>1.2474012474012475E-2</v>
      </c>
      <c r="O346" s="3">
        <v>41379</v>
      </c>
      <c r="P346">
        <v>0.27500000000000002</v>
      </c>
      <c r="R346" s="3">
        <v>41379</v>
      </c>
      <c r="S346">
        <v>0.27500000000000002</v>
      </c>
      <c r="T346">
        <f t="shared" si="106"/>
        <v>1</v>
      </c>
      <c r="U346">
        <f t="shared" si="99"/>
        <v>3.2258064516129031E-2</v>
      </c>
      <c r="W346">
        <f t="shared" si="100"/>
        <v>1.9784052042116557E-2</v>
      </c>
      <c r="Y346" s="4">
        <f t="shared" si="101"/>
        <v>449</v>
      </c>
      <c r="Z346">
        <f t="shared" si="102"/>
        <v>0.93347193347193347</v>
      </c>
      <c r="AA346" s="3">
        <v>41379</v>
      </c>
      <c r="AB346">
        <v>3.6</v>
      </c>
      <c r="AD346" s="3">
        <v>41379</v>
      </c>
      <c r="AE346">
        <v>3.6</v>
      </c>
      <c r="AF346">
        <f t="shared" si="107"/>
        <v>29</v>
      </c>
      <c r="AG346">
        <f t="shared" si="103"/>
        <v>0.93548387096774188</v>
      </c>
      <c r="AI346">
        <f t="shared" si="104"/>
        <v>2.0119374958084135E-3</v>
      </c>
    </row>
    <row r="347" spans="1:35" hidden="1" x14ac:dyDescent="0.3">
      <c r="A347">
        <f t="shared" si="93"/>
        <v>393</v>
      </c>
      <c r="B347">
        <f t="shared" si="94"/>
        <v>0.81704781704781704</v>
      </c>
      <c r="C347" s="3">
        <v>41380</v>
      </c>
      <c r="D347">
        <v>18.600000000000001</v>
      </c>
      <c r="F347" s="3">
        <v>41380</v>
      </c>
      <c r="G347">
        <v>18.600000000000001</v>
      </c>
      <c r="H347">
        <f t="shared" si="105"/>
        <v>18</v>
      </c>
      <c r="I347">
        <f t="shared" si="95"/>
        <v>0.58064516129032262</v>
      </c>
      <c r="K347">
        <f t="shared" si="96"/>
        <v>0.23640265575749442</v>
      </c>
      <c r="M347" s="4">
        <f t="shared" si="97"/>
        <v>26</v>
      </c>
      <c r="N347">
        <f t="shared" si="98"/>
        <v>5.4054054054054057E-2</v>
      </c>
      <c r="O347" s="3">
        <v>41380</v>
      </c>
      <c r="P347">
        <v>0.33300000000000002</v>
      </c>
      <c r="R347" s="3">
        <v>41380</v>
      </c>
      <c r="S347">
        <v>0.33300000000000002</v>
      </c>
      <c r="T347">
        <f t="shared" si="106"/>
        <v>3</v>
      </c>
      <c r="U347">
        <f t="shared" si="99"/>
        <v>9.6774193548387094E-2</v>
      </c>
      <c r="W347">
        <f t="shared" si="100"/>
        <v>4.2720139494333037E-2</v>
      </c>
      <c r="Y347" s="4">
        <f t="shared" si="101"/>
        <v>395</v>
      </c>
      <c r="Z347">
        <f t="shared" si="102"/>
        <v>0.8212058212058212</v>
      </c>
      <c r="AA347" s="3">
        <v>41380</v>
      </c>
      <c r="AB347">
        <v>2.7</v>
      </c>
      <c r="AD347" s="3">
        <v>41380</v>
      </c>
      <c r="AE347">
        <v>2.7</v>
      </c>
      <c r="AF347">
        <f t="shared" si="107"/>
        <v>25</v>
      </c>
      <c r="AG347">
        <f t="shared" si="103"/>
        <v>0.80645161290322576</v>
      </c>
      <c r="AI347">
        <f t="shared" si="104"/>
        <v>1.475420830259544E-2</v>
      </c>
    </row>
    <row r="348" spans="1:35" hidden="1" x14ac:dyDescent="0.3">
      <c r="A348">
        <f t="shared" si="93"/>
        <v>446</v>
      </c>
      <c r="B348">
        <f t="shared" si="94"/>
        <v>0.92723492723492729</v>
      </c>
      <c r="C348" s="3">
        <v>41381</v>
      </c>
      <c r="D348">
        <v>19.899999999999999</v>
      </c>
      <c r="F348" s="3">
        <v>41381</v>
      </c>
      <c r="G348">
        <v>19.899999999999999</v>
      </c>
      <c r="H348">
        <f t="shared" si="105"/>
        <v>21</v>
      </c>
      <c r="I348">
        <f t="shared" si="95"/>
        <v>0.67741935483870963</v>
      </c>
      <c r="K348">
        <f t="shared" si="96"/>
        <v>0.24981557239621766</v>
      </c>
      <c r="M348" s="4">
        <f t="shared" si="97"/>
        <v>27</v>
      </c>
      <c r="N348">
        <f t="shared" si="98"/>
        <v>5.6133056133056136E-2</v>
      </c>
      <c r="O348" s="3">
        <v>41381</v>
      </c>
      <c r="P348">
        <v>0.33600000000000002</v>
      </c>
      <c r="R348" s="3">
        <v>41381</v>
      </c>
      <c r="S348">
        <v>0.33600000000000002</v>
      </c>
      <c r="T348">
        <f t="shared" si="106"/>
        <v>4</v>
      </c>
      <c r="U348">
        <f t="shared" si="99"/>
        <v>0.12903225806451613</v>
      </c>
      <c r="W348">
        <f t="shared" si="100"/>
        <v>7.2899201931459989E-2</v>
      </c>
      <c r="Y348" s="4">
        <f t="shared" si="101"/>
        <v>378</v>
      </c>
      <c r="Z348">
        <f t="shared" si="102"/>
        <v>0.78586278586278591</v>
      </c>
      <c r="AA348" s="3">
        <v>41381</v>
      </c>
      <c r="AB348">
        <v>2.5</v>
      </c>
      <c r="AD348" s="3">
        <v>41381</v>
      </c>
      <c r="AE348">
        <v>2.5</v>
      </c>
      <c r="AF348">
        <f t="shared" si="107"/>
        <v>23</v>
      </c>
      <c r="AG348">
        <f t="shared" si="103"/>
        <v>0.74193548387096775</v>
      </c>
      <c r="AI348">
        <f t="shared" si="104"/>
        <v>4.3927301991818157E-2</v>
      </c>
    </row>
    <row r="349" spans="1:35" hidden="1" x14ac:dyDescent="0.3">
      <c r="A349">
        <f t="shared" si="93"/>
        <v>464</v>
      </c>
      <c r="B349">
        <f t="shared" si="94"/>
        <v>0.96465696465696471</v>
      </c>
      <c r="C349" s="3">
        <v>41382</v>
      </c>
      <c r="D349">
        <v>20.7</v>
      </c>
      <c r="F349" s="3">
        <v>41382</v>
      </c>
      <c r="G349">
        <v>20.7</v>
      </c>
      <c r="H349">
        <f t="shared" si="105"/>
        <v>23</v>
      </c>
      <c r="I349">
        <f t="shared" si="95"/>
        <v>0.74193548387096775</v>
      </c>
      <c r="K349">
        <f t="shared" si="96"/>
        <v>0.22272148078599696</v>
      </c>
      <c r="M349" s="4">
        <f t="shared" si="97"/>
        <v>30</v>
      </c>
      <c r="N349">
        <f t="shared" si="98"/>
        <v>6.2370062370062374E-2</v>
      </c>
      <c r="O349" s="3">
        <v>41382</v>
      </c>
      <c r="P349">
        <v>0.34100000000000003</v>
      </c>
      <c r="R349" s="3">
        <v>41382</v>
      </c>
      <c r="S349">
        <v>0.34100000000000003</v>
      </c>
      <c r="T349">
        <f t="shared" si="106"/>
        <v>5</v>
      </c>
      <c r="U349">
        <f t="shared" si="99"/>
        <v>0.16129032258064516</v>
      </c>
      <c r="W349">
        <f t="shared" si="100"/>
        <v>9.8920260210582783E-2</v>
      </c>
      <c r="Y349" s="4">
        <f t="shared" si="101"/>
        <v>312</v>
      </c>
      <c r="Z349">
        <f t="shared" si="102"/>
        <v>0.64864864864864868</v>
      </c>
      <c r="AA349" s="3">
        <v>41382</v>
      </c>
      <c r="AB349">
        <v>2</v>
      </c>
      <c r="AD349" s="3">
        <v>41382</v>
      </c>
      <c r="AE349">
        <v>2</v>
      </c>
      <c r="AF349">
        <f t="shared" si="107"/>
        <v>17</v>
      </c>
      <c r="AG349">
        <f t="shared" si="103"/>
        <v>0.54838709677419351</v>
      </c>
      <c r="AI349">
        <f t="shared" si="104"/>
        <v>0.10026155187445518</v>
      </c>
    </row>
    <row r="350" spans="1:35" hidden="1" x14ac:dyDescent="0.3">
      <c r="A350">
        <f t="shared" si="93"/>
        <v>449</v>
      </c>
      <c r="B350">
        <f t="shared" si="94"/>
        <v>0.93347193347193347</v>
      </c>
      <c r="C350" s="3">
        <v>41383</v>
      </c>
      <c r="D350">
        <v>20</v>
      </c>
      <c r="F350" s="3">
        <v>41383</v>
      </c>
      <c r="G350">
        <v>20</v>
      </c>
      <c r="H350">
        <f t="shared" si="105"/>
        <v>22</v>
      </c>
      <c r="I350">
        <f t="shared" si="95"/>
        <v>0.70967741935483875</v>
      </c>
      <c r="K350">
        <f t="shared" si="96"/>
        <v>0.22379451411709472</v>
      </c>
      <c r="M350" s="4">
        <f t="shared" si="97"/>
        <v>13</v>
      </c>
      <c r="N350">
        <f t="shared" si="98"/>
        <v>2.7027027027027029E-2</v>
      </c>
      <c r="O350" s="3">
        <v>41383</v>
      </c>
      <c r="P350">
        <v>0.30199999999999999</v>
      </c>
      <c r="R350" s="3">
        <v>41383</v>
      </c>
      <c r="S350">
        <v>0.30199999999999999</v>
      </c>
      <c r="T350">
        <f t="shared" si="106"/>
        <v>2</v>
      </c>
      <c r="U350">
        <f t="shared" si="99"/>
        <v>6.4516129032258063E-2</v>
      </c>
      <c r="W350">
        <f t="shared" si="100"/>
        <v>3.7489102005231034E-2</v>
      </c>
      <c r="Y350" s="4">
        <f t="shared" si="101"/>
        <v>386</v>
      </c>
      <c r="Z350">
        <f t="shared" si="102"/>
        <v>0.80249480249480254</v>
      </c>
      <c r="AA350" s="3">
        <v>41383</v>
      </c>
      <c r="AB350">
        <v>2.6</v>
      </c>
      <c r="AD350" s="3">
        <v>41383</v>
      </c>
      <c r="AE350">
        <v>2.6</v>
      </c>
      <c r="AF350">
        <f t="shared" si="107"/>
        <v>24</v>
      </c>
      <c r="AG350">
        <f t="shared" si="103"/>
        <v>0.77419354838709675</v>
      </c>
      <c r="AI350">
        <f t="shared" si="104"/>
        <v>2.8301254107705787E-2</v>
      </c>
    </row>
    <row r="351" spans="1:35" hidden="1" x14ac:dyDescent="0.3">
      <c r="A351">
        <f t="shared" si="93"/>
        <v>432</v>
      </c>
      <c r="B351">
        <f t="shared" si="94"/>
        <v>0.89812889812889818</v>
      </c>
      <c r="C351" s="3">
        <v>41384</v>
      </c>
      <c r="D351">
        <v>19.5</v>
      </c>
      <c r="F351" s="3">
        <v>41384</v>
      </c>
      <c r="G351">
        <v>19.5</v>
      </c>
      <c r="H351">
        <f t="shared" si="105"/>
        <v>20</v>
      </c>
      <c r="I351">
        <f t="shared" si="95"/>
        <v>0.64516129032258063</v>
      </c>
      <c r="K351">
        <f t="shared" si="96"/>
        <v>0.25296760780631755</v>
      </c>
      <c r="M351" s="4">
        <f t="shared" si="97"/>
        <v>59</v>
      </c>
      <c r="N351">
        <f t="shared" si="98"/>
        <v>0.12266112266112267</v>
      </c>
      <c r="O351" s="3">
        <v>41384</v>
      </c>
      <c r="P351">
        <v>0.39100000000000001</v>
      </c>
      <c r="R351" s="3">
        <v>41384</v>
      </c>
      <c r="S351">
        <v>0.39100000000000001</v>
      </c>
      <c r="T351">
        <f t="shared" si="106"/>
        <v>8</v>
      </c>
      <c r="U351">
        <f t="shared" si="99"/>
        <v>0.25806451612903225</v>
      </c>
      <c r="W351">
        <f t="shared" si="100"/>
        <v>0.13540339346790958</v>
      </c>
      <c r="Y351" s="4">
        <f t="shared" si="101"/>
        <v>280</v>
      </c>
      <c r="Z351">
        <f t="shared" si="102"/>
        <v>0.58212058212058215</v>
      </c>
      <c r="AA351" s="3">
        <v>41384</v>
      </c>
      <c r="AB351">
        <v>1.9</v>
      </c>
      <c r="AD351" s="3">
        <v>41384</v>
      </c>
      <c r="AE351">
        <v>1.9</v>
      </c>
      <c r="AF351">
        <f t="shared" si="107"/>
        <v>13</v>
      </c>
      <c r="AG351">
        <f t="shared" si="103"/>
        <v>0.41935483870967744</v>
      </c>
      <c r="AI351">
        <f t="shared" si="104"/>
        <v>0.16276574341090472</v>
      </c>
    </row>
    <row r="352" spans="1:35" hidden="1" x14ac:dyDescent="0.3">
      <c r="A352">
        <f t="shared" si="93"/>
        <v>347</v>
      </c>
      <c r="B352">
        <f t="shared" si="94"/>
        <v>0.7214137214137214</v>
      </c>
      <c r="C352" s="3">
        <v>41385</v>
      </c>
      <c r="D352">
        <v>17.899999999999999</v>
      </c>
      <c r="F352" s="3">
        <v>41385</v>
      </c>
      <c r="G352">
        <v>17.899999999999999</v>
      </c>
      <c r="H352">
        <f t="shared" si="105"/>
        <v>16</v>
      </c>
      <c r="I352">
        <f t="shared" si="95"/>
        <v>0.5161290322580645</v>
      </c>
      <c r="K352">
        <f t="shared" si="96"/>
        <v>0.2052846891556569</v>
      </c>
      <c r="M352" s="4">
        <f t="shared" si="97"/>
        <v>184</v>
      </c>
      <c r="N352">
        <f t="shared" si="98"/>
        <v>0.38253638253638256</v>
      </c>
      <c r="O352" s="3">
        <v>41385</v>
      </c>
      <c r="P352">
        <v>0.52700000000000002</v>
      </c>
      <c r="R352" s="3">
        <v>41385</v>
      </c>
      <c r="S352">
        <v>0.52700000000000002</v>
      </c>
      <c r="T352">
        <f t="shared" si="106"/>
        <v>17</v>
      </c>
      <c r="U352">
        <f t="shared" si="99"/>
        <v>0.54838709677419351</v>
      </c>
      <c r="W352">
        <f t="shared" si="100"/>
        <v>0.16585071423781095</v>
      </c>
      <c r="Y352" s="4">
        <f t="shared" si="101"/>
        <v>213</v>
      </c>
      <c r="Z352">
        <f t="shared" si="102"/>
        <v>0.44282744282744285</v>
      </c>
      <c r="AA352" s="3">
        <v>41385</v>
      </c>
      <c r="AB352">
        <v>1.6</v>
      </c>
      <c r="AD352" s="3">
        <v>41385</v>
      </c>
      <c r="AE352">
        <v>1.6</v>
      </c>
      <c r="AF352">
        <f t="shared" si="107"/>
        <v>7</v>
      </c>
      <c r="AG352">
        <f t="shared" si="103"/>
        <v>0.22580645161290322</v>
      </c>
      <c r="AI352">
        <f t="shared" si="104"/>
        <v>0.21702099121453963</v>
      </c>
    </row>
    <row r="353" spans="1:36" hidden="1" x14ac:dyDescent="0.3">
      <c r="A353">
        <f t="shared" si="93"/>
        <v>93</v>
      </c>
      <c r="B353">
        <f t="shared" si="94"/>
        <v>0.19334719334719336</v>
      </c>
      <c r="C353" s="3">
        <v>41386</v>
      </c>
      <c r="D353">
        <v>13.3</v>
      </c>
      <c r="F353" s="3">
        <v>41386</v>
      </c>
      <c r="G353">
        <v>13.3</v>
      </c>
      <c r="H353">
        <f t="shared" si="105"/>
        <v>6</v>
      </c>
      <c r="I353">
        <f t="shared" si="95"/>
        <v>0.19354838709677419</v>
      </c>
      <c r="K353">
        <f t="shared" si="96"/>
        <v>2.0119374958083025E-4</v>
      </c>
      <c r="M353" s="4">
        <f t="shared" si="97"/>
        <v>430</v>
      </c>
      <c r="N353">
        <f t="shared" si="98"/>
        <v>0.89397089397089402</v>
      </c>
      <c r="O353" s="3">
        <v>41386</v>
      </c>
      <c r="P353">
        <v>0.84499999999999997</v>
      </c>
      <c r="R353" s="3">
        <v>41386</v>
      </c>
      <c r="S353">
        <v>0.84499999999999997</v>
      </c>
      <c r="T353">
        <f t="shared" si="106"/>
        <v>26</v>
      </c>
      <c r="U353">
        <f t="shared" si="99"/>
        <v>0.83870967741935487</v>
      </c>
      <c r="W353">
        <f t="shared" si="100"/>
        <v>5.526121655153915E-2</v>
      </c>
      <c r="Y353" s="4">
        <f t="shared" si="101"/>
        <v>213</v>
      </c>
      <c r="Z353">
        <f t="shared" si="102"/>
        <v>0.44282744282744285</v>
      </c>
      <c r="AA353" s="3">
        <v>41386</v>
      </c>
      <c r="AB353">
        <v>1.6</v>
      </c>
      <c r="AD353" s="3">
        <v>41386</v>
      </c>
      <c r="AE353">
        <v>1.6</v>
      </c>
      <c r="AF353">
        <f t="shared" si="107"/>
        <v>7</v>
      </c>
      <c r="AG353">
        <f t="shared" si="103"/>
        <v>0.22580645161290322</v>
      </c>
      <c r="AI353">
        <f t="shared" si="104"/>
        <v>0.21702099121453963</v>
      </c>
    </row>
    <row r="354" spans="1:36" hidden="1" x14ac:dyDescent="0.3">
      <c r="A354">
        <f t="shared" si="93"/>
        <v>335</v>
      </c>
      <c r="B354">
        <f t="shared" si="94"/>
        <v>0.69646569646569645</v>
      </c>
      <c r="C354" s="3">
        <v>41387</v>
      </c>
      <c r="D354">
        <v>17.7</v>
      </c>
      <c r="F354" s="3">
        <v>41387</v>
      </c>
      <c r="G354">
        <v>17.7</v>
      </c>
      <c r="H354">
        <f t="shared" si="105"/>
        <v>15</v>
      </c>
      <c r="I354">
        <f t="shared" si="95"/>
        <v>0.4838709677419355</v>
      </c>
      <c r="K354">
        <f t="shared" si="96"/>
        <v>0.21259472872376095</v>
      </c>
      <c r="M354" s="4">
        <f t="shared" si="97"/>
        <v>321</v>
      </c>
      <c r="N354">
        <f t="shared" si="98"/>
        <v>0.66735966735966734</v>
      </c>
      <c r="O354" s="3">
        <v>41387</v>
      </c>
      <c r="P354">
        <v>0.65700000000000003</v>
      </c>
      <c r="R354" s="3">
        <v>41387</v>
      </c>
      <c r="S354">
        <v>0.65700000000000003</v>
      </c>
      <c r="T354">
        <f t="shared" si="106"/>
        <v>20</v>
      </c>
      <c r="U354">
        <f t="shared" si="99"/>
        <v>0.64516129032258063</v>
      </c>
      <c r="W354">
        <f t="shared" si="100"/>
        <v>2.2198377037086714E-2</v>
      </c>
      <c r="Y354" s="4">
        <f t="shared" si="101"/>
        <v>187</v>
      </c>
      <c r="Z354">
        <f t="shared" si="102"/>
        <v>0.38877338877338879</v>
      </c>
      <c r="AA354" s="3">
        <v>41387</v>
      </c>
      <c r="AB354">
        <v>1.5</v>
      </c>
      <c r="AD354" s="3">
        <v>41387</v>
      </c>
      <c r="AE354">
        <v>1.5</v>
      </c>
      <c r="AF354">
        <f t="shared" si="107"/>
        <v>1</v>
      </c>
      <c r="AG354">
        <f t="shared" si="103"/>
        <v>3.2258064516129031E-2</v>
      </c>
      <c r="AI354">
        <f t="shared" si="104"/>
        <v>0.35651532425725974</v>
      </c>
    </row>
    <row r="355" spans="1:36" hidden="1" x14ac:dyDescent="0.3">
      <c r="A355">
        <f t="shared" si="93"/>
        <v>467</v>
      </c>
      <c r="B355">
        <f t="shared" si="94"/>
        <v>0.97089397089397089</v>
      </c>
      <c r="C355" s="3">
        <v>41388</v>
      </c>
      <c r="D355">
        <v>20.9</v>
      </c>
      <c r="F355" s="3">
        <v>41388</v>
      </c>
      <c r="G355">
        <v>20.9</v>
      </c>
      <c r="H355">
        <f t="shared" si="105"/>
        <v>24</v>
      </c>
      <c r="I355">
        <f t="shared" si="95"/>
        <v>0.77419354838709675</v>
      </c>
      <c r="K355">
        <f t="shared" si="96"/>
        <v>0.19670042250687414</v>
      </c>
      <c r="M355" s="4">
        <f t="shared" si="97"/>
        <v>150</v>
      </c>
      <c r="N355">
        <f t="shared" si="98"/>
        <v>0.31185031185031187</v>
      </c>
      <c r="O355" s="3">
        <v>41388</v>
      </c>
      <c r="P355">
        <v>0.48899999999999999</v>
      </c>
      <c r="R355" s="3">
        <v>41388</v>
      </c>
      <c r="S355">
        <v>0.48899999999999999</v>
      </c>
      <c r="T355">
        <f t="shared" si="106"/>
        <v>16</v>
      </c>
      <c r="U355">
        <f t="shared" si="99"/>
        <v>0.5161290322580645</v>
      </c>
      <c r="W355">
        <f t="shared" si="100"/>
        <v>0.20427872040775263</v>
      </c>
      <c r="Y355" s="4">
        <f t="shared" si="101"/>
        <v>187</v>
      </c>
      <c r="Z355">
        <f t="shared" si="102"/>
        <v>0.38877338877338879</v>
      </c>
      <c r="AA355" s="3">
        <v>41388</v>
      </c>
      <c r="AB355">
        <v>1.5</v>
      </c>
      <c r="AD355" s="3">
        <v>41388</v>
      </c>
      <c r="AE355">
        <v>1.5</v>
      </c>
      <c r="AF355">
        <f t="shared" si="107"/>
        <v>1</v>
      </c>
      <c r="AG355">
        <f t="shared" si="103"/>
        <v>3.2258064516129031E-2</v>
      </c>
      <c r="AI355">
        <f t="shared" si="104"/>
        <v>0.35651532425725974</v>
      </c>
    </row>
    <row r="356" spans="1:36" hidden="1" x14ac:dyDescent="0.3">
      <c r="A356">
        <f t="shared" si="93"/>
        <v>474</v>
      </c>
      <c r="B356">
        <f t="shared" si="94"/>
        <v>0.9854469854469855</v>
      </c>
      <c r="C356" s="3">
        <v>41389</v>
      </c>
      <c r="D356">
        <v>23</v>
      </c>
      <c r="F356" s="3">
        <v>41389</v>
      </c>
      <c r="G356">
        <v>23</v>
      </c>
      <c r="H356">
        <f t="shared" si="105"/>
        <v>28</v>
      </c>
      <c r="I356">
        <f t="shared" si="95"/>
        <v>0.90322580645161288</v>
      </c>
      <c r="K356">
        <f t="shared" si="96"/>
        <v>8.2221178995372624E-2</v>
      </c>
      <c r="M356" s="4">
        <f t="shared" si="97"/>
        <v>103</v>
      </c>
      <c r="N356">
        <f t="shared" si="98"/>
        <v>0.21413721413721415</v>
      </c>
      <c r="O356" s="3">
        <v>41389</v>
      </c>
      <c r="P356">
        <v>0.442</v>
      </c>
      <c r="R356" s="3">
        <v>41389</v>
      </c>
      <c r="S356">
        <v>0.442</v>
      </c>
      <c r="T356">
        <f t="shared" si="106"/>
        <v>11</v>
      </c>
      <c r="U356">
        <f t="shared" si="99"/>
        <v>0.35483870967741937</v>
      </c>
      <c r="W356">
        <f t="shared" si="100"/>
        <v>0.14070149554020522</v>
      </c>
      <c r="Y356" s="4">
        <f t="shared" si="101"/>
        <v>245</v>
      </c>
      <c r="Z356">
        <f t="shared" si="102"/>
        <v>0.50935550935550933</v>
      </c>
      <c r="AA356" s="3">
        <v>41389</v>
      </c>
      <c r="AB356">
        <v>1.7</v>
      </c>
      <c r="AD356" s="3">
        <v>41389</v>
      </c>
      <c r="AE356">
        <v>1.7</v>
      </c>
      <c r="AF356">
        <f t="shared" si="107"/>
        <v>12</v>
      </c>
      <c r="AG356">
        <f t="shared" si="103"/>
        <v>0.38709677419354838</v>
      </c>
      <c r="AI356">
        <f t="shared" si="104"/>
        <v>0.12225873516196095</v>
      </c>
    </row>
    <row r="357" spans="1:36" hidden="1" x14ac:dyDescent="0.3">
      <c r="A357">
        <f t="shared" si="93"/>
        <v>473</v>
      </c>
      <c r="B357">
        <f t="shared" si="94"/>
        <v>0.98336798336798337</v>
      </c>
      <c r="C357" s="3">
        <v>41390</v>
      </c>
      <c r="D357">
        <v>22.4</v>
      </c>
      <c r="F357" s="3">
        <v>41390</v>
      </c>
      <c r="G357">
        <v>22.4</v>
      </c>
      <c r="H357">
        <f t="shared" si="105"/>
        <v>27</v>
      </c>
      <c r="I357">
        <f t="shared" si="95"/>
        <v>0.87096774193548387</v>
      </c>
      <c r="K357">
        <f t="shared" si="96"/>
        <v>0.11240024143249949</v>
      </c>
      <c r="M357" s="4">
        <f t="shared" si="97"/>
        <v>140</v>
      </c>
      <c r="N357">
        <f t="shared" si="98"/>
        <v>0.29106029106029108</v>
      </c>
      <c r="O357" s="3">
        <v>41390</v>
      </c>
      <c r="P357">
        <v>0.48099999999999998</v>
      </c>
      <c r="R357" s="3">
        <v>41390</v>
      </c>
      <c r="S357">
        <v>0.48099999999999998</v>
      </c>
      <c r="T357">
        <f t="shared" si="106"/>
        <v>15</v>
      </c>
      <c r="U357">
        <f t="shared" si="99"/>
        <v>0.4838709677419355</v>
      </c>
      <c r="W357">
        <f t="shared" si="100"/>
        <v>0.19281067668164442</v>
      </c>
      <c r="Y357" s="4">
        <f t="shared" si="101"/>
        <v>187</v>
      </c>
      <c r="Z357">
        <f t="shared" si="102"/>
        <v>0.38877338877338879</v>
      </c>
      <c r="AA357" s="3">
        <v>41390</v>
      </c>
      <c r="AB357">
        <v>1.5</v>
      </c>
      <c r="AD357" s="3">
        <v>41390</v>
      </c>
      <c r="AE357">
        <v>1.5</v>
      </c>
      <c r="AF357">
        <f t="shared" si="107"/>
        <v>1</v>
      </c>
      <c r="AG357">
        <f t="shared" si="103"/>
        <v>3.2258064516129031E-2</v>
      </c>
      <c r="AI357">
        <f t="shared" si="104"/>
        <v>0.35651532425725974</v>
      </c>
    </row>
    <row r="358" spans="1:36" hidden="1" x14ac:dyDescent="0.3">
      <c r="A358">
        <f t="shared" si="93"/>
        <v>471</v>
      </c>
      <c r="B358">
        <f t="shared" si="94"/>
        <v>0.97920997920997921</v>
      </c>
      <c r="C358" s="3">
        <v>41391</v>
      </c>
      <c r="D358">
        <v>21.7</v>
      </c>
      <c r="F358" s="3">
        <v>41391</v>
      </c>
      <c r="G358">
        <v>21.7</v>
      </c>
      <c r="H358">
        <f t="shared" si="105"/>
        <v>25</v>
      </c>
      <c r="I358">
        <f t="shared" si="95"/>
        <v>0.80645161290322576</v>
      </c>
      <c r="K358">
        <f t="shared" si="96"/>
        <v>0.17275836630675345</v>
      </c>
      <c r="M358" s="4">
        <f t="shared" si="97"/>
        <v>111</v>
      </c>
      <c r="N358">
        <f t="shared" si="98"/>
        <v>0.23076923076923078</v>
      </c>
      <c r="O358" s="3">
        <v>41391</v>
      </c>
      <c r="P358">
        <v>0.44900000000000001</v>
      </c>
      <c r="R358" s="3">
        <v>41391</v>
      </c>
      <c r="S358">
        <v>0.44900000000000001</v>
      </c>
      <c r="T358">
        <f t="shared" si="106"/>
        <v>12</v>
      </c>
      <c r="U358">
        <f t="shared" si="99"/>
        <v>0.38709677419354838</v>
      </c>
      <c r="W358">
        <f t="shared" si="100"/>
        <v>0.15632754342431759</v>
      </c>
      <c r="Y358" s="4">
        <f t="shared" si="101"/>
        <v>280</v>
      </c>
      <c r="Z358">
        <f t="shared" si="102"/>
        <v>0.58212058212058215</v>
      </c>
      <c r="AA358" s="3">
        <v>41391</v>
      </c>
      <c r="AB358">
        <v>1.9</v>
      </c>
      <c r="AD358" s="3">
        <v>41391</v>
      </c>
      <c r="AE358">
        <v>1.9</v>
      </c>
      <c r="AF358">
        <f t="shared" si="107"/>
        <v>13</v>
      </c>
      <c r="AG358">
        <f t="shared" si="103"/>
        <v>0.41935483870967744</v>
      </c>
      <c r="AI358">
        <f t="shared" si="104"/>
        <v>0.16276574341090472</v>
      </c>
    </row>
    <row r="359" spans="1:36" hidden="1" x14ac:dyDescent="0.3">
      <c r="A359">
        <f t="shared" si="93"/>
        <v>472</v>
      </c>
      <c r="B359">
        <f t="shared" si="94"/>
        <v>0.98128898128898134</v>
      </c>
      <c r="C359" s="3">
        <v>41392</v>
      </c>
      <c r="D359">
        <v>22.3</v>
      </c>
      <c r="F359" s="3">
        <v>41392</v>
      </c>
      <c r="G359">
        <v>22.3</v>
      </c>
      <c r="H359">
        <f t="shared" si="105"/>
        <v>26</v>
      </c>
      <c r="I359">
        <f t="shared" si="95"/>
        <v>0.83870967741935487</v>
      </c>
      <c r="K359">
        <f t="shared" si="96"/>
        <v>0.14257930386962647</v>
      </c>
      <c r="M359" s="4">
        <f t="shared" si="97"/>
        <v>61</v>
      </c>
      <c r="N359">
        <f t="shared" si="98"/>
        <v>0.12681912681912683</v>
      </c>
      <c r="O359" s="3">
        <v>41392</v>
      </c>
      <c r="P359">
        <v>0.40100000000000002</v>
      </c>
      <c r="R359" s="3">
        <v>41392</v>
      </c>
      <c r="S359">
        <v>0.40100000000000002</v>
      </c>
      <c r="T359">
        <f t="shared" si="106"/>
        <v>9</v>
      </c>
      <c r="U359">
        <f t="shared" si="99"/>
        <v>0.29032258064516131</v>
      </c>
      <c r="W359">
        <f t="shared" si="100"/>
        <v>0.16350345382603448</v>
      </c>
      <c r="Y359" s="4">
        <f t="shared" si="101"/>
        <v>213</v>
      </c>
      <c r="Z359">
        <f t="shared" si="102"/>
        <v>0.44282744282744285</v>
      </c>
      <c r="AA359" s="3">
        <v>41392</v>
      </c>
      <c r="AB359">
        <v>1.6</v>
      </c>
      <c r="AD359" s="3">
        <v>41392</v>
      </c>
      <c r="AE359">
        <v>1.6</v>
      </c>
      <c r="AF359">
        <f t="shared" si="107"/>
        <v>7</v>
      </c>
      <c r="AG359">
        <f t="shared" si="103"/>
        <v>0.22580645161290322</v>
      </c>
      <c r="AI359">
        <f t="shared" si="104"/>
        <v>0.21702099121453963</v>
      </c>
    </row>
    <row r="360" spans="1:36" hidden="1" x14ac:dyDescent="0.3">
      <c r="A360">
        <f t="shared" si="93"/>
        <v>478</v>
      </c>
      <c r="B360">
        <f t="shared" si="94"/>
        <v>0.99376299376299382</v>
      </c>
      <c r="C360" s="3">
        <v>41393</v>
      </c>
      <c r="D360">
        <v>24.2</v>
      </c>
      <c r="F360" s="3">
        <v>41393</v>
      </c>
      <c r="G360">
        <v>24.2</v>
      </c>
      <c r="H360">
        <f t="shared" si="105"/>
        <v>29</v>
      </c>
      <c r="I360">
        <f t="shared" si="95"/>
        <v>0.93548387096774188</v>
      </c>
      <c r="K360">
        <f t="shared" si="96"/>
        <v>5.8279122795251936E-2</v>
      </c>
      <c r="M360" s="4">
        <f t="shared" si="97"/>
        <v>56</v>
      </c>
      <c r="N360">
        <f t="shared" si="98"/>
        <v>0.11642411642411643</v>
      </c>
      <c r="O360" s="3">
        <v>41393</v>
      </c>
      <c r="P360">
        <v>0.38800000000000001</v>
      </c>
      <c r="R360" s="3">
        <v>41393</v>
      </c>
      <c r="S360">
        <v>0.38800000000000001</v>
      </c>
      <c r="T360">
        <f t="shared" si="106"/>
        <v>7</v>
      </c>
      <c r="U360">
        <f t="shared" si="99"/>
        <v>0.22580645161290322</v>
      </c>
      <c r="W360">
        <f t="shared" si="100"/>
        <v>0.10938233518878679</v>
      </c>
      <c r="Y360" s="4">
        <f t="shared" si="101"/>
        <v>187</v>
      </c>
      <c r="Z360">
        <f t="shared" si="102"/>
        <v>0.38877338877338879</v>
      </c>
      <c r="AA360" s="3">
        <v>41393</v>
      </c>
      <c r="AB360">
        <v>1.5</v>
      </c>
      <c r="AD360" s="3">
        <v>41393</v>
      </c>
      <c r="AE360">
        <v>1.5</v>
      </c>
      <c r="AF360">
        <f t="shared" si="107"/>
        <v>1</v>
      </c>
      <c r="AG360">
        <f t="shared" si="103"/>
        <v>3.2258064516129031E-2</v>
      </c>
      <c r="AI360">
        <f t="shared" si="104"/>
        <v>0.35651532425725974</v>
      </c>
    </row>
    <row r="361" spans="1:36" x14ac:dyDescent="0.3">
      <c r="A361" s="1">
        <f t="shared" si="93"/>
        <v>480</v>
      </c>
      <c r="B361" s="1">
        <f t="shared" si="94"/>
        <v>0.99792099792099798</v>
      </c>
      <c r="C361" s="5">
        <v>41394</v>
      </c>
      <c r="D361" s="1">
        <v>25.4</v>
      </c>
      <c r="E361" s="1"/>
      <c r="F361" s="5">
        <v>41394</v>
      </c>
      <c r="G361" s="1">
        <v>25.4</v>
      </c>
      <c r="H361" s="1">
        <f t="shared" si="105"/>
        <v>30</v>
      </c>
      <c r="I361" s="1">
        <f t="shared" si="95"/>
        <v>0.967741935483871</v>
      </c>
      <c r="J361" s="1"/>
      <c r="K361" s="1">
        <f t="shared" si="96"/>
        <v>3.017906243712698E-2</v>
      </c>
      <c r="L361" s="1">
        <f>SUM(K332:K361)</f>
        <v>3.9978539333378049</v>
      </c>
      <c r="M361" s="2">
        <f t="shared" si="97"/>
        <v>64</v>
      </c>
      <c r="N361" s="1">
        <f t="shared" si="98"/>
        <v>0.13305613305613306</v>
      </c>
      <c r="O361" s="5">
        <v>41394</v>
      </c>
      <c r="P361" s="1">
        <v>0.40400000000000003</v>
      </c>
      <c r="Q361" s="1"/>
      <c r="R361" s="5">
        <v>41394</v>
      </c>
      <c r="S361" s="1">
        <v>0.40400000000000003</v>
      </c>
      <c r="T361" s="1">
        <f t="shared" si="106"/>
        <v>10</v>
      </c>
      <c r="U361" s="1">
        <f t="shared" si="99"/>
        <v>0.32258064516129031</v>
      </c>
      <c r="V361" s="1"/>
      <c r="W361" s="1">
        <f t="shared" si="100"/>
        <v>0.18952451210515725</v>
      </c>
      <c r="X361" s="1">
        <f>SUM(W332:W361)</f>
        <v>2.6717859298504463</v>
      </c>
      <c r="Y361" s="2">
        <f t="shared" si="101"/>
        <v>213</v>
      </c>
      <c r="Z361" s="1">
        <f t="shared" si="102"/>
        <v>0.44282744282744285</v>
      </c>
      <c r="AA361" s="5">
        <v>41394</v>
      </c>
      <c r="AB361" s="1">
        <v>1.6</v>
      </c>
      <c r="AC361" s="1"/>
      <c r="AD361" s="5">
        <v>41394</v>
      </c>
      <c r="AE361" s="1">
        <v>1.6</v>
      </c>
      <c r="AF361" s="1">
        <f t="shared" si="107"/>
        <v>7</v>
      </c>
      <c r="AG361" s="1">
        <f t="shared" si="103"/>
        <v>0.22580645161290322</v>
      </c>
      <c r="AH361" s="1"/>
      <c r="AI361" s="1">
        <f t="shared" si="104"/>
        <v>0.21702099121453963</v>
      </c>
      <c r="AJ361" s="1">
        <f>SUM(AI332:AI361)</f>
        <v>4.6350345382603457</v>
      </c>
    </row>
    <row r="362" spans="1:36" hidden="1" x14ac:dyDescent="0.3">
      <c r="A362">
        <f t="shared" si="93"/>
        <v>237</v>
      </c>
      <c r="B362">
        <f t="shared" si="94"/>
        <v>0.49272349272349275</v>
      </c>
      <c r="C362" s="3">
        <v>41730</v>
      </c>
      <c r="D362">
        <v>15.9</v>
      </c>
      <c r="F362" s="3">
        <v>41730</v>
      </c>
      <c r="G362">
        <v>15.9</v>
      </c>
      <c r="H362">
        <f>_xlfn.RANK.EQ(G362,$G$362:$G$391,1)</f>
        <v>16</v>
      </c>
      <c r="I362">
        <f t="shared" si="95"/>
        <v>0.5161290322580645</v>
      </c>
      <c r="K362">
        <f t="shared" si="96"/>
        <v>2.3405539534571751E-2</v>
      </c>
      <c r="M362" s="4">
        <f t="shared" si="97"/>
        <v>363</v>
      </c>
      <c r="N362">
        <f t="shared" si="98"/>
        <v>0.75467775467775466</v>
      </c>
      <c r="O362" s="3">
        <v>41730</v>
      </c>
      <c r="P362">
        <v>0.71</v>
      </c>
      <c r="R362" s="3">
        <v>41730</v>
      </c>
      <c r="S362">
        <v>0.71</v>
      </c>
      <c r="T362">
        <f>_xlfn.RANK.EQ(S362,$S$362:$S$391,1)</f>
        <v>19</v>
      </c>
      <c r="U362">
        <f t="shared" si="99"/>
        <v>0.61290322580645162</v>
      </c>
      <c r="W362">
        <f t="shared" si="100"/>
        <v>0.14177452887130304</v>
      </c>
      <c r="Y362" s="4">
        <f t="shared" si="101"/>
        <v>280</v>
      </c>
      <c r="Z362">
        <f t="shared" si="102"/>
        <v>0.58212058212058215</v>
      </c>
      <c r="AA362" s="3">
        <v>41730</v>
      </c>
      <c r="AB362">
        <v>1.9</v>
      </c>
      <c r="AD362" s="3">
        <v>41730</v>
      </c>
      <c r="AE362">
        <v>1.9</v>
      </c>
      <c r="AF362">
        <f>_xlfn.RANK.EQ(AE362,$AE$362:$AE$391,1)</f>
        <v>11</v>
      </c>
      <c r="AG362">
        <f t="shared" si="103"/>
        <v>0.35483870967741937</v>
      </c>
      <c r="AI362">
        <f t="shared" si="104"/>
        <v>0.22728187244316278</v>
      </c>
    </row>
    <row r="363" spans="1:36" hidden="1" x14ac:dyDescent="0.3">
      <c r="A363">
        <f t="shared" si="93"/>
        <v>274</v>
      </c>
      <c r="B363">
        <f t="shared" si="94"/>
        <v>0.56964656964656968</v>
      </c>
      <c r="C363" s="3">
        <v>41731</v>
      </c>
      <c r="D363">
        <v>16.600000000000001</v>
      </c>
      <c r="F363" s="3">
        <v>41731</v>
      </c>
      <c r="G363">
        <v>16.600000000000001</v>
      </c>
      <c r="H363">
        <f t="shared" ref="H363:H391" si="108">_xlfn.RANK.EQ(G363,$G$362:$G$391,1)</f>
        <v>20</v>
      </c>
      <c r="I363">
        <f t="shared" si="95"/>
        <v>0.64516129032258063</v>
      </c>
      <c r="K363">
        <f t="shared" si="96"/>
        <v>7.5514720676010949E-2</v>
      </c>
      <c r="M363" s="4">
        <f t="shared" si="97"/>
        <v>351</v>
      </c>
      <c r="N363">
        <f t="shared" si="98"/>
        <v>0.72972972972972971</v>
      </c>
      <c r="O363" s="3">
        <v>41731</v>
      </c>
      <c r="P363">
        <v>0.69399999999999995</v>
      </c>
      <c r="R363" s="3">
        <v>41731</v>
      </c>
      <c r="S363">
        <v>0.69399999999999995</v>
      </c>
      <c r="T363">
        <f t="shared" ref="T363:T391" si="109">_xlfn.RANK.EQ(S363,$S$362:$S$391,1)</f>
        <v>17</v>
      </c>
      <c r="U363">
        <f t="shared" si="99"/>
        <v>0.54838709677419351</v>
      </c>
      <c r="W363">
        <f t="shared" si="100"/>
        <v>0.18134263295553621</v>
      </c>
      <c r="Y363" s="4">
        <f t="shared" si="101"/>
        <v>280</v>
      </c>
      <c r="Z363">
        <f t="shared" si="102"/>
        <v>0.58212058212058215</v>
      </c>
      <c r="AA363" s="3">
        <v>41731</v>
      </c>
      <c r="AB363">
        <v>1.9</v>
      </c>
      <c r="AD363" s="3">
        <v>41731</v>
      </c>
      <c r="AE363">
        <v>1.9</v>
      </c>
      <c r="AF363">
        <f t="shared" ref="AF363:AF391" si="110">_xlfn.RANK.EQ(AE363,$AE$362:$AE$391,1)</f>
        <v>11</v>
      </c>
      <c r="AG363">
        <f t="shared" si="103"/>
        <v>0.35483870967741937</v>
      </c>
      <c r="AI363">
        <f t="shared" si="104"/>
        <v>0.22728187244316278</v>
      </c>
    </row>
    <row r="364" spans="1:36" hidden="1" x14ac:dyDescent="0.3">
      <c r="A364">
        <f t="shared" si="93"/>
        <v>282</v>
      </c>
      <c r="B364">
        <f t="shared" si="94"/>
        <v>0.58627858627858631</v>
      </c>
      <c r="C364" s="3">
        <v>41732</v>
      </c>
      <c r="D364">
        <v>16.7</v>
      </c>
      <c r="F364" s="3">
        <v>41732</v>
      </c>
      <c r="G364">
        <v>16.7</v>
      </c>
      <c r="H364">
        <f t="shared" si="108"/>
        <v>21</v>
      </c>
      <c r="I364">
        <f t="shared" si="95"/>
        <v>0.67741935483870963</v>
      </c>
      <c r="K364">
        <f t="shared" si="96"/>
        <v>9.114076856012332E-2</v>
      </c>
      <c r="M364" s="4">
        <f t="shared" si="97"/>
        <v>273</v>
      </c>
      <c r="N364">
        <f t="shared" si="98"/>
        <v>0.56756756756756754</v>
      </c>
      <c r="O364" s="3">
        <v>41732</v>
      </c>
      <c r="P364">
        <v>0.60599999999999998</v>
      </c>
      <c r="R364" s="3">
        <v>41732</v>
      </c>
      <c r="S364">
        <v>0.60599999999999998</v>
      </c>
      <c r="T364">
        <f t="shared" si="109"/>
        <v>11</v>
      </c>
      <c r="U364">
        <f t="shared" si="99"/>
        <v>0.35483870967741937</v>
      </c>
      <c r="W364">
        <f t="shared" si="100"/>
        <v>0.21272885789014817</v>
      </c>
      <c r="Y364" s="4">
        <f t="shared" si="101"/>
        <v>263</v>
      </c>
      <c r="Z364">
        <f t="shared" si="102"/>
        <v>0.54677754677754675</v>
      </c>
      <c r="AA364" s="3">
        <v>41732</v>
      </c>
      <c r="AB364">
        <v>1.8</v>
      </c>
      <c r="AD364" s="3">
        <v>41732</v>
      </c>
      <c r="AE364">
        <v>1.8</v>
      </c>
      <c r="AF364">
        <f t="shared" si="110"/>
        <v>7</v>
      </c>
      <c r="AG364">
        <f t="shared" si="103"/>
        <v>0.22580645161290322</v>
      </c>
      <c r="AI364">
        <f t="shared" si="104"/>
        <v>0.32097109516464351</v>
      </c>
    </row>
    <row r="365" spans="1:36" hidden="1" x14ac:dyDescent="0.3">
      <c r="A365">
        <f t="shared" si="93"/>
        <v>259</v>
      </c>
      <c r="B365">
        <f t="shared" si="94"/>
        <v>0.53846153846153844</v>
      </c>
      <c r="C365" s="3">
        <v>41733</v>
      </c>
      <c r="D365">
        <v>16.399999999999999</v>
      </c>
      <c r="F365" s="3">
        <v>41733</v>
      </c>
      <c r="G365">
        <v>16.399999999999999</v>
      </c>
      <c r="H365">
        <f t="shared" si="108"/>
        <v>18</v>
      </c>
      <c r="I365">
        <f t="shared" si="95"/>
        <v>0.58064516129032262</v>
      </c>
      <c r="K365">
        <f t="shared" si="96"/>
        <v>4.2183622828784184E-2</v>
      </c>
      <c r="M365" s="4">
        <f t="shared" si="97"/>
        <v>213</v>
      </c>
      <c r="N365">
        <f t="shared" si="98"/>
        <v>0.44282744282744285</v>
      </c>
      <c r="O365" s="3">
        <v>41733</v>
      </c>
      <c r="P365">
        <v>0.55200000000000005</v>
      </c>
      <c r="R365" s="3">
        <v>41733</v>
      </c>
      <c r="S365">
        <v>0.55200000000000005</v>
      </c>
      <c r="T365">
        <f t="shared" si="109"/>
        <v>10</v>
      </c>
      <c r="U365">
        <f t="shared" si="99"/>
        <v>0.32258064516129031</v>
      </c>
      <c r="W365">
        <f t="shared" si="100"/>
        <v>0.12024679766615254</v>
      </c>
      <c r="Y365" s="4">
        <f t="shared" si="101"/>
        <v>132</v>
      </c>
      <c r="Z365">
        <f t="shared" si="102"/>
        <v>0.27442827442827444</v>
      </c>
      <c r="AA365" s="3">
        <v>41733</v>
      </c>
      <c r="AB365">
        <v>1.2</v>
      </c>
      <c r="AD365" s="3">
        <v>41733</v>
      </c>
      <c r="AE365">
        <v>1.2</v>
      </c>
      <c r="AF365">
        <f t="shared" si="110"/>
        <v>2</v>
      </c>
      <c r="AG365">
        <f t="shared" si="103"/>
        <v>6.4516129032258063E-2</v>
      </c>
      <c r="AI365">
        <f t="shared" si="104"/>
        <v>0.20991214539601638</v>
      </c>
    </row>
    <row r="366" spans="1:36" hidden="1" x14ac:dyDescent="0.3">
      <c r="A366">
        <f t="shared" si="93"/>
        <v>224</v>
      </c>
      <c r="B366">
        <f t="shared" si="94"/>
        <v>0.46569646569646572</v>
      </c>
      <c r="C366" s="3">
        <v>41734</v>
      </c>
      <c r="D366">
        <v>15.7</v>
      </c>
      <c r="F366" s="3">
        <v>41734</v>
      </c>
      <c r="G366">
        <v>15.7</v>
      </c>
      <c r="H366">
        <f t="shared" si="108"/>
        <v>14</v>
      </c>
      <c r="I366">
        <f t="shared" si="95"/>
        <v>0.45161290322580644</v>
      </c>
      <c r="K366">
        <f t="shared" si="96"/>
        <v>1.4083562470659283E-2</v>
      </c>
      <c r="M366" s="4">
        <f t="shared" si="97"/>
        <v>370</v>
      </c>
      <c r="N366">
        <f t="shared" si="98"/>
        <v>0.76923076923076927</v>
      </c>
      <c r="O366" s="3">
        <v>41734</v>
      </c>
      <c r="P366">
        <v>0.72199999999999998</v>
      </c>
      <c r="R366" s="3">
        <v>41734</v>
      </c>
      <c r="S366">
        <v>0.72199999999999998</v>
      </c>
      <c r="T366">
        <f t="shared" si="109"/>
        <v>20</v>
      </c>
      <c r="U366">
        <f t="shared" si="99"/>
        <v>0.64516129032258063</v>
      </c>
      <c r="W366">
        <f t="shared" si="100"/>
        <v>0.12406947890818865</v>
      </c>
      <c r="Y366" s="4">
        <f t="shared" si="101"/>
        <v>312</v>
      </c>
      <c r="Z366">
        <f t="shared" si="102"/>
        <v>0.64864864864864868</v>
      </c>
      <c r="AA366" s="3">
        <v>41734</v>
      </c>
      <c r="AB366">
        <v>2</v>
      </c>
      <c r="AD366" s="3">
        <v>41734</v>
      </c>
      <c r="AE366">
        <v>2</v>
      </c>
      <c r="AF366">
        <f t="shared" si="110"/>
        <v>18</v>
      </c>
      <c r="AG366">
        <f t="shared" si="103"/>
        <v>0.58064516129032262</v>
      </c>
      <c r="AI366">
        <f t="shared" si="104"/>
        <v>6.8003487358326065E-2</v>
      </c>
    </row>
    <row r="367" spans="1:36" hidden="1" x14ac:dyDescent="0.3">
      <c r="A367">
        <f t="shared" si="93"/>
        <v>282</v>
      </c>
      <c r="B367">
        <f t="shared" si="94"/>
        <v>0.58627858627858631</v>
      </c>
      <c r="C367" s="3">
        <v>41735</v>
      </c>
      <c r="D367">
        <v>16.7</v>
      </c>
      <c r="F367" s="3">
        <v>41735</v>
      </c>
      <c r="G367">
        <v>16.7</v>
      </c>
      <c r="H367">
        <f t="shared" si="108"/>
        <v>21</v>
      </c>
      <c r="I367">
        <f t="shared" si="95"/>
        <v>0.67741935483870963</v>
      </c>
      <c r="K367">
        <f t="shared" si="96"/>
        <v>9.114076856012332E-2</v>
      </c>
      <c r="M367" s="4">
        <f t="shared" si="97"/>
        <v>285</v>
      </c>
      <c r="N367">
        <f t="shared" si="98"/>
        <v>0.59251559251559249</v>
      </c>
      <c r="O367" s="3">
        <v>41735</v>
      </c>
      <c r="P367">
        <v>0.62</v>
      </c>
      <c r="R367" s="3">
        <v>41735</v>
      </c>
      <c r="S367">
        <v>0.62</v>
      </c>
      <c r="T367">
        <f t="shared" si="109"/>
        <v>13</v>
      </c>
      <c r="U367">
        <f t="shared" si="99"/>
        <v>0.41935483870967744</v>
      </c>
      <c r="W367">
        <f t="shared" si="100"/>
        <v>0.17316075380591506</v>
      </c>
      <c r="Y367" s="4">
        <f t="shared" si="101"/>
        <v>160</v>
      </c>
      <c r="Z367">
        <f t="shared" si="102"/>
        <v>0.33264033264033266</v>
      </c>
      <c r="AA367" s="3">
        <v>41735</v>
      </c>
      <c r="AB367">
        <v>1.4</v>
      </c>
      <c r="AD367" s="3">
        <v>41735</v>
      </c>
      <c r="AE367">
        <v>1.4</v>
      </c>
      <c r="AF367">
        <f t="shared" si="110"/>
        <v>3</v>
      </c>
      <c r="AG367">
        <f t="shared" si="103"/>
        <v>9.6774193548387094E-2</v>
      </c>
      <c r="AI367">
        <f t="shared" si="104"/>
        <v>0.23586613909194556</v>
      </c>
    </row>
    <row r="368" spans="1:36" hidden="1" x14ac:dyDescent="0.3">
      <c r="A368">
        <f t="shared" si="93"/>
        <v>439</v>
      </c>
      <c r="B368">
        <f t="shared" si="94"/>
        <v>0.91268191268191268</v>
      </c>
      <c r="C368" s="3">
        <v>41736</v>
      </c>
      <c r="D368">
        <v>19.7</v>
      </c>
      <c r="F368" s="3">
        <v>41736</v>
      </c>
      <c r="G368">
        <v>19.7</v>
      </c>
      <c r="H368">
        <f t="shared" si="108"/>
        <v>29</v>
      </c>
      <c r="I368">
        <f t="shared" si="95"/>
        <v>0.93548387096774188</v>
      </c>
      <c r="K368">
        <f t="shared" si="96"/>
        <v>2.2801958285829205E-2</v>
      </c>
      <c r="M368" s="4">
        <f t="shared" si="97"/>
        <v>85</v>
      </c>
      <c r="N368">
        <f t="shared" si="98"/>
        <v>0.17671517671517672</v>
      </c>
      <c r="O368" s="3">
        <v>41736</v>
      </c>
      <c r="P368">
        <v>0.42699999999999999</v>
      </c>
      <c r="R368" s="3">
        <v>41736</v>
      </c>
      <c r="S368">
        <v>0.42699999999999999</v>
      </c>
      <c r="T368">
        <f t="shared" si="109"/>
        <v>2</v>
      </c>
      <c r="U368">
        <f t="shared" si="99"/>
        <v>6.4516129032258063E-2</v>
      </c>
      <c r="W368">
        <f t="shared" si="100"/>
        <v>0.11219904768291866</v>
      </c>
      <c r="Y368" s="4">
        <f t="shared" si="101"/>
        <v>406</v>
      </c>
      <c r="Z368">
        <f t="shared" si="102"/>
        <v>0.84407484407484412</v>
      </c>
      <c r="AA368" s="3">
        <v>41736</v>
      </c>
      <c r="AB368">
        <v>2.8</v>
      </c>
      <c r="AD368" s="3">
        <v>41736</v>
      </c>
      <c r="AE368">
        <v>2.8</v>
      </c>
      <c r="AF368">
        <f t="shared" si="110"/>
        <v>27</v>
      </c>
      <c r="AG368">
        <f t="shared" si="103"/>
        <v>0.87096774193548387</v>
      </c>
      <c r="AI368">
        <f t="shared" si="104"/>
        <v>2.6892897860639753E-2</v>
      </c>
    </row>
    <row r="369" spans="1:35" hidden="1" x14ac:dyDescent="0.3">
      <c r="A369">
        <f t="shared" si="93"/>
        <v>415</v>
      </c>
      <c r="B369">
        <f t="shared" si="94"/>
        <v>0.86278586278586278</v>
      </c>
      <c r="C369" s="3">
        <v>41737</v>
      </c>
      <c r="D369">
        <v>19.2</v>
      </c>
      <c r="F369" s="3">
        <v>41737</v>
      </c>
      <c r="G369">
        <v>19.2</v>
      </c>
      <c r="H369">
        <f t="shared" si="108"/>
        <v>27</v>
      </c>
      <c r="I369">
        <f t="shared" si="95"/>
        <v>0.87096774193548387</v>
      </c>
      <c r="K369">
        <f t="shared" si="96"/>
        <v>8.1818791496210963E-3</v>
      </c>
      <c r="M369" s="4">
        <f t="shared" si="97"/>
        <v>136</v>
      </c>
      <c r="N369">
        <f t="shared" si="98"/>
        <v>0.28274428274428276</v>
      </c>
      <c r="O369" s="3">
        <v>41737</v>
      </c>
      <c r="P369">
        <v>0.47</v>
      </c>
      <c r="R369" s="3">
        <v>41737</v>
      </c>
      <c r="S369">
        <v>0.47</v>
      </c>
      <c r="T369">
        <f t="shared" si="109"/>
        <v>4</v>
      </c>
      <c r="U369">
        <f t="shared" si="99"/>
        <v>0.12903225806451613</v>
      </c>
      <c r="W369">
        <f t="shared" si="100"/>
        <v>0.15371202467976663</v>
      </c>
      <c r="Y369" s="4">
        <f t="shared" si="101"/>
        <v>312</v>
      </c>
      <c r="Z369">
        <f t="shared" si="102"/>
        <v>0.64864864864864868</v>
      </c>
      <c r="AA369" s="3">
        <v>41737</v>
      </c>
      <c r="AB369">
        <v>2</v>
      </c>
      <c r="AD369" s="3">
        <v>41737</v>
      </c>
      <c r="AE369">
        <v>2</v>
      </c>
      <c r="AF369">
        <f t="shared" si="110"/>
        <v>18</v>
      </c>
      <c r="AG369">
        <f t="shared" si="103"/>
        <v>0.58064516129032262</v>
      </c>
      <c r="AI369">
        <f t="shared" si="104"/>
        <v>6.8003487358326065E-2</v>
      </c>
    </row>
    <row r="370" spans="1:35" hidden="1" x14ac:dyDescent="0.3">
      <c r="A370">
        <f t="shared" si="93"/>
        <v>165</v>
      </c>
      <c r="B370">
        <f t="shared" si="94"/>
        <v>0.34303534303534305</v>
      </c>
      <c r="C370" s="3">
        <v>41738</v>
      </c>
      <c r="D370">
        <v>14.7</v>
      </c>
      <c r="F370" s="3">
        <v>41738</v>
      </c>
      <c r="G370">
        <v>14.7</v>
      </c>
      <c r="H370">
        <f t="shared" si="108"/>
        <v>11</v>
      </c>
      <c r="I370">
        <f t="shared" si="95"/>
        <v>0.35483870967741937</v>
      </c>
      <c r="K370">
        <f t="shared" si="96"/>
        <v>1.1803366642076318E-2</v>
      </c>
      <c r="M370" s="4">
        <f t="shared" si="97"/>
        <v>312</v>
      </c>
      <c r="N370">
        <f t="shared" si="98"/>
        <v>0.64864864864864868</v>
      </c>
      <c r="O370" s="3">
        <v>41738</v>
      </c>
      <c r="P370">
        <v>0.64900000000000002</v>
      </c>
      <c r="R370" s="3">
        <v>41738</v>
      </c>
      <c r="S370">
        <v>0.64900000000000002</v>
      </c>
      <c r="T370">
        <f t="shared" si="109"/>
        <v>14</v>
      </c>
      <c r="U370">
        <f t="shared" si="99"/>
        <v>0.45161290322580644</v>
      </c>
      <c r="W370">
        <f t="shared" si="100"/>
        <v>0.19703574542284225</v>
      </c>
      <c r="Y370" s="4">
        <f t="shared" si="101"/>
        <v>386</v>
      </c>
      <c r="Z370">
        <f t="shared" si="102"/>
        <v>0.80249480249480254</v>
      </c>
      <c r="AA370" s="3">
        <v>41738</v>
      </c>
      <c r="AB370">
        <v>2.6</v>
      </c>
      <c r="AD370" s="3">
        <v>41738</v>
      </c>
      <c r="AE370">
        <v>2.6</v>
      </c>
      <c r="AF370">
        <f t="shared" si="110"/>
        <v>26</v>
      </c>
      <c r="AG370">
        <f t="shared" si="103"/>
        <v>0.83870967741935487</v>
      </c>
      <c r="AI370">
        <f t="shared" si="104"/>
        <v>3.6214874924552332E-2</v>
      </c>
    </row>
    <row r="371" spans="1:35" hidden="1" x14ac:dyDescent="0.3">
      <c r="A371">
        <f t="shared" si="93"/>
        <v>186</v>
      </c>
      <c r="B371">
        <f t="shared" si="94"/>
        <v>0.38669438669438672</v>
      </c>
      <c r="C371" s="3">
        <v>41739</v>
      </c>
      <c r="D371">
        <v>15</v>
      </c>
      <c r="F371" s="3">
        <v>41739</v>
      </c>
      <c r="G371">
        <v>15</v>
      </c>
      <c r="H371">
        <f t="shared" si="108"/>
        <v>12</v>
      </c>
      <c r="I371">
        <f t="shared" si="95"/>
        <v>0.38709677419354838</v>
      </c>
      <c r="K371">
        <f t="shared" si="96"/>
        <v>4.023874991616605E-4</v>
      </c>
      <c r="M371" s="4">
        <f t="shared" si="97"/>
        <v>19</v>
      </c>
      <c r="N371">
        <f t="shared" si="98"/>
        <v>3.9501039501039503E-2</v>
      </c>
      <c r="O371" s="3">
        <v>41739</v>
      </c>
      <c r="P371">
        <v>0.32800000000000001</v>
      </c>
      <c r="R371" s="3">
        <v>41739</v>
      </c>
      <c r="S371">
        <v>0.32800000000000001</v>
      </c>
      <c r="T371">
        <f t="shared" si="109"/>
        <v>1</v>
      </c>
      <c r="U371">
        <f t="shared" si="99"/>
        <v>3.2258064516129031E-2</v>
      </c>
      <c r="W371">
        <f t="shared" si="100"/>
        <v>7.2429749849104719E-3</v>
      </c>
      <c r="Y371" s="4">
        <f t="shared" si="101"/>
        <v>457</v>
      </c>
      <c r="Z371">
        <f t="shared" si="102"/>
        <v>0.9501039501039501</v>
      </c>
      <c r="AA371" s="3">
        <v>41739</v>
      </c>
      <c r="AB371">
        <v>3.8</v>
      </c>
      <c r="AD371" s="3">
        <v>41739</v>
      </c>
      <c r="AE371">
        <v>3.8</v>
      </c>
      <c r="AF371">
        <f t="shared" si="110"/>
        <v>29</v>
      </c>
      <c r="AG371">
        <f t="shared" si="103"/>
        <v>0.93548387096774188</v>
      </c>
      <c r="AI371">
        <f t="shared" si="104"/>
        <v>1.4620079136208219E-2</v>
      </c>
    </row>
    <row r="372" spans="1:35" hidden="1" x14ac:dyDescent="0.3">
      <c r="A372">
        <f t="shared" si="93"/>
        <v>148</v>
      </c>
      <c r="B372">
        <f t="shared" si="94"/>
        <v>0.30769230769230771</v>
      </c>
      <c r="C372" s="3">
        <v>41740</v>
      </c>
      <c r="D372">
        <v>14.4</v>
      </c>
      <c r="F372" s="3">
        <v>41740</v>
      </c>
      <c r="G372">
        <v>14.4</v>
      </c>
      <c r="H372">
        <f t="shared" si="108"/>
        <v>9</v>
      </c>
      <c r="I372">
        <f t="shared" si="95"/>
        <v>0.29032258064516131</v>
      </c>
      <c r="K372">
        <f t="shared" si="96"/>
        <v>1.7369727047146399E-2</v>
      </c>
      <c r="M372" s="4">
        <f t="shared" si="97"/>
        <v>85</v>
      </c>
      <c r="N372">
        <f t="shared" si="98"/>
        <v>0.17671517671517672</v>
      </c>
      <c r="O372" s="3">
        <v>41740</v>
      </c>
      <c r="P372">
        <v>0.42699999999999999</v>
      </c>
      <c r="R372" s="3">
        <v>41740</v>
      </c>
      <c r="S372">
        <v>0.42699999999999999</v>
      </c>
      <c r="T372">
        <f t="shared" si="109"/>
        <v>2</v>
      </c>
      <c r="U372">
        <f t="shared" si="99"/>
        <v>6.4516129032258063E-2</v>
      </c>
      <c r="W372">
        <f t="shared" si="100"/>
        <v>0.11219904768291866</v>
      </c>
      <c r="Y372" s="4">
        <f t="shared" si="101"/>
        <v>355</v>
      </c>
      <c r="Z372">
        <f t="shared" si="102"/>
        <v>0.73804573804573803</v>
      </c>
      <c r="AA372" s="3">
        <v>41740</v>
      </c>
      <c r="AB372">
        <v>2.2999999999999998</v>
      </c>
      <c r="AD372" s="3">
        <v>41740</v>
      </c>
      <c r="AE372">
        <v>2.2999999999999998</v>
      </c>
      <c r="AF372">
        <f t="shared" si="110"/>
        <v>25</v>
      </c>
      <c r="AG372">
        <f t="shared" si="103"/>
        <v>0.80645161290322576</v>
      </c>
      <c r="AI372">
        <f t="shared" si="104"/>
        <v>6.8405874857487725E-2</v>
      </c>
    </row>
    <row r="373" spans="1:35" hidden="1" x14ac:dyDescent="0.3">
      <c r="A373">
        <f t="shared" si="93"/>
        <v>124</v>
      </c>
      <c r="B373">
        <f t="shared" si="94"/>
        <v>0.25779625779625781</v>
      </c>
      <c r="C373" s="3">
        <v>41741</v>
      </c>
      <c r="D373">
        <v>13.9</v>
      </c>
      <c r="F373" s="3">
        <v>41741</v>
      </c>
      <c r="G373">
        <v>13.9</v>
      </c>
      <c r="H373">
        <f t="shared" si="108"/>
        <v>7</v>
      </c>
      <c r="I373">
        <f t="shared" si="95"/>
        <v>0.22580645161290322</v>
      </c>
      <c r="K373">
        <f t="shared" si="96"/>
        <v>3.1989806183354591E-2</v>
      </c>
      <c r="M373" s="4">
        <f t="shared" si="97"/>
        <v>169</v>
      </c>
      <c r="N373">
        <f t="shared" si="98"/>
        <v>0.35135135135135137</v>
      </c>
      <c r="O373" s="3">
        <v>41741</v>
      </c>
      <c r="P373">
        <v>0.505</v>
      </c>
      <c r="R373" s="3">
        <v>41741</v>
      </c>
      <c r="S373">
        <v>0.505</v>
      </c>
      <c r="T373">
        <f t="shared" si="109"/>
        <v>7</v>
      </c>
      <c r="U373">
        <f t="shared" si="99"/>
        <v>0.22580645161290322</v>
      </c>
      <c r="W373">
        <f t="shared" si="100"/>
        <v>0.12554489973844815</v>
      </c>
      <c r="Y373" s="4">
        <f t="shared" si="101"/>
        <v>333</v>
      </c>
      <c r="Z373">
        <f t="shared" si="102"/>
        <v>0.69230769230769229</v>
      </c>
      <c r="AA373" s="3">
        <v>41741</v>
      </c>
      <c r="AB373">
        <v>2.1</v>
      </c>
      <c r="AD373" s="3">
        <v>41741</v>
      </c>
      <c r="AE373">
        <v>2.1</v>
      </c>
      <c r="AF373">
        <f t="shared" si="110"/>
        <v>23</v>
      </c>
      <c r="AG373">
        <f t="shared" si="103"/>
        <v>0.74193548387096775</v>
      </c>
      <c r="AI373">
        <f t="shared" si="104"/>
        <v>4.9627791563275458E-2</v>
      </c>
    </row>
    <row r="374" spans="1:35" hidden="1" x14ac:dyDescent="0.3">
      <c r="A374">
        <f t="shared" si="93"/>
        <v>224</v>
      </c>
      <c r="B374">
        <f t="shared" si="94"/>
        <v>0.46569646569646572</v>
      </c>
      <c r="C374" s="3">
        <v>41742</v>
      </c>
      <c r="D374">
        <v>15.7</v>
      </c>
      <c r="F374" s="3">
        <v>41742</v>
      </c>
      <c r="G374">
        <v>15.7</v>
      </c>
      <c r="H374">
        <f t="shared" si="108"/>
        <v>14</v>
      </c>
      <c r="I374">
        <f t="shared" si="95"/>
        <v>0.45161290322580644</v>
      </c>
      <c r="K374">
        <f t="shared" si="96"/>
        <v>1.4083562470659283E-2</v>
      </c>
      <c r="M374" s="4">
        <f t="shared" si="97"/>
        <v>173</v>
      </c>
      <c r="N374">
        <f t="shared" si="98"/>
        <v>0.35966735966735969</v>
      </c>
      <c r="O374" s="3">
        <v>41742</v>
      </c>
      <c r="P374">
        <v>0.51300000000000001</v>
      </c>
      <c r="R374" s="3">
        <v>41742</v>
      </c>
      <c r="S374">
        <v>0.51300000000000001</v>
      </c>
      <c r="T374">
        <f t="shared" si="109"/>
        <v>8</v>
      </c>
      <c r="U374">
        <f t="shared" si="99"/>
        <v>0.25806451612903225</v>
      </c>
      <c r="W374">
        <f t="shared" si="100"/>
        <v>0.10160284353832744</v>
      </c>
      <c r="Y374" s="4">
        <f t="shared" si="101"/>
        <v>280</v>
      </c>
      <c r="Z374">
        <f t="shared" si="102"/>
        <v>0.58212058212058215</v>
      </c>
      <c r="AA374" s="3">
        <v>41742</v>
      </c>
      <c r="AB374">
        <v>1.9</v>
      </c>
      <c r="AD374" s="3">
        <v>41742</v>
      </c>
      <c r="AE374">
        <v>1.9</v>
      </c>
      <c r="AF374">
        <f t="shared" si="110"/>
        <v>11</v>
      </c>
      <c r="AG374">
        <f t="shared" si="103"/>
        <v>0.35483870967741937</v>
      </c>
      <c r="AI374">
        <f t="shared" si="104"/>
        <v>0.22728187244316278</v>
      </c>
    </row>
    <row r="375" spans="1:35" hidden="1" x14ac:dyDescent="0.3">
      <c r="A375">
        <f t="shared" si="93"/>
        <v>259</v>
      </c>
      <c r="B375">
        <f t="shared" si="94"/>
        <v>0.53846153846153844</v>
      </c>
      <c r="C375" s="3">
        <v>41743</v>
      </c>
      <c r="D375">
        <v>16.399999999999999</v>
      </c>
      <c r="F375" s="3">
        <v>41743</v>
      </c>
      <c r="G375">
        <v>16.399999999999999</v>
      </c>
      <c r="H375">
        <f t="shared" si="108"/>
        <v>18</v>
      </c>
      <c r="I375">
        <f t="shared" si="95"/>
        <v>0.58064516129032262</v>
      </c>
      <c r="K375">
        <f t="shared" si="96"/>
        <v>4.2183622828784184E-2</v>
      </c>
      <c r="M375" s="4">
        <f t="shared" si="97"/>
        <v>157</v>
      </c>
      <c r="N375">
        <f t="shared" si="98"/>
        <v>0.32640332640332642</v>
      </c>
      <c r="O375" s="3">
        <v>41743</v>
      </c>
      <c r="P375">
        <v>0.49299999999999999</v>
      </c>
      <c r="R375" s="3">
        <v>41743</v>
      </c>
      <c r="S375">
        <v>0.49299999999999999</v>
      </c>
      <c r="T375">
        <f t="shared" si="109"/>
        <v>6</v>
      </c>
      <c r="U375">
        <f t="shared" si="99"/>
        <v>0.19354838709677419</v>
      </c>
      <c r="W375">
        <f t="shared" si="100"/>
        <v>0.13285493930655223</v>
      </c>
      <c r="Y375" s="4">
        <f t="shared" si="101"/>
        <v>312</v>
      </c>
      <c r="Z375">
        <f t="shared" si="102"/>
        <v>0.64864864864864868</v>
      </c>
      <c r="AA375" s="3">
        <v>41743</v>
      </c>
      <c r="AB375">
        <v>2</v>
      </c>
      <c r="AD375" s="3">
        <v>41743</v>
      </c>
      <c r="AE375">
        <v>2</v>
      </c>
      <c r="AF375">
        <f t="shared" si="110"/>
        <v>18</v>
      </c>
      <c r="AG375">
        <f t="shared" si="103"/>
        <v>0.58064516129032262</v>
      </c>
      <c r="AI375">
        <f t="shared" si="104"/>
        <v>6.8003487358326065E-2</v>
      </c>
    </row>
    <row r="376" spans="1:35" hidden="1" x14ac:dyDescent="0.3">
      <c r="A376">
        <f t="shared" si="93"/>
        <v>11</v>
      </c>
      <c r="B376">
        <f t="shared" si="94"/>
        <v>2.286902286902287E-2</v>
      </c>
      <c r="C376" s="3">
        <v>41744</v>
      </c>
      <c r="D376">
        <v>9.6999999999999993</v>
      </c>
      <c r="F376" s="3">
        <v>41744</v>
      </c>
      <c r="G376">
        <v>9.6999999999999993</v>
      </c>
      <c r="H376">
        <f t="shared" si="108"/>
        <v>1</v>
      </c>
      <c r="I376">
        <f t="shared" si="95"/>
        <v>3.2258064516129031E-2</v>
      </c>
      <c r="K376">
        <f t="shared" si="96"/>
        <v>9.3890416471061611E-3</v>
      </c>
      <c r="M376" s="4">
        <f t="shared" si="97"/>
        <v>418</v>
      </c>
      <c r="N376">
        <f t="shared" si="98"/>
        <v>0.86902286902286907</v>
      </c>
      <c r="O376" s="3">
        <v>41744</v>
      </c>
      <c r="P376">
        <v>0.80700000000000005</v>
      </c>
      <c r="R376" s="3">
        <v>41744</v>
      </c>
      <c r="S376">
        <v>0.80700000000000005</v>
      </c>
      <c r="T376">
        <f t="shared" si="109"/>
        <v>26</v>
      </c>
      <c r="U376">
        <f t="shared" si="99"/>
        <v>0.83870967741935487</v>
      </c>
      <c r="W376">
        <f t="shared" si="100"/>
        <v>3.03131916035142E-2</v>
      </c>
      <c r="Y376" s="4">
        <f t="shared" si="101"/>
        <v>414</v>
      </c>
      <c r="Z376">
        <f t="shared" si="102"/>
        <v>0.86070686070686075</v>
      </c>
      <c r="AA376" s="3">
        <v>41744</v>
      </c>
      <c r="AB376">
        <v>2.9</v>
      </c>
      <c r="AD376" s="3">
        <v>41744</v>
      </c>
      <c r="AE376">
        <v>2.9</v>
      </c>
      <c r="AF376">
        <f t="shared" si="110"/>
        <v>28</v>
      </c>
      <c r="AG376">
        <f t="shared" si="103"/>
        <v>0.90322580645161288</v>
      </c>
      <c r="AI376">
        <f t="shared" si="104"/>
        <v>4.2518945744752124E-2</v>
      </c>
    </row>
    <row r="377" spans="1:35" hidden="1" x14ac:dyDescent="0.3">
      <c r="A377">
        <f t="shared" si="93"/>
        <v>18</v>
      </c>
      <c r="B377">
        <f t="shared" si="94"/>
        <v>3.7422037422037424E-2</v>
      </c>
      <c r="C377" s="3">
        <v>41745</v>
      </c>
      <c r="D377">
        <v>10.5</v>
      </c>
      <c r="F377" s="3">
        <v>41745</v>
      </c>
      <c r="G377">
        <v>10.5</v>
      </c>
      <c r="H377">
        <f t="shared" si="108"/>
        <v>2</v>
      </c>
      <c r="I377">
        <f t="shared" si="95"/>
        <v>6.4516129032258063E-2</v>
      </c>
      <c r="K377">
        <f t="shared" si="96"/>
        <v>2.7094091610220639E-2</v>
      </c>
      <c r="M377" s="4">
        <f t="shared" si="97"/>
        <v>144</v>
      </c>
      <c r="N377">
        <f t="shared" si="98"/>
        <v>0.29937629937629939</v>
      </c>
      <c r="O377" s="3">
        <v>41745</v>
      </c>
      <c r="P377">
        <v>0.48299999999999998</v>
      </c>
      <c r="R377" s="3">
        <v>41745</v>
      </c>
      <c r="S377">
        <v>0.48299999999999998</v>
      </c>
      <c r="T377">
        <f t="shared" si="109"/>
        <v>5</v>
      </c>
      <c r="U377">
        <f t="shared" si="99"/>
        <v>0.16129032258064516</v>
      </c>
      <c r="W377">
        <f t="shared" si="100"/>
        <v>0.13808597679565424</v>
      </c>
      <c r="Y377" s="4">
        <f t="shared" si="101"/>
        <v>471</v>
      </c>
      <c r="Z377">
        <f t="shared" si="102"/>
        <v>0.97920997920997921</v>
      </c>
      <c r="AA377" s="3">
        <v>41745</v>
      </c>
      <c r="AB377">
        <v>4.5</v>
      </c>
      <c r="AD377" s="3">
        <v>41745</v>
      </c>
      <c r="AE377">
        <v>4.5</v>
      </c>
      <c r="AF377">
        <f t="shared" si="110"/>
        <v>30</v>
      </c>
      <c r="AG377">
        <f t="shared" si="103"/>
        <v>0.967741935483871</v>
      </c>
      <c r="AI377">
        <f t="shared" si="104"/>
        <v>1.1468043726108212E-2</v>
      </c>
    </row>
    <row r="378" spans="1:35" hidden="1" x14ac:dyDescent="0.3">
      <c r="A378">
        <f t="shared" si="93"/>
        <v>70</v>
      </c>
      <c r="B378">
        <f t="shared" si="94"/>
        <v>0.14553014553014554</v>
      </c>
      <c r="C378" s="3">
        <v>41746</v>
      </c>
      <c r="D378">
        <v>12.4</v>
      </c>
      <c r="F378" s="3">
        <v>41746</v>
      </c>
      <c r="G378">
        <v>12.4</v>
      </c>
      <c r="H378">
        <f t="shared" si="108"/>
        <v>6</v>
      </c>
      <c r="I378">
        <f t="shared" si="95"/>
        <v>0.19354838709677419</v>
      </c>
      <c r="K378">
        <f t="shared" si="96"/>
        <v>4.801824156662865E-2</v>
      </c>
      <c r="M378" s="4">
        <f t="shared" si="97"/>
        <v>175</v>
      </c>
      <c r="N378">
        <f t="shared" si="98"/>
        <v>0.36382536382536385</v>
      </c>
      <c r="O378" s="3">
        <v>41746</v>
      </c>
      <c r="P378">
        <v>0.51400000000000001</v>
      </c>
      <c r="R378" s="3">
        <v>41746</v>
      </c>
      <c r="S378">
        <v>0.51400000000000001</v>
      </c>
      <c r="T378">
        <f t="shared" si="109"/>
        <v>9</v>
      </c>
      <c r="U378">
        <f t="shared" si="99"/>
        <v>0.29032258064516131</v>
      </c>
      <c r="W378">
        <f t="shared" si="100"/>
        <v>7.3502783180202536E-2</v>
      </c>
      <c r="Y378" s="4">
        <f t="shared" si="101"/>
        <v>348</v>
      </c>
      <c r="Z378">
        <f t="shared" si="102"/>
        <v>0.72349272349272353</v>
      </c>
      <c r="AA378" s="3">
        <v>41746</v>
      </c>
      <c r="AB378">
        <v>2.2000000000000002</v>
      </c>
      <c r="AD378" s="3">
        <v>41746</v>
      </c>
      <c r="AE378">
        <v>2.2000000000000002</v>
      </c>
      <c r="AF378">
        <f t="shared" si="110"/>
        <v>24</v>
      </c>
      <c r="AG378">
        <f t="shared" si="103"/>
        <v>0.77419354838709675</v>
      </c>
      <c r="AI378">
        <f t="shared" si="104"/>
        <v>5.070082489437322E-2</v>
      </c>
    </row>
    <row r="379" spans="1:35" hidden="1" x14ac:dyDescent="0.3">
      <c r="A379">
        <f t="shared" si="93"/>
        <v>51</v>
      </c>
      <c r="B379">
        <f t="shared" si="94"/>
        <v>0.10602910602910603</v>
      </c>
      <c r="C379" s="3">
        <v>41747</v>
      </c>
      <c r="D379">
        <v>11.9</v>
      </c>
      <c r="F379" s="3">
        <v>41747</v>
      </c>
      <c r="G379">
        <v>11.9</v>
      </c>
      <c r="H379">
        <f t="shared" si="108"/>
        <v>4</v>
      </c>
      <c r="I379">
        <f t="shared" si="95"/>
        <v>0.12903225806451613</v>
      </c>
      <c r="K379">
        <f t="shared" si="96"/>
        <v>2.300315203541009E-2</v>
      </c>
      <c r="M379" s="4">
        <f t="shared" si="97"/>
        <v>319</v>
      </c>
      <c r="N379">
        <f t="shared" si="98"/>
        <v>0.66320166320166318</v>
      </c>
      <c r="O379" s="3">
        <v>41747</v>
      </c>
      <c r="P379">
        <v>0.65600000000000003</v>
      </c>
      <c r="R379" s="3">
        <v>41747</v>
      </c>
      <c r="S379">
        <v>0.65600000000000003</v>
      </c>
      <c r="T379">
        <f t="shared" si="109"/>
        <v>16</v>
      </c>
      <c r="U379">
        <f t="shared" si="99"/>
        <v>0.5161290322580645</v>
      </c>
      <c r="W379">
        <f t="shared" si="100"/>
        <v>0.14707263094359868</v>
      </c>
      <c r="Y379" s="4">
        <f t="shared" si="101"/>
        <v>280</v>
      </c>
      <c r="Z379">
        <f t="shared" si="102"/>
        <v>0.58212058212058215</v>
      </c>
      <c r="AA379" s="3">
        <v>41747</v>
      </c>
      <c r="AB379">
        <v>1.9</v>
      </c>
      <c r="AD379" s="3">
        <v>41747</v>
      </c>
      <c r="AE379">
        <v>1.9</v>
      </c>
      <c r="AF379">
        <f t="shared" si="110"/>
        <v>11</v>
      </c>
      <c r="AG379">
        <f t="shared" si="103"/>
        <v>0.35483870967741937</v>
      </c>
      <c r="AI379">
        <f t="shared" si="104"/>
        <v>0.22728187244316278</v>
      </c>
    </row>
    <row r="380" spans="1:35" hidden="1" x14ac:dyDescent="0.3">
      <c r="A380">
        <f t="shared" si="93"/>
        <v>40</v>
      </c>
      <c r="B380">
        <f t="shared" si="94"/>
        <v>8.3160083160083165E-2</v>
      </c>
      <c r="C380" s="3">
        <v>41748</v>
      </c>
      <c r="D380">
        <v>11.6</v>
      </c>
      <c r="F380" s="3">
        <v>41748</v>
      </c>
      <c r="G380">
        <v>11.6</v>
      </c>
      <c r="H380">
        <f t="shared" si="108"/>
        <v>3</v>
      </c>
      <c r="I380">
        <f t="shared" si="95"/>
        <v>9.6774193548387094E-2</v>
      </c>
      <c r="K380">
        <f t="shared" si="96"/>
        <v>1.3614110388303929E-2</v>
      </c>
      <c r="M380" s="4">
        <f t="shared" si="97"/>
        <v>445</v>
      </c>
      <c r="N380">
        <f t="shared" si="98"/>
        <v>0.92515592515592515</v>
      </c>
      <c r="O380" s="3">
        <v>41748</v>
      </c>
      <c r="P380">
        <v>0.877</v>
      </c>
      <c r="R380" s="3">
        <v>41748</v>
      </c>
      <c r="S380">
        <v>0.877</v>
      </c>
      <c r="T380">
        <f t="shared" si="109"/>
        <v>29</v>
      </c>
      <c r="U380">
        <f t="shared" si="99"/>
        <v>0.93548387096774188</v>
      </c>
      <c r="W380">
        <f t="shared" si="100"/>
        <v>1.032794581181673E-2</v>
      </c>
      <c r="Y380" s="4">
        <f t="shared" si="101"/>
        <v>112</v>
      </c>
      <c r="Z380">
        <f t="shared" si="102"/>
        <v>0.23284823284823286</v>
      </c>
      <c r="AA380" s="3">
        <v>41748</v>
      </c>
      <c r="AB380">
        <v>1.1000000000000001</v>
      </c>
      <c r="AD380" s="3">
        <v>41748</v>
      </c>
      <c r="AE380">
        <v>1.1000000000000001</v>
      </c>
      <c r="AF380">
        <f t="shared" si="110"/>
        <v>1</v>
      </c>
      <c r="AG380">
        <f t="shared" si="103"/>
        <v>3.2258064516129031E-2</v>
      </c>
      <c r="AI380">
        <f t="shared" si="104"/>
        <v>0.20059016833210383</v>
      </c>
    </row>
    <row r="381" spans="1:35" hidden="1" x14ac:dyDescent="0.3">
      <c r="A381">
        <f t="shared" si="93"/>
        <v>59</v>
      </c>
      <c r="B381">
        <f t="shared" si="94"/>
        <v>0.12266112266112267</v>
      </c>
      <c r="C381" s="3">
        <v>41749</v>
      </c>
      <c r="D381">
        <v>12.2</v>
      </c>
      <c r="F381" s="3">
        <v>41749</v>
      </c>
      <c r="G381">
        <v>12.2</v>
      </c>
      <c r="H381">
        <f t="shared" si="108"/>
        <v>5</v>
      </c>
      <c r="I381">
        <f t="shared" si="95"/>
        <v>0.16129032258064516</v>
      </c>
      <c r="K381">
        <f t="shared" si="96"/>
        <v>3.8629199919522489E-2</v>
      </c>
      <c r="M381" s="4">
        <f t="shared" si="97"/>
        <v>465</v>
      </c>
      <c r="N381">
        <f t="shared" si="98"/>
        <v>0.96673596673596673</v>
      </c>
      <c r="O381" s="3">
        <v>41749</v>
      </c>
      <c r="P381">
        <v>0.91800000000000004</v>
      </c>
      <c r="R381" s="3">
        <v>41749</v>
      </c>
      <c r="S381">
        <v>0.91800000000000004</v>
      </c>
      <c r="T381">
        <f t="shared" si="109"/>
        <v>30</v>
      </c>
      <c r="U381">
        <f t="shared" si="99"/>
        <v>0.967741935483871</v>
      </c>
      <c r="W381">
        <f t="shared" si="100"/>
        <v>1.0059687479042623E-3</v>
      </c>
      <c r="Y381" s="4">
        <f t="shared" si="101"/>
        <v>263</v>
      </c>
      <c r="Z381">
        <f t="shared" si="102"/>
        <v>0.54677754677754675</v>
      </c>
      <c r="AA381" s="3">
        <v>41749</v>
      </c>
      <c r="AB381">
        <v>1.8</v>
      </c>
      <c r="AD381" s="3">
        <v>41749</v>
      </c>
      <c r="AE381">
        <v>1.8</v>
      </c>
      <c r="AF381">
        <f t="shared" si="110"/>
        <v>7</v>
      </c>
      <c r="AG381">
        <f t="shared" si="103"/>
        <v>0.22580645161290322</v>
      </c>
      <c r="AI381">
        <f t="shared" si="104"/>
        <v>0.32097109516464351</v>
      </c>
    </row>
    <row r="382" spans="1:35" hidden="1" x14ac:dyDescent="0.3">
      <c r="A382">
        <f t="shared" si="93"/>
        <v>132</v>
      </c>
      <c r="B382">
        <f t="shared" si="94"/>
        <v>0.27442827442827444</v>
      </c>
      <c r="C382" s="3">
        <v>41750</v>
      </c>
      <c r="D382">
        <v>14.1</v>
      </c>
      <c r="F382" s="3">
        <v>41750</v>
      </c>
      <c r="G382">
        <v>14.1</v>
      </c>
      <c r="H382">
        <f t="shared" si="108"/>
        <v>8</v>
      </c>
      <c r="I382">
        <f t="shared" si="95"/>
        <v>0.25806451612903225</v>
      </c>
      <c r="K382">
        <f t="shared" si="96"/>
        <v>1.6363758299242193E-2</v>
      </c>
      <c r="M382" s="4">
        <f t="shared" si="97"/>
        <v>444</v>
      </c>
      <c r="N382">
        <f t="shared" si="98"/>
        <v>0.92307692307692313</v>
      </c>
      <c r="O382" s="3">
        <v>41750</v>
      </c>
      <c r="P382">
        <v>0.876</v>
      </c>
      <c r="R382" s="3">
        <v>41750</v>
      </c>
      <c r="S382">
        <v>0.876</v>
      </c>
      <c r="T382">
        <f t="shared" si="109"/>
        <v>28</v>
      </c>
      <c r="U382">
        <f t="shared" si="99"/>
        <v>0.90322580645161288</v>
      </c>
      <c r="W382">
        <f t="shared" si="100"/>
        <v>1.985111662531025E-2</v>
      </c>
      <c r="Y382" s="4">
        <f t="shared" si="101"/>
        <v>245</v>
      </c>
      <c r="Z382">
        <f t="shared" si="102"/>
        <v>0.50935550935550933</v>
      </c>
      <c r="AA382" s="3">
        <v>41750</v>
      </c>
      <c r="AB382">
        <v>1.7</v>
      </c>
      <c r="AD382" s="3">
        <v>41750</v>
      </c>
      <c r="AE382">
        <v>1.7</v>
      </c>
      <c r="AF382">
        <f t="shared" si="110"/>
        <v>5</v>
      </c>
      <c r="AG382">
        <f t="shared" si="103"/>
        <v>0.16129032258064516</v>
      </c>
      <c r="AI382">
        <f t="shared" si="104"/>
        <v>0.3480651867748642</v>
      </c>
    </row>
    <row r="383" spans="1:35" hidden="1" x14ac:dyDescent="0.3">
      <c r="A383">
        <f t="shared" si="93"/>
        <v>380</v>
      </c>
      <c r="B383">
        <f t="shared" si="94"/>
        <v>0.79002079002079006</v>
      </c>
      <c r="C383" s="3">
        <v>41751</v>
      </c>
      <c r="D383">
        <v>18.3</v>
      </c>
      <c r="F383" s="3">
        <v>41751</v>
      </c>
      <c r="G383">
        <v>18.3</v>
      </c>
      <c r="H383">
        <f t="shared" si="108"/>
        <v>25</v>
      </c>
      <c r="I383">
        <f t="shared" si="95"/>
        <v>0.80645161290322576</v>
      </c>
      <c r="K383">
        <f t="shared" si="96"/>
        <v>1.6430822882435692E-2</v>
      </c>
      <c r="M383" s="4">
        <f t="shared" si="97"/>
        <v>399</v>
      </c>
      <c r="N383">
        <f t="shared" si="98"/>
        <v>0.82952182952182951</v>
      </c>
      <c r="O383" s="3">
        <v>41751</v>
      </c>
      <c r="P383">
        <v>0.77300000000000002</v>
      </c>
      <c r="R383" s="3">
        <v>41751</v>
      </c>
      <c r="S383">
        <v>0.77300000000000002</v>
      </c>
      <c r="T383">
        <f t="shared" si="109"/>
        <v>24</v>
      </c>
      <c r="U383">
        <f t="shared" si="99"/>
        <v>0.77419354838709675</v>
      </c>
      <c r="W383">
        <f t="shared" si="100"/>
        <v>5.532828113473276E-2</v>
      </c>
      <c r="Y383" s="4">
        <f t="shared" si="101"/>
        <v>213</v>
      </c>
      <c r="Z383">
        <f t="shared" si="102"/>
        <v>0.44282744282744285</v>
      </c>
      <c r="AA383" s="3">
        <v>41751</v>
      </c>
      <c r="AB383">
        <v>1.6</v>
      </c>
      <c r="AD383" s="3">
        <v>41751</v>
      </c>
      <c r="AE383">
        <v>1.6</v>
      </c>
      <c r="AF383">
        <f t="shared" si="110"/>
        <v>4</v>
      </c>
      <c r="AG383">
        <f t="shared" si="103"/>
        <v>0.12903225806451613</v>
      </c>
      <c r="AI383">
        <f t="shared" si="104"/>
        <v>0.31379518476292673</v>
      </c>
    </row>
    <row r="384" spans="1:35" hidden="1" x14ac:dyDescent="0.3">
      <c r="A384">
        <f t="shared" si="93"/>
        <v>439</v>
      </c>
      <c r="B384">
        <f t="shared" si="94"/>
        <v>0.91268191268191268</v>
      </c>
      <c r="C384" s="3">
        <v>41752</v>
      </c>
      <c r="D384">
        <v>19.7</v>
      </c>
      <c r="F384" s="3">
        <v>41752</v>
      </c>
      <c r="G384">
        <v>19.7</v>
      </c>
      <c r="H384">
        <f t="shared" si="108"/>
        <v>29</v>
      </c>
      <c r="I384">
        <f t="shared" si="95"/>
        <v>0.93548387096774188</v>
      </c>
      <c r="K384">
        <f t="shared" si="96"/>
        <v>2.2801958285829205E-2</v>
      </c>
      <c r="M384" s="4">
        <f t="shared" si="97"/>
        <v>282</v>
      </c>
      <c r="N384">
        <f t="shared" si="98"/>
        <v>0.58627858627858631</v>
      </c>
      <c r="O384" s="3">
        <v>41752</v>
      </c>
      <c r="P384">
        <v>0.61699999999999999</v>
      </c>
      <c r="R384" s="3">
        <v>41752</v>
      </c>
      <c r="S384">
        <v>0.61699999999999999</v>
      </c>
      <c r="T384">
        <f t="shared" si="109"/>
        <v>12</v>
      </c>
      <c r="U384">
        <f t="shared" si="99"/>
        <v>0.38709677419354838</v>
      </c>
      <c r="W384">
        <f t="shared" si="100"/>
        <v>0.19918181208503793</v>
      </c>
      <c r="Y384" s="4">
        <f t="shared" si="101"/>
        <v>280</v>
      </c>
      <c r="Z384">
        <f t="shared" si="102"/>
        <v>0.58212058212058215</v>
      </c>
      <c r="AA384" s="3">
        <v>41752</v>
      </c>
      <c r="AB384">
        <v>1.9</v>
      </c>
      <c r="AD384" s="3">
        <v>41752</v>
      </c>
      <c r="AE384">
        <v>1.9</v>
      </c>
      <c r="AF384">
        <f t="shared" si="110"/>
        <v>11</v>
      </c>
      <c r="AG384">
        <f t="shared" si="103"/>
        <v>0.35483870967741937</v>
      </c>
      <c r="AI384">
        <f t="shared" si="104"/>
        <v>0.22728187244316278</v>
      </c>
    </row>
    <row r="385" spans="1:36" hidden="1" x14ac:dyDescent="0.3">
      <c r="A385">
        <f t="shared" si="93"/>
        <v>435</v>
      </c>
      <c r="B385">
        <f t="shared" si="94"/>
        <v>0.90436590436590436</v>
      </c>
      <c r="C385" s="3">
        <v>41753</v>
      </c>
      <c r="D385">
        <v>19.600000000000001</v>
      </c>
      <c r="F385" s="3">
        <v>41753</v>
      </c>
      <c r="G385">
        <v>19.600000000000001</v>
      </c>
      <c r="H385">
        <f t="shared" si="108"/>
        <v>28</v>
      </c>
      <c r="I385">
        <f t="shared" si="95"/>
        <v>0.90322580645161288</v>
      </c>
      <c r="K385">
        <f t="shared" si="96"/>
        <v>1.1400979142914824E-3</v>
      </c>
      <c r="M385" s="4">
        <f t="shared" si="97"/>
        <v>317</v>
      </c>
      <c r="N385">
        <f t="shared" si="98"/>
        <v>0.65904365904365902</v>
      </c>
      <c r="O385" s="3">
        <v>41753</v>
      </c>
      <c r="P385">
        <v>0.65400000000000003</v>
      </c>
      <c r="R385" s="3">
        <v>41753</v>
      </c>
      <c r="S385">
        <v>0.65400000000000003</v>
      </c>
      <c r="T385">
        <f t="shared" si="109"/>
        <v>15</v>
      </c>
      <c r="U385">
        <f t="shared" si="99"/>
        <v>0.4838709677419355</v>
      </c>
      <c r="W385">
        <f t="shared" si="100"/>
        <v>0.17517269130172353</v>
      </c>
      <c r="Y385" s="4">
        <f t="shared" si="101"/>
        <v>280</v>
      </c>
      <c r="Z385">
        <f t="shared" si="102"/>
        <v>0.58212058212058215</v>
      </c>
      <c r="AA385" s="3">
        <v>41753</v>
      </c>
      <c r="AB385">
        <v>1.9</v>
      </c>
      <c r="AD385" s="3">
        <v>41753</v>
      </c>
      <c r="AE385">
        <v>1.9</v>
      </c>
      <c r="AF385">
        <f t="shared" si="110"/>
        <v>11</v>
      </c>
      <c r="AG385">
        <f t="shared" si="103"/>
        <v>0.35483870967741937</v>
      </c>
      <c r="AI385">
        <f t="shared" si="104"/>
        <v>0.22728187244316278</v>
      </c>
    </row>
    <row r="386" spans="1:36" hidden="1" x14ac:dyDescent="0.3">
      <c r="A386">
        <f t="shared" si="93"/>
        <v>395</v>
      </c>
      <c r="B386">
        <f t="shared" si="94"/>
        <v>0.8212058212058212</v>
      </c>
      <c r="C386" s="3">
        <v>41754</v>
      </c>
      <c r="D386">
        <v>18.7</v>
      </c>
      <c r="F386" s="3">
        <v>41754</v>
      </c>
      <c r="G386">
        <v>18.7</v>
      </c>
      <c r="H386">
        <f t="shared" si="108"/>
        <v>26</v>
      </c>
      <c r="I386">
        <f t="shared" si="95"/>
        <v>0.83870967741935487</v>
      </c>
      <c r="K386">
        <f t="shared" si="96"/>
        <v>1.7503856213533675E-2</v>
      </c>
      <c r="M386" s="4">
        <f t="shared" si="97"/>
        <v>381</v>
      </c>
      <c r="N386">
        <f t="shared" si="98"/>
        <v>0.79209979209979209</v>
      </c>
      <c r="O386" s="3">
        <v>41754</v>
      </c>
      <c r="P386">
        <v>0.74</v>
      </c>
      <c r="R386" s="3">
        <v>41754</v>
      </c>
      <c r="S386">
        <v>0.74</v>
      </c>
      <c r="T386">
        <f t="shared" si="109"/>
        <v>22</v>
      </c>
      <c r="U386">
        <f t="shared" si="99"/>
        <v>0.70967741935483875</v>
      </c>
      <c r="W386">
        <f t="shared" si="100"/>
        <v>8.2422372744953343E-2</v>
      </c>
      <c r="Y386" s="4">
        <f t="shared" si="101"/>
        <v>312</v>
      </c>
      <c r="Z386">
        <f t="shared" si="102"/>
        <v>0.64864864864864868</v>
      </c>
      <c r="AA386" s="3">
        <v>41754</v>
      </c>
      <c r="AB386">
        <v>2</v>
      </c>
      <c r="AD386" s="3">
        <v>41754</v>
      </c>
      <c r="AE386">
        <v>2</v>
      </c>
      <c r="AF386">
        <f t="shared" si="110"/>
        <v>18</v>
      </c>
      <c r="AG386">
        <f t="shared" si="103"/>
        <v>0.58064516129032262</v>
      </c>
      <c r="AI386">
        <f t="shared" si="104"/>
        <v>6.8003487358326065E-2</v>
      </c>
    </row>
    <row r="387" spans="1:36" hidden="1" x14ac:dyDescent="0.3">
      <c r="A387">
        <f t="shared" ref="A387:A450" si="111">_xlfn.RANK.EQ(D387,$D$2:$D$481,1)</f>
        <v>282</v>
      </c>
      <c r="B387">
        <f t="shared" ref="B387:B450" si="112">A387/481</f>
        <v>0.58627858627858631</v>
      </c>
      <c r="C387" s="3">
        <v>41755</v>
      </c>
      <c r="D387">
        <v>16.7</v>
      </c>
      <c r="F387" s="3">
        <v>41755</v>
      </c>
      <c r="G387">
        <v>16.7</v>
      </c>
      <c r="H387">
        <f t="shared" si="108"/>
        <v>21</v>
      </c>
      <c r="I387">
        <f t="shared" ref="I387:I450" si="113">H387/31</f>
        <v>0.67741935483870963</v>
      </c>
      <c r="K387">
        <f t="shared" ref="K387:K450" si="114">ABS(B387-I387)</f>
        <v>9.114076856012332E-2</v>
      </c>
      <c r="M387" s="4">
        <f t="shared" ref="M387:M450" si="115">_xlfn.RANK.EQ(P387,$P$2:$P$481,1)</f>
        <v>428</v>
      </c>
      <c r="N387">
        <f t="shared" ref="N387:N450" si="116">M387/481</f>
        <v>0.88981288981288986</v>
      </c>
      <c r="O387" s="3">
        <v>41755</v>
      </c>
      <c r="P387">
        <v>0.84199999999999997</v>
      </c>
      <c r="R387" s="3">
        <v>41755</v>
      </c>
      <c r="S387">
        <v>0.84199999999999997</v>
      </c>
      <c r="T387">
        <f t="shared" si="109"/>
        <v>27</v>
      </c>
      <c r="U387">
        <f t="shared" ref="U387:U450" si="117">T387/31</f>
        <v>0.87096774193548387</v>
      </c>
      <c r="W387">
        <f t="shared" ref="W387:W450" si="118">ABS(N387-U387)</f>
        <v>1.8845147877405988E-2</v>
      </c>
      <c r="Y387" s="4">
        <f t="shared" ref="Y387:Y450" si="119">_xlfn.RANK.EQ(AB387,$AB$2:$AB$481,1)</f>
        <v>263</v>
      </c>
      <c r="Z387">
        <f t="shared" ref="Z387:Z450" si="120">Y387/481</f>
        <v>0.54677754677754675</v>
      </c>
      <c r="AA387" s="3">
        <v>41755</v>
      </c>
      <c r="AB387">
        <v>1.8</v>
      </c>
      <c r="AD387" s="3">
        <v>41755</v>
      </c>
      <c r="AE387">
        <v>1.8</v>
      </c>
      <c r="AF387">
        <f t="shared" si="110"/>
        <v>7</v>
      </c>
      <c r="AG387">
        <f t="shared" ref="AG387:AG450" si="121">AF387/31</f>
        <v>0.22580645161290322</v>
      </c>
      <c r="AI387">
        <f t="shared" ref="AI387:AI450" si="122">ABS(Z387-AG387)</f>
        <v>0.32097109516464351</v>
      </c>
    </row>
    <row r="388" spans="1:36" hidden="1" x14ac:dyDescent="0.3">
      <c r="A388">
        <f t="shared" si="111"/>
        <v>347</v>
      </c>
      <c r="B388">
        <f t="shared" si="112"/>
        <v>0.7214137214137214</v>
      </c>
      <c r="C388" s="3">
        <v>41756</v>
      </c>
      <c r="D388">
        <v>17.899999999999999</v>
      </c>
      <c r="F388" s="3">
        <v>41756</v>
      </c>
      <c r="G388">
        <v>17.899999999999999</v>
      </c>
      <c r="H388">
        <f t="shared" si="108"/>
        <v>24</v>
      </c>
      <c r="I388">
        <f t="shared" si="113"/>
        <v>0.77419354838709675</v>
      </c>
      <c r="K388">
        <f t="shared" si="114"/>
        <v>5.2779826973375354E-2</v>
      </c>
      <c r="M388" s="4">
        <f t="shared" si="115"/>
        <v>353</v>
      </c>
      <c r="N388">
        <f t="shared" si="116"/>
        <v>0.73388773388773387</v>
      </c>
      <c r="O388" s="3">
        <v>41756</v>
      </c>
      <c r="P388">
        <v>0.69599999999999995</v>
      </c>
      <c r="R388" s="3">
        <v>41756</v>
      </c>
      <c r="S388">
        <v>0.69599999999999995</v>
      </c>
      <c r="T388">
        <f t="shared" si="109"/>
        <v>18</v>
      </c>
      <c r="U388">
        <f t="shared" si="117"/>
        <v>0.58064516129032262</v>
      </c>
      <c r="W388">
        <f t="shared" si="118"/>
        <v>0.15324257259741125</v>
      </c>
      <c r="Y388" s="4">
        <f t="shared" si="119"/>
        <v>280</v>
      </c>
      <c r="Z388">
        <f t="shared" si="120"/>
        <v>0.58212058212058215</v>
      </c>
      <c r="AA388" s="3">
        <v>41756</v>
      </c>
      <c r="AB388">
        <v>1.9</v>
      </c>
      <c r="AD388" s="3">
        <v>41756</v>
      </c>
      <c r="AE388">
        <v>1.9</v>
      </c>
      <c r="AF388">
        <f t="shared" si="110"/>
        <v>11</v>
      </c>
      <c r="AG388">
        <f t="shared" si="121"/>
        <v>0.35483870967741937</v>
      </c>
      <c r="AI388">
        <f t="shared" si="122"/>
        <v>0.22728187244316278</v>
      </c>
    </row>
    <row r="389" spans="1:36" hidden="1" x14ac:dyDescent="0.3">
      <c r="A389">
        <f t="shared" si="111"/>
        <v>248</v>
      </c>
      <c r="B389">
        <f t="shared" si="112"/>
        <v>0.51559251559251562</v>
      </c>
      <c r="C389" s="3">
        <v>41757</v>
      </c>
      <c r="D389">
        <v>16.100000000000001</v>
      </c>
      <c r="F389" s="3">
        <v>41757</v>
      </c>
      <c r="G389">
        <v>16.100000000000001</v>
      </c>
      <c r="H389">
        <f t="shared" si="108"/>
        <v>17</v>
      </c>
      <c r="I389">
        <f t="shared" si="113"/>
        <v>0.54838709677419351</v>
      </c>
      <c r="K389">
        <f t="shared" si="114"/>
        <v>3.2794581181677884E-2</v>
      </c>
      <c r="M389" s="4">
        <f t="shared" si="115"/>
        <v>376</v>
      </c>
      <c r="N389">
        <f t="shared" si="116"/>
        <v>0.78170478170478175</v>
      </c>
      <c r="O389" s="3">
        <v>41757</v>
      </c>
      <c r="P389">
        <v>0.73499999999999999</v>
      </c>
      <c r="R389" s="3">
        <v>41757</v>
      </c>
      <c r="S389">
        <v>0.73499999999999999</v>
      </c>
      <c r="T389">
        <f t="shared" si="109"/>
        <v>21</v>
      </c>
      <c r="U389">
        <f t="shared" si="117"/>
        <v>0.67741935483870963</v>
      </c>
      <c r="W389">
        <f t="shared" si="118"/>
        <v>0.10428542686607212</v>
      </c>
      <c r="Y389" s="4">
        <f t="shared" si="119"/>
        <v>312</v>
      </c>
      <c r="Z389">
        <f t="shared" si="120"/>
        <v>0.64864864864864868</v>
      </c>
      <c r="AA389" s="3">
        <v>41757</v>
      </c>
      <c r="AB389">
        <v>2</v>
      </c>
      <c r="AD389" s="3">
        <v>41757</v>
      </c>
      <c r="AE389">
        <v>2</v>
      </c>
      <c r="AF389">
        <f t="shared" si="110"/>
        <v>18</v>
      </c>
      <c r="AG389">
        <f t="shared" si="121"/>
        <v>0.58064516129032262</v>
      </c>
      <c r="AI389">
        <f t="shared" si="122"/>
        <v>6.8003487358326065E-2</v>
      </c>
    </row>
    <row r="390" spans="1:36" hidden="1" x14ac:dyDescent="0.3">
      <c r="A390">
        <f t="shared" si="111"/>
        <v>148</v>
      </c>
      <c r="B390">
        <f t="shared" si="112"/>
        <v>0.30769230769230771</v>
      </c>
      <c r="C390" s="3">
        <v>41758</v>
      </c>
      <c r="D390">
        <v>14.4</v>
      </c>
      <c r="F390" s="3">
        <v>41758</v>
      </c>
      <c r="G390">
        <v>14.4</v>
      </c>
      <c r="H390">
        <f t="shared" si="108"/>
        <v>9</v>
      </c>
      <c r="I390">
        <f t="shared" si="113"/>
        <v>0.29032258064516131</v>
      </c>
      <c r="K390">
        <f t="shared" si="114"/>
        <v>1.7369727047146399E-2</v>
      </c>
      <c r="M390" s="4">
        <f t="shared" si="115"/>
        <v>416</v>
      </c>
      <c r="N390">
        <f t="shared" si="116"/>
        <v>0.86486486486486491</v>
      </c>
      <c r="O390" s="3">
        <v>41758</v>
      </c>
      <c r="P390">
        <v>0.80500000000000005</v>
      </c>
      <c r="R390" s="3">
        <v>41758</v>
      </c>
      <c r="S390">
        <v>0.80500000000000005</v>
      </c>
      <c r="T390">
        <f t="shared" si="109"/>
        <v>25</v>
      </c>
      <c r="U390">
        <f t="shared" si="117"/>
        <v>0.80645161290322576</v>
      </c>
      <c r="W390">
        <f t="shared" si="118"/>
        <v>5.8413251961639157E-2</v>
      </c>
      <c r="Y390" s="4">
        <f t="shared" si="119"/>
        <v>245</v>
      </c>
      <c r="Z390">
        <f t="shared" si="120"/>
        <v>0.50935550935550933</v>
      </c>
      <c r="AA390" s="3">
        <v>41758</v>
      </c>
      <c r="AB390">
        <v>1.7</v>
      </c>
      <c r="AD390" s="3">
        <v>41758</v>
      </c>
      <c r="AE390">
        <v>1.7</v>
      </c>
      <c r="AF390">
        <f t="shared" si="110"/>
        <v>5</v>
      </c>
      <c r="AG390">
        <f t="shared" si="121"/>
        <v>0.16129032258064516</v>
      </c>
      <c r="AI390">
        <f t="shared" si="122"/>
        <v>0.3480651867748642</v>
      </c>
    </row>
    <row r="391" spans="1:36" x14ac:dyDescent="0.3">
      <c r="A391" s="1">
        <f t="shared" si="111"/>
        <v>216</v>
      </c>
      <c r="B391" s="1">
        <f t="shared" si="112"/>
        <v>0.44906444906444909</v>
      </c>
      <c r="C391" s="5">
        <v>41759</v>
      </c>
      <c r="D391" s="1">
        <v>15.6</v>
      </c>
      <c r="E391" s="1"/>
      <c r="F391" s="5">
        <v>41759</v>
      </c>
      <c r="G391" s="1">
        <v>15.6</v>
      </c>
      <c r="H391" s="1">
        <f t="shared" si="108"/>
        <v>13</v>
      </c>
      <c r="I391" s="1">
        <f t="shared" si="113"/>
        <v>0.41935483870967744</v>
      </c>
      <c r="J391" s="1"/>
      <c r="K391" s="1">
        <f t="shared" si="114"/>
        <v>2.9709610354771654E-2</v>
      </c>
      <c r="L391" s="1">
        <f>SUM(K362:K391)</f>
        <v>0.94406813761652431</v>
      </c>
      <c r="M391" s="2">
        <f t="shared" si="115"/>
        <v>396</v>
      </c>
      <c r="N391" s="1">
        <f t="shared" si="116"/>
        <v>0.82328482328482333</v>
      </c>
      <c r="O391" s="5">
        <v>41759</v>
      </c>
      <c r="P391" s="1">
        <v>0.76800000000000002</v>
      </c>
      <c r="Q391" s="1"/>
      <c r="R391" s="5">
        <v>41759</v>
      </c>
      <c r="S391" s="1">
        <v>0.76800000000000002</v>
      </c>
      <c r="T391" s="1">
        <f t="shared" si="109"/>
        <v>23</v>
      </c>
      <c r="U391" s="1">
        <f t="shared" si="117"/>
        <v>0.74193548387096775</v>
      </c>
      <c r="V391" s="1"/>
      <c r="W391" s="1">
        <f t="shared" si="118"/>
        <v>8.1349339413855581E-2</v>
      </c>
      <c r="X391" s="1">
        <f>SUM(W362:W391)</f>
        <v>3.2441150828247611</v>
      </c>
      <c r="Y391" s="2">
        <f t="shared" si="119"/>
        <v>263</v>
      </c>
      <c r="Z391" s="1">
        <f t="shared" si="120"/>
        <v>0.54677754677754675</v>
      </c>
      <c r="AA391" s="5">
        <v>41759</v>
      </c>
      <c r="AB391" s="1">
        <v>1.8</v>
      </c>
      <c r="AC391" s="1"/>
      <c r="AD391" s="5">
        <v>41759</v>
      </c>
      <c r="AE391" s="1">
        <v>1.8</v>
      </c>
      <c r="AF391" s="1">
        <f t="shared" si="110"/>
        <v>7</v>
      </c>
      <c r="AG391" s="1">
        <f t="shared" si="121"/>
        <v>0.22580645161290322</v>
      </c>
      <c r="AH391" s="1"/>
      <c r="AI391" s="1">
        <f t="shared" si="122"/>
        <v>0.32097109516464351</v>
      </c>
      <c r="AJ391" s="1">
        <f>SUM(AI362:AI391)</f>
        <v>5.1716182683924616</v>
      </c>
    </row>
    <row r="392" spans="1:36" hidden="1" x14ac:dyDescent="0.3">
      <c r="A392">
        <f t="shared" si="111"/>
        <v>26</v>
      </c>
      <c r="B392">
        <f t="shared" si="112"/>
        <v>5.4054054054054057E-2</v>
      </c>
      <c r="C392" s="3">
        <v>42095</v>
      </c>
      <c r="D392">
        <v>10.9</v>
      </c>
      <c r="F392" s="3">
        <v>42095</v>
      </c>
      <c r="G392">
        <v>10.9</v>
      </c>
      <c r="H392">
        <f>_xlfn.RANK.EQ(G392,$G$392:$G$421,1)</f>
        <v>7</v>
      </c>
      <c r="I392">
        <f t="shared" si="113"/>
        <v>0.22580645161290322</v>
      </c>
      <c r="K392">
        <f t="shared" si="114"/>
        <v>0.17175239755884916</v>
      </c>
      <c r="M392" s="4">
        <f t="shared" si="115"/>
        <v>346</v>
      </c>
      <c r="N392">
        <f t="shared" si="116"/>
        <v>0.71933471933471937</v>
      </c>
      <c r="O392" s="3">
        <v>42095</v>
      </c>
      <c r="P392">
        <v>0.68799999999999994</v>
      </c>
      <c r="R392" s="3">
        <v>42095</v>
      </c>
      <c r="S392">
        <v>0.68799999999999994</v>
      </c>
      <c r="T392">
        <f>_xlfn.RANK.EQ(S392,$S$392:$S$421,1)</f>
        <v>29</v>
      </c>
      <c r="U392">
        <f t="shared" si="117"/>
        <v>0.93548387096774188</v>
      </c>
      <c r="W392">
        <f t="shared" si="118"/>
        <v>0.21614915163302251</v>
      </c>
      <c r="Y392" s="4">
        <f t="shared" si="119"/>
        <v>441</v>
      </c>
      <c r="Z392">
        <f t="shared" si="120"/>
        <v>0.91683991683991684</v>
      </c>
      <c r="AA392" s="3">
        <v>42095</v>
      </c>
      <c r="AB392">
        <v>3.4</v>
      </c>
      <c r="AD392" s="3">
        <v>42095</v>
      </c>
      <c r="AE392">
        <v>3.4</v>
      </c>
      <c r="AF392">
        <f>_xlfn.RANK.EQ(AE392,$AE$392:$AE$421,1)</f>
        <v>21</v>
      </c>
      <c r="AG392">
        <f t="shared" si="121"/>
        <v>0.67741935483870963</v>
      </c>
      <c r="AI392">
        <f t="shared" si="122"/>
        <v>0.2394205620012072</v>
      </c>
    </row>
    <row r="393" spans="1:36" hidden="1" x14ac:dyDescent="0.3">
      <c r="A393">
        <f t="shared" si="111"/>
        <v>59</v>
      </c>
      <c r="B393">
        <f t="shared" si="112"/>
        <v>0.12266112266112267</v>
      </c>
      <c r="C393" s="3">
        <v>42096</v>
      </c>
      <c r="D393">
        <v>12.2</v>
      </c>
      <c r="F393" s="3">
        <v>42096</v>
      </c>
      <c r="G393">
        <v>12.2</v>
      </c>
      <c r="H393">
        <f t="shared" ref="H393:H421" si="123">_xlfn.RANK.EQ(G393,$G$392:$G$421,1)</f>
        <v>12</v>
      </c>
      <c r="I393">
        <f t="shared" si="113"/>
        <v>0.38709677419354838</v>
      </c>
      <c r="K393">
        <f t="shared" si="114"/>
        <v>0.26443565153242571</v>
      </c>
      <c r="M393" s="4">
        <f t="shared" si="115"/>
        <v>18</v>
      </c>
      <c r="N393">
        <f t="shared" si="116"/>
        <v>3.7422037422037424E-2</v>
      </c>
      <c r="O393" s="3">
        <v>42096</v>
      </c>
      <c r="P393">
        <v>0.32200000000000001</v>
      </c>
      <c r="R393" s="3">
        <v>42096</v>
      </c>
      <c r="S393">
        <v>0.32200000000000001</v>
      </c>
      <c r="T393">
        <f t="shared" ref="T393:T421" si="124">_xlfn.RANK.EQ(S393,$S$392:$S$421,1)</f>
        <v>3</v>
      </c>
      <c r="U393">
        <f t="shared" si="117"/>
        <v>9.6774193548387094E-2</v>
      </c>
      <c r="W393">
        <f t="shared" si="118"/>
        <v>5.935215612634967E-2</v>
      </c>
      <c r="Y393" s="4">
        <f t="shared" si="119"/>
        <v>386</v>
      </c>
      <c r="Z393">
        <f t="shared" si="120"/>
        <v>0.80249480249480254</v>
      </c>
      <c r="AA393" s="3">
        <v>42096</v>
      </c>
      <c r="AB393">
        <v>2.6</v>
      </c>
      <c r="AD393" s="3">
        <v>42096</v>
      </c>
      <c r="AE393">
        <v>2.6</v>
      </c>
      <c r="AF393">
        <f t="shared" ref="AF393:AF421" si="125">_xlfn.RANK.EQ(AE393,$AE$392:$AE$421,1)</f>
        <v>11</v>
      </c>
      <c r="AG393">
        <f t="shared" si="121"/>
        <v>0.35483870967741937</v>
      </c>
      <c r="AI393">
        <f t="shared" si="122"/>
        <v>0.44765609281738317</v>
      </c>
    </row>
    <row r="394" spans="1:36" hidden="1" x14ac:dyDescent="0.3">
      <c r="A394">
        <f t="shared" si="111"/>
        <v>47</v>
      </c>
      <c r="B394">
        <f t="shared" si="112"/>
        <v>9.7713097713097719E-2</v>
      </c>
      <c r="C394" s="3">
        <v>42097</v>
      </c>
      <c r="D394">
        <v>11.8</v>
      </c>
      <c r="F394" s="3">
        <v>42097</v>
      </c>
      <c r="G394">
        <v>11.8</v>
      </c>
      <c r="H394">
        <f t="shared" si="123"/>
        <v>10</v>
      </c>
      <c r="I394">
        <f t="shared" si="113"/>
        <v>0.32258064516129031</v>
      </c>
      <c r="K394">
        <f t="shared" si="114"/>
        <v>0.2248675474481926</v>
      </c>
      <c r="M394" s="4">
        <f t="shared" si="115"/>
        <v>5</v>
      </c>
      <c r="N394">
        <f t="shared" si="116"/>
        <v>1.0395010395010396E-2</v>
      </c>
      <c r="O394" s="3">
        <v>42097</v>
      </c>
      <c r="P394">
        <v>0.27300000000000002</v>
      </c>
      <c r="R394" s="3">
        <v>42097</v>
      </c>
      <c r="S394">
        <v>0.27300000000000002</v>
      </c>
      <c r="T394">
        <f t="shared" si="124"/>
        <v>1</v>
      </c>
      <c r="U394">
        <f t="shared" si="117"/>
        <v>3.2258064516129031E-2</v>
      </c>
      <c r="W394">
        <f t="shared" si="118"/>
        <v>2.1863054121118636E-2</v>
      </c>
      <c r="Y394" s="4">
        <f t="shared" si="119"/>
        <v>459</v>
      </c>
      <c r="Z394">
        <f t="shared" si="120"/>
        <v>0.95426195426195426</v>
      </c>
      <c r="AA394" s="3">
        <v>42097</v>
      </c>
      <c r="AB394">
        <v>3.9</v>
      </c>
      <c r="AD394" s="3">
        <v>42097</v>
      </c>
      <c r="AE394">
        <v>3.9</v>
      </c>
      <c r="AF394">
        <f t="shared" si="125"/>
        <v>27</v>
      </c>
      <c r="AG394">
        <f t="shared" si="121"/>
        <v>0.87096774193548387</v>
      </c>
      <c r="AI394">
        <f t="shared" si="122"/>
        <v>8.3294212326470385E-2</v>
      </c>
    </row>
    <row r="395" spans="1:36" hidden="1" x14ac:dyDescent="0.3">
      <c r="A395">
        <f t="shared" si="111"/>
        <v>23</v>
      </c>
      <c r="B395">
        <f t="shared" si="112"/>
        <v>4.781704781704782E-2</v>
      </c>
      <c r="C395" s="3">
        <v>42098</v>
      </c>
      <c r="D395">
        <v>10.8</v>
      </c>
      <c r="F395" s="3">
        <v>42098</v>
      </c>
      <c r="G395">
        <v>10.8</v>
      </c>
      <c r="H395">
        <f t="shared" si="123"/>
        <v>5</v>
      </c>
      <c r="I395">
        <f t="shared" si="113"/>
        <v>0.16129032258064516</v>
      </c>
      <c r="K395">
        <f t="shared" si="114"/>
        <v>0.11347327476359734</v>
      </c>
      <c r="M395" s="4">
        <f t="shared" si="115"/>
        <v>11</v>
      </c>
      <c r="N395">
        <f t="shared" si="116"/>
        <v>2.286902286902287E-2</v>
      </c>
      <c r="O395" s="3">
        <v>42098</v>
      </c>
      <c r="P395">
        <v>0.29699999999999999</v>
      </c>
      <c r="R395" s="3">
        <v>42098</v>
      </c>
      <c r="S395">
        <v>0.29699999999999999</v>
      </c>
      <c r="T395">
        <f t="shared" si="124"/>
        <v>2</v>
      </c>
      <c r="U395">
        <f t="shared" si="117"/>
        <v>6.4516129032258063E-2</v>
      </c>
      <c r="W395">
        <f t="shared" si="118"/>
        <v>4.1647106163235192E-2</v>
      </c>
      <c r="Y395" s="4">
        <f t="shared" si="119"/>
        <v>187</v>
      </c>
      <c r="Z395">
        <f t="shared" si="120"/>
        <v>0.38877338877338879</v>
      </c>
      <c r="AA395" s="3">
        <v>42098</v>
      </c>
      <c r="AB395">
        <v>1.5</v>
      </c>
      <c r="AD395" s="3">
        <v>42098</v>
      </c>
      <c r="AE395">
        <v>1.5</v>
      </c>
      <c r="AF395">
        <f t="shared" si="125"/>
        <v>1</v>
      </c>
      <c r="AG395">
        <f t="shared" si="121"/>
        <v>3.2258064516129031E-2</v>
      </c>
      <c r="AI395">
        <f t="shared" si="122"/>
        <v>0.35651532425725974</v>
      </c>
    </row>
    <row r="396" spans="1:36" hidden="1" x14ac:dyDescent="0.3">
      <c r="A396">
        <f t="shared" si="111"/>
        <v>6</v>
      </c>
      <c r="B396">
        <f t="shared" si="112"/>
        <v>1.2474012474012475E-2</v>
      </c>
      <c r="C396" s="3">
        <v>42099</v>
      </c>
      <c r="D396">
        <v>9</v>
      </c>
      <c r="F396" s="3">
        <v>42099</v>
      </c>
      <c r="G396">
        <v>9</v>
      </c>
      <c r="H396">
        <f t="shared" si="123"/>
        <v>1</v>
      </c>
      <c r="I396">
        <f t="shared" si="113"/>
        <v>3.2258064516129031E-2</v>
      </c>
      <c r="K396">
        <f t="shared" si="114"/>
        <v>1.9784052042116557E-2</v>
      </c>
      <c r="M396" s="4">
        <f t="shared" si="115"/>
        <v>414</v>
      </c>
      <c r="N396">
        <f t="shared" si="116"/>
        <v>0.86070686070686075</v>
      </c>
      <c r="O396" s="3">
        <v>42099</v>
      </c>
      <c r="P396">
        <v>0.79500000000000004</v>
      </c>
      <c r="R396" s="3">
        <v>42099</v>
      </c>
      <c r="S396">
        <v>0.79500000000000004</v>
      </c>
      <c r="T396">
        <f t="shared" si="124"/>
        <v>30</v>
      </c>
      <c r="U396">
        <f t="shared" si="117"/>
        <v>0.967741935483871</v>
      </c>
      <c r="W396">
        <f t="shared" si="118"/>
        <v>0.10703507477701024</v>
      </c>
      <c r="Y396" s="4">
        <f t="shared" si="119"/>
        <v>245</v>
      </c>
      <c r="Z396">
        <f t="shared" si="120"/>
        <v>0.50935550935550933</v>
      </c>
      <c r="AA396" s="3">
        <v>42099</v>
      </c>
      <c r="AB396">
        <v>1.7</v>
      </c>
      <c r="AD396" s="3">
        <v>42099</v>
      </c>
      <c r="AE396">
        <v>1.7</v>
      </c>
      <c r="AF396">
        <f t="shared" si="125"/>
        <v>2</v>
      </c>
      <c r="AG396">
        <f t="shared" si="121"/>
        <v>6.4516129032258063E-2</v>
      </c>
      <c r="AI396">
        <f t="shared" si="122"/>
        <v>0.44483938032325127</v>
      </c>
    </row>
    <row r="397" spans="1:36" hidden="1" x14ac:dyDescent="0.3">
      <c r="A397">
        <f t="shared" si="111"/>
        <v>23</v>
      </c>
      <c r="B397">
        <f t="shared" si="112"/>
        <v>4.781704781704782E-2</v>
      </c>
      <c r="C397" s="3">
        <v>42100</v>
      </c>
      <c r="D397">
        <v>10.8</v>
      </c>
      <c r="F397" s="3">
        <v>42100</v>
      </c>
      <c r="G397">
        <v>10.8</v>
      </c>
      <c r="H397">
        <f t="shared" si="123"/>
        <v>5</v>
      </c>
      <c r="I397">
        <f t="shared" si="113"/>
        <v>0.16129032258064516</v>
      </c>
      <c r="K397">
        <f t="shared" si="114"/>
        <v>0.11347327476359734</v>
      </c>
      <c r="M397" s="4">
        <f t="shared" si="115"/>
        <v>75</v>
      </c>
      <c r="N397">
        <f t="shared" si="116"/>
        <v>0.15592515592515593</v>
      </c>
      <c r="O397" s="3">
        <v>42100</v>
      </c>
      <c r="P397">
        <v>0.41599999999999998</v>
      </c>
      <c r="R397" s="3">
        <v>42100</v>
      </c>
      <c r="S397">
        <v>0.41599999999999998</v>
      </c>
      <c r="T397">
        <f t="shared" si="124"/>
        <v>4</v>
      </c>
      <c r="U397">
        <f t="shared" si="117"/>
        <v>0.12903225806451613</v>
      </c>
      <c r="W397">
        <f t="shared" si="118"/>
        <v>2.6892897860639808E-2</v>
      </c>
      <c r="Y397" s="4">
        <f t="shared" si="119"/>
        <v>474</v>
      </c>
      <c r="Z397">
        <f t="shared" si="120"/>
        <v>0.9854469854469855</v>
      </c>
      <c r="AA397" s="3">
        <v>42100</v>
      </c>
      <c r="AB397">
        <v>4.9000000000000004</v>
      </c>
      <c r="AD397" s="3">
        <v>42100</v>
      </c>
      <c r="AE397">
        <v>4.9000000000000004</v>
      </c>
      <c r="AF397">
        <f t="shared" si="125"/>
        <v>30</v>
      </c>
      <c r="AG397">
        <f t="shared" si="121"/>
        <v>0.967741935483871</v>
      </c>
      <c r="AI397">
        <f t="shared" si="122"/>
        <v>1.7705049963114505E-2</v>
      </c>
    </row>
    <row r="398" spans="1:36" hidden="1" x14ac:dyDescent="0.3">
      <c r="A398">
        <f t="shared" si="111"/>
        <v>13</v>
      </c>
      <c r="B398">
        <f t="shared" si="112"/>
        <v>2.7027027027027029E-2</v>
      </c>
      <c r="C398" s="3">
        <v>42101</v>
      </c>
      <c r="D398">
        <v>9.8000000000000007</v>
      </c>
      <c r="F398" s="3">
        <v>42101</v>
      </c>
      <c r="G398">
        <v>9.8000000000000007</v>
      </c>
      <c r="H398">
        <f t="shared" si="123"/>
        <v>2</v>
      </c>
      <c r="I398">
        <f t="shared" si="113"/>
        <v>6.4516129032258063E-2</v>
      </c>
      <c r="K398">
        <f t="shared" si="114"/>
        <v>3.7489102005231034E-2</v>
      </c>
      <c r="M398" s="4">
        <f t="shared" si="115"/>
        <v>80</v>
      </c>
      <c r="N398">
        <f t="shared" si="116"/>
        <v>0.16632016632016633</v>
      </c>
      <c r="O398" s="3">
        <v>42101</v>
      </c>
      <c r="P398">
        <v>0.42399999999999999</v>
      </c>
      <c r="R398" s="3">
        <v>42101</v>
      </c>
      <c r="S398">
        <v>0.42399999999999999</v>
      </c>
      <c r="T398">
        <f t="shared" si="124"/>
        <v>5</v>
      </c>
      <c r="U398">
        <f t="shared" si="117"/>
        <v>0.16129032258064516</v>
      </c>
      <c r="W398">
        <f t="shared" si="118"/>
        <v>5.0298437395211726E-3</v>
      </c>
      <c r="Y398" s="4">
        <f t="shared" si="119"/>
        <v>464</v>
      </c>
      <c r="Z398">
        <f t="shared" si="120"/>
        <v>0.96465696465696471</v>
      </c>
      <c r="AA398" s="3">
        <v>42101</v>
      </c>
      <c r="AB398">
        <v>4</v>
      </c>
      <c r="AD398" s="3">
        <v>42101</v>
      </c>
      <c r="AE398">
        <v>4</v>
      </c>
      <c r="AF398">
        <f t="shared" si="125"/>
        <v>29</v>
      </c>
      <c r="AG398">
        <f t="shared" si="121"/>
        <v>0.93548387096774188</v>
      </c>
      <c r="AI398">
        <f t="shared" si="122"/>
        <v>2.9173093689222829E-2</v>
      </c>
    </row>
    <row r="399" spans="1:36" hidden="1" x14ac:dyDescent="0.3">
      <c r="A399">
        <f t="shared" si="111"/>
        <v>17</v>
      </c>
      <c r="B399">
        <f t="shared" si="112"/>
        <v>3.5343035343035345E-2</v>
      </c>
      <c r="C399" s="3">
        <v>42102</v>
      </c>
      <c r="D399">
        <v>10.199999999999999</v>
      </c>
      <c r="F399" s="3">
        <v>42102</v>
      </c>
      <c r="G399">
        <v>10.199999999999999</v>
      </c>
      <c r="H399">
        <f t="shared" si="123"/>
        <v>3</v>
      </c>
      <c r="I399">
        <f t="shared" si="113"/>
        <v>9.6774193548387094E-2</v>
      </c>
      <c r="K399">
        <f t="shared" si="114"/>
        <v>6.1431158205351749E-2</v>
      </c>
      <c r="M399" s="4">
        <f t="shared" si="115"/>
        <v>91</v>
      </c>
      <c r="N399">
        <f t="shared" si="116"/>
        <v>0.1891891891891892</v>
      </c>
      <c r="O399" s="3">
        <v>42102</v>
      </c>
      <c r="P399">
        <v>0.43099999999999999</v>
      </c>
      <c r="R399" s="3">
        <v>42102</v>
      </c>
      <c r="S399">
        <v>0.43099999999999999</v>
      </c>
      <c r="T399">
        <f t="shared" si="124"/>
        <v>6</v>
      </c>
      <c r="U399">
        <f t="shared" si="117"/>
        <v>0.19354838709677419</v>
      </c>
      <c r="W399">
        <f t="shared" si="118"/>
        <v>4.3591979075849885E-3</v>
      </c>
      <c r="Y399" s="4">
        <f t="shared" si="119"/>
        <v>459</v>
      </c>
      <c r="Z399">
        <f t="shared" si="120"/>
        <v>0.95426195426195426</v>
      </c>
      <c r="AA399" s="3">
        <v>42102</v>
      </c>
      <c r="AB399">
        <v>3.9</v>
      </c>
      <c r="AD399" s="3">
        <v>42102</v>
      </c>
      <c r="AE399">
        <v>3.9</v>
      </c>
      <c r="AF399">
        <f t="shared" si="125"/>
        <v>27</v>
      </c>
      <c r="AG399">
        <f t="shared" si="121"/>
        <v>0.87096774193548387</v>
      </c>
      <c r="AI399">
        <f t="shared" si="122"/>
        <v>8.3294212326470385E-2</v>
      </c>
    </row>
    <row r="400" spans="1:36" hidden="1" x14ac:dyDescent="0.3">
      <c r="A400">
        <f t="shared" si="111"/>
        <v>20</v>
      </c>
      <c r="B400">
        <f t="shared" si="112"/>
        <v>4.1580041580041582E-2</v>
      </c>
      <c r="C400" s="3">
        <v>42103</v>
      </c>
      <c r="D400">
        <v>10.6</v>
      </c>
      <c r="F400" s="3">
        <v>42103</v>
      </c>
      <c r="G400">
        <v>10.6</v>
      </c>
      <c r="H400">
        <f t="shared" si="123"/>
        <v>4</v>
      </c>
      <c r="I400">
        <f t="shared" si="113"/>
        <v>0.12903225806451613</v>
      </c>
      <c r="K400">
        <f t="shared" si="114"/>
        <v>8.7452216484474543E-2</v>
      </c>
      <c r="M400" s="4">
        <f t="shared" si="115"/>
        <v>101</v>
      </c>
      <c r="N400">
        <f t="shared" si="116"/>
        <v>0.20997920997920999</v>
      </c>
      <c r="O400" s="3">
        <v>42103</v>
      </c>
      <c r="P400">
        <v>0.438</v>
      </c>
      <c r="R400" s="3">
        <v>42103</v>
      </c>
      <c r="S400">
        <v>0.438</v>
      </c>
      <c r="T400">
        <f t="shared" si="124"/>
        <v>7</v>
      </c>
      <c r="U400">
        <f t="shared" si="117"/>
        <v>0.22580645161290322</v>
      </c>
      <c r="W400">
        <f t="shared" si="118"/>
        <v>1.5827241633693229E-2</v>
      </c>
      <c r="Y400" s="4">
        <f t="shared" si="119"/>
        <v>457</v>
      </c>
      <c r="Z400">
        <f t="shared" si="120"/>
        <v>0.9501039501039501</v>
      </c>
      <c r="AA400" s="3">
        <v>42103</v>
      </c>
      <c r="AB400">
        <v>3.8</v>
      </c>
      <c r="AD400" s="3">
        <v>42103</v>
      </c>
      <c r="AE400">
        <v>3.8</v>
      </c>
      <c r="AF400">
        <f t="shared" si="125"/>
        <v>26</v>
      </c>
      <c r="AG400">
        <f t="shared" si="121"/>
        <v>0.83870967741935487</v>
      </c>
      <c r="AI400">
        <f t="shared" si="122"/>
        <v>0.11139427268459523</v>
      </c>
    </row>
    <row r="401" spans="1:35" hidden="1" x14ac:dyDescent="0.3">
      <c r="A401">
        <f t="shared" si="111"/>
        <v>28</v>
      </c>
      <c r="B401">
        <f t="shared" si="112"/>
        <v>5.8212058212058215E-2</v>
      </c>
      <c r="C401" s="3">
        <v>42104</v>
      </c>
      <c r="D401">
        <v>11</v>
      </c>
      <c r="F401" s="3">
        <v>42104</v>
      </c>
      <c r="G401">
        <v>11</v>
      </c>
      <c r="H401">
        <f t="shared" si="123"/>
        <v>8</v>
      </c>
      <c r="I401">
        <f t="shared" si="113"/>
        <v>0.25806451612903225</v>
      </c>
      <c r="K401">
        <f t="shared" si="114"/>
        <v>0.19985245791697404</v>
      </c>
      <c r="M401" s="4">
        <f t="shared" si="115"/>
        <v>109</v>
      </c>
      <c r="N401">
        <f t="shared" si="116"/>
        <v>0.22661122661122662</v>
      </c>
      <c r="O401" s="3">
        <v>42104</v>
      </c>
      <c r="P401">
        <v>0.44600000000000001</v>
      </c>
      <c r="R401" s="3">
        <v>42104</v>
      </c>
      <c r="S401">
        <v>0.44600000000000001</v>
      </c>
      <c r="T401">
        <f t="shared" si="124"/>
        <v>8</v>
      </c>
      <c r="U401">
        <f t="shared" si="117"/>
        <v>0.25806451612903225</v>
      </c>
      <c r="W401">
        <f t="shared" si="118"/>
        <v>3.1453289517805627E-2</v>
      </c>
      <c r="Y401" s="4">
        <f t="shared" si="119"/>
        <v>451</v>
      </c>
      <c r="Z401">
        <f t="shared" si="120"/>
        <v>0.93762993762993763</v>
      </c>
      <c r="AA401" s="3">
        <v>42104</v>
      </c>
      <c r="AB401">
        <v>3.7</v>
      </c>
      <c r="AD401" s="3">
        <v>42104</v>
      </c>
      <c r="AE401">
        <v>3.7</v>
      </c>
      <c r="AF401">
        <f t="shared" si="125"/>
        <v>25</v>
      </c>
      <c r="AG401">
        <f t="shared" si="121"/>
        <v>0.80645161290322576</v>
      </c>
      <c r="AI401">
        <f t="shared" si="122"/>
        <v>0.13117832472671187</v>
      </c>
    </row>
    <row r="402" spans="1:35" hidden="1" x14ac:dyDescent="0.3">
      <c r="A402">
        <f t="shared" si="111"/>
        <v>34</v>
      </c>
      <c r="B402">
        <f t="shared" si="112"/>
        <v>7.068607068607069E-2</v>
      </c>
      <c r="C402" s="3">
        <v>42105</v>
      </c>
      <c r="D402">
        <v>11.4</v>
      </c>
      <c r="F402" s="3">
        <v>42105</v>
      </c>
      <c r="G402">
        <v>11.4</v>
      </c>
      <c r="H402">
        <f t="shared" si="123"/>
        <v>9</v>
      </c>
      <c r="I402">
        <f t="shared" si="113"/>
        <v>0.29032258064516131</v>
      </c>
      <c r="K402">
        <f t="shared" si="114"/>
        <v>0.21963650995909062</v>
      </c>
      <c r="M402" s="4">
        <f t="shared" si="115"/>
        <v>113</v>
      </c>
      <c r="N402">
        <f t="shared" si="116"/>
        <v>0.23492723492723494</v>
      </c>
      <c r="O402" s="3">
        <v>42105</v>
      </c>
      <c r="P402">
        <v>0.45300000000000001</v>
      </c>
      <c r="R402" s="3">
        <v>42105</v>
      </c>
      <c r="S402">
        <v>0.45300000000000001</v>
      </c>
      <c r="T402">
        <f t="shared" si="124"/>
        <v>9</v>
      </c>
      <c r="U402">
        <f t="shared" si="117"/>
        <v>0.29032258064516131</v>
      </c>
      <c r="W402">
        <f t="shared" si="118"/>
        <v>5.539534571792637E-2</v>
      </c>
      <c r="Y402" s="4">
        <f t="shared" si="119"/>
        <v>449</v>
      </c>
      <c r="Z402">
        <f t="shared" si="120"/>
        <v>0.93347193347193347</v>
      </c>
      <c r="AA402" s="3">
        <v>42105</v>
      </c>
      <c r="AB402">
        <v>3.6</v>
      </c>
      <c r="AD402" s="3">
        <v>42105</v>
      </c>
      <c r="AE402">
        <v>3.6</v>
      </c>
      <c r="AF402">
        <f t="shared" si="125"/>
        <v>24</v>
      </c>
      <c r="AG402">
        <f t="shared" si="121"/>
        <v>0.77419354838709675</v>
      </c>
      <c r="AI402">
        <f t="shared" si="122"/>
        <v>0.15927838508483672</v>
      </c>
    </row>
    <row r="403" spans="1:35" hidden="1" x14ac:dyDescent="0.3">
      <c r="A403">
        <f t="shared" si="111"/>
        <v>47</v>
      </c>
      <c r="B403">
        <f t="shared" si="112"/>
        <v>9.7713097713097719E-2</v>
      </c>
      <c r="C403" s="3">
        <v>42106</v>
      </c>
      <c r="D403">
        <v>11.8</v>
      </c>
      <c r="F403" s="3">
        <v>42106</v>
      </c>
      <c r="G403">
        <v>11.8</v>
      </c>
      <c r="H403">
        <f t="shared" si="123"/>
        <v>10</v>
      </c>
      <c r="I403">
        <f t="shared" si="113"/>
        <v>0.32258064516129031</v>
      </c>
      <c r="K403">
        <f t="shared" si="114"/>
        <v>0.2248675474481926</v>
      </c>
      <c r="M403" s="4">
        <f t="shared" si="115"/>
        <v>120</v>
      </c>
      <c r="N403">
        <f t="shared" si="116"/>
        <v>0.24948024948024949</v>
      </c>
      <c r="O403" s="3">
        <v>42106</v>
      </c>
      <c r="P403">
        <v>0.46</v>
      </c>
      <c r="R403" s="3">
        <v>42106</v>
      </c>
      <c r="S403">
        <v>0.46</v>
      </c>
      <c r="T403">
        <f t="shared" si="124"/>
        <v>10</v>
      </c>
      <c r="U403">
        <f t="shared" si="117"/>
        <v>0.32258064516129031</v>
      </c>
      <c r="W403">
        <f t="shared" si="118"/>
        <v>7.310039568104082E-2</v>
      </c>
      <c r="Y403" s="4">
        <f t="shared" si="119"/>
        <v>445</v>
      </c>
      <c r="Z403">
        <f t="shared" si="120"/>
        <v>0.92515592515592515</v>
      </c>
      <c r="AA403" s="3">
        <v>42106</v>
      </c>
      <c r="AB403">
        <v>3.5</v>
      </c>
      <c r="AD403" s="3">
        <v>42106</v>
      </c>
      <c r="AE403">
        <v>3.5</v>
      </c>
      <c r="AF403">
        <f t="shared" si="125"/>
        <v>23</v>
      </c>
      <c r="AG403">
        <f t="shared" si="121"/>
        <v>0.74193548387096775</v>
      </c>
      <c r="AI403">
        <f t="shared" si="122"/>
        <v>0.1832204412849574</v>
      </c>
    </row>
    <row r="404" spans="1:35" hidden="1" x14ac:dyDescent="0.3">
      <c r="A404">
        <f t="shared" si="111"/>
        <v>59</v>
      </c>
      <c r="B404">
        <f t="shared" si="112"/>
        <v>0.12266112266112267</v>
      </c>
      <c r="C404" s="3">
        <v>42107</v>
      </c>
      <c r="D404">
        <v>12.2</v>
      </c>
      <c r="F404" s="3">
        <v>42107</v>
      </c>
      <c r="G404">
        <v>12.2</v>
      </c>
      <c r="H404">
        <f t="shared" si="123"/>
        <v>12</v>
      </c>
      <c r="I404">
        <f t="shared" si="113"/>
        <v>0.38709677419354838</v>
      </c>
      <c r="K404">
        <f t="shared" si="114"/>
        <v>0.26443565153242571</v>
      </c>
      <c r="M404" s="4">
        <f t="shared" si="115"/>
        <v>129</v>
      </c>
      <c r="N404">
        <f t="shared" si="116"/>
        <v>0.26819126819126821</v>
      </c>
      <c r="O404" s="3">
        <v>42107</v>
      </c>
      <c r="P404">
        <v>0.46700000000000003</v>
      </c>
      <c r="R404" s="3">
        <v>42107</v>
      </c>
      <c r="S404">
        <v>0.46700000000000003</v>
      </c>
      <c r="T404">
        <f t="shared" si="124"/>
        <v>11</v>
      </c>
      <c r="U404">
        <f t="shared" si="117"/>
        <v>0.35483870967741937</v>
      </c>
      <c r="W404">
        <f t="shared" si="118"/>
        <v>8.6647441486151167E-2</v>
      </c>
      <c r="Y404" s="4">
        <f t="shared" si="119"/>
        <v>441</v>
      </c>
      <c r="Z404">
        <f t="shared" si="120"/>
        <v>0.91683991683991684</v>
      </c>
      <c r="AA404" s="3">
        <v>42107</v>
      </c>
      <c r="AB404">
        <v>3.4</v>
      </c>
      <c r="AD404" s="3">
        <v>42107</v>
      </c>
      <c r="AE404">
        <v>3.4</v>
      </c>
      <c r="AF404">
        <f t="shared" si="125"/>
        <v>21</v>
      </c>
      <c r="AG404">
        <f t="shared" si="121"/>
        <v>0.67741935483870963</v>
      </c>
      <c r="AI404">
        <f t="shared" si="122"/>
        <v>0.2394205620012072</v>
      </c>
    </row>
    <row r="405" spans="1:35" hidden="1" x14ac:dyDescent="0.3">
      <c r="A405">
        <f t="shared" si="111"/>
        <v>73</v>
      </c>
      <c r="B405">
        <f t="shared" si="112"/>
        <v>0.15176715176715178</v>
      </c>
      <c r="C405" s="3">
        <v>42108</v>
      </c>
      <c r="D405">
        <v>12.6</v>
      </c>
      <c r="F405" s="3">
        <v>42108</v>
      </c>
      <c r="G405">
        <v>12.6</v>
      </c>
      <c r="H405">
        <f t="shared" si="123"/>
        <v>14</v>
      </c>
      <c r="I405">
        <f t="shared" si="113"/>
        <v>0.45161290322580644</v>
      </c>
      <c r="K405">
        <f t="shared" si="114"/>
        <v>0.29984575145865466</v>
      </c>
      <c r="M405" s="4">
        <f t="shared" si="115"/>
        <v>137</v>
      </c>
      <c r="N405">
        <f t="shared" si="116"/>
        <v>0.28482328482328484</v>
      </c>
      <c r="O405" s="3">
        <v>42108</v>
      </c>
      <c r="P405">
        <v>0.47399999999999998</v>
      </c>
      <c r="R405" s="3">
        <v>42108</v>
      </c>
      <c r="S405">
        <v>0.47399999999999998</v>
      </c>
      <c r="T405">
        <f t="shared" si="124"/>
        <v>12</v>
      </c>
      <c r="U405">
        <f t="shared" si="117"/>
        <v>0.38709677419354838</v>
      </c>
      <c r="W405">
        <f t="shared" si="118"/>
        <v>0.10227348937026354</v>
      </c>
      <c r="Y405" s="4">
        <f t="shared" si="119"/>
        <v>436</v>
      </c>
      <c r="Z405">
        <f t="shared" si="120"/>
        <v>0.9064449064449065</v>
      </c>
      <c r="AA405" s="3">
        <v>42108</v>
      </c>
      <c r="AB405">
        <v>3.3</v>
      </c>
      <c r="AD405" s="3">
        <v>42108</v>
      </c>
      <c r="AE405">
        <v>3.3</v>
      </c>
      <c r="AF405">
        <f t="shared" si="125"/>
        <v>20</v>
      </c>
      <c r="AG405">
        <f t="shared" si="121"/>
        <v>0.64516129032258063</v>
      </c>
      <c r="AI405">
        <f t="shared" si="122"/>
        <v>0.26128361612232587</v>
      </c>
    </row>
    <row r="406" spans="1:35" hidden="1" x14ac:dyDescent="0.3">
      <c r="A406">
        <f t="shared" si="111"/>
        <v>86</v>
      </c>
      <c r="B406">
        <f t="shared" si="112"/>
        <v>0.1787941787941788</v>
      </c>
      <c r="C406" s="3">
        <v>42109</v>
      </c>
      <c r="D406">
        <v>13</v>
      </c>
      <c r="F406" s="3">
        <v>42109</v>
      </c>
      <c r="G406">
        <v>13</v>
      </c>
      <c r="H406">
        <f t="shared" si="123"/>
        <v>15</v>
      </c>
      <c r="I406">
        <f t="shared" si="113"/>
        <v>0.4838709677419355</v>
      </c>
      <c r="K406">
        <f t="shared" si="114"/>
        <v>0.30507678894775669</v>
      </c>
      <c r="M406" s="4">
        <f t="shared" si="115"/>
        <v>140</v>
      </c>
      <c r="N406">
        <f t="shared" si="116"/>
        <v>0.29106029106029108</v>
      </c>
      <c r="O406" s="3">
        <v>42109</v>
      </c>
      <c r="P406">
        <v>0.48099999999999998</v>
      </c>
      <c r="R406" s="3">
        <v>42109</v>
      </c>
      <c r="S406">
        <v>0.48099999999999998</v>
      </c>
      <c r="T406">
        <f t="shared" si="124"/>
        <v>13</v>
      </c>
      <c r="U406">
        <f t="shared" si="117"/>
        <v>0.41935483870967744</v>
      </c>
      <c r="W406">
        <f t="shared" si="118"/>
        <v>0.12829454764938636</v>
      </c>
      <c r="Y406" s="4">
        <f t="shared" si="119"/>
        <v>433</v>
      </c>
      <c r="Z406">
        <f t="shared" si="120"/>
        <v>0.9002079002079002</v>
      </c>
      <c r="AA406" s="3">
        <v>42109</v>
      </c>
      <c r="AB406">
        <v>3.2</v>
      </c>
      <c r="AD406" s="3">
        <v>42109</v>
      </c>
      <c r="AE406">
        <v>3.2</v>
      </c>
      <c r="AF406">
        <f t="shared" si="125"/>
        <v>19</v>
      </c>
      <c r="AG406">
        <f t="shared" si="121"/>
        <v>0.61290322580645162</v>
      </c>
      <c r="AI406">
        <f t="shared" si="122"/>
        <v>0.28730467440144858</v>
      </c>
    </row>
    <row r="407" spans="1:35" hidden="1" x14ac:dyDescent="0.3">
      <c r="A407">
        <f t="shared" si="111"/>
        <v>97</v>
      </c>
      <c r="B407">
        <f t="shared" si="112"/>
        <v>0.20166320166320167</v>
      </c>
      <c r="C407" s="3">
        <v>42110</v>
      </c>
      <c r="D407">
        <v>13.4</v>
      </c>
      <c r="F407" s="3">
        <v>42110</v>
      </c>
      <c r="G407">
        <v>13.4</v>
      </c>
      <c r="H407">
        <f t="shared" si="123"/>
        <v>16</v>
      </c>
      <c r="I407">
        <f t="shared" si="113"/>
        <v>0.5161290322580645</v>
      </c>
      <c r="K407">
        <f t="shared" si="114"/>
        <v>0.31446583059486283</v>
      </c>
      <c r="M407" s="4">
        <f t="shared" si="115"/>
        <v>150</v>
      </c>
      <c r="N407">
        <f t="shared" si="116"/>
        <v>0.31185031185031187</v>
      </c>
      <c r="O407" s="3">
        <v>42110</v>
      </c>
      <c r="P407">
        <v>0.48899999999999999</v>
      </c>
      <c r="R407" s="3">
        <v>42110</v>
      </c>
      <c r="S407">
        <v>0.48899999999999999</v>
      </c>
      <c r="T407">
        <f t="shared" si="124"/>
        <v>14</v>
      </c>
      <c r="U407">
        <f t="shared" si="117"/>
        <v>0.45161290322580644</v>
      </c>
      <c r="W407">
        <f t="shared" si="118"/>
        <v>0.13976259137549457</v>
      </c>
      <c r="Y407" s="4">
        <f t="shared" si="119"/>
        <v>429</v>
      </c>
      <c r="Z407">
        <f t="shared" si="120"/>
        <v>0.89189189189189189</v>
      </c>
      <c r="AA407" s="3">
        <v>42110</v>
      </c>
      <c r="AB407">
        <v>3.1</v>
      </c>
      <c r="AD407" s="3">
        <v>42110</v>
      </c>
      <c r="AE407">
        <v>3.1</v>
      </c>
      <c r="AF407">
        <f t="shared" si="125"/>
        <v>18</v>
      </c>
      <c r="AG407">
        <f t="shared" si="121"/>
        <v>0.58064516129032262</v>
      </c>
      <c r="AI407">
        <f t="shared" si="122"/>
        <v>0.31124673060156927</v>
      </c>
    </row>
    <row r="408" spans="1:35" hidden="1" x14ac:dyDescent="0.3">
      <c r="A408">
        <f t="shared" si="111"/>
        <v>116</v>
      </c>
      <c r="B408">
        <f t="shared" si="112"/>
        <v>0.24116424116424118</v>
      </c>
      <c r="C408" s="3">
        <v>42111</v>
      </c>
      <c r="D408">
        <v>13.8</v>
      </c>
      <c r="F408" s="3">
        <v>42111</v>
      </c>
      <c r="G408">
        <v>13.8</v>
      </c>
      <c r="H408">
        <f t="shared" si="123"/>
        <v>17</v>
      </c>
      <c r="I408">
        <f t="shared" si="113"/>
        <v>0.54838709677419351</v>
      </c>
      <c r="K408">
        <f t="shared" si="114"/>
        <v>0.30722285560995233</v>
      </c>
      <c r="M408" s="4">
        <f t="shared" si="115"/>
        <v>161</v>
      </c>
      <c r="N408">
        <f t="shared" si="116"/>
        <v>0.33471933471933474</v>
      </c>
      <c r="O408" s="3">
        <v>42111</v>
      </c>
      <c r="P408">
        <v>0.496</v>
      </c>
      <c r="R408" s="3">
        <v>42111</v>
      </c>
      <c r="S408">
        <v>0.496</v>
      </c>
      <c r="T408">
        <f t="shared" si="124"/>
        <v>15</v>
      </c>
      <c r="U408">
        <f t="shared" si="117"/>
        <v>0.4838709677419355</v>
      </c>
      <c r="W408">
        <f t="shared" si="118"/>
        <v>0.14915163302260076</v>
      </c>
      <c r="Y408" s="4">
        <f t="shared" si="119"/>
        <v>418</v>
      </c>
      <c r="Z408">
        <f t="shared" si="120"/>
        <v>0.86902286902286907</v>
      </c>
      <c r="AA408" s="3">
        <v>42111</v>
      </c>
      <c r="AB408">
        <v>3</v>
      </c>
      <c r="AD408" s="3">
        <v>42111</v>
      </c>
      <c r="AE408">
        <v>3</v>
      </c>
      <c r="AF408">
        <f t="shared" si="125"/>
        <v>16</v>
      </c>
      <c r="AG408">
        <f t="shared" si="121"/>
        <v>0.5161290322580645</v>
      </c>
      <c r="AI408">
        <f t="shared" si="122"/>
        <v>0.35289383676480457</v>
      </c>
    </row>
    <row r="409" spans="1:35" hidden="1" x14ac:dyDescent="0.3">
      <c r="A409">
        <f t="shared" si="111"/>
        <v>140</v>
      </c>
      <c r="B409">
        <f t="shared" si="112"/>
        <v>0.29106029106029108</v>
      </c>
      <c r="C409" s="3">
        <v>42112</v>
      </c>
      <c r="D409">
        <v>14.2</v>
      </c>
      <c r="F409" s="3">
        <v>42112</v>
      </c>
      <c r="G409">
        <v>14.2</v>
      </c>
      <c r="H409">
        <f t="shared" si="123"/>
        <v>18</v>
      </c>
      <c r="I409">
        <f t="shared" si="113"/>
        <v>0.58064516129032262</v>
      </c>
      <c r="K409">
        <f t="shared" si="114"/>
        <v>0.28958487023003154</v>
      </c>
      <c r="M409" s="4">
        <f t="shared" si="115"/>
        <v>167</v>
      </c>
      <c r="N409">
        <f t="shared" si="116"/>
        <v>0.34719334719334721</v>
      </c>
      <c r="O409" s="3">
        <v>42112</v>
      </c>
      <c r="P409">
        <v>0.503</v>
      </c>
      <c r="R409" s="3">
        <v>42112</v>
      </c>
      <c r="S409">
        <v>0.503</v>
      </c>
      <c r="T409">
        <f t="shared" si="124"/>
        <v>16</v>
      </c>
      <c r="U409">
        <f t="shared" si="117"/>
        <v>0.5161290322580645</v>
      </c>
      <c r="W409">
        <f t="shared" si="118"/>
        <v>0.16893568506471729</v>
      </c>
      <c r="Y409" s="4">
        <f t="shared" si="119"/>
        <v>418</v>
      </c>
      <c r="Z409">
        <f t="shared" si="120"/>
        <v>0.86902286902286907</v>
      </c>
      <c r="AA409" s="3">
        <v>42112</v>
      </c>
      <c r="AB409">
        <v>3</v>
      </c>
      <c r="AD409" s="3">
        <v>42112</v>
      </c>
      <c r="AE409">
        <v>3</v>
      </c>
      <c r="AF409">
        <f t="shared" si="125"/>
        <v>16</v>
      </c>
      <c r="AG409">
        <f t="shared" si="121"/>
        <v>0.5161290322580645</v>
      </c>
      <c r="AI409">
        <f t="shared" si="122"/>
        <v>0.35289383676480457</v>
      </c>
    </row>
    <row r="410" spans="1:35" hidden="1" x14ac:dyDescent="0.3">
      <c r="A410">
        <f t="shared" si="111"/>
        <v>165</v>
      </c>
      <c r="B410">
        <f t="shared" si="112"/>
        <v>0.34303534303534305</v>
      </c>
      <c r="C410" s="3">
        <v>42113</v>
      </c>
      <c r="D410">
        <v>14.7</v>
      </c>
      <c r="F410" s="3">
        <v>42113</v>
      </c>
      <c r="G410">
        <v>14.7</v>
      </c>
      <c r="H410">
        <f t="shared" si="123"/>
        <v>19</v>
      </c>
      <c r="I410">
        <f t="shared" si="113"/>
        <v>0.61290322580645162</v>
      </c>
      <c r="K410">
        <f t="shared" si="114"/>
        <v>0.26986788277110857</v>
      </c>
      <c r="M410" s="4">
        <f t="shared" si="115"/>
        <v>172</v>
      </c>
      <c r="N410">
        <f t="shared" si="116"/>
        <v>0.35758835758835761</v>
      </c>
      <c r="O410" s="3">
        <v>42113</v>
      </c>
      <c r="P410">
        <v>0.51</v>
      </c>
      <c r="R410" s="3">
        <v>42113</v>
      </c>
      <c r="S410">
        <v>0.51</v>
      </c>
      <c r="T410">
        <f t="shared" si="124"/>
        <v>17</v>
      </c>
      <c r="U410">
        <f t="shared" si="117"/>
        <v>0.54838709677419351</v>
      </c>
      <c r="W410">
        <f t="shared" si="118"/>
        <v>0.1907987391858359</v>
      </c>
      <c r="Y410" s="4">
        <f t="shared" si="119"/>
        <v>414</v>
      </c>
      <c r="Z410">
        <f t="shared" si="120"/>
        <v>0.86070686070686075</v>
      </c>
      <c r="AA410" s="3">
        <v>42113</v>
      </c>
      <c r="AB410">
        <v>2.9</v>
      </c>
      <c r="AD410" s="3">
        <v>42113</v>
      </c>
      <c r="AE410">
        <v>2.9</v>
      </c>
      <c r="AF410">
        <f t="shared" si="125"/>
        <v>15</v>
      </c>
      <c r="AG410">
        <f t="shared" si="121"/>
        <v>0.4838709677419355</v>
      </c>
      <c r="AI410">
        <f t="shared" si="122"/>
        <v>0.37683589296492526</v>
      </c>
    </row>
    <row r="411" spans="1:35" hidden="1" x14ac:dyDescent="0.3">
      <c r="A411">
        <f t="shared" si="111"/>
        <v>191</v>
      </c>
      <c r="B411">
        <f t="shared" si="112"/>
        <v>0.39708939708939711</v>
      </c>
      <c r="C411" s="3">
        <v>42114</v>
      </c>
      <c r="D411">
        <v>15.1</v>
      </c>
      <c r="F411" s="3">
        <v>42114</v>
      </c>
      <c r="G411">
        <v>15.1</v>
      </c>
      <c r="H411">
        <f t="shared" si="123"/>
        <v>20</v>
      </c>
      <c r="I411">
        <f t="shared" si="113"/>
        <v>0.64516129032258063</v>
      </c>
      <c r="K411">
        <f t="shared" si="114"/>
        <v>0.24807189323318352</v>
      </c>
      <c r="M411" s="4">
        <f t="shared" si="115"/>
        <v>176</v>
      </c>
      <c r="N411">
        <f t="shared" si="116"/>
        <v>0.36590436590436592</v>
      </c>
      <c r="O411" s="3">
        <v>42114</v>
      </c>
      <c r="P411">
        <v>0.51700000000000002</v>
      </c>
      <c r="R411" s="3">
        <v>42114</v>
      </c>
      <c r="S411">
        <v>0.51700000000000002</v>
      </c>
      <c r="T411">
        <f t="shared" si="124"/>
        <v>18</v>
      </c>
      <c r="U411">
        <f t="shared" si="117"/>
        <v>0.58064516129032262</v>
      </c>
      <c r="W411">
        <f t="shared" si="118"/>
        <v>0.2147407953859567</v>
      </c>
      <c r="Y411" s="4">
        <f t="shared" si="119"/>
        <v>406</v>
      </c>
      <c r="Z411">
        <f t="shared" si="120"/>
        <v>0.84407484407484412</v>
      </c>
      <c r="AA411" s="3">
        <v>42114</v>
      </c>
      <c r="AB411">
        <v>2.8</v>
      </c>
      <c r="AD411" s="3">
        <v>42114</v>
      </c>
      <c r="AE411">
        <v>2.8</v>
      </c>
      <c r="AF411">
        <f t="shared" si="125"/>
        <v>14</v>
      </c>
      <c r="AG411">
        <f t="shared" si="121"/>
        <v>0.45161290322580644</v>
      </c>
      <c r="AI411">
        <f t="shared" si="122"/>
        <v>0.39246194084903768</v>
      </c>
    </row>
    <row r="412" spans="1:35" hidden="1" x14ac:dyDescent="0.3">
      <c r="A412">
        <f t="shared" si="111"/>
        <v>212</v>
      </c>
      <c r="B412">
        <f t="shared" si="112"/>
        <v>0.44074844074844077</v>
      </c>
      <c r="C412" s="3">
        <v>42115</v>
      </c>
      <c r="D412">
        <v>15.5</v>
      </c>
      <c r="F412" s="3">
        <v>42115</v>
      </c>
      <c r="G412">
        <v>15.5</v>
      </c>
      <c r="H412">
        <f t="shared" si="123"/>
        <v>21</v>
      </c>
      <c r="I412">
        <f t="shared" si="113"/>
        <v>0.67741935483870963</v>
      </c>
      <c r="K412">
        <f t="shared" si="114"/>
        <v>0.23667091409026886</v>
      </c>
      <c r="M412" s="4">
        <f t="shared" si="115"/>
        <v>182</v>
      </c>
      <c r="N412">
        <f t="shared" si="116"/>
        <v>0.3783783783783784</v>
      </c>
      <c r="O412" s="3">
        <v>42115</v>
      </c>
      <c r="P412">
        <v>0.52500000000000002</v>
      </c>
      <c r="R412" s="3">
        <v>42115</v>
      </c>
      <c r="S412">
        <v>0.52500000000000002</v>
      </c>
      <c r="T412">
        <f t="shared" si="124"/>
        <v>19</v>
      </c>
      <c r="U412">
        <f t="shared" si="117"/>
        <v>0.61290322580645162</v>
      </c>
      <c r="W412">
        <f t="shared" si="118"/>
        <v>0.23452484742807322</v>
      </c>
      <c r="Y412" s="4">
        <f t="shared" si="119"/>
        <v>395</v>
      </c>
      <c r="Z412">
        <f t="shared" si="120"/>
        <v>0.8212058212058212</v>
      </c>
      <c r="AA412" s="3">
        <v>42115</v>
      </c>
      <c r="AB412">
        <v>2.7</v>
      </c>
      <c r="AD412" s="3">
        <v>42115</v>
      </c>
      <c r="AE412">
        <v>2.7</v>
      </c>
      <c r="AF412">
        <f t="shared" si="125"/>
        <v>13</v>
      </c>
      <c r="AG412">
        <f t="shared" si="121"/>
        <v>0.41935483870967744</v>
      </c>
      <c r="AI412">
        <f t="shared" si="122"/>
        <v>0.40185098249614376</v>
      </c>
    </row>
    <row r="413" spans="1:35" hidden="1" x14ac:dyDescent="0.3">
      <c r="A413">
        <f t="shared" si="111"/>
        <v>237</v>
      </c>
      <c r="B413">
        <f t="shared" si="112"/>
        <v>0.49272349272349275</v>
      </c>
      <c r="C413" s="3">
        <v>42116</v>
      </c>
      <c r="D413">
        <v>15.9</v>
      </c>
      <c r="F413" s="3">
        <v>42116</v>
      </c>
      <c r="G413">
        <v>15.9</v>
      </c>
      <c r="H413">
        <f t="shared" si="123"/>
        <v>22</v>
      </c>
      <c r="I413">
        <f t="shared" si="113"/>
        <v>0.70967741935483875</v>
      </c>
      <c r="K413">
        <f t="shared" si="114"/>
        <v>0.21695392663134599</v>
      </c>
      <c r="M413" s="4">
        <f t="shared" si="115"/>
        <v>188</v>
      </c>
      <c r="N413">
        <f t="shared" si="116"/>
        <v>0.39085239085239087</v>
      </c>
      <c r="O413" s="3">
        <v>42116</v>
      </c>
      <c r="P413">
        <v>0.53200000000000003</v>
      </c>
      <c r="R413" s="3">
        <v>42116</v>
      </c>
      <c r="S413">
        <v>0.53200000000000003</v>
      </c>
      <c r="T413">
        <f t="shared" si="124"/>
        <v>20</v>
      </c>
      <c r="U413">
        <f t="shared" si="117"/>
        <v>0.64516129032258063</v>
      </c>
      <c r="W413">
        <f t="shared" si="118"/>
        <v>0.25430889947018975</v>
      </c>
      <c r="Y413" s="4">
        <f t="shared" si="119"/>
        <v>386</v>
      </c>
      <c r="Z413">
        <f t="shared" si="120"/>
        <v>0.80249480249480254</v>
      </c>
      <c r="AA413" s="3">
        <v>42116</v>
      </c>
      <c r="AB413">
        <v>2.6</v>
      </c>
      <c r="AD413" s="3">
        <v>42116</v>
      </c>
      <c r="AE413">
        <v>2.6</v>
      </c>
      <c r="AF413">
        <f t="shared" si="125"/>
        <v>11</v>
      </c>
      <c r="AG413">
        <f t="shared" si="121"/>
        <v>0.35483870967741937</v>
      </c>
      <c r="AI413">
        <f t="shared" si="122"/>
        <v>0.44765609281738317</v>
      </c>
    </row>
    <row r="414" spans="1:35" hidden="1" x14ac:dyDescent="0.3">
      <c r="A414">
        <f t="shared" si="111"/>
        <v>256</v>
      </c>
      <c r="B414">
        <f t="shared" si="112"/>
        <v>0.53222453222453225</v>
      </c>
      <c r="C414" s="3">
        <v>42117</v>
      </c>
      <c r="D414">
        <v>16.3</v>
      </c>
      <c r="F414" s="3">
        <v>42117</v>
      </c>
      <c r="G414">
        <v>16.3</v>
      </c>
      <c r="H414">
        <f t="shared" si="123"/>
        <v>23</v>
      </c>
      <c r="I414">
        <f t="shared" si="113"/>
        <v>0.74193548387096775</v>
      </c>
      <c r="K414">
        <f t="shared" si="114"/>
        <v>0.2097109516464355</v>
      </c>
      <c r="M414" s="4">
        <f t="shared" si="115"/>
        <v>197</v>
      </c>
      <c r="N414">
        <f t="shared" si="116"/>
        <v>0.40956340956340959</v>
      </c>
      <c r="O414" s="3">
        <v>42117</v>
      </c>
      <c r="P414">
        <v>0.53900000000000003</v>
      </c>
      <c r="R414" s="3">
        <v>42117</v>
      </c>
      <c r="S414">
        <v>0.53900000000000003</v>
      </c>
      <c r="T414">
        <f t="shared" si="124"/>
        <v>21</v>
      </c>
      <c r="U414">
        <f t="shared" si="117"/>
        <v>0.67741935483870963</v>
      </c>
      <c r="W414">
        <f t="shared" si="118"/>
        <v>0.26785594527530004</v>
      </c>
      <c r="Y414" s="4">
        <f t="shared" si="119"/>
        <v>378</v>
      </c>
      <c r="Z414">
        <f t="shared" si="120"/>
        <v>0.78586278586278591</v>
      </c>
      <c r="AA414" s="3">
        <v>42117</v>
      </c>
      <c r="AB414">
        <v>2.5</v>
      </c>
      <c r="AD414" s="3">
        <v>42117</v>
      </c>
      <c r="AE414">
        <v>2.5</v>
      </c>
      <c r="AF414">
        <f t="shared" si="125"/>
        <v>10</v>
      </c>
      <c r="AG414">
        <f t="shared" si="121"/>
        <v>0.32258064516129031</v>
      </c>
      <c r="AI414">
        <f t="shared" si="122"/>
        <v>0.46328214070149559</v>
      </c>
    </row>
    <row r="415" spans="1:35" hidden="1" x14ac:dyDescent="0.3">
      <c r="A415">
        <f t="shared" si="111"/>
        <v>282</v>
      </c>
      <c r="B415">
        <f t="shared" si="112"/>
        <v>0.58627858627858631</v>
      </c>
      <c r="C415" s="3">
        <v>42118</v>
      </c>
      <c r="D415">
        <v>16.7</v>
      </c>
      <c r="F415" s="3">
        <v>42118</v>
      </c>
      <c r="G415">
        <v>16.7</v>
      </c>
      <c r="H415">
        <f t="shared" si="123"/>
        <v>24</v>
      </c>
      <c r="I415">
        <f t="shared" si="113"/>
        <v>0.77419354838709675</v>
      </c>
      <c r="K415">
        <f t="shared" si="114"/>
        <v>0.18791496210851044</v>
      </c>
      <c r="M415" s="4">
        <f t="shared" si="115"/>
        <v>206</v>
      </c>
      <c r="N415">
        <f t="shared" si="116"/>
        <v>0.4282744282744283</v>
      </c>
      <c r="O415" s="3">
        <v>42118</v>
      </c>
      <c r="P415">
        <v>0.54600000000000004</v>
      </c>
      <c r="R415" s="3">
        <v>42118</v>
      </c>
      <c r="S415">
        <v>0.54600000000000004</v>
      </c>
      <c r="T415">
        <f t="shared" si="124"/>
        <v>22</v>
      </c>
      <c r="U415">
        <f t="shared" si="117"/>
        <v>0.70967741935483875</v>
      </c>
      <c r="W415">
        <f t="shared" si="118"/>
        <v>0.28140299108041045</v>
      </c>
      <c r="Y415" s="4">
        <f t="shared" si="119"/>
        <v>369</v>
      </c>
      <c r="Z415">
        <f t="shared" si="120"/>
        <v>0.76715176715176714</v>
      </c>
      <c r="AA415" s="3">
        <v>42118</v>
      </c>
      <c r="AB415">
        <v>2.4</v>
      </c>
      <c r="AD415" s="3">
        <v>42118</v>
      </c>
      <c r="AE415">
        <v>2.4</v>
      </c>
      <c r="AF415">
        <f t="shared" si="125"/>
        <v>9</v>
      </c>
      <c r="AG415">
        <f t="shared" si="121"/>
        <v>0.29032258064516131</v>
      </c>
      <c r="AI415">
        <f t="shared" si="122"/>
        <v>0.47682918650660583</v>
      </c>
    </row>
    <row r="416" spans="1:35" hidden="1" x14ac:dyDescent="0.3">
      <c r="A416">
        <f t="shared" si="111"/>
        <v>299</v>
      </c>
      <c r="B416">
        <f t="shared" si="112"/>
        <v>0.6216216216216216</v>
      </c>
      <c r="C416" s="3">
        <v>42119</v>
      </c>
      <c r="D416">
        <v>17.100000000000001</v>
      </c>
      <c r="F416" s="3">
        <v>42119</v>
      </c>
      <c r="G416">
        <v>17.100000000000001</v>
      </c>
      <c r="H416">
        <f t="shared" si="123"/>
        <v>25</v>
      </c>
      <c r="I416">
        <f t="shared" si="113"/>
        <v>0.80645161290322576</v>
      </c>
      <c r="K416">
        <f t="shared" si="114"/>
        <v>0.18482999128160416</v>
      </c>
      <c r="M416" s="4">
        <f t="shared" si="115"/>
        <v>217</v>
      </c>
      <c r="N416">
        <f t="shared" si="116"/>
        <v>0.45114345114345117</v>
      </c>
      <c r="O416" s="3">
        <v>42119</v>
      </c>
      <c r="P416">
        <v>0.55300000000000005</v>
      </c>
      <c r="R416" s="3">
        <v>42119</v>
      </c>
      <c r="S416">
        <v>0.55300000000000005</v>
      </c>
      <c r="T416">
        <f t="shared" si="124"/>
        <v>23</v>
      </c>
      <c r="U416">
        <f t="shared" si="117"/>
        <v>0.74193548387096775</v>
      </c>
      <c r="W416">
        <f t="shared" si="118"/>
        <v>0.29079203272751658</v>
      </c>
      <c r="Y416" s="4">
        <f t="shared" si="119"/>
        <v>355</v>
      </c>
      <c r="Z416">
        <f t="shared" si="120"/>
        <v>0.73804573804573803</v>
      </c>
      <c r="AA416" s="3">
        <v>42119</v>
      </c>
      <c r="AB416">
        <v>2.2999999999999998</v>
      </c>
      <c r="AD416" s="3">
        <v>42119</v>
      </c>
      <c r="AE416">
        <v>2.2999999999999998</v>
      </c>
      <c r="AF416">
        <f t="shared" si="125"/>
        <v>8</v>
      </c>
      <c r="AG416">
        <f t="shared" si="121"/>
        <v>0.25806451612903225</v>
      </c>
      <c r="AI416">
        <f t="shared" si="122"/>
        <v>0.47998122191670578</v>
      </c>
    </row>
    <row r="417" spans="1:36" hidden="1" x14ac:dyDescent="0.3">
      <c r="A417">
        <f t="shared" si="111"/>
        <v>328</v>
      </c>
      <c r="B417">
        <f t="shared" si="112"/>
        <v>0.68191268191268195</v>
      </c>
      <c r="C417" s="3">
        <v>42120</v>
      </c>
      <c r="D417">
        <v>17.5</v>
      </c>
      <c r="F417" s="3">
        <v>42120</v>
      </c>
      <c r="G417">
        <v>17.5</v>
      </c>
      <c r="H417">
        <f t="shared" si="123"/>
        <v>26</v>
      </c>
      <c r="I417">
        <f t="shared" si="113"/>
        <v>0.83870967741935487</v>
      </c>
      <c r="K417">
        <f t="shared" si="114"/>
        <v>0.15679699550667292</v>
      </c>
      <c r="M417" s="4">
        <f t="shared" si="115"/>
        <v>224</v>
      </c>
      <c r="N417">
        <f t="shared" si="116"/>
        <v>0.46569646569646572</v>
      </c>
      <c r="O417" s="3">
        <v>42120</v>
      </c>
      <c r="P417">
        <v>0.56000000000000005</v>
      </c>
      <c r="R417" s="3">
        <v>42120</v>
      </c>
      <c r="S417">
        <v>0.56000000000000005</v>
      </c>
      <c r="T417">
        <f t="shared" si="124"/>
        <v>24</v>
      </c>
      <c r="U417">
        <f t="shared" si="117"/>
        <v>0.77419354838709675</v>
      </c>
      <c r="W417">
        <f t="shared" si="118"/>
        <v>0.30849708269063103</v>
      </c>
      <c r="Y417" s="4">
        <f t="shared" si="119"/>
        <v>348</v>
      </c>
      <c r="Z417">
        <f t="shared" si="120"/>
        <v>0.72349272349272353</v>
      </c>
      <c r="AA417" s="3">
        <v>42120</v>
      </c>
      <c r="AB417">
        <v>2.2000000000000002</v>
      </c>
      <c r="AD417" s="3">
        <v>42120</v>
      </c>
      <c r="AE417">
        <v>2.2000000000000002</v>
      </c>
      <c r="AF417">
        <f t="shared" si="125"/>
        <v>7</v>
      </c>
      <c r="AG417">
        <f t="shared" si="121"/>
        <v>0.22580645161290322</v>
      </c>
      <c r="AI417">
        <f t="shared" si="122"/>
        <v>0.49768627187982029</v>
      </c>
    </row>
    <row r="418" spans="1:36" hidden="1" x14ac:dyDescent="0.3">
      <c r="A418">
        <f t="shared" si="111"/>
        <v>347</v>
      </c>
      <c r="B418">
        <f t="shared" si="112"/>
        <v>0.7214137214137214</v>
      </c>
      <c r="C418" s="3">
        <v>42121</v>
      </c>
      <c r="D418">
        <v>17.899999999999999</v>
      </c>
      <c r="F418" s="3">
        <v>42121</v>
      </c>
      <c r="G418">
        <v>17.899999999999999</v>
      </c>
      <c r="H418">
        <f t="shared" si="123"/>
        <v>28</v>
      </c>
      <c r="I418">
        <f t="shared" si="113"/>
        <v>0.90322580645161288</v>
      </c>
      <c r="K418">
        <f t="shared" si="114"/>
        <v>0.18181208503789148</v>
      </c>
      <c r="M418" s="4">
        <f t="shared" si="115"/>
        <v>232</v>
      </c>
      <c r="N418">
        <f t="shared" si="116"/>
        <v>0.48232848232848236</v>
      </c>
      <c r="O418" s="3">
        <v>42121</v>
      </c>
      <c r="P418">
        <v>0.56799999999999995</v>
      </c>
      <c r="R418" s="3">
        <v>42121</v>
      </c>
      <c r="S418">
        <v>0.56799999999999995</v>
      </c>
      <c r="T418">
        <f t="shared" si="124"/>
        <v>25</v>
      </c>
      <c r="U418">
        <f t="shared" si="117"/>
        <v>0.80645161290322576</v>
      </c>
      <c r="W418">
        <f t="shared" si="118"/>
        <v>0.3241231305747434</v>
      </c>
      <c r="Y418" s="4">
        <f t="shared" si="119"/>
        <v>333</v>
      </c>
      <c r="Z418">
        <f t="shared" si="120"/>
        <v>0.69230769230769229</v>
      </c>
      <c r="AA418" s="3">
        <v>42121</v>
      </c>
      <c r="AB418">
        <v>2.1</v>
      </c>
      <c r="AD418" s="3">
        <v>42121</v>
      </c>
      <c r="AE418">
        <v>2.1</v>
      </c>
      <c r="AF418">
        <f t="shared" si="125"/>
        <v>6</v>
      </c>
      <c r="AG418">
        <f t="shared" si="121"/>
        <v>0.19354838709677419</v>
      </c>
      <c r="AI418">
        <f t="shared" si="122"/>
        <v>0.4987593052109181</v>
      </c>
    </row>
    <row r="419" spans="1:36" hidden="1" x14ac:dyDescent="0.3">
      <c r="A419">
        <f t="shared" si="111"/>
        <v>380</v>
      </c>
      <c r="B419">
        <f t="shared" si="112"/>
        <v>0.79002079002079006</v>
      </c>
      <c r="C419" s="3">
        <v>42122</v>
      </c>
      <c r="D419">
        <v>18.3</v>
      </c>
      <c r="F419" s="3">
        <v>42122</v>
      </c>
      <c r="G419">
        <v>18.3</v>
      </c>
      <c r="H419">
        <f t="shared" si="123"/>
        <v>29</v>
      </c>
      <c r="I419">
        <f t="shared" si="113"/>
        <v>0.93548387096774188</v>
      </c>
      <c r="K419">
        <f t="shared" si="114"/>
        <v>0.14546308094695182</v>
      </c>
      <c r="M419" s="4">
        <f t="shared" si="115"/>
        <v>239</v>
      </c>
      <c r="N419">
        <f t="shared" si="116"/>
        <v>0.49688149688149691</v>
      </c>
      <c r="O419" s="3">
        <v>42122</v>
      </c>
      <c r="P419">
        <v>0.57499999999999996</v>
      </c>
      <c r="R419" s="3">
        <v>42122</v>
      </c>
      <c r="S419">
        <v>0.57499999999999996</v>
      </c>
      <c r="T419">
        <f t="shared" si="124"/>
        <v>26</v>
      </c>
      <c r="U419">
        <f t="shared" si="117"/>
        <v>0.83870967741935487</v>
      </c>
      <c r="W419">
        <f t="shared" si="118"/>
        <v>0.34182818053785796</v>
      </c>
      <c r="Y419" s="4">
        <f t="shared" si="119"/>
        <v>312</v>
      </c>
      <c r="Z419">
        <f t="shared" si="120"/>
        <v>0.64864864864864868</v>
      </c>
      <c r="AA419" s="3">
        <v>42122</v>
      </c>
      <c r="AB419">
        <v>2</v>
      </c>
      <c r="AD419" s="3">
        <v>42122</v>
      </c>
      <c r="AE419">
        <v>2</v>
      </c>
      <c r="AF419">
        <f t="shared" si="125"/>
        <v>5</v>
      </c>
      <c r="AG419">
        <f t="shared" si="121"/>
        <v>0.16129032258064516</v>
      </c>
      <c r="AI419">
        <f t="shared" si="122"/>
        <v>0.48735832606800356</v>
      </c>
    </row>
    <row r="420" spans="1:36" hidden="1" x14ac:dyDescent="0.3">
      <c r="A420">
        <f t="shared" si="111"/>
        <v>395</v>
      </c>
      <c r="B420">
        <f t="shared" si="112"/>
        <v>0.8212058212058212</v>
      </c>
      <c r="C420" s="3">
        <v>42123</v>
      </c>
      <c r="D420">
        <v>18.7</v>
      </c>
      <c r="F420" s="3">
        <v>42123</v>
      </c>
      <c r="G420">
        <v>18.7</v>
      </c>
      <c r="H420">
        <f t="shared" si="123"/>
        <v>30</v>
      </c>
      <c r="I420">
        <f t="shared" si="113"/>
        <v>0.967741935483871</v>
      </c>
      <c r="K420">
        <f t="shared" si="114"/>
        <v>0.1465361142780498</v>
      </c>
      <c r="M420" s="4">
        <f t="shared" si="115"/>
        <v>247</v>
      </c>
      <c r="N420">
        <f t="shared" si="116"/>
        <v>0.51351351351351349</v>
      </c>
      <c r="O420" s="3">
        <v>42123</v>
      </c>
      <c r="P420">
        <v>0.58199999999999996</v>
      </c>
      <c r="R420" s="3">
        <v>42123</v>
      </c>
      <c r="S420">
        <v>0.58199999999999996</v>
      </c>
      <c r="T420">
        <f t="shared" si="124"/>
        <v>27</v>
      </c>
      <c r="U420">
        <f t="shared" si="117"/>
        <v>0.87096774193548387</v>
      </c>
      <c r="W420">
        <f t="shared" si="118"/>
        <v>0.35745422842197039</v>
      </c>
      <c r="Y420" s="4">
        <f t="shared" si="119"/>
        <v>280</v>
      </c>
      <c r="Z420">
        <f t="shared" si="120"/>
        <v>0.58212058212058215</v>
      </c>
      <c r="AA420" s="3">
        <v>42123</v>
      </c>
      <c r="AB420">
        <v>1.9</v>
      </c>
      <c r="AD420" s="3">
        <v>42123</v>
      </c>
      <c r="AE420">
        <v>1.9</v>
      </c>
      <c r="AF420">
        <f t="shared" si="125"/>
        <v>3</v>
      </c>
      <c r="AG420">
        <f t="shared" si="121"/>
        <v>9.6774193548387094E-2</v>
      </c>
      <c r="AI420">
        <f t="shared" si="122"/>
        <v>0.48534638857219503</v>
      </c>
    </row>
    <row r="421" spans="1:36" x14ac:dyDescent="0.3">
      <c r="A421" s="1">
        <f t="shared" si="111"/>
        <v>335</v>
      </c>
      <c r="B421" s="1">
        <f t="shared" si="112"/>
        <v>0.69646569646569645</v>
      </c>
      <c r="C421" s="5">
        <v>42124</v>
      </c>
      <c r="D421" s="1">
        <v>17.7</v>
      </c>
      <c r="E421" s="1"/>
      <c r="F421" s="5">
        <v>42124</v>
      </c>
      <c r="G421" s="1">
        <v>17.7</v>
      </c>
      <c r="H421" s="1">
        <f t="shared" si="123"/>
        <v>27</v>
      </c>
      <c r="I421" s="1">
        <f t="shared" si="113"/>
        <v>0.87096774193548387</v>
      </c>
      <c r="J421" s="1"/>
      <c r="K421" s="1">
        <f t="shared" si="114"/>
        <v>0.17450204546978743</v>
      </c>
      <c r="L421" s="1">
        <f>SUM(K392:K421)</f>
        <v>5.878277781503586</v>
      </c>
      <c r="M421" s="2">
        <f t="shared" si="115"/>
        <v>271</v>
      </c>
      <c r="N421" s="1">
        <f t="shared" si="116"/>
        <v>0.56340956340956339</v>
      </c>
      <c r="O421" s="5">
        <v>42124</v>
      </c>
      <c r="P421" s="1">
        <v>0.60399999999999998</v>
      </c>
      <c r="Q421" s="1"/>
      <c r="R421" s="5">
        <v>42124</v>
      </c>
      <c r="S421" s="1">
        <v>0.60399999999999998</v>
      </c>
      <c r="T421" s="1">
        <f t="shared" si="124"/>
        <v>28</v>
      </c>
      <c r="U421" s="1">
        <f t="shared" si="117"/>
        <v>0.90322580645161288</v>
      </c>
      <c r="V421" s="1"/>
      <c r="W421" s="1">
        <f t="shared" si="118"/>
        <v>0.33981624304204949</v>
      </c>
      <c r="X421" s="1">
        <f>SUM(W392:W421)</f>
        <v>4.8393132586680974</v>
      </c>
      <c r="Y421" s="2">
        <f t="shared" si="119"/>
        <v>280</v>
      </c>
      <c r="Z421" s="1">
        <f t="shared" si="120"/>
        <v>0.58212058212058215</v>
      </c>
      <c r="AA421" s="5">
        <v>42124</v>
      </c>
      <c r="AB421" s="1">
        <v>1.9</v>
      </c>
      <c r="AC421" s="1"/>
      <c r="AD421" s="5">
        <v>42124</v>
      </c>
      <c r="AE421" s="1">
        <v>1.9</v>
      </c>
      <c r="AF421" s="1">
        <f t="shared" si="125"/>
        <v>3</v>
      </c>
      <c r="AG421" s="1">
        <f t="shared" si="121"/>
        <v>9.6774193548387094E-2</v>
      </c>
      <c r="AH421" s="1"/>
      <c r="AI421" s="1">
        <f t="shared" si="122"/>
        <v>0.48534638857219503</v>
      </c>
      <c r="AJ421" s="1">
        <f>SUM(AI392:AI421)</f>
        <v>9.5854067466970676</v>
      </c>
    </row>
    <row r="422" spans="1:36" hidden="1" x14ac:dyDescent="0.3">
      <c r="A422">
        <f t="shared" si="111"/>
        <v>363</v>
      </c>
      <c r="B422">
        <f t="shared" si="112"/>
        <v>0.75467775467775466</v>
      </c>
      <c r="C422" s="3">
        <v>42461</v>
      </c>
      <c r="D422">
        <v>18.100000000000001</v>
      </c>
      <c r="F422" s="3">
        <v>42461</v>
      </c>
      <c r="G422">
        <v>18.100000000000001</v>
      </c>
      <c r="H422">
        <f>_xlfn.RANK.EQ(G422,$G$422:$G$451,1)</f>
        <v>15</v>
      </c>
      <c r="I422">
        <f t="shared" si="113"/>
        <v>0.4838709677419355</v>
      </c>
      <c r="K422">
        <f t="shared" si="114"/>
        <v>0.27080678693581917</v>
      </c>
      <c r="M422" s="4">
        <f t="shared" si="115"/>
        <v>219</v>
      </c>
      <c r="N422">
        <f t="shared" si="116"/>
        <v>0.45530145530145533</v>
      </c>
      <c r="O422" s="3">
        <v>42461</v>
      </c>
      <c r="P422">
        <v>0.55700000000000005</v>
      </c>
      <c r="R422" s="3">
        <v>42461</v>
      </c>
      <c r="S422">
        <v>0.55700000000000005</v>
      </c>
      <c r="T422">
        <f>_xlfn.RANK.EQ(S422,$S$422:$S$451,1)</f>
        <v>15</v>
      </c>
      <c r="U422">
        <f t="shared" si="117"/>
        <v>0.4838709677419355</v>
      </c>
      <c r="W422">
        <f t="shared" si="118"/>
        <v>2.8569512440480171E-2</v>
      </c>
      <c r="Y422" s="4">
        <f t="shared" si="119"/>
        <v>160</v>
      </c>
      <c r="Z422">
        <f t="shared" si="120"/>
        <v>0.33264033264033266</v>
      </c>
      <c r="AA422" s="3">
        <v>42461</v>
      </c>
      <c r="AB422">
        <v>1.4</v>
      </c>
      <c r="AD422" s="3">
        <v>42461</v>
      </c>
      <c r="AE422">
        <v>1.4</v>
      </c>
      <c r="AF422">
        <f>_xlfn.RANK.EQ(AE422,$AE$422:$AE$451,1)</f>
        <v>3</v>
      </c>
      <c r="AG422">
        <f t="shared" si="121"/>
        <v>9.6774193548387094E-2</v>
      </c>
      <c r="AI422">
        <f t="shared" si="122"/>
        <v>0.23586613909194556</v>
      </c>
    </row>
    <row r="423" spans="1:36" hidden="1" x14ac:dyDescent="0.3">
      <c r="A423">
        <f t="shared" si="111"/>
        <v>340</v>
      </c>
      <c r="B423">
        <f t="shared" si="112"/>
        <v>0.7068607068607069</v>
      </c>
      <c r="C423" s="3">
        <v>42462</v>
      </c>
      <c r="D423">
        <v>17.8</v>
      </c>
      <c r="F423" s="3">
        <v>42462</v>
      </c>
      <c r="G423">
        <v>17.8</v>
      </c>
      <c r="H423">
        <f t="shared" ref="H423:H451" si="126">_xlfn.RANK.EQ(G423,$G$422:$G$451,1)</f>
        <v>10</v>
      </c>
      <c r="I423">
        <f t="shared" si="113"/>
        <v>0.32258064516129031</v>
      </c>
      <c r="K423">
        <f t="shared" si="114"/>
        <v>0.38428006169941659</v>
      </c>
      <c r="M423" s="4">
        <f t="shared" si="115"/>
        <v>280</v>
      </c>
      <c r="N423">
        <f t="shared" si="116"/>
        <v>0.58212058212058215</v>
      </c>
      <c r="O423" s="3">
        <v>42462</v>
      </c>
      <c r="P423">
        <v>0.61599999999999999</v>
      </c>
      <c r="R423" s="3">
        <v>42462</v>
      </c>
      <c r="S423">
        <v>0.61599999999999999</v>
      </c>
      <c r="T423">
        <f t="shared" ref="T423:T451" si="127">_xlfn.RANK.EQ(S423,$S$422:$S$451,1)</f>
        <v>22</v>
      </c>
      <c r="U423">
        <f t="shared" si="117"/>
        <v>0.70967741935483875</v>
      </c>
      <c r="W423">
        <f t="shared" si="118"/>
        <v>0.12755683723425659</v>
      </c>
      <c r="Y423" s="4">
        <f t="shared" si="119"/>
        <v>143</v>
      </c>
      <c r="Z423">
        <f t="shared" si="120"/>
        <v>0.29729729729729731</v>
      </c>
      <c r="AA423" s="3">
        <v>42462</v>
      </c>
      <c r="AB423">
        <v>1.3</v>
      </c>
      <c r="AD423" s="3">
        <v>42462</v>
      </c>
      <c r="AE423">
        <v>1.3</v>
      </c>
      <c r="AF423">
        <f t="shared" ref="AF423:AF451" si="128">_xlfn.RANK.EQ(AE423,$AE$422:$AE$451,1)</f>
        <v>1</v>
      </c>
      <c r="AG423">
        <f t="shared" si="121"/>
        <v>3.2258064516129031E-2</v>
      </c>
      <c r="AI423">
        <f t="shared" si="122"/>
        <v>0.26503923278116825</v>
      </c>
    </row>
    <row r="424" spans="1:36" hidden="1" x14ac:dyDescent="0.3">
      <c r="A424">
        <f t="shared" si="111"/>
        <v>425</v>
      </c>
      <c r="B424">
        <f t="shared" si="112"/>
        <v>0.88357588357588357</v>
      </c>
      <c r="C424" s="3">
        <v>42463</v>
      </c>
      <c r="D424">
        <v>19.399999999999999</v>
      </c>
      <c r="F424" s="3">
        <v>42463</v>
      </c>
      <c r="G424">
        <v>19.399999999999999</v>
      </c>
      <c r="H424">
        <f t="shared" si="126"/>
        <v>20</v>
      </c>
      <c r="I424">
        <f t="shared" si="113"/>
        <v>0.64516129032258063</v>
      </c>
      <c r="K424">
        <f t="shared" si="114"/>
        <v>0.23841459325330294</v>
      </c>
      <c r="M424" s="4">
        <f t="shared" si="115"/>
        <v>232</v>
      </c>
      <c r="N424">
        <f t="shared" si="116"/>
        <v>0.48232848232848236</v>
      </c>
      <c r="O424" s="3">
        <v>42463</v>
      </c>
      <c r="P424">
        <v>0.56799999999999995</v>
      </c>
      <c r="R424" s="3">
        <v>42463</v>
      </c>
      <c r="S424">
        <v>0.56799999999999995</v>
      </c>
      <c r="T424">
        <f t="shared" si="127"/>
        <v>17</v>
      </c>
      <c r="U424">
        <f t="shared" si="117"/>
        <v>0.54838709677419351</v>
      </c>
      <c r="W424">
        <f t="shared" si="118"/>
        <v>6.605861444571115E-2</v>
      </c>
      <c r="Y424" s="4">
        <f t="shared" si="119"/>
        <v>213</v>
      </c>
      <c r="Z424">
        <f t="shared" si="120"/>
        <v>0.44282744282744285</v>
      </c>
      <c r="AA424" s="3">
        <v>42463</v>
      </c>
      <c r="AB424">
        <v>1.6</v>
      </c>
      <c r="AD424" s="3">
        <v>42463</v>
      </c>
      <c r="AE424">
        <v>1.6</v>
      </c>
      <c r="AF424">
        <f t="shared" si="128"/>
        <v>10</v>
      </c>
      <c r="AG424">
        <f t="shared" si="121"/>
        <v>0.32258064516129031</v>
      </c>
      <c r="AI424">
        <f t="shared" si="122"/>
        <v>0.12024679766615254</v>
      </c>
    </row>
    <row r="425" spans="1:36" hidden="1" x14ac:dyDescent="0.3">
      <c r="A425">
        <f t="shared" si="111"/>
        <v>439</v>
      </c>
      <c r="B425">
        <f t="shared" si="112"/>
        <v>0.91268191268191268</v>
      </c>
      <c r="C425" s="3">
        <v>42464</v>
      </c>
      <c r="D425">
        <v>19.7</v>
      </c>
      <c r="F425" s="3">
        <v>42464</v>
      </c>
      <c r="G425">
        <v>19.7</v>
      </c>
      <c r="H425">
        <f t="shared" si="126"/>
        <v>23</v>
      </c>
      <c r="I425">
        <f t="shared" si="113"/>
        <v>0.74193548387096775</v>
      </c>
      <c r="K425">
        <f t="shared" si="114"/>
        <v>0.17074642881094493</v>
      </c>
      <c r="M425" s="4">
        <f t="shared" si="115"/>
        <v>187</v>
      </c>
      <c r="N425">
        <f t="shared" si="116"/>
        <v>0.38877338877338879</v>
      </c>
      <c r="O425" s="3">
        <v>42464</v>
      </c>
      <c r="P425">
        <v>0.53100000000000003</v>
      </c>
      <c r="R425" s="3">
        <v>42464</v>
      </c>
      <c r="S425">
        <v>0.53100000000000003</v>
      </c>
      <c r="T425">
        <f t="shared" si="127"/>
        <v>13</v>
      </c>
      <c r="U425">
        <f t="shared" si="117"/>
        <v>0.41935483870967744</v>
      </c>
      <c r="W425">
        <f t="shared" si="118"/>
        <v>3.0581449936288641E-2</v>
      </c>
      <c r="Y425" s="4">
        <f t="shared" si="119"/>
        <v>213</v>
      </c>
      <c r="Z425">
        <f t="shared" si="120"/>
        <v>0.44282744282744285</v>
      </c>
      <c r="AA425" s="3">
        <v>42464</v>
      </c>
      <c r="AB425">
        <v>1.6</v>
      </c>
      <c r="AD425" s="3">
        <v>42464</v>
      </c>
      <c r="AE425">
        <v>1.6</v>
      </c>
      <c r="AF425">
        <f t="shared" si="128"/>
        <v>10</v>
      </c>
      <c r="AG425">
        <f t="shared" si="121"/>
        <v>0.32258064516129031</v>
      </c>
      <c r="AI425">
        <f t="shared" si="122"/>
        <v>0.12024679766615254</v>
      </c>
    </row>
    <row r="426" spans="1:36" hidden="1" x14ac:dyDescent="0.3">
      <c r="A426">
        <f t="shared" si="111"/>
        <v>464</v>
      </c>
      <c r="B426">
        <f t="shared" si="112"/>
        <v>0.96465696465696471</v>
      </c>
      <c r="C426" s="3">
        <v>42465</v>
      </c>
      <c r="D426">
        <v>20.7</v>
      </c>
      <c r="F426" s="3">
        <v>42465</v>
      </c>
      <c r="G426">
        <v>20.7</v>
      </c>
      <c r="H426">
        <f t="shared" si="126"/>
        <v>29</v>
      </c>
      <c r="I426">
        <f t="shared" si="113"/>
        <v>0.93548387096774188</v>
      </c>
      <c r="K426">
        <f t="shared" si="114"/>
        <v>2.9173093689222829E-2</v>
      </c>
      <c r="M426" s="4">
        <f t="shared" si="115"/>
        <v>88</v>
      </c>
      <c r="N426">
        <f t="shared" si="116"/>
        <v>0.18295218295218296</v>
      </c>
      <c r="O426" s="3">
        <v>42465</v>
      </c>
      <c r="P426">
        <v>0.43</v>
      </c>
      <c r="R426" s="3">
        <v>42465</v>
      </c>
      <c r="S426">
        <v>0.43</v>
      </c>
      <c r="T426">
        <f t="shared" si="127"/>
        <v>7</v>
      </c>
      <c r="U426">
        <f t="shared" si="117"/>
        <v>0.22580645161290322</v>
      </c>
      <c r="W426">
        <f t="shared" si="118"/>
        <v>4.2854268660720257E-2</v>
      </c>
      <c r="Y426" s="4">
        <f t="shared" si="119"/>
        <v>160</v>
      </c>
      <c r="Z426">
        <f t="shared" si="120"/>
        <v>0.33264033264033266</v>
      </c>
      <c r="AA426" s="3">
        <v>42465</v>
      </c>
      <c r="AB426">
        <v>1.4</v>
      </c>
      <c r="AD426" s="3">
        <v>42465</v>
      </c>
      <c r="AE426">
        <v>1.4</v>
      </c>
      <c r="AF426">
        <f t="shared" si="128"/>
        <v>3</v>
      </c>
      <c r="AG426">
        <f t="shared" si="121"/>
        <v>9.6774193548387094E-2</v>
      </c>
      <c r="AI426">
        <f t="shared" si="122"/>
        <v>0.23586613909194556</v>
      </c>
    </row>
    <row r="427" spans="1:36" hidden="1" x14ac:dyDescent="0.3">
      <c r="A427">
        <f t="shared" si="111"/>
        <v>443</v>
      </c>
      <c r="B427">
        <f t="shared" si="112"/>
        <v>0.92099792099792099</v>
      </c>
      <c r="C427" s="3">
        <v>42466</v>
      </c>
      <c r="D427">
        <v>19.8</v>
      </c>
      <c r="F427" s="3">
        <v>42466</v>
      </c>
      <c r="G427">
        <v>19.8</v>
      </c>
      <c r="H427">
        <f t="shared" si="126"/>
        <v>24</v>
      </c>
      <c r="I427">
        <f t="shared" si="113"/>
        <v>0.77419354838709675</v>
      </c>
      <c r="K427">
        <f t="shared" si="114"/>
        <v>0.14680437261082424</v>
      </c>
      <c r="M427" s="4">
        <f t="shared" si="115"/>
        <v>140</v>
      </c>
      <c r="N427">
        <f t="shared" si="116"/>
        <v>0.29106029106029108</v>
      </c>
      <c r="O427" s="3">
        <v>42466</v>
      </c>
      <c r="P427">
        <v>0.48099999999999998</v>
      </c>
      <c r="R427" s="3">
        <v>42466</v>
      </c>
      <c r="S427">
        <v>0.48099999999999998</v>
      </c>
      <c r="T427">
        <f t="shared" si="127"/>
        <v>11</v>
      </c>
      <c r="U427">
        <f t="shared" si="117"/>
        <v>0.35483870967741937</v>
      </c>
      <c r="W427">
        <f t="shared" si="118"/>
        <v>6.3778418617128296E-2</v>
      </c>
      <c r="Y427" s="4">
        <f t="shared" si="119"/>
        <v>245</v>
      </c>
      <c r="Z427">
        <f t="shared" si="120"/>
        <v>0.50935550935550933</v>
      </c>
      <c r="AA427" s="3">
        <v>42466</v>
      </c>
      <c r="AB427">
        <v>1.7</v>
      </c>
      <c r="AD427" s="3">
        <v>42466</v>
      </c>
      <c r="AE427">
        <v>1.7</v>
      </c>
      <c r="AF427">
        <f t="shared" si="128"/>
        <v>15</v>
      </c>
      <c r="AG427">
        <f t="shared" si="121"/>
        <v>0.4838709677419355</v>
      </c>
      <c r="AI427">
        <f t="shared" si="122"/>
        <v>2.548454161357383E-2</v>
      </c>
    </row>
    <row r="428" spans="1:36" hidden="1" x14ac:dyDescent="0.3">
      <c r="A428">
        <f t="shared" si="111"/>
        <v>469</v>
      </c>
      <c r="B428">
        <f t="shared" si="112"/>
        <v>0.97505197505197505</v>
      </c>
      <c r="C428" s="3">
        <v>42467</v>
      </c>
      <c r="D428">
        <v>21.3</v>
      </c>
      <c r="F428" s="3">
        <v>42467</v>
      </c>
      <c r="G428">
        <v>21.3</v>
      </c>
      <c r="H428">
        <f t="shared" si="126"/>
        <v>30</v>
      </c>
      <c r="I428">
        <f t="shared" si="113"/>
        <v>0.967741935483871</v>
      </c>
      <c r="K428">
        <f t="shared" si="114"/>
        <v>7.3100395681040542E-3</v>
      </c>
      <c r="M428" s="4">
        <f t="shared" si="115"/>
        <v>140</v>
      </c>
      <c r="N428">
        <f t="shared" si="116"/>
        <v>0.29106029106029108</v>
      </c>
      <c r="O428" s="3">
        <v>42467</v>
      </c>
      <c r="P428">
        <v>0.48099999999999998</v>
      </c>
      <c r="R428" s="3">
        <v>42467</v>
      </c>
      <c r="S428">
        <v>0.48099999999999998</v>
      </c>
      <c r="T428">
        <f t="shared" si="127"/>
        <v>11</v>
      </c>
      <c r="U428">
        <f t="shared" si="117"/>
        <v>0.35483870967741937</v>
      </c>
      <c r="W428">
        <f t="shared" si="118"/>
        <v>6.3778418617128296E-2</v>
      </c>
      <c r="Y428" s="4">
        <f t="shared" si="119"/>
        <v>143</v>
      </c>
      <c r="Z428">
        <f t="shared" si="120"/>
        <v>0.29729729729729731</v>
      </c>
      <c r="AA428" s="3">
        <v>42467</v>
      </c>
      <c r="AB428">
        <v>1.3</v>
      </c>
      <c r="AD428" s="3">
        <v>42467</v>
      </c>
      <c r="AE428">
        <v>1.3</v>
      </c>
      <c r="AF428">
        <f t="shared" si="128"/>
        <v>1</v>
      </c>
      <c r="AG428">
        <f t="shared" si="121"/>
        <v>3.2258064516129031E-2</v>
      </c>
      <c r="AI428">
        <f t="shared" si="122"/>
        <v>0.26503923278116825</v>
      </c>
    </row>
    <row r="429" spans="1:36" hidden="1" x14ac:dyDescent="0.3">
      <c r="A429">
        <f t="shared" si="111"/>
        <v>425</v>
      </c>
      <c r="B429">
        <f t="shared" si="112"/>
        <v>0.88357588357588357</v>
      </c>
      <c r="C429" s="3">
        <v>42468</v>
      </c>
      <c r="D429">
        <v>19.399999999999999</v>
      </c>
      <c r="F429" s="3">
        <v>42468</v>
      </c>
      <c r="G429">
        <v>19.399999999999999</v>
      </c>
      <c r="H429">
        <f t="shared" si="126"/>
        <v>20</v>
      </c>
      <c r="I429">
        <f t="shared" si="113"/>
        <v>0.64516129032258063</v>
      </c>
      <c r="K429">
        <f t="shared" si="114"/>
        <v>0.23841459325330294</v>
      </c>
      <c r="M429" s="4">
        <f t="shared" si="115"/>
        <v>262</v>
      </c>
      <c r="N429">
        <f t="shared" si="116"/>
        <v>0.54469854469854473</v>
      </c>
      <c r="O429" s="3">
        <v>42468</v>
      </c>
      <c r="P429">
        <v>0.59599999999999997</v>
      </c>
      <c r="R429" s="3">
        <v>42468</v>
      </c>
      <c r="S429">
        <v>0.59599999999999997</v>
      </c>
      <c r="T429">
        <f t="shared" si="127"/>
        <v>21</v>
      </c>
      <c r="U429">
        <f t="shared" si="117"/>
        <v>0.67741935483870963</v>
      </c>
      <c r="W429">
        <f t="shared" si="118"/>
        <v>0.1327208101401649</v>
      </c>
      <c r="Y429" s="4">
        <f t="shared" si="119"/>
        <v>333</v>
      </c>
      <c r="Z429">
        <f t="shared" si="120"/>
        <v>0.69230769230769229</v>
      </c>
      <c r="AA429" s="3">
        <v>42468</v>
      </c>
      <c r="AB429">
        <v>2.1</v>
      </c>
      <c r="AD429" s="3">
        <v>42468</v>
      </c>
      <c r="AE429">
        <v>2.1</v>
      </c>
      <c r="AF429">
        <f t="shared" si="128"/>
        <v>21</v>
      </c>
      <c r="AG429">
        <f t="shared" si="121"/>
        <v>0.67741935483870963</v>
      </c>
      <c r="AI429">
        <f t="shared" si="122"/>
        <v>1.488833746898266E-2</v>
      </c>
    </row>
    <row r="430" spans="1:36" hidden="1" x14ac:dyDescent="0.3">
      <c r="A430">
        <f t="shared" si="111"/>
        <v>175</v>
      </c>
      <c r="B430">
        <f t="shared" si="112"/>
        <v>0.36382536382536385</v>
      </c>
      <c r="C430" s="3">
        <v>42469</v>
      </c>
      <c r="D430">
        <v>14.8</v>
      </c>
      <c r="F430" s="3">
        <v>42469</v>
      </c>
      <c r="G430">
        <v>14.8</v>
      </c>
      <c r="H430">
        <f t="shared" si="126"/>
        <v>5</v>
      </c>
      <c r="I430">
        <f t="shared" si="113"/>
        <v>0.16129032258064516</v>
      </c>
      <c r="K430">
        <f t="shared" si="114"/>
        <v>0.20253504124471869</v>
      </c>
      <c r="M430" s="4">
        <f t="shared" si="115"/>
        <v>454</v>
      </c>
      <c r="N430">
        <f t="shared" si="116"/>
        <v>0.94386694386694392</v>
      </c>
      <c r="O430" s="3">
        <v>42469</v>
      </c>
      <c r="P430">
        <v>0.89100000000000001</v>
      </c>
      <c r="R430" s="3">
        <v>42469</v>
      </c>
      <c r="S430">
        <v>0.89100000000000001</v>
      </c>
      <c r="T430">
        <f t="shared" si="127"/>
        <v>30</v>
      </c>
      <c r="U430">
        <f t="shared" si="117"/>
        <v>0.967741935483871</v>
      </c>
      <c r="W430">
        <f t="shared" si="118"/>
        <v>2.3874991616927077E-2</v>
      </c>
      <c r="Y430" s="4">
        <f t="shared" si="119"/>
        <v>160</v>
      </c>
      <c r="Z430">
        <f t="shared" si="120"/>
        <v>0.33264033264033266</v>
      </c>
      <c r="AA430" s="3">
        <v>42469</v>
      </c>
      <c r="AB430">
        <v>1.4</v>
      </c>
      <c r="AD430" s="3">
        <v>42469</v>
      </c>
      <c r="AE430">
        <v>1.4</v>
      </c>
      <c r="AF430">
        <f t="shared" si="128"/>
        <v>3</v>
      </c>
      <c r="AG430">
        <f t="shared" si="121"/>
        <v>9.6774193548387094E-2</v>
      </c>
      <c r="AI430">
        <f t="shared" si="122"/>
        <v>0.23586613909194556</v>
      </c>
    </row>
    <row r="431" spans="1:36" hidden="1" x14ac:dyDescent="0.3">
      <c r="A431">
        <f t="shared" si="111"/>
        <v>356</v>
      </c>
      <c r="B431">
        <f t="shared" si="112"/>
        <v>0.74012474012474017</v>
      </c>
      <c r="C431" s="3">
        <v>42470</v>
      </c>
      <c r="D431">
        <v>18</v>
      </c>
      <c r="F431" s="3">
        <v>42470</v>
      </c>
      <c r="G431">
        <v>18</v>
      </c>
      <c r="H431">
        <f t="shared" si="126"/>
        <v>13</v>
      </c>
      <c r="I431">
        <f t="shared" si="113"/>
        <v>0.41935483870967744</v>
      </c>
      <c r="K431">
        <f t="shared" si="114"/>
        <v>0.32076990141506273</v>
      </c>
      <c r="M431" s="4">
        <f t="shared" si="115"/>
        <v>235</v>
      </c>
      <c r="N431">
        <f t="shared" si="116"/>
        <v>0.48856548856548859</v>
      </c>
      <c r="O431" s="3">
        <v>42470</v>
      </c>
      <c r="P431">
        <v>0.57099999999999995</v>
      </c>
      <c r="R431" s="3">
        <v>42470</v>
      </c>
      <c r="S431">
        <v>0.57099999999999995</v>
      </c>
      <c r="T431">
        <f t="shared" si="127"/>
        <v>18</v>
      </c>
      <c r="U431">
        <f t="shared" si="117"/>
        <v>0.58064516129032262</v>
      </c>
      <c r="W431">
        <f t="shared" si="118"/>
        <v>9.2079672724834027E-2</v>
      </c>
      <c r="Y431" s="4">
        <f t="shared" si="119"/>
        <v>333</v>
      </c>
      <c r="Z431">
        <f t="shared" si="120"/>
        <v>0.69230769230769229</v>
      </c>
      <c r="AA431" s="3">
        <v>42470</v>
      </c>
      <c r="AB431">
        <v>2.1</v>
      </c>
      <c r="AD431" s="3">
        <v>42470</v>
      </c>
      <c r="AE431">
        <v>2.1</v>
      </c>
      <c r="AF431">
        <f t="shared" si="128"/>
        <v>21</v>
      </c>
      <c r="AG431">
        <f t="shared" si="121"/>
        <v>0.67741935483870963</v>
      </c>
      <c r="AI431">
        <f t="shared" si="122"/>
        <v>1.488833746898266E-2</v>
      </c>
    </row>
    <row r="432" spans="1:36" hidden="1" x14ac:dyDescent="0.3">
      <c r="A432">
        <f t="shared" si="111"/>
        <v>328</v>
      </c>
      <c r="B432">
        <f t="shared" si="112"/>
        <v>0.68191268191268195</v>
      </c>
      <c r="C432" s="3">
        <v>42471</v>
      </c>
      <c r="D432">
        <v>17.5</v>
      </c>
      <c r="F432" s="3">
        <v>42471</v>
      </c>
      <c r="G432">
        <v>17.5</v>
      </c>
      <c r="H432">
        <f t="shared" si="126"/>
        <v>9</v>
      </c>
      <c r="I432">
        <f t="shared" si="113"/>
        <v>0.29032258064516131</v>
      </c>
      <c r="K432">
        <f t="shared" si="114"/>
        <v>0.39159010126752064</v>
      </c>
      <c r="M432" s="4">
        <f t="shared" si="115"/>
        <v>246</v>
      </c>
      <c r="N432">
        <f t="shared" si="116"/>
        <v>0.51143451143451146</v>
      </c>
      <c r="O432" s="3">
        <v>42471</v>
      </c>
      <c r="P432">
        <v>0.58099999999999996</v>
      </c>
      <c r="R432" s="3">
        <v>42471</v>
      </c>
      <c r="S432">
        <v>0.58099999999999996</v>
      </c>
      <c r="T432">
        <f t="shared" si="127"/>
        <v>20</v>
      </c>
      <c r="U432">
        <f t="shared" si="117"/>
        <v>0.64516129032258063</v>
      </c>
      <c r="W432">
        <f t="shared" si="118"/>
        <v>0.13372677888806916</v>
      </c>
      <c r="Y432" s="4">
        <f t="shared" si="119"/>
        <v>355</v>
      </c>
      <c r="Z432">
        <f t="shared" si="120"/>
        <v>0.73804573804573803</v>
      </c>
      <c r="AA432" s="3">
        <v>42471</v>
      </c>
      <c r="AB432">
        <v>2.2999999999999998</v>
      </c>
      <c r="AD432" s="3">
        <v>42471</v>
      </c>
      <c r="AE432">
        <v>2.2999999999999998</v>
      </c>
      <c r="AF432">
        <f t="shared" si="128"/>
        <v>24</v>
      </c>
      <c r="AG432">
        <f t="shared" si="121"/>
        <v>0.77419354838709675</v>
      </c>
      <c r="AI432">
        <f t="shared" si="122"/>
        <v>3.6147810341358722E-2</v>
      </c>
    </row>
    <row r="433" spans="1:35" hidden="1" x14ac:dyDescent="0.3">
      <c r="A433">
        <f t="shared" si="111"/>
        <v>356</v>
      </c>
      <c r="B433">
        <f t="shared" si="112"/>
        <v>0.74012474012474017</v>
      </c>
      <c r="C433" s="3">
        <v>42472</v>
      </c>
      <c r="D433">
        <v>18</v>
      </c>
      <c r="F433" s="3">
        <v>42472</v>
      </c>
      <c r="G433">
        <v>18</v>
      </c>
      <c r="H433">
        <f t="shared" si="126"/>
        <v>13</v>
      </c>
      <c r="I433">
        <f t="shared" si="113"/>
        <v>0.41935483870967744</v>
      </c>
      <c r="K433">
        <f t="shared" si="114"/>
        <v>0.32076990141506273</v>
      </c>
      <c r="M433" s="4">
        <f t="shared" si="115"/>
        <v>308</v>
      </c>
      <c r="N433">
        <f t="shared" si="116"/>
        <v>0.64033264033264037</v>
      </c>
      <c r="O433" s="3">
        <v>42472</v>
      </c>
      <c r="P433">
        <v>0.64300000000000002</v>
      </c>
      <c r="R433" s="3">
        <v>42472</v>
      </c>
      <c r="S433">
        <v>0.64300000000000002</v>
      </c>
      <c r="T433">
        <f t="shared" si="127"/>
        <v>24</v>
      </c>
      <c r="U433">
        <f t="shared" si="117"/>
        <v>0.77419354838709675</v>
      </c>
      <c r="W433">
        <f t="shared" si="118"/>
        <v>0.13386090805445638</v>
      </c>
      <c r="Y433" s="4">
        <f t="shared" si="119"/>
        <v>312</v>
      </c>
      <c r="Z433">
        <f t="shared" si="120"/>
        <v>0.64864864864864868</v>
      </c>
      <c r="AA433" s="3">
        <v>42472</v>
      </c>
      <c r="AB433">
        <v>2</v>
      </c>
      <c r="AD433" s="3">
        <v>42472</v>
      </c>
      <c r="AE433">
        <v>2</v>
      </c>
      <c r="AF433">
        <f t="shared" si="128"/>
        <v>19</v>
      </c>
      <c r="AG433">
        <f t="shared" si="121"/>
        <v>0.61290322580645162</v>
      </c>
      <c r="AI433">
        <f t="shared" si="122"/>
        <v>3.5745422842197061E-2</v>
      </c>
    </row>
    <row r="434" spans="1:35" hidden="1" x14ac:dyDescent="0.3">
      <c r="A434">
        <f t="shared" si="111"/>
        <v>425</v>
      </c>
      <c r="B434">
        <f t="shared" si="112"/>
        <v>0.88357588357588357</v>
      </c>
      <c r="C434" s="3">
        <v>42473</v>
      </c>
      <c r="D434">
        <v>19.399999999999999</v>
      </c>
      <c r="F434" s="3">
        <v>42473</v>
      </c>
      <c r="G434">
        <v>19.399999999999999</v>
      </c>
      <c r="H434">
        <f t="shared" si="126"/>
        <v>20</v>
      </c>
      <c r="I434">
        <f t="shared" si="113"/>
        <v>0.64516129032258063</v>
      </c>
      <c r="K434">
        <f t="shared" si="114"/>
        <v>0.23841459325330294</v>
      </c>
      <c r="M434" s="4">
        <f t="shared" si="115"/>
        <v>210</v>
      </c>
      <c r="N434">
        <f t="shared" si="116"/>
        <v>0.43659043659043661</v>
      </c>
      <c r="O434" s="3">
        <v>42473</v>
      </c>
      <c r="P434">
        <v>0.54900000000000004</v>
      </c>
      <c r="R434" s="3">
        <v>42473</v>
      </c>
      <c r="S434">
        <v>0.54900000000000004</v>
      </c>
      <c r="T434">
        <f t="shared" si="127"/>
        <v>14</v>
      </c>
      <c r="U434">
        <f t="shared" si="117"/>
        <v>0.45161290322580644</v>
      </c>
      <c r="W434">
        <f t="shared" si="118"/>
        <v>1.5022466635369824E-2</v>
      </c>
      <c r="Y434" s="4">
        <f t="shared" si="119"/>
        <v>263</v>
      </c>
      <c r="Z434">
        <f t="shared" si="120"/>
        <v>0.54677754677754675</v>
      </c>
      <c r="AA434" s="3">
        <v>42473</v>
      </c>
      <c r="AB434">
        <v>1.8</v>
      </c>
      <c r="AD434" s="3">
        <v>42473</v>
      </c>
      <c r="AE434">
        <v>1.8</v>
      </c>
      <c r="AF434">
        <f t="shared" si="128"/>
        <v>16</v>
      </c>
      <c r="AG434">
        <f t="shared" si="121"/>
        <v>0.5161290322580645</v>
      </c>
      <c r="AI434">
        <f t="shared" si="122"/>
        <v>3.0648514519482251E-2</v>
      </c>
    </row>
    <row r="435" spans="1:35" hidden="1" x14ac:dyDescent="0.3">
      <c r="A435">
        <f t="shared" si="111"/>
        <v>449</v>
      </c>
      <c r="B435">
        <f t="shared" si="112"/>
        <v>0.93347193347193347</v>
      </c>
      <c r="C435" s="3">
        <v>42474</v>
      </c>
      <c r="D435">
        <v>20</v>
      </c>
      <c r="F435" s="3">
        <v>42474</v>
      </c>
      <c r="G435">
        <v>20</v>
      </c>
      <c r="H435">
        <f t="shared" si="126"/>
        <v>25</v>
      </c>
      <c r="I435">
        <f t="shared" si="113"/>
        <v>0.80645161290322576</v>
      </c>
      <c r="K435">
        <f t="shared" si="114"/>
        <v>0.12702032056870771</v>
      </c>
      <c r="M435" s="4">
        <f t="shared" si="115"/>
        <v>244</v>
      </c>
      <c r="N435">
        <f t="shared" si="116"/>
        <v>0.5072765072765073</v>
      </c>
      <c r="O435" s="3">
        <v>42474</v>
      </c>
      <c r="P435">
        <v>0.57999999999999996</v>
      </c>
      <c r="R435" s="3">
        <v>42474</v>
      </c>
      <c r="S435">
        <v>0.57999999999999996</v>
      </c>
      <c r="T435">
        <f t="shared" si="127"/>
        <v>19</v>
      </c>
      <c r="U435">
        <f t="shared" si="117"/>
        <v>0.61290322580645162</v>
      </c>
      <c r="W435">
        <f t="shared" si="118"/>
        <v>0.10562671852994432</v>
      </c>
      <c r="Y435" s="4">
        <f t="shared" si="119"/>
        <v>429</v>
      </c>
      <c r="Z435">
        <f t="shared" si="120"/>
        <v>0.89189189189189189</v>
      </c>
      <c r="AA435" s="3">
        <v>42474</v>
      </c>
      <c r="AB435">
        <v>3.1</v>
      </c>
      <c r="AD435" s="3">
        <v>42474</v>
      </c>
      <c r="AE435">
        <v>3.1</v>
      </c>
      <c r="AF435">
        <f t="shared" si="128"/>
        <v>29</v>
      </c>
      <c r="AG435">
        <f t="shared" si="121"/>
        <v>0.93548387096774188</v>
      </c>
      <c r="AI435">
        <f t="shared" si="122"/>
        <v>4.3591979075849996E-2</v>
      </c>
    </row>
    <row r="436" spans="1:35" hidden="1" x14ac:dyDescent="0.3">
      <c r="A436">
        <f t="shared" si="111"/>
        <v>415</v>
      </c>
      <c r="B436">
        <f t="shared" si="112"/>
        <v>0.86278586278586278</v>
      </c>
      <c r="C436" s="3">
        <v>42475</v>
      </c>
      <c r="D436">
        <v>19.2</v>
      </c>
      <c r="F436" s="3">
        <v>42475</v>
      </c>
      <c r="G436">
        <v>19.2</v>
      </c>
      <c r="H436">
        <f t="shared" si="126"/>
        <v>18</v>
      </c>
      <c r="I436">
        <f t="shared" si="113"/>
        <v>0.58064516129032262</v>
      </c>
      <c r="K436">
        <f t="shared" si="114"/>
        <v>0.28214070149554016</v>
      </c>
      <c r="M436" s="4">
        <f t="shared" si="115"/>
        <v>103</v>
      </c>
      <c r="N436">
        <f t="shared" si="116"/>
        <v>0.21413721413721415</v>
      </c>
      <c r="O436" s="3">
        <v>42475</v>
      </c>
      <c r="P436">
        <v>0.442</v>
      </c>
      <c r="R436" s="3">
        <v>42475</v>
      </c>
      <c r="S436">
        <v>0.442</v>
      </c>
      <c r="T436">
        <f t="shared" si="127"/>
        <v>8</v>
      </c>
      <c r="U436">
        <f t="shared" si="117"/>
        <v>0.25806451612903225</v>
      </c>
      <c r="W436">
        <f t="shared" si="118"/>
        <v>4.3927301991818102E-2</v>
      </c>
      <c r="Y436" s="4">
        <f t="shared" si="119"/>
        <v>348</v>
      </c>
      <c r="Z436">
        <f t="shared" si="120"/>
        <v>0.72349272349272353</v>
      </c>
      <c r="AA436" s="3">
        <v>42475</v>
      </c>
      <c r="AB436">
        <v>2.2000000000000002</v>
      </c>
      <c r="AD436" s="3">
        <v>42475</v>
      </c>
      <c r="AE436">
        <v>2.2000000000000002</v>
      </c>
      <c r="AF436">
        <f t="shared" si="128"/>
        <v>23</v>
      </c>
      <c r="AG436">
        <f t="shared" si="121"/>
        <v>0.74193548387096775</v>
      </c>
      <c r="AI436">
        <f t="shared" si="122"/>
        <v>1.8442760378244216E-2</v>
      </c>
    </row>
    <row r="437" spans="1:35" hidden="1" x14ac:dyDescent="0.3">
      <c r="A437">
        <f t="shared" si="111"/>
        <v>410</v>
      </c>
      <c r="B437">
        <f t="shared" si="112"/>
        <v>0.85239085239085244</v>
      </c>
      <c r="C437" s="3">
        <v>42476</v>
      </c>
      <c r="D437">
        <v>19</v>
      </c>
      <c r="F437" s="3">
        <v>42476</v>
      </c>
      <c r="G437">
        <v>19</v>
      </c>
      <c r="H437">
        <f t="shared" si="126"/>
        <v>17</v>
      </c>
      <c r="I437">
        <f t="shared" si="113"/>
        <v>0.54838709677419351</v>
      </c>
      <c r="K437">
        <f t="shared" si="114"/>
        <v>0.30400375561665893</v>
      </c>
      <c r="M437" s="4">
        <f t="shared" si="115"/>
        <v>124</v>
      </c>
      <c r="N437">
        <f t="shared" si="116"/>
        <v>0.25779625779625781</v>
      </c>
      <c r="O437" s="3">
        <v>42476</v>
      </c>
      <c r="P437">
        <v>0.46300000000000002</v>
      </c>
      <c r="R437" s="3">
        <v>42476</v>
      </c>
      <c r="S437">
        <v>0.46300000000000002</v>
      </c>
      <c r="T437">
        <f t="shared" si="127"/>
        <v>10</v>
      </c>
      <c r="U437">
        <f t="shared" si="117"/>
        <v>0.32258064516129031</v>
      </c>
      <c r="W437">
        <f t="shared" si="118"/>
        <v>6.4784387365032503E-2</v>
      </c>
      <c r="Y437" s="4">
        <f t="shared" si="119"/>
        <v>312</v>
      </c>
      <c r="Z437">
        <f t="shared" si="120"/>
        <v>0.64864864864864868</v>
      </c>
      <c r="AA437" s="3">
        <v>42476</v>
      </c>
      <c r="AB437">
        <v>2</v>
      </c>
      <c r="AD437" s="3">
        <v>42476</v>
      </c>
      <c r="AE437">
        <v>2</v>
      </c>
      <c r="AF437">
        <f t="shared" si="128"/>
        <v>19</v>
      </c>
      <c r="AG437">
        <f t="shared" si="121"/>
        <v>0.61290322580645162</v>
      </c>
      <c r="AI437">
        <f t="shared" si="122"/>
        <v>3.5745422842197061E-2</v>
      </c>
    </row>
    <row r="438" spans="1:35" hidden="1" x14ac:dyDescent="0.3">
      <c r="A438">
        <f t="shared" si="111"/>
        <v>459</v>
      </c>
      <c r="B438">
        <f t="shared" si="112"/>
        <v>0.95426195426195426</v>
      </c>
      <c r="C438" s="3">
        <v>42477</v>
      </c>
      <c r="D438">
        <v>20.5</v>
      </c>
      <c r="F438" s="3">
        <v>42477</v>
      </c>
      <c r="G438">
        <v>20.5</v>
      </c>
      <c r="H438">
        <f t="shared" si="126"/>
        <v>27</v>
      </c>
      <c r="I438">
        <f t="shared" si="113"/>
        <v>0.87096774193548387</v>
      </c>
      <c r="K438">
        <f t="shared" si="114"/>
        <v>8.3294212326470385E-2</v>
      </c>
      <c r="M438" s="4">
        <f t="shared" si="115"/>
        <v>68</v>
      </c>
      <c r="N438">
        <f t="shared" si="116"/>
        <v>0.14137214137214138</v>
      </c>
      <c r="O438" s="3">
        <v>42477</v>
      </c>
      <c r="P438">
        <v>0.40600000000000003</v>
      </c>
      <c r="R438" s="3">
        <v>42477</v>
      </c>
      <c r="S438">
        <v>0.40600000000000003</v>
      </c>
      <c r="T438">
        <f t="shared" si="127"/>
        <v>5</v>
      </c>
      <c r="U438">
        <f t="shared" si="117"/>
        <v>0.16129032258064516</v>
      </c>
      <c r="W438">
        <f t="shared" si="118"/>
        <v>1.9918181208503777E-2</v>
      </c>
      <c r="Y438" s="4">
        <f t="shared" si="119"/>
        <v>213</v>
      </c>
      <c r="Z438">
        <f t="shared" si="120"/>
        <v>0.44282744282744285</v>
      </c>
      <c r="AA438" s="3">
        <v>42477</v>
      </c>
      <c r="AB438">
        <v>1.6</v>
      </c>
      <c r="AD438" s="3">
        <v>42477</v>
      </c>
      <c r="AE438">
        <v>1.6</v>
      </c>
      <c r="AF438">
        <f t="shared" si="128"/>
        <v>10</v>
      </c>
      <c r="AG438">
        <f t="shared" si="121"/>
        <v>0.32258064516129031</v>
      </c>
      <c r="AI438">
        <f t="shared" si="122"/>
        <v>0.12024679766615254</v>
      </c>
    </row>
    <row r="439" spans="1:35" hidden="1" x14ac:dyDescent="0.3">
      <c r="A439">
        <f t="shared" si="111"/>
        <v>461</v>
      </c>
      <c r="B439">
        <f t="shared" si="112"/>
        <v>0.95841995841995842</v>
      </c>
      <c r="C439" s="3">
        <v>42478</v>
      </c>
      <c r="D439">
        <v>20.6</v>
      </c>
      <c r="F439" s="3">
        <v>42478</v>
      </c>
      <c r="G439">
        <v>20.6</v>
      </c>
      <c r="H439">
        <f t="shared" si="126"/>
        <v>28</v>
      </c>
      <c r="I439">
        <f t="shared" si="113"/>
        <v>0.90322580645161288</v>
      </c>
      <c r="K439">
        <f t="shared" si="114"/>
        <v>5.5194151968345539E-2</v>
      </c>
      <c r="M439" s="4">
        <f t="shared" si="115"/>
        <v>49</v>
      </c>
      <c r="N439">
        <f t="shared" si="116"/>
        <v>0.10187110187110188</v>
      </c>
      <c r="O439" s="3">
        <v>42478</v>
      </c>
      <c r="P439">
        <v>0.375</v>
      </c>
      <c r="R439" s="3">
        <v>42478</v>
      </c>
      <c r="S439">
        <v>0.375</v>
      </c>
      <c r="T439">
        <f t="shared" si="127"/>
        <v>3</v>
      </c>
      <c r="U439">
        <f t="shared" si="117"/>
        <v>9.6774193548387094E-2</v>
      </c>
      <c r="W439">
        <f t="shared" si="118"/>
        <v>5.0969083227147827E-3</v>
      </c>
      <c r="Y439" s="4">
        <f t="shared" si="119"/>
        <v>160</v>
      </c>
      <c r="Z439">
        <f t="shared" si="120"/>
        <v>0.33264033264033266</v>
      </c>
      <c r="AA439" s="3">
        <v>42478</v>
      </c>
      <c r="AB439">
        <v>1.4</v>
      </c>
      <c r="AD439" s="3">
        <v>42478</v>
      </c>
      <c r="AE439">
        <v>1.4</v>
      </c>
      <c r="AF439">
        <f t="shared" si="128"/>
        <v>3</v>
      </c>
      <c r="AG439">
        <f t="shared" si="121"/>
        <v>9.6774193548387094E-2</v>
      </c>
      <c r="AI439">
        <f t="shared" si="122"/>
        <v>0.23586613909194556</v>
      </c>
    </row>
    <row r="440" spans="1:35" hidden="1" x14ac:dyDescent="0.3">
      <c r="A440">
        <f t="shared" si="111"/>
        <v>453</v>
      </c>
      <c r="B440">
        <f t="shared" si="112"/>
        <v>0.94178794178794178</v>
      </c>
      <c r="C440" s="3">
        <v>42479</v>
      </c>
      <c r="D440">
        <v>20.100000000000001</v>
      </c>
      <c r="F440" s="3">
        <v>42479</v>
      </c>
      <c r="G440">
        <v>20.100000000000001</v>
      </c>
      <c r="H440">
        <f t="shared" si="126"/>
        <v>26</v>
      </c>
      <c r="I440">
        <f t="shared" si="113"/>
        <v>0.83870967741935487</v>
      </c>
      <c r="K440">
        <f t="shared" si="114"/>
        <v>0.10307826436858691</v>
      </c>
      <c r="M440" s="4">
        <f t="shared" si="115"/>
        <v>116</v>
      </c>
      <c r="N440">
        <f t="shared" si="116"/>
        <v>0.24116424116424118</v>
      </c>
      <c r="O440" s="3">
        <v>42479</v>
      </c>
      <c r="P440">
        <v>0.45600000000000002</v>
      </c>
      <c r="R440" s="3">
        <v>42479</v>
      </c>
      <c r="S440">
        <v>0.45600000000000002</v>
      </c>
      <c r="T440">
        <f t="shared" si="127"/>
        <v>9</v>
      </c>
      <c r="U440">
        <f t="shared" si="117"/>
        <v>0.29032258064516131</v>
      </c>
      <c r="W440">
        <f t="shared" si="118"/>
        <v>4.9158339480920132E-2</v>
      </c>
      <c r="Y440" s="4">
        <f t="shared" si="119"/>
        <v>378</v>
      </c>
      <c r="Z440">
        <f t="shared" si="120"/>
        <v>0.78586278586278591</v>
      </c>
      <c r="AA440" s="3">
        <v>42479</v>
      </c>
      <c r="AB440">
        <v>2.5</v>
      </c>
      <c r="AD440" s="3">
        <v>42479</v>
      </c>
      <c r="AE440">
        <v>2.5</v>
      </c>
      <c r="AF440">
        <f t="shared" si="128"/>
        <v>26</v>
      </c>
      <c r="AG440">
        <f t="shared" si="121"/>
        <v>0.83870967741935487</v>
      </c>
      <c r="AI440">
        <f t="shared" si="122"/>
        <v>5.2846891556568965E-2</v>
      </c>
    </row>
    <row r="441" spans="1:35" hidden="1" x14ac:dyDescent="0.3">
      <c r="A441">
        <f t="shared" si="111"/>
        <v>321</v>
      </c>
      <c r="B441">
        <f t="shared" si="112"/>
        <v>0.66735966735966734</v>
      </c>
      <c r="C441" s="3">
        <v>42480</v>
      </c>
      <c r="D441">
        <v>17.399999999999999</v>
      </c>
      <c r="F441" s="3">
        <v>42480</v>
      </c>
      <c r="G441">
        <v>17.399999999999999</v>
      </c>
      <c r="H441">
        <f t="shared" si="126"/>
        <v>8</v>
      </c>
      <c r="I441">
        <f t="shared" si="113"/>
        <v>0.25806451612903225</v>
      </c>
      <c r="K441">
        <f t="shared" si="114"/>
        <v>0.40929515123063509</v>
      </c>
      <c r="M441" s="4">
        <f t="shared" si="115"/>
        <v>20</v>
      </c>
      <c r="N441">
        <f t="shared" si="116"/>
        <v>4.1580041580041582E-2</v>
      </c>
      <c r="O441" s="3">
        <v>42480</v>
      </c>
      <c r="P441">
        <v>0.32900000000000001</v>
      </c>
      <c r="R441" s="3">
        <v>42480</v>
      </c>
      <c r="S441">
        <v>0.32900000000000001</v>
      </c>
      <c r="T441">
        <f t="shared" si="127"/>
        <v>2</v>
      </c>
      <c r="U441">
        <f t="shared" si="117"/>
        <v>6.4516129032258063E-2</v>
      </c>
      <c r="W441">
        <f t="shared" si="118"/>
        <v>2.293608745221648E-2</v>
      </c>
      <c r="Y441" s="4">
        <f t="shared" si="119"/>
        <v>476</v>
      </c>
      <c r="Z441">
        <f t="shared" si="120"/>
        <v>0.98960498960498966</v>
      </c>
      <c r="AA441" s="3">
        <v>42480</v>
      </c>
      <c r="AB441">
        <v>5.0999999999999996</v>
      </c>
      <c r="AD441" s="3">
        <v>42480</v>
      </c>
      <c r="AE441">
        <v>5.0999999999999996</v>
      </c>
      <c r="AF441">
        <f t="shared" si="128"/>
        <v>30</v>
      </c>
      <c r="AG441">
        <f t="shared" si="121"/>
        <v>0.967741935483871</v>
      </c>
      <c r="AI441">
        <f t="shared" si="122"/>
        <v>2.1863054121118664E-2</v>
      </c>
    </row>
    <row r="442" spans="1:35" hidden="1" x14ac:dyDescent="0.3">
      <c r="A442">
        <f t="shared" si="111"/>
        <v>404</v>
      </c>
      <c r="B442">
        <f t="shared" si="112"/>
        <v>0.83991683991683996</v>
      </c>
      <c r="C442" s="3">
        <v>42481</v>
      </c>
      <c r="D442">
        <v>18.899999999999999</v>
      </c>
      <c r="F442" s="3">
        <v>42481</v>
      </c>
      <c r="G442">
        <v>18.899999999999999</v>
      </c>
      <c r="H442">
        <f t="shared" si="126"/>
        <v>16</v>
      </c>
      <c r="I442">
        <f t="shared" si="113"/>
        <v>0.5161290322580645</v>
      </c>
      <c r="K442">
        <f t="shared" si="114"/>
        <v>0.32378780765877546</v>
      </c>
      <c r="M442" s="4">
        <f t="shared" si="115"/>
        <v>4</v>
      </c>
      <c r="N442">
        <f t="shared" si="116"/>
        <v>8.3160083160083165E-3</v>
      </c>
      <c r="O442" s="3">
        <v>42481</v>
      </c>
      <c r="P442">
        <v>0.26300000000000001</v>
      </c>
      <c r="R442" s="3">
        <v>42481</v>
      </c>
      <c r="S442">
        <v>0.26300000000000001</v>
      </c>
      <c r="T442">
        <f t="shared" si="127"/>
        <v>1</v>
      </c>
      <c r="U442">
        <f t="shared" si="117"/>
        <v>3.2258064516129031E-2</v>
      </c>
      <c r="W442">
        <f t="shared" si="118"/>
        <v>2.3942056200120715E-2</v>
      </c>
      <c r="Y442" s="4">
        <f t="shared" si="119"/>
        <v>355</v>
      </c>
      <c r="Z442">
        <f t="shared" si="120"/>
        <v>0.73804573804573803</v>
      </c>
      <c r="AA442" s="3">
        <v>42481</v>
      </c>
      <c r="AB442">
        <v>2.2999999999999998</v>
      </c>
      <c r="AD442" s="3">
        <v>42481</v>
      </c>
      <c r="AE442">
        <v>2.2999999999999998</v>
      </c>
      <c r="AF442">
        <f t="shared" si="128"/>
        <v>24</v>
      </c>
      <c r="AG442">
        <f t="shared" si="121"/>
        <v>0.77419354838709675</v>
      </c>
      <c r="AI442">
        <f t="shared" si="122"/>
        <v>3.6147810341358722E-2</v>
      </c>
    </row>
    <row r="443" spans="1:35" hidden="1" x14ac:dyDescent="0.3">
      <c r="A443">
        <f t="shared" si="111"/>
        <v>340</v>
      </c>
      <c r="B443">
        <f t="shared" si="112"/>
        <v>0.7068607068607069</v>
      </c>
      <c r="C443" s="3">
        <v>42482</v>
      </c>
      <c r="D443">
        <v>17.8</v>
      </c>
      <c r="F443" s="3">
        <v>42482</v>
      </c>
      <c r="G443">
        <v>17.8</v>
      </c>
      <c r="H443">
        <f t="shared" si="126"/>
        <v>10</v>
      </c>
      <c r="I443">
        <f t="shared" si="113"/>
        <v>0.32258064516129031</v>
      </c>
      <c r="K443">
        <f t="shared" si="114"/>
        <v>0.38428006169941659</v>
      </c>
      <c r="M443" s="4">
        <f t="shared" si="115"/>
        <v>73</v>
      </c>
      <c r="N443">
        <f t="shared" si="116"/>
        <v>0.15176715176715178</v>
      </c>
      <c r="O443" s="3">
        <v>42482</v>
      </c>
      <c r="P443">
        <v>0.41299999999999998</v>
      </c>
      <c r="R443" s="3">
        <v>42482</v>
      </c>
      <c r="S443">
        <v>0.41299999999999998</v>
      </c>
      <c r="T443">
        <f t="shared" si="127"/>
        <v>6</v>
      </c>
      <c r="U443">
        <f t="shared" si="117"/>
        <v>0.19354838709677419</v>
      </c>
      <c r="W443">
        <f t="shared" si="118"/>
        <v>4.1781235329622413E-2</v>
      </c>
      <c r="Y443" s="4">
        <f t="shared" si="119"/>
        <v>263</v>
      </c>
      <c r="Z443">
        <f t="shared" si="120"/>
        <v>0.54677754677754675</v>
      </c>
      <c r="AA443" s="3">
        <v>42482</v>
      </c>
      <c r="AB443">
        <v>1.8</v>
      </c>
      <c r="AD443" s="3">
        <v>42482</v>
      </c>
      <c r="AE443">
        <v>1.8</v>
      </c>
      <c r="AF443">
        <f t="shared" si="128"/>
        <v>16</v>
      </c>
      <c r="AG443">
        <f t="shared" si="121"/>
        <v>0.5161290322580645</v>
      </c>
      <c r="AI443">
        <f t="shared" si="122"/>
        <v>3.0648514519482251E-2</v>
      </c>
    </row>
    <row r="444" spans="1:35" hidden="1" x14ac:dyDescent="0.3">
      <c r="A444">
        <f t="shared" si="111"/>
        <v>232</v>
      </c>
      <c r="B444">
        <f t="shared" si="112"/>
        <v>0.48232848232848236</v>
      </c>
      <c r="C444" s="3">
        <v>42483</v>
      </c>
      <c r="D444">
        <v>15.8</v>
      </c>
      <c r="F444" s="3">
        <v>42483</v>
      </c>
      <c r="G444">
        <v>15.8</v>
      </c>
      <c r="H444">
        <f t="shared" si="126"/>
        <v>6</v>
      </c>
      <c r="I444">
        <f t="shared" si="113"/>
        <v>0.19354838709677419</v>
      </c>
      <c r="K444">
        <f t="shared" si="114"/>
        <v>0.28878009523170817</v>
      </c>
      <c r="M444" s="4">
        <f t="shared" si="115"/>
        <v>301</v>
      </c>
      <c r="N444">
        <f t="shared" si="116"/>
        <v>0.62577962577962576</v>
      </c>
      <c r="O444" s="3">
        <v>42483</v>
      </c>
      <c r="P444">
        <v>0.63700000000000001</v>
      </c>
      <c r="R444" s="3">
        <v>42483</v>
      </c>
      <c r="S444">
        <v>0.63700000000000001</v>
      </c>
      <c r="T444">
        <f t="shared" si="127"/>
        <v>23</v>
      </c>
      <c r="U444">
        <f t="shared" si="117"/>
        <v>0.74193548387096775</v>
      </c>
      <c r="W444">
        <f t="shared" si="118"/>
        <v>0.11615585809134199</v>
      </c>
      <c r="Y444" s="4">
        <f t="shared" si="119"/>
        <v>187</v>
      </c>
      <c r="Z444">
        <f t="shared" si="120"/>
        <v>0.38877338877338879</v>
      </c>
      <c r="AA444" s="3">
        <v>42483</v>
      </c>
      <c r="AB444">
        <v>1.5</v>
      </c>
      <c r="AD444" s="3">
        <v>42483</v>
      </c>
      <c r="AE444">
        <v>1.5</v>
      </c>
      <c r="AF444">
        <f t="shared" si="128"/>
        <v>7</v>
      </c>
      <c r="AG444">
        <f t="shared" si="121"/>
        <v>0.22580645161290322</v>
      </c>
      <c r="AI444">
        <f t="shared" si="122"/>
        <v>0.16296693716048558</v>
      </c>
    </row>
    <row r="445" spans="1:35" hidden="1" x14ac:dyDescent="0.3">
      <c r="A445">
        <f t="shared" si="111"/>
        <v>132</v>
      </c>
      <c r="B445">
        <f t="shared" si="112"/>
        <v>0.27442827442827444</v>
      </c>
      <c r="C445" s="3">
        <v>42484</v>
      </c>
      <c r="D445">
        <v>14.1</v>
      </c>
      <c r="F445" s="3">
        <v>42484</v>
      </c>
      <c r="G445">
        <v>14.1</v>
      </c>
      <c r="H445">
        <f t="shared" si="126"/>
        <v>4</v>
      </c>
      <c r="I445">
        <f t="shared" si="113"/>
        <v>0.12903225806451613</v>
      </c>
      <c r="K445">
        <f t="shared" si="114"/>
        <v>0.14539601636375832</v>
      </c>
      <c r="M445" s="4">
        <f t="shared" si="115"/>
        <v>437</v>
      </c>
      <c r="N445">
        <f t="shared" si="116"/>
        <v>0.90852390852390852</v>
      </c>
      <c r="O445" s="3">
        <v>42484</v>
      </c>
      <c r="P445">
        <v>0.86</v>
      </c>
      <c r="R445" s="3">
        <v>42484</v>
      </c>
      <c r="S445">
        <v>0.86</v>
      </c>
      <c r="T445">
        <f t="shared" si="127"/>
        <v>29</v>
      </c>
      <c r="U445">
        <f t="shared" si="117"/>
        <v>0.93548387096774188</v>
      </c>
      <c r="W445">
        <f t="shared" si="118"/>
        <v>2.6959962443833363E-2</v>
      </c>
      <c r="Y445" s="4">
        <f t="shared" si="119"/>
        <v>263</v>
      </c>
      <c r="Z445">
        <f t="shared" si="120"/>
        <v>0.54677754677754675</v>
      </c>
      <c r="AA445" s="3">
        <v>42484</v>
      </c>
      <c r="AB445">
        <v>1.8</v>
      </c>
      <c r="AD445" s="3">
        <v>42484</v>
      </c>
      <c r="AE445">
        <v>1.8</v>
      </c>
      <c r="AF445">
        <f t="shared" si="128"/>
        <v>16</v>
      </c>
      <c r="AG445">
        <f t="shared" si="121"/>
        <v>0.5161290322580645</v>
      </c>
      <c r="AI445">
        <f t="shared" si="122"/>
        <v>3.0648514519482251E-2</v>
      </c>
    </row>
    <row r="446" spans="1:35" hidden="1" x14ac:dyDescent="0.3">
      <c r="A446">
        <f t="shared" si="111"/>
        <v>18</v>
      </c>
      <c r="B446">
        <f t="shared" si="112"/>
        <v>3.7422037422037424E-2</v>
      </c>
      <c r="C446" s="3">
        <v>42485</v>
      </c>
      <c r="D446">
        <v>10.5</v>
      </c>
      <c r="F446" s="3">
        <v>42485</v>
      </c>
      <c r="G446">
        <v>10.5</v>
      </c>
      <c r="H446">
        <f t="shared" si="126"/>
        <v>1</v>
      </c>
      <c r="I446">
        <f t="shared" si="113"/>
        <v>3.2258064516129031E-2</v>
      </c>
      <c r="K446">
        <f t="shared" si="114"/>
        <v>5.1639729059083928E-3</v>
      </c>
      <c r="M446" s="4">
        <f t="shared" si="115"/>
        <v>412</v>
      </c>
      <c r="N446">
        <f t="shared" si="116"/>
        <v>0.8565488565488566</v>
      </c>
      <c r="O446" s="3">
        <v>42485</v>
      </c>
      <c r="P446">
        <v>0.79400000000000004</v>
      </c>
      <c r="R446" s="3">
        <v>42485</v>
      </c>
      <c r="S446">
        <v>0.79400000000000004</v>
      </c>
      <c r="T446">
        <f t="shared" si="127"/>
        <v>27</v>
      </c>
      <c r="U446">
        <f t="shared" si="117"/>
        <v>0.87096774193548387</v>
      </c>
      <c r="W446">
        <f t="shared" si="118"/>
        <v>1.4418885386627278E-2</v>
      </c>
      <c r="Y446" s="4">
        <f t="shared" si="119"/>
        <v>414</v>
      </c>
      <c r="Z446">
        <f t="shared" si="120"/>
        <v>0.86070686070686075</v>
      </c>
      <c r="AA446" s="3">
        <v>42485</v>
      </c>
      <c r="AB446">
        <v>2.9</v>
      </c>
      <c r="AD446" s="3">
        <v>42485</v>
      </c>
      <c r="AE446">
        <v>2.9</v>
      </c>
      <c r="AF446">
        <f t="shared" si="128"/>
        <v>28</v>
      </c>
      <c r="AG446">
        <f t="shared" si="121"/>
        <v>0.90322580645161288</v>
      </c>
      <c r="AI446">
        <f t="shared" si="122"/>
        <v>4.2518945744752124E-2</v>
      </c>
    </row>
    <row r="447" spans="1:35" hidden="1" x14ac:dyDescent="0.3">
      <c r="A447">
        <f t="shared" si="111"/>
        <v>88</v>
      </c>
      <c r="B447">
        <f t="shared" si="112"/>
        <v>0.18295218295218296</v>
      </c>
      <c r="C447" s="3">
        <v>42486</v>
      </c>
      <c r="D447">
        <v>13.1</v>
      </c>
      <c r="F447" s="3">
        <v>42486</v>
      </c>
      <c r="G447">
        <v>13.1</v>
      </c>
      <c r="H447">
        <f t="shared" si="126"/>
        <v>3</v>
      </c>
      <c r="I447">
        <f t="shared" si="113"/>
        <v>9.6774193548387094E-2</v>
      </c>
      <c r="K447">
        <f t="shared" si="114"/>
        <v>8.6177989403795868E-2</v>
      </c>
      <c r="M447" s="4">
        <f t="shared" si="115"/>
        <v>64</v>
      </c>
      <c r="N447">
        <f t="shared" si="116"/>
        <v>0.13305613305613306</v>
      </c>
      <c r="O447" s="3">
        <v>42486</v>
      </c>
      <c r="P447">
        <v>0.40400000000000003</v>
      </c>
      <c r="R447" s="3">
        <v>42486</v>
      </c>
      <c r="S447">
        <v>0.40400000000000003</v>
      </c>
      <c r="T447">
        <f t="shared" si="127"/>
        <v>4</v>
      </c>
      <c r="U447">
        <f t="shared" si="117"/>
        <v>0.12903225806451613</v>
      </c>
      <c r="W447">
        <f t="shared" si="118"/>
        <v>4.0238749916169381E-3</v>
      </c>
      <c r="Y447" s="4">
        <f t="shared" si="119"/>
        <v>386</v>
      </c>
      <c r="Z447">
        <f t="shared" si="120"/>
        <v>0.80249480249480254</v>
      </c>
      <c r="AA447" s="3">
        <v>42486</v>
      </c>
      <c r="AB447">
        <v>2.6</v>
      </c>
      <c r="AD447" s="3">
        <v>42486</v>
      </c>
      <c r="AE447">
        <v>2.6</v>
      </c>
      <c r="AF447">
        <f t="shared" si="128"/>
        <v>27</v>
      </c>
      <c r="AG447">
        <f t="shared" si="121"/>
        <v>0.87096774193548387</v>
      </c>
      <c r="AI447">
        <f t="shared" si="122"/>
        <v>6.8472939440681335E-2</v>
      </c>
    </row>
    <row r="448" spans="1:35" hidden="1" x14ac:dyDescent="0.3">
      <c r="A448">
        <f t="shared" si="111"/>
        <v>26</v>
      </c>
      <c r="B448">
        <f t="shared" si="112"/>
        <v>5.4054054054054057E-2</v>
      </c>
      <c r="C448" s="3">
        <v>42487</v>
      </c>
      <c r="D448">
        <v>10.9</v>
      </c>
      <c r="F448" s="3">
        <v>42487</v>
      </c>
      <c r="G448">
        <v>10.9</v>
      </c>
      <c r="H448">
        <f t="shared" si="126"/>
        <v>2</v>
      </c>
      <c r="I448">
        <f t="shared" si="113"/>
        <v>6.4516129032258063E-2</v>
      </c>
      <c r="K448">
        <f t="shared" si="114"/>
        <v>1.0462074978204006E-2</v>
      </c>
      <c r="M448" s="4">
        <f t="shared" si="115"/>
        <v>423</v>
      </c>
      <c r="N448">
        <f t="shared" si="116"/>
        <v>0.87941787941787941</v>
      </c>
      <c r="O448" s="3">
        <v>42487</v>
      </c>
      <c r="P448">
        <v>0.82799999999999996</v>
      </c>
      <c r="R448" s="3">
        <v>42487</v>
      </c>
      <c r="S448">
        <v>0.82799999999999996</v>
      </c>
      <c r="T448">
        <f t="shared" si="127"/>
        <v>28</v>
      </c>
      <c r="U448">
        <f t="shared" si="117"/>
        <v>0.90322580645161288</v>
      </c>
      <c r="W448">
        <f t="shared" si="118"/>
        <v>2.3807927033733467E-2</v>
      </c>
      <c r="Y448" s="4">
        <f t="shared" si="119"/>
        <v>213</v>
      </c>
      <c r="Z448">
        <f t="shared" si="120"/>
        <v>0.44282744282744285</v>
      </c>
      <c r="AA448" s="3">
        <v>42487</v>
      </c>
      <c r="AB448">
        <v>1.6</v>
      </c>
      <c r="AD448" s="3">
        <v>42487</v>
      </c>
      <c r="AE448">
        <v>1.6</v>
      </c>
      <c r="AF448">
        <f t="shared" si="128"/>
        <v>10</v>
      </c>
      <c r="AG448">
        <f t="shared" si="121"/>
        <v>0.32258064516129031</v>
      </c>
      <c r="AI448">
        <f t="shared" si="122"/>
        <v>0.12024679766615254</v>
      </c>
    </row>
    <row r="449" spans="1:36" hidden="1" x14ac:dyDescent="0.3">
      <c r="A449">
        <f t="shared" si="111"/>
        <v>274</v>
      </c>
      <c r="B449">
        <f t="shared" si="112"/>
        <v>0.56964656964656968</v>
      </c>
      <c r="C449" s="3">
        <v>42488</v>
      </c>
      <c r="D449">
        <v>16.600000000000001</v>
      </c>
      <c r="F449" s="3">
        <v>42488</v>
      </c>
      <c r="G449">
        <v>16.600000000000001</v>
      </c>
      <c r="H449">
        <f t="shared" si="126"/>
        <v>7</v>
      </c>
      <c r="I449">
        <f t="shared" si="113"/>
        <v>0.22580645161290322</v>
      </c>
      <c r="K449">
        <f t="shared" si="114"/>
        <v>0.34384011803366643</v>
      </c>
      <c r="M449" s="4">
        <f t="shared" si="115"/>
        <v>385</v>
      </c>
      <c r="N449">
        <f t="shared" si="116"/>
        <v>0.8004158004158004</v>
      </c>
      <c r="O449" s="3">
        <v>42488</v>
      </c>
      <c r="P449">
        <v>0.74399999999999999</v>
      </c>
      <c r="R449" s="3">
        <v>42488</v>
      </c>
      <c r="S449">
        <v>0.74399999999999999</v>
      </c>
      <c r="T449">
        <f t="shared" si="127"/>
        <v>26</v>
      </c>
      <c r="U449">
        <f t="shared" si="117"/>
        <v>0.83870967741935487</v>
      </c>
      <c r="W449">
        <f t="shared" si="118"/>
        <v>3.8293877003554466E-2</v>
      </c>
      <c r="Y449" s="4">
        <f t="shared" si="119"/>
        <v>213</v>
      </c>
      <c r="Z449">
        <f t="shared" si="120"/>
        <v>0.44282744282744285</v>
      </c>
      <c r="AA449" s="3">
        <v>42488</v>
      </c>
      <c r="AB449">
        <v>1.6</v>
      </c>
      <c r="AD449" s="3">
        <v>42488</v>
      </c>
      <c r="AE449">
        <v>1.6</v>
      </c>
      <c r="AF449">
        <f t="shared" si="128"/>
        <v>10</v>
      </c>
      <c r="AG449">
        <f t="shared" si="121"/>
        <v>0.32258064516129031</v>
      </c>
      <c r="AI449">
        <f t="shared" si="122"/>
        <v>0.12024679766615254</v>
      </c>
    </row>
    <row r="450" spans="1:36" hidden="1" x14ac:dyDescent="0.3">
      <c r="A450">
        <f t="shared" si="111"/>
        <v>340</v>
      </c>
      <c r="B450">
        <f t="shared" si="112"/>
        <v>0.7068607068607069</v>
      </c>
      <c r="C450" s="3">
        <v>42489</v>
      </c>
      <c r="D450">
        <v>17.8</v>
      </c>
      <c r="F450" s="3">
        <v>42489</v>
      </c>
      <c r="G450">
        <v>17.8</v>
      </c>
      <c r="H450">
        <f t="shared" si="126"/>
        <v>10</v>
      </c>
      <c r="I450">
        <f t="shared" si="113"/>
        <v>0.32258064516129031</v>
      </c>
      <c r="K450">
        <f t="shared" si="114"/>
        <v>0.38428006169941659</v>
      </c>
      <c r="M450" s="4">
        <f t="shared" si="115"/>
        <v>350</v>
      </c>
      <c r="N450">
        <f t="shared" si="116"/>
        <v>0.72765072765072769</v>
      </c>
      <c r="O450" s="3">
        <v>42489</v>
      </c>
      <c r="P450">
        <v>0.69299999999999995</v>
      </c>
      <c r="R450" s="3">
        <v>42489</v>
      </c>
      <c r="S450">
        <v>0.69299999999999995</v>
      </c>
      <c r="T450">
        <f t="shared" si="127"/>
        <v>25</v>
      </c>
      <c r="U450">
        <f t="shared" si="117"/>
        <v>0.80645161290322576</v>
      </c>
      <c r="W450">
        <f t="shared" si="118"/>
        <v>7.8800885252498065E-2</v>
      </c>
      <c r="Y450" s="4">
        <f t="shared" si="119"/>
        <v>187</v>
      </c>
      <c r="Z450">
        <f t="shared" si="120"/>
        <v>0.38877338877338879</v>
      </c>
      <c r="AA450" s="3">
        <v>42489</v>
      </c>
      <c r="AB450">
        <v>1.5</v>
      </c>
      <c r="AD450" s="3">
        <v>42489</v>
      </c>
      <c r="AE450">
        <v>1.5</v>
      </c>
      <c r="AF450">
        <f t="shared" si="128"/>
        <v>7</v>
      </c>
      <c r="AG450">
        <f t="shared" si="121"/>
        <v>0.22580645161290322</v>
      </c>
      <c r="AI450">
        <f t="shared" si="122"/>
        <v>0.16296693716048558</v>
      </c>
    </row>
    <row r="451" spans="1:36" x14ac:dyDescent="0.3">
      <c r="A451" s="1">
        <f t="shared" ref="A451:A481" si="129">_xlfn.RANK.EQ(D451,$D$2:$D$481,1)</f>
        <v>415</v>
      </c>
      <c r="B451" s="1">
        <f t="shared" ref="B451:B481" si="130">A451/481</f>
        <v>0.86278586278586278</v>
      </c>
      <c r="C451" s="5">
        <v>42490</v>
      </c>
      <c r="D451" s="1">
        <v>19.2</v>
      </c>
      <c r="E451" s="1"/>
      <c r="F451" s="5">
        <v>42490</v>
      </c>
      <c r="G451" s="1">
        <v>19.2</v>
      </c>
      <c r="H451" s="1">
        <f t="shared" si="126"/>
        <v>18</v>
      </c>
      <c r="I451" s="1">
        <f t="shared" ref="I451:I481" si="131">H451/31</f>
        <v>0.58064516129032262</v>
      </c>
      <c r="J451" s="1"/>
      <c r="K451" s="1">
        <f t="shared" ref="K451:K481" si="132">ABS(B451-I451)</f>
        <v>0.28214070149554016</v>
      </c>
      <c r="L451" s="1">
        <f>SUM(K422:K451)</f>
        <v>6.5783649654617387</v>
      </c>
      <c r="M451" s="2">
        <f t="shared" ref="M451:M481" si="133">_xlfn.RANK.EQ(P451,$P$2:$P$481,1)</f>
        <v>222</v>
      </c>
      <c r="N451" s="1">
        <f t="shared" ref="N451:N481" si="134">M451/481</f>
        <v>0.46153846153846156</v>
      </c>
      <c r="O451" s="5">
        <v>42490</v>
      </c>
      <c r="P451" s="1">
        <v>0.55800000000000005</v>
      </c>
      <c r="Q451" s="1"/>
      <c r="R451" s="5">
        <v>42490</v>
      </c>
      <c r="S451" s="1">
        <v>0.55800000000000005</v>
      </c>
      <c r="T451" s="1">
        <f t="shared" si="127"/>
        <v>16</v>
      </c>
      <c r="U451" s="1">
        <f t="shared" ref="U451:U481" si="135">T451/31</f>
        <v>0.5161290322580645</v>
      </c>
      <c r="V451" s="1"/>
      <c r="W451" s="1">
        <f t="shared" ref="W451:W481" si="136">ABS(N451-U451)</f>
        <v>5.4590570719602938E-2</v>
      </c>
      <c r="X451" s="1">
        <f>SUM(W422:W451)</f>
        <v>1.6886862048152365</v>
      </c>
      <c r="Y451" s="2">
        <f t="shared" ref="Y451:Y481" si="137">_xlfn.RANK.EQ(AB451,$AB$2:$AB$481,1)</f>
        <v>187</v>
      </c>
      <c r="Z451" s="1">
        <f t="shared" ref="Z451:Z481" si="138">Y451/481</f>
        <v>0.38877338877338879</v>
      </c>
      <c r="AA451" s="5">
        <v>42490</v>
      </c>
      <c r="AB451" s="1">
        <v>1.5</v>
      </c>
      <c r="AC451" s="1"/>
      <c r="AD451" s="5">
        <v>42490</v>
      </c>
      <c r="AE451" s="1">
        <v>1.5</v>
      </c>
      <c r="AF451" s="1">
        <f t="shared" si="128"/>
        <v>7</v>
      </c>
      <c r="AG451" s="1">
        <f t="shared" ref="AG451:AG481" si="139">AF451/31</f>
        <v>0.22580645161290322</v>
      </c>
      <c r="AH451" s="1"/>
      <c r="AI451" s="1">
        <f t="shared" ref="AI451:AI481" si="140">ABS(Z451-AG451)</f>
        <v>0.16296693716048558</v>
      </c>
      <c r="AJ451" s="1">
        <f>SUM(AI422:AI451)</f>
        <v>3.1024076185366516</v>
      </c>
    </row>
    <row r="452" spans="1:36" hidden="1" x14ac:dyDescent="0.3">
      <c r="A452">
        <f t="shared" si="129"/>
        <v>340</v>
      </c>
      <c r="B452">
        <f t="shared" si="130"/>
        <v>0.7068607068607069</v>
      </c>
      <c r="C452" s="3">
        <v>42826</v>
      </c>
      <c r="D452">
        <v>17.8</v>
      </c>
      <c r="F452" s="3">
        <v>42826</v>
      </c>
      <c r="G452">
        <v>17.8</v>
      </c>
      <c r="H452">
        <f>_xlfn.RANK.EQ(G452,$G$452:$G$481,1)</f>
        <v>20</v>
      </c>
      <c r="I452">
        <f t="shared" si="131"/>
        <v>0.64516129032258063</v>
      </c>
      <c r="K452">
        <f t="shared" si="132"/>
        <v>6.1699416538126273E-2</v>
      </c>
      <c r="M452" s="4">
        <f t="shared" si="133"/>
        <v>125</v>
      </c>
      <c r="N452">
        <f t="shared" si="134"/>
        <v>0.25987525987525989</v>
      </c>
      <c r="O452" s="3">
        <v>42826</v>
      </c>
      <c r="P452">
        <v>0.46500000000000002</v>
      </c>
      <c r="R452" s="3">
        <v>42826</v>
      </c>
      <c r="S452">
        <v>0.46500000000000002</v>
      </c>
      <c r="T452">
        <f>_xlfn.RANK.EQ(S452,$S$452:$S$481,1)</f>
        <v>12</v>
      </c>
      <c r="U452">
        <f t="shared" si="135"/>
        <v>0.38709677419354838</v>
      </c>
      <c r="W452">
        <f t="shared" si="136"/>
        <v>0.12722151431828849</v>
      </c>
      <c r="Y452" s="4">
        <f t="shared" si="137"/>
        <v>245</v>
      </c>
      <c r="Z452">
        <f t="shared" si="138"/>
        <v>0.50935550935550933</v>
      </c>
      <c r="AA452" s="3">
        <v>42826</v>
      </c>
      <c r="AB452">
        <v>1.7</v>
      </c>
      <c r="AD452" s="3">
        <v>42826</v>
      </c>
      <c r="AE452">
        <v>1.7</v>
      </c>
      <c r="AF452">
        <f>_xlfn.RANK.EQ(AE452,$AE$452:$AE$481,1)</f>
        <v>4</v>
      </c>
      <c r="AG452">
        <f t="shared" si="139"/>
        <v>0.12903225806451613</v>
      </c>
      <c r="AI452">
        <f t="shared" si="140"/>
        <v>0.3803232512909932</v>
      </c>
    </row>
    <row r="453" spans="1:36" hidden="1" x14ac:dyDescent="0.3">
      <c r="A453">
        <f t="shared" si="129"/>
        <v>374</v>
      </c>
      <c r="B453">
        <f t="shared" si="130"/>
        <v>0.77754677754677759</v>
      </c>
      <c r="C453" s="3">
        <v>42827</v>
      </c>
      <c r="D453">
        <v>18.2</v>
      </c>
      <c r="F453" s="3">
        <v>42827</v>
      </c>
      <c r="G453">
        <v>18.2</v>
      </c>
      <c r="H453">
        <f t="shared" ref="H453:H481" si="141">_xlfn.RANK.EQ(G453,$G$452:$G$481,1)</f>
        <v>26</v>
      </c>
      <c r="I453">
        <f t="shared" si="131"/>
        <v>0.83870967741935487</v>
      </c>
      <c r="K453">
        <f t="shared" si="132"/>
        <v>6.1162899872577281E-2</v>
      </c>
      <c r="M453" s="4">
        <f t="shared" si="133"/>
        <v>107</v>
      </c>
      <c r="N453">
        <f t="shared" si="134"/>
        <v>0.22245322245322247</v>
      </c>
      <c r="O453" s="3">
        <v>42827</v>
      </c>
      <c r="P453">
        <v>0.443</v>
      </c>
      <c r="R453" s="3">
        <v>42827</v>
      </c>
      <c r="S453">
        <v>0.443</v>
      </c>
      <c r="T453">
        <f t="shared" ref="T453:T481" si="142">_xlfn.RANK.EQ(S453,$S$452:$S$481,1)</f>
        <v>11</v>
      </c>
      <c r="U453">
        <f t="shared" si="135"/>
        <v>0.35483870967741937</v>
      </c>
      <c r="W453">
        <f t="shared" si="136"/>
        <v>0.13238548722419691</v>
      </c>
      <c r="Y453" s="4">
        <f t="shared" si="137"/>
        <v>348</v>
      </c>
      <c r="Z453">
        <f t="shared" si="138"/>
        <v>0.72349272349272353</v>
      </c>
      <c r="AA453" s="3">
        <v>42827</v>
      </c>
      <c r="AB453">
        <v>2.2000000000000002</v>
      </c>
      <c r="AD453" s="3">
        <v>42827</v>
      </c>
      <c r="AE453">
        <v>2.2000000000000002</v>
      </c>
      <c r="AF453">
        <f t="shared" ref="AF453:AF481" si="143">_xlfn.RANK.EQ(AE453,$AE$452:$AE$481,1)</f>
        <v>20</v>
      </c>
      <c r="AG453">
        <f t="shared" si="139"/>
        <v>0.64516129032258063</v>
      </c>
      <c r="AI453">
        <f t="shared" si="140"/>
        <v>7.8331433170142906E-2</v>
      </c>
    </row>
    <row r="454" spans="1:36" hidden="1" x14ac:dyDescent="0.3">
      <c r="A454">
        <f t="shared" si="129"/>
        <v>299</v>
      </c>
      <c r="B454">
        <f t="shared" si="130"/>
        <v>0.6216216216216216</v>
      </c>
      <c r="C454" s="3">
        <v>42828</v>
      </c>
      <c r="D454">
        <v>17.100000000000001</v>
      </c>
      <c r="F454" s="3">
        <v>42828</v>
      </c>
      <c r="G454">
        <v>17.100000000000001</v>
      </c>
      <c r="H454">
        <f t="shared" si="141"/>
        <v>16</v>
      </c>
      <c r="I454">
        <f t="shared" si="131"/>
        <v>0.5161290322580645</v>
      </c>
      <c r="K454">
        <f t="shared" si="132"/>
        <v>0.1054925893635571</v>
      </c>
      <c r="M454" s="4">
        <f t="shared" si="133"/>
        <v>165</v>
      </c>
      <c r="N454">
        <f t="shared" si="134"/>
        <v>0.34303534303534305</v>
      </c>
      <c r="O454" s="3">
        <v>42828</v>
      </c>
      <c r="P454">
        <v>0.499</v>
      </c>
      <c r="R454" s="3">
        <v>42828</v>
      </c>
      <c r="S454">
        <v>0.499</v>
      </c>
      <c r="T454">
        <f t="shared" si="142"/>
        <v>15</v>
      </c>
      <c r="U454">
        <f t="shared" si="135"/>
        <v>0.4838709677419355</v>
      </c>
      <c r="W454">
        <f t="shared" si="136"/>
        <v>0.14083562470659244</v>
      </c>
      <c r="Y454" s="4">
        <f t="shared" si="137"/>
        <v>312</v>
      </c>
      <c r="Z454">
        <f t="shared" si="138"/>
        <v>0.64864864864864868</v>
      </c>
      <c r="AA454" s="3">
        <v>42828</v>
      </c>
      <c r="AB454">
        <v>2</v>
      </c>
      <c r="AD454" s="3">
        <v>42828</v>
      </c>
      <c r="AE454">
        <v>2</v>
      </c>
      <c r="AF454">
        <f t="shared" si="143"/>
        <v>14</v>
      </c>
      <c r="AG454">
        <f t="shared" si="139"/>
        <v>0.45161290322580644</v>
      </c>
      <c r="AI454">
        <f t="shared" si="140"/>
        <v>0.19703574542284225</v>
      </c>
    </row>
    <row r="455" spans="1:36" hidden="1" x14ac:dyDescent="0.3">
      <c r="A455">
        <f t="shared" si="129"/>
        <v>70</v>
      </c>
      <c r="B455">
        <f t="shared" si="130"/>
        <v>0.14553014553014554</v>
      </c>
      <c r="C455" s="3">
        <v>42829</v>
      </c>
      <c r="D455">
        <v>12.4</v>
      </c>
      <c r="F455" s="3">
        <v>42829</v>
      </c>
      <c r="G455">
        <v>12.4</v>
      </c>
      <c r="H455">
        <f t="shared" si="141"/>
        <v>5</v>
      </c>
      <c r="I455">
        <f t="shared" si="131"/>
        <v>0.16129032258064516</v>
      </c>
      <c r="K455">
        <f t="shared" si="132"/>
        <v>1.5760177050499619E-2</v>
      </c>
      <c r="M455" s="4">
        <f t="shared" si="133"/>
        <v>425</v>
      </c>
      <c r="N455">
        <f t="shared" si="134"/>
        <v>0.88357588357588357</v>
      </c>
      <c r="O455" s="3">
        <v>42829</v>
      </c>
      <c r="P455">
        <v>0.83</v>
      </c>
      <c r="R455" s="3">
        <v>42829</v>
      </c>
      <c r="S455">
        <v>0.83</v>
      </c>
      <c r="T455">
        <f t="shared" si="142"/>
        <v>30</v>
      </c>
      <c r="U455">
        <f t="shared" si="135"/>
        <v>0.967741935483871</v>
      </c>
      <c r="W455">
        <f t="shared" si="136"/>
        <v>8.4166051907987427E-2</v>
      </c>
      <c r="Y455" s="4">
        <f t="shared" si="137"/>
        <v>213</v>
      </c>
      <c r="Z455">
        <f t="shared" si="138"/>
        <v>0.44282744282744285</v>
      </c>
      <c r="AA455" s="3">
        <v>42829</v>
      </c>
      <c r="AB455">
        <v>1.6</v>
      </c>
      <c r="AD455" s="3">
        <v>42829</v>
      </c>
      <c r="AE455">
        <v>1.6</v>
      </c>
      <c r="AF455">
        <f t="shared" si="143"/>
        <v>3</v>
      </c>
      <c r="AG455">
        <f t="shared" si="139"/>
        <v>9.6774193548387094E-2</v>
      </c>
      <c r="AI455">
        <f t="shared" si="140"/>
        <v>0.34605324927905579</v>
      </c>
    </row>
    <row r="456" spans="1:36" hidden="1" x14ac:dyDescent="0.3">
      <c r="A456">
        <f t="shared" si="129"/>
        <v>116</v>
      </c>
      <c r="B456">
        <f t="shared" si="130"/>
        <v>0.24116424116424118</v>
      </c>
      <c r="C456" s="3">
        <v>42830</v>
      </c>
      <c r="D456">
        <v>13.8</v>
      </c>
      <c r="F456" s="3">
        <v>42830</v>
      </c>
      <c r="G456">
        <v>13.8</v>
      </c>
      <c r="H456">
        <f t="shared" si="141"/>
        <v>7</v>
      </c>
      <c r="I456">
        <f t="shared" si="131"/>
        <v>0.22580645161290322</v>
      </c>
      <c r="K456">
        <f t="shared" si="132"/>
        <v>1.5357789551337958E-2</v>
      </c>
      <c r="M456" s="4">
        <f t="shared" si="133"/>
        <v>415</v>
      </c>
      <c r="N456">
        <f t="shared" si="134"/>
        <v>0.86278586278586278</v>
      </c>
      <c r="O456" s="3">
        <v>42830</v>
      </c>
      <c r="P456">
        <v>0.79800000000000004</v>
      </c>
      <c r="R456" s="3">
        <v>42830</v>
      </c>
      <c r="S456">
        <v>0.79800000000000004</v>
      </c>
      <c r="T456">
        <f t="shared" si="142"/>
        <v>29</v>
      </c>
      <c r="U456">
        <f t="shared" si="135"/>
        <v>0.93548387096774188</v>
      </c>
      <c r="W456">
        <f t="shared" si="136"/>
        <v>7.2698008181879104E-2</v>
      </c>
      <c r="Y456" s="4">
        <f t="shared" si="137"/>
        <v>263</v>
      </c>
      <c r="Z456">
        <f t="shared" si="138"/>
        <v>0.54677754677754675</v>
      </c>
      <c r="AA456" s="3">
        <v>42830</v>
      </c>
      <c r="AB456">
        <v>1.8</v>
      </c>
      <c r="AD456" s="3">
        <v>42830</v>
      </c>
      <c r="AE456">
        <v>1.8</v>
      </c>
      <c r="AF456">
        <f t="shared" si="143"/>
        <v>7</v>
      </c>
      <c r="AG456">
        <f t="shared" si="139"/>
        <v>0.22580645161290322</v>
      </c>
      <c r="AI456">
        <f t="shared" si="140"/>
        <v>0.32097109516464351</v>
      </c>
    </row>
    <row r="457" spans="1:36" hidden="1" x14ac:dyDescent="0.3">
      <c r="A457">
        <f t="shared" si="129"/>
        <v>191</v>
      </c>
      <c r="B457">
        <f t="shared" si="130"/>
        <v>0.39708939708939711</v>
      </c>
      <c r="C457" s="3">
        <v>42831</v>
      </c>
      <c r="D457">
        <v>15.1</v>
      </c>
      <c r="F457" s="3">
        <v>42831</v>
      </c>
      <c r="G457">
        <v>15.1</v>
      </c>
      <c r="H457">
        <f t="shared" si="141"/>
        <v>11</v>
      </c>
      <c r="I457">
        <f t="shared" si="131"/>
        <v>0.35483870967741937</v>
      </c>
      <c r="K457">
        <f t="shared" si="132"/>
        <v>4.2250687411977739E-2</v>
      </c>
      <c r="M457" s="4">
        <f t="shared" si="133"/>
        <v>257</v>
      </c>
      <c r="N457">
        <f t="shared" si="134"/>
        <v>0.53430353430353428</v>
      </c>
      <c r="O457" s="3">
        <v>42831</v>
      </c>
      <c r="P457">
        <v>0.59299999999999997</v>
      </c>
      <c r="R457" s="3">
        <v>42831</v>
      </c>
      <c r="S457">
        <v>0.59299999999999997</v>
      </c>
      <c r="T457">
        <f t="shared" si="142"/>
        <v>23</v>
      </c>
      <c r="U457">
        <f t="shared" si="135"/>
        <v>0.74193548387096775</v>
      </c>
      <c r="W457">
        <f t="shared" si="136"/>
        <v>0.20763194956743347</v>
      </c>
      <c r="Y457" s="4">
        <f t="shared" si="137"/>
        <v>333</v>
      </c>
      <c r="Z457">
        <f t="shared" si="138"/>
        <v>0.69230769230769229</v>
      </c>
      <c r="AA457" s="3">
        <v>42831</v>
      </c>
      <c r="AB457">
        <v>2.1</v>
      </c>
      <c r="AD457" s="3">
        <v>42831</v>
      </c>
      <c r="AE457">
        <v>2.1</v>
      </c>
      <c r="AF457">
        <f t="shared" si="143"/>
        <v>17</v>
      </c>
      <c r="AG457">
        <f t="shared" si="139"/>
        <v>0.54838709677419351</v>
      </c>
      <c r="AI457">
        <f t="shared" si="140"/>
        <v>0.14392059553349879</v>
      </c>
    </row>
    <row r="458" spans="1:36" hidden="1" x14ac:dyDescent="0.3">
      <c r="A458">
        <f t="shared" si="129"/>
        <v>116</v>
      </c>
      <c r="B458">
        <f t="shared" si="130"/>
        <v>0.24116424116424118</v>
      </c>
      <c r="C458" s="3">
        <v>42832</v>
      </c>
      <c r="D458">
        <v>13.8</v>
      </c>
      <c r="F458" s="3">
        <v>42832</v>
      </c>
      <c r="G458">
        <v>13.8</v>
      </c>
      <c r="H458">
        <f t="shared" si="141"/>
        <v>7</v>
      </c>
      <c r="I458">
        <f t="shared" si="131"/>
        <v>0.22580645161290322</v>
      </c>
      <c r="K458">
        <f t="shared" si="132"/>
        <v>1.5357789551337958E-2</v>
      </c>
      <c r="M458" s="4">
        <f t="shared" si="133"/>
        <v>25</v>
      </c>
      <c r="N458">
        <f t="shared" si="134"/>
        <v>5.1975051975051978E-2</v>
      </c>
      <c r="O458" s="3">
        <v>42832</v>
      </c>
      <c r="P458">
        <v>0.33200000000000002</v>
      </c>
      <c r="R458" s="3">
        <v>42832</v>
      </c>
      <c r="S458">
        <v>0.33200000000000002</v>
      </c>
      <c r="T458">
        <f t="shared" si="142"/>
        <v>1</v>
      </c>
      <c r="U458">
        <f t="shared" si="135"/>
        <v>3.2258064516129031E-2</v>
      </c>
      <c r="W458">
        <f t="shared" si="136"/>
        <v>1.9716987458922947E-2</v>
      </c>
      <c r="Y458" s="4">
        <f t="shared" si="137"/>
        <v>433</v>
      </c>
      <c r="Z458">
        <f t="shared" si="138"/>
        <v>0.9002079002079002</v>
      </c>
      <c r="AA458" s="3">
        <v>42832</v>
      </c>
      <c r="AB458">
        <v>3.2</v>
      </c>
      <c r="AD458" s="3">
        <v>42832</v>
      </c>
      <c r="AE458">
        <v>3.2</v>
      </c>
      <c r="AF458">
        <f t="shared" si="143"/>
        <v>28</v>
      </c>
      <c r="AG458">
        <f t="shared" si="139"/>
        <v>0.90322580645161288</v>
      </c>
      <c r="AI458">
        <f t="shared" si="140"/>
        <v>3.0179062437126758E-3</v>
      </c>
    </row>
    <row r="459" spans="1:36" hidden="1" x14ac:dyDescent="0.3">
      <c r="A459">
        <f t="shared" si="129"/>
        <v>274</v>
      </c>
      <c r="B459">
        <f t="shared" si="130"/>
        <v>0.56964656964656968</v>
      </c>
      <c r="C459" s="3">
        <v>42833</v>
      </c>
      <c r="D459">
        <v>16.600000000000001</v>
      </c>
      <c r="F459" s="3">
        <v>42833</v>
      </c>
      <c r="G459">
        <v>16.600000000000001</v>
      </c>
      <c r="H459">
        <f t="shared" si="141"/>
        <v>15</v>
      </c>
      <c r="I459">
        <f t="shared" si="131"/>
        <v>0.4838709677419355</v>
      </c>
      <c r="K459">
        <f t="shared" si="132"/>
        <v>8.577560190463418E-2</v>
      </c>
      <c r="M459" s="4">
        <f t="shared" si="133"/>
        <v>69</v>
      </c>
      <c r="N459">
        <f t="shared" si="134"/>
        <v>0.14345114345114346</v>
      </c>
      <c r="O459" s="3">
        <v>42833</v>
      </c>
      <c r="P459">
        <v>0.40899999999999997</v>
      </c>
      <c r="R459" s="3">
        <v>42833</v>
      </c>
      <c r="S459">
        <v>0.40899999999999997</v>
      </c>
      <c r="T459">
        <f t="shared" si="142"/>
        <v>7</v>
      </c>
      <c r="U459">
        <f t="shared" si="135"/>
        <v>0.22580645161290322</v>
      </c>
      <c r="W459">
        <f t="shared" si="136"/>
        <v>8.235530816175976E-2</v>
      </c>
      <c r="Y459" s="4">
        <f t="shared" si="137"/>
        <v>355</v>
      </c>
      <c r="Z459">
        <f t="shared" si="138"/>
        <v>0.73804573804573803</v>
      </c>
      <c r="AA459" s="3">
        <v>42833</v>
      </c>
      <c r="AB459">
        <v>2.2999999999999998</v>
      </c>
      <c r="AD459" s="3">
        <v>42833</v>
      </c>
      <c r="AE459">
        <v>2.2999999999999998</v>
      </c>
      <c r="AF459">
        <f t="shared" si="143"/>
        <v>21</v>
      </c>
      <c r="AG459">
        <f t="shared" si="139"/>
        <v>0.67741935483870963</v>
      </c>
      <c r="AI459">
        <f t="shared" si="140"/>
        <v>6.06263832070284E-2</v>
      </c>
    </row>
    <row r="460" spans="1:36" hidden="1" x14ac:dyDescent="0.3">
      <c r="A460">
        <f t="shared" si="129"/>
        <v>363</v>
      </c>
      <c r="B460">
        <f t="shared" si="130"/>
        <v>0.75467775467775466</v>
      </c>
      <c r="C460" s="3">
        <v>42834</v>
      </c>
      <c r="D460">
        <v>18.100000000000001</v>
      </c>
      <c r="F460" s="3">
        <v>42834</v>
      </c>
      <c r="G460">
        <v>18.100000000000001</v>
      </c>
      <c r="H460">
        <f t="shared" si="141"/>
        <v>25</v>
      </c>
      <c r="I460">
        <f t="shared" si="131"/>
        <v>0.80645161290322576</v>
      </c>
      <c r="K460">
        <f t="shared" si="132"/>
        <v>5.1773858225471092E-2</v>
      </c>
      <c r="M460" s="4">
        <f t="shared" si="133"/>
        <v>66</v>
      </c>
      <c r="N460">
        <f t="shared" si="134"/>
        <v>0.13721413721413722</v>
      </c>
      <c r="O460" s="3">
        <v>42834</v>
      </c>
      <c r="P460">
        <v>0.40500000000000003</v>
      </c>
      <c r="R460" s="3">
        <v>42834</v>
      </c>
      <c r="S460">
        <v>0.40500000000000003</v>
      </c>
      <c r="T460">
        <f t="shared" si="142"/>
        <v>6</v>
      </c>
      <c r="U460">
        <f t="shared" si="135"/>
        <v>0.19354838709677419</v>
      </c>
      <c r="W460">
        <f t="shared" si="136"/>
        <v>5.6334249882636966E-2</v>
      </c>
      <c r="Y460" s="4">
        <f t="shared" si="137"/>
        <v>312</v>
      </c>
      <c r="Z460">
        <f t="shared" si="138"/>
        <v>0.64864864864864868</v>
      </c>
      <c r="AA460" s="3">
        <v>42834</v>
      </c>
      <c r="AB460">
        <v>2</v>
      </c>
      <c r="AD460" s="3">
        <v>42834</v>
      </c>
      <c r="AE460">
        <v>2</v>
      </c>
      <c r="AF460">
        <f t="shared" si="143"/>
        <v>14</v>
      </c>
      <c r="AG460">
        <f t="shared" si="139"/>
        <v>0.45161290322580644</v>
      </c>
      <c r="AI460">
        <f t="shared" si="140"/>
        <v>0.19703574542284225</v>
      </c>
    </row>
    <row r="461" spans="1:36" hidden="1" x14ac:dyDescent="0.3">
      <c r="A461">
        <f t="shared" si="129"/>
        <v>347</v>
      </c>
      <c r="B461">
        <f t="shared" si="130"/>
        <v>0.7214137214137214</v>
      </c>
      <c r="C461" s="3">
        <v>42835</v>
      </c>
      <c r="D461">
        <v>17.899999999999999</v>
      </c>
      <c r="F461" s="3">
        <v>42835</v>
      </c>
      <c r="G461">
        <v>17.899999999999999</v>
      </c>
      <c r="H461">
        <f t="shared" si="141"/>
        <v>21</v>
      </c>
      <c r="I461">
        <f t="shared" si="131"/>
        <v>0.67741935483870963</v>
      </c>
      <c r="K461">
        <f t="shared" si="132"/>
        <v>4.3994366575011767E-2</v>
      </c>
      <c r="M461" s="4">
        <f t="shared" si="133"/>
        <v>129</v>
      </c>
      <c r="N461">
        <f t="shared" si="134"/>
        <v>0.26819126819126821</v>
      </c>
      <c r="O461" s="3">
        <v>42835</v>
      </c>
      <c r="P461">
        <v>0.46700000000000003</v>
      </c>
      <c r="R461" s="3">
        <v>42835</v>
      </c>
      <c r="S461">
        <v>0.46700000000000003</v>
      </c>
      <c r="T461">
        <f t="shared" si="142"/>
        <v>13</v>
      </c>
      <c r="U461">
        <f t="shared" si="135"/>
        <v>0.41935483870967744</v>
      </c>
      <c r="W461">
        <f t="shared" si="136"/>
        <v>0.15116357051840923</v>
      </c>
      <c r="Y461" s="4">
        <f t="shared" si="137"/>
        <v>280</v>
      </c>
      <c r="Z461">
        <f t="shared" si="138"/>
        <v>0.58212058212058215</v>
      </c>
      <c r="AA461" s="3">
        <v>42835</v>
      </c>
      <c r="AB461">
        <v>1.9</v>
      </c>
      <c r="AD461" s="3">
        <v>42835</v>
      </c>
      <c r="AE461">
        <v>1.9</v>
      </c>
      <c r="AF461">
        <f t="shared" si="143"/>
        <v>11</v>
      </c>
      <c r="AG461">
        <f t="shared" si="139"/>
        <v>0.35483870967741937</v>
      </c>
      <c r="AI461">
        <f t="shared" si="140"/>
        <v>0.22728187244316278</v>
      </c>
    </row>
    <row r="462" spans="1:36" hidden="1" x14ac:dyDescent="0.3">
      <c r="A462">
        <f t="shared" si="129"/>
        <v>347</v>
      </c>
      <c r="B462">
        <f t="shared" si="130"/>
        <v>0.7214137214137214</v>
      </c>
      <c r="C462" s="3">
        <v>42836</v>
      </c>
      <c r="D462">
        <v>17.899999999999999</v>
      </c>
      <c r="F462" s="3">
        <v>42836</v>
      </c>
      <c r="G462">
        <v>17.899999999999999</v>
      </c>
      <c r="H462">
        <f t="shared" si="141"/>
        <v>21</v>
      </c>
      <c r="I462">
        <f t="shared" si="131"/>
        <v>0.67741935483870963</v>
      </c>
      <c r="K462">
        <f t="shared" si="132"/>
        <v>4.3994366575011767E-2</v>
      </c>
      <c r="M462" s="4">
        <f t="shared" si="133"/>
        <v>185</v>
      </c>
      <c r="N462">
        <f t="shared" si="134"/>
        <v>0.38461538461538464</v>
      </c>
      <c r="O462" s="3">
        <v>42836</v>
      </c>
      <c r="P462">
        <v>0.52900000000000003</v>
      </c>
      <c r="R462" s="3">
        <v>42836</v>
      </c>
      <c r="S462">
        <v>0.52900000000000003</v>
      </c>
      <c r="T462">
        <f t="shared" si="142"/>
        <v>16</v>
      </c>
      <c r="U462">
        <f t="shared" si="135"/>
        <v>0.5161290322580645</v>
      </c>
      <c r="W462">
        <f t="shared" si="136"/>
        <v>0.13151364764267987</v>
      </c>
      <c r="Y462" s="4">
        <f t="shared" si="137"/>
        <v>312</v>
      </c>
      <c r="Z462">
        <f t="shared" si="138"/>
        <v>0.64864864864864868</v>
      </c>
      <c r="AA462" s="3">
        <v>42836</v>
      </c>
      <c r="AB462">
        <v>2</v>
      </c>
      <c r="AD462" s="3">
        <v>42836</v>
      </c>
      <c r="AE462">
        <v>2</v>
      </c>
      <c r="AF462">
        <f t="shared" si="143"/>
        <v>14</v>
      </c>
      <c r="AG462">
        <f t="shared" si="139"/>
        <v>0.45161290322580644</v>
      </c>
      <c r="AI462">
        <f t="shared" si="140"/>
        <v>0.19703574542284225</v>
      </c>
    </row>
    <row r="463" spans="1:36" hidden="1" x14ac:dyDescent="0.3">
      <c r="A463">
        <f t="shared" si="129"/>
        <v>461</v>
      </c>
      <c r="B463">
        <f t="shared" si="130"/>
        <v>0.95841995841995842</v>
      </c>
      <c r="C463" s="3">
        <v>42837</v>
      </c>
      <c r="D463">
        <v>20.6</v>
      </c>
      <c r="F463" s="3">
        <v>42837</v>
      </c>
      <c r="G463">
        <v>20.6</v>
      </c>
      <c r="H463">
        <f t="shared" si="141"/>
        <v>30</v>
      </c>
      <c r="I463">
        <f t="shared" si="131"/>
        <v>0.967741935483871</v>
      </c>
      <c r="K463">
        <f t="shared" si="132"/>
        <v>9.3219770639125787E-3</v>
      </c>
      <c r="M463" s="4">
        <f t="shared" si="133"/>
        <v>52</v>
      </c>
      <c r="N463">
        <f t="shared" si="134"/>
        <v>0.10810810810810811</v>
      </c>
      <c r="O463" s="3">
        <v>42837</v>
      </c>
      <c r="P463">
        <v>0.38100000000000001</v>
      </c>
      <c r="R463" s="3">
        <v>42837</v>
      </c>
      <c r="S463">
        <v>0.38100000000000001</v>
      </c>
      <c r="T463">
        <f t="shared" si="142"/>
        <v>5</v>
      </c>
      <c r="U463">
        <f t="shared" si="135"/>
        <v>0.16129032258064516</v>
      </c>
      <c r="W463">
        <f t="shared" si="136"/>
        <v>5.3182214472537043E-2</v>
      </c>
      <c r="Y463" s="4">
        <f t="shared" si="137"/>
        <v>418</v>
      </c>
      <c r="Z463">
        <f t="shared" si="138"/>
        <v>0.86902286902286907</v>
      </c>
      <c r="AA463" s="3">
        <v>42837</v>
      </c>
      <c r="AB463">
        <v>3</v>
      </c>
      <c r="AD463" s="3">
        <v>42837</v>
      </c>
      <c r="AE463">
        <v>3</v>
      </c>
      <c r="AF463">
        <f t="shared" si="143"/>
        <v>27</v>
      </c>
      <c r="AG463">
        <f t="shared" si="139"/>
        <v>0.87096774193548387</v>
      </c>
      <c r="AI463">
        <f t="shared" si="140"/>
        <v>1.9448729126148034E-3</v>
      </c>
    </row>
    <row r="464" spans="1:36" hidden="1" x14ac:dyDescent="0.3">
      <c r="A464">
        <f t="shared" si="129"/>
        <v>356</v>
      </c>
      <c r="B464">
        <f t="shared" si="130"/>
        <v>0.74012474012474017</v>
      </c>
      <c r="C464" s="3">
        <v>42838</v>
      </c>
      <c r="D464">
        <v>18</v>
      </c>
      <c r="F464" s="3">
        <v>42838</v>
      </c>
      <c r="G464">
        <v>18</v>
      </c>
      <c r="H464">
        <f t="shared" si="141"/>
        <v>23</v>
      </c>
      <c r="I464">
        <f t="shared" si="131"/>
        <v>0.74193548387096775</v>
      </c>
      <c r="K464">
        <f t="shared" si="132"/>
        <v>1.8107437462275833E-3</v>
      </c>
      <c r="M464" s="4">
        <f t="shared" si="133"/>
        <v>251</v>
      </c>
      <c r="N464">
        <f t="shared" si="134"/>
        <v>0.5218295218295218</v>
      </c>
      <c r="O464" s="3">
        <v>42838</v>
      </c>
      <c r="P464">
        <v>0.58399999999999996</v>
      </c>
      <c r="R464" s="3">
        <v>42838</v>
      </c>
      <c r="S464">
        <v>0.58399999999999996</v>
      </c>
      <c r="T464">
        <f t="shared" si="142"/>
        <v>22</v>
      </c>
      <c r="U464">
        <f t="shared" si="135"/>
        <v>0.70967741935483875</v>
      </c>
      <c r="W464">
        <f t="shared" si="136"/>
        <v>0.18784789752531694</v>
      </c>
      <c r="Y464" s="4">
        <f t="shared" si="137"/>
        <v>263</v>
      </c>
      <c r="Z464">
        <f t="shared" si="138"/>
        <v>0.54677754677754675</v>
      </c>
      <c r="AA464" s="3">
        <v>42838</v>
      </c>
      <c r="AB464">
        <v>1.8</v>
      </c>
      <c r="AD464" s="3">
        <v>42838</v>
      </c>
      <c r="AE464">
        <v>1.8</v>
      </c>
      <c r="AF464">
        <f t="shared" si="143"/>
        <v>7</v>
      </c>
      <c r="AG464">
        <f t="shared" si="139"/>
        <v>0.22580645161290322</v>
      </c>
      <c r="AI464">
        <f t="shared" si="140"/>
        <v>0.32097109516464351</v>
      </c>
    </row>
    <row r="465" spans="1:35" hidden="1" x14ac:dyDescent="0.3">
      <c r="A465">
        <f t="shared" si="129"/>
        <v>395</v>
      </c>
      <c r="B465">
        <f t="shared" si="130"/>
        <v>0.8212058212058212</v>
      </c>
      <c r="C465" s="3">
        <v>42839</v>
      </c>
      <c r="D465">
        <v>18.7</v>
      </c>
      <c r="F465" s="3">
        <v>42839</v>
      </c>
      <c r="G465">
        <v>18.7</v>
      </c>
      <c r="H465">
        <f t="shared" si="141"/>
        <v>27</v>
      </c>
      <c r="I465">
        <f t="shared" si="131"/>
        <v>0.87096774193548387</v>
      </c>
      <c r="K465">
        <f t="shared" si="132"/>
        <v>4.9761920729662679E-2</v>
      </c>
      <c r="M465" s="4">
        <f t="shared" si="133"/>
        <v>228</v>
      </c>
      <c r="N465">
        <f t="shared" si="134"/>
        <v>0.47401247401247404</v>
      </c>
      <c r="O465" s="3">
        <v>42839</v>
      </c>
      <c r="P465">
        <v>0.56299999999999994</v>
      </c>
      <c r="R465" s="3">
        <v>42839</v>
      </c>
      <c r="S465">
        <v>0.56299999999999994</v>
      </c>
      <c r="T465">
        <f t="shared" si="142"/>
        <v>20</v>
      </c>
      <c r="U465">
        <f t="shared" si="135"/>
        <v>0.64516129032258063</v>
      </c>
      <c r="W465">
        <f t="shared" si="136"/>
        <v>0.17114881631010659</v>
      </c>
      <c r="Y465" s="4">
        <f t="shared" si="137"/>
        <v>245</v>
      </c>
      <c r="Z465">
        <f t="shared" si="138"/>
        <v>0.50935550935550933</v>
      </c>
      <c r="AA465" s="3">
        <v>42839</v>
      </c>
      <c r="AB465">
        <v>1.7</v>
      </c>
      <c r="AD465" s="3">
        <v>42839</v>
      </c>
      <c r="AE465">
        <v>1.7</v>
      </c>
      <c r="AF465">
        <f t="shared" si="143"/>
        <v>4</v>
      </c>
      <c r="AG465">
        <f t="shared" si="139"/>
        <v>0.12903225806451613</v>
      </c>
      <c r="AI465">
        <f t="shared" si="140"/>
        <v>0.3803232512909932</v>
      </c>
    </row>
    <row r="466" spans="1:35" hidden="1" x14ac:dyDescent="0.3">
      <c r="A466">
        <f t="shared" si="129"/>
        <v>312</v>
      </c>
      <c r="B466">
        <f t="shared" si="130"/>
        <v>0.64864864864864868</v>
      </c>
      <c r="C466" s="3">
        <v>42840</v>
      </c>
      <c r="D466">
        <v>17.3</v>
      </c>
      <c r="F466" s="3">
        <v>42840</v>
      </c>
      <c r="G466">
        <v>17.3</v>
      </c>
      <c r="H466">
        <f t="shared" si="141"/>
        <v>18</v>
      </c>
      <c r="I466">
        <f t="shared" si="131"/>
        <v>0.58064516129032262</v>
      </c>
      <c r="K466">
        <f t="shared" si="132"/>
        <v>6.8003487358326065E-2</v>
      </c>
      <c r="M466" s="4">
        <f t="shared" si="133"/>
        <v>339</v>
      </c>
      <c r="N466">
        <f t="shared" si="134"/>
        <v>0.70478170478170477</v>
      </c>
      <c r="O466" s="3">
        <v>42840</v>
      </c>
      <c r="P466">
        <v>0.67900000000000005</v>
      </c>
      <c r="R466" s="3">
        <v>42840</v>
      </c>
      <c r="S466">
        <v>0.67900000000000005</v>
      </c>
      <c r="T466">
        <f t="shared" si="142"/>
        <v>26</v>
      </c>
      <c r="U466">
        <f t="shared" si="135"/>
        <v>0.83870967741935487</v>
      </c>
      <c r="W466">
        <f t="shared" si="136"/>
        <v>0.13392797263765011</v>
      </c>
      <c r="Y466" s="4">
        <f t="shared" si="137"/>
        <v>187</v>
      </c>
      <c r="Z466">
        <f t="shared" si="138"/>
        <v>0.38877338877338879</v>
      </c>
      <c r="AA466" s="3">
        <v>42840</v>
      </c>
      <c r="AB466">
        <v>1.5</v>
      </c>
      <c r="AD466" s="3">
        <v>42840</v>
      </c>
      <c r="AE466">
        <v>1.5</v>
      </c>
      <c r="AF466">
        <f t="shared" si="143"/>
        <v>1</v>
      </c>
      <c r="AG466">
        <f t="shared" si="139"/>
        <v>3.2258064516129031E-2</v>
      </c>
      <c r="AI466">
        <f t="shared" si="140"/>
        <v>0.35651532425725974</v>
      </c>
    </row>
    <row r="467" spans="1:35" hidden="1" x14ac:dyDescent="0.3">
      <c r="A467">
        <f t="shared" si="129"/>
        <v>216</v>
      </c>
      <c r="B467">
        <f t="shared" si="130"/>
        <v>0.44906444906444909</v>
      </c>
      <c r="C467" s="3">
        <v>42841</v>
      </c>
      <c r="D467">
        <v>15.6</v>
      </c>
      <c r="F467" s="3">
        <v>42841</v>
      </c>
      <c r="G467">
        <v>15.6</v>
      </c>
      <c r="H467">
        <f t="shared" si="141"/>
        <v>13</v>
      </c>
      <c r="I467">
        <f t="shared" si="131"/>
        <v>0.41935483870967744</v>
      </c>
      <c r="K467">
        <f t="shared" si="132"/>
        <v>2.9709610354771654E-2</v>
      </c>
      <c r="M467" s="4">
        <f t="shared" si="133"/>
        <v>354</v>
      </c>
      <c r="N467">
        <f t="shared" si="134"/>
        <v>0.73596673596673601</v>
      </c>
      <c r="O467" s="3">
        <v>42841</v>
      </c>
      <c r="P467">
        <v>0.69799999999999995</v>
      </c>
      <c r="R467" s="3">
        <v>42841</v>
      </c>
      <c r="S467">
        <v>0.69799999999999995</v>
      </c>
      <c r="T467">
        <f t="shared" si="142"/>
        <v>27</v>
      </c>
      <c r="U467">
        <f t="shared" si="135"/>
        <v>0.87096774193548387</v>
      </c>
      <c r="W467">
        <f t="shared" si="136"/>
        <v>0.13500100596874787</v>
      </c>
      <c r="Y467" s="4">
        <f t="shared" si="137"/>
        <v>369</v>
      </c>
      <c r="Z467">
        <f t="shared" si="138"/>
        <v>0.76715176715176714</v>
      </c>
      <c r="AA467" s="3">
        <v>42841</v>
      </c>
      <c r="AB467">
        <v>2.4</v>
      </c>
      <c r="AD467" s="3">
        <v>42841</v>
      </c>
      <c r="AE467">
        <v>2.4</v>
      </c>
      <c r="AF467">
        <f t="shared" si="143"/>
        <v>22</v>
      </c>
      <c r="AG467">
        <f t="shared" si="139"/>
        <v>0.70967741935483875</v>
      </c>
      <c r="AI467">
        <f t="shared" si="140"/>
        <v>5.7474347796928393E-2</v>
      </c>
    </row>
    <row r="468" spans="1:35" hidden="1" x14ac:dyDescent="0.3">
      <c r="A468">
        <f t="shared" si="129"/>
        <v>208</v>
      </c>
      <c r="B468">
        <f t="shared" si="130"/>
        <v>0.43243243243243246</v>
      </c>
      <c r="C468" s="3">
        <v>42842</v>
      </c>
      <c r="D468">
        <v>15.4</v>
      </c>
      <c r="F468" s="3">
        <v>42842</v>
      </c>
      <c r="G468">
        <v>15.4</v>
      </c>
      <c r="H468">
        <f t="shared" si="141"/>
        <v>12</v>
      </c>
      <c r="I468">
        <f t="shared" si="131"/>
        <v>0.38709677419354838</v>
      </c>
      <c r="K468">
        <f t="shared" si="132"/>
        <v>4.533565823888408E-2</v>
      </c>
      <c r="M468" s="4">
        <f t="shared" si="133"/>
        <v>41</v>
      </c>
      <c r="N468">
        <f t="shared" si="134"/>
        <v>8.5239085239085244E-2</v>
      </c>
      <c r="O468" s="3">
        <v>42842</v>
      </c>
      <c r="P468">
        <v>0.36199999999999999</v>
      </c>
      <c r="R468" s="3">
        <v>42842</v>
      </c>
      <c r="S468">
        <v>0.36199999999999999</v>
      </c>
      <c r="T468">
        <f t="shared" si="142"/>
        <v>3</v>
      </c>
      <c r="U468">
        <f t="shared" si="135"/>
        <v>9.6774193548387094E-2</v>
      </c>
      <c r="W468">
        <f t="shared" si="136"/>
        <v>1.153510830930185E-2</v>
      </c>
      <c r="Y468" s="4">
        <f t="shared" si="137"/>
        <v>445</v>
      </c>
      <c r="Z468">
        <f t="shared" si="138"/>
        <v>0.92515592515592515</v>
      </c>
      <c r="AA468" s="3">
        <v>42842</v>
      </c>
      <c r="AB468">
        <v>3.5</v>
      </c>
      <c r="AD468" s="3">
        <v>42842</v>
      </c>
      <c r="AE468">
        <v>3.5</v>
      </c>
      <c r="AF468">
        <f t="shared" si="143"/>
        <v>29</v>
      </c>
      <c r="AG468">
        <f t="shared" si="139"/>
        <v>0.93548387096774188</v>
      </c>
      <c r="AI468">
        <f t="shared" si="140"/>
        <v>1.032794581181673E-2</v>
      </c>
    </row>
    <row r="469" spans="1:35" hidden="1" x14ac:dyDescent="0.3">
      <c r="A469">
        <f t="shared" si="129"/>
        <v>132</v>
      </c>
      <c r="B469">
        <f t="shared" si="130"/>
        <v>0.27442827442827444</v>
      </c>
      <c r="C469" s="3">
        <v>42843</v>
      </c>
      <c r="D469">
        <v>14.1</v>
      </c>
      <c r="F469" s="3">
        <v>42843</v>
      </c>
      <c r="G469">
        <v>14.1</v>
      </c>
      <c r="H469">
        <f t="shared" si="141"/>
        <v>9</v>
      </c>
      <c r="I469">
        <f t="shared" si="131"/>
        <v>0.29032258064516131</v>
      </c>
      <c r="K469">
        <f t="shared" si="132"/>
        <v>1.5894306216886867E-2</v>
      </c>
      <c r="M469" s="4">
        <f t="shared" si="133"/>
        <v>204</v>
      </c>
      <c r="N469">
        <f t="shared" si="134"/>
        <v>0.42411642411642414</v>
      </c>
      <c r="O469" s="3">
        <v>42843</v>
      </c>
      <c r="P469">
        <v>0.54500000000000004</v>
      </c>
      <c r="R469" s="3">
        <v>42843</v>
      </c>
      <c r="S469">
        <v>0.54500000000000004</v>
      </c>
      <c r="T469">
        <f t="shared" si="142"/>
        <v>18</v>
      </c>
      <c r="U469">
        <f t="shared" si="135"/>
        <v>0.58064516129032262</v>
      </c>
      <c r="W469">
        <f t="shared" si="136"/>
        <v>0.15652873717389848</v>
      </c>
      <c r="Y469" s="4">
        <f t="shared" si="137"/>
        <v>395</v>
      </c>
      <c r="Z469">
        <f t="shared" si="138"/>
        <v>0.8212058212058212</v>
      </c>
      <c r="AA469" s="3">
        <v>42843</v>
      </c>
      <c r="AB469">
        <v>2.7</v>
      </c>
      <c r="AD469" s="3">
        <v>42843</v>
      </c>
      <c r="AE469">
        <v>2.7</v>
      </c>
      <c r="AF469">
        <f t="shared" si="143"/>
        <v>24</v>
      </c>
      <c r="AG469">
        <f t="shared" si="139"/>
        <v>0.77419354838709675</v>
      </c>
      <c r="AI469">
        <f t="shared" si="140"/>
        <v>4.7012272818724443E-2</v>
      </c>
    </row>
    <row r="470" spans="1:35" hidden="1" x14ac:dyDescent="0.3">
      <c r="A470">
        <f t="shared" si="129"/>
        <v>8</v>
      </c>
      <c r="B470">
        <f t="shared" si="130"/>
        <v>1.6632016632016633E-2</v>
      </c>
      <c r="C470" s="3">
        <v>42844</v>
      </c>
      <c r="D470">
        <v>9.4</v>
      </c>
      <c r="F470" s="3">
        <v>42844</v>
      </c>
      <c r="G470">
        <v>9.4</v>
      </c>
      <c r="H470">
        <f t="shared" si="141"/>
        <v>1</v>
      </c>
      <c r="I470">
        <f t="shared" si="131"/>
        <v>3.2258064516129031E-2</v>
      </c>
      <c r="K470">
        <f t="shared" si="132"/>
        <v>1.5626047884112398E-2</v>
      </c>
      <c r="M470" s="4">
        <f t="shared" si="133"/>
        <v>381</v>
      </c>
      <c r="N470">
        <f t="shared" si="134"/>
        <v>0.79209979209979209</v>
      </c>
      <c r="O470" s="3">
        <v>42844</v>
      </c>
      <c r="P470">
        <v>0.74</v>
      </c>
      <c r="R470" s="3">
        <v>42844</v>
      </c>
      <c r="S470">
        <v>0.74</v>
      </c>
      <c r="T470">
        <f t="shared" si="142"/>
        <v>28</v>
      </c>
      <c r="U470">
        <f t="shared" si="135"/>
        <v>0.90322580645161288</v>
      </c>
      <c r="W470">
        <f t="shared" si="136"/>
        <v>0.11112601435182079</v>
      </c>
      <c r="Y470" s="4">
        <f t="shared" si="137"/>
        <v>406</v>
      </c>
      <c r="Z470">
        <f t="shared" si="138"/>
        <v>0.84407484407484412</v>
      </c>
      <c r="AA470" s="3">
        <v>42844</v>
      </c>
      <c r="AB470">
        <v>2.8</v>
      </c>
      <c r="AD470" s="3">
        <v>42844</v>
      </c>
      <c r="AE470">
        <v>2.8</v>
      </c>
      <c r="AF470">
        <f t="shared" si="143"/>
        <v>25</v>
      </c>
      <c r="AG470">
        <f t="shared" si="139"/>
        <v>0.80645161290322576</v>
      </c>
      <c r="AI470">
        <f t="shared" si="140"/>
        <v>3.7623231171618365E-2</v>
      </c>
    </row>
    <row r="471" spans="1:35" hidden="1" x14ac:dyDescent="0.3">
      <c r="A471">
        <f t="shared" si="129"/>
        <v>16</v>
      </c>
      <c r="B471">
        <f t="shared" si="130"/>
        <v>3.3264033264033266E-2</v>
      </c>
      <c r="C471" s="3">
        <v>42845</v>
      </c>
      <c r="D471">
        <v>10.1</v>
      </c>
      <c r="F471" s="3">
        <v>42845</v>
      </c>
      <c r="G471">
        <v>10.1</v>
      </c>
      <c r="H471">
        <f t="shared" si="141"/>
        <v>3</v>
      </c>
      <c r="I471">
        <f t="shared" si="131"/>
        <v>9.6774193548387094E-2</v>
      </c>
      <c r="K471">
        <f t="shared" si="132"/>
        <v>6.3510160284353828E-2</v>
      </c>
      <c r="M471" s="4">
        <f t="shared" si="133"/>
        <v>78</v>
      </c>
      <c r="N471">
        <f t="shared" si="134"/>
        <v>0.16216216216216217</v>
      </c>
      <c r="O471" s="3">
        <v>42845</v>
      </c>
      <c r="P471">
        <v>0.42199999999999999</v>
      </c>
      <c r="R471" s="3">
        <v>42845</v>
      </c>
      <c r="S471">
        <v>0.42199999999999999</v>
      </c>
      <c r="T471">
        <f t="shared" si="142"/>
        <v>8</v>
      </c>
      <c r="U471">
        <f t="shared" si="135"/>
        <v>0.25806451612903225</v>
      </c>
      <c r="W471">
        <f t="shared" si="136"/>
        <v>9.590235396687008E-2</v>
      </c>
      <c r="Y471" s="4">
        <f t="shared" si="137"/>
        <v>369</v>
      </c>
      <c r="Z471">
        <f t="shared" si="138"/>
        <v>0.76715176715176714</v>
      </c>
      <c r="AA471" s="3">
        <v>42845</v>
      </c>
      <c r="AB471">
        <v>2.4</v>
      </c>
      <c r="AD471" s="3">
        <v>42845</v>
      </c>
      <c r="AE471">
        <v>2.4</v>
      </c>
      <c r="AF471">
        <f t="shared" si="143"/>
        <v>22</v>
      </c>
      <c r="AG471">
        <f t="shared" si="139"/>
        <v>0.70967741935483875</v>
      </c>
      <c r="AI471">
        <f t="shared" si="140"/>
        <v>5.7474347796928393E-2</v>
      </c>
    </row>
    <row r="472" spans="1:35" hidden="1" x14ac:dyDescent="0.3">
      <c r="A472">
        <f t="shared" si="129"/>
        <v>14</v>
      </c>
      <c r="B472">
        <f t="shared" si="130"/>
        <v>2.9106029106029108E-2</v>
      </c>
      <c r="C472" s="3">
        <v>42846</v>
      </c>
      <c r="D472">
        <v>9.9</v>
      </c>
      <c r="F472" s="3">
        <v>42846</v>
      </c>
      <c r="G472">
        <v>9.9</v>
      </c>
      <c r="H472">
        <f t="shared" si="141"/>
        <v>2</v>
      </c>
      <c r="I472">
        <f t="shared" si="131"/>
        <v>6.4516129032258063E-2</v>
      </c>
      <c r="K472">
        <f t="shared" si="132"/>
        <v>3.5410099926228955E-2</v>
      </c>
      <c r="M472" s="4">
        <f t="shared" si="133"/>
        <v>43</v>
      </c>
      <c r="N472">
        <f t="shared" si="134"/>
        <v>8.9397089397089402E-2</v>
      </c>
      <c r="O472" s="3">
        <v>42846</v>
      </c>
      <c r="P472">
        <v>0.36399999999999999</v>
      </c>
      <c r="R472" s="3">
        <v>42846</v>
      </c>
      <c r="S472">
        <v>0.36399999999999999</v>
      </c>
      <c r="T472">
        <f t="shared" si="142"/>
        <v>4</v>
      </c>
      <c r="U472">
        <f t="shared" si="135"/>
        <v>0.12903225806451613</v>
      </c>
      <c r="W472">
        <f t="shared" si="136"/>
        <v>3.9635168667426723E-2</v>
      </c>
      <c r="Y472" s="4">
        <f t="shared" si="137"/>
        <v>466</v>
      </c>
      <c r="Z472">
        <f t="shared" si="138"/>
        <v>0.96881496881496887</v>
      </c>
      <c r="AA472" s="3">
        <v>42846</v>
      </c>
      <c r="AB472">
        <v>4.0999999999999996</v>
      </c>
      <c r="AD472" s="3">
        <v>42846</v>
      </c>
      <c r="AE472">
        <v>4.0999999999999996</v>
      </c>
      <c r="AF472">
        <f t="shared" si="143"/>
        <v>30</v>
      </c>
      <c r="AG472">
        <f t="shared" si="139"/>
        <v>0.967741935483871</v>
      </c>
      <c r="AI472">
        <f t="shared" si="140"/>
        <v>1.0730333310978724E-3</v>
      </c>
    </row>
    <row r="473" spans="1:35" hidden="1" x14ac:dyDescent="0.3">
      <c r="A473">
        <f t="shared" si="129"/>
        <v>73</v>
      </c>
      <c r="B473">
        <f t="shared" si="130"/>
        <v>0.15176715176715178</v>
      </c>
      <c r="C473" s="3">
        <v>42847</v>
      </c>
      <c r="D473">
        <v>12.6</v>
      </c>
      <c r="F473" s="3">
        <v>42847</v>
      </c>
      <c r="G473">
        <v>12.6</v>
      </c>
      <c r="H473">
        <f t="shared" si="141"/>
        <v>6</v>
      </c>
      <c r="I473">
        <f t="shared" si="131"/>
        <v>0.19354838709677419</v>
      </c>
      <c r="K473">
        <f t="shared" si="132"/>
        <v>4.1781235329622413E-2</v>
      </c>
      <c r="M473" s="4">
        <f t="shared" si="133"/>
        <v>34</v>
      </c>
      <c r="N473">
        <f t="shared" si="134"/>
        <v>7.068607068607069E-2</v>
      </c>
      <c r="O473" s="3">
        <v>42847</v>
      </c>
      <c r="P473">
        <v>0.34499999999999997</v>
      </c>
      <c r="R473" s="3">
        <v>42847</v>
      </c>
      <c r="S473">
        <v>0.34499999999999997</v>
      </c>
      <c r="T473">
        <f t="shared" si="142"/>
        <v>2</v>
      </c>
      <c r="U473">
        <f t="shared" si="135"/>
        <v>6.4516129032258063E-2</v>
      </c>
      <c r="W473">
        <f t="shared" si="136"/>
        <v>6.1699416538126273E-3</v>
      </c>
      <c r="Y473" s="4">
        <f t="shared" si="137"/>
        <v>406</v>
      </c>
      <c r="Z473">
        <f t="shared" si="138"/>
        <v>0.84407484407484412</v>
      </c>
      <c r="AA473" s="3">
        <v>42847</v>
      </c>
      <c r="AB473">
        <v>2.8</v>
      </c>
      <c r="AD473" s="3">
        <v>42847</v>
      </c>
      <c r="AE473">
        <v>2.8</v>
      </c>
      <c r="AF473">
        <f t="shared" si="143"/>
        <v>25</v>
      </c>
      <c r="AG473">
        <f t="shared" si="139"/>
        <v>0.80645161290322576</v>
      </c>
      <c r="AI473">
        <f t="shared" si="140"/>
        <v>3.7623231171618365E-2</v>
      </c>
    </row>
    <row r="474" spans="1:35" hidden="1" x14ac:dyDescent="0.3">
      <c r="A474">
        <f t="shared" si="129"/>
        <v>31</v>
      </c>
      <c r="B474">
        <f t="shared" si="130"/>
        <v>6.4449064449064453E-2</v>
      </c>
      <c r="C474" s="3">
        <v>42848</v>
      </c>
      <c r="D474">
        <v>11.3</v>
      </c>
      <c r="F474" s="3">
        <v>42848</v>
      </c>
      <c r="G474">
        <v>11.3</v>
      </c>
      <c r="H474">
        <f t="shared" si="141"/>
        <v>4</v>
      </c>
      <c r="I474">
        <f t="shared" si="131"/>
        <v>0.12903225806451613</v>
      </c>
      <c r="K474">
        <f t="shared" si="132"/>
        <v>6.4583193615451673E-2</v>
      </c>
      <c r="M474" s="4">
        <f t="shared" si="133"/>
        <v>285</v>
      </c>
      <c r="N474">
        <f t="shared" si="134"/>
        <v>0.59251559251559249</v>
      </c>
      <c r="O474" s="3">
        <v>42848</v>
      </c>
      <c r="P474">
        <v>0.62</v>
      </c>
      <c r="R474" s="3">
        <v>42848</v>
      </c>
      <c r="S474">
        <v>0.62</v>
      </c>
      <c r="T474">
        <f t="shared" si="142"/>
        <v>25</v>
      </c>
      <c r="U474">
        <f t="shared" si="135"/>
        <v>0.80645161290322576</v>
      </c>
      <c r="W474">
        <f t="shared" si="136"/>
        <v>0.21393602038763326</v>
      </c>
      <c r="Y474" s="4">
        <f t="shared" si="137"/>
        <v>187</v>
      </c>
      <c r="Z474">
        <f t="shared" si="138"/>
        <v>0.38877338877338879</v>
      </c>
      <c r="AA474" s="3">
        <v>42848</v>
      </c>
      <c r="AB474">
        <v>1.5</v>
      </c>
      <c r="AD474" s="3">
        <v>42848</v>
      </c>
      <c r="AE474">
        <v>1.5</v>
      </c>
      <c r="AF474">
        <f t="shared" si="143"/>
        <v>1</v>
      </c>
      <c r="AG474">
        <f t="shared" si="139"/>
        <v>3.2258064516129031E-2</v>
      </c>
      <c r="AI474">
        <f t="shared" si="140"/>
        <v>0.35651532425725974</v>
      </c>
    </row>
    <row r="475" spans="1:35" hidden="1" x14ac:dyDescent="0.3">
      <c r="A475">
        <f t="shared" si="129"/>
        <v>165</v>
      </c>
      <c r="B475">
        <f t="shared" si="130"/>
        <v>0.34303534303534305</v>
      </c>
      <c r="C475" s="3">
        <v>42849</v>
      </c>
      <c r="D475">
        <v>14.7</v>
      </c>
      <c r="F475" s="3">
        <v>42849</v>
      </c>
      <c r="G475">
        <v>14.7</v>
      </c>
      <c r="H475">
        <f t="shared" si="141"/>
        <v>10</v>
      </c>
      <c r="I475">
        <f t="shared" si="131"/>
        <v>0.32258064516129031</v>
      </c>
      <c r="K475">
        <f t="shared" si="132"/>
        <v>2.0454697874052741E-2</v>
      </c>
      <c r="M475" s="4">
        <f t="shared" si="133"/>
        <v>149</v>
      </c>
      <c r="N475">
        <f t="shared" si="134"/>
        <v>0.30977130977130979</v>
      </c>
      <c r="O475" s="3">
        <v>42849</v>
      </c>
      <c r="P475">
        <v>0.48799999999999999</v>
      </c>
      <c r="R475" s="3">
        <v>42849</v>
      </c>
      <c r="S475">
        <v>0.48799999999999999</v>
      </c>
      <c r="T475">
        <f t="shared" si="142"/>
        <v>14</v>
      </c>
      <c r="U475">
        <f t="shared" si="135"/>
        <v>0.45161290322580644</v>
      </c>
      <c r="W475">
        <f t="shared" si="136"/>
        <v>0.14184159345449665</v>
      </c>
      <c r="Y475" s="4">
        <f t="shared" si="137"/>
        <v>280</v>
      </c>
      <c r="Z475">
        <f t="shared" si="138"/>
        <v>0.58212058212058215</v>
      </c>
      <c r="AA475" s="3">
        <v>42849</v>
      </c>
      <c r="AB475">
        <v>1.9</v>
      </c>
      <c r="AD475" s="3">
        <v>42849</v>
      </c>
      <c r="AE475">
        <v>1.9</v>
      </c>
      <c r="AF475">
        <f t="shared" si="143"/>
        <v>11</v>
      </c>
      <c r="AG475">
        <f t="shared" si="139"/>
        <v>0.35483870967741937</v>
      </c>
      <c r="AI475">
        <f t="shared" si="140"/>
        <v>0.22728187244316278</v>
      </c>
    </row>
    <row r="476" spans="1:35" hidden="1" x14ac:dyDescent="0.3">
      <c r="A476">
        <f t="shared" si="129"/>
        <v>299</v>
      </c>
      <c r="B476">
        <f t="shared" si="130"/>
        <v>0.6216216216216216</v>
      </c>
      <c r="C476" s="3">
        <v>42850</v>
      </c>
      <c r="D476">
        <v>17.100000000000001</v>
      </c>
      <c r="F476" s="3">
        <v>42850</v>
      </c>
      <c r="G476">
        <v>17.100000000000001</v>
      </c>
      <c r="H476">
        <f t="shared" si="141"/>
        <v>16</v>
      </c>
      <c r="I476">
        <f t="shared" si="131"/>
        <v>0.5161290322580645</v>
      </c>
      <c r="K476">
        <f t="shared" si="132"/>
        <v>0.1054925893635571</v>
      </c>
      <c r="M476" s="4">
        <f t="shared" si="133"/>
        <v>223</v>
      </c>
      <c r="N476">
        <f t="shared" si="134"/>
        <v>0.46361746361746364</v>
      </c>
      <c r="O476" s="3">
        <v>42850</v>
      </c>
      <c r="P476">
        <v>0.55900000000000005</v>
      </c>
      <c r="R476" s="3">
        <v>42850</v>
      </c>
      <c r="S476">
        <v>0.55900000000000005</v>
      </c>
      <c r="T476">
        <f t="shared" si="142"/>
        <v>19</v>
      </c>
      <c r="U476">
        <f t="shared" si="135"/>
        <v>0.61290322580645162</v>
      </c>
      <c r="W476">
        <f t="shared" si="136"/>
        <v>0.14928576218898798</v>
      </c>
      <c r="Y476" s="4">
        <f t="shared" si="137"/>
        <v>280</v>
      </c>
      <c r="Z476">
        <f t="shared" si="138"/>
        <v>0.58212058212058215</v>
      </c>
      <c r="AA476" s="3">
        <v>42850</v>
      </c>
      <c r="AB476">
        <v>1.9</v>
      </c>
      <c r="AD476" s="3">
        <v>42850</v>
      </c>
      <c r="AE476">
        <v>1.9</v>
      </c>
      <c r="AF476">
        <f t="shared" si="143"/>
        <v>11</v>
      </c>
      <c r="AG476">
        <f t="shared" si="139"/>
        <v>0.35483870967741937</v>
      </c>
      <c r="AI476">
        <f t="shared" si="140"/>
        <v>0.22728187244316278</v>
      </c>
    </row>
    <row r="477" spans="1:35" hidden="1" x14ac:dyDescent="0.3">
      <c r="A477">
        <f t="shared" si="129"/>
        <v>321</v>
      </c>
      <c r="B477">
        <f t="shared" si="130"/>
        <v>0.66735966735966734</v>
      </c>
      <c r="C477" s="3">
        <v>42851</v>
      </c>
      <c r="D477">
        <v>17.399999999999999</v>
      </c>
      <c r="F477" s="3">
        <v>42851</v>
      </c>
      <c r="G477">
        <v>17.399999999999999</v>
      </c>
      <c r="H477">
        <f t="shared" si="141"/>
        <v>19</v>
      </c>
      <c r="I477">
        <f t="shared" si="131"/>
        <v>0.61290322580645162</v>
      </c>
      <c r="K477">
        <f t="shared" si="132"/>
        <v>5.4456441553215718E-2</v>
      </c>
      <c r="M477" s="4">
        <f t="shared" si="133"/>
        <v>228</v>
      </c>
      <c r="N477">
        <f t="shared" si="134"/>
        <v>0.47401247401247404</v>
      </c>
      <c r="O477" s="3">
        <v>42851</v>
      </c>
      <c r="P477">
        <v>0.56299999999999994</v>
      </c>
      <c r="R477" s="3">
        <v>42851</v>
      </c>
      <c r="S477">
        <v>0.56299999999999994</v>
      </c>
      <c r="T477">
        <f t="shared" si="142"/>
        <v>20</v>
      </c>
      <c r="U477">
        <f t="shared" si="135"/>
        <v>0.64516129032258063</v>
      </c>
      <c r="W477">
        <f t="shared" si="136"/>
        <v>0.17114881631010659</v>
      </c>
      <c r="Y477" s="4">
        <f t="shared" si="137"/>
        <v>263</v>
      </c>
      <c r="Z477">
        <f t="shared" si="138"/>
        <v>0.54677754677754675</v>
      </c>
      <c r="AA477" s="3">
        <v>42851</v>
      </c>
      <c r="AB477">
        <v>1.8</v>
      </c>
      <c r="AD477" s="3">
        <v>42851</v>
      </c>
      <c r="AE477">
        <v>1.8</v>
      </c>
      <c r="AF477">
        <f t="shared" si="143"/>
        <v>7</v>
      </c>
      <c r="AG477">
        <f t="shared" si="139"/>
        <v>0.22580645161290322</v>
      </c>
      <c r="AI477">
        <f t="shared" si="140"/>
        <v>0.32097109516464351</v>
      </c>
    </row>
    <row r="478" spans="1:35" hidden="1" x14ac:dyDescent="0.3">
      <c r="A478">
        <f t="shared" si="129"/>
        <v>443</v>
      </c>
      <c r="B478">
        <f t="shared" si="130"/>
        <v>0.92099792099792099</v>
      </c>
      <c r="C478" s="3">
        <v>42852</v>
      </c>
      <c r="D478">
        <v>19.8</v>
      </c>
      <c r="F478" s="3">
        <v>42852</v>
      </c>
      <c r="G478">
        <v>19.8</v>
      </c>
      <c r="H478">
        <f t="shared" si="141"/>
        <v>29</v>
      </c>
      <c r="I478">
        <f t="shared" si="131"/>
        <v>0.93548387096774188</v>
      </c>
      <c r="K478">
        <f t="shared" si="132"/>
        <v>1.4485949969820888E-2</v>
      </c>
      <c r="M478" s="4">
        <f t="shared" si="133"/>
        <v>96</v>
      </c>
      <c r="N478">
        <f t="shared" si="134"/>
        <v>0.1995841995841996</v>
      </c>
      <c r="O478" s="3">
        <v>42852</v>
      </c>
      <c r="P478">
        <v>0.434</v>
      </c>
      <c r="R478" s="3">
        <v>42852</v>
      </c>
      <c r="S478">
        <v>0.434</v>
      </c>
      <c r="T478">
        <f t="shared" si="142"/>
        <v>9</v>
      </c>
      <c r="U478">
        <f t="shared" si="135"/>
        <v>0.29032258064516131</v>
      </c>
      <c r="W478">
        <f t="shared" si="136"/>
        <v>9.0738381060961715E-2</v>
      </c>
      <c r="Y478" s="4">
        <f t="shared" si="137"/>
        <v>263</v>
      </c>
      <c r="Z478">
        <f t="shared" si="138"/>
        <v>0.54677754677754675</v>
      </c>
      <c r="AA478" s="3">
        <v>42852</v>
      </c>
      <c r="AB478">
        <v>1.8</v>
      </c>
      <c r="AD478" s="3">
        <v>42852</v>
      </c>
      <c r="AE478">
        <v>1.8</v>
      </c>
      <c r="AF478">
        <f t="shared" si="143"/>
        <v>7</v>
      </c>
      <c r="AG478">
        <f t="shared" si="139"/>
        <v>0.22580645161290322</v>
      </c>
      <c r="AI478">
        <f t="shared" si="140"/>
        <v>0.32097109516464351</v>
      </c>
    </row>
    <row r="479" spans="1:35" hidden="1" x14ac:dyDescent="0.3">
      <c r="A479">
        <f t="shared" si="129"/>
        <v>402</v>
      </c>
      <c r="B479">
        <f t="shared" si="130"/>
        <v>0.83575883575883581</v>
      </c>
      <c r="C479" s="3">
        <v>42853</v>
      </c>
      <c r="D479">
        <v>18.8</v>
      </c>
      <c r="F479" s="3">
        <v>42853</v>
      </c>
      <c r="G479">
        <v>18.8</v>
      </c>
      <c r="H479">
        <f t="shared" si="141"/>
        <v>28</v>
      </c>
      <c r="I479">
        <f t="shared" si="131"/>
        <v>0.90322580645161288</v>
      </c>
      <c r="K479">
        <f t="shared" si="132"/>
        <v>6.7466970692777073E-2</v>
      </c>
      <c r="M479" s="4">
        <f t="shared" si="133"/>
        <v>101</v>
      </c>
      <c r="N479">
        <f t="shared" si="134"/>
        <v>0.20997920997920999</v>
      </c>
      <c r="O479" s="3">
        <v>42853</v>
      </c>
      <c r="P479">
        <v>0.438</v>
      </c>
      <c r="R479" s="3">
        <v>42853</v>
      </c>
      <c r="S479">
        <v>0.438</v>
      </c>
      <c r="T479">
        <f t="shared" si="142"/>
        <v>10</v>
      </c>
      <c r="U479">
        <f t="shared" si="135"/>
        <v>0.32258064516129031</v>
      </c>
      <c r="W479">
        <f t="shared" si="136"/>
        <v>0.11260143518208032</v>
      </c>
      <c r="Y479" s="4">
        <f t="shared" si="137"/>
        <v>245</v>
      </c>
      <c r="Z479">
        <f t="shared" si="138"/>
        <v>0.50935550935550933</v>
      </c>
      <c r="AA479" s="3">
        <v>42853</v>
      </c>
      <c r="AB479">
        <v>1.7</v>
      </c>
      <c r="AD479" s="3">
        <v>42853</v>
      </c>
      <c r="AE479">
        <v>1.7</v>
      </c>
      <c r="AF479">
        <f t="shared" si="143"/>
        <v>4</v>
      </c>
      <c r="AG479">
        <f t="shared" si="139"/>
        <v>0.12903225806451613</v>
      </c>
      <c r="AI479">
        <f t="shared" si="140"/>
        <v>0.3803232512909932</v>
      </c>
    </row>
    <row r="480" spans="1:35" hidden="1" x14ac:dyDescent="0.3">
      <c r="A480">
        <f t="shared" si="129"/>
        <v>216</v>
      </c>
      <c r="B480">
        <f t="shared" si="130"/>
        <v>0.44906444906444909</v>
      </c>
      <c r="C480" s="3">
        <v>42854</v>
      </c>
      <c r="D480">
        <v>15.6</v>
      </c>
      <c r="F480" s="3">
        <v>42854</v>
      </c>
      <c r="G480">
        <v>15.6</v>
      </c>
      <c r="H480">
        <f t="shared" si="141"/>
        <v>13</v>
      </c>
      <c r="I480">
        <f t="shared" si="131"/>
        <v>0.41935483870967744</v>
      </c>
      <c r="K480">
        <f t="shared" si="132"/>
        <v>2.9709610354771654E-2</v>
      </c>
      <c r="M480" s="4">
        <f t="shared" si="133"/>
        <v>277</v>
      </c>
      <c r="N480">
        <f t="shared" si="134"/>
        <v>0.57588357588357586</v>
      </c>
      <c r="O480" s="3">
        <v>42854</v>
      </c>
      <c r="P480">
        <v>0.61299999999999999</v>
      </c>
      <c r="R480" s="3">
        <v>42854</v>
      </c>
      <c r="S480">
        <v>0.61299999999999999</v>
      </c>
      <c r="T480">
        <f t="shared" si="142"/>
        <v>24</v>
      </c>
      <c r="U480">
        <f t="shared" si="135"/>
        <v>0.77419354838709675</v>
      </c>
      <c r="W480">
        <f t="shared" si="136"/>
        <v>0.19830997250352089</v>
      </c>
      <c r="Y480" s="4">
        <f t="shared" si="137"/>
        <v>333</v>
      </c>
      <c r="Z480">
        <f t="shared" si="138"/>
        <v>0.69230769230769229</v>
      </c>
      <c r="AA480" s="3">
        <v>42854</v>
      </c>
      <c r="AB480">
        <v>2.1</v>
      </c>
      <c r="AD480" s="3">
        <v>42854</v>
      </c>
      <c r="AE480">
        <v>2.1</v>
      </c>
      <c r="AF480">
        <f t="shared" si="143"/>
        <v>17</v>
      </c>
      <c r="AG480">
        <f t="shared" si="139"/>
        <v>0.54838709677419351</v>
      </c>
      <c r="AI480">
        <f t="shared" si="140"/>
        <v>0.14392059553349879</v>
      </c>
    </row>
    <row r="481" spans="1:36" x14ac:dyDescent="0.3">
      <c r="A481" s="1">
        <f t="shared" si="129"/>
        <v>356</v>
      </c>
      <c r="B481" s="1">
        <f t="shared" si="130"/>
        <v>0.74012474012474017</v>
      </c>
      <c r="C481" s="5">
        <v>42855</v>
      </c>
      <c r="D481" s="1">
        <v>18</v>
      </c>
      <c r="E481" s="1"/>
      <c r="F481" s="5">
        <v>42855</v>
      </c>
      <c r="G481" s="1">
        <v>18</v>
      </c>
      <c r="H481" s="1">
        <f t="shared" si="141"/>
        <v>23</v>
      </c>
      <c r="I481" s="1">
        <f t="shared" si="131"/>
        <v>0.74193548387096775</v>
      </c>
      <c r="J481" s="1"/>
      <c r="K481" s="1">
        <f t="shared" si="132"/>
        <v>1.8107437462275833E-3</v>
      </c>
      <c r="L481" s="1">
        <f>SUM(K452:K481)</f>
        <v>1.2772449869224061</v>
      </c>
      <c r="M481" s="2">
        <f t="shared" si="133"/>
        <v>190</v>
      </c>
      <c r="N481" s="1">
        <f t="shared" si="134"/>
        <v>0.39501039501039503</v>
      </c>
      <c r="O481" s="5">
        <v>42855</v>
      </c>
      <c r="P481" s="1">
        <v>0.53600000000000003</v>
      </c>
      <c r="Q481" s="1"/>
      <c r="R481" s="5">
        <v>42855</v>
      </c>
      <c r="S481" s="1">
        <v>0.53600000000000003</v>
      </c>
      <c r="T481" s="1">
        <f t="shared" si="142"/>
        <v>17</v>
      </c>
      <c r="U481" s="1">
        <f t="shared" si="135"/>
        <v>0.54838709677419351</v>
      </c>
      <c r="V481" s="1"/>
      <c r="W481" s="1">
        <f t="shared" si="136"/>
        <v>0.15337670176379847</v>
      </c>
      <c r="X481" s="1">
        <f>SUM(W452:W481)</f>
        <v>3.5392663134598616</v>
      </c>
      <c r="Y481" s="2">
        <f t="shared" si="137"/>
        <v>333</v>
      </c>
      <c r="Z481" s="1">
        <f t="shared" si="138"/>
        <v>0.69230769230769229</v>
      </c>
      <c r="AA481" s="5">
        <v>42855</v>
      </c>
      <c r="AB481" s="1">
        <v>2.1</v>
      </c>
      <c r="AC481" s="1"/>
      <c r="AD481" s="5">
        <v>42855</v>
      </c>
      <c r="AE481" s="1">
        <v>2.1</v>
      </c>
      <c r="AF481" s="1">
        <f t="shared" si="143"/>
        <v>17</v>
      </c>
      <c r="AG481" s="1">
        <f t="shared" si="139"/>
        <v>0.54838709677419351</v>
      </c>
      <c r="AH481" s="1"/>
      <c r="AI481" s="1">
        <f t="shared" si="140"/>
        <v>0.14392059553349879</v>
      </c>
      <c r="AJ481" s="1">
        <f>SUM(AI452:AI481)</f>
        <v>5.5811816779558701</v>
      </c>
    </row>
    <row r="482" spans="1:36" x14ac:dyDescent="0.3">
      <c r="M482" s="4"/>
      <c r="Y482" s="4"/>
    </row>
    <row r="483" spans="1:36" x14ac:dyDescent="0.3">
      <c r="M483" s="4"/>
      <c r="Y483" s="4"/>
    </row>
  </sheetData>
  <autoFilter ref="K1:P481" xr:uid="{0F6A359F-FD50-4796-A9A9-176CE8ABF04C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8B02-7B6E-4C4F-87A4-89D25643EF8D}">
  <sheetPr filterMode="1"/>
  <dimension ref="A1:AK497"/>
  <sheetViews>
    <sheetView topLeftCell="O1" workbookViewId="0">
      <selection activeCell="AJ32" sqref="AJ32:AJ49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167</v>
      </c>
      <c r="B2">
        <f>A2/497</f>
        <v>0.33601609657947684</v>
      </c>
      <c r="C2" s="3">
        <v>37377</v>
      </c>
      <c r="D2">
        <v>19.100000000000001</v>
      </c>
      <c r="F2" s="3">
        <v>37377</v>
      </c>
      <c r="G2">
        <v>19.100000000000001</v>
      </c>
      <c r="H2">
        <f>_xlfn.RANK.EQ(G2,$G$2:$G$32,1)</f>
        <v>6</v>
      </c>
      <c r="I2">
        <f>H2/32</f>
        <v>0.1875</v>
      </c>
      <c r="K2">
        <f>ABS(B2-I2)</f>
        <v>0.14851609657947684</v>
      </c>
      <c r="M2" s="4">
        <f>_xlfn.RANK.EQ(P2,$P$2:$P$497,1)</f>
        <v>209</v>
      </c>
      <c r="N2">
        <f>M2/497</f>
        <v>0.42052313883299797</v>
      </c>
      <c r="O2" s="3">
        <v>37377</v>
      </c>
      <c r="P2">
        <v>0.52100000000000002</v>
      </c>
      <c r="R2" s="3">
        <v>37377</v>
      </c>
      <c r="S2">
        <v>0.52100000000000002</v>
      </c>
      <c r="T2">
        <f>_xlfn.RANK.EQ(S2,$S$2:$S$32,1)</f>
        <v>12</v>
      </c>
      <c r="U2">
        <f>T2/32</f>
        <v>0.375</v>
      </c>
      <c r="W2">
        <f>ABS(N2-U2)</f>
        <v>4.5523138832997967E-2</v>
      </c>
      <c r="Y2" s="4">
        <f>_xlfn.RANK.EQ(AB2,$AB$2:$AB$497,1)</f>
        <v>106</v>
      </c>
      <c r="Z2">
        <f>Y2/497</f>
        <v>0.21327967806841047</v>
      </c>
      <c r="AA2" s="3">
        <v>37377</v>
      </c>
      <c r="AB2">
        <v>1.2</v>
      </c>
      <c r="AD2" s="3">
        <v>37377</v>
      </c>
      <c r="AE2">
        <v>1.2</v>
      </c>
      <c r="AF2">
        <f>_xlfn.RANK.EQ(AE2,$AE$2:$AE$32,1)</f>
        <v>14</v>
      </c>
      <c r="AG2">
        <f>AF2/32</f>
        <v>0.4375</v>
      </c>
      <c r="AI2">
        <f>ABS(Z2-AG2)</f>
        <v>0.22422032193158953</v>
      </c>
    </row>
    <row r="3" spans="1:36" hidden="1" x14ac:dyDescent="0.3">
      <c r="A3">
        <f t="shared" ref="A3:A66" si="0">_xlfn.RANK.EQ(D3,$D$2:$D$497,1)</f>
        <v>293</v>
      </c>
      <c r="B3">
        <f t="shared" ref="B3:B66" si="1">A3/497</f>
        <v>0.58953722334004022</v>
      </c>
      <c r="C3" s="3">
        <v>37378</v>
      </c>
      <c r="D3">
        <v>21.3</v>
      </c>
      <c r="F3" s="3">
        <v>37378</v>
      </c>
      <c r="G3">
        <v>21.3</v>
      </c>
      <c r="H3">
        <f t="shared" ref="H3:H32" si="2">_xlfn.RANK.EQ(G3,$G$2:$G$32,1)</f>
        <v>20</v>
      </c>
      <c r="I3">
        <f t="shared" ref="I3:I66" si="3">H3/32</f>
        <v>0.625</v>
      </c>
      <c r="K3">
        <f t="shared" ref="K3:K66" si="4">ABS(B3-I3)</f>
        <v>3.5462776659959783E-2</v>
      </c>
      <c r="M3" s="4">
        <f t="shared" ref="M3:M66" si="5">_xlfn.RANK.EQ(P3,$P$2:$P$497,1)</f>
        <v>126</v>
      </c>
      <c r="N3">
        <f t="shared" ref="N3:N66" si="6">M3/497</f>
        <v>0.25352112676056338</v>
      </c>
      <c r="O3" s="3">
        <v>37378</v>
      </c>
      <c r="P3">
        <v>0.46300000000000002</v>
      </c>
      <c r="R3" s="3">
        <v>37378</v>
      </c>
      <c r="S3">
        <v>0.46300000000000002</v>
      </c>
      <c r="T3">
        <f t="shared" ref="T3:T32" si="7">_xlfn.RANK.EQ(S3,$S$2:$S$32,1)</f>
        <v>5</v>
      </c>
      <c r="U3">
        <f t="shared" ref="U3:U66" si="8">T3/32</f>
        <v>0.15625</v>
      </c>
      <c r="W3">
        <f t="shared" ref="W3:W66" si="9">ABS(N3-U3)</f>
        <v>9.7271126760563376E-2</v>
      </c>
      <c r="Y3" s="4">
        <f t="shared" ref="Y3:Y66" si="10">_xlfn.RANK.EQ(AB3,$AB$2:$AB$497,1)</f>
        <v>271</v>
      </c>
      <c r="Z3">
        <f t="shared" ref="Z3:Z66" si="11">Y3/497</f>
        <v>0.54527162977867205</v>
      </c>
      <c r="AA3" s="3">
        <v>37378</v>
      </c>
      <c r="AB3">
        <v>1.9</v>
      </c>
      <c r="AD3" s="3">
        <v>37378</v>
      </c>
      <c r="AE3">
        <v>1.9</v>
      </c>
      <c r="AF3">
        <f t="shared" ref="AF3:AF32" si="12">_xlfn.RANK.EQ(AE3,$AE$2:$AE$32,1)</f>
        <v>28</v>
      </c>
      <c r="AG3">
        <f t="shared" ref="AG3:AG66" si="13">AF3/32</f>
        <v>0.875</v>
      </c>
      <c r="AI3">
        <f t="shared" ref="AI3:AI66" si="14">ABS(Z3-AG3)</f>
        <v>0.32972837022132795</v>
      </c>
    </row>
    <row r="4" spans="1:36" hidden="1" x14ac:dyDescent="0.3">
      <c r="A4">
        <f t="shared" si="0"/>
        <v>328</v>
      </c>
      <c r="B4">
        <f t="shared" si="1"/>
        <v>0.65995975855130784</v>
      </c>
      <c r="C4" s="3">
        <v>37379</v>
      </c>
      <c r="D4">
        <v>22</v>
      </c>
      <c r="F4" s="3">
        <v>37379</v>
      </c>
      <c r="G4">
        <v>22</v>
      </c>
      <c r="H4">
        <f t="shared" si="2"/>
        <v>26</v>
      </c>
      <c r="I4">
        <f t="shared" si="3"/>
        <v>0.8125</v>
      </c>
      <c r="K4">
        <f t="shared" si="4"/>
        <v>0.15254024144869216</v>
      </c>
      <c r="M4" s="4">
        <f t="shared" si="5"/>
        <v>89</v>
      </c>
      <c r="N4">
        <f t="shared" si="6"/>
        <v>0.17907444668008049</v>
      </c>
      <c r="O4" s="3">
        <v>37379</v>
      </c>
      <c r="P4">
        <v>0.439</v>
      </c>
      <c r="R4" s="3">
        <v>37379</v>
      </c>
      <c r="S4">
        <v>0.439</v>
      </c>
      <c r="T4">
        <f t="shared" si="7"/>
        <v>3</v>
      </c>
      <c r="U4">
        <f t="shared" si="8"/>
        <v>9.375E-2</v>
      </c>
      <c r="W4">
        <f t="shared" si="9"/>
        <v>8.532444668008049E-2</v>
      </c>
      <c r="Y4" s="4">
        <f t="shared" si="10"/>
        <v>64</v>
      </c>
      <c r="Z4">
        <f t="shared" si="11"/>
        <v>0.12877263581488935</v>
      </c>
      <c r="AA4" s="3">
        <v>37379</v>
      </c>
      <c r="AB4">
        <v>1</v>
      </c>
      <c r="AD4" s="3">
        <v>37379</v>
      </c>
      <c r="AE4">
        <v>1</v>
      </c>
      <c r="AF4">
        <f t="shared" si="12"/>
        <v>11</v>
      </c>
      <c r="AG4">
        <f t="shared" si="13"/>
        <v>0.34375</v>
      </c>
      <c r="AI4">
        <f t="shared" si="14"/>
        <v>0.21497736418511065</v>
      </c>
    </row>
    <row r="5" spans="1:36" hidden="1" x14ac:dyDescent="0.3">
      <c r="A5">
        <f t="shared" si="0"/>
        <v>293</v>
      </c>
      <c r="B5">
        <f t="shared" si="1"/>
        <v>0.58953722334004022</v>
      </c>
      <c r="C5" s="3">
        <v>37380</v>
      </c>
      <c r="D5">
        <v>21.3</v>
      </c>
      <c r="F5" s="3">
        <v>37380</v>
      </c>
      <c r="G5">
        <v>21.3</v>
      </c>
      <c r="H5">
        <f t="shared" si="2"/>
        <v>20</v>
      </c>
      <c r="I5">
        <f t="shared" si="3"/>
        <v>0.625</v>
      </c>
      <c r="K5">
        <f t="shared" si="4"/>
        <v>3.5462776659959783E-2</v>
      </c>
      <c r="M5" s="4">
        <f t="shared" si="5"/>
        <v>206</v>
      </c>
      <c r="N5">
        <f t="shared" si="6"/>
        <v>0.41448692152917505</v>
      </c>
      <c r="O5" s="3">
        <v>37380</v>
      </c>
      <c r="P5">
        <v>0.51800000000000002</v>
      </c>
      <c r="R5" s="3">
        <v>37380</v>
      </c>
      <c r="S5">
        <v>0.51800000000000002</v>
      </c>
      <c r="T5">
        <f t="shared" si="7"/>
        <v>11</v>
      </c>
      <c r="U5">
        <f t="shared" si="8"/>
        <v>0.34375</v>
      </c>
      <c r="W5">
        <f t="shared" si="9"/>
        <v>7.0736921529175045E-2</v>
      </c>
      <c r="Y5" s="4">
        <f t="shared" si="10"/>
        <v>227</v>
      </c>
      <c r="Z5">
        <f t="shared" si="11"/>
        <v>0.45674044265593561</v>
      </c>
      <c r="AA5" s="3">
        <v>37380</v>
      </c>
      <c r="AB5">
        <v>1.7</v>
      </c>
      <c r="AD5" s="3">
        <v>37380</v>
      </c>
      <c r="AE5">
        <v>1.7</v>
      </c>
      <c r="AF5">
        <f t="shared" si="12"/>
        <v>25</v>
      </c>
      <c r="AG5">
        <f t="shared" si="13"/>
        <v>0.78125</v>
      </c>
      <c r="AI5">
        <f t="shared" si="14"/>
        <v>0.32450955734406439</v>
      </c>
    </row>
    <row r="6" spans="1:36" hidden="1" x14ac:dyDescent="0.3">
      <c r="A6">
        <f t="shared" si="0"/>
        <v>259</v>
      </c>
      <c r="B6">
        <f>A6/497</f>
        <v>0.52112676056338025</v>
      </c>
      <c r="C6" s="3">
        <v>37381</v>
      </c>
      <c r="D6">
        <v>20.7</v>
      </c>
      <c r="F6" s="3">
        <v>37381</v>
      </c>
      <c r="G6">
        <v>20.7</v>
      </c>
      <c r="H6">
        <f t="shared" si="2"/>
        <v>16</v>
      </c>
      <c r="I6">
        <f t="shared" si="3"/>
        <v>0.5</v>
      </c>
      <c r="K6">
        <f t="shared" si="4"/>
        <v>2.1126760563380254E-2</v>
      </c>
      <c r="M6" s="4">
        <f t="shared" si="5"/>
        <v>169</v>
      </c>
      <c r="N6">
        <f t="shared" si="6"/>
        <v>0.34004024144869216</v>
      </c>
      <c r="O6" s="3">
        <v>37381</v>
      </c>
      <c r="P6">
        <v>0.49199999999999999</v>
      </c>
      <c r="R6" s="3">
        <v>37381</v>
      </c>
      <c r="S6">
        <v>0.49199999999999999</v>
      </c>
      <c r="T6">
        <f t="shared" si="7"/>
        <v>9</v>
      </c>
      <c r="U6">
        <f t="shared" si="8"/>
        <v>0.28125</v>
      </c>
      <c r="W6">
        <f t="shared" si="9"/>
        <v>5.879024144869216E-2</v>
      </c>
      <c r="Y6" s="4">
        <f t="shared" si="10"/>
        <v>187</v>
      </c>
      <c r="Z6">
        <f t="shared" si="11"/>
        <v>0.3762575452716298</v>
      </c>
      <c r="AA6" s="3">
        <v>37381</v>
      </c>
      <c r="AB6">
        <v>1.6</v>
      </c>
      <c r="AD6" s="3">
        <v>37381</v>
      </c>
      <c r="AE6">
        <v>1.6</v>
      </c>
      <c r="AF6">
        <f t="shared" si="12"/>
        <v>21</v>
      </c>
      <c r="AG6">
        <f t="shared" si="13"/>
        <v>0.65625</v>
      </c>
      <c r="AI6">
        <f t="shared" si="14"/>
        <v>0.2799924547283702</v>
      </c>
    </row>
    <row r="7" spans="1:36" hidden="1" x14ac:dyDescent="0.3">
      <c r="A7">
        <f t="shared" si="0"/>
        <v>225</v>
      </c>
      <c r="B7">
        <f t="shared" si="1"/>
        <v>0.45271629778672035</v>
      </c>
      <c r="C7" s="3">
        <v>37382</v>
      </c>
      <c r="D7">
        <v>20.100000000000001</v>
      </c>
      <c r="F7" s="3">
        <v>37382</v>
      </c>
      <c r="G7">
        <v>20.100000000000001</v>
      </c>
      <c r="H7">
        <f t="shared" si="2"/>
        <v>12</v>
      </c>
      <c r="I7">
        <f t="shared" si="3"/>
        <v>0.375</v>
      </c>
      <c r="K7">
        <f t="shared" si="4"/>
        <v>7.7716297786720345E-2</v>
      </c>
      <c r="M7" s="4">
        <f t="shared" si="5"/>
        <v>130</v>
      </c>
      <c r="N7">
        <f t="shared" si="6"/>
        <v>0.26156941649899396</v>
      </c>
      <c r="O7" s="3">
        <v>37382</v>
      </c>
      <c r="P7">
        <v>0.46500000000000002</v>
      </c>
      <c r="R7" s="3">
        <v>37382</v>
      </c>
      <c r="S7">
        <v>0.46500000000000002</v>
      </c>
      <c r="T7">
        <f t="shared" si="7"/>
        <v>6</v>
      </c>
      <c r="U7">
        <f t="shared" si="8"/>
        <v>0.1875</v>
      </c>
      <c r="W7">
        <f t="shared" si="9"/>
        <v>7.4069416498993956E-2</v>
      </c>
      <c r="Y7" s="4">
        <f t="shared" si="10"/>
        <v>187</v>
      </c>
      <c r="Z7">
        <f t="shared" si="11"/>
        <v>0.3762575452716298</v>
      </c>
      <c r="AA7" s="3">
        <v>37382</v>
      </c>
      <c r="AB7">
        <v>1.6</v>
      </c>
      <c r="AD7" s="3">
        <v>37382</v>
      </c>
      <c r="AE7">
        <v>1.6</v>
      </c>
      <c r="AF7">
        <f t="shared" si="12"/>
        <v>21</v>
      </c>
      <c r="AG7">
        <f t="shared" si="13"/>
        <v>0.65625</v>
      </c>
      <c r="AI7">
        <f t="shared" si="14"/>
        <v>0.2799924547283702</v>
      </c>
    </row>
    <row r="8" spans="1:36" hidden="1" x14ac:dyDescent="0.3">
      <c r="A8">
        <f t="shared" si="0"/>
        <v>195</v>
      </c>
      <c r="B8">
        <f t="shared" si="1"/>
        <v>0.39235412474849096</v>
      </c>
      <c r="C8" s="3">
        <v>37383</v>
      </c>
      <c r="D8">
        <v>19.600000000000001</v>
      </c>
      <c r="F8" s="3">
        <v>37383</v>
      </c>
      <c r="G8">
        <v>19.600000000000001</v>
      </c>
      <c r="H8">
        <f t="shared" si="2"/>
        <v>8</v>
      </c>
      <c r="I8">
        <f t="shared" si="3"/>
        <v>0.25</v>
      </c>
      <c r="K8">
        <f t="shared" si="4"/>
        <v>0.14235412474849096</v>
      </c>
      <c r="M8" s="4">
        <f t="shared" si="5"/>
        <v>293</v>
      </c>
      <c r="N8">
        <f t="shared" si="6"/>
        <v>0.58953722334004022</v>
      </c>
      <c r="O8" s="3">
        <v>37383</v>
      </c>
      <c r="P8">
        <v>0.57499999999999996</v>
      </c>
      <c r="R8" s="3">
        <v>37383</v>
      </c>
      <c r="S8">
        <v>0.57499999999999996</v>
      </c>
      <c r="T8">
        <f t="shared" si="7"/>
        <v>17</v>
      </c>
      <c r="U8">
        <f t="shared" si="8"/>
        <v>0.53125</v>
      </c>
      <c r="W8">
        <f t="shared" si="9"/>
        <v>5.8287223340040217E-2</v>
      </c>
      <c r="Y8" s="4">
        <f t="shared" si="10"/>
        <v>55</v>
      </c>
      <c r="Z8">
        <f t="shared" si="11"/>
        <v>0.11066398390342053</v>
      </c>
      <c r="AA8" s="3">
        <v>37383</v>
      </c>
      <c r="AB8">
        <v>0.9</v>
      </c>
      <c r="AD8" s="3">
        <v>37383</v>
      </c>
      <c r="AE8">
        <v>0.9</v>
      </c>
      <c r="AF8">
        <f t="shared" si="12"/>
        <v>10</v>
      </c>
      <c r="AG8">
        <f t="shared" si="13"/>
        <v>0.3125</v>
      </c>
      <c r="AI8">
        <f t="shared" si="14"/>
        <v>0.20183601609657947</v>
      </c>
    </row>
    <row r="9" spans="1:36" hidden="1" x14ac:dyDescent="0.3">
      <c r="A9">
        <f t="shared" si="0"/>
        <v>150</v>
      </c>
      <c r="B9">
        <f t="shared" si="1"/>
        <v>0.30181086519114686</v>
      </c>
      <c r="C9" s="3">
        <v>37384</v>
      </c>
      <c r="D9">
        <v>18.8</v>
      </c>
      <c r="F9" s="3">
        <v>37384</v>
      </c>
      <c r="G9">
        <v>18.8</v>
      </c>
      <c r="H9">
        <f t="shared" si="2"/>
        <v>4</v>
      </c>
      <c r="I9">
        <f t="shared" si="3"/>
        <v>0.125</v>
      </c>
      <c r="K9">
        <f t="shared" si="4"/>
        <v>0.17681086519114686</v>
      </c>
      <c r="M9" s="4">
        <f t="shared" si="5"/>
        <v>399</v>
      </c>
      <c r="N9">
        <f t="shared" si="6"/>
        <v>0.80281690140845074</v>
      </c>
      <c r="O9" s="3">
        <v>37384</v>
      </c>
      <c r="P9">
        <v>0.68400000000000005</v>
      </c>
      <c r="R9" s="3">
        <v>37384</v>
      </c>
      <c r="S9">
        <v>0.68400000000000005</v>
      </c>
      <c r="T9">
        <f t="shared" si="7"/>
        <v>25</v>
      </c>
      <c r="U9">
        <f t="shared" si="8"/>
        <v>0.78125</v>
      </c>
      <c r="W9">
        <f t="shared" si="9"/>
        <v>2.1566901408450745E-2</v>
      </c>
      <c r="Y9" s="4">
        <f t="shared" si="10"/>
        <v>17</v>
      </c>
      <c r="Z9">
        <f t="shared" si="11"/>
        <v>3.4205231388329982E-2</v>
      </c>
      <c r="AA9" s="3">
        <v>37384</v>
      </c>
      <c r="AB9">
        <v>0.6</v>
      </c>
      <c r="AD9" s="3">
        <v>37384</v>
      </c>
      <c r="AE9">
        <v>0.6</v>
      </c>
      <c r="AF9">
        <f t="shared" si="12"/>
        <v>5</v>
      </c>
      <c r="AG9">
        <f t="shared" si="13"/>
        <v>0.15625</v>
      </c>
      <c r="AI9">
        <f t="shared" si="14"/>
        <v>0.12204476861167002</v>
      </c>
    </row>
    <row r="10" spans="1:36" hidden="1" x14ac:dyDescent="0.3">
      <c r="A10">
        <f t="shared" si="0"/>
        <v>177</v>
      </c>
      <c r="B10">
        <f t="shared" si="1"/>
        <v>0.35613682092555332</v>
      </c>
      <c r="C10" s="3">
        <v>37385</v>
      </c>
      <c r="D10">
        <v>19.3</v>
      </c>
      <c r="F10" s="3">
        <v>37385</v>
      </c>
      <c r="G10">
        <v>19.3</v>
      </c>
      <c r="H10">
        <f t="shared" si="2"/>
        <v>7</v>
      </c>
      <c r="I10">
        <f t="shared" si="3"/>
        <v>0.21875</v>
      </c>
      <c r="K10">
        <f t="shared" si="4"/>
        <v>0.13738682092555332</v>
      </c>
      <c r="M10" s="4">
        <f t="shared" si="5"/>
        <v>429</v>
      </c>
      <c r="N10">
        <f t="shared" si="6"/>
        <v>0.86317907444668007</v>
      </c>
      <c r="O10" s="3">
        <v>37385</v>
      </c>
      <c r="P10">
        <v>0.72899999999999998</v>
      </c>
      <c r="R10" s="3">
        <v>37385</v>
      </c>
      <c r="S10">
        <v>0.72899999999999998</v>
      </c>
      <c r="T10">
        <f t="shared" si="7"/>
        <v>27</v>
      </c>
      <c r="U10">
        <f t="shared" si="8"/>
        <v>0.84375</v>
      </c>
      <c r="W10">
        <f t="shared" si="9"/>
        <v>1.9429074446680072E-2</v>
      </c>
      <c r="Y10" s="4">
        <f t="shared" si="10"/>
        <v>38</v>
      </c>
      <c r="Z10">
        <f t="shared" si="11"/>
        <v>7.6458752515090544E-2</v>
      </c>
      <c r="AA10" s="3">
        <v>37385</v>
      </c>
      <c r="AB10">
        <v>0.8</v>
      </c>
      <c r="AD10" s="3">
        <v>37385</v>
      </c>
      <c r="AE10">
        <v>0.8</v>
      </c>
      <c r="AF10">
        <f t="shared" si="12"/>
        <v>7</v>
      </c>
      <c r="AG10">
        <f t="shared" si="13"/>
        <v>0.21875</v>
      </c>
      <c r="AI10">
        <f t="shared" si="14"/>
        <v>0.14229124748490946</v>
      </c>
    </row>
    <row r="11" spans="1:36" hidden="1" x14ac:dyDescent="0.3">
      <c r="A11">
        <f t="shared" si="0"/>
        <v>259</v>
      </c>
      <c r="B11">
        <f t="shared" si="1"/>
        <v>0.52112676056338025</v>
      </c>
      <c r="C11" s="3">
        <v>37386</v>
      </c>
      <c r="D11">
        <v>20.7</v>
      </c>
      <c r="F11" s="3">
        <v>37386</v>
      </c>
      <c r="G11">
        <v>20.7</v>
      </c>
      <c r="H11">
        <f t="shared" si="2"/>
        <v>16</v>
      </c>
      <c r="I11">
        <f t="shared" si="3"/>
        <v>0.5</v>
      </c>
      <c r="K11">
        <f t="shared" si="4"/>
        <v>2.1126760563380254E-2</v>
      </c>
      <c r="M11" s="4">
        <f t="shared" si="5"/>
        <v>364</v>
      </c>
      <c r="N11">
        <f t="shared" si="6"/>
        <v>0.73239436619718312</v>
      </c>
      <c r="O11" s="3">
        <v>37386</v>
      </c>
      <c r="P11">
        <v>0.63100000000000001</v>
      </c>
      <c r="R11" s="3">
        <v>37386</v>
      </c>
      <c r="S11">
        <v>0.63100000000000001</v>
      </c>
      <c r="T11">
        <f t="shared" si="7"/>
        <v>21</v>
      </c>
      <c r="U11">
        <f t="shared" si="8"/>
        <v>0.65625</v>
      </c>
      <c r="W11">
        <f t="shared" si="9"/>
        <v>7.6144366197183122E-2</v>
      </c>
      <c r="Y11" s="4">
        <f t="shared" si="10"/>
        <v>122</v>
      </c>
      <c r="Z11">
        <f t="shared" si="11"/>
        <v>0.24547283702213279</v>
      </c>
      <c r="AA11" s="3">
        <v>37386</v>
      </c>
      <c r="AB11">
        <v>1.3</v>
      </c>
      <c r="AD11" s="3">
        <v>37386</v>
      </c>
      <c r="AE11">
        <v>1.3</v>
      </c>
      <c r="AF11">
        <f t="shared" si="12"/>
        <v>17</v>
      </c>
      <c r="AG11">
        <f t="shared" si="13"/>
        <v>0.53125</v>
      </c>
      <c r="AI11">
        <f t="shared" si="14"/>
        <v>0.28577716297786721</v>
      </c>
    </row>
    <row r="12" spans="1:36" hidden="1" x14ac:dyDescent="0.3">
      <c r="A12">
        <f t="shared" si="0"/>
        <v>283</v>
      </c>
      <c r="B12">
        <f t="shared" si="1"/>
        <v>0.56941649899396374</v>
      </c>
      <c r="C12" s="3">
        <v>37387</v>
      </c>
      <c r="D12">
        <v>21.2</v>
      </c>
      <c r="F12" s="3">
        <v>37387</v>
      </c>
      <c r="G12">
        <v>21.2</v>
      </c>
      <c r="H12">
        <f t="shared" si="2"/>
        <v>19</v>
      </c>
      <c r="I12">
        <f t="shared" si="3"/>
        <v>0.59375</v>
      </c>
      <c r="K12">
        <f t="shared" si="4"/>
        <v>2.4333501006036262E-2</v>
      </c>
      <c r="M12" s="4">
        <f t="shared" si="5"/>
        <v>249</v>
      </c>
      <c r="N12">
        <f t="shared" si="6"/>
        <v>0.50100603621730377</v>
      </c>
      <c r="O12" s="3">
        <v>37387</v>
      </c>
      <c r="P12">
        <v>0.54700000000000004</v>
      </c>
      <c r="R12" s="3">
        <v>37387</v>
      </c>
      <c r="S12">
        <v>0.54700000000000004</v>
      </c>
      <c r="T12">
        <f t="shared" si="7"/>
        <v>13</v>
      </c>
      <c r="U12">
        <f t="shared" si="8"/>
        <v>0.40625</v>
      </c>
      <c r="W12">
        <f t="shared" si="9"/>
        <v>9.4756036217303774E-2</v>
      </c>
      <c r="Y12" s="4">
        <f t="shared" si="10"/>
        <v>38</v>
      </c>
      <c r="Z12">
        <f t="shared" si="11"/>
        <v>7.6458752515090544E-2</v>
      </c>
      <c r="AA12" s="3">
        <v>37387</v>
      </c>
      <c r="AB12">
        <v>0.8</v>
      </c>
      <c r="AD12" s="3">
        <v>37387</v>
      </c>
      <c r="AE12">
        <v>0.8</v>
      </c>
      <c r="AF12">
        <f t="shared" si="12"/>
        <v>7</v>
      </c>
      <c r="AG12">
        <f t="shared" si="13"/>
        <v>0.21875</v>
      </c>
      <c r="AI12">
        <f t="shared" si="14"/>
        <v>0.14229124748490946</v>
      </c>
    </row>
    <row r="13" spans="1:36" hidden="1" x14ac:dyDescent="0.3">
      <c r="A13">
        <f t="shared" si="0"/>
        <v>300</v>
      </c>
      <c r="B13">
        <f t="shared" si="1"/>
        <v>0.60362173038229372</v>
      </c>
      <c r="C13" s="3">
        <v>37388</v>
      </c>
      <c r="D13">
        <v>21.4</v>
      </c>
      <c r="F13" s="3">
        <v>37388</v>
      </c>
      <c r="G13">
        <v>21.4</v>
      </c>
      <c r="H13">
        <f t="shared" si="2"/>
        <v>22</v>
      </c>
      <c r="I13">
        <f t="shared" si="3"/>
        <v>0.6875</v>
      </c>
      <c r="K13">
        <f t="shared" si="4"/>
        <v>8.387826961770628E-2</v>
      </c>
      <c r="M13" s="4">
        <f t="shared" si="5"/>
        <v>275</v>
      </c>
      <c r="N13">
        <f t="shared" si="6"/>
        <v>0.55331991951710258</v>
      </c>
      <c r="O13" s="3">
        <v>37388</v>
      </c>
      <c r="P13">
        <v>0.56200000000000006</v>
      </c>
      <c r="R13" s="3">
        <v>37388</v>
      </c>
      <c r="S13">
        <v>0.56200000000000006</v>
      </c>
      <c r="T13">
        <f t="shared" si="7"/>
        <v>14</v>
      </c>
      <c r="U13">
        <f t="shared" si="8"/>
        <v>0.4375</v>
      </c>
      <c r="W13">
        <f t="shared" si="9"/>
        <v>0.11581991951710258</v>
      </c>
      <c r="Y13" s="4">
        <f t="shared" si="10"/>
        <v>106</v>
      </c>
      <c r="Z13">
        <f t="shared" si="11"/>
        <v>0.21327967806841047</v>
      </c>
      <c r="AA13" s="3">
        <v>37388</v>
      </c>
      <c r="AB13">
        <v>1.2</v>
      </c>
      <c r="AD13" s="3">
        <v>37388</v>
      </c>
      <c r="AE13">
        <v>1.2</v>
      </c>
      <c r="AF13">
        <f t="shared" si="12"/>
        <v>14</v>
      </c>
      <c r="AG13">
        <f t="shared" si="13"/>
        <v>0.4375</v>
      </c>
      <c r="AI13">
        <f t="shared" si="14"/>
        <v>0.22422032193158953</v>
      </c>
    </row>
    <row r="14" spans="1:36" hidden="1" x14ac:dyDescent="0.3">
      <c r="A14">
        <f t="shared" si="0"/>
        <v>245</v>
      </c>
      <c r="B14">
        <f t="shared" si="1"/>
        <v>0.49295774647887325</v>
      </c>
      <c r="C14" s="3">
        <v>37389</v>
      </c>
      <c r="D14">
        <v>20.399999999999999</v>
      </c>
      <c r="F14" s="3">
        <v>37389</v>
      </c>
      <c r="G14">
        <v>20.399999999999999</v>
      </c>
      <c r="H14">
        <f t="shared" si="2"/>
        <v>14</v>
      </c>
      <c r="I14">
        <f t="shared" si="3"/>
        <v>0.4375</v>
      </c>
      <c r="K14">
        <f t="shared" si="4"/>
        <v>5.5457746478873249E-2</v>
      </c>
      <c r="M14" s="4">
        <f t="shared" si="5"/>
        <v>397</v>
      </c>
      <c r="N14">
        <f t="shared" si="6"/>
        <v>0.79879275653923543</v>
      </c>
      <c r="O14" s="3">
        <v>37389</v>
      </c>
      <c r="P14">
        <v>0.67800000000000005</v>
      </c>
      <c r="R14" s="3">
        <v>37389</v>
      </c>
      <c r="S14">
        <v>0.67800000000000005</v>
      </c>
      <c r="T14">
        <f t="shared" si="7"/>
        <v>24</v>
      </c>
      <c r="U14">
        <f t="shared" si="8"/>
        <v>0.75</v>
      </c>
      <c r="W14">
        <f t="shared" si="9"/>
        <v>4.8792756539235427E-2</v>
      </c>
      <c r="Y14" s="4">
        <f t="shared" si="10"/>
        <v>64</v>
      </c>
      <c r="Z14">
        <f t="shared" si="11"/>
        <v>0.12877263581488935</v>
      </c>
      <c r="AA14" s="3">
        <v>37389</v>
      </c>
      <c r="AB14">
        <v>1</v>
      </c>
      <c r="AD14" s="3">
        <v>37389</v>
      </c>
      <c r="AE14">
        <v>1</v>
      </c>
      <c r="AF14">
        <f t="shared" si="12"/>
        <v>11</v>
      </c>
      <c r="AG14">
        <f t="shared" si="13"/>
        <v>0.34375</v>
      </c>
      <c r="AI14">
        <f t="shared" si="14"/>
        <v>0.21497736418511065</v>
      </c>
    </row>
    <row r="15" spans="1:36" hidden="1" x14ac:dyDescent="0.3">
      <c r="A15">
        <f t="shared" si="0"/>
        <v>213</v>
      </c>
      <c r="B15">
        <f t="shared" si="1"/>
        <v>0.42857142857142855</v>
      </c>
      <c r="C15" s="3">
        <v>37390</v>
      </c>
      <c r="D15">
        <v>19.899999999999999</v>
      </c>
      <c r="F15" s="3">
        <v>37390</v>
      </c>
      <c r="G15">
        <v>19.899999999999999</v>
      </c>
      <c r="H15">
        <f t="shared" si="2"/>
        <v>10</v>
      </c>
      <c r="I15">
        <f t="shared" si="3"/>
        <v>0.3125</v>
      </c>
      <c r="K15">
        <f t="shared" si="4"/>
        <v>0.11607142857142855</v>
      </c>
      <c r="M15" s="4">
        <f t="shared" si="5"/>
        <v>368</v>
      </c>
      <c r="N15">
        <f t="shared" si="6"/>
        <v>0.74044265593561365</v>
      </c>
      <c r="O15" s="3">
        <v>37390</v>
      </c>
      <c r="P15">
        <v>0.63900000000000001</v>
      </c>
      <c r="R15" s="3">
        <v>37390</v>
      </c>
      <c r="S15">
        <v>0.63900000000000001</v>
      </c>
      <c r="T15">
        <f t="shared" si="7"/>
        <v>22</v>
      </c>
      <c r="U15">
        <f t="shared" si="8"/>
        <v>0.6875</v>
      </c>
      <c r="W15">
        <f t="shared" si="9"/>
        <v>5.2942655935613647E-2</v>
      </c>
      <c r="Y15" s="4">
        <f t="shared" si="10"/>
        <v>12</v>
      </c>
      <c r="Z15">
        <f t="shared" si="11"/>
        <v>2.4144869215291749E-2</v>
      </c>
      <c r="AA15" s="3">
        <v>37390</v>
      </c>
      <c r="AB15">
        <v>0.5</v>
      </c>
      <c r="AD15" s="3">
        <v>37390</v>
      </c>
      <c r="AE15">
        <v>0.5</v>
      </c>
      <c r="AF15">
        <f t="shared" si="12"/>
        <v>4</v>
      </c>
      <c r="AG15">
        <f t="shared" si="13"/>
        <v>0.125</v>
      </c>
      <c r="AI15">
        <f t="shared" si="14"/>
        <v>0.10085513078470826</v>
      </c>
    </row>
    <row r="16" spans="1:36" hidden="1" x14ac:dyDescent="0.3">
      <c r="A16">
        <f t="shared" si="0"/>
        <v>313</v>
      </c>
      <c r="B16">
        <f t="shared" si="1"/>
        <v>0.62977867203219318</v>
      </c>
      <c r="C16" s="3">
        <v>37391</v>
      </c>
      <c r="D16">
        <v>21.7</v>
      </c>
      <c r="F16" s="3">
        <v>37391</v>
      </c>
      <c r="G16">
        <v>21.7</v>
      </c>
      <c r="H16">
        <f t="shared" si="2"/>
        <v>24</v>
      </c>
      <c r="I16">
        <f t="shared" si="3"/>
        <v>0.75</v>
      </c>
      <c r="K16">
        <f t="shared" si="4"/>
        <v>0.12022132796780682</v>
      </c>
      <c r="M16" s="4">
        <f t="shared" si="5"/>
        <v>290</v>
      </c>
      <c r="N16">
        <f t="shared" si="6"/>
        <v>0.58350100603621735</v>
      </c>
      <c r="O16" s="3">
        <v>37391</v>
      </c>
      <c r="P16">
        <v>0.57399999999999995</v>
      </c>
      <c r="R16" s="3">
        <v>37391</v>
      </c>
      <c r="S16">
        <v>0.57399999999999995</v>
      </c>
      <c r="T16">
        <f t="shared" si="7"/>
        <v>16</v>
      </c>
      <c r="U16">
        <f t="shared" si="8"/>
        <v>0.5</v>
      </c>
      <c r="W16">
        <f t="shared" si="9"/>
        <v>8.3501006036217351E-2</v>
      </c>
      <c r="Y16" s="4">
        <f t="shared" si="10"/>
        <v>227</v>
      </c>
      <c r="Z16">
        <f t="shared" si="11"/>
        <v>0.45674044265593561</v>
      </c>
      <c r="AA16" s="3">
        <v>37391</v>
      </c>
      <c r="AB16">
        <v>1.7</v>
      </c>
      <c r="AD16" s="3">
        <v>37391</v>
      </c>
      <c r="AE16">
        <v>1.7</v>
      </c>
      <c r="AF16">
        <f t="shared" si="12"/>
        <v>25</v>
      </c>
      <c r="AG16">
        <f t="shared" si="13"/>
        <v>0.78125</v>
      </c>
      <c r="AI16">
        <f t="shared" si="14"/>
        <v>0.32450955734406439</v>
      </c>
    </row>
    <row r="17" spans="1:37" hidden="1" x14ac:dyDescent="0.3">
      <c r="A17">
        <f t="shared" si="0"/>
        <v>431</v>
      </c>
      <c r="B17">
        <f t="shared" si="1"/>
        <v>0.86720321931589539</v>
      </c>
      <c r="C17" s="3">
        <v>37392</v>
      </c>
      <c r="D17">
        <v>24.7</v>
      </c>
      <c r="F17" s="3">
        <v>37392</v>
      </c>
      <c r="G17">
        <v>24.7</v>
      </c>
      <c r="H17">
        <f t="shared" si="2"/>
        <v>31</v>
      </c>
      <c r="I17">
        <f t="shared" si="3"/>
        <v>0.96875</v>
      </c>
      <c r="K17">
        <f t="shared" si="4"/>
        <v>0.10154678068410461</v>
      </c>
      <c r="M17" s="4">
        <f t="shared" si="5"/>
        <v>3</v>
      </c>
      <c r="N17">
        <f t="shared" si="6"/>
        <v>6.0362173038229373E-3</v>
      </c>
      <c r="O17" s="3">
        <v>37392</v>
      </c>
      <c r="P17">
        <v>0.32600000000000001</v>
      </c>
      <c r="R17" s="3">
        <v>37392</v>
      </c>
      <c r="S17">
        <v>0.32600000000000001</v>
      </c>
      <c r="T17">
        <f t="shared" si="7"/>
        <v>1</v>
      </c>
      <c r="U17">
        <f t="shared" si="8"/>
        <v>3.125E-2</v>
      </c>
      <c r="W17">
        <f t="shared" si="9"/>
        <v>2.5213782696177064E-2</v>
      </c>
      <c r="Y17" s="4">
        <f t="shared" si="10"/>
        <v>438</v>
      </c>
      <c r="Z17">
        <f t="shared" si="11"/>
        <v>0.88128772635814889</v>
      </c>
      <c r="AA17" s="3">
        <v>37392</v>
      </c>
      <c r="AB17">
        <v>2.8</v>
      </c>
      <c r="AD17" s="3">
        <v>37392</v>
      </c>
      <c r="AE17">
        <v>2.8</v>
      </c>
      <c r="AF17">
        <f t="shared" si="12"/>
        <v>30</v>
      </c>
      <c r="AG17">
        <f t="shared" si="13"/>
        <v>0.9375</v>
      </c>
      <c r="AI17">
        <f t="shared" si="14"/>
        <v>5.6212273641851107E-2</v>
      </c>
    </row>
    <row r="18" spans="1:37" hidden="1" x14ac:dyDescent="0.3">
      <c r="A18">
        <f t="shared" si="0"/>
        <v>416</v>
      </c>
      <c r="B18">
        <f t="shared" si="1"/>
        <v>0.83702213279678073</v>
      </c>
      <c r="C18" s="3">
        <v>37393</v>
      </c>
      <c r="D18">
        <v>24.2</v>
      </c>
      <c r="F18" s="3">
        <v>37393</v>
      </c>
      <c r="G18">
        <v>24.2</v>
      </c>
      <c r="H18">
        <f t="shared" si="2"/>
        <v>30</v>
      </c>
      <c r="I18">
        <f t="shared" si="3"/>
        <v>0.9375</v>
      </c>
      <c r="K18">
        <f t="shared" si="4"/>
        <v>0.10047786720321927</v>
      </c>
      <c r="M18" s="4">
        <f t="shared" si="5"/>
        <v>39</v>
      </c>
      <c r="N18">
        <f t="shared" si="6"/>
        <v>7.847082494969819E-2</v>
      </c>
      <c r="O18" s="3">
        <v>37393</v>
      </c>
      <c r="P18">
        <v>0.39</v>
      </c>
      <c r="R18" s="3">
        <v>37393</v>
      </c>
      <c r="S18">
        <v>0.39</v>
      </c>
      <c r="T18">
        <f t="shared" si="7"/>
        <v>2</v>
      </c>
      <c r="U18">
        <f t="shared" si="8"/>
        <v>6.25E-2</v>
      </c>
      <c r="W18">
        <f t="shared" si="9"/>
        <v>1.597082494969819E-2</v>
      </c>
      <c r="Y18" s="4">
        <f t="shared" si="10"/>
        <v>381</v>
      </c>
      <c r="Z18">
        <f t="shared" si="11"/>
        <v>0.7665995975855131</v>
      </c>
      <c r="AA18" s="3">
        <v>37393</v>
      </c>
      <c r="AB18">
        <v>2.2999999999999998</v>
      </c>
      <c r="AD18" s="3">
        <v>37393</v>
      </c>
      <c r="AE18">
        <v>2.2999999999999998</v>
      </c>
      <c r="AF18">
        <f t="shared" si="12"/>
        <v>29</v>
      </c>
      <c r="AG18">
        <f t="shared" si="13"/>
        <v>0.90625</v>
      </c>
      <c r="AI18">
        <f t="shared" si="14"/>
        <v>0.1396504024144869</v>
      </c>
    </row>
    <row r="19" spans="1:37" hidden="1" x14ac:dyDescent="0.3">
      <c r="A19">
        <f t="shared" si="0"/>
        <v>300</v>
      </c>
      <c r="B19">
        <f t="shared" si="1"/>
        <v>0.60362173038229372</v>
      </c>
      <c r="C19" s="3">
        <v>37394</v>
      </c>
      <c r="D19">
        <v>21.4</v>
      </c>
      <c r="F19" s="3">
        <v>37394</v>
      </c>
      <c r="G19">
        <v>21.4</v>
      </c>
      <c r="H19">
        <f t="shared" si="2"/>
        <v>22</v>
      </c>
      <c r="I19">
        <f t="shared" si="3"/>
        <v>0.6875</v>
      </c>
      <c r="K19">
        <f t="shared" si="4"/>
        <v>8.387826961770628E-2</v>
      </c>
      <c r="M19" s="4">
        <f t="shared" si="5"/>
        <v>188</v>
      </c>
      <c r="N19">
        <f t="shared" si="6"/>
        <v>0.3782696177062374</v>
      </c>
      <c r="O19" s="3">
        <v>37394</v>
      </c>
      <c r="P19">
        <v>0.505</v>
      </c>
      <c r="R19" s="3">
        <v>37394</v>
      </c>
      <c r="S19">
        <v>0.505</v>
      </c>
      <c r="T19">
        <f t="shared" si="7"/>
        <v>10</v>
      </c>
      <c r="U19">
        <f t="shared" si="8"/>
        <v>0.3125</v>
      </c>
      <c r="W19">
        <f t="shared" si="9"/>
        <v>6.5769617706237404E-2</v>
      </c>
      <c r="Y19" s="4">
        <f t="shared" si="10"/>
        <v>256</v>
      </c>
      <c r="Z19">
        <f t="shared" si="11"/>
        <v>0.51509054325955739</v>
      </c>
      <c r="AA19" s="3">
        <v>37394</v>
      </c>
      <c r="AB19">
        <v>1.8</v>
      </c>
      <c r="AD19" s="3">
        <v>37394</v>
      </c>
      <c r="AE19">
        <v>1.8</v>
      </c>
      <c r="AF19">
        <f t="shared" si="12"/>
        <v>27</v>
      </c>
      <c r="AG19">
        <f t="shared" si="13"/>
        <v>0.84375</v>
      </c>
      <c r="AI19">
        <f t="shared" si="14"/>
        <v>0.32865945674044261</v>
      </c>
    </row>
    <row r="20" spans="1:37" hidden="1" x14ac:dyDescent="0.3">
      <c r="A20">
        <f t="shared" si="0"/>
        <v>332</v>
      </c>
      <c r="B20">
        <f t="shared" si="1"/>
        <v>0.66800804828973848</v>
      </c>
      <c r="C20" s="3">
        <v>37395</v>
      </c>
      <c r="D20">
        <v>22.1</v>
      </c>
      <c r="F20" s="3">
        <v>37395</v>
      </c>
      <c r="G20">
        <v>22.1</v>
      </c>
      <c r="H20">
        <f t="shared" si="2"/>
        <v>27</v>
      </c>
      <c r="I20">
        <f t="shared" si="3"/>
        <v>0.84375</v>
      </c>
      <c r="K20">
        <f t="shared" si="4"/>
        <v>0.17574195171026152</v>
      </c>
      <c r="M20" s="4">
        <f t="shared" si="5"/>
        <v>131</v>
      </c>
      <c r="N20">
        <f t="shared" si="6"/>
        <v>0.26358148893360162</v>
      </c>
      <c r="O20" s="3">
        <v>37395</v>
      </c>
      <c r="P20">
        <v>0.46700000000000003</v>
      </c>
      <c r="R20" s="3">
        <v>37395</v>
      </c>
      <c r="S20">
        <v>0.46700000000000003</v>
      </c>
      <c r="T20">
        <f t="shared" si="7"/>
        <v>7</v>
      </c>
      <c r="U20">
        <f t="shared" si="8"/>
        <v>0.21875</v>
      </c>
      <c r="W20">
        <f t="shared" si="9"/>
        <v>4.4831488933601615E-2</v>
      </c>
      <c r="Y20" s="4">
        <f t="shared" si="10"/>
        <v>141</v>
      </c>
      <c r="Z20">
        <f t="shared" si="11"/>
        <v>0.28370221327967809</v>
      </c>
      <c r="AA20" s="3">
        <v>37395</v>
      </c>
      <c r="AB20">
        <v>1.4</v>
      </c>
      <c r="AD20" s="3">
        <v>37395</v>
      </c>
      <c r="AE20">
        <v>1.4</v>
      </c>
      <c r="AF20">
        <f t="shared" si="12"/>
        <v>18</v>
      </c>
      <c r="AG20">
        <f t="shared" si="13"/>
        <v>0.5625</v>
      </c>
      <c r="AI20">
        <f t="shared" si="14"/>
        <v>0.27879778672032191</v>
      </c>
    </row>
    <row r="21" spans="1:37" hidden="1" x14ac:dyDescent="0.3">
      <c r="A21">
        <f t="shared" si="0"/>
        <v>341</v>
      </c>
      <c r="B21">
        <f t="shared" si="1"/>
        <v>0.6861167002012073</v>
      </c>
      <c r="C21" s="3">
        <v>37396</v>
      </c>
      <c r="D21">
        <v>22.3</v>
      </c>
      <c r="F21" s="3">
        <v>37396</v>
      </c>
      <c r="G21">
        <v>22.3</v>
      </c>
      <c r="H21">
        <f t="shared" si="2"/>
        <v>28</v>
      </c>
      <c r="I21">
        <f t="shared" si="3"/>
        <v>0.875</v>
      </c>
      <c r="K21">
        <f t="shared" si="4"/>
        <v>0.1888832997987927</v>
      </c>
      <c r="M21" s="4">
        <f t="shared" si="5"/>
        <v>163</v>
      </c>
      <c r="N21">
        <f t="shared" si="6"/>
        <v>0.32796780684104626</v>
      </c>
      <c r="O21" s="3">
        <v>37396</v>
      </c>
      <c r="P21">
        <v>0.48899999999999999</v>
      </c>
      <c r="R21" s="3">
        <v>37396</v>
      </c>
      <c r="S21">
        <v>0.48899999999999999</v>
      </c>
      <c r="T21">
        <f t="shared" si="7"/>
        <v>8</v>
      </c>
      <c r="U21">
        <f t="shared" si="8"/>
        <v>0.25</v>
      </c>
      <c r="W21">
        <f t="shared" si="9"/>
        <v>7.7967806841046261E-2</v>
      </c>
      <c r="Y21" s="4">
        <f t="shared" si="10"/>
        <v>64</v>
      </c>
      <c r="Z21">
        <f t="shared" si="11"/>
        <v>0.12877263581488935</v>
      </c>
      <c r="AA21" s="3">
        <v>37396</v>
      </c>
      <c r="AB21">
        <v>1</v>
      </c>
      <c r="AD21" s="3">
        <v>37396</v>
      </c>
      <c r="AE21">
        <v>1</v>
      </c>
      <c r="AF21">
        <f t="shared" si="12"/>
        <v>11</v>
      </c>
      <c r="AG21">
        <f t="shared" si="13"/>
        <v>0.34375</v>
      </c>
      <c r="AI21">
        <f t="shared" si="14"/>
        <v>0.21497736418511065</v>
      </c>
    </row>
    <row r="22" spans="1:37" hidden="1" x14ac:dyDescent="0.3">
      <c r="A22">
        <f t="shared" si="0"/>
        <v>220</v>
      </c>
      <c r="B22">
        <f t="shared" si="1"/>
        <v>0.44265593561368211</v>
      </c>
      <c r="C22" s="3">
        <v>37397</v>
      </c>
      <c r="D22">
        <v>20</v>
      </c>
      <c r="F22" s="3">
        <v>37397</v>
      </c>
      <c r="G22">
        <v>20</v>
      </c>
      <c r="H22">
        <f t="shared" si="2"/>
        <v>11</v>
      </c>
      <c r="I22">
        <f t="shared" si="3"/>
        <v>0.34375</v>
      </c>
      <c r="K22">
        <f t="shared" si="4"/>
        <v>9.8905935613682106E-2</v>
      </c>
      <c r="M22" s="4">
        <f t="shared" si="5"/>
        <v>420</v>
      </c>
      <c r="N22">
        <f t="shared" si="6"/>
        <v>0.84507042253521125</v>
      </c>
      <c r="O22" s="3">
        <v>37397</v>
      </c>
      <c r="P22">
        <v>0.71799999999999997</v>
      </c>
      <c r="R22" s="3">
        <v>37397</v>
      </c>
      <c r="S22">
        <v>0.71799999999999997</v>
      </c>
      <c r="T22">
        <f t="shared" si="7"/>
        <v>26</v>
      </c>
      <c r="U22">
        <f t="shared" si="8"/>
        <v>0.8125</v>
      </c>
      <c r="W22">
        <f t="shared" si="9"/>
        <v>3.2570422535211252E-2</v>
      </c>
      <c r="Y22" s="4">
        <f t="shared" si="10"/>
        <v>1</v>
      </c>
      <c r="Z22">
        <f t="shared" si="11"/>
        <v>2.012072434607646E-3</v>
      </c>
      <c r="AA22" s="3">
        <v>37397</v>
      </c>
      <c r="AB22">
        <v>0.3</v>
      </c>
      <c r="AD22" s="3">
        <v>37397</v>
      </c>
      <c r="AE22">
        <v>0.3</v>
      </c>
      <c r="AF22">
        <f t="shared" si="12"/>
        <v>1</v>
      </c>
      <c r="AG22">
        <f t="shared" si="13"/>
        <v>3.125E-2</v>
      </c>
      <c r="AI22">
        <f t="shared" si="14"/>
        <v>2.9237927565392355E-2</v>
      </c>
    </row>
    <row r="23" spans="1:37" hidden="1" x14ac:dyDescent="0.3">
      <c r="A23">
        <f t="shared" si="0"/>
        <v>239</v>
      </c>
      <c r="B23">
        <f t="shared" si="1"/>
        <v>0.48088531187122735</v>
      </c>
      <c r="C23" s="3">
        <v>37398</v>
      </c>
      <c r="D23">
        <v>20.3</v>
      </c>
      <c r="F23" s="3">
        <v>37398</v>
      </c>
      <c r="G23">
        <v>20.3</v>
      </c>
      <c r="H23">
        <f t="shared" si="2"/>
        <v>13</v>
      </c>
      <c r="I23">
        <f t="shared" si="3"/>
        <v>0.40625</v>
      </c>
      <c r="K23">
        <f t="shared" si="4"/>
        <v>7.463531187122735E-2</v>
      </c>
      <c r="M23" s="4">
        <f t="shared" si="5"/>
        <v>361</v>
      </c>
      <c r="N23">
        <f t="shared" si="6"/>
        <v>0.72635814889336014</v>
      </c>
      <c r="O23" s="3">
        <v>37398</v>
      </c>
      <c r="P23">
        <v>0.63</v>
      </c>
      <c r="R23" s="3">
        <v>37398</v>
      </c>
      <c r="S23">
        <v>0.63</v>
      </c>
      <c r="T23">
        <f t="shared" si="7"/>
        <v>20</v>
      </c>
      <c r="U23">
        <f t="shared" si="8"/>
        <v>0.625</v>
      </c>
      <c r="W23">
        <f t="shared" si="9"/>
        <v>0.10135814889336014</v>
      </c>
      <c r="Y23" s="4">
        <f t="shared" si="10"/>
        <v>163</v>
      </c>
      <c r="Z23">
        <f t="shared" si="11"/>
        <v>0.32796780684104626</v>
      </c>
      <c r="AA23" s="3">
        <v>37398</v>
      </c>
      <c r="AB23">
        <v>1.5</v>
      </c>
      <c r="AD23" s="3">
        <v>37398</v>
      </c>
      <c r="AE23">
        <v>1.5</v>
      </c>
      <c r="AF23">
        <f t="shared" si="12"/>
        <v>20</v>
      </c>
      <c r="AG23">
        <f t="shared" si="13"/>
        <v>0.625</v>
      </c>
      <c r="AI23">
        <f t="shared" si="14"/>
        <v>0.29703219315895374</v>
      </c>
    </row>
    <row r="24" spans="1:37" hidden="1" x14ac:dyDescent="0.3">
      <c r="A24">
        <f t="shared" si="0"/>
        <v>272</v>
      </c>
      <c r="B24">
        <f t="shared" si="1"/>
        <v>0.54728370221327971</v>
      </c>
      <c r="C24" s="3">
        <v>37399</v>
      </c>
      <c r="D24">
        <v>20.9</v>
      </c>
      <c r="F24" s="3">
        <v>37399</v>
      </c>
      <c r="G24">
        <v>20.9</v>
      </c>
      <c r="H24">
        <f t="shared" si="2"/>
        <v>18</v>
      </c>
      <c r="I24">
        <f t="shared" si="3"/>
        <v>0.5625</v>
      </c>
      <c r="K24">
        <f t="shared" si="4"/>
        <v>1.521629778672029E-2</v>
      </c>
      <c r="M24" s="4">
        <f t="shared" si="5"/>
        <v>288</v>
      </c>
      <c r="N24">
        <f t="shared" si="6"/>
        <v>0.57947686116700203</v>
      </c>
      <c r="O24" s="3">
        <v>37399</v>
      </c>
      <c r="P24">
        <v>0.57099999999999995</v>
      </c>
      <c r="R24" s="3">
        <v>37399</v>
      </c>
      <c r="S24">
        <v>0.57099999999999995</v>
      </c>
      <c r="T24">
        <f t="shared" si="7"/>
        <v>15</v>
      </c>
      <c r="U24">
        <f t="shared" si="8"/>
        <v>0.46875</v>
      </c>
      <c r="W24">
        <f t="shared" si="9"/>
        <v>0.11072686116700203</v>
      </c>
      <c r="Y24" s="4">
        <f t="shared" si="10"/>
        <v>187</v>
      </c>
      <c r="Z24">
        <f t="shared" si="11"/>
        <v>0.3762575452716298</v>
      </c>
      <c r="AA24" s="3">
        <v>37399</v>
      </c>
      <c r="AB24">
        <v>1.6</v>
      </c>
      <c r="AD24" s="3">
        <v>37399</v>
      </c>
      <c r="AE24">
        <v>1.6</v>
      </c>
      <c r="AF24">
        <f t="shared" si="12"/>
        <v>21</v>
      </c>
      <c r="AG24">
        <f t="shared" si="13"/>
        <v>0.65625</v>
      </c>
      <c r="AI24">
        <f t="shared" si="14"/>
        <v>0.2799924547283702</v>
      </c>
    </row>
    <row r="25" spans="1:37" hidden="1" x14ac:dyDescent="0.3">
      <c r="A25">
        <f t="shared" si="0"/>
        <v>161</v>
      </c>
      <c r="B25">
        <f t="shared" si="1"/>
        <v>0.323943661971831</v>
      </c>
      <c r="C25" s="3">
        <v>37400</v>
      </c>
      <c r="D25">
        <v>19</v>
      </c>
      <c r="F25" s="3">
        <v>37400</v>
      </c>
      <c r="G25">
        <v>19</v>
      </c>
      <c r="H25">
        <f t="shared" si="2"/>
        <v>5</v>
      </c>
      <c r="I25">
        <f t="shared" si="3"/>
        <v>0.15625</v>
      </c>
      <c r="K25">
        <f t="shared" si="4"/>
        <v>0.167693661971831</v>
      </c>
      <c r="M25" s="4">
        <f t="shared" si="5"/>
        <v>388</v>
      </c>
      <c r="N25">
        <f t="shared" si="6"/>
        <v>0.78068410462776661</v>
      </c>
      <c r="O25" s="3">
        <v>37400</v>
      </c>
      <c r="P25">
        <v>0.66600000000000004</v>
      </c>
      <c r="R25" s="3">
        <v>37400</v>
      </c>
      <c r="S25">
        <v>0.66600000000000004</v>
      </c>
      <c r="T25">
        <f t="shared" si="7"/>
        <v>23</v>
      </c>
      <c r="U25">
        <f t="shared" si="8"/>
        <v>0.71875</v>
      </c>
      <c r="W25">
        <f t="shared" si="9"/>
        <v>6.1934104627766606E-2</v>
      </c>
      <c r="Y25" s="4">
        <f t="shared" si="10"/>
        <v>38</v>
      </c>
      <c r="Z25">
        <f t="shared" si="11"/>
        <v>7.6458752515090544E-2</v>
      </c>
      <c r="AA25" s="3">
        <v>37400</v>
      </c>
      <c r="AB25">
        <v>0.8</v>
      </c>
      <c r="AD25" s="3">
        <v>37400</v>
      </c>
      <c r="AE25">
        <v>0.8</v>
      </c>
      <c r="AF25">
        <f t="shared" si="12"/>
        <v>7</v>
      </c>
      <c r="AG25">
        <f t="shared" si="13"/>
        <v>0.21875</v>
      </c>
      <c r="AI25">
        <f t="shared" si="14"/>
        <v>0.14229124748490946</v>
      </c>
    </row>
    <row r="26" spans="1:37" hidden="1" x14ac:dyDescent="0.3">
      <c r="A26">
        <f t="shared" si="0"/>
        <v>353</v>
      </c>
      <c r="B26">
        <f t="shared" si="1"/>
        <v>0.71026156941649898</v>
      </c>
      <c r="C26" s="3">
        <v>37401</v>
      </c>
      <c r="D26">
        <v>22.7</v>
      </c>
      <c r="F26" s="3">
        <v>37401</v>
      </c>
      <c r="G26">
        <v>22.7</v>
      </c>
      <c r="H26">
        <f t="shared" si="2"/>
        <v>29</v>
      </c>
      <c r="I26">
        <f t="shared" si="3"/>
        <v>0.90625</v>
      </c>
      <c r="K26">
        <f t="shared" si="4"/>
        <v>0.19598843058350102</v>
      </c>
      <c r="M26" s="4">
        <f t="shared" si="5"/>
        <v>343</v>
      </c>
      <c r="N26">
        <f t="shared" si="6"/>
        <v>0.6901408450704225</v>
      </c>
      <c r="O26" s="3">
        <v>37401</v>
      </c>
      <c r="P26">
        <v>0.61299999999999999</v>
      </c>
      <c r="R26" s="3">
        <v>37401</v>
      </c>
      <c r="S26">
        <v>0.61299999999999999</v>
      </c>
      <c r="T26">
        <f t="shared" si="7"/>
        <v>19</v>
      </c>
      <c r="U26">
        <f t="shared" si="8"/>
        <v>0.59375</v>
      </c>
      <c r="W26">
        <f t="shared" si="9"/>
        <v>9.6390845070422504E-2</v>
      </c>
      <c r="Y26" s="4">
        <f t="shared" si="10"/>
        <v>26</v>
      </c>
      <c r="Z26">
        <f t="shared" si="11"/>
        <v>5.2313883299798795E-2</v>
      </c>
      <c r="AA26" s="3">
        <v>37401</v>
      </c>
      <c r="AB26">
        <v>0.7</v>
      </c>
      <c r="AD26" s="3">
        <v>37401</v>
      </c>
      <c r="AE26">
        <v>0.7</v>
      </c>
      <c r="AF26">
        <f t="shared" si="12"/>
        <v>6</v>
      </c>
      <c r="AG26">
        <f t="shared" si="13"/>
        <v>0.1875</v>
      </c>
      <c r="AI26">
        <f t="shared" si="14"/>
        <v>0.1351861167002012</v>
      </c>
    </row>
    <row r="27" spans="1:37" hidden="1" x14ac:dyDescent="0.3">
      <c r="A27">
        <f t="shared" si="0"/>
        <v>253</v>
      </c>
      <c r="B27">
        <f t="shared" si="1"/>
        <v>0.50905432595573441</v>
      </c>
      <c r="C27" s="3">
        <v>37402</v>
      </c>
      <c r="D27">
        <v>20.6</v>
      </c>
      <c r="F27" s="3">
        <v>37402</v>
      </c>
      <c r="G27">
        <v>20.6</v>
      </c>
      <c r="H27">
        <f t="shared" si="2"/>
        <v>15</v>
      </c>
      <c r="I27">
        <f t="shared" si="3"/>
        <v>0.46875</v>
      </c>
      <c r="K27">
        <f t="shared" si="4"/>
        <v>4.030432595573441E-2</v>
      </c>
      <c r="M27" s="4">
        <f t="shared" si="5"/>
        <v>434</v>
      </c>
      <c r="N27">
        <f t="shared" si="6"/>
        <v>0.87323943661971826</v>
      </c>
      <c r="O27" s="3">
        <v>37402</v>
      </c>
      <c r="P27">
        <v>0.74399999999999999</v>
      </c>
      <c r="R27" s="3">
        <v>37402</v>
      </c>
      <c r="S27">
        <v>0.74399999999999999</v>
      </c>
      <c r="T27">
        <f t="shared" si="7"/>
        <v>28</v>
      </c>
      <c r="U27">
        <f t="shared" si="8"/>
        <v>0.875</v>
      </c>
      <c r="W27">
        <f t="shared" si="9"/>
        <v>1.7605633802817433E-3</v>
      </c>
      <c r="Y27" s="4">
        <f t="shared" si="10"/>
        <v>106</v>
      </c>
      <c r="Z27">
        <f t="shared" si="11"/>
        <v>0.21327967806841047</v>
      </c>
      <c r="AA27" s="3">
        <v>37402</v>
      </c>
      <c r="AB27">
        <v>1.2</v>
      </c>
      <c r="AD27" s="3">
        <v>37402</v>
      </c>
      <c r="AE27">
        <v>1.2</v>
      </c>
      <c r="AF27">
        <f t="shared" si="12"/>
        <v>14</v>
      </c>
      <c r="AG27">
        <f t="shared" si="13"/>
        <v>0.4375</v>
      </c>
      <c r="AI27">
        <f t="shared" si="14"/>
        <v>0.22422032193158953</v>
      </c>
    </row>
    <row r="28" spans="1:37" hidden="1" x14ac:dyDescent="0.3">
      <c r="A28">
        <f t="shared" si="0"/>
        <v>137</v>
      </c>
      <c r="B28">
        <f t="shared" si="1"/>
        <v>0.27565392354124746</v>
      </c>
      <c r="C28" s="3">
        <v>37403</v>
      </c>
      <c r="D28">
        <v>18.5</v>
      </c>
      <c r="F28" s="3">
        <v>37403</v>
      </c>
      <c r="G28">
        <v>18.5</v>
      </c>
      <c r="H28">
        <f t="shared" si="2"/>
        <v>3</v>
      </c>
      <c r="I28">
        <f t="shared" si="3"/>
        <v>9.375E-2</v>
      </c>
      <c r="K28">
        <f t="shared" si="4"/>
        <v>0.18190392354124746</v>
      </c>
      <c r="M28" s="4">
        <f t="shared" si="5"/>
        <v>488</v>
      </c>
      <c r="N28">
        <f t="shared" si="6"/>
        <v>0.98189134808853118</v>
      </c>
      <c r="O28" s="3">
        <v>37403</v>
      </c>
      <c r="P28">
        <v>0.876</v>
      </c>
      <c r="R28" s="3">
        <v>37403</v>
      </c>
      <c r="S28">
        <v>0.876</v>
      </c>
      <c r="T28">
        <f t="shared" si="7"/>
        <v>31</v>
      </c>
      <c r="U28">
        <f t="shared" si="8"/>
        <v>0.96875</v>
      </c>
      <c r="W28">
        <f t="shared" si="9"/>
        <v>1.314134808853118E-2</v>
      </c>
      <c r="Y28" s="4">
        <f t="shared" si="10"/>
        <v>187</v>
      </c>
      <c r="Z28">
        <f t="shared" si="11"/>
        <v>0.3762575452716298</v>
      </c>
      <c r="AA28" s="3">
        <v>37403</v>
      </c>
      <c r="AB28">
        <v>1.6</v>
      </c>
      <c r="AD28" s="3">
        <v>37403</v>
      </c>
      <c r="AE28">
        <v>1.6</v>
      </c>
      <c r="AF28">
        <f t="shared" si="12"/>
        <v>21</v>
      </c>
      <c r="AG28">
        <f t="shared" si="13"/>
        <v>0.65625</v>
      </c>
      <c r="AI28">
        <f t="shared" si="14"/>
        <v>0.2799924547283702</v>
      </c>
    </row>
    <row r="29" spans="1:37" hidden="1" x14ac:dyDescent="0.3">
      <c r="A29">
        <f t="shared" si="0"/>
        <v>46</v>
      </c>
      <c r="B29">
        <f t="shared" si="1"/>
        <v>9.2555331991951706E-2</v>
      </c>
      <c r="C29" s="3">
        <v>37404</v>
      </c>
      <c r="D29">
        <v>15.9</v>
      </c>
      <c r="F29" s="3">
        <v>37404</v>
      </c>
      <c r="G29">
        <v>15.9</v>
      </c>
      <c r="H29">
        <f t="shared" si="2"/>
        <v>2</v>
      </c>
      <c r="I29">
        <f t="shared" si="3"/>
        <v>6.25E-2</v>
      </c>
      <c r="K29">
        <f t="shared" si="4"/>
        <v>3.0055331991951706E-2</v>
      </c>
      <c r="M29" s="4">
        <f t="shared" si="5"/>
        <v>484</v>
      </c>
      <c r="N29">
        <f t="shared" si="6"/>
        <v>0.97384305835010065</v>
      </c>
      <c r="O29" s="3">
        <v>37404</v>
      </c>
      <c r="P29">
        <v>0.87</v>
      </c>
      <c r="R29" s="3">
        <v>37404</v>
      </c>
      <c r="S29">
        <v>0.87</v>
      </c>
      <c r="T29">
        <f t="shared" si="7"/>
        <v>30</v>
      </c>
      <c r="U29">
        <f t="shared" si="8"/>
        <v>0.9375</v>
      </c>
      <c r="W29">
        <f t="shared" si="9"/>
        <v>3.6343058350100654E-2</v>
      </c>
      <c r="Y29" s="4">
        <f t="shared" si="10"/>
        <v>1</v>
      </c>
      <c r="Z29">
        <f t="shared" si="11"/>
        <v>2.012072434607646E-3</v>
      </c>
      <c r="AA29" s="3">
        <v>37404</v>
      </c>
      <c r="AB29">
        <v>0.3</v>
      </c>
      <c r="AD29" s="3">
        <v>37404</v>
      </c>
      <c r="AE29">
        <v>0.3</v>
      </c>
      <c r="AF29">
        <f t="shared" si="12"/>
        <v>1</v>
      </c>
      <c r="AG29">
        <f t="shared" si="13"/>
        <v>3.125E-2</v>
      </c>
      <c r="AI29">
        <f t="shared" si="14"/>
        <v>2.9237927565392355E-2</v>
      </c>
    </row>
    <row r="30" spans="1:37" hidden="1" x14ac:dyDescent="0.3">
      <c r="A30">
        <f t="shared" si="0"/>
        <v>32</v>
      </c>
      <c r="B30">
        <f t="shared" si="1"/>
        <v>6.4386317907444673E-2</v>
      </c>
      <c r="C30" s="3">
        <v>37405</v>
      </c>
      <c r="D30">
        <v>15.2</v>
      </c>
      <c r="F30" s="3">
        <v>37405</v>
      </c>
      <c r="G30">
        <v>15.2</v>
      </c>
      <c r="H30">
        <f t="shared" si="2"/>
        <v>1</v>
      </c>
      <c r="I30">
        <f t="shared" si="3"/>
        <v>3.125E-2</v>
      </c>
      <c r="K30">
        <f t="shared" si="4"/>
        <v>3.3136317907444673E-2</v>
      </c>
      <c r="M30" s="4">
        <f t="shared" si="5"/>
        <v>476</v>
      </c>
      <c r="N30">
        <f t="shared" si="6"/>
        <v>0.95774647887323938</v>
      </c>
      <c r="O30" s="3">
        <v>37405</v>
      </c>
      <c r="P30">
        <v>0.84099999999999997</v>
      </c>
      <c r="R30" s="3">
        <v>37405</v>
      </c>
      <c r="S30">
        <v>0.84099999999999997</v>
      </c>
      <c r="T30">
        <f t="shared" si="7"/>
        <v>29</v>
      </c>
      <c r="U30">
        <f t="shared" si="8"/>
        <v>0.90625</v>
      </c>
      <c r="W30">
        <f t="shared" si="9"/>
        <v>5.1496478873239382E-2</v>
      </c>
      <c r="Y30" s="4">
        <f t="shared" si="10"/>
        <v>1</v>
      </c>
      <c r="Z30">
        <f t="shared" si="11"/>
        <v>2.012072434607646E-3</v>
      </c>
      <c r="AA30" s="3">
        <v>37405</v>
      </c>
      <c r="AB30">
        <v>0.3</v>
      </c>
      <c r="AD30" s="3">
        <v>37405</v>
      </c>
      <c r="AE30">
        <v>0.3</v>
      </c>
      <c r="AF30">
        <f t="shared" si="12"/>
        <v>1</v>
      </c>
      <c r="AG30">
        <f t="shared" si="13"/>
        <v>3.125E-2</v>
      </c>
      <c r="AI30">
        <f t="shared" si="14"/>
        <v>2.9237927565392355E-2</v>
      </c>
    </row>
    <row r="31" spans="1:37" hidden="1" x14ac:dyDescent="0.3">
      <c r="A31">
        <f t="shared" si="0"/>
        <v>201</v>
      </c>
      <c r="B31">
        <f t="shared" si="1"/>
        <v>0.40442655935613681</v>
      </c>
      <c r="C31" s="3">
        <v>37406</v>
      </c>
      <c r="D31">
        <v>19.7</v>
      </c>
      <c r="F31" s="3">
        <v>37406</v>
      </c>
      <c r="G31">
        <v>19.7</v>
      </c>
      <c r="H31">
        <f t="shared" si="2"/>
        <v>9</v>
      </c>
      <c r="I31">
        <f t="shared" si="3"/>
        <v>0.28125</v>
      </c>
      <c r="K31">
        <f t="shared" si="4"/>
        <v>0.12317655935613681</v>
      </c>
      <c r="M31" s="4">
        <f t="shared" si="5"/>
        <v>324</v>
      </c>
      <c r="N31">
        <f t="shared" si="6"/>
        <v>0.65191146881287731</v>
      </c>
      <c r="O31" s="3">
        <v>37406</v>
      </c>
      <c r="P31">
        <v>0.59499999999999997</v>
      </c>
      <c r="R31" s="3">
        <v>37406</v>
      </c>
      <c r="S31">
        <v>0.59499999999999997</v>
      </c>
      <c r="T31">
        <f t="shared" si="7"/>
        <v>18</v>
      </c>
      <c r="U31">
        <f t="shared" si="8"/>
        <v>0.5625</v>
      </c>
      <c r="W31">
        <f t="shared" si="9"/>
        <v>8.9411468812877315E-2</v>
      </c>
      <c r="Y31" s="4">
        <f t="shared" si="10"/>
        <v>141</v>
      </c>
      <c r="Z31">
        <f t="shared" si="11"/>
        <v>0.28370221327967809</v>
      </c>
      <c r="AA31" s="3">
        <v>37406</v>
      </c>
      <c r="AB31">
        <v>1.4</v>
      </c>
      <c r="AD31" s="3">
        <v>37406</v>
      </c>
      <c r="AE31">
        <v>1.4</v>
      </c>
      <c r="AF31">
        <f t="shared" si="12"/>
        <v>18</v>
      </c>
      <c r="AG31">
        <f t="shared" si="13"/>
        <v>0.5625</v>
      </c>
      <c r="AI31">
        <f t="shared" si="14"/>
        <v>0.27879778672032191</v>
      </c>
    </row>
    <row r="32" spans="1:37" x14ac:dyDescent="0.3">
      <c r="A32" s="1">
        <f t="shared" si="0"/>
        <v>320</v>
      </c>
      <c r="B32" s="1">
        <f t="shared" si="1"/>
        <v>0.64386317907444668</v>
      </c>
      <c r="C32" s="5">
        <v>37407</v>
      </c>
      <c r="D32" s="1">
        <v>21.8</v>
      </c>
      <c r="E32" s="1"/>
      <c r="F32" s="5">
        <v>37407</v>
      </c>
      <c r="G32" s="1">
        <v>21.8</v>
      </c>
      <c r="H32" s="1">
        <f t="shared" si="2"/>
        <v>25</v>
      </c>
      <c r="I32" s="1">
        <f t="shared" si="3"/>
        <v>0.78125</v>
      </c>
      <c r="J32" s="1"/>
      <c r="K32" s="1">
        <f t="shared" si="4"/>
        <v>0.13738682092555332</v>
      </c>
      <c r="L32" s="1">
        <f>SUM(K2:K32)</f>
        <v>3.0973968812877262</v>
      </c>
      <c r="M32" s="2">
        <f t="shared" si="5"/>
        <v>97</v>
      </c>
      <c r="N32" s="1">
        <f t="shared" si="6"/>
        <v>0.19517102615694165</v>
      </c>
      <c r="O32" s="5">
        <v>37407</v>
      </c>
      <c r="P32" s="1">
        <v>0.44400000000000001</v>
      </c>
      <c r="Q32" s="1"/>
      <c r="R32" s="5">
        <v>37407</v>
      </c>
      <c r="S32" s="1">
        <v>0.44400000000000001</v>
      </c>
      <c r="T32" s="1">
        <f t="shared" si="7"/>
        <v>4</v>
      </c>
      <c r="U32" s="1">
        <f t="shared" si="8"/>
        <v>0.125</v>
      </c>
      <c r="V32" s="1"/>
      <c r="W32" s="1">
        <f t="shared" si="9"/>
        <v>7.0171026156941652E-2</v>
      </c>
      <c r="X32" s="1">
        <f>SUM(W2:W32)</f>
        <v>1.8980130784708253</v>
      </c>
      <c r="Y32" s="2">
        <f t="shared" si="10"/>
        <v>438</v>
      </c>
      <c r="Z32" s="1">
        <f t="shared" si="11"/>
        <v>0.88128772635814889</v>
      </c>
      <c r="AA32" s="5">
        <v>37407</v>
      </c>
      <c r="AB32" s="1">
        <v>2.8</v>
      </c>
      <c r="AC32" s="1"/>
      <c r="AD32" s="5">
        <v>37407</v>
      </c>
      <c r="AE32" s="1">
        <v>2.8</v>
      </c>
      <c r="AF32" s="1">
        <f t="shared" si="12"/>
        <v>30</v>
      </c>
      <c r="AG32" s="1">
        <f t="shared" si="13"/>
        <v>0.9375</v>
      </c>
      <c r="AH32" s="1"/>
      <c r="AI32" s="1">
        <f t="shared" si="14"/>
        <v>5.6212273641851107E-2</v>
      </c>
      <c r="AJ32" s="1">
        <f>SUM(AI2:AI32)</f>
        <v>6.2119592555332002</v>
      </c>
      <c r="AK32" s="1"/>
    </row>
    <row r="33" spans="1:35" hidden="1" x14ac:dyDescent="0.3">
      <c r="A33">
        <f t="shared" si="0"/>
        <v>332</v>
      </c>
      <c r="B33">
        <f t="shared" si="1"/>
        <v>0.66800804828973848</v>
      </c>
      <c r="C33" s="3">
        <v>37742</v>
      </c>
      <c r="D33">
        <v>22.1</v>
      </c>
      <c r="F33" s="3">
        <v>37742</v>
      </c>
      <c r="G33">
        <v>22.1</v>
      </c>
      <c r="H33">
        <f>_xlfn.RANK.EQ(G33,$G$33:$G$63,1)</f>
        <v>6</v>
      </c>
      <c r="I33">
        <f t="shared" si="3"/>
        <v>0.1875</v>
      </c>
      <c r="K33">
        <f t="shared" si="4"/>
        <v>0.48050804828973848</v>
      </c>
      <c r="M33" s="4">
        <f t="shared" si="5"/>
        <v>190</v>
      </c>
      <c r="N33">
        <f t="shared" si="6"/>
        <v>0.38229376257545272</v>
      </c>
      <c r="O33" s="3">
        <v>37742</v>
      </c>
      <c r="P33">
        <v>0.50600000000000001</v>
      </c>
      <c r="R33" s="3">
        <v>37742</v>
      </c>
      <c r="S33">
        <v>0.50600000000000001</v>
      </c>
      <c r="T33">
        <f>_xlfn.RANK.EQ(S33,$S$33:$S$63,1)</f>
        <v>25</v>
      </c>
      <c r="U33">
        <f t="shared" si="8"/>
        <v>0.78125</v>
      </c>
      <c r="W33">
        <f t="shared" si="9"/>
        <v>0.39895623742454728</v>
      </c>
      <c r="Y33" s="4">
        <f t="shared" si="10"/>
        <v>122</v>
      </c>
      <c r="Z33">
        <f t="shared" si="11"/>
        <v>0.24547283702213279</v>
      </c>
      <c r="AA33" s="3">
        <v>37742</v>
      </c>
      <c r="AB33">
        <v>1.3</v>
      </c>
      <c r="AD33" s="3">
        <v>37742</v>
      </c>
      <c r="AE33">
        <v>1.3</v>
      </c>
      <c r="AF33">
        <f>_xlfn.RANK.EQ(AE33,$AE$33:$AE$63,1)</f>
        <v>8</v>
      </c>
      <c r="AG33">
        <f t="shared" si="13"/>
        <v>0.25</v>
      </c>
      <c r="AI33">
        <f t="shared" si="14"/>
        <v>4.5271629778672051E-3</v>
      </c>
    </row>
    <row r="34" spans="1:35" hidden="1" x14ac:dyDescent="0.3">
      <c r="A34">
        <f t="shared" si="0"/>
        <v>399</v>
      </c>
      <c r="B34">
        <f t="shared" si="1"/>
        <v>0.80281690140845074</v>
      </c>
      <c r="C34" s="3">
        <v>37743</v>
      </c>
      <c r="D34">
        <v>23.7</v>
      </c>
      <c r="F34" s="3">
        <v>37743</v>
      </c>
      <c r="G34">
        <v>23.7</v>
      </c>
      <c r="H34">
        <f t="shared" ref="H34:H63" si="15">_xlfn.RANK.EQ(G34,$G$33:$G$63,1)</f>
        <v>12</v>
      </c>
      <c r="I34">
        <f t="shared" si="3"/>
        <v>0.375</v>
      </c>
      <c r="K34">
        <f t="shared" si="4"/>
        <v>0.42781690140845074</v>
      </c>
      <c r="M34" s="4">
        <f t="shared" si="5"/>
        <v>134</v>
      </c>
      <c r="N34">
        <f t="shared" si="6"/>
        <v>0.26961770623742454</v>
      </c>
      <c r="O34" s="3">
        <v>37743</v>
      </c>
      <c r="P34">
        <v>0.46800000000000003</v>
      </c>
      <c r="R34" s="3">
        <v>37743</v>
      </c>
      <c r="S34">
        <v>0.46800000000000003</v>
      </c>
      <c r="T34">
        <f t="shared" ref="T34:T63" si="16">_xlfn.RANK.EQ(S34,$S$33:$S$63,1)</f>
        <v>22</v>
      </c>
      <c r="U34">
        <f t="shared" si="8"/>
        <v>0.6875</v>
      </c>
      <c r="W34">
        <f t="shared" si="9"/>
        <v>0.41788229376257546</v>
      </c>
      <c r="Y34" s="4">
        <f t="shared" si="10"/>
        <v>122</v>
      </c>
      <c r="Z34">
        <f t="shared" si="11"/>
        <v>0.24547283702213279</v>
      </c>
      <c r="AA34" s="3">
        <v>37743</v>
      </c>
      <c r="AB34">
        <v>1.3</v>
      </c>
      <c r="AD34" s="3">
        <v>37743</v>
      </c>
      <c r="AE34">
        <v>1.3</v>
      </c>
      <c r="AF34">
        <f t="shared" ref="AF34:AF63" si="17">_xlfn.RANK.EQ(AE34,$AE$33:$AE$63,1)</f>
        <v>8</v>
      </c>
      <c r="AG34">
        <f t="shared" si="13"/>
        <v>0.25</v>
      </c>
      <c r="AI34">
        <f t="shared" si="14"/>
        <v>4.5271629778672051E-3</v>
      </c>
    </row>
    <row r="35" spans="1:35" hidden="1" x14ac:dyDescent="0.3">
      <c r="A35">
        <f t="shared" si="0"/>
        <v>445</v>
      </c>
      <c r="B35">
        <f t="shared" si="1"/>
        <v>0.8953722334004024</v>
      </c>
      <c r="C35" s="3">
        <v>37744</v>
      </c>
      <c r="D35">
        <v>25.3</v>
      </c>
      <c r="F35" s="3">
        <v>37744</v>
      </c>
      <c r="G35">
        <v>25.3</v>
      </c>
      <c r="H35">
        <f t="shared" si="15"/>
        <v>17</v>
      </c>
      <c r="I35">
        <f t="shared" si="3"/>
        <v>0.53125</v>
      </c>
      <c r="K35">
        <f t="shared" si="4"/>
        <v>0.3641222334004024</v>
      </c>
      <c r="M35" s="4">
        <f t="shared" si="5"/>
        <v>83</v>
      </c>
      <c r="N35">
        <f t="shared" si="6"/>
        <v>0.16700201207243462</v>
      </c>
      <c r="O35" s="3">
        <v>37744</v>
      </c>
      <c r="P35">
        <v>0.43099999999999999</v>
      </c>
      <c r="R35" s="3">
        <v>37744</v>
      </c>
      <c r="S35">
        <v>0.43099999999999999</v>
      </c>
      <c r="T35">
        <f t="shared" si="16"/>
        <v>18</v>
      </c>
      <c r="U35">
        <f t="shared" si="8"/>
        <v>0.5625</v>
      </c>
      <c r="W35">
        <f t="shared" si="9"/>
        <v>0.39549798792756541</v>
      </c>
      <c r="Y35" s="4">
        <f t="shared" si="10"/>
        <v>141</v>
      </c>
      <c r="Z35">
        <f t="shared" si="11"/>
        <v>0.28370221327967809</v>
      </c>
      <c r="AA35" s="3">
        <v>37744</v>
      </c>
      <c r="AB35">
        <v>1.4</v>
      </c>
      <c r="AD35" s="3">
        <v>37744</v>
      </c>
      <c r="AE35">
        <v>1.4</v>
      </c>
      <c r="AF35">
        <f t="shared" si="17"/>
        <v>12</v>
      </c>
      <c r="AG35">
        <f t="shared" si="13"/>
        <v>0.375</v>
      </c>
      <c r="AI35">
        <f t="shared" si="14"/>
        <v>9.1297786720321905E-2</v>
      </c>
    </row>
    <row r="36" spans="1:35" hidden="1" x14ac:dyDescent="0.3">
      <c r="A36">
        <f t="shared" si="0"/>
        <v>478</v>
      </c>
      <c r="B36">
        <f t="shared" si="1"/>
        <v>0.9617706237424547</v>
      </c>
      <c r="C36" s="3">
        <v>37745</v>
      </c>
      <c r="D36">
        <v>26.9</v>
      </c>
      <c r="F36" s="3">
        <v>37745</v>
      </c>
      <c r="G36">
        <v>26.9</v>
      </c>
      <c r="H36">
        <f t="shared" si="15"/>
        <v>23</v>
      </c>
      <c r="I36">
        <f t="shared" si="3"/>
        <v>0.71875</v>
      </c>
      <c r="K36">
        <f t="shared" si="4"/>
        <v>0.2430206237424547</v>
      </c>
      <c r="M36" s="4">
        <f t="shared" si="5"/>
        <v>43</v>
      </c>
      <c r="N36">
        <f t="shared" si="6"/>
        <v>8.651911468812877E-2</v>
      </c>
      <c r="O36" s="3">
        <v>37745</v>
      </c>
      <c r="P36">
        <v>0.39300000000000002</v>
      </c>
      <c r="R36" s="3">
        <v>37745</v>
      </c>
      <c r="S36">
        <v>0.39300000000000002</v>
      </c>
      <c r="T36">
        <f t="shared" si="16"/>
        <v>7</v>
      </c>
      <c r="U36">
        <f t="shared" si="8"/>
        <v>0.21875</v>
      </c>
      <c r="W36">
        <f t="shared" si="9"/>
        <v>0.13223088531187122</v>
      </c>
      <c r="Y36" s="4">
        <f t="shared" si="10"/>
        <v>141</v>
      </c>
      <c r="Z36">
        <f t="shared" si="11"/>
        <v>0.28370221327967809</v>
      </c>
      <c r="AA36" s="3">
        <v>37745</v>
      </c>
      <c r="AB36">
        <v>1.4</v>
      </c>
      <c r="AD36" s="3">
        <v>37745</v>
      </c>
      <c r="AE36">
        <v>1.4</v>
      </c>
      <c r="AF36">
        <f t="shared" si="17"/>
        <v>12</v>
      </c>
      <c r="AG36">
        <f t="shared" si="13"/>
        <v>0.375</v>
      </c>
      <c r="AI36">
        <f t="shared" si="14"/>
        <v>9.1297786720321905E-2</v>
      </c>
    </row>
    <row r="37" spans="1:35" hidden="1" x14ac:dyDescent="0.3">
      <c r="A37">
        <f t="shared" si="0"/>
        <v>492</v>
      </c>
      <c r="B37">
        <f t="shared" si="1"/>
        <v>0.98993963782696182</v>
      </c>
      <c r="C37" s="3">
        <v>37746</v>
      </c>
      <c r="D37">
        <v>28.5</v>
      </c>
      <c r="F37" s="3">
        <v>37746</v>
      </c>
      <c r="G37">
        <v>28.5</v>
      </c>
      <c r="H37">
        <f t="shared" si="15"/>
        <v>27</v>
      </c>
      <c r="I37">
        <f t="shared" si="3"/>
        <v>0.84375</v>
      </c>
      <c r="K37">
        <f t="shared" si="4"/>
        <v>0.14618963782696182</v>
      </c>
      <c r="M37" s="4">
        <f t="shared" si="5"/>
        <v>11</v>
      </c>
      <c r="N37">
        <f t="shared" si="6"/>
        <v>2.2132796780684104E-2</v>
      </c>
      <c r="O37" s="3">
        <v>37746</v>
      </c>
      <c r="P37">
        <v>0.35499999999999998</v>
      </c>
      <c r="R37" s="3">
        <v>37746</v>
      </c>
      <c r="S37">
        <v>0.35499999999999998</v>
      </c>
      <c r="T37">
        <f t="shared" si="16"/>
        <v>2</v>
      </c>
      <c r="U37">
        <f t="shared" si="8"/>
        <v>6.25E-2</v>
      </c>
      <c r="W37">
        <f t="shared" si="9"/>
        <v>4.0367203219315896E-2</v>
      </c>
      <c r="Y37" s="4">
        <f t="shared" si="10"/>
        <v>163</v>
      </c>
      <c r="Z37">
        <f t="shared" si="11"/>
        <v>0.32796780684104626</v>
      </c>
      <c r="AA37" s="3">
        <v>37746</v>
      </c>
      <c r="AB37">
        <v>1.5</v>
      </c>
      <c r="AD37" s="3">
        <v>37746</v>
      </c>
      <c r="AE37">
        <v>1.5</v>
      </c>
      <c r="AF37">
        <f t="shared" si="17"/>
        <v>15</v>
      </c>
      <c r="AG37">
        <f t="shared" si="13"/>
        <v>0.46875</v>
      </c>
      <c r="AI37">
        <f t="shared" si="14"/>
        <v>0.14078219315895374</v>
      </c>
    </row>
    <row r="38" spans="1:35" hidden="1" x14ac:dyDescent="0.3">
      <c r="A38">
        <f t="shared" si="0"/>
        <v>475</v>
      </c>
      <c r="B38">
        <f t="shared" si="1"/>
        <v>0.95573440643863183</v>
      </c>
      <c r="C38" s="3">
        <v>37747</v>
      </c>
      <c r="D38">
        <v>26.7</v>
      </c>
      <c r="F38" s="3">
        <v>37747</v>
      </c>
      <c r="G38">
        <v>26.7</v>
      </c>
      <c r="H38">
        <f t="shared" si="15"/>
        <v>22</v>
      </c>
      <c r="I38">
        <f t="shared" si="3"/>
        <v>0.6875</v>
      </c>
      <c r="K38">
        <f t="shared" si="4"/>
        <v>0.26823440643863183</v>
      </c>
      <c r="M38" s="4">
        <f t="shared" si="5"/>
        <v>57</v>
      </c>
      <c r="N38">
        <f t="shared" si="6"/>
        <v>0.11468812877263582</v>
      </c>
      <c r="O38" s="3">
        <v>37747</v>
      </c>
      <c r="P38">
        <v>0.40200000000000002</v>
      </c>
      <c r="R38" s="3">
        <v>37747</v>
      </c>
      <c r="S38">
        <v>0.40200000000000002</v>
      </c>
      <c r="T38">
        <f t="shared" si="16"/>
        <v>14</v>
      </c>
      <c r="U38">
        <f t="shared" si="8"/>
        <v>0.4375</v>
      </c>
      <c r="W38">
        <f t="shared" si="9"/>
        <v>0.32281187122736421</v>
      </c>
      <c r="Y38" s="4">
        <f t="shared" si="10"/>
        <v>38</v>
      </c>
      <c r="Z38">
        <f t="shared" si="11"/>
        <v>7.6458752515090544E-2</v>
      </c>
      <c r="AA38" s="3">
        <v>37747</v>
      </c>
      <c r="AB38">
        <v>0.8</v>
      </c>
      <c r="AD38" s="3">
        <v>37747</v>
      </c>
      <c r="AE38">
        <v>0.8</v>
      </c>
      <c r="AF38">
        <f t="shared" si="17"/>
        <v>1</v>
      </c>
      <c r="AG38">
        <f t="shared" si="13"/>
        <v>3.125E-2</v>
      </c>
      <c r="AI38">
        <f t="shared" si="14"/>
        <v>4.5208752515090544E-2</v>
      </c>
    </row>
    <row r="39" spans="1:35" hidden="1" x14ac:dyDescent="0.3">
      <c r="A39">
        <f t="shared" si="0"/>
        <v>486</v>
      </c>
      <c r="B39">
        <f t="shared" si="1"/>
        <v>0.97786720321931586</v>
      </c>
      <c r="C39" s="3">
        <v>37748</v>
      </c>
      <c r="D39">
        <v>27.6</v>
      </c>
      <c r="F39" s="3">
        <v>37748</v>
      </c>
      <c r="G39">
        <v>27.6</v>
      </c>
      <c r="H39">
        <f t="shared" si="15"/>
        <v>24</v>
      </c>
      <c r="I39">
        <f t="shared" si="3"/>
        <v>0.75</v>
      </c>
      <c r="K39">
        <f t="shared" si="4"/>
        <v>0.22786720321931586</v>
      </c>
      <c r="M39" s="4">
        <f t="shared" si="5"/>
        <v>55</v>
      </c>
      <c r="N39">
        <f t="shared" si="6"/>
        <v>0.11066398390342053</v>
      </c>
      <c r="O39" s="3">
        <v>37748</v>
      </c>
      <c r="P39">
        <v>0.40100000000000002</v>
      </c>
      <c r="R39" s="3">
        <v>37748</v>
      </c>
      <c r="S39">
        <v>0.40100000000000002</v>
      </c>
      <c r="T39">
        <f t="shared" si="16"/>
        <v>13</v>
      </c>
      <c r="U39">
        <f t="shared" si="8"/>
        <v>0.40625</v>
      </c>
      <c r="W39">
        <f t="shared" si="9"/>
        <v>0.29558601609657947</v>
      </c>
      <c r="Y39" s="4">
        <f t="shared" si="10"/>
        <v>64</v>
      </c>
      <c r="Z39">
        <f t="shared" si="11"/>
        <v>0.12877263581488935</v>
      </c>
      <c r="AA39" s="3">
        <v>37748</v>
      </c>
      <c r="AB39">
        <v>1</v>
      </c>
      <c r="AD39" s="3">
        <v>37748</v>
      </c>
      <c r="AE39">
        <v>1</v>
      </c>
      <c r="AF39">
        <f t="shared" si="17"/>
        <v>3</v>
      </c>
      <c r="AG39">
        <f t="shared" si="13"/>
        <v>9.375E-2</v>
      </c>
      <c r="AI39">
        <f t="shared" si="14"/>
        <v>3.5022635814889347E-2</v>
      </c>
    </row>
    <row r="40" spans="1:35" hidden="1" x14ac:dyDescent="0.3">
      <c r="A40">
        <f t="shared" si="0"/>
        <v>492</v>
      </c>
      <c r="B40">
        <f t="shared" si="1"/>
        <v>0.98993963782696182</v>
      </c>
      <c r="C40" s="3">
        <v>37749</v>
      </c>
      <c r="D40">
        <v>28.5</v>
      </c>
      <c r="F40" s="3">
        <v>37749</v>
      </c>
      <c r="G40">
        <v>28.5</v>
      </c>
      <c r="H40">
        <f t="shared" si="15"/>
        <v>27</v>
      </c>
      <c r="I40">
        <f t="shared" si="3"/>
        <v>0.84375</v>
      </c>
      <c r="K40">
        <f t="shared" si="4"/>
        <v>0.14618963782696182</v>
      </c>
      <c r="M40" s="4">
        <f t="shared" si="5"/>
        <v>51</v>
      </c>
      <c r="N40">
        <f t="shared" si="6"/>
        <v>0.10261569416498995</v>
      </c>
      <c r="O40" s="3">
        <v>37749</v>
      </c>
      <c r="P40">
        <v>0.4</v>
      </c>
      <c r="R40" s="3">
        <v>37749</v>
      </c>
      <c r="S40">
        <v>0.4</v>
      </c>
      <c r="T40">
        <f t="shared" si="16"/>
        <v>10</v>
      </c>
      <c r="U40">
        <f t="shared" si="8"/>
        <v>0.3125</v>
      </c>
      <c r="W40">
        <f t="shared" si="9"/>
        <v>0.20988430583501005</v>
      </c>
      <c r="Y40" s="4">
        <f t="shared" si="10"/>
        <v>106</v>
      </c>
      <c r="Z40">
        <f t="shared" si="11"/>
        <v>0.21327967806841047</v>
      </c>
      <c r="AA40" s="3">
        <v>37749</v>
      </c>
      <c r="AB40">
        <v>1.2</v>
      </c>
      <c r="AD40" s="3">
        <v>37749</v>
      </c>
      <c r="AE40">
        <v>1.2</v>
      </c>
      <c r="AF40">
        <f t="shared" si="17"/>
        <v>6</v>
      </c>
      <c r="AG40">
        <f t="shared" si="13"/>
        <v>0.1875</v>
      </c>
      <c r="AI40">
        <f t="shared" si="14"/>
        <v>2.5779678068410472E-2</v>
      </c>
    </row>
    <row r="41" spans="1:35" hidden="1" x14ac:dyDescent="0.3">
      <c r="A41">
        <f t="shared" si="0"/>
        <v>494</v>
      </c>
      <c r="B41">
        <f t="shared" si="1"/>
        <v>0.99396378269617702</v>
      </c>
      <c r="C41" s="3">
        <v>37750</v>
      </c>
      <c r="D41">
        <v>29.3</v>
      </c>
      <c r="F41" s="3">
        <v>37750</v>
      </c>
      <c r="G41">
        <v>29.3</v>
      </c>
      <c r="H41">
        <f t="shared" si="15"/>
        <v>29</v>
      </c>
      <c r="I41">
        <f t="shared" si="3"/>
        <v>0.90625</v>
      </c>
      <c r="K41">
        <f t="shared" si="4"/>
        <v>8.7713782696177023E-2</v>
      </c>
      <c r="M41" s="4">
        <f t="shared" si="5"/>
        <v>51</v>
      </c>
      <c r="N41">
        <f t="shared" si="6"/>
        <v>0.10261569416498995</v>
      </c>
      <c r="O41" s="3">
        <v>37750</v>
      </c>
      <c r="P41">
        <v>0.4</v>
      </c>
      <c r="R41" s="3">
        <v>37750</v>
      </c>
      <c r="S41">
        <v>0.4</v>
      </c>
      <c r="T41">
        <f t="shared" si="16"/>
        <v>10</v>
      </c>
      <c r="U41">
        <f t="shared" si="8"/>
        <v>0.3125</v>
      </c>
      <c r="W41">
        <f t="shared" si="9"/>
        <v>0.20988430583501005</v>
      </c>
      <c r="Y41" s="4">
        <f t="shared" si="10"/>
        <v>122</v>
      </c>
      <c r="Z41">
        <f t="shared" si="11"/>
        <v>0.24547283702213279</v>
      </c>
      <c r="AA41" s="3">
        <v>37750</v>
      </c>
      <c r="AB41">
        <v>1.3</v>
      </c>
      <c r="AD41" s="3">
        <v>37750</v>
      </c>
      <c r="AE41">
        <v>1.3</v>
      </c>
      <c r="AF41">
        <f t="shared" si="17"/>
        <v>8</v>
      </c>
      <c r="AG41">
        <f t="shared" si="13"/>
        <v>0.25</v>
      </c>
      <c r="AI41">
        <f t="shared" si="14"/>
        <v>4.5271629778672051E-3</v>
      </c>
    </row>
    <row r="42" spans="1:35" hidden="1" x14ac:dyDescent="0.3">
      <c r="A42">
        <f t="shared" si="0"/>
        <v>495</v>
      </c>
      <c r="B42">
        <f t="shared" si="1"/>
        <v>0.99597585513078468</v>
      </c>
      <c r="C42" s="3">
        <v>37751</v>
      </c>
      <c r="D42">
        <v>30.2</v>
      </c>
      <c r="F42" s="3">
        <v>37751</v>
      </c>
      <c r="G42">
        <v>30.2</v>
      </c>
      <c r="H42">
        <f t="shared" si="15"/>
        <v>30</v>
      </c>
      <c r="I42">
        <f t="shared" si="3"/>
        <v>0.9375</v>
      </c>
      <c r="K42">
        <f t="shared" si="4"/>
        <v>5.8475855130784682E-2</v>
      </c>
      <c r="M42" s="4">
        <f t="shared" si="5"/>
        <v>49</v>
      </c>
      <c r="N42">
        <f t="shared" si="6"/>
        <v>9.8591549295774641E-2</v>
      </c>
      <c r="O42" s="3">
        <v>37751</v>
      </c>
      <c r="P42">
        <v>0.39900000000000002</v>
      </c>
      <c r="R42" s="3">
        <v>37751</v>
      </c>
      <c r="S42">
        <v>0.39900000000000002</v>
      </c>
      <c r="T42">
        <f t="shared" si="16"/>
        <v>9</v>
      </c>
      <c r="U42">
        <f t="shared" si="8"/>
        <v>0.28125</v>
      </c>
      <c r="W42">
        <f t="shared" si="9"/>
        <v>0.18265845070422537</v>
      </c>
      <c r="Y42" s="4">
        <f t="shared" si="10"/>
        <v>163</v>
      </c>
      <c r="Z42">
        <f t="shared" si="11"/>
        <v>0.32796780684104626</v>
      </c>
      <c r="AA42" s="3">
        <v>37751</v>
      </c>
      <c r="AB42">
        <v>1.5</v>
      </c>
      <c r="AD42" s="3">
        <v>37751</v>
      </c>
      <c r="AE42">
        <v>1.5</v>
      </c>
      <c r="AF42">
        <f t="shared" si="17"/>
        <v>15</v>
      </c>
      <c r="AG42">
        <f t="shared" si="13"/>
        <v>0.46875</v>
      </c>
      <c r="AI42">
        <f t="shared" si="14"/>
        <v>0.14078219315895374</v>
      </c>
    </row>
    <row r="43" spans="1:35" hidden="1" x14ac:dyDescent="0.3">
      <c r="A43">
        <f t="shared" si="0"/>
        <v>496</v>
      </c>
      <c r="B43">
        <f t="shared" si="1"/>
        <v>0.99798792756539234</v>
      </c>
      <c r="C43" s="3">
        <v>37752</v>
      </c>
      <c r="D43">
        <v>31.1</v>
      </c>
      <c r="F43" s="3">
        <v>37752</v>
      </c>
      <c r="G43">
        <v>31.1</v>
      </c>
      <c r="H43">
        <f t="shared" si="15"/>
        <v>31</v>
      </c>
      <c r="I43">
        <f t="shared" si="3"/>
        <v>0.96875</v>
      </c>
      <c r="K43">
        <f t="shared" si="4"/>
        <v>2.9237927565392341E-2</v>
      </c>
      <c r="M43" s="4">
        <f t="shared" si="5"/>
        <v>48</v>
      </c>
      <c r="N43">
        <f t="shared" si="6"/>
        <v>9.6579476861166996E-2</v>
      </c>
      <c r="O43" s="3">
        <v>37752</v>
      </c>
      <c r="P43">
        <v>0.39800000000000002</v>
      </c>
      <c r="R43" s="3">
        <v>37752</v>
      </c>
      <c r="S43">
        <v>0.39800000000000002</v>
      </c>
      <c r="T43">
        <f t="shared" si="16"/>
        <v>8</v>
      </c>
      <c r="U43">
        <f t="shared" si="8"/>
        <v>0.25</v>
      </c>
      <c r="W43">
        <f t="shared" si="9"/>
        <v>0.153420523138833</v>
      </c>
      <c r="Y43" s="4">
        <f t="shared" si="10"/>
        <v>227</v>
      </c>
      <c r="Z43">
        <f t="shared" si="11"/>
        <v>0.45674044265593561</v>
      </c>
      <c r="AA43" s="3">
        <v>37752</v>
      </c>
      <c r="AB43">
        <v>1.7</v>
      </c>
      <c r="AD43" s="3">
        <v>37752</v>
      </c>
      <c r="AE43">
        <v>1.7</v>
      </c>
      <c r="AF43">
        <f t="shared" si="17"/>
        <v>21</v>
      </c>
      <c r="AG43">
        <f t="shared" si="13"/>
        <v>0.65625</v>
      </c>
      <c r="AI43">
        <f t="shared" si="14"/>
        <v>0.19950955734406439</v>
      </c>
    </row>
    <row r="44" spans="1:35" hidden="1" x14ac:dyDescent="0.3">
      <c r="A44">
        <f t="shared" si="0"/>
        <v>456</v>
      </c>
      <c r="B44">
        <f t="shared" si="1"/>
        <v>0.91750503018108653</v>
      </c>
      <c r="C44" s="3">
        <v>37753</v>
      </c>
      <c r="D44">
        <v>25.6</v>
      </c>
      <c r="F44" s="3">
        <v>37753</v>
      </c>
      <c r="G44">
        <v>25.6</v>
      </c>
      <c r="H44">
        <f t="shared" si="15"/>
        <v>20</v>
      </c>
      <c r="I44">
        <f t="shared" si="3"/>
        <v>0.625</v>
      </c>
      <c r="K44">
        <f t="shared" si="4"/>
        <v>0.29250503018108653</v>
      </c>
      <c r="M44" s="4">
        <f t="shared" si="5"/>
        <v>144</v>
      </c>
      <c r="N44">
        <f t="shared" si="6"/>
        <v>0.28973843058350102</v>
      </c>
      <c r="O44" s="3">
        <v>37753</v>
      </c>
      <c r="P44">
        <v>0.47699999999999998</v>
      </c>
      <c r="R44" s="3">
        <v>37753</v>
      </c>
      <c r="S44">
        <v>0.47699999999999998</v>
      </c>
      <c r="T44">
        <f t="shared" si="16"/>
        <v>23</v>
      </c>
      <c r="U44">
        <f t="shared" si="8"/>
        <v>0.71875</v>
      </c>
      <c r="W44">
        <f t="shared" si="9"/>
        <v>0.42901156941649898</v>
      </c>
      <c r="Y44" s="4">
        <f t="shared" si="10"/>
        <v>64</v>
      </c>
      <c r="Z44">
        <f t="shared" si="11"/>
        <v>0.12877263581488935</v>
      </c>
      <c r="AA44" s="3">
        <v>37753</v>
      </c>
      <c r="AB44">
        <v>1</v>
      </c>
      <c r="AD44" s="3">
        <v>37753</v>
      </c>
      <c r="AE44">
        <v>1</v>
      </c>
      <c r="AF44">
        <f t="shared" si="17"/>
        <v>3</v>
      </c>
      <c r="AG44">
        <f t="shared" si="13"/>
        <v>9.375E-2</v>
      </c>
      <c r="AI44">
        <f t="shared" si="14"/>
        <v>3.5022635814889347E-2</v>
      </c>
    </row>
    <row r="45" spans="1:35" hidden="1" x14ac:dyDescent="0.3">
      <c r="A45">
        <f t="shared" si="0"/>
        <v>445</v>
      </c>
      <c r="B45">
        <f t="shared" si="1"/>
        <v>0.8953722334004024</v>
      </c>
      <c r="C45" s="3">
        <v>37754</v>
      </c>
      <c r="D45">
        <v>25.3</v>
      </c>
      <c r="F45" s="3">
        <v>37754</v>
      </c>
      <c r="G45">
        <v>25.3</v>
      </c>
      <c r="H45">
        <f t="shared" si="15"/>
        <v>17</v>
      </c>
      <c r="I45">
        <f t="shared" si="3"/>
        <v>0.53125</v>
      </c>
      <c r="K45">
        <f t="shared" si="4"/>
        <v>0.3641222334004024</v>
      </c>
      <c r="M45" s="4">
        <f t="shared" si="5"/>
        <v>19</v>
      </c>
      <c r="N45">
        <f t="shared" si="6"/>
        <v>3.8229376257545272E-2</v>
      </c>
      <c r="O45" s="3">
        <v>37754</v>
      </c>
      <c r="P45">
        <v>0.36499999999999999</v>
      </c>
      <c r="R45" s="3">
        <v>37754</v>
      </c>
      <c r="S45">
        <v>0.36499999999999999</v>
      </c>
      <c r="T45">
        <f t="shared" si="16"/>
        <v>5</v>
      </c>
      <c r="U45">
        <f t="shared" si="8"/>
        <v>0.15625</v>
      </c>
      <c r="W45">
        <f t="shared" si="9"/>
        <v>0.11802062374245473</v>
      </c>
      <c r="Y45" s="4">
        <f t="shared" si="10"/>
        <v>64</v>
      </c>
      <c r="Z45">
        <f t="shared" si="11"/>
        <v>0.12877263581488935</v>
      </c>
      <c r="AA45" s="3">
        <v>37754</v>
      </c>
      <c r="AB45">
        <v>1</v>
      </c>
      <c r="AD45" s="3">
        <v>37754</v>
      </c>
      <c r="AE45">
        <v>1</v>
      </c>
      <c r="AF45">
        <f t="shared" si="17"/>
        <v>3</v>
      </c>
      <c r="AG45">
        <f t="shared" si="13"/>
        <v>9.375E-2</v>
      </c>
      <c r="AI45">
        <f t="shared" si="14"/>
        <v>3.5022635814889347E-2</v>
      </c>
    </row>
    <row r="46" spans="1:35" hidden="1" x14ac:dyDescent="0.3">
      <c r="A46">
        <f t="shared" si="0"/>
        <v>469</v>
      </c>
      <c r="B46">
        <f t="shared" si="1"/>
        <v>0.94366197183098588</v>
      </c>
      <c r="C46" s="3">
        <v>37755</v>
      </c>
      <c r="D46">
        <v>26.3</v>
      </c>
      <c r="F46" s="3">
        <v>37755</v>
      </c>
      <c r="G46">
        <v>26.3</v>
      </c>
      <c r="H46">
        <f t="shared" si="15"/>
        <v>21</v>
      </c>
      <c r="I46">
        <f t="shared" si="3"/>
        <v>0.65625</v>
      </c>
      <c r="K46">
        <f t="shared" si="4"/>
        <v>0.28741197183098588</v>
      </c>
      <c r="M46" s="4">
        <f t="shared" si="5"/>
        <v>4</v>
      </c>
      <c r="N46">
        <f t="shared" si="6"/>
        <v>8.0482897384305842E-3</v>
      </c>
      <c r="O46" s="3">
        <v>37755</v>
      </c>
      <c r="P46">
        <v>0.32700000000000001</v>
      </c>
      <c r="R46" s="3">
        <v>37755</v>
      </c>
      <c r="S46">
        <v>0.32700000000000001</v>
      </c>
      <c r="T46">
        <f t="shared" si="16"/>
        <v>1</v>
      </c>
      <c r="U46">
        <f t="shared" si="8"/>
        <v>3.125E-2</v>
      </c>
      <c r="W46">
        <f t="shared" si="9"/>
        <v>2.3201710261569416E-2</v>
      </c>
      <c r="Y46" s="4">
        <f t="shared" si="10"/>
        <v>106</v>
      </c>
      <c r="Z46">
        <f t="shared" si="11"/>
        <v>0.21327967806841047</v>
      </c>
      <c r="AA46" s="3">
        <v>37755</v>
      </c>
      <c r="AB46">
        <v>1.2</v>
      </c>
      <c r="AD46" s="3">
        <v>37755</v>
      </c>
      <c r="AE46">
        <v>1.2</v>
      </c>
      <c r="AF46">
        <f t="shared" si="17"/>
        <v>6</v>
      </c>
      <c r="AG46">
        <f t="shared" si="13"/>
        <v>0.1875</v>
      </c>
      <c r="AI46">
        <f t="shared" si="14"/>
        <v>2.5779678068410472E-2</v>
      </c>
    </row>
    <row r="47" spans="1:35" hidden="1" x14ac:dyDescent="0.3">
      <c r="A47">
        <f t="shared" si="0"/>
        <v>416</v>
      </c>
      <c r="B47">
        <f t="shared" si="1"/>
        <v>0.83702213279678073</v>
      </c>
      <c r="C47" s="3">
        <v>37756</v>
      </c>
      <c r="D47">
        <v>24.2</v>
      </c>
      <c r="F47" s="3">
        <v>37756</v>
      </c>
      <c r="G47">
        <v>24.2</v>
      </c>
      <c r="H47">
        <f t="shared" si="15"/>
        <v>13</v>
      </c>
      <c r="I47">
        <f t="shared" si="3"/>
        <v>0.40625</v>
      </c>
      <c r="K47">
        <f t="shared" si="4"/>
        <v>0.43077213279678073</v>
      </c>
      <c r="M47" s="4">
        <f t="shared" si="5"/>
        <v>91</v>
      </c>
      <c r="N47">
        <f t="shared" si="6"/>
        <v>0.18309859154929578</v>
      </c>
      <c r="O47" s="3">
        <v>37756</v>
      </c>
      <c r="P47">
        <v>0.44</v>
      </c>
      <c r="R47" s="3">
        <v>37756</v>
      </c>
      <c r="S47">
        <v>0.44</v>
      </c>
      <c r="T47">
        <f t="shared" si="16"/>
        <v>19</v>
      </c>
      <c r="U47">
        <f t="shared" si="8"/>
        <v>0.59375</v>
      </c>
      <c r="W47">
        <f t="shared" si="9"/>
        <v>0.41065140845070425</v>
      </c>
      <c r="Y47" s="4">
        <f t="shared" si="10"/>
        <v>141</v>
      </c>
      <c r="Z47">
        <f t="shared" si="11"/>
        <v>0.28370221327967809</v>
      </c>
      <c r="AA47" s="3">
        <v>37756</v>
      </c>
      <c r="AB47">
        <v>1.4</v>
      </c>
      <c r="AD47" s="3">
        <v>37756</v>
      </c>
      <c r="AE47">
        <v>1.4</v>
      </c>
      <c r="AF47">
        <f t="shared" si="17"/>
        <v>12</v>
      </c>
      <c r="AG47">
        <f t="shared" si="13"/>
        <v>0.375</v>
      </c>
      <c r="AI47">
        <f t="shared" si="14"/>
        <v>9.1297786720321905E-2</v>
      </c>
    </row>
    <row r="48" spans="1:35" hidden="1" x14ac:dyDescent="0.3">
      <c r="A48">
        <f t="shared" si="0"/>
        <v>328</v>
      </c>
      <c r="B48">
        <f t="shared" si="1"/>
        <v>0.65995975855130784</v>
      </c>
      <c r="C48" s="3">
        <v>37757</v>
      </c>
      <c r="D48">
        <v>22</v>
      </c>
      <c r="F48" s="3">
        <v>37757</v>
      </c>
      <c r="G48">
        <v>22</v>
      </c>
      <c r="H48">
        <f t="shared" si="15"/>
        <v>5</v>
      </c>
      <c r="I48">
        <f t="shared" si="3"/>
        <v>0.15625</v>
      </c>
      <c r="K48">
        <f t="shared" si="4"/>
        <v>0.50370975855130784</v>
      </c>
      <c r="M48" s="4">
        <f t="shared" si="5"/>
        <v>74</v>
      </c>
      <c r="N48">
        <f t="shared" si="6"/>
        <v>0.1488933601609658</v>
      </c>
      <c r="O48" s="3">
        <v>37757</v>
      </c>
      <c r="P48">
        <v>0.41799999999999998</v>
      </c>
      <c r="R48" s="3">
        <v>37757</v>
      </c>
      <c r="S48">
        <v>0.41799999999999998</v>
      </c>
      <c r="T48">
        <f t="shared" si="16"/>
        <v>16</v>
      </c>
      <c r="U48">
        <f t="shared" si="8"/>
        <v>0.5</v>
      </c>
      <c r="W48">
        <f t="shared" si="9"/>
        <v>0.35110663983903423</v>
      </c>
      <c r="Y48" s="4">
        <f t="shared" si="10"/>
        <v>454</v>
      </c>
      <c r="Z48">
        <f t="shared" si="11"/>
        <v>0.91348088531187122</v>
      </c>
      <c r="AA48" s="3">
        <v>37757</v>
      </c>
      <c r="AB48">
        <v>3</v>
      </c>
      <c r="AD48" s="3">
        <v>37757</v>
      </c>
      <c r="AE48">
        <v>3</v>
      </c>
      <c r="AF48">
        <f t="shared" si="17"/>
        <v>29</v>
      </c>
      <c r="AG48">
        <f t="shared" si="13"/>
        <v>0.90625</v>
      </c>
      <c r="AI48">
        <f t="shared" si="14"/>
        <v>7.2308853118712157E-3</v>
      </c>
    </row>
    <row r="49" spans="1:37" hidden="1" x14ac:dyDescent="0.3">
      <c r="A49">
        <f t="shared" si="0"/>
        <v>379</v>
      </c>
      <c r="B49">
        <f t="shared" si="1"/>
        <v>0.76257545271629779</v>
      </c>
      <c r="C49" s="3">
        <v>37758</v>
      </c>
      <c r="D49">
        <v>23.3</v>
      </c>
      <c r="F49" s="3">
        <v>37758</v>
      </c>
      <c r="G49">
        <v>23.3</v>
      </c>
      <c r="H49">
        <f t="shared" si="15"/>
        <v>10</v>
      </c>
      <c r="I49">
        <f t="shared" si="3"/>
        <v>0.3125</v>
      </c>
      <c r="K49">
        <f t="shared" si="4"/>
        <v>0.45007545271629779</v>
      </c>
      <c r="M49" s="4">
        <f t="shared" si="5"/>
        <v>17</v>
      </c>
      <c r="N49">
        <f t="shared" si="6"/>
        <v>3.4205231388329982E-2</v>
      </c>
      <c r="O49" s="3">
        <v>37758</v>
      </c>
      <c r="P49">
        <v>0.36099999999999999</v>
      </c>
      <c r="R49" s="3">
        <v>37758</v>
      </c>
      <c r="S49">
        <v>0.36099999999999999</v>
      </c>
      <c r="T49">
        <f t="shared" si="16"/>
        <v>4</v>
      </c>
      <c r="U49">
        <f t="shared" si="8"/>
        <v>0.125</v>
      </c>
      <c r="W49">
        <f t="shared" si="9"/>
        <v>9.0794768611670018E-2</v>
      </c>
      <c r="Y49" s="4">
        <f t="shared" si="10"/>
        <v>271</v>
      </c>
      <c r="Z49">
        <f t="shared" si="11"/>
        <v>0.54527162977867205</v>
      </c>
      <c r="AA49" s="3">
        <v>37758</v>
      </c>
      <c r="AB49">
        <v>1.9</v>
      </c>
      <c r="AD49" s="3">
        <v>37758</v>
      </c>
      <c r="AE49">
        <v>1.9</v>
      </c>
      <c r="AF49">
        <f t="shared" si="17"/>
        <v>24</v>
      </c>
      <c r="AG49">
        <f t="shared" si="13"/>
        <v>0.75</v>
      </c>
      <c r="AI49">
        <f t="shared" si="14"/>
        <v>0.20472837022132795</v>
      </c>
    </row>
    <row r="50" spans="1:37" hidden="1" x14ac:dyDescent="0.3">
      <c r="A50">
        <f t="shared" si="0"/>
        <v>259</v>
      </c>
      <c r="B50">
        <f t="shared" si="1"/>
        <v>0.52112676056338025</v>
      </c>
      <c r="C50" s="3">
        <v>37759</v>
      </c>
      <c r="D50">
        <v>20.7</v>
      </c>
      <c r="F50" s="3">
        <v>37759</v>
      </c>
      <c r="G50">
        <v>20.7</v>
      </c>
      <c r="H50">
        <f t="shared" si="15"/>
        <v>3</v>
      </c>
      <c r="I50">
        <f t="shared" si="3"/>
        <v>9.375E-2</v>
      </c>
      <c r="K50">
        <f t="shared" si="4"/>
        <v>0.42737676056338025</v>
      </c>
      <c r="M50" s="4">
        <f t="shared" si="5"/>
        <v>72</v>
      </c>
      <c r="N50">
        <f t="shared" si="6"/>
        <v>0.14486921529175051</v>
      </c>
      <c r="O50" s="3">
        <v>37759</v>
      </c>
      <c r="P50">
        <v>0.41699999999999998</v>
      </c>
      <c r="R50" s="3">
        <v>37759</v>
      </c>
      <c r="S50">
        <v>0.41699999999999998</v>
      </c>
      <c r="T50">
        <f t="shared" si="16"/>
        <v>15</v>
      </c>
      <c r="U50">
        <f t="shared" si="8"/>
        <v>0.46875</v>
      </c>
      <c r="W50">
        <f t="shared" si="9"/>
        <v>0.32388078470824949</v>
      </c>
      <c r="Y50" s="4">
        <f t="shared" si="10"/>
        <v>38</v>
      </c>
      <c r="Z50">
        <f t="shared" si="11"/>
        <v>7.6458752515090544E-2</v>
      </c>
      <c r="AA50" s="3">
        <v>37759</v>
      </c>
      <c r="AB50">
        <v>0.8</v>
      </c>
      <c r="AD50" s="3">
        <v>37759</v>
      </c>
      <c r="AE50">
        <v>0.8</v>
      </c>
      <c r="AF50">
        <f t="shared" si="17"/>
        <v>1</v>
      </c>
      <c r="AG50">
        <f t="shared" si="13"/>
        <v>3.125E-2</v>
      </c>
      <c r="AI50">
        <f t="shared" si="14"/>
        <v>4.5208752515090544E-2</v>
      </c>
    </row>
    <row r="51" spans="1:37" hidden="1" x14ac:dyDescent="0.3">
      <c r="A51">
        <f t="shared" si="0"/>
        <v>422</v>
      </c>
      <c r="B51">
        <f t="shared" si="1"/>
        <v>0.84909456740442657</v>
      </c>
      <c r="C51" s="3">
        <v>37760</v>
      </c>
      <c r="D51">
        <v>24.3</v>
      </c>
      <c r="F51" s="3">
        <v>37760</v>
      </c>
      <c r="G51">
        <v>24.3</v>
      </c>
      <c r="H51">
        <f t="shared" si="15"/>
        <v>15</v>
      </c>
      <c r="I51">
        <f t="shared" si="3"/>
        <v>0.46875</v>
      </c>
      <c r="K51">
        <f t="shared" si="4"/>
        <v>0.38034456740442657</v>
      </c>
      <c r="M51" s="4">
        <f t="shared" si="5"/>
        <v>78</v>
      </c>
      <c r="N51">
        <f t="shared" si="6"/>
        <v>0.15694164989939638</v>
      </c>
      <c r="O51" s="3">
        <v>37760</v>
      </c>
      <c r="P51">
        <v>0.42199999999999999</v>
      </c>
      <c r="R51" s="3">
        <v>37760</v>
      </c>
      <c r="S51">
        <v>0.42199999999999999</v>
      </c>
      <c r="T51">
        <f t="shared" si="16"/>
        <v>17</v>
      </c>
      <c r="U51">
        <f t="shared" si="8"/>
        <v>0.53125</v>
      </c>
      <c r="W51">
        <f t="shared" si="9"/>
        <v>0.37430835010060359</v>
      </c>
      <c r="Y51" s="4">
        <f t="shared" si="10"/>
        <v>163</v>
      </c>
      <c r="Z51">
        <f t="shared" si="11"/>
        <v>0.32796780684104626</v>
      </c>
      <c r="AA51" s="3">
        <v>37760</v>
      </c>
      <c r="AB51">
        <v>1.5</v>
      </c>
      <c r="AD51" s="3">
        <v>37760</v>
      </c>
      <c r="AE51">
        <v>1.5</v>
      </c>
      <c r="AF51">
        <f t="shared" si="17"/>
        <v>15</v>
      </c>
      <c r="AG51">
        <f t="shared" si="13"/>
        <v>0.46875</v>
      </c>
      <c r="AI51">
        <f t="shared" si="14"/>
        <v>0.14078219315895374</v>
      </c>
    </row>
    <row r="52" spans="1:37" hidden="1" x14ac:dyDescent="0.3">
      <c r="A52">
        <f t="shared" si="0"/>
        <v>435</v>
      </c>
      <c r="B52">
        <f t="shared" si="1"/>
        <v>0.87525150905432592</v>
      </c>
      <c r="C52" s="3">
        <v>37761</v>
      </c>
      <c r="D52">
        <v>24.8</v>
      </c>
      <c r="F52" s="3">
        <v>37761</v>
      </c>
      <c r="G52">
        <v>24.8</v>
      </c>
      <c r="H52">
        <f t="shared" si="15"/>
        <v>16</v>
      </c>
      <c r="I52">
        <f t="shared" si="3"/>
        <v>0.5</v>
      </c>
      <c r="K52">
        <f t="shared" si="4"/>
        <v>0.37525150905432592</v>
      </c>
      <c r="M52" s="4">
        <f t="shared" si="5"/>
        <v>51</v>
      </c>
      <c r="N52">
        <f t="shared" si="6"/>
        <v>0.10261569416498995</v>
      </c>
      <c r="O52" s="3">
        <v>37761</v>
      </c>
      <c r="P52">
        <v>0.4</v>
      </c>
      <c r="R52" s="3">
        <v>37761</v>
      </c>
      <c r="S52">
        <v>0.4</v>
      </c>
      <c r="T52">
        <f t="shared" si="16"/>
        <v>10</v>
      </c>
      <c r="U52">
        <f t="shared" si="8"/>
        <v>0.3125</v>
      </c>
      <c r="W52">
        <f t="shared" si="9"/>
        <v>0.20988430583501005</v>
      </c>
      <c r="Y52" s="4">
        <f t="shared" si="10"/>
        <v>363</v>
      </c>
      <c r="Z52">
        <f t="shared" si="11"/>
        <v>0.73038229376257546</v>
      </c>
      <c r="AA52" s="3">
        <v>37761</v>
      </c>
      <c r="AB52">
        <v>2.2000000000000002</v>
      </c>
      <c r="AD52" s="3">
        <v>37761</v>
      </c>
      <c r="AE52">
        <v>2.2000000000000002</v>
      </c>
      <c r="AF52">
        <f t="shared" si="17"/>
        <v>26</v>
      </c>
      <c r="AG52">
        <f t="shared" si="13"/>
        <v>0.8125</v>
      </c>
      <c r="AI52">
        <f t="shared" si="14"/>
        <v>8.2117706237424537E-2</v>
      </c>
    </row>
    <row r="53" spans="1:37" hidden="1" x14ac:dyDescent="0.3">
      <c r="A53">
        <f t="shared" si="0"/>
        <v>266</v>
      </c>
      <c r="B53">
        <f t="shared" si="1"/>
        <v>0.53521126760563376</v>
      </c>
      <c r="C53" s="3">
        <v>37762</v>
      </c>
      <c r="D53">
        <v>20.8</v>
      </c>
      <c r="F53" s="3">
        <v>37762</v>
      </c>
      <c r="G53">
        <v>20.8</v>
      </c>
      <c r="H53">
        <f t="shared" si="15"/>
        <v>4</v>
      </c>
      <c r="I53">
        <f t="shared" si="3"/>
        <v>0.125</v>
      </c>
      <c r="K53">
        <f t="shared" si="4"/>
        <v>0.41021126760563376</v>
      </c>
      <c r="M53" s="4">
        <f t="shared" si="5"/>
        <v>310</v>
      </c>
      <c r="N53">
        <f t="shared" si="6"/>
        <v>0.6237424547283702</v>
      </c>
      <c r="O53" s="3">
        <v>37762</v>
      </c>
      <c r="P53">
        <v>0.58499999999999996</v>
      </c>
      <c r="R53" s="3">
        <v>37762</v>
      </c>
      <c r="S53">
        <v>0.58499999999999996</v>
      </c>
      <c r="T53">
        <f t="shared" si="16"/>
        <v>28</v>
      </c>
      <c r="U53">
        <f t="shared" si="8"/>
        <v>0.875</v>
      </c>
      <c r="W53">
        <f t="shared" si="9"/>
        <v>0.2512575452716298</v>
      </c>
      <c r="Y53" s="4">
        <f t="shared" si="10"/>
        <v>271</v>
      </c>
      <c r="Z53">
        <f t="shared" si="11"/>
        <v>0.54527162977867205</v>
      </c>
      <c r="AA53" s="3">
        <v>37762</v>
      </c>
      <c r="AB53">
        <v>1.9</v>
      </c>
      <c r="AD53" s="3">
        <v>37762</v>
      </c>
      <c r="AE53">
        <v>1.9</v>
      </c>
      <c r="AF53">
        <f t="shared" si="17"/>
        <v>24</v>
      </c>
      <c r="AG53">
        <f t="shared" si="13"/>
        <v>0.75</v>
      </c>
      <c r="AI53">
        <f t="shared" si="14"/>
        <v>0.20472837022132795</v>
      </c>
    </row>
    <row r="54" spans="1:37" hidden="1" x14ac:dyDescent="0.3">
      <c r="A54">
        <f t="shared" si="0"/>
        <v>60</v>
      </c>
      <c r="B54">
        <f t="shared" si="1"/>
        <v>0.12072434607645875</v>
      </c>
      <c r="C54" s="3">
        <v>37763</v>
      </c>
      <c r="D54">
        <v>16.399999999999999</v>
      </c>
      <c r="F54" s="3">
        <v>37763</v>
      </c>
      <c r="G54">
        <v>16.399999999999999</v>
      </c>
      <c r="H54">
        <f t="shared" si="15"/>
        <v>1</v>
      </c>
      <c r="I54">
        <f t="shared" si="3"/>
        <v>3.125E-2</v>
      </c>
      <c r="K54">
        <f t="shared" si="4"/>
        <v>8.9474346076458752E-2</v>
      </c>
      <c r="M54" s="4">
        <f t="shared" si="5"/>
        <v>346</v>
      </c>
      <c r="N54">
        <f t="shared" si="6"/>
        <v>0.69617706237424548</v>
      </c>
      <c r="O54" s="3">
        <v>37763</v>
      </c>
      <c r="P54">
        <v>0.61599999999999999</v>
      </c>
      <c r="R54" s="3">
        <v>37763</v>
      </c>
      <c r="S54">
        <v>0.61599999999999999</v>
      </c>
      <c r="T54">
        <f t="shared" si="16"/>
        <v>29</v>
      </c>
      <c r="U54">
        <f t="shared" si="8"/>
        <v>0.90625</v>
      </c>
      <c r="W54">
        <f t="shared" si="9"/>
        <v>0.21007293762575452</v>
      </c>
      <c r="Y54" s="4">
        <f t="shared" si="10"/>
        <v>473</v>
      </c>
      <c r="Z54">
        <f t="shared" si="11"/>
        <v>0.95171026156941652</v>
      </c>
      <c r="AA54" s="3">
        <v>37763</v>
      </c>
      <c r="AB54">
        <v>3.5</v>
      </c>
      <c r="AD54" s="3">
        <v>37763</v>
      </c>
      <c r="AE54">
        <v>3.5</v>
      </c>
      <c r="AF54">
        <f t="shared" si="17"/>
        <v>31</v>
      </c>
      <c r="AG54">
        <f t="shared" si="13"/>
        <v>0.96875</v>
      </c>
      <c r="AI54">
        <f t="shared" si="14"/>
        <v>1.7039738430583484E-2</v>
      </c>
    </row>
    <row r="55" spans="1:37" hidden="1" x14ac:dyDescent="0.3">
      <c r="A55">
        <f t="shared" si="0"/>
        <v>144</v>
      </c>
      <c r="B55">
        <f t="shared" si="1"/>
        <v>0.28973843058350102</v>
      </c>
      <c r="C55" s="3">
        <v>37764</v>
      </c>
      <c r="D55">
        <v>18.7</v>
      </c>
      <c r="F55" s="3">
        <v>37764</v>
      </c>
      <c r="G55">
        <v>18.7</v>
      </c>
      <c r="H55">
        <f t="shared" si="15"/>
        <v>2</v>
      </c>
      <c r="I55">
        <f t="shared" si="3"/>
        <v>6.25E-2</v>
      </c>
      <c r="K55">
        <f t="shared" si="4"/>
        <v>0.22723843058350102</v>
      </c>
      <c r="M55" s="4">
        <f t="shared" si="5"/>
        <v>296</v>
      </c>
      <c r="N55">
        <f t="shared" si="6"/>
        <v>0.59557344064386319</v>
      </c>
      <c r="O55" s="3">
        <v>37764</v>
      </c>
      <c r="P55">
        <v>0.57599999999999996</v>
      </c>
      <c r="R55" s="3">
        <v>37764</v>
      </c>
      <c r="S55">
        <v>0.57599999999999996</v>
      </c>
      <c r="T55">
        <f t="shared" si="16"/>
        <v>27</v>
      </c>
      <c r="U55">
        <f t="shared" si="8"/>
        <v>0.84375</v>
      </c>
      <c r="W55">
        <f t="shared" si="9"/>
        <v>0.24817655935613681</v>
      </c>
      <c r="Y55" s="4">
        <f t="shared" si="10"/>
        <v>438</v>
      </c>
      <c r="Z55">
        <f t="shared" si="11"/>
        <v>0.88128772635814889</v>
      </c>
      <c r="AA55" s="3">
        <v>37764</v>
      </c>
      <c r="AB55">
        <v>2.8</v>
      </c>
      <c r="AD55" s="3">
        <v>37764</v>
      </c>
      <c r="AE55">
        <v>2.8</v>
      </c>
      <c r="AF55">
        <f t="shared" si="17"/>
        <v>27</v>
      </c>
      <c r="AG55">
        <f t="shared" si="13"/>
        <v>0.84375</v>
      </c>
      <c r="AI55">
        <f t="shared" si="14"/>
        <v>3.7537726358148893E-2</v>
      </c>
    </row>
    <row r="56" spans="1:37" hidden="1" x14ac:dyDescent="0.3">
      <c r="A56">
        <f t="shared" si="0"/>
        <v>353</v>
      </c>
      <c r="B56">
        <f t="shared" si="1"/>
        <v>0.71026156941649898</v>
      </c>
      <c r="C56" s="3">
        <v>37765</v>
      </c>
      <c r="D56">
        <v>22.7</v>
      </c>
      <c r="F56" s="3">
        <v>37765</v>
      </c>
      <c r="G56">
        <v>22.7</v>
      </c>
      <c r="H56">
        <f t="shared" si="15"/>
        <v>9</v>
      </c>
      <c r="I56">
        <f t="shared" si="3"/>
        <v>0.28125</v>
      </c>
      <c r="K56">
        <f t="shared" si="4"/>
        <v>0.42901156941649898</v>
      </c>
      <c r="M56" s="4">
        <f t="shared" si="5"/>
        <v>124</v>
      </c>
      <c r="N56">
        <f t="shared" si="6"/>
        <v>0.24949698189134809</v>
      </c>
      <c r="O56" s="3">
        <v>37765</v>
      </c>
      <c r="P56">
        <v>0.46200000000000002</v>
      </c>
      <c r="R56" s="3">
        <v>37765</v>
      </c>
      <c r="S56">
        <v>0.46200000000000002</v>
      </c>
      <c r="T56">
        <f t="shared" si="16"/>
        <v>21</v>
      </c>
      <c r="U56">
        <f t="shared" si="8"/>
        <v>0.65625</v>
      </c>
      <c r="W56">
        <f t="shared" si="9"/>
        <v>0.40675301810865194</v>
      </c>
      <c r="Y56" s="4">
        <f t="shared" si="10"/>
        <v>227</v>
      </c>
      <c r="Z56">
        <f t="shared" si="11"/>
        <v>0.45674044265593561</v>
      </c>
      <c r="AA56" s="3">
        <v>37765</v>
      </c>
      <c r="AB56">
        <v>1.7</v>
      </c>
      <c r="AD56" s="3">
        <v>37765</v>
      </c>
      <c r="AE56">
        <v>1.7</v>
      </c>
      <c r="AF56">
        <f t="shared" si="17"/>
        <v>21</v>
      </c>
      <c r="AG56">
        <f t="shared" si="13"/>
        <v>0.65625</v>
      </c>
      <c r="AI56">
        <f t="shared" si="14"/>
        <v>0.19950955734406439</v>
      </c>
    </row>
    <row r="57" spans="1:37" hidden="1" x14ac:dyDescent="0.3">
      <c r="A57">
        <f t="shared" si="0"/>
        <v>341</v>
      </c>
      <c r="B57">
        <f t="shared" si="1"/>
        <v>0.6861167002012073</v>
      </c>
      <c r="C57" s="3">
        <v>37766</v>
      </c>
      <c r="D57">
        <v>22.3</v>
      </c>
      <c r="F57" s="3">
        <v>37766</v>
      </c>
      <c r="G57">
        <v>22.3</v>
      </c>
      <c r="H57">
        <f t="shared" si="15"/>
        <v>7</v>
      </c>
      <c r="I57">
        <f t="shared" si="3"/>
        <v>0.21875</v>
      </c>
      <c r="K57">
        <f t="shared" si="4"/>
        <v>0.4673667002012073</v>
      </c>
      <c r="M57" s="4">
        <f t="shared" si="5"/>
        <v>357</v>
      </c>
      <c r="N57">
        <f t="shared" si="6"/>
        <v>0.71830985915492962</v>
      </c>
      <c r="O57" s="3">
        <v>37766</v>
      </c>
      <c r="P57">
        <v>0.626</v>
      </c>
      <c r="R57" s="3">
        <v>37766</v>
      </c>
      <c r="S57">
        <v>0.626</v>
      </c>
      <c r="T57">
        <f t="shared" si="16"/>
        <v>30</v>
      </c>
      <c r="U57">
        <f t="shared" si="8"/>
        <v>0.9375</v>
      </c>
      <c r="W57">
        <f t="shared" si="9"/>
        <v>0.21919014084507038</v>
      </c>
      <c r="Y57" s="4">
        <f t="shared" si="10"/>
        <v>227</v>
      </c>
      <c r="Z57">
        <f t="shared" si="11"/>
        <v>0.45674044265593561</v>
      </c>
      <c r="AA57" s="3">
        <v>37766</v>
      </c>
      <c r="AB57">
        <v>1.7</v>
      </c>
      <c r="AD57" s="3">
        <v>37766</v>
      </c>
      <c r="AE57">
        <v>1.7</v>
      </c>
      <c r="AF57">
        <f t="shared" si="17"/>
        <v>21</v>
      </c>
      <c r="AG57">
        <f t="shared" si="13"/>
        <v>0.65625</v>
      </c>
      <c r="AI57">
        <f t="shared" si="14"/>
        <v>0.19950955734406439</v>
      </c>
    </row>
    <row r="58" spans="1:37" hidden="1" x14ac:dyDescent="0.3">
      <c r="A58">
        <f t="shared" si="0"/>
        <v>348</v>
      </c>
      <c r="B58">
        <f t="shared" si="1"/>
        <v>0.7002012072434608</v>
      </c>
      <c r="C58" s="3">
        <v>37767</v>
      </c>
      <c r="D58">
        <v>22.6</v>
      </c>
      <c r="F58" s="3">
        <v>37767</v>
      </c>
      <c r="G58">
        <v>22.6</v>
      </c>
      <c r="H58">
        <f t="shared" si="15"/>
        <v>8</v>
      </c>
      <c r="I58">
        <f t="shared" si="3"/>
        <v>0.25</v>
      </c>
      <c r="K58">
        <f t="shared" si="4"/>
        <v>0.4502012072434608</v>
      </c>
      <c r="M58" s="4">
        <f t="shared" si="5"/>
        <v>405</v>
      </c>
      <c r="N58">
        <f t="shared" si="6"/>
        <v>0.81488933601609659</v>
      </c>
      <c r="O58" s="3">
        <v>37767</v>
      </c>
      <c r="P58">
        <v>0.69299999999999995</v>
      </c>
      <c r="R58" s="3">
        <v>37767</v>
      </c>
      <c r="S58">
        <v>0.69299999999999995</v>
      </c>
      <c r="T58">
        <f t="shared" si="16"/>
        <v>31</v>
      </c>
      <c r="U58">
        <f t="shared" si="8"/>
        <v>0.96875</v>
      </c>
      <c r="W58">
        <f t="shared" si="9"/>
        <v>0.15386066398390341</v>
      </c>
      <c r="Y58" s="4">
        <f t="shared" si="10"/>
        <v>187</v>
      </c>
      <c r="Z58">
        <f t="shared" si="11"/>
        <v>0.3762575452716298</v>
      </c>
      <c r="AA58" s="3">
        <v>37767</v>
      </c>
      <c r="AB58">
        <v>1.6</v>
      </c>
      <c r="AD58" s="3">
        <v>37767</v>
      </c>
      <c r="AE58">
        <v>1.6</v>
      </c>
      <c r="AF58">
        <f t="shared" si="17"/>
        <v>19</v>
      </c>
      <c r="AG58">
        <f t="shared" si="13"/>
        <v>0.59375</v>
      </c>
      <c r="AI58">
        <f t="shared" si="14"/>
        <v>0.2174924547283702</v>
      </c>
    </row>
    <row r="59" spans="1:37" hidden="1" x14ac:dyDescent="0.3">
      <c r="A59">
        <f t="shared" si="0"/>
        <v>386</v>
      </c>
      <c r="B59">
        <f t="shared" si="1"/>
        <v>0.77665995975855129</v>
      </c>
      <c r="C59" s="3">
        <v>37768</v>
      </c>
      <c r="D59">
        <v>23.4</v>
      </c>
      <c r="F59" s="3">
        <v>37768</v>
      </c>
      <c r="G59">
        <v>23.4</v>
      </c>
      <c r="H59">
        <f t="shared" si="15"/>
        <v>11</v>
      </c>
      <c r="I59">
        <f t="shared" si="3"/>
        <v>0.34375</v>
      </c>
      <c r="K59">
        <f t="shared" si="4"/>
        <v>0.43290995975855129</v>
      </c>
      <c r="M59" s="4">
        <f t="shared" si="5"/>
        <v>271</v>
      </c>
      <c r="N59">
        <f t="shared" si="6"/>
        <v>0.54527162977867205</v>
      </c>
      <c r="O59" s="3">
        <v>37768</v>
      </c>
      <c r="P59">
        <v>0.56000000000000005</v>
      </c>
      <c r="R59" s="3">
        <v>37768</v>
      </c>
      <c r="S59">
        <v>0.56000000000000005</v>
      </c>
      <c r="T59">
        <f t="shared" si="16"/>
        <v>26</v>
      </c>
      <c r="U59">
        <f t="shared" si="8"/>
        <v>0.8125</v>
      </c>
      <c r="W59">
        <f t="shared" si="9"/>
        <v>0.26722837022132795</v>
      </c>
      <c r="Y59" s="4">
        <f t="shared" si="10"/>
        <v>122</v>
      </c>
      <c r="Z59">
        <f t="shared" si="11"/>
        <v>0.24547283702213279</v>
      </c>
      <c r="AA59" s="3">
        <v>37768</v>
      </c>
      <c r="AB59">
        <v>1.3</v>
      </c>
      <c r="AD59" s="3">
        <v>37768</v>
      </c>
      <c r="AE59">
        <v>1.3</v>
      </c>
      <c r="AF59">
        <f t="shared" si="17"/>
        <v>8</v>
      </c>
      <c r="AG59">
        <f t="shared" si="13"/>
        <v>0.25</v>
      </c>
      <c r="AI59">
        <f t="shared" si="14"/>
        <v>4.5271629778672051E-3</v>
      </c>
    </row>
    <row r="60" spans="1:37" hidden="1" x14ac:dyDescent="0.3">
      <c r="A60">
        <f t="shared" si="0"/>
        <v>491</v>
      </c>
      <c r="B60">
        <f t="shared" si="1"/>
        <v>0.98792756539235416</v>
      </c>
      <c r="C60" s="3">
        <v>37769</v>
      </c>
      <c r="D60">
        <v>28.2</v>
      </c>
      <c r="F60" s="3">
        <v>37769</v>
      </c>
      <c r="G60">
        <v>28.2</v>
      </c>
      <c r="H60">
        <f t="shared" si="15"/>
        <v>26</v>
      </c>
      <c r="I60">
        <f t="shared" si="3"/>
        <v>0.8125</v>
      </c>
      <c r="K60">
        <f t="shared" si="4"/>
        <v>0.17542756539235416</v>
      </c>
      <c r="M60" s="4">
        <f t="shared" si="5"/>
        <v>39</v>
      </c>
      <c r="N60">
        <f t="shared" si="6"/>
        <v>7.847082494969819E-2</v>
      </c>
      <c r="O60" s="3">
        <v>37769</v>
      </c>
      <c r="P60">
        <v>0.39</v>
      </c>
      <c r="R60" s="3">
        <v>37769</v>
      </c>
      <c r="S60">
        <v>0.39</v>
      </c>
      <c r="T60">
        <f t="shared" si="16"/>
        <v>6</v>
      </c>
      <c r="U60">
        <f t="shared" si="8"/>
        <v>0.1875</v>
      </c>
      <c r="W60">
        <f t="shared" si="9"/>
        <v>0.10902917505030181</v>
      </c>
      <c r="Y60" s="4">
        <f t="shared" si="10"/>
        <v>438</v>
      </c>
      <c r="Z60">
        <f t="shared" si="11"/>
        <v>0.88128772635814889</v>
      </c>
      <c r="AA60" s="3">
        <v>37769</v>
      </c>
      <c r="AB60">
        <v>2.8</v>
      </c>
      <c r="AD60" s="3">
        <v>37769</v>
      </c>
      <c r="AE60">
        <v>2.8</v>
      </c>
      <c r="AF60">
        <f t="shared" si="17"/>
        <v>27</v>
      </c>
      <c r="AG60">
        <f t="shared" si="13"/>
        <v>0.84375</v>
      </c>
      <c r="AI60">
        <f t="shared" si="14"/>
        <v>3.7537726358148893E-2</v>
      </c>
    </row>
    <row r="61" spans="1:37" hidden="1" x14ac:dyDescent="0.3">
      <c r="A61">
        <f t="shared" si="0"/>
        <v>488</v>
      </c>
      <c r="B61">
        <f t="shared" si="1"/>
        <v>0.98189134808853118</v>
      </c>
      <c r="C61" s="3">
        <v>37770</v>
      </c>
      <c r="D61">
        <v>27.8</v>
      </c>
      <c r="F61" s="3">
        <v>37770</v>
      </c>
      <c r="G61">
        <v>27.8</v>
      </c>
      <c r="H61">
        <f t="shared" si="15"/>
        <v>25</v>
      </c>
      <c r="I61">
        <f t="shared" si="3"/>
        <v>0.78125</v>
      </c>
      <c r="K61">
        <f t="shared" si="4"/>
        <v>0.20064134808853118</v>
      </c>
      <c r="M61" s="4">
        <f t="shared" si="5"/>
        <v>15</v>
      </c>
      <c r="N61">
        <f t="shared" si="6"/>
        <v>3.0181086519114688E-2</v>
      </c>
      <c r="O61" s="3">
        <v>37770</v>
      </c>
      <c r="P61">
        <v>0.35799999999999998</v>
      </c>
      <c r="R61" s="3">
        <v>37770</v>
      </c>
      <c r="S61">
        <v>0.35799999999999998</v>
      </c>
      <c r="T61">
        <f t="shared" si="16"/>
        <v>3</v>
      </c>
      <c r="U61">
        <f t="shared" si="8"/>
        <v>9.375E-2</v>
      </c>
      <c r="W61">
        <f t="shared" si="9"/>
        <v>6.3568913480885308E-2</v>
      </c>
      <c r="Y61" s="4">
        <f t="shared" si="10"/>
        <v>454</v>
      </c>
      <c r="Z61">
        <f t="shared" si="11"/>
        <v>0.91348088531187122</v>
      </c>
      <c r="AA61" s="3">
        <v>37770</v>
      </c>
      <c r="AB61">
        <v>3</v>
      </c>
      <c r="AD61" s="3">
        <v>37770</v>
      </c>
      <c r="AE61">
        <v>3</v>
      </c>
      <c r="AF61">
        <f t="shared" si="17"/>
        <v>29</v>
      </c>
      <c r="AG61">
        <f t="shared" si="13"/>
        <v>0.90625</v>
      </c>
      <c r="AI61">
        <f t="shared" si="14"/>
        <v>7.2308853118712157E-3</v>
      </c>
    </row>
    <row r="62" spans="1:37" hidden="1" x14ac:dyDescent="0.3">
      <c r="A62">
        <f t="shared" si="0"/>
        <v>454</v>
      </c>
      <c r="B62">
        <f t="shared" si="1"/>
        <v>0.91348088531187122</v>
      </c>
      <c r="C62" s="3">
        <v>37771</v>
      </c>
      <c r="D62">
        <v>25.5</v>
      </c>
      <c r="F62" s="3">
        <v>37771</v>
      </c>
      <c r="G62">
        <v>25.5</v>
      </c>
      <c r="H62">
        <f t="shared" si="15"/>
        <v>19</v>
      </c>
      <c r="I62">
        <f t="shared" si="3"/>
        <v>0.59375</v>
      </c>
      <c r="K62">
        <f t="shared" si="4"/>
        <v>0.31973088531187122</v>
      </c>
      <c r="M62" s="4">
        <f t="shared" si="5"/>
        <v>110</v>
      </c>
      <c r="N62">
        <f t="shared" si="6"/>
        <v>0.22132796780684105</v>
      </c>
      <c r="O62" s="3">
        <v>37771</v>
      </c>
      <c r="P62">
        <v>0.45300000000000001</v>
      </c>
      <c r="R62" s="3">
        <v>37771</v>
      </c>
      <c r="S62">
        <v>0.45300000000000001</v>
      </c>
      <c r="T62">
        <f t="shared" si="16"/>
        <v>20</v>
      </c>
      <c r="U62">
        <f t="shared" si="8"/>
        <v>0.625</v>
      </c>
      <c r="W62">
        <f t="shared" si="9"/>
        <v>0.40367203219315895</v>
      </c>
      <c r="Y62" s="4">
        <f t="shared" si="10"/>
        <v>187</v>
      </c>
      <c r="Z62">
        <f t="shared" si="11"/>
        <v>0.3762575452716298</v>
      </c>
      <c r="AA62" s="3">
        <v>37771</v>
      </c>
      <c r="AB62">
        <v>1.6</v>
      </c>
      <c r="AD62" s="3">
        <v>37771</v>
      </c>
      <c r="AE62">
        <v>1.6</v>
      </c>
      <c r="AF62">
        <f t="shared" si="17"/>
        <v>19</v>
      </c>
      <c r="AG62">
        <f t="shared" si="13"/>
        <v>0.59375</v>
      </c>
      <c r="AI62">
        <f t="shared" si="14"/>
        <v>0.2174924547283702</v>
      </c>
    </row>
    <row r="63" spans="1:37" x14ac:dyDescent="0.3">
      <c r="A63" s="1">
        <f t="shared" si="0"/>
        <v>416</v>
      </c>
      <c r="B63" s="1">
        <f t="shared" si="1"/>
        <v>0.83702213279678073</v>
      </c>
      <c r="C63" s="5">
        <v>37772</v>
      </c>
      <c r="D63" s="1">
        <v>24.2</v>
      </c>
      <c r="E63" s="1"/>
      <c r="F63" s="5">
        <v>37772</v>
      </c>
      <c r="G63" s="1">
        <v>24.2</v>
      </c>
      <c r="H63" s="1">
        <f t="shared" si="15"/>
        <v>13</v>
      </c>
      <c r="I63" s="1">
        <f t="shared" si="3"/>
        <v>0.40625</v>
      </c>
      <c r="J63" s="1"/>
      <c r="K63" s="1">
        <f t="shared" si="4"/>
        <v>0.43077213279678073</v>
      </c>
      <c r="L63" s="1">
        <f>SUM(K33:K63)</f>
        <v>9.6239310865191179</v>
      </c>
      <c r="M63" s="2">
        <f t="shared" si="5"/>
        <v>185</v>
      </c>
      <c r="N63" s="1">
        <f t="shared" si="6"/>
        <v>0.37223340040241448</v>
      </c>
      <c r="O63" s="5">
        <v>37772</v>
      </c>
      <c r="P63" s="1">
        <v>0.504</v>
      </c>
      <c r="Q63" s="1"/>
      <c r="R63" s="5">
        <v>37772</v>
      </c>
      <c r="S63" s="1">
        <v>0.504</v>
      </c>
      <c r="T63" s="1">
        <f t="shared" si="16"/>
        <v>24</v>
      </c>
      <c r="U63" s="1">
        <f t="shared" si="8"/>
        <v>0.75</v>
      </c>
      <c r="V63" s="1"/>
      <c r="W63" s="1">
        <f t="shared" si="9"/>
        <v>0.37776659959758552</v>
      </c>
      <c r="X63" s="1">
        <f>SUM(W33:W63)</f>
        <v>7.8006161971830954</v>
      </c>
      <c r="Y63" s="2">
        <f t="shared" si="10"/>
        <v>163</v>
      </c>
      <c r="Z63" s="1">
        <f t="shared" si="11"/>
        <v>0.32796780684104626</v>
      </c>
      <c r="AA63" s="5">
        <v>37772</v>
      </c>
      <c r="AB63" s="1">
        <v>1.5</v>
      </c>
      <c r="AC63" s="1"/>
      <c r="AD63" s="5">
        <v>37772</v>
      </c>
      <c r="AE63" s="1">
        <v>1.5</v>
      </c>
      <c r="AF63" s="1">
        <f t="shared" si="17"/>
        <v>15</v>
      </c>
      <c r="AG63" s="1">
        <f t="shared" si="13"/>
        <v>0.46875</v>
      </c>
      <c r="AH63" s="1"/>
      <c r="AI63" s="1">
        <f t="shared" si="14"/>
        <v>0.14078219315895374</v>
      </c>
      <c r="AJ63" s="1">
        <f>SUM(AI33:AI63)</f>
        <v>2.7338405432595567</v>
      </c>
      <c r="AK63" s="1"/>
    </row>
    <row r="64" spans="1:37" hidden="1" x14ac:dyDescent="0.3">
      <c r="A64">
        <f t="shared" si="0"/>
        <v>150</v>
      </c>
      <c r="B64">
        <f t="shared" si="1"/>
        <v>0.30181086519114686</v>
      </c>
      <c r="C64" s="3">
        <v>38108</v>
      </c>
      <c r="D64">
        <v>18.8</v>
      </c>
      <c r="F64" s="3">
        <v>38108</v>
      </c>
      <c r="G64">
        <v>18.8</v>
      </c>
      <c r="H64">
        <f>_xlfn.RANK.EQ(G64,$G$64:$G$94,1)</f>
        <v>18</v>
      </c>
      <c r="I64">
        <f t="shared" si="3"/>
        <v>0.5625</v>
      </c>
      <c r="K64">
        <f t="shared" si="4"/>
        <v>0.26068913480885314</v>
      </c>
      <c r="M64" s="4">
        <f t="shared" si="5"/>
        <v>394</v>
      </c>
      <c r="N64">
        <f t="shared" si="6"/>
        <v>0.79275653923541245</v>
      </c>
      <c r="O64" s="3">
        <v>38108</v>
      </c>
      <c r="P64">
        <v>0.67200000000000004</v>
      </c>
      <c r="R64" s="3">
        <v>38108</v>
      </c>
      <c r="S64">
        <v>0.67200000000000004</v>
      </c>
      <c r="T64">
        <f>_xlfn.RANK.EQ(S64,$S$64:$S$94,1)</f>
        <v>23</v>
      </c>
      <c r="U64">
        <f t="shared" si="8"/>
        <v>0.71875</v>
      </c>
      <c r="W64">
        <f t="shared" si="9"/>
        <v>7.400653923541245E-2</v>
      </c>
      <c r="Y64" s="4">
        <f t="shared" si="10"/>
        <v>91</v>
      </c>
      <c r="Z64">
        <f t="shared" si="11"/>
        <v>0.18309859154929578</v>
      </c>
      <c r="AA64" s="3">
        <v>38108</v>
      </c>
      <c r="AB64">
        <v>1.1000000000000001</v>
      </c>
      <c r="AD64" s="3">
        <v>38108</v>
      </c>
      <c r="AE64">
        <v>1.1000000000000001</v>
      </c>
      <c r="AF64">
        <f>_xlfn.RANK.EQ(AE64,$AE$64:$AE$94,1)</f>
        <v>11</v>
      </c>
      <c r="AG64">
        <f t="shared" si="13"/>
        <v>0.34375</v>
      </c>
      <c r="AI64">
        <f t="shared" si="14"/>
        <v>0.16065140845070422</v>
      </c>
    </row>
    <row r="65" spans="1:35" hidden="1" x14ac:dyDescent="0.3">
      <c r="A65">
        <f t="shared" si="0"/>
        <v>167</v>
      </c>
      <c r="B65">
        <f t="shared" si="1"/>
        <v>0.33601609657947684</v>
      </c>
      <c r="C65" s="3">
        <v>38109</v>
      </c>
      <c r="D65">
        <v>19.100000000000001</v>
      </c>
      <c r="F65" s="3">
        <v>38109</v>
      </c>
      <c r="G65">
        <v>19.100000000000001</v>
      </c>
      <c r="H65">
        <f t="shared" ref="H65:H94" si="18">_xlfn.RANK.EQ(G65,$G$64:$G$94,1)</f>
        <v>20</v>
      </c>
      <c r="I65">
        <f t="shared" si="3"/>
        <v>0.625</v>
      </c>
      <c r="K65">
        <f t="shared" si="4"/>
        <v>0.28898390342052316</v>
      </c>
      <c r="M65" s="4">
        <f t="shared" si="5"/>
        <v>375</v>
      </c>
      <c r="N65">
        <f t="shared" si="6"/>
        <v>0.75452716297786715</v>
      </c>
      <c r="O65" s="3">
        <v>38109</v>
      </c>
      <c r="P65">
        <v>0.65300000000000002</v>
      </c>
      <c r="R65" s="3">
        <v>38109</v>
      </c>
      <c r="S65">
        <v>0.65300000000000002</v>
      </c>
      <c r="T65">
        <f t="shared" ref="T65:T94" si="19">_xlfn.RANK.EQ(S65,$S$64:$S$94,1)</f>
        <v>21</v>
      </c>
      <c r="U65">
        <f t="shared" si="8"/>
        <v>0.65625</v>
      </c>
      <c r="W65">
        <f t="shared" si="9"/>
        <v>9.827716297786715E-2</v>
      </c>
      <c r="Y65" s="4">
        <f t="shared" si="10"/>
        <v>17</v>
      </c>
      <c r="Z65">
        <f t="shared" si="11"/>
        <v>3.4205231388329982E-2</v>
      </c>
      <c r="AA65" s="3">
        <v>38109</v>
      </c>
      <c r="AB65">
        <v>0.6</v>
      </c>
      <c r="AD65" s="3">
        <v>38109</v>
      </c>
      <c r="AE65">
        <v>0.6</v>
      </c>
      <c r="AF65">
        <f t="shared" ref="AF65:AF94" si="20">_xlfn.RANK.EQ(AE65,$AE$64:$AE$94,1)</f>
        <v>2</v>
      </c>
      <c r="AG65">
        <f t="shared" si="13"/>
        <v>6.25E-2</v>
      </c>
      <c r="AI65">
        <f t="shared" si="14"/>
        <v>2.8294768611670018E-2</v>
      </c>
    </row>
    <row r="66" spans="1:35" hidden="1" x14ac:dyDescent="0.3">
      <c r="A66">
        <f t="shared" si="0"/>
        <v>167</v>
      </c>
      <c r="B66">
        <f t="shared" si="1"/>
        <v>0.33601609657947684</v>
      </c>
      <c r="C66" s="3">
        <v>38110</v>
      </c>
      <c r="D66">
        <v>19.100000000000001</v>
      </c>
      <c r="F66" s="3">
        <v>38110</v>
      </c>
      <c r="G66">
        <v>19.100000000000001</v>
      </c>
      <c r="H66">
        <f t="shared" si="18"/>
        <v>20</v>
      </c>
      <c r="I66">
        <f t="shared" si="3"/>
        <v>0.625</v>
      </c>
      <c r="K66">
        <f t="shared" si="4"/>
        <v>0.28898390342052316</v>
      </c>
      <c r="M66" s="4">
        <f t="shared" si="5"/>
        <v>275</v>
      </c>
      <c r="N66">
        <f t="shared" si="6"/>
        <v>0.55331991951710258</v>
      </c>
      <c r="O66" s="3">
        <v>38110</v>
      </c>
      <c r="P66">
        <v>0.56200000000000006</v>
      </c>
      <c r="R66" s="3">
        <v>38110</v>
      </c>
      <c r="S66">
        <v>0.56200000000000006</v>
      </c>
      <c r="T66">
        <f t="shared" si="19"/>
        <v>14</v>
      </c>
      <c r="U66">
        <f t="shared" si="8"/>
        <v>0.4375</v>
      </c>
      <c r="W66">
        <f t="shared" si="9"/>
        <v>0.11581991951710258</v>
      </c>
      <c r="Y66" s="4">
        <f t="shared" si="10"/>
        <v>64</v>
      </c>
      <c r="Z66">
        <f t="shared" si="11"/>
        <v>0.12877263581488935</v>
      </c>
      <c r="AA66" s="3">
        <v>38110</v>
      </c>
      <c r="AB66">
        <v>1</v>
      </c>
      <c r="AD66" s="3">
        <v>38110</v>
      </c>
      <c r="AE66">
        <v>1</v>
      </c>
      <c r="AF66">
        <f t="shared" si="20"/>
        <v>6</v>
      </c>
      <c r="AG66">
        <f t="shared" si="13"/>
        <v>0.1875</v>
      </c>
      <c r="AI66">
        <f t="shared" si="14"/>
        <v>5.8727364185110653E-2</v>
      </c>
    </row>
    <row r="67" spans="1:35" hidden="1" x14ac:dyDescent="0.3">
      <c r="A67">
        <f t="shared" ref="A67:A130" si="21">_xlfn.RANK.EQ(D67,$D$2:$D$497,1)</f>
        <v>46</v>
      </c>
      <c r="B67">
        <f t="shared" ref="B67:B130" si="22">A67/497</f>
        <v>9.2555331991951706E-2</v>
      </c>
      <c r="C67" s="3">
        <v>38111</v>
      </c>
      <c r="D67">
        <v>15.9</v>
      </c>
      <c r="F67" s="3">
        <v>38111</v>
      </c>
      <c r="G67">
        <v>15.9</v>
      </c>
      <c r="H67">
        <f t="shared" si="18"/>
        <v>8</v>
      </c>
      <c r="I67">
        <f t="shared" ref="I67:I130" si="23">H67/32</f>
        <v>0.25</v>
      </c>
      <c r="K67">
        <f t="shared" ref="K67:K130" si="24">ABS(B67-I67)</f>
        <v>0.15744466800804829</v>
      </c>
      <c r="M67" s="4">
        <f t="shared" ref="M67:M130" si="25">_xlfn.RANK.EQ(P67,$P$2:$P$497,1)</f>
        <v>458</v>
      </c>
      <c r="N67">
        <f t="shared" ref="N67:N130" si="26">M67/497</f>
        <v>0.92152917505030185</v>
      </c>
      <c r="O67" s="3">
        <v>38111</v>
      </c>
      <c r="P67">
        <v>0.78700000000000003</v>
      </c>
      <c r="R67" s="3">
        <v>38111</v>
      </c>
      <c r="S67">
        <v>0.78700000000000003</v>
      </c>
      <c r="T67">
        <f t="shared" si="19"/>
        <v>28</v>
      </c>
      <c r="U67">
        <f t="shared" ref="U67:U130" si="27">T67/32</f>
        <v>0.875</v>
      </c>
      <c r="W67">
        <f t="shared" ref="W67:W130" si="28">ABS(N67-U67)</f>
        <v>4.6529175050301852E-2</v>
      </c>
      <c r="Y67" s="4">
        <f t="shared" ref="Y67:Y130" si="29">_xlfn.RANK.EQ(AB67,$AB$2:$AB$497,1)</f>
        <v>64</v>
      </c>
      <c r="Z67">
        <f t="shared" ref="Z67:Z130" si="30">Y67/497</f>
        <v>0.12877263581488935</v>
      </c>
      <c r="AA67" s="3">
        <v>38111</v>
      </c>
      <c r="AB67">
        <v>1</v>
      </c>
      <c r="AD67" s="3">
        <v>38111</v>
      </c>
      <c r="AE67">
        <v>1</v>
      </c>
      <c r="AF67">
        <f t="shared" si="20"/>
        <v>6</v>
      </c>
      <c r="AG67">
        <f t="shared" ref="AG67:AG130" si="31">AF67/32</f>
        <v>0.1875</v>
      </c>
      <c r="AI67">
        <f t="shared" ref="AI67:AI130" si="32">ABS(Z67-AG67)</f>
        <v>5.8727364185110653E-2</v>
      </c>
    </row>
    <row r="68" spans="1:35" hidden="1" x14ac:dyDescent="0.3">
      <c r="A68">
        <f t="shared" si="21"/>
        <v>150</v>
      </c>
      <c r="B68">
        <f t="shared" si="22"/>
        <v>0.30181086519114686</v>
      </c>
      <c r="C68" s="3">
        <v>38112</v>
      </c>
      <c r="D68">
        <v>18.8</v>
      </c>
      <c r="F68" s="3">
        <v>38112</v>
      </c>
      <c r="G68">
        <v>18.8</v>
      </c>
      <c r="H68">
        <f t="shared" si="18"/>
        <v>18</v>
      </c>
      <c r="I68">
        <f t="shared" si="23"/>
        <v>0.5625</v>
      </c>
      <c r="K68">
        <f t="shared" si="24"/>
        <v>0.26068913480885314</v>
      </c>
      <c r="M68" s="4">
        <f t="shared" si="25"/>
        <v>433</v>
      </c>
      <c r="N68">
        <f t="shared" si="26"/>
        <v>0.87122736418511071</v>
      </c>
      <c r="O68" s="3">
        <v>38112</v>
      </c>
      <c r="P68">
        <v>0.73799999999999999</v>
      </c>
      <c r="R68" s="3">
        <v>38112</v>
      </c>
      <c r="S68">
        <v>0.73799999999999999</v>
      </c>
      <c r="T68">
        <f t="shared" si="19"/>
        <v>25</v>
      </c>
      <c r="U68">
        <f t="shared" si="27"/>
        <v>0.78125</v>
      </c>
      <c r="W68">
        <f t="shared" si="28"/>
        <v>8.9977364185110709E-2</v>
      </c>
      <c r="Y68" s="4">
        <f t="shared" si="29"/>
        <v>38</v>
      </c>
      <c r="Z68">
        <f t="shared" si="30"/>
        <v>7.6458752515090544E-2</v>
      </c>
      <c r="AA68" s="3">
        <v>38112</v>
      </c>
      <c r="AB68">
        <v>0.8</v>
      </c>
      <c r="AD68" s="3">
        <v>38112</v>
      </c>
      <c r="AE68">
        <v>0.8</v>
      </c>
      <c r="AF68">
        <f t="shared" si="20"/>
        <v>3</v>
      </c>
      <c r="AG68">
        <f t="shared" si="31"/>
        <v>9.375E-2</v>
      </c>
      <c r="AI68">
        <f t="shared" si="32"/>
        <v>1.7291247484909456E-2</v>
      </c>
    </row>
    <row r="69" spans="1:35" hidden="1" x14ac:dyDescent="0.3">
      <c r="A69">
        <f t="shared" si="21"/>
        <v>53</v>
      </c>
      <c r="B69">
        <f t="shared" si="22"/>
        <v>0.10663983903420524</v>
      </c>
      <c r="C69" s="3">
        <v>38113</v>
      </c>
      <c r="D69">
        <v>16.2</v>
      </c>
      <c r="F69" s="3">
        <v>38113</v>
      </c>
      <c r="G69">
        <v>16.2</v>
      </c>
      <c r="H69">
        <f t="shared" si="18"/>
        <v>9</v>
      </c>
      <c r="I69">
        <f t="shared" si="23"/>
        <v>0.28125</v>
      </c>
      <c r="K69">
        <f t="shared" si="24"/>
        <v>0.17461016096579476</v>
      </c>
      <c r="M69" s="4">
        <f t="shared" si="25"/>
        <v>482</v>
      </c>
      <c r="N69">
        <f t="shared" si="26"/>
        <v>0.96981891348088534</v>
      </c>
      <c r="O69" s="3">
        <v>38113</v>
      </c>
      <c r="P69">
        <v>0.86</v>
      </c>
      <c r="R69" s="3">
        <v>38113</v>
      </c>
      <c r="S69">
        <v>0.86</v>
      </c>
      <c r="T69">
        <f t="shared" si="19"/>
        <v>31</v>
      </c>
      <c r="U69">
        <f t="shared" si="27"/>
        <v>0.96875</v>
      </c>
      <c r="W69">
        <f t="shared" si="28"/>
        <v>1.0689134808853362E-3</v>
      </c>
      <c r="Y69" s="4">
        <f t="shared" si="29"/>
        <v>463</v>
      </c>
      <c r="Z69">
        <f t="shared" si="30"/>
        <v>0.93158953722334004</v>
      </c>
      <c r="AA69" s="3">
        <v>38113</v>
      </c>
      <c r="AB69">
        <v>3.1</v>
      </c>
      <c r="AD69" s="3">
        <v>38113</v>
      </c>
      <c r="AE69">
        <v>3.1</v>
      </c>
      <c r="AF69">
        <f t="shared" si="20"/>
        <v>27</v>
      </c>
      <c r="AG69">
        <f t="shared" si="31"/>
        <v>0.84375</v>
      </c>
      <c r="AI69">
        <f t="shared" si="32"/>
        <v>8.7839537223340036E-2</v>
      </c>
    </row>
    <row r="70" spans="1:35" hidden="1" x14ac:dyDescent="0.3">
      <c r="A70">
        <f t="shared" si="21"/>
        <v>34</v>
      </c>
      <c r="B70">
        <f t="shared" si="22"/>
        <v>6.8410462776659964E-2</v>
      </c>
      <c r="C70" s="3">
        <v>38114</v>
      </c>
      <c r="D70">
        <v>15.3</v>
      </c>
      <c r="F70" s="3">
        <v>38114</v>
      </c>
      <c r="G70">
        <v>15.3</v>
      </c>
      <c r="H70">
        <f t="shared" si="18"/>
        <v>6</v>
      </c>
      <c r="I70">
        <f t="shared" si="23"/>
        <v>0.1875</v>
      </c>
      <c r="K70">
        <f t="shared" si="24"/>
        <v>0.11908953722334004</v>
      </c>
      <c r="M70" s="4">
        <f t="shared" si="25"/>
        <v>428</v>
      </c>
      <c r="N70">
        <f t="shared" si="26"/>
        <v>0.86116700201207241</v>
      </c>
      <c r="O70" s="3">
        <v>38114</v>
      </c>
      <c r="P70">
        <v>0.72699999999999998</v>
      </c>
      <c r="R70" s="3">
        <v>38114</v>
      </c>
      <c r="S70">
        <v>0.72699999999999998</v>
      </c>
      <c r="T70">
        <f t="shared" si="19"/>
        <v>24</v>
      </c>
      <c r="U70">
        <f t="shared" si="27"/>
        <v>0.75</v>
      </c>
      <c r="W70">
        <f t="shared" si="28"/>
        <v>0.11116700201207241</v>
      </c>
      <c r="Y70" s="4">
        <f t="shared" si="29"/>
        <v>409</v>
      </c>
      <c r="Z70">
        <f t="shared" si="30"/>
        <v>0.82293762575452711</v>
      </c>
      <c r="AA70" s="3">
        <v>38114</v>
      </c>
      <c r="AB70">
        <v>2.5</v>
      </c>
      <c r="AD70" s="3">
        <v>38114</v>
      </c>
      <c r="AE70">
        <v>2.5</v>
      </c>
      <c r="AF70">
        <f t="shared" si="20"/>
        <v>25</v>
      </c>
      <c r="AG70">
        <f t="shared" si="31"/>
        <v>0.78125</v>
      </c>
      <c r="AI70">
        <f t="shared" si="32"/>
        <v>4.1687625754527113E-2</v>
      </c>
    </row>
    <row r="71" spans="1:35" hidden="1" x14ac:dyDescent="0.3">
      <c r="A71">
        <f t="shared" si="21"/>
        <v>21</v>
      </c>
      <c r="B71">
        <f t="shared" si="22"/>
        <v>4.2253521126760563E-2</v>
      </c>
      <c r="C71" s="3">
        <v>38115</v>
      </c>
      <c r="D71">
        <v>14.6</v>
      </c>
      <c r="F71" s="3">
        <v>38115</v>
      </c>
      <c r="G71">
        <v>14.6</v>
      </c>
      <c r="H71">
        <f t="shared" si="18"/>
        <v>4</v>
      </c>
      <c r="I71">
        <f t="shared" si="23"/>
        <v>0.125</v>
      </c>
      <c r="K71">
        <f t="shared" si="24"/>
        <v>8.2746478873239437E-2</v>
      </c>
      <c r="M71" s="4">
        <f t="shared" si="25"/>
        <v>460</v>
      </c>
      <c r="N71">
        <f t="shared" si="26"/>
        <v>0.92555331991951706</v>
      </c>
      <c r="O71" s="3">
        <v>38115</v>
      </c>
      <c r="P71">
        <v>0.78900000000000003</v>
      </c>
      <c r="R71" s="3">
        <v>38115</v>
      </c>
      <c r="S71">
        <v>0.78900000000000003</v>
      </c>
      <c r="T71">
        <f t="shared" si="19"/>
        <v>29</v>
      </c>
      <c r="U71">
        <f t="shared" si="27"/>
        <v>0.90625</v>
      </c>
      <c r="W71">
        <f t="shared" si="28"/>
        <v>1.9303319919517059E-2</v>
      </c>
      <c r="Y71" s="4">
        <f t="shared" si="29"/>
        <v>430</v>
      </c>
      <c r="Z71">
        <f t="shared" si="30"/>
        <v>0.86519114688128773</v>
      </c>
      <c r="AA71" s="3">
        <v>38115</v>
      </c>
      <c r="AB71">
        <v>2.7</v>
      </c>
      <c r="AD71" s="3">
        <v>38115</v>
      </c>
      <c r="AE71">
        <v>2.7</v>
      </c>
      <c r="AF71">
        <f t="shared" si="20"/>
        <v>26</v>
      </c>
      <c r="AG71">
        <f t="shared" si="31"/>
        <v>0.8125</v>
      </c>
      <c r="AI71">
        <f t="shared" si="32"/>
        <v>5.2691146881287731E-2</v>
      </c>
    </row>
    <row r="72" spans="1:35" hidden="1" x14ac:dyDescent="0.3">
      <c r="A72">
        <f t="shared" si="21"/>
        <v>1</v>
      </c>
      <c r="B72">
        <f t="shared" si="22"/>
        <v>2.012072434607646E-3</v>
      </c>
      <c r="C72" s="3">
        <v>38116</v>
      </c>
      <c r="D72">
        <v>12.7</v>
      </c>
      <c r="F72" s="3">
        <v>38116</v>
      </c>
      <c r="G72">
        <v>12.7</v>
      </c>
      <c r="H72">
        <f t="shared" si="18"/>
        <v>1</v>
      </c>
      <c r="I72">
        <f t="shared" si="23"/>
        <v>3.125E-2</v>
      </c>
      <c r="K72">
        <f t="shared" si="24"/>
        <v>2.9237927565392355E-2</v>
      </c>
      <c r="M72" s="4">
        <f t="shared" si="25"/>
        <v>466</v>
      </c>
      <c r="N72">
        <f t="shared" si="26"/>
        <v>0.93762575452716301</v>
      </c>
      <c r="O72" s="3">
        <v>38116</v>
      </c>
      <c r="P72">
        <v>0.80400000000000005</v>
      </c>
      <c r="R72" s="3">
        <v>38116</v>
      </c>
      <c r="S72">
        <v>0.80400000000000005</v>
      </c>
      <c r="T72">
        <f t="shared" si="19"/>
        <v>30</v>
      </c>
      <c r="U72">
        <f t="shared" si="27"/>
        <v>0.9375</v>
      </c>
      <c r="W72">
        <f t="shared" si="28"/>
        <v>1.2575452716301339E-4</v>
      </c>
      <c r="Y72" s="4">
        <f t="shared" si="29"/>
        <v>106</v>
      </c>
      <c r="Z72">
        <f t="shared" si="30"/>
        <v>0.21327967806841047</v>
      </c>
      <c r="AA72" s="3">
        <v>38116</v>
      </c>
      <c r="AB72">
        <v>1.2</v>
      </c>
      <c r="AD72" s="3">
        <v>38116</v>
      </c>
      <c r="AE72">
        <v>1.2</v>
      </c>
      <c r="AF72">
        <f t="shared" si="20"/>
        <v>12</v>
      </c>
      <c r="AG72">
        <f t="shared" si="31"/>
        <v>0.375</v>
      </c>
      <c r="AI72">
        <f t="shared" si="32"/>
        <v>0.16172032193158953</v>
      </c>
    </row>
    <row r="73" spans="1:35" hidden="1" x14ac:dyDescent="0.3">
      <c r="A73">
        <f t="shared" si="21"/>
        <v>3</v>
      </c>
      <c r="B73">
        <f t="shared" si="22"/>
        <v>6.0362173038229373E-3</v>
      </c>
      <c r="C73" s="3">
        <v>38117</v>
      </c>
      <c r="D73">
        <v>13.1</v>
      </c>
      <c r="F73" s="3">
        <v>38117</v>
      </c>
      <c r="G73">
        <v>13.1</v>
      </c>
      <c r="H73">
        <f t="shared" si="18"/>
        <v>2</v>
      </c>
      <c r="I73">
        <f t="shared" si="23"/>
        <v>6.25E-2</v>
      </c>
      <c r="K73">
        <f t="shared" si="24"/>
        <v>5.6463782696177064E-2</v>
      </c>
      <c r="M73" s="4">
        <f t="shared" si="25"/>
        <v>439</v>
      </c>
      <c r="N73">
        <f t="shared" si="26"/>
        <v>0.88329979879275655</v>
      </c>
      <c r="O73" s="3">
        <v>38117</v>
      </c>
      <c r="P73">
        <v>0.747</v>
      </c>
      <c r="R73" s="3">
        <v>38117</v>
      </c>
      <c r="S73">
        <v>0.747</v>
      </c>
      <c r="T73">
        <f t="shared" si="19"/>
        <v>26</v>
      </c>
      <c r="U73">
        <f t="shared" si="27"/>
        <v>0.8125</v>
      </c>
      <c r="W73">
        <f t="shared" si="28"/>
        <v>7.0799798792756552E-2</v>
      </c>
      <c r="Y73" s="4">
        <f t="shared" si="29"/>
        <v>5</v>
      </c>
      <c r="Z73">
        <f t="shared" si="30"/>
        <v>1.0060362173038229E-2</v>
      </c>
      <c r="AA73" s="3">
        <v>38117</v>
      </c>
      <c r="AB73">
        <v>0.4</v>
      </c>
      <c r="AD73" s="3">
        <v>38117</v>
      </c>
      <c r="AE73">
        <v>0.4</v>
      </c>
      <c r="AF73">
        <f t="shared" si="20"/>
        <v>1</v>
      </c>
      <c r="AG73">
        <f t="shared" si="31"/>
        <v>3.125E-2</v>
      </c>
      <c r="AI73">
        <f t="shared" si="32"/>
        <v>2.1189637826961771E-2</v>
      </c>
    </row>
    <row r="74" spans="1:35" hidden="1" x14ac:dyDescent="0.3">
      <c r="A74">
        <f t="shared" si="21"/>
        <v>34</v>
      </c>
      <c r="B74">
        <f t="shared" si="22"/>
        <v>6.8410462776659964E-2</v>
      </c>
      <c r="C74" s="3">
        <v>38118</v>
      </c>
      <c r="D74">
        <v>15.3</v>
      </c>
      <c r="F74" s="3">
        <v>38118</v>
      </c>
      <c r="G74">
        <v>15.3</v>
      </c>
      <c r="H74">
        <f t="shared" si="18"/>
        <v>6</v>
      </c>
      <c r="I74">
        <f t="shared" si="23"/>
        <v>0.1875</v>
      </c>
      <c r="K74">
        <f t="shared" si="24"/>
        <v>0.11908953722334004</v>
      </c>
      <c r="M74" s="4">
        <f t="shared" si="25"/>
        <v>391</v>
      </c>
      <c r="N74">
        <f t="shared" si="26"/>
        <v>0.78672032193158958</v>
      </c>
      <c r="O74" s="3">
        <v>38118</v>
      </c>
      <c r="P74">
        <v>0.67</v>
      </c>
      <c r="R74" s="3">
        <v>38118</v>
      </c>
      <c r="S74">
        <v>0.67</v>
      </c>
      <c r="T74">
        <f t="shared" si="19"/>
        <v>22</v>
      </c>
      <c r="U74">
        <f t="shared" si="27"/>
        <v>0.6875</v>
      </c>
      <c r="W74">
        <f t="shared" si="28"/>
        <v>9.9220321931589583E-2</v>
      </c>
      <c r="Y74" s="4">
        <f t="shared" si="29"/>
        <v>38</v>
      </c>
      <c r="Z74">
        <f t="shared" si="30"/>
        <v>7.6458752515090544E-2</v>
      </c>
      <c r="AA74" s="3">
        <v>38118</v>
      </c>
      <c r="AB74">
        <v>0.8</v>
      </c>
      <c r="AD74" s="3">
        <v>38118</v>
      </c>
      <c r="AE74">
        <v>0.8</v>
      </c>
      <c r="AF74">
        <f t="shared" si="20"/>
        <v>3</v>
      </c>
      <c r="AG74">
        <f t="shared" si="31"/>
        <v>9.375E-2</v>
      </c>
      <c r="AI74">
        <f t="shared" si="32"/>
        <v>1.7291247484909456E-2</v>
      </c>
    </row>
    <row r="75" spans="1:35" hidden="1" x14ac:dyDescent="0.3">
      <c r="A75">
        <f t="shared" si="21"/>
        <v>75</v>
      </c>
      <c r="B75">
        <f t="shared" si="22"/>
        <v>0.15090543259557343</v>
      </c>
      <c r="C75" s="3">
        <v>38119</v>
      </c>
      <c r="D75">
        <v>16.899999999999999</v>
      </c>
      <c r="F75" s="3">
        <v>38119</v>
      </c>
      <c r="G75">
        <v>16.899999999999999</v>
      </c>
      <c r="H75">
        <f t="shared" si="18"/>
        <v>11</v>
      </c>
      <c r="I75">
        <f t="shared" si="23"/>
        <v>0.34375</v>
      </c>
      <c r="K75">
        <f t="shared" si="24"/>
        <v>0.19284456740442657</v>
      </c>
      <c r="M75" s="4">
        <f t="shared" si="25"/>
        <v>334</v>
      </c>
      <c r="N75">
        <f t="shared" si="26"/>
        <v>0.67203219315895368</v>
      </c>
      <c r="O75" s="3">
        <v>38119</v>
      </c>
      <c r="P75">
        <v>0.60299999999999998</v>
      </c>
      <c r="R75" s="3">
        <v>38119</v>
      </c>
      <c r="S75">
        <v>0.60299999999999998</v>
      </c>
      <c r="T75">
        <f t="shared" si="19"/>
        <v>19</v>
      </c>
      <c r="U75">
        <f t="shared" si="27"/>
        <v>0.59375</v>
      </c>
      <c r="W75">
        <f t="shared" si="28"/>
        <v>7.8282193158953683E-2</v>
      </c>
      <c r="Y75" s="4">
        <f t="shared" si="29"/>
        <v>38</v>
      </c>
      <c r="Z75">
        <f t="shared" si="30"/>
        <v>7.6458752515090544E-2</v>
      </c>
      <c r="AA75" s="3">
        <v>38119</v>
      </c>
      <c r="AB75">
        <v>0.8</v>
      </c>
      <c r="AD75" s="3">
        <v>38119</v>
      </c>
      <c r="AE75">
        <v>0.8</v>
      </c>
      <c r="AF75">
        <f t="shared" si="20"/>
        <v>3</v>
      </c>
      <c r="AG75">
        <f t="shared" si="31"/>
        <v>9.375E-2</v>
      </c>
      <c r="AI75">
        <f t="shared" si="32"/>
        <v>1.7291247484909456E-2</v>
      </c>
    </row>
    <row r="76" spans="1:35" hidden="1" x14ac:dyDescent="0.3">
      <c r="A76">
        <f t="shared" si="21"/>
        <v>23</v>
      </c>
      <c r="B76">
        <f t="shared" si="22"/>
        <v>4.6277665995975853E-2</v>
      </c>
      <c r="C76" s="3">
        <v>38120</v>
      </c>
      <c r="D76">
        <v>14.7</v>
      </c>
      <c r="F76" s="3">
        <v>38120</v>
      </c>
      <c r="G76">
        <v>14.7</v>
      </c>
      <c r="H76">
        <f t="shared" si="18"/>
        <v>5</v>
      </c>
      <c r="I76">
        <f t="shared" si="23"/>
        <v>0.15625</v>
      </c>
      <c r="K76">
        <f t="shared" si="24"/>
        <v>0.10997233400402415</v>
      </c>
      <c r="M76" s="4">
        <f t="shared" si="25"/>
        <v>448</v>
      </c>
      <c r="N76">
        <f t="shared" si="26"/>
        <v>0.90140845070422537</v>
      </c>
      <c r="O76" s="3">
        <v>38120</v>
      </c>
      <c r="P76">
        <v>0.75800000000000001</v>
      </c>
      <c r="R76" s="3">
        <v>38120</v>
      </c>
      <c r="S76">
        <v>0.75800000000000001</v>
      </c>
      <c r="T76">
        <f t="shared" si="19"/>
        <v>27</v>
      </c>
      <c r="U76">
        <f t="shared" si="27"/>
        <v>0.84375</v>
      </c>
      <c r="W76">
        <f t="shared" si="28"/>
        <v>5.7658450704225372E-2</v>
      </c>
      <c r="Y76" s="4">
        <f t="shared" si="29"/>
        <v>64</v>
      </c>
      <c r="Z76">
        <f t="shared" si="30"/>
        <v>0.12877263581488935</v>
      </c>
      <c r="AA76" s="3">
        <v>38120</v>
      </c>
      <c r="AB76">
        <v>1</v>
      </c>
      <c r="AD76" s="3">
        <v>38120</v>
      </c>
      <c r="AE76">
        <v>1</v>
      </c>
      <c r="AF76">
        <f t="shared" si="20"/>
        <v>6</v>
      </c>
      <c r="AG76">
        <f t="shared" si="31"/>
        <v>0.1875</v>
      </c>
      <c r="AI76">
        <f t="shared" si="32"/>
        <v>5.8727364185110653E-2</v>
      </c>
    </row>
    <row r="77" spans="1:35" hidden="1" x14ac:dyDescent="0.3">
      <c r="A77">
        <f t="shared" si="21"/>
        <v>107</v>
      </c>
      <c r="B77">
        <f t="shared" si="22"/>
        <v>0.2152917505030181</v>
      </c>
      <c r="C77" s="3">
        <v>38121</v>
      </c>
      <c r="D77">
        <v>17.8</v>
      </c>
      <c r="F77" s="3">
        <v>38121</v>
      </c>
      <c r="G77">
        <v>17.8</v>
      </c>
      <c r="H77">
        <f t="shared" si="18"/>
        <v>14</v>
      </c>
      <c r="I77">
        <f t="shared" si="23"/>
        <v>0.4375</v>
      </c>
      <c r="K77">
        <f t="shared" si="24"/>
        <v>0.2222082494969819</v>
      </c>
      <c r="M77" s="4">
        <f t="shared" si="25"/>
        <v>315</v>
      </c>
      <c r="N77">
        <f t="shared" si="26"/>
        <v>0.63380281690140849</v>
      </c>
      <c r="O77" s="3">
        <v>38121</v>
      </c>
      <c r="P77">
        <v>0.58899999999999997</v>
      </c>
      <c r="R77" s="3">
        <v>38121</v>
      </c>
      <c r="S77">
        <v>0.58899999999999997</v>
      </c>
      <c r="T77">
        <f t="shared" si="19"/>
        <v>18</v>
      </c>
      <c r="U77">
        <f t="shared" si="27"/>
        <v>0.5625</v>
      </c>
      <c r="W77">
        <f t="shared" si="28"/>
        <v>7.1302816901408494E-2</v>
      </c>
      <c r="Y77" s="4">
        <f t="shared" si="29"/>
        <v>363</v>
      </c>
      <c r="Z77">
        <f t="shared" si="30"/>
        <v>0.73038229376257546</v>
      </c>
      <c r="AA77" s="3">
        <v>38121</v>
      </c>
      <c r="AB77">
        <v>2.2000000000000002</v>
      </c>
      <c r="AD77" s="3">
        <v>38121</v>
      </c>
      <c r="AE77">
        <v>2.2000000000000002</v>
      </c>
      <c r="AF77">
        <f t="shared" si="20"/>
        <v>24</v>
      </c>
      <c r="AG77">
        <f t="shared" si="31"/>
        <v>0.75</v>
      </c>
      <c r="AI77">
        <f t="shared" si="32"/>
        <v>1.9617706237424537E-2</v>
      </c>
    </row>
    <row r="78" spans="1:35" hidden="1" x14ac:dyDescent="0.3">
      <c r="A78">
        <f t="shared" si="21"/>
        <v>140</v>
      </c>
      <c r="B78">
        <f t="shared" si="22"/>
        <v>0.28169014084507044</v>
      </c>
      <c r="C78" s="3">
        <v>38122</v>
      </c>
      <c r="D78">
        <v>18.600000000000001</v>
      </c>
      <c r="F78" s="3">
        <v>38122</v>
      </c>
      <c r="G78">
        <v>18.600000000000001</v>
      </c>
      <c r="H78">
        <f t="shared" si="18"/>
        <v>16</v>
      </c>
      <c r="I78">
        <f t="shared" si="23"/>
        <v>0.5</v>
      </c>
      <c r="K78">
        <f t="shared" si="24"/>
        <v>0.21830985915492956</v>
      </c>
      <c r="M78" s="4">
        <f t="shared" si="25"/>
        <v>31</v>
      </c>
      <c r="N78">
        <f t="shared" si="26"/>
        <v>6.2374245472837021E-2</v>
      </c>
      <c r="O78" s="3">
        <v>38122</v>
      </c>
      <c r="P78">
        <v>0.38200000000000001</v>
      </c>
      <c r="R78" s="3">
        <v>38122</v>
      </c>
      <c r="S78">
        <v>0.38200000000000001</v>
      </c>
      <c r="T78">
        <f t="shared" si="19"/>
        <v>5</v>
      </c>
      <c r="U78">
        <f t="shared" si="27"/>
        <v>0.15625</v>
      </c>
      <c r="W78">
        <f t="shared" si="28"/>
        <v>9.3875754527162986E-2</v>
      </c>
      <c r="Y78" s="4">
        <f t="shared" si="29"/>
        <v>470</v>
      </c>
      <c r="Z78">
        <f t="shared" si="30"/>
        <v>0.94567404426559354</v>
      </c>
      <c r="AA78" s="3">
        <v>38122</v>
      </c>
      <c r="AB78">
        <v>3.3</v>
      </c>
      <c r="AD78" s="3">
        <v>38122</v>
      </c>
      <c r="AE78">
        <v>3.3</v>
      </c>
      <c r="AF78">
        <f t="shared" si="20"/>
        <v>29</v>
      </c>
      <c r="AG78">
        <f t="shared" si="31"/>
        <v>0.90625</v>
      </c>
      <c r="AI78">
        <f t="shared" si="32"/>
        <v>3.9424044265593539E-2</v>
      </c>
    </row>
    <row r="79" spans="1:35" hidden="1" x14ac:dyDescent="0.3">
      <c r="A79">
        <f t="shared" si="21"/>
        <v>60</v>
      </c>
      <c r="B79">
        <f t="shared" si="22"/>
        <v>0.12072434607645875</v>
      </c>
      <c r="C79" s="3">
        <v>38123</v>
      </c>
      <c r="D79">
        <v>16.399999999999999</v>
      </c>
      <c r="F79" s="3">
        <v>38123</v>
      </c>
      <c r="G79">
        <v>16.399999999999999</v>
      </c>
      <c r="H79">
        <f t="shared" si="18"/>
        <v>10</v>
      </c>
      <c r="I79">
        <f t="shared" si="23"/>
        <v>0.3125</v>
      </c>
      <c r="K79">
        <f t="shared" si="24"/>
        <v>0.19177565392354123</v>
      </c>
      <c r="M79" s="4">
        <f t="shared" si="25"/>
        <v>82</v>
      </c>
      <c r="N79">
        <f t="shared" si="26"/>
        <v>0.16498993963782696</v>
      </c>
      <c r="O79" s="3">
        <v>38123</v>
      </c>
      <c r="P79">
        <v>0.43</v>
      </c>
      <c r="R79" s="3">
        <v>38123</v>
      </c>
      <c r="S79">
        <v>0.43</v>
      </c>
      <c r="T79">
        <f t="shared" si="19"/>
        <v>7</v>
      </c>
      <c r="U79">
        <f t="shared" si="27"/>
        <v>0.21875</v>
      </c>
      <c r="W79">
        <f t="shared" si="28"/>
        <v>5.376006036217304E-2</v>
      </c>
      <c r="Y79" s="4">
        <f t="shared" si="29"/>
        <v>309</v>
      </c>
      <c r="Z79">
        <f t="shared" si="30"/>
        <v>0.62173038229376254</v>
      </c>
      <c r="AA79" s="3">
        <v>38123</v>
      </c>
      <c r="AB79">
        <v>2</v>
      </c>
      <c r="AD79" s="3">
        <v>38123</v>
      </c>
      <c r="AE79">
        <v>2</v>
      </c>
      <c r="AF79">
        <f t="shared" si="20"/>
        <v>22</v>
      </c>
      <c r="AG79">
        <f t="shared" si="31"/>
        <v>0.6875</v>
      </c>
      <c r="AI79">
        <f t="shared" si="32"/>
        <v>6.576961770623746E-2</v>
      </c>
    </row>
    <row r="80" spans="1:35" hidden="1" x14ac:dyDescent="0.3">
      <c r="A80">
        <f t="shared" si="21"/>
        <v>98</v>
      </c>
      <c r="B80">
        <f t="shared" si="22"/>
        <v>0.19718309859154928</v>
      </c>
      <c r="C80" s="3">
        <v>38124</v>
      </c>
      <c r="D80">
        <v>17.600000000000001</v>
      </c>
      <c r="F80" s="3">
        <v>38124</v>
      </c>
      <c r="G80">
        <v>17.600000000000001</v>
      </c>
      <c r="H80">
        <f t="shared" si="18"/>
        <v>13</v>
      </c>
      <c r="I80">
        <f t="shared" si="23"/>
        <v>0.40625</v>
      </c>
      <c r="K80">
        <f t="shared" si="24"/>
        <v>0.20906690140845072</v>
      </c>
      <c r="M80" s="4">
        <f t="shared" si="25"/>
        <v>74</v>
      </c>
      <c r="N80">
        <f t="shared" si="26"/>
        <v>0.1488933601609658</v>
      </c>
      <c r="O80" s="3">
        <v>38124</v>
      </c>
      <c r="P80">
        <v>0.41799999999999998</v>
      </c>
      <c r="R80" s="3">
        <v>38124</v>
      </c>
      <c r="S80">
        <v>0.41799999999999998</v>
      </c>
      <c r="T80">
        <f t="shared" si="19"/>
        <v>6</v>
      </c>
      <c r="U80">
        <f t="shared" si="27"/>
        <v>0.1875</v>
      </c>
      <c r="W80">
        <f t="shared" si="28"/>
        <v>3.8606639839034201E-2</v>
      </c>
      <c r="Y80" s="4">
        <f t="shared" si="29"/>
        <v>495</v>
      </c>
      <c r="Z80">
        <f t="shared" si="30"/>
        <v>0.99597585513078468</v>
      </c>
      <c r="AA80" s="3">
        <v>38124</v>
      </c>
      <c r="AB80">
        <v>4.7</v>
      </c>
      <c r="AD80" s="3">
        <v>38124</v>
      </c>
      <c r="AE80">
        <v>4.7</v>
      </c>
      <c r="AF80">
        <f t="shared" si="20"/>
        <v>31</v>
      </c>
      <c r="AG80">
        <f t="shared" si="31"/>
        <v>0.96875</v>
      </c>
      <c r="AI80">
        <f t="shared" si="32"/>
        <v>2.7225855130784682E-2</v>
      </c>
    </row>
    <row r="81" spans="1:37" hidden="1" x14ac:dyDescent="0.3">
      <c r="A81">
        <f t="shared" si="21"/>
        <v>259</v>
      </c>
      <c r="B81">
        <f t="shared" si="22"/>
        <v>0.52112676056338025</v>
      </c>
      <c r="C81" s="3">
        <v>38125</v>
      </c>
      <c r="D81">
        <v>20.7</v>
      </c>
      <c r="F81" s="3">
        <v>38125</v>
      </c>
      <c r="G81">
        <v>20.7</v>
      </c>
      <c r="H81">
        <f t="shared" si="18"/>
        <v>29</v>
      </c>
      <c r="I81">
        <f t="shared" si="23"/>
        <v>0.90625</v>
      </c>
      <c r="K81">
        <f t="shared" si="24"/>
        <v>0.38512323943661975</v>
      </c>
      <c r="M81" s="4">
        <f t="shared" si="25"/>
        <v>2</v>
      </c>
      <c r="N81">
        <f t="shared" si="26"/>
        <v>4.0241448692152921E-3</v>
      </c>
      <c r="O81" s="3">
        <v>38125</v>
      </c>
      <c r="P81">
        <v>0.318</v>
      </c>
      <c r="R81" s="3">
        <v>38125</v>
      </c>
      <c r="S81">
        <v>0.318</v>
      </c>
      <c r="T81">
        <f t="shared" si="19"/>
        <v>1</v>
      </c>
      <c r="U81">
        <f t="shared" si="27"/>
        <v>3.125E-2</v>
      </c>
      <c r="W81">
        <f t="shared" si="28"/>
        <v>2.722585513078471E-2</v>
      </c>
      <c r="Y81" s="4">
        <f t="shared" si="29"/>
        <v>467</v>
      </c>
      <c r="Z81">
        <f t="shared" si="30"/>
        <v>0.93963782696177067</v>
      </c>
      <c r="AA81" s="3">
        <v>38125</v>
      </c>
      <c r="AB81">
        <v>3.2</v>
      </c>
      <c r="AD81" s="3">
        <v>38125</v>
      </c>
      <c r="AE81">
        <v>3.2</v>
      </c>
      <c r="AF81">
        <f t="shared" si="20"/>
        <v>28</v>
      </c>
      <c r="AG81">
        <f t="shared" si="31"/>
        <v>0.875</v>
      </c>
      <c r="AI81">
        <f t="shared" si="32"/>
        <v>6.4637826961770672E-2</v>
      </c>
    </row>
    <row r="82" spans="1:37" hidden="1" x14ac:dyDescent="0.3">
      <c r="A82">
        <f t="shared" si="21"/>
        <v>253</v>
      </c>
      <c r="B82">
        <f t="shared" si="22"/>
        <v>0.50905432595573441</v>
      </c>
      <c r="C82" s="3">
        <v>38126</v>
      </c>
      <c r="D82">
        <v>20.6</v>
      </c>
      <c r="F82" s="3">
        <v>38126</v>
      </c>
      <c r="G82">
        <v>20.6</v>
      </c>
      <c r="H82">
        <f t="shared" si="18"/>
        <v>27</v>
      </c>
      <c r="I82">
        <f t="shared" si="23"/>
        <v>0.84375</v>
      </c>
      <c r="K82">
        <f t="shared" si="24"/>
        <v>0.33469567404426559</v>
      </c>
      <c r="M82" s="4">
        <f t="shared" si="25"/>
        <v>13</v>
      </c>
      <c r="N82">
        <f t="shared" si="26"/>
        <v>2.6156941649899398E-2</v>
      </c>
      <c r="O82" s="3">
        <v>38126</v>
      </c>
      <c r="P82">
        <v>0.35599999999999998</v>
      </c>
      <c r="R82" s="3">
        <v>38126</v>
      </c>
      <c r="S82">
        <v>0.35599999999999998</v>
      </c>
      <c r="T82">
        <f t="shared" si="19"/>
        <v>4</v>
      </c>
      <c r="U82">
        <f t="shared" si="27"/>
        <v>0.125</v>
      </c>
      <c r="W82">
        <f t="shared" si="28"/>
        <v>9.8843058350100599E-2</v>
      </c>
      <c r="Y82" s="4">
        <f t="shared" si="29"/>
        <v>187</v>
      </c>
      <c r="Z82">
        <f t="shared" si="30"/>
        <v>0.3762575452716298</v>
      </c>
      <c r="AA82" s="3">
        <v>38126</v>
      </c>
      <c r="AB82">
        <v>1.6</v>
      </c>
      <c r="AD82" s="3">
        <v>38126</v>
      </c>
      <c r="AE82">
        <v>1.6</v>
      </c>
      <c r="AF82">
        <f t="shared" si="20"/>
        <v>16</v>
      </c>
      <c r="AG82">
        <f t="shared" si="31"/>
        <v>0.5</v>
      </c>
      <c r="AI82">
        <f t="shared" si="32"/>
        <v>0.1237424547283702</v>
      </c>
    </row>
    <row r="83" spans="1:37" hidden="1" x14ac:dyDescent="0.3">
      <c r="A83">
        <f t="shared" si="21"/>
        <v>253</v>
      </c>
      <c r="B83">
        <f t="shared" si="22"/>
        <v>0.50905432595573441</v>
      </c>
      <c r="C83" s="3">
        <v>38127</v>
      </c>
      <c r="D83">
        <v>20.6</v>
      </c>
      <c r="F83" s="3">
        <v>38127</v>
      </c>
      <c r="G83">
        <v>20.6</v>
      </c>
      <c r="H83">
        <f t="shared" si="18"/>
        <v>27</v>
      </c>
      <c r="I83">
        <f t="shared" si="23"/>
        <v>0.84375</v>
      </c>
      <c r="K83">
        <f t="shared" si="24"/>
        <v>0.33469567404426559</v>
      </c>
      <c r="M83" s="4">
        <f t="shared" si="25"/>
        <v>209</v>
      </c>
      <c r="N83">
        <f t="shared" si="26"/>
        <v>0.42052313883299797</v>
      </c>
      <c r="O83" s="3">
        <v>38127</v>
      </c>
      <c r="P83">
        <v>0.52100000000000002</v>
      </c>
      <c r="R83" s="3">
        <v>38127</v>
      </c>
      <c r="S83">
        <v>0.52100000000000002</v>
      </c>
      <c r="T83">
        <f t="shared" si="19"/>
        <v>12</v>
      </c>
      <c r="U83">
        <f t="shared" si="27"/>
        <v>0.375</v>
      </c>
      <c r="W83">
        <f t="shared" si="28"/>
        <v>4.5523138832997967E-2</v>
      </c>
      <c r="Y83" s="4">
        <f t="shared" si="29"/>
        <v>64</v>
      </c>
      <c r="Z83">
        <f t="shared" si="30"/>
        <v>0.12877263581488935</v>
      </c>
      <c r="AA83" s="3">
        <v>38127</v>
      </c>
      <c r="AB83">
        <v>1</v>
      </c>
      <c r="AD83" s="3">
        <v>38127</v>
      </c>
      <c r="AE83">
        <v>1</v>
      </c>
      <c r="AF83">
        <f t="shared" si="20"/>
        <v>6</v>
      </c>
      <c r="AG83">
        <f t="shared" si="31"/>
        <v>0.1875</v>
      </c>
      <c r="AI83">
        <f t="shared" si="32"/>
        <v>5.8727364185110653E-2</v>
      </c>
    </row>
    <row r="84" spans="1:37" hidden="1" x14ac:dyDescent="0.3">
      <c r="A84">
        <f t="shared" si="21"/>
        <v>201</v>
      </c>
      <c r="B84">
        <f t="shared" si="22"/>
        <v>0.40442655935613681</v>
      </c>
      <c r="C84" s="3">
        <v>38128</v>
      </c>
      <c r="D84">
        <v>19.7</v>
      </c>
      <c r="F84" s="3">
        <v>38128</v>
      </c>
      <c r="G84">
        <v>19.7</v>
      </c>
      <c r="H84">
        <f t="shared" si="18"/>
        <v>24</v>
      </c>
      <c r="I84">
        <f t="shared" si="23"/>
        <v>0.75</v>
      </c>
      <c r="K84">
        <f t="shared" si="24"/>
        <v>0.34557344064386319</v>
      </c>
      <c r="M84" s="4">
        <f t="shared" si="25"/>
        <v>253</v>
      </c>
      <c r="N84">
        <f t="shared" si="26"/>
        <v>0.50905432595573441</v>
      </c>
      <c r="O84" s="3">
        <v>38128</v>
      </c>
      <c r="P84">
        <v>0.54800000000000004</v>
      </c>
      <c r="R84" s="3">
        <v>38128</v>
      </c>
      <c r="S84">
        <v>0.54800000000000004</v>
      </c>
      <c r="T84">
        <f t="shared" si="19"/>
        <v>13</v>
      </c>
      <c r="U84">
        <f t="shared" si="27"/>
        <v>0.40625</v>
      </c>
      <c r="W84">
        <f t="shared" si="28"/>
        <v>0.10280432595573441</v>
      </c>
      <c r="Y84" s="4">
        <f t="shared" si="29"/>
        <v>106</v>
      </c>
      <c r="Z84">
        <f t="shared" si="30"/>
        <v>0.21327967806841047</v>
      </c>
      <c r="AA84" s="3">
        <v>38128</v>
      </c>
      <c r="AB84">
        <v>1.2</v>
      </c>
      <c r="AD84" s="3">
        <v>38128</v>
      </c>
      <c r="AE84">
        <v>1.2</v>
      </c>
      <c r="AF84">
        <f t="shared" si="20"/>
        <v>12</v>
      </c>
      <c r="AG84">
        <f t="shared" si="31"/>
        <v>0.375</v>
      </c>
      <c r="AI84">
        <f t="shared" si="32"/>
        <v>0.16172032193158953</v>
      </c>
    </row>
    <row r="85" spans="1:37" hidden="1" x14ac:dyDescent="0.3">
      <c r="A85">
        <f t="shared" si="21"/>
        <v>144</v>
      </c>
      <c r="B85">
        <f t="shared" si="22"/>
        <v>0.28973843058350102</v>
      </c>
      <c r="C85" s="3">
        <v>38129</v>
      </c>
      <c r="D85">
        <v>18.7</v>
      </c>
      <c r="F85" s="3">
        <v>38129</v>
      </c>
      <c r="G85">
        <v>18.7</v>
      </c>
      <c r="H85">
        <f t="shared" si="18"/>
        <v>17</v>
      </c>
      <c r="I85">
        <f t="shared" si="23"/>
        <v>0.53125</v>
      </c>
      <c r="K85">
        <f t="shared" si="24"/>
        <v>0.24151156941649898</v>
      </c>
      <c r="M85" s="4">
        <f t="shared" si="25"/>
        <v>296</v>
      </c>
      <c r="N85">
        <f t="shared" si="26"/>
        <v>0.59557344064386319</v>
      </c>
      <c r="O85" s="3">
        <v>38129</v>
      </c>
      <c r="P85">
        <v>0.57599999999999996</v>
      </c>
      <c r="R85" s="3">
        <v>38129</v>
      </c>
      <c r="S85">
        <v>0.57599999999999996</v>
      </c>
      <c r="T85">
        <f t="shared" si="19"/>
        <v>17</v>
      </c>
      <c r="U85">
        <f t="shared" si="27"/>
        <v>0.53125</v>
      </c>
      <c r="W85">
        <f t="shared" si="28"/>
        <v>6.4323440643863194E-2</v>
      </c>
      <c r="Y85" s="4">
        <f t="shared" si="29"/>
        <v>141</v>
      </c>
      <c r="Z85">
        <f t="shared" si="30"/>
        <v>0.28370221327967809</v>
      </c>
      <c r="AA85" s="3">
        <v>38129</v>
      </c>
      <c r="AB85">
        <v>1.4</v>
      </c>
      <c r="AD85" s="3">
        <v>38129</v>
      </c>
      <c r="AE85">
        <v>1.4</v>
      </c>
      <c r="AF85">
        <f t="shared" si="20"/>
        <v>15</v>
      </c>
      <c r="AG85">
        <f t="shared" si="31"/>
        <v>0.46875</v>
      </c>
      <c r="AI85">
        <f t="shared" si="32"/>
        <v>0.18504778672032191</v>
      </c>
    </row>
    <row r="86" spans="1:37" hidden="1" x14ac:dyDescent="0.3">
      <c r="A86">
        <f t="shared" si="21"/>
        <v>107</v>
      </c>
      <c r="B86">
        <f t="shared" si="22"/>
        <v>0.2152917505030181</v>
      </c>
      <c r="C86" s="3">
        <v>38130</v>
      </c>
      <c r="D86">
        <v>17.8</v>
      </c>
      <c r="F86" s="3">
        <v>38130</v>
      </c>
      <c r="G86">
        <v>17.8</v>
      </c>
      <c r="H86">
        <f t="shared" si="18"/>
        <v>14</v>
      </c>
      <c r="I86">
        <f t="shared" si="23"/>
        <v>0.4375</v>
      </c>
      <c r="K86">
        <f t="shared" si="24"/>
        <v>0.2222082494969819</v>
      </c>
      <c r="M86" s="4">
        <f t="shared" si="25"/>
        <v>334</v>
      </c>
      <c r="N86">
        <f t="shared" si="26"/>
        <v>0.67203219315895368</v>
      </c>
      <c r="O86" s="3">
        <v>38130</v>
      </c>
      <c r="P86">
        <v>0.60299999999999998</v>
      </c>
      <c r="R86" s="3">
        <v>38130</v>
      </c>
      <c r="S86">
        <v>0.60299999999999998</v>
      </c>
      <c r="T86">
        <f t="shared" si="19"/>
        <v>19</v>
      </c>
      <c r="U86">
        <f t="shared" si="27"/>
        <v>0.59375</v>
      </c>
      <c r="W86">
        <f t="shared" si="28"/>
        <v>7.8282193158953683E-2</v>
      </c>
      <c r="Y86" s="4">
        <f t="shared" si="29"/>
        <v>187</v>
      </c>
      <c r="Z86">
        <f t="shared" si="30"/>
        <v>0.3762575452716298</v>
      </c>
      <c r="AA86" s="3">
        <v>38130</v>
      </c>
      <c r="AB86">
        <v>1.6</v>
      </c>
      <c r="AD86" s="3">
        <v>38130</v>
      </c>
      <c r="AE86">
        <v>1.6</v>
      </c>
      <c r="AF86">
        <f t="shared" si="20"/>
        <v>16</v>
      </c>
      <c r="AG86">
        <f t="shared" si="31"/>
        <v>0.5</v>
      </c>
      <c r="AI86">
        <f t="shared" si="32"/>
        <v>0.1237424547283702</v>
      </c>
    </row>
    <row r="87" spans="1:37" hidden="1" x14ac:dyDescent="0.3">
      <c r="A87">
        <f t="shared" si="21"/>
        <v>11</v>
      </c>
      <c r="B87">
        <f t="shared" si="22"/>
        <v>2.2132796780684104E-2</v>
      </c>
      <c r="C87" s="3">
        <v>38131</v>
      </c>
      <c r="D87">
        <v>14.1</v>
      </c>
      <c r="F87" s="3">
        <v>38131</v>
      </c>
      <c r="G87">
        <v>14.1</v>
      </c>
      <c r="H87">
        <f t="shared" si="18"/>
        <v>3</v>
      </c>
      <c r="I87">
        <f t="shared" si="23"/>
        <v>9.375E-2</v>
      </c>
      <c r="K87">
        <f t="shared" si="24"/>
        <v>7.1617203219315889E-2</v>
      </c>
      <c r="M87" s="4">
        <f t="shared" si="25"/>
        <v>161</v>
      </c>
      <c r="N87">
        <f t="shared" si="26"/>
        <v>0.323943661971831</v>
      </c>
      <c r="O87" s="3">
        <v>38131</v>
      </c>
      <c r="P87">
        <v>0.48699999999999999</v>
      </c>
      <c r="R87" s="3">
        <v>38131</v>
      </c>
      <c r="S87">
        <v>0.48699999999999999</v>
      </c>
      <c r="T87">
        <f t="shared" si="19"/>
        <v>11</v>
      </c>
      <c r="U87">
        <f t="shared" si="27"/>
        <v>0.34375</v>
      </c>
      <c r="W87">
        <f t="shared" si="28"/>
        <v>1.9806338028169002E-2</v>
      </c>
      <c r="Y87" s="4">
        <f t="shared" si="29"/>
        <v>485</v>
      </c>
      <c r="Z87">
        <f t="shared" si="30"/>
        <v>0.9758551307847082</v>
      </c>
      <c r="AA87" s="3">
        <v>38131</v>
      </c>
      <c r="AB87">
        <v>4.0999999999999996</v>
      </c>
      <c r="AD87" s="3">
        <v>38131</v>
      </c>
      <c r="AE87">
        <v>4.0999999999999996</v>
      </c>
      <c r="AF87">
        <f t="shared" si="20"/>
        <v>30</v>
      </c>
      <c r="AG87">
        <f t="shared" si="31"/>
        <v>0.9375</v>
      </c>
      <c r="AI87">
        <f t="shared" si="32"/>
        <v>3.8355130784708202E-2</v>
      </c>
    </row>
    <row r="88" spans="1:37" hidden="1" x14ac:dyDescent="0.3">
      <c r="A88">
        <f t="shared" si="21"/>
        <v>75</v>
      </c>
      <c r="B88">
        <f t="shared" si="22"/>
        <v>0.15090543259557343</v>
      </c>
      <c r="C88" s="3">
        <v>38132</v>
      </c>
      <c r="D88">
        <v>16.899999999999999</v>
      </c>
      <c r="F88" s="3">
        <v>38132</v>
      </c>
      <c r="G88">
        <v>16.899999999999999</v>
      </c>
      <c r="H88">
        <f t="shared" si="18"/>
        <v>11</v>
      </c>
      <c r="I88">
        <f t="shared" si="23"/>
        <v>0.34375</v>
      </c>
      <c r="K88">
        <f t="shared" si="24"/>
        <v>0.19284456740442657</v>
      </c>
      <c r="M88" s="4">
        <f t="shared" si="25"/>
        <v>5</v>
      </c>
      <c r="N88">
        <f t="shared" si="26"/>
        <v>1.0060362173038229E-2</v>
      </c>
      <c r="O88" s="3">
        <v>38132</v>
      </c>
      <c r="P88">
        <v>0.33</v>
      </c>
      <c r="R88" s="3">
        <v>38132</v>
      </c>
      <c r="S88">
        <v>0.33</v>
      </c>
      <c r="T88">
        <f t="shared" si="19"/>
        <v>2</v>
      </c>
      <c r="U88">
        <f t="shared" si="27"/>
        <v>6.25E-2</v>
      </c>
      <c r="W88">
        <f t="shared" si="28"/>
        <v>5.2439637826961774E-2</v>
      </c>
      <c r="Y88" s="4">
        <f t="shared" si="29"/>
        <v>271</v>
      </c>
      <c r="Z88">
        <f t="shared" si="30"/>
        <v>0.54527162977867205</v>
      </c>
      <c r="AA88" s="3">
        <v>38132</v>
      </c>
      <c r="AB88">
        <v>1.9</v>
      </c>
      <c r="AD88" s="3">
        <v>38132</v>
      </c>
      <c r="AE88">
        <v>1.9</v>
      </c>
      <c r="AF88">
        <f t="shared" si="20"/>
        <v>20</v>
      </c>
      <c r="AG88">
        <f t="shared" si="31"/>
        <v>0.625</v>
      </c>
      <c r="AI88">
        <f t="shared" si="32"/>
        <v>7.9728370221327949E-2</v>
      </c>
    </row>
    <row r="89" spans="1:37" hidden="1" x14ac:dyDescent="0.3">
      <c r="A89">
        <f t="shared" si="21"/>
        <v>177</v>
      </c>
      <c r="B89">
        <f t="shared" si="22"/>
        <v>0.35613682092555332</v>
      </c>
      <c r="C89" s="3">
        <v>38133</v>
      </c>
      <c r="D89">
        <v>19.3</v>
      </c>
      <c r="F89" s="3">
        <v>38133</v>
      </c>
      <c r="G89">
        <v>19.3</v>
      </c>
      <c r="H89">
        <f t="shared" si="18"/>
        <v>23</v>
      </c>
      <c r="I89">
        <f t="shared" si="23"/>
        <v>0.71875</v>
      </c>
      <c r="K89">
        <f t="shared" si="24"/>
        <v>0.36261317907444668</v>
      </c>
      <c r="M89" s="4">
        <f t="shared" si="25"/>
        <v>11</v>
      </c>
      <c r="N89">
        <f t="shared" si="26"/>
        <v>2.2132796780684104E-2</v>
      </c>
      <c r="O89" s="3">
        <v>38133</v>
      </c>
      <c r="P89">
        <v>0.35499999999999998</v>
      </c>
      <c r="R89" s="3">
        <v>38133</v>
      </c>
      <c r="S89">
        <v>0.35499999999999998</v>
      </c>
      <c r="T89">
        <f t="shared" si="19"/>
        <v>3</v>
      </c>
      <c r="U89">
        <f t="shared" si="27"/>
        <v>9.375E-2</v>
      </c>
      <c r="W89">
        <f t="shared" si="28"/>
        <v>7.1617203219315889E-2</v>
      </c>
      <c r="Y89" s="4">
        <f t="shared" si="29"/>
        <v>271</v>
      </c>
      <c r="Z89">
        <f t="shared" si="30"/>
        <v>0.54527162977867205</v>
      </c>
      <c r="AA89" s="3">
        <v>38133</v>
      </c>
      <c r="AB89">
        <v>1.9</v>
      </c>
      <c r="AD89" s="3">
        <v>38133</v>
      </c>
      <c r="AE89">
        <v>1.9</v>
      </c>
      <c r="AF89">
        <f t="shared" si="20"/>
        <v>20</v>
      </c>
      <c r="AG89">
        <f t="shared" si="31"/>
        <v>0.625</v>
      </c>
      <c r="AI89">
        <f t="shared" si="32"/>
        <v>7.9728370221327949E-2</v>
      </c>
    </row>
    <row r="90" spans="1:37" hidden="1" x14ac:dyDescent="0.3">
      <c r="A90">
        <f t="shared" si="21"/>
        <v>225</v>
      </c>
      <c r="B90">
        <f t="shared" si="22"/>
        <v>0.45271629778672035</v>
      </c>
      <c r="C90" s="3">
        <v>38134</v>
      </c>
      <c r="D90">
        <v>20.100000000000001</v>
      </c>
      <c r="F90" s="3">
        <v>38134</v>
      </c>
      <c r="G90">
        <v>20.100000000000001</v>
      </c>
      <c r="H90">
        <f t="shared" si="18"/>
        <v>25</v>
      </c>
      <c r="I90">
        <f t="shared" si="23"/>
        <v>0.78125</v>
      </c>
      <c r="K90">
        <f t="shared" si="24"/>
        <v>0.32853370221327965</v>
      </c>
      <c r="M90" s="4">
        <f t="shared" si="25"/>
        <v>121</v>
      </c>
      <c r="N90">
        <f t="shared" si="26"/>
        <v>0.24346076458752516</v>
      </c>
      <c r="O90" s="3">
        <v>38134</v>
      </c>
      <c r="P90">
        <v>0.46100000000000002</v>
      </c>
      <c r="R90" s="3">
        <v>38134</v>
      </c>
      <c r="S90">
        <v>0.46100000000000002</v>
      </c>
      <c r="T90">
        <f t="shared" si="19"/>
        <v>9</v>
      </c>
      <c r="U90">
        <f t="shared" si="27"/>
        <v>0.28125</v>
      </c>
      <c r="W90">
        <f t="shared" si="28"/>
        <v>3.7789235412474836E-2</v>
      </c>
      <c r="Y90" s="4">
        <f t="shared" si="29"/>
        <v>64</v>
      </c>
      <c r="Z90">
        <f t="shared" si="30"/>
        <v>0.12877263581488935</v>
      </c>
      <c r="AA90" s="3">
        <v>38134</v>
      </c>
      <c r="AB90">
        <v>1</v>
      </c>
      <c r="AD90" s="3">
        <v>38134</v>
      </c>
      <c r="AE90">
        <v>1</v>
      </c>
      <c r="AF90">
        <f t="shared" si="20"/>
        <v>6</v>
      </c>
      <c r="AG90">
        <f t="shared" si="31"/>
        <v>0.1875</v>
      </c>
      <c r="AI90">
        <f t="shared" si="32"/>
        <v>5.8727364185110653E-2</v>
      </c>
    </row>
    <row r="91" spans="1:37" hidden="1" x14ac:dyDescent="0.3">
      <c r="A91">
        <f t="shared" si="21"/>
        <v>353</v>
      </c>
      <c r="B91">
        <f t="shared" si="22"/>
        <v>0.71026156941649898</v>
      </c>
      <c r="C91" s="3">
        <v>38135</v>
      </c>
      <c r="D91">
        <v>22.7</v>
      </c>
      <c r="F91" s="3">
        <v>38135</v>
      </c>
      <c r="G91">
        <v>22.7</v>
      </c>
      <c r="H91">
        <f t="shared" si="18"/>
        <v>31</v>
      </c>
      <c r="I91">
        <f t="shared" si="23"/>
        <v>0.96875</v>
      </c>
      <c r="K91">
        <f t="shared" si="24"/>
        <v>0.25848843058350102</v>
      </c>
      <c r="M91" s="4">
        <f t="shared" si="25"/>
        <v>93</v>
      </c>
      <c r="N91">
        <f t="shared" si="26"/>
        <v>0.18712273641851107</v>
      </c>
      <c r="O91" s="3">
        <v>38135</v>
      </c>
      <c r="P91">
        <v>0.441</v>
      </c>
      <c r="R91" s="3">
        <v>38135</v>
      </c>
      <c r="S91">
        <v>0.441</v>
      </c>
      <c r="T91">
        <f t="shared" si="19"/>
        <v>8</v>
      </c>
      <c r="U91">
        <f t="shared" si="27"/>
        <v>0.25</v>
      </c>
      <c r="W91">
        <f t="shared" si="28"/>
        <v>6.2877263581488929E-2</v>
      </c>
      <c r="Y91" s="4">
        <f t="shared" si="29"/>
        <v>256</v>
      </c>
      <c r="Z91">
        <f t="shared" si="30"/>
        <v>0.51509054325955739</v>
      </c>
      <c r="AA91" s="3">
        <v>38135</v>
      </c>
      <c r="AB91">
        <v>1.8</v>
      </c>
      <c r="AD91" s="3">
        <v>38135</v>
      </c>
      <c r="AE91">
        <v>1.8</v>
      </c>
      <c r="AF91">
        <f t="shared" si="20"/>
        <v>19</v>
      </c>
      <c r="AG91">
        <f t="shared" si="31"/>
        <v>0.59375</v>
      </c>
      <c r="AI91">
        <f t="shared" si="32"/>
        <v>7.8659456740442613E-2</v>
      </c>
    </row>
    <row r="92" spans="1:37" hidden="1" x14ac:dyDescent="0.3">
      <c r="A92">
        <f t="shared" si="21"/>
        <v>167</v>
      </c>
      <c r="B92">
        <f t="shared" si="22"/>
        <v>0.33601609657947684</v>
      </c>
      <c r="C92" s="3">
        <v>38136</v>
      </c>
      <c r="D92">
        <v>19.100000000000001</v>
      </c>
      <c r="F92" s="3">
        <v>38136</v>
      </c>
      <c r="G92">
        <v>19.100000000000001</v>
      </c>
      <c r="H92">
        <f t="shared" si="18"/>
        <v>20</v>
      </c>
      <c r="I92">
        <f t="shared" si="23"/>
        <v>0.625</v>
      </c>
      <c r="K92">
        <f t="shared" si="24"/>
        <v>0.28898390342052316</v>
      </c>
      <c r="M92" s="4">
        <f t="shared" si="25"/>
        <v>284</v>
      </c>
      <c r="N92">
        <f t="shared" si="26"/>
        <v>0.5714285714285714</v>
      </c>
      <c r="O92" s="3">
        <v>38136</v>
      </c>
      <c r="P92">
        <v>0.56799999999999995</v>
      </c>
      <c r="R92" s="3">
        <v>38136</v>
      </c>
      <c r="S92">
        <v>0.56799999999999995</v>
      </c>
      <c r="T92">
        <f t="shared" si="19"/>
        <v>16</v>
      </c>
      <c r="U92">
        <f t="shared" si="27"/>
        <v>0.5</v>
      </c>
      <c r="W92">
        <f t="shared" si="28"/>
        <v>7.1428571428571397E-2</v>
      </c>
      <c r="Y92" s="4">
        <f t="shared" si="29"/>
        <v>227</v>
      </c>
      <c r="Z92">
        <f t="shared" si="30"/>
        <v>0.45674044265593561</v>
      </c>
      <c r="AA92" s="3">
        <v>38136</v>
      </c>
      <c r="AB92">
        <v>1.7</v>
      </c>
      <c r="AD92" s="3">
        <v>38136</v>
      </c>
      <c r="AE92">
        <v>1.7</v>
      </c>
      <c r="AF92">
        <f t="shared" si="20"/>
        <v>18</v>
      </c>
      <c r="AG92">
        <f t="shared" si="31"/>
        <v>0.5625</v>
      </c>
      <c r="AI92">
        <f t="shared" si="32"/>
        <v>0.10575955734406439</v>
      </c>
    </row>
    <row r="93" spans="1:37" hidden="1" x14ac:dyDescent="0.3">
      <c r="A93">
        <f t="shared" si="21"/>
        <v>245</v>
      </c>
      <c r="B93">
        <f t="shared" si="22"/>
        <v>0.49295774647887325</v>
      </c>
      <c r="C93" s="3">
        <v>38137</v>
      </c>
      <c r="D93">
        <v>20.399999999999999</v>
      </c>
      <c r="F93" s="3">
        <v>38137</v>
      </c>
      <c r="G93">
        <v>20.399999999999999</v>
      </c>
      <c r="H93">
        <f t="shared" si="18"/>
        <v>26</v>
      </c>
      <c r="I93">
        <f t="shared" si="23"/>
        <v>0.8125</v>
      </c>
      <c r="K93">
        <f t="shared" si="24"/>
        <v>0.31954225352112675</v>
      </c>
      <c r="M93" s="4">
        <f t="shared" si="25"/>
        <v>275</v>
      </c>
      <c r="N93">
        <f t="shared" si="26"/>
        <v>0.55331991951710258</v>
      </c>
      <c r="O93" s="3">
        <v>38137</v>
      </c>
      <c r="P93">
        <v>0.56200000000000006</v>
      </c>
      <c r="R93" s="3">
        <v>38137</v>
      </c>
      <c r="S93">
        <v>0.56200000000000006</v>
      </c>
      <c r="T93">
        <f t="shared" si="19"/>
        <v>14</v>
      </c>
      <c r="U93">
        <f t="shared" si="27"/>
        <v>0.4375</v>
      </c>
      <c r="W93">
        <f t="shared" si="28"/>
        <v>0.11581991951710258</v>
      </c>
      <c r="Y93" s="4">
        <f t="shared" si="29"/>
        <v>309</v>
      </c>
      <c r="Z93">
        <f t="shared" si="30"/>
        <v>0.62173038229376254</v>
      </c>
      <c r="AA93" s="3">
        <v>38137</v>
      </c>
      <c r="AB93">
        <v>2</v>
      </c>
      <c r="AD93" s="3">
        <v>38137</v>
      </c>
      <c r="AE93">
        <v>2</v>
      </c>
      <c r="AF93">
        <f t="shared" si="20"/>
        <v>22</v>
      </c>
      <c r="AG93">
        <f t="shared" si="31"/>
        <v>0.6875</v>
      </c>
      <c r="AI93">
        <f t="shared" si="32"/>
        <v>6.576961770623746E-2</v>
      </c>
    </row>
    <row r="94" spans="1:37" x14ac:dyDescent="0.3">
      <c r="A94" s="1">
        <f t="shared" si="21"/>
        <v>320</v>
      </c>
      <c r="B94" s="1">
        <f t="shared" si="22"/>
        <v>0.64386317907444668</v>
      </c>
      <c r="C94" s="5">
        <v>38138</v>
      </c>
      <c r="D94" s="1">
        <v>21.8</v>
      </c>
      <c r="E94" s="1"/>
      <c r="F94" s="5">
        <v>38138</v>
      </c>
      <c r="G94" s="1">
        <v>21.8</v>
      </c>
      <c r="H94" s="1">
        <f t="shared" si="18"/>
        <v>30</v>
      </c>
      <c r="I94" s="1">
        <f t="shared" si="23"/>
        <v>0.9375</v>
      </c>
      <c r="J94" s="1"/>
      <c r="K94" s="1">
        <f t="shared" si="24"/>
        <v>0.29363682092555332</v>
      </c>
      <c r="L94" s="1">
        <f>SUM(K64:K94)</f>
        <v>6.9622736418511071</v>
      </c>
      <c r="M94" s="2">
        <f t="shared" si="25"/>
        <v>140</v>
      </c>
      <c r="N94" s="1">
        <f t="shared" si="26"/>
        <v>0.28169014084507044</v>
      </c>
      <c r="O94" s="5">
        <v>38138</v>
      </c>
      <c r="P94" s="1">
        <v>0.47299999999999998</v>
      </c>
      <c r="Q94" s="1"/>
      <c r="R94" s="5">
        <v>38138</v>
      </c>
      <c r="S94" s="1">
        <v>0.47299999999999998</v>
      </c>
      <c r="T94" s="1">
        <f t="shared" si="19"/>
        <v>10</v>
      </c>
      <c r="U94" s="1">
        <f t="shared" si="27"/>
        <v>0.3125</v>
      </c>
      <c r="V94" s="1"/>
      <c r="W94" s="1">
        <f t="shared" si="28"/>
        <v>3.0809859154929564E-2</v>
      </c>
      <c r="X94" s="1">
        <f>SUM(W64:W94)</f>
        <v>1.9993712273641846</v>
      </c>
      <c r="Y94" s="2">
        <f t="shared" si="29"/>
        <v>122</v>
      </c>
      <c r="Z94" s="1">
        <f t="shared" si="30"/>
        <v>0.24547283702213279</v>
      </c>
      <c r="AA94" s="5">
        <v>38138</v>
      </c>
      <c r="AB94" s="1">
        <v>1.3</v>
      </c>
      <c r="AC94" s="1"/>
      <c r="AD94" s="5">
        <v>38138</v>
      </c>
      <c r="AE94" s="1">
        <v>1.3</v>
      </c>
      <c r="AF94" s="1">
        <f t="shared" si="20"/>
        <v>14</v>
      </c>
      <c r="AG94" s="1">
        <f t="shared" si="31"/>
        <v>0.4375</v>
      </c>
      <c r="AH94" s="1"/>
      <c r="AI94" s="1">
        <f t="shared" si="32"/>
        <v>0.19202716297786721</v>
      </c>
      <c r="AJ94" s="1">
        <f>SUM(AI64:AI94)</f>
        <v>2.3505407444668007</v>
      </c>
      <c r="AK94" s="1"/>
    </row>
    <row r="95" spans="1:37" hidden="1" x14ac:dyDescent="0.3">
      <c r="A95">
        <f t="shared" si="21"/>
        <v>167</v>
      </c>
      <c r="B95">
        <f t="shared" si="22"/>
        <v>0.33601609657947684</v>
      </c>
      <c r="C95" s="3">
        <v>38473</v>
      </c>
      <c r="D95">
        <v>19.100000000000001</v>
      </c>
      <c r="F95" s="3">
        <v>38473</v>
      </c>
      <c r="G95">
        <v>19.100000000000001</v>
      </c>
      <c r="H95">
        <f>_xlfn.RANK.EQ(G95,$G$95:$G$125,1)</f>
        <v>9</v>
      </c>
      <c r="I95">
        <f t="shared" si="23"/>
        <v>0.28125</v>
      </c>
      <c r="K95">
        <f t="shared" si="24"/>
        <v>5.4766096579476842E-2</v>
      </c>
      <c r="M95" s="4">
        <f t="shared" si="25"/>
        <v>7</v>
      </c>
      <c r="N95">
        <f t="shared" si="26"/>
        <v>1.4084507042253521E-2</v>
      </c>
      <c r="O95" s="3">
        <v>38473</v>
      </c>
      <c r="P95">
        <v>0.34100000000000003</v>
      </c>
      <c r="R95" s="3">
        <v>38473</v>
      </c>
      <c r="S95">
        <v>0.34100000000000003</v>
      </c>
      <c r="T95">
        <f>_xlfn.RANK.EQ(S95,$S$95:$S$125,1)</f>
        <v>1</v>
      </c>
      <c r="U95">
        <f t="shared" si="27"/>
        <v>3.125E-2</v>
      </c>
      <c r="W95">
        <f t="shared" si="28"/>
        <v>1.7165492957746477E-2</v>
      </c>
      <c r="Y95" s="4">
        <f t="shared" si="29"/>
        <v>381</v>
      </c>
      <c r="Z95">
        <f t="shared" si="30"/>
        <v>0.7665995975855131</v>
      </c>
      <c r="AA95" s="3">
        <v>38473</v>
      </c>
      <c r="AB95">
        <v>2.2999999999999998</v>
      </c>
      <c r="AD95" s="3">
        <v>38473</v>
      </c>
      <c r="AE95">
        <v>2.2999999999999998</v>
      </c>
      <c r="AF95">
        <f>_xlfn.RANK.EQ(AE95,$AE$95:$AE$125,1)</f>
        <v>19</v>
      </c>
      <c r="AG95">
        <f t="shared" si="31"/>
        <v>0.59375</v>
      </c>
      <c r="AI95">
        <f t="shared" si="32"/>
        <v>0.1728495975855131</v>
      </c>
    </row>
    <row r="96" spans="1:37" hidden="1" x14ac:dyDescent="0.3">
      <c r="A96">
        <f t="shared" si="21"/>
        <v>140</v>
      </c>
      <c r="B96">
        <f t="shared" si="22"/>
        <v>0.28169014084507044</v>
      </c>
      <c r="C96" s="3">
        <v>38474</v>
      </c>
      <c r="D96">
        <v>18.600000000000001</v>
      </c>
      <c r="F96" s="3">
        <v>38474</v>
      </c>
      <c r="G96">
        <v>18.600000000000001</v>
      </c>
      <c r="H96">
        <f t="shared" ref="H96:H125" si="33">_xlfn.RANK.EQ(G96,$G$95:$G$125,1)</f>
        <v>8</v>
      </c>
      <c r="I96">
        <f t="shared" si="23"/>
        <v>0.25</v>
      </c>
      <c r="K96">
        <f t="shared" si="24"/>
        <v>3.1690140845070436E-2</v>
      </c>
      <c r="M96" s="4">
        <f t="shared" si="25"/>
        <v>167</v>
      </c>
      <c r="N96">
        <f t="shared" si="26"/>
        <v>0.33601609657947684</v>
      </c>
      <c r="O96" s="3">
        <v>38474</v>
      </c>
      <c r="P96">
        <v>0.49</v>
      </c>
      <c r="R96" s="3">
        <v>38474</v>
      </c>
      <c r="S96">
        <v>0.49</v>
      </c>
      <c r="T96">
        <f t="shared" ref="T96:T125" si="34">_xlfn.RANK.EQ(S96,$S$95:$S$125,1)</f>
        <v>16</v>
      </c>
      <c r="U96">
        <f t="shared" si="27"/>
        <v>0.5</v>
      </c>
      <c r="W96">
        <f t="shared" si="28"/>
        <v>0.16398390342052316</v>
      </c>
      <c r="Y96" s="4">
        <f t="shared" si="29"/>
        <v>227</v>
      </c>
      <c r="Z96">
        <f t="shared" si="30"/>
        <v>0.45674044265593561</v>
      </c>
      <c r="AA96" s="3">
        <v>38474</v>
      </c>
      <c r="AB96">
        <v>1.7</v>
      </c>
      <c r="AD96" s="3">
        <v>38474</v>
      </c>
      <c r="AE96">
        <v>1.7</v>
      </c>
      <c r="AF96">
        <f t="shared" ref="AF96:AF125" si="35">_xlfn.RANK.EQ(AE96,$AE$95:$AE$125,1)</f>
        <v>11</v>
      </c>
      <c r="AG96">
        <f t="shared" si="31"/>
        <v>0.34375</v>
      </c>
      <c r="AI96">
        <f t="shared" si="32"/>
        <v>0.11299044265593561</v>
      </c>
    </row>
    <row r="97" spans="1:35" hidden="1" x14ac:dyDescent="0.3">
      <c r="A97">
        <f t="shared" si="21"/>
        <v>116</v>
      </c>
      <c r="B97">
        <f t="shared" si="22"/>
        <v>0.23340040241448692</v>
      </c>
      <c r="C97" s="3">
        <v>38475</v>
      </c>
      <c r="D97">
        <v>18</v>
      </c>
      <c r="F97" s="3">
        <v>38475</v>
      </c>
      <c r="G97">
        <v>18</v>
      </c>
      <c r="H97">
        <f t="shared" si="33"/>
        <v>7</v>
      </c>
      <c r="I97">
        <f t="shared" si="23"/>
        <v>0.21875</v>
      </c>
      <c r="K97">
        <f t="shared" si="24"/>
        <v>1.4650402414486924E-2</v>
      </c>
      <c r="M97" s="4">
        <f t="shared" si="25"/>
        <v>367</v>
      </c>
      <c r="N97">
        <f t="shared" si="26"/>
        <v>0.73843058350100599</v>
      </c>
      <c r="O97" s="3">
        <v>38475</v>
      </c>
      <c r="P97">
        <v>0.63800000000000001</v>
      </c>
      <c r="R97" s="3">
        <v>38475</v>
      </c>
      <c r="S97">
        <v>0.63800000000000001</v>
      </c>
      <c r="T97">
        <f t="shared" si="34"/>
        <v>27</v>
      </c>
      <c r="U97">
        <f t="shared" si="27"/>
        <v>0.84375</v>
      </c>
      <c r="W97">
        <f t="shared" si="28"/>
        <v>0.10531941649899401</v>
      </c>
      <c r="Y97" s="4">
        <f t="shared" si="29"/>
        <v>106</v>
      </c>
      <c r="Z97">
        <f t="shared" si="30"/>
        <v>0.21327967806841047</v>
      </c>
      <c r="AA97" s="3">
        <v>38475</v>
      </c>
      <c r="AB97">
        <v>1.2</v>
      </c>
      <c r="AD97" s="3">
        <v>38475</v>
      </c>
      <c r="AE97">
        <v>1.2</v>
      </c>
      <c r="AF97">
        <f t="shared" si="35"/>
        <v>4</v>
      </c>
      <c r="AG97">
        <f t="shared" si="31"/>
        <v>0.125</v>
      </c>
      <c r="AI97">
        <f t="shared" si="32"/>
        <v>8.8279678068410472E-2</v>
      </c>
    </row>
    <row r="98" spans="1:35" hidden="1" x14ac:dyDescent="0.3">
      <c r="A98">
        <f t="shared" si="21"/>
        <v>293</v>
      </c>
      <c r="B98">
        <f t="shared" si="22"/>
        <v>0.58953722334004022</v>
      </c>
      <c r="C98" s="3">
        <v>38476</v>
      </c>
      <c r="D98">
        <v>21.3</v>
      </c>
      <c r="F98" s="3">
        <v>38476</v>
      </c>
      <c r="G98">
        <v>21.3</v>
      </c>
      <c r="H98">
        <f t="shared" si="33"/>
        <v>19</v>
      </c>
      <c r="I98">
        <f t="shared" si="23"/>
        <v>0.59375</v>
      </c>
      <c r="K98">
        <f t="shared" si="24"/>
        <v>4.2127766599597827E-3</v>
      </c>
      <c r="M98" s="4">
        <f t="shared" si="25"/>
        <v>143</v>
      </c>
      <c r="N98">
        <f t="shared" si="26"/>
        <v>0.28772635814889336</v>
      </c>
      <c r="O98" s="3">
        <v>38476</v>
      </c>
      <c r="P98">
        <v>0.47599999999999998</v>
      </c>
      <c r="R98" s="3">
        <v>38476</v>
      </c>
      <c r="S98">
        <v>0.47599999999999998</v>
      </c>
      <c r="T98">
        <f t="shared" si="34"/>
        <v>14</v>
      </c>
      <c r="U98">
        <f t="shared" si="27"/>
        <v>0.4375</v>
      </c>
      <c r="W98">
        <f t="shared" si="28"/>
        <v>0.14977364185110664</v>
      </c>
      <c r="Y98" s="4">
        <f t="shared" si="29"/>
        <v>309</v>
      </c>
      <c r="Z98">
        <f t="shared" si="30"/>
        <v>0.62173038229376254</v>
      </c>
      <c r="AA98" s="3">
        <v>38476</v>
      </c>
      <c r="AB98">
        <v>2</v>
      </c>
      <c r="AD98" s="3">
        <v>38476</v>
      </c>
      <c r="AE98">
        <v>2</v>
      </c>
      <c r="AF98">
        <f t="shared" si="35"/>
        <v>14</v>
      </c>
      <c r="AG98">
        <f t="shared" si="31"/>
        <v>0.4375</v>
      </c>
      <c r="AI98">
        <f t="shared" si="32"/>
        <v>0.18423038229376254</v>
      </c>
    </row>
    <row r="99" spans="1:35" hidden="1" x14ac:dyDescent="0.3">
      <c r="A99">
        <f t="shared" si="21"/>
        <v>239</v>
      </c>
      <c r="B99">
        <f t="shared" si="22"/>
        <v>0.48088531187122735</v>
      </c>
      <c r="C99" s="3">
        <v>38477</v>
      </c>
      <c r="D99">
        <v>20.3</v>
      </c>
      <c r="F99" s="3">
        <v>38477</v>
      </c>
      <c r="G99">
        <v>20.3</v>
      </c>
      <c r="H99">
        <f t="shared" si="33"/>
        <v>15</v>
      </c>
      <c r="I99">
        <f t="shared" si="23"/>
        <v>0.46875</v>
      </c>
      <c r="K99">
        <f t="shared" si="24"/>
        <v>1.213531187122735E-2</v>
      </c>
      <c r="M99" s="4">
        <f t="shared" si="25"/>
        <v>282</v>
      </c>
      <c r="N99">
        <f t="shared" si="26"/>
        <v>0.56740442655935619</v>
      </c>
      <c r="O99" s="3">
        <v>38477</v>
      </c>
      <c r="P99">
        <v>0.56699999999999995</v>
      </c>
      <c r="R99" s="3">
        <v>38477</v>
      </c>
      <c r="S99">
        <v>0.56699999999999995</v>
      </c>
      <c r="T99">
        <f t="shared" si="34"/>
        <v>22</v>
      </c>
      <c r="U99">
        <f t="shared" si="27"/>
        <v>0.6875</v>
      </c>
      <c r="W99">
        <f t="shared" si="28"/>
        <v>0.12009557344064381</v>
      </c>
      <c r="Y99" s="4">
        <f t="shared" si="29"/>
        <v>381</v>
      </c>
      <c r="Z99">
        <f t="shared" si="30"/>
        <v>0.7665995975855131</v>
      </c>
      <c r="AA99" s="3">
        <v>38477</v>
      </c>
      <c r="AB99">
        <v>2.2999999999999998</v>
      </c>
      <c r="AD99" s="3">
        <v>38477</v>
      </c>
      <c r="AE99">
        <v>2.2999999999999998</v>
      </c>
      <c r="AF99">
        <f t="shared" si="35"/>
        <v>19</v>
      </c>
      <c r="AG99">
        <f t="shared" si="31"/>
        <v>0.59375</v>
      </c>
      <c r="AI99">
        <f t="shared" si="32"/>
        <v>0.1728495975855131</v>
      </c>
    </row>
    <row r="100" spans="1:35" hidden="1" x14ac:dyDescent="0.3">
      <c r="A100">
        <f t="shared" si="21"/>
        <v>26</v>
      </c>
      <c r="B100">
        <f t="shared" si="22"/>
        <v>5.2313883299798795E-2</v>
      </c>
      <c r="C100" s="3">
        <v>38478</v>
      </c>
      <c r="D100">
        <v>14.9</v>
      </c>
      <c r="F100" s="3">
        <v>38478</v>
      </c>
      <c r="G100">
        <v>14.9</v>
      </c>
      <c r="H100">
        <f t="shared" si="33"/>
        <v>1</v>
      </c>
      <c r="I100">
        <f t="shared" si="23"/>
        <v>3.125E-2</v>
      </c>
      <c r="K100">
        <f t="shared" si="24"/>
        <v>2.1063883299798795E-2</v>
      </c>
      <c r="M100" s="4">
        <f t="shared" si="25"/>
        <v>492</v>
      </c>
      <c r="N100">
        <f t="shared" si="26"/>
        <v>0.98993963782696182</v>
      </c>
      <c r="O100" s="3">
        <v>38478</v>
      </c>
      <c r="P100">
        <v>0.90400000000000003</v>
      </c>
      <c r="R100" s="3">
        <v>38478</v>
      </c>
      <c r="S100">
        <v>0.90400000000000003</v>
      </c>
      <c r="T100">
        <f t="shared" si="34"/>
        <v>31</v>
      </c>
      <c r="U100">
        <f t="shared" si="27"/>
        <v>0.96875</v>
      </c>
      <c r="W100">
        <f t="shared" si="28"/>
        <v>2.1189637826961816E-2</v>
      </c>
      <c r="Y100" s="4">
        <f t="shared" si="29"/>
        <v>309</v>
      </c>
      <c r="Z100">
        <f t="shared" si="30"/>
        <v>0.62173038229376254</v>
      </c>
      <c r="AA100" s="3">
        <v>38478</v>
      </c>
      <c r="AB100">
        <v>2</v>
      </c>
      <c r="AD100" s="3">
        <v>38478</v>
      </c>
      <c r="AE100">
        <v>2</v>
      </c>
      <c r="AF100">
        <f t="shared" si="35"/>
        <v>14</v>
      </c>
      <c r="AG100">
        <f t="shared" si="31"/>
        <v>0.4375</v>
      </c>
      <c r="AI100">
        <f t="shared" si="32"/>
        <v>0.18423038229376254</v>
      </c>
    </row>
    <row r="101" spans="1:35" hidden="1" x14ac:dyDescent="0.3">
      <c r="A101">
        <f t="shared" si="21"/>
        <v>98</v>
      </c>
      <c r="B101">
        <f t="shared" si="22"/>
        <v>0.19718309859154928</v>
      </c>
      <c r="C101" s="3">
        <v>38479</v>
      </c>
      <c r="D101">
        <v>17.600000000000001</v>
      </c>
      <c r="F101" s="3">
        <v>38479</v>
      </c>
      <c r="G101">
        <v>17.600000000000001</v>
      </c>
      <c r="H101">
        <f t="shared" si="33"/>
        <v>5</v>
      </c>
      <c r="I101">
        <f t="shared" si="23"/>
        <v>0.15625</v>
      </c>
      <c r="K101">
        <f t="shared" si="24"/>
        <v>4.0933098591549283E-2</v>
      </c>
      <c r="M101" s="4">
        <f t="shared" si="25"/>
        <v>44</v>
      </c>
      <c r="N101">
        <f t="shared" si="26"/>
        <v>8.8531187122736416E-2</v>
      </c>
      <c r="O101" s="3">
        <v>38479</v>
      </c>
      <c r="P101">
        <v>0.39600000000000002</v>
      </c>
      <c r="R101" s="3">
        <v>38479</v>
      </c>
      <c r="S101">
        <v>0.39600000000000002</v>
      </c>
      <c r="T101">
        <f t="shared" si="34"/>
        <v>4</v>
      </c>
      <c r="U101">
        <f t="shared" si="27"/>
        <v>0.125</v>
      </c>
      <c r="W101">
        <f t="shared" si="28"/>
        <v>3.6468812877263584E-2</v>
      </c>
      <c r="Y101" s="4">
        <f t="shared" si="29"/>
        <v>489</v>
      </c>
      <c r="Z101">
        <f t="shared" si="30"/>
        <v>0.98390342052313884</v>
      </c>
      <c r="AA101" s="3">
        <v>38479</v>
      </c>
      <c r="AB101">
        <v>4.3</v>
      </c>
      <c r="AD101" s="3">
        <v>38479</v>
      </c>
      <c r="AE101">
        <v>4.3</v>
      </c>
      <c r="AF101">
        <f t="shared" si="35"/>
        <v>29</v>
      </c>
      <c r="AG101">
        <f t="shared" si="31"/>
        <v>0.90625</v>
      </c>
      <c r="AI101">
        <f t="shared" si="32"/>
        <v>7.7653420523138839E-2</v>
      </c>
    </row>
    <row r="102" spans="1:35" hidden="1" x14ac:dyDescent="0.3">
      <c r="A102">
        <f t="shared" si="21"/>
        <v>68</v>
      </c>
      <c r="B102">
        <f t="shared" si="22"/>
        <v>0.13682092555331993</v>
      </c>
      <c r="C102" s="3">
        <v>38480</v>
      </c>
      <c r="D102">
        <v>16.600000000000001</v>
      </c>
      <c r="F102" s="3">
        <v>38480</v>
      </c>
      <c r="G102">
        <v>16.600000000000001</v>
      </c>
      <c r="H102">
        <f t="shared" si="33"/>
        <v>3</v>
      </c>
      <c r="I102">
        <f t="shared" si="23"/>
        <v>9.375E-2</v>
      </c>
      <c r="K102">
        <f t="shared" si="24"/>
        <v>4.3070925553319928E-2</v>
      </c>
      <c r="M102" s="4">
        <f t="shared" si="25"/>
        <v>179</v>
      </c>
      <c r="N102">
        <f t="shared" si="26"/>
        <v>0.36016096579476864</v>
      </c>
      <c r="O102" s="3">
        <v>38480</v>
      </c>
      <c r="P102">
        <v>0.498</v>
      </c>
      <c r="R102" s="3">
        <v>38480</v>
      </c>
      <c r="S102">
        <v>0.498</v>
      </c>
      <c r="T102">
        <f t="shared" si="34"/>
        <v>18</v>
      </c>
      <c r="U102">
        <f t="shared" si="27"/>
        <v>0.5625</v>
      </c>
      <c r="W102">
        <f t="shared" si="28"/>
        <v>0.20233903420523136</v>
      </c>
      <c r="Y102" s="4">
        <f t="shared" si="29"/>
        <v>381</v>
      </c>
      <c r="Z102">
        <f t="shared" si="30"/>
        <v>0.7665995975855131</v>
      </c>
      <c r="AA102" s="3">
        <v>38480</v>
      </c>
      <c r="AB102">
        <v>2.2999999999999998</v>
      </c>
      <c r="AD102" s="3">
        <v>38480</v>
      </c>
      <c r="AE102">
        <v>2.2999999999999998</v>
      </c>
      <c r="AF102">
        <f t="shared" si="35"/>
        <v>19</v>
      </c>
      <c r="AG102">
        <f t="shared" si="31"/>
        <v>0.59375</v>
      </c>
      <c r="AI102">
        <f t="shared" si="32"/>
        <v>0.1728495975855131</v>
      </c>
    </row>
    <row r="103" spans="1:35" hidden="1" x14ac:dyDescent="0.3">
      <c r="A103">
        <f t="shared" si="21"/>
        <v>32</v>
      </c>
      <c r="B103">
        <f t="shared" si="22"/>
        <v>6.4386317907444673E-2</v>
      </c>
      <c r="C103" s="3">
        <v>38481</v>
      </c>
      <c r="D103">
        <v>15.2</v>
      </c>
      <c r="F103" s="3">
        <v>38481</v>
      </c>
      <c r="G103">
        <v>15.2</v>
      </c>
      <c r="H103">
        <f t="shared" si="33"/>
        <v>2</v>
      </c>
      <c r="I103">
        <f t="shared" si="23"/>
        <v>6.25E-2</v>
      </c>
      <c r="K103">
        <f t="shared" si="24"/>
        <v>1.8863179074446734E-3</v>
      </c>
      <c r="M103" s="4">
        <f t="shared" si="25"/>
        <v>400</v>
      </c>
      <c r="N103">
        <f t="shared" si="26"/>
        <v>0.8048289738430584</v>
      </c>
      <c r="O103" s="3">
        <v>38481</v>
      </c>
      <c r="P103">
        <v>0.68500000000000005</v>
      </c>
      <c r="R103" s="3">
        <v>38481</v>
      </c>
      <c r="S103">
        <v>0.68500000000000005</v>
      </c>
      <c r="T103">
        <f t="shared" si="34"/>
        <v>30</v>
      </c>
      <c r="U103">
        <f t="shared" si="27"/>
        <v>0.9375</v>
      </c>
      <c r="W103">
        <f t="shared" si="28"/>
        <v>0.1326710261569416</v>
      </c>
      <c r="Y103" s="4">
        <f t="shared" si="29"/>
        <v>363</v>
      </c>
      <c r="Z103">
        <f t="shared" si="30"/>
        <v>0.73038229376257546</v>
      </c>
      <c r="AA103" s="3">
        <v>38481</v>
      </c>
      <c r="AB103">
        <v>2.2000000000000002</v>
      </c>
      <c r="AD103" s="3">
        <v>38481</v>
      </c>
      <c r="AE103">
        <v>2.2000000000000002</v>
      </c>
      <c r="AF103">
        <f t="shared" si="35"/>
        <v>16</v>
      </c>
      <c r="AG103">
        <f t="shared" si="31"/>
        <v>0.5</v>
      </c>
      <c r="AI103">
        <f t="shared" si="32"/>
        <v>0.23038229376257546</v>
      </c>
    </row>
    <row r="104" spans="1:35" hidden="1" x14ac:dyDescent="0.3">
      <c r="A104">
        <f t="shared" si="21"/>
        <v>107</v>
      </c>
      <c r="B104">
        <f t="shared" si="22"/>
        <v>0.2152917505030181</v>
      </c>
      <c r="C104" s="3">
        <v>38482</v>
      </c>
      <c r="D104">
        <v>17.8</v>
      </c>
      <c r="F104" s="3">
        <v>38482</v>
      </c>
      <c r="G104">
        <v>17.8</v>
      </c>
      <c r="H104">
        <f t="shared" si="33"/>
        <v>6</v>
      </c>
      <c r="I104">
        <f t="shared" si="23"/>
        <v>0.1875</v>
      </c>
      <c r="K104">
        <f t="shared" si="24"/>
        <v>2.7791750503018103E-2</v>
      </c>
      <c r="M104" s="4">
        <f t="shared" si="25"/>
        <v>380</v>
      </c>
      <c r="N104">
        <f t="shared" si="26"/>
        <v>0.76458752515090544</v>
      </c>
      <c r="O104" s="3">
        <v>38482</v>
      </c>
      <c r="P104">
        <v>0.65600000000000003</v>
      </c>
      <c r="R104" s="3">
        <v>38482</v>
      </c>
      <c r="S104">
        <v>0.65600000000000003</v>
      </c>
      <c r="T104">
        <f t="shared" si="34"/>
        <v>28</v>
      </c>
      <c r="U104">
        <f t="shared" si="27"/>
        <v>0.875</v>
      </c>
      <c r="W104">
        <f t="shared" si="28"/>
        <v>0.11041247484909456</v>
      </c>
      <c r="Y104" s="4">
        <f t="shared" si="29"/>
        <v>187</v>
      </c>
      <c r="Z104">
        <f t="shared" si="30"/>
        <v>0.3762575452716298</v>
      </c>
      <c r="AA104" s="3">
        <v>38482</v>
      </c>
      <c r="AB104">
        <v>1.6</v>
      </c>
      <c r="AD104" s="3">
        <v>38482</v>
      </c>
      <c r="AE104">
        <v>1.6</v>
      </c>
      <c r="AF104">
        <f t="shared" si="35"/>
        <v>9</v>
      </c>
      <c r="AG104">
        <f t="shared" si="31"/>
        <v>0.28125</v>
      </c>
      <c r="AI104">
        <f t="shared" si="32"/>
        <v>9.5007545271629801E-2</v>
      </c>
    </row>
    <row r="105" spans="1:35" hidden="1" x14ac:dyDescent="0.3">
      <c r="A105">
        <f t="shared" si="21"/>
        <v>183</v>
      </c>
      <c r="B105">
        <f t="shared" si="22"/>
        <v>0.36820925553319922</v>
      </c>
      <c r="C105" s="3">
        <v>38483</v>
      </c>
      <c r="D105">
        <v>19.399999999999999</v>
      </c>
      <c r="F105" s="3">
        <v>38483</v>
      </c>
      <c r="G105">
        <v>19.399999999999999</v>
      </c>
      <c r="H105">
        <f t="shared" si="33"/>
        <v>10</v>
      </c>
      <c r="I105">
        <f t="shared" si="23"/>
        <v>0.3125</v>
      </c>
      <c r="K105">
        <f t="shared" si="24"/>
        <v>5.570925553319922E-2</v>
      </c>
      <c r="M105" s="4">
        <f t="shared" si="25"/>
        <v>302</v>
      </c>
      <c r="N105">
        <f t="shared" si="26"/>
        <v>0.60764587525150904</v>
      </c>
      <c r="O105" s="3">
        <v>38483</v>
      </c>
      <c r="P105">
        <v>0.57799999999999996</v>
      </c>
      <c r="R105" s="3">
        <v>38483</v>
      </c>
      <c r="S105">
        <v>0.57799999999999996</v>
      </c>
      <c r="T105">
        <f t="shared" si="34"/>
        <v>23</v>
      </c>
      <c r="U105">
        <f t="shared" si="27"/>
        <v>0.71875</v>
      </c>
      <c r="W105">
        <f t="shared" si="28"/>
        <v>0.11110412474849096</v>
      </c>
      <c r="Y105" s="4">
        <f t="shared" si="29"/>
        <v>141</v>
      </c>
      <c r="Z105">
        <f t="shared" si="30"/>
        <v>0.28370221327967809</v>
      </c>
      <c r="AA105" s="3">
        <v>38483</v>
      </c>
      <c r="AB105">
        <v>1.4</v>
      </c>
      <c r="AD105" s="3">
        <v>38483</v>
      </c>
      <c r="AE105">
        <v>1.4</v>
      </c>
      <c r="AF105">
        <f t="shared" si="35"/>
        <v>7</v>
      </c>
      <c r="AG105">
        <f t="shared" si="31"/>
        <v>0.21875</v>
      </c>
      <c r="AI105">
        <f t="shared" si="32"/>
        <v>6.4952213279678095E-2</v>
      </c>
    </row>
    <row r="106" spans="1:35" hidden="1" x14ac:dyDescent="0.3">
      <c r="A106">
        <f t="shared" si="21"/>
        <v>183</v>
      </c>
      <c r="B106">
        <f t="shared" si="22"/>
        <v>0.36820925553319922</v>
      </c>
      <c r="C106" s="3">
        <v>38484</v>
      </c>
      <c r="D106">
        <v>19.399999999999999</v>
      </c>
      <c r="F106" s="3">
        <v>38484</v>
      </c>
      <c r="G106">
        <v>19.399999999999999</v>
      </c>
      <c r="H106">
        <f t="shared" si="33"/>
        <v>10</v>
      </c>
      <c r="I106">
        <f t="shared" si="23"/>
        <v>0.3125</v>
      </c>
      <c r="K106">
        <f t="shared" si="24"/>
        <v>5.570925553319922E-2</v>
      </c>
      <c r="M106" s="4">
        <f t="shared" si="25"/>
        <v>176</v>
      </c>
      <c r="N106">
        <f t="shared" si="26"/>
        <v>0.35412474849094566</v>
      </c>
      <c r="O106" s="3">
        <v>38484</v>
      </c>
      <c r="P106">
        <v>0.495</v>
      </c>
      <c r="R106" s="3">
        <v>38484</v>
      </c>
      <c r="S106">
        <v>0.495</v>
      </c>
      <c r="T106">
        <f t="shared" si="34"/>
        <v>17</v>
      </c>
      <c r="U106">
        <f t="shared" si="27"/>
        <v>0.53125</v>
      </c>
      <c r="W106">
        <f t="shared" si="28"/>
        <v>0.17712525150905434</v>
      </c>
      <c r="Y106" s="4">
        <f t="shared" si="29"/>
        <v>480</v>
      </c>
      <c r="Z106">
        <f t="shared" si="30"/>
        <v>0.96579476861167002</v>
      </c>
      <c r="AA106" s="3">
        <v>38484</v>
      </c>
      <c r="AB106">
        <v>3.9</v>
      </c>
      <c r="AD106" s="3">
        <v>38484</v>
      </c>
      <c r="AE106">
        <v>3.9</v>
      </c>
      <c r="AF106">
        <f t="shared" si="35"/>
        <v>26</v>
      </c>
      <c r="AG106">
        <f t="shared" si="31"/>
        <v>0.8125</v>
      </c>
      <c r="AI106">
        <f t="shared" si="32"/>
        <v>0.15329476861167002</v>
      </c>
    </row>
    <row r="107" spans="1:35" hidden="1" x14ac:dyDescent="0.3">
      <c r="A107">
        <f t="shared" si="21"/>
        <v>183</v>
      </c>
      <c r="B107">
        <f t="shared" si="22"/>
        <v>0.36820925553319922</v>
      </c>
      <c r="C107" s="3">
        <v>38485</v>
      </c>
      <c r="D107">
        <v>19.399999999999999</v>
      </c>
      <c r="F107" s="3">
        <v>38485</v>
      </c>
      <c r="G107">
        <v>19.399999999999999</v>
      </c>
      <c r="H107">
        <f t="shared" si="33"/>
        <v>10</v>
      </c>
      <c r="I107">
        <f t="shared" si="23"/>
        <v>0.3125</v>
      </c>
      <c r="K107">
        <f t="shared" si="24"/>
        <v>5.570925553319922E-2</v>
      </c>
      <c r="M107" s="4">
        <f t="shared" si="25"/>
        <v>204</v>
      </c>
      <c r="N107">
        <f t="shared" si="26"/>
        <v>0.41046277665995978</v>
      </c>
      <c r="O107" s="3">
        <v>38485</v>
      </c>
      <c r="P107">
        <v>0.51700000000000002</v>
      </c>
      <c r="R107" s="3">
        <v>38485</v>
      </c>
      <c r="S107">
        <v>0.51700000000000002</v>
      </c>
      <c r="T107">
        <f t="shared" si="34"/>
        <v>20</v>
      </c>
      <c r="U107">
        <f t="shared" si="27"/>
        <v>0.625</v>
      </c>
      <c r="W107">
        <f t="shared" si="28"/>
        <v>0.21453722334004022</v>
      </c>
      <c r="Y107" s="4">
        <f t="shared" si="29"/>
        <v>141</v>
      </c>
      <c r="Z107">
        <f t="shared" si="30"/>
        <v>0.28370221327967809</v>
      </c>
      <c r="AA107" s="3">
        <v>38485</v>
      </c>
      <c r="AB107">
        <v>1.4</v>
      </c>
      <c r="AD107" s="3">
        <v>38485</v>
      </c>
      <c r="AE107">
        <v>1.4</v>
      </c>
      <c r="AF107">
        <f t="shared" si="35"/>
        <v>7</v>
      </c>
      <c r="AG107">
        <f t="shared" si="31"/>
        <v>0.21875</v>
      </c>
      <c r="AI107">
        <f t="shared" si="32"/>
        <v>6.4952213279678095E-2</v>
      </c>
    </row>
    <row r="108" spans="1:35" hidden="1" x14ac:dyDescent="0.3">
      <c r="A108">
        <f t="shared" si="21"/>
        <v>300</v>
      </c>
      <c r="B108">
        <f t="shared" si="22"/>
        <v>0.60362173038229372</v>
      </c>
      <c r="C108" s="3">
        <v>38486</v>
      </c>
      <c r="D108">
        <v>21.4</v>
      </c>
      <c r="F108" s="3">
        <v>38486</v>
      </c>
      <c r="G108">
        <v>21.4</v>
      </c>
      <c r="H108">
        <f t="shared" si="33"/>
        <v>20</v>
      </c>
      <c r="I108">
        <f t="shared" si="23"/>
        <v>0.625</v>
      </c>
      <c r="K108">
        <f t="shared" si="24"/>
        <v>2.137826961770628E-2</v>
      </c>
      <c r="M108" s="4">
        <f t="shared" si="25"/>
        <v>188</v>
      </c>
      <c r="N108">
        <f t="shared" si="26"/>
        <v>0.3782696177062374</v>
      </c>
      <c r="O108" s="3">
        <v>38486</v>
      </c>
      <c r="P108">
        <v>0.505</v>
      </c>
      <c r="R108" s="3">
        <v>38486</v>
      </c>
      <c r="S108">
        <v>0.505</v>
      </c>
      <c r="T108">
        <f t="shared" si="34"/>
        <v>19</v>
      </c>
      <c r="U108">
        <f t="shared" si="27"/>
        <v>0.59375</v>
      </c>
      <c r="W108">
        <f t="shared" si="28"/>
        <v>0.2154803822937626</v>
      </c>
      <c r="Y108" s="4">
        <f t="shared" si="29"/>
        <v>122</v>
      </c>
      <c r="Z108">
        <f t="shared" si="30"/>
        <v>0.24547283702213279</v>
      </c>
      <c r="AA108" s="3">
        <v>38486</v>
      </c>
      <c r="AB108">
        <v>1.3</v>
      </c>
      <c r="AD108" s="3">
        <v>38486</v>
      </c>
      <c r="AE108">
        <v>1.3</v>
      </c>
      <c r="AF108">
        <f t="shared" si="35"/>
        <v>6</v>
      </c>
      <c r="AG108">
        <f t="shared" si="31"/>
        <v>0.1875</v>
      </c>
      <c r="AI108">
        <f t="shared" si="32"/>
        <v>5.7972837022132795E-2</v>
      </c>
    </row>
    <row r="109" spans="1:35" hidden="1" x14ac:dyDescent="0.3">
      <c r="A109">
        <f t="shared" si="21"/>
        <v>213</v>
      </c>
      <c r="B109">
        <f t="shared" si="22"/>
        <v>0.42857142857142855</v>
      </c>
      <c r="C109" s="3">
        <v>38487</v>
      </c>
      <c r="D109">
        <v>19.899999999999999</v>
      </c>
      <c r="F109" s="3">
        <v>38487</v>
      </c>
      <c r="G109">
        <v>19.899999999999999</v>
      </c>
      <c r="H109">
        <f t="shared" si="33"/>
        <v>14</v>
      </c>
      <c r="I109">
        <f t="shared" si="23"/>
        <v>0.4375</v>
      </c>
      <c r="K109">
        <f t="shared" si="24"/>
        <v>8.9285714285714524E-3</v>
      </c>
      <c r="M109" s="4">
        <f t="shared" si="25"/>
        <v>398</v>
      </c>
      <c r="N109">
        <f t="shared" si="26"/>
        <v>0.80080482897384309</v>
      </c>
      <c r="O109" s="3">
        <v>38487</v>
      </c>
      <c r="P109">
        <v>0.68200000000000005</v>
      </c>
      <c r="R109" s="3">
        <v>38487</v>
      </c>
      <c r="S109">
        <v>0.68200000000000005</v>
      </c>
      <c r="T109">
        <f t="shared" si="34"/>
        <v>29</v>
      </c>
      <c r="U109">
        <f t="shared" si="27"/>
        <v>0.90625</v>
      </c>
      <c r="W109">
        <f t="shared" si="28"/>
        <v>0.10544517102615691</v>
      </c>
      <c r="Y109" s="4">
        <f t="shared" si="29"/>
        <v>64</v>
      </c>
      <c r="Z109">
        <f t="shared" si="30"/>
        <v>0.12877263581488935</v>
      </c>
      <c r="AA109" s="3">
        <v>38487</v>
      </c>
      <c r="AB109">
        <v>1</v>
      </c>
      <c r="AD109" s="3">
        <v>38487</v>
      </c>
      <c r="AE109">
        <v>1</v>
      </c>
      <c r="AF109">
        <f t="shared" si="35"/>
        <v>1</v>
      </c>
      <c r="AG109">
        <f t="shared" si="31"/>
        <v>3.125E-2</v>
      </c>
      <c r="AI109">
        <f t="shared" si="32"/>
        <v>9.7522635814889347E-2</v>
      </c>
    </row>
    <row r="110" spans="1:35" hidden="1" x14ac:dyDescent="0.3">
      <c r="A110">
        <f t="shared" si="21"/>
        <v>283</v>
      </c>
      <c r="B110">
        <f t="shared" si="22"/>
        <v>0.56941649899396374</v>
      </c>
      <c r="C110" s="3">
        <v>38488</v>
      </c>
      <c r="D110">
        <v>21.2</v>
      </c>
      <c r="F110" s="3">
        <v>38488</v>
      </c>
      <c r="G110">
        <v>21.2</v>
      </c>
      <c r="H110">
        <f t="shared" si="33"/>
        <v>17</v>
      </c>
      <c r="I110">
        <f t="shared" si="23"/>
        <v>0.53125</v>
      </c>
      <c r="K110">
        <f t="shared" si="24"/>
        <v>3.8166498993963738E-2</v>
      </c>
      <c r="M110" s="4">
        <f t="shared" si="25"/>
        <v>307</v>
      </c>
      <c r="N110">
        <f t="shared" si="26"/>
        <v>0.61770623742454733</v>
      </c>
      <c r="O110" s="3">
        <v>38488</v>
      </c>
      <c r="P110">
        <v>0.58099999999999996</v>
      </c>
      <c r="R110" s="3">
        <v>38488</v>
      </c>
      <c r="S110">
        <v>0.58099999999999996</v>
      </c>
      <c r="T110">
        <f t="shared" si="34"/>
        <v>25</v>
      </c>
      <c r="U110">
        <f t="shared" si="27"/>
        <v>0.78125</v>
      </c>
      <c r="W110">
        <f t="shared" si="28"/>
        <v>0.16354376257545267</v>
      </c>
      <c r="Y110" s="4">
        <f t="shared" si="29"/>
        <v>64</v>
      </c>
      <c r="Z110">
        <f t="shared" si="30"/>
        <v>0.12877263581488935</v>
      </c>
      <c r="AA110" s="3">
        <v>38488</v>
      </c>
      <c r="AB110">
        <v>1</v>
      </c>
      <c r="AD110" s="3">
        <v>38488</v>
      </c>
      <c r="AE110">
        <v>1</v>
      </c>
      <c r="AF110">
        <f t="shared" si="35"/>
        <v>1</v>
      </c>
      <c r="AG110">
        <f t="shared" si="31"/>
        <v>3.125E-2</v>
      </c>
      <c r="AI110">
        <f t="shared" si="32"/>
        <v>9.7522635814889347E-2</v>
      </c>
    </row>
    <row r="111" spans="1:35" hidden="1" x14ac:dyDescent="0.3">
      <c r="A111">
        <f t="shared" si="21"/>
        <v>386</v>
      </c>
      <c r="B111">
        <f t="shared" si="22"/>
        <v>0.77665995975855129</v>
      </c>
      <c r="C111" s="3">
        <v>38489</v>
      </c>
      <c r="D111">
        <v>23.4</v>
      </c>
      <c r="F111" s="3">
        <v>38489</v>
      </c>
      <c r="G111">
        <v>23.4</v>
      </c>
      <c r="H111">
        <f t="shared" si="33"/>
        <v>24</v>
      </c>
      <c r="I111">
        <f t="shared" si="23"/>
        <v>0.75</v>
      </c>
      <c r="K111">
        <f t="shared" si="24"/>
        <v>2.6659959758551288E-2</v>
      </c>
      <c r="M111" s="4">
        <f t="shared" si="25"/>
        <v>121</v>
      </c>
      <c r="N111">
        <f t="shared" si="26"/>
        <v>0.24346076458752516</v>
      </c>
      <c r="O111" s="3">
        <v>38489</v>
      </c>
      <c r="P111">
        <v>0.46100000000000002</v>
      </c>
      <c r="R111" s="3">
        <v>38489</v>
      </c>
      <c r="S111">
        <v>0.46100000000000002</v>
      </c>
      <c r="T111">
        <f t="shared" si="34"/>
        <v>10</v>
      </c>
      <c r="U111">
        <f t="shared" si="27"/>
        <v>0.3125</v>
      </c>
      <c r="W111">
        <f t="shared" si="28"/>
        <v>6.9039235412474836E-2</v>
      </c>
      <c r="Y111" s="4">
        <f t="shared" si="29"/>
        <v>106</v>
      </c>
      <c r="Z111">
        <f t="shared" si="30"/>
        <v>0.21327967806841047</v>
      </c>
      <c r="AA111" s="3">
        <v>38489</v>
      </c>
      <c r="AB111">
        <v>1.2</v>
      </c>
      <c r="AD111" s="3">
        <v>38489</v>
      </c>
      <c r="AE111">
        <v>1.2</v>
      </c>
      <c r="AF111">
        <f t="shared" si="35"/>
        <v>4</v>
      </c>
      <c r="AG111">
        <f t="shared" si="31"/>
        <v>0.125</v>
      </c>
      <c r="AI111">
        <f t="shared" si="32"/>
        <v>8.8279678068410472E-2</v>
      </c>
    </row>
    <row r="112" spans="1:35" hidden="1" x14ac:dyDescent="0.3">
      <c r="A112">
        <f t="shared" si="21"/>
        <v>348</v>
      </c>
      <c r="B112">
        <f t="shared" si="22"/>
        <v>0.7002012072434608</v>
      </c>
      <c r="C112" s="3">
        <v>38490</v>
      </c>
      <c r="D112">
        <v>22.6</v>
      </c>
      <c r="F112" s="3">
        <v>38490</v>
      </c>
      <c r="G112">
        <v>22.6</v>
      </c>
      <c r="H112">
        <f t="shared" si="33"/>
        <v>21</v>
      </c>
      <c r="I112">
        <f t="shared" si="23"/>
        <v>0.65625</v>
      </c>
      <c r="K112">
        <f t="shared" si="24"/>
        <v>4.3951207243460799E-2</v>
      </c>
      <c r="M112" s="4">
        <f t="shared" si="25"/>
        <v>238</v>
      </c>
      <c r="N112">
        <f t="shared" si="26"/>
        <v>0.47887323943661969</v>
      </c>
      <c r="O112" s="3">
        <v>38490</v>
      </c>
      <c r="P112">
        <v>0.54</v>
      </c>
      <c r="R112" s="3">
        <v>38490</v>
      </c>
      <c r="S112">
        <v>0.54</v>
      </c>
      <c r="T112">
        <f t="shared" si="34"/>
        <v>21</v>
      </c>
      <c r="U112">
        <f t="shared" si="27"/>
        <v>0.65625</v>
      </c>
      <c r="W112">
        <f t="shared" si="28"/>
        <v>0.17737676056338031</v>
      </c>
      <c r="Y112" s="4">
        <f t="shared" si="29"/>
        <v>416</v>
      </c>
      <c r="Z112">
        <f t="shared" si="30"/>
        <v>0.83702213279678073</v>
      </c>
      <c r="AA112" s="3">
        <v>38490</v>
      </c>
      <c r="AB112">
        <v>2.6</v>
      </c>
      <c r="AD112" s="3">
        <v>38490</v>
      </c>
      <c r="AE112">
        <v>2.6</v>
      </c>
      <c r="AF112">
        <f t="shared" si="35"/>
        <v>22</v>
      </c>
      <c r="AG112">
        <f t="shared" si="31"/>
        <v>0.6875</v>
      </c>
      <c r="AI112">
        <f t="shared" si="32"/>
        <v>0.14952213279678073</v>
      </c>
    </row>
    <row r="113" spans="1:37" hidden="1" x14ac:dyDescent="0.3">
      <c r="A113">
        <f t="shared" si="21"/>
        <v>266</v>
      </c>
      <c r="B113">
        <f t="shared" si="22"/>
        <v>0.53521126760563376</v>
      </c>
      <c r="C113" s="3">
        <v>38491</v>
      </c>
      <c r="D113">
        <v>20.8</v>
      </c>
      <c r="F113" s="3">
        <v>38491</v>
      </c>
      <c r="G113">
        <v>20.8</v>
      </c>
      <c r="H113">
        <f t="shared" si="33"/>
        <v>16</v>
      </c>
      <c r="I113">
        <f t="shared" si="23"/>
        <v>0.5</v>
      </c>
      <c r="K113">
        <f t="shared" si="24"/>
        <v>3.5211267605633756E-2</v>
      </c>
      <c r="M113" s="4">
        <f t="shared" si="25"/>
        <v>326</v>
      </c>
      <c r="N113">
        <f t="shared" si="26"/>
        <v>0.65593561368209252</v>
      </c>
      <c r="O113" s="3">
        <v>38491</v>
      </c>
      <c r="P113">
        <v>0.59599999999999997</v>
      </c>
      <c r="R113" s="3">
        <v>38491</v>
      </c>
      <c r="S113">
        <v>0.59599999999999997</v>
      </c>
      <c r="T113">
        <f t="shared" si="34"/>
        <v>26</v>
      </c>
      <c r="U113">
        <f t="shared" si="27"/>
        <v>0.8125</v>
      </c>
      <c r="W113">
        <f t="shared" si="28"/>
        <v>0.15656438631790748</v>
      </c>
      <c r="Y113" s="4">
        <f t="shared" si="29"/>
        <v>463</v>
      </c>
      <c r="Z113">
        <f t="shared" si="30"/>
        <v>0.93158953722334004</v>
      </c>
      <c r="AA113" s="3">
        <v>38491</v>
      </c>
      <c r="AB113">
        <v>3.1</v>
      </c>
      <c r="AD113" s="3">
        <v>38491</v>
      </c>
      <c r="AE113">
        <v>3.1</v>
      </c>
      <c r="AF113">
        <f t="shared" si="35"/>
        <v>24</v>
      </c>
      <c r="AG113">
        <f t="shared" si="31"/>
        <v>0.75</v>
      </c>
      <c r="AI113">
        <f t="shared" si="32"/>
        <v>0.18158953722334004</v>
      </c>
    </row>
    <row r="114" spans="1:37" hidden="1" x14ac:dyDescent="0.3">
      <c r="A114">
        <f t="shared" si="21"/>
        <v>91</v>
      </c>
      <c r="B114">
        <f t="shared" si="22"/>
        <v>0.18309859154929578</v>
      </c>
      <c r="C114" s="3">
        <v>38492</v>
      </c>
      <c r="D114">
        <v>17.399999999999999</v>
      </c>
      <c r="F114" s="3">
        <v>38492</v>
      </c>
      <c r="G114">
        <v>17.399999999999999</v>
      </c>
      <c r="H114">
        <f t="shared" si="33"/>
        <v>4</v>
      </c>
      <c r="I114">
        <f t="shared" si="23"/>
        <v>0.125</v>
      </c>
      <c r="K114">
        <f t="shared" si="24"/>
        <v>5.8098591549295781E-2</v>
      </c>
      <c r="M114" s="4">
        <f t="shared" si="25"/>
        <v>128</v>
      </c>
      <c r="N114">
        <f t="shared" si="26"/>
        <v>0.25754527162977869</v>
      </c>
      <c r="O114" s="3">
        <v>38492</v>
      </c>
      <c r="P114">
        <v>0.46400000000000002</v>
      </c>
      <c r="R114" s="3">
        <v>38492</v>
      </c>
      <c r="S114">
        <v>0.46400000000000002</v>
      </c>
      <c r="T114">
        <f t="shared" si="34"/>
        <v>13</v>
      </c>
      <c r="U114">
        <f t="shared" si="27"/>
        <v>0.40625</v>
      </c>
      <c r="W114">
        <f t="shared" si="28"/>
        <v>0.14870472837022131</v>
      </c>
      <c r="Y114" s="4">
        <f t="shared" si="29"/>
        <v>489</v>
      </c>
      <c r="Z114">
        <f t="shared" si="30"/>
        <v>0.98390342052313884</v>
      </c>
      <c r="AA114" s="3">
        <v>38492</v>
      </c>
      <c r="AB114">
        <v>4.3</v>
      </c>
      <c r="AD114" s="3">
        <v>38492</v>
      </c>
      <c r="AE114">
        <v>4.3</v>
      </c>
      <c r="AF114">
        <f t="shared" si="35"/>
        <v>29</v>
      </c>
      <c r="AG114">
        <f t="shared" si="31"/>
        <v>0.90625</v>
      </c>
      <c r="AI114">
        <f t="shared" si="32"/>
        <v>7.7653420523138839E-2</v>
      </c>
    </row>
    <row r="115" spans="1:37" hidden="1" x14ac:dyDescent="0.3">
      <c r="A115">
        <f t="shared" si="21"/>
        <v>195</v>
      </c>
      <c r="B115">
        <f t="shared" si="22"/>
        <v>0.39235412474849096</v>
      </c>
      <c r="C115" s="3">
        <v>38493</v>
      </c>
      <c r="D115">
        <v>19.600000000000001</v>
      </c>
      <c r="F115" s="3">
        <v>38493</v>
      </c>
      <c r="G115">
        <v>19.600000000000001</v>
      </c>
      <c r="H115">
        <f t="shared" si="33"/>
        <v>13</v>
      </c>
      <c r="I115">
        <f t="shared" si="23"/>
        <v>0.40625</v>
      </c>
      <c r="K115">
        <f t="shared" si="24"/>
        <v>1.3895875251509038E-2</v>
      </c>
      <c r="M115" s="4">
        <f t="shared" si="25"/>
        <v>66</v>
      </c>
      <c r="N115">
        <f t="shared" si="26"/>
        <v>0.13279678068410464</v>
      </c>
      <c r="O115" s="3">
        <v>38493</v>
      </c>
      <c r="P115">
        <v>0.41199999999999998</v>
      </c>
      <c r="R115" s="3">
        <v>38493</v>
      </c>
      <c r="S115">
        <v>0.41199999999999998</v>
      </c>
      <c r="T115">
        <f t="shared" si="34"/>
        <v>6</v>
      </c>
      <c r="U115">
        <f t="shared" si="27"/>
        <v>0.1875</v>
      </c>
      <c r="W115">
        <f t="shared" si="28"/>
        <v>5.4703219315895363E-2</v>
      </c>
      <c r="Y115" s="4">
        <f t="shared" si="29"/>
        <v>496</v>
      </c>
      <c r="Z115">
        <f t="shared" si="30"/>
        <v>0.99798792756539234</v>
      </c>
      <c r="AA115" s="3">
        <v>38493</v>
      </c>
      <c r="AB115">
        <v>5.4</v>
      </c>
      <c r="AD115" s="3">
        <v>38493</v>
      </c>
      <c r="AE115">
        <v>5.4</v>
      </c>
      <c r="AF115">
        <f t="shared" si="35"/>
        <v>31</v>
      </c>
      <c r="AG115">
        <f t="shared" si="31"/>
        <v>0.96875</v>
      </c>
      <c r="AI115">
        <f t="shared" si="32"/>
        <v>2.9237927565392341E-2</v>
      </c>
    </row>
    <row r="116" spans="1:37" hidden="1" x14ac:dyDescent="0.3">
      <c r="A116">
        <f t="shared" si="21"/>
        <v>283</v>
      </c>
      <c r="B116">
        <f t="shared" si="22"/>
        <v>0.56941649899396374</v>
      </c>
      <c r="C116" s="3">
        <v>38494</v>
      </c>
      <c r="D116">
        <v>21.2</v>
      </c>
      <c r="F116" s="3">
        <v>38494</v>
      </c>
      <c r="G116">
        <v>21.2</v>
      </c>
      <c r="H116">
        <f t="shared" si="33"/>
        <v>17</v>
      </c>
      <c r="I116">
        <f t="shared" si="23"/>
        <v>0.53125</v>
      </c>
      <c r="K116">
        <f t="shared" si="24"/>
        <v>3.8166498993963738E-2</v>
      </c>
      <c r="M116" s="4">
        <f t="shared" si="25"/>
        <v>81</v>
      </c>
      <c r="N116">
        <f t="shared" si="26"/>
        <v>0.16297786720321933</v>
      </c>
      <c r="O116" s="3">
        <v>38494</v>
      </c>
      <c r="P116">
        <v>0.42499999999999999</v>
      </c>
      <c r="R116" s="3">
        <v>38494</v>
      </c>
      <c r="S116">
        <v>0.42499999999999999</v>
      </c>
      <c r="T116">
        <f t="shared" si="34"/>
        <v>9</v>
      </c>
      <c r="U116">
        <f t="shared" si="27"/>
        <v>0.28125</v>
      </c>
      <c r="W116">
        <f t="shared" si="28"/>
        <v>0.11827213279678067</v>
      </c>
      <c r="Y116" s="4">
        <f t="shared" si="29"/>
        <v>363</v>
      </c>
      <c r="Z116">
        <f t="shared" si="30"/>
        <v>0.73038229376257546</v>
      </c>
      <c r="AA116" s="3">
        <v>38494</v>
      </c>
      <c r="AB116">
        <v>2.2000000000000002</v>
      </c>
      <c r="AD116" s="3">
        <v>38494</v>
      </c>
      <c r="AE116">
        <v>2.2000000000000002</v>
      </c>
      <c r="AF116">
        <f t="shared" si="35"/>
        <v>16</v>
      </c>
      <c r="AG116">
        <f t="shared" si="31"/>
        <v>0.5</v>
      </c>
      <c r="AI116">
        <f t="shared" si="32"/>
        <v>0.23038229376257546</v>
      </c>
    </row>
    <row r="117" spans="1:37" hidden="1" x14ac:dyDescent="0.3">
      <c r="A117">
        <f t="shared" si="21"/>
        <v>353</v>
      </c>
      <c r="B117">
        <f t="shared" si="22"/>
        <v>0.71026156941649898</v>
      </c>
      <c r="C117" s="3">
        <v>38495</v>
      </c>
      <c r="D117">
        <v>22.7</v>
      </c>
      <c r="F117" s="3">
        <v>38495</v>
      </c>
      <c r="G117">
        <v>22.7</v>
      </c>
      <c r="H117">
        <f t="shared" si="33"/>
        <v>22</v>
      </c>
      <c r="I117">
        <f t="shared" si="23"/>
        <v>0.6875</v>
      </c>
      <c r="K117">
        <f t="shared" si="24"/>
        <v>2.2761569416498983E-2</v>
      </c>
      <c r="M117" s="4">
        <f t="shared" si="25"/>
        <v>124</v>
      </c>
      <c r="N117">
        <f t="shared" si="26"/>
        <v>0.24949698189134809</v>
      </c>
      <c r="O117" s="3">
        <v>38495</v>
      </c>
      <c r="P117">
        <v>0.46200000000000002</v>
      </c>
      <c r="R117" s="3">
        <v>38495</v>
      </c>
      <c r="S117">
        <v>0.46200000000000002</v>
      </c>
      <c r="T117">
        <f t="shared" si="34"/>
        <v>11</v>
      </c>
      <c r="U117">
        <f t="shared" si="27"/>
        <v>0.34375</v>
      </c>
      <c r="W117">
        <f t="shared" si="28"/>
        <v>9.4253018108651915E-2</v>
      </c>
      <c r="Y117" s="4">
        <f t="shared" si="29"/>
        <v>271</v>
      </c>
      <c r="Z117">
        <f t="shared" si="30"/>
        <v>0.54527162977867205</v>
      </c>
      <c r="AA117" s="3">
        <v>38495</v>
      </c>
      <c r="AB117">
        <v>1.9</v>
      </c>
      <c r="AD117" s="3">
        <v>38495</v>
      </c>
      <c r="AE117">
        <v>1.9</v>
      </c>
      <c r="AF117">
        <f t="shared" si="35"/>
        <v>13</v>
      </c>
      <c r="AG117">
        <f t="shared" si="31"/>
        <v>0.40625</v>
      </c>
      <c r="AI117">
        <f t="shared" si="32"/>
        <v>0.13902162977867205</v>
      </c>
    </row>
    <row r="118" spans="1:37" hidden="1" x14ac:dyDescent="0.3">
      <c r="A118">
        <f t="shared" si="21"/>
        <v>370</v>
      </c>
      <c r="B118">
        <f t="shared" si="22"/>
        <v>0.74446680080482897</v>
      </c>
      <c r="C118" s="3">
        <v>38496</v>
      </c>
      <c r="D118">
        <v>23.1</v>
      </c>
      <c r="F118" s="3">
        <v>38496</v>
      </c>
      <c r="G118">
        <v>23.1</v>
      </c>
      <c r="H118">
        <f t="shared" si="33"/>
        <v>23</v>
      </c>
      <c r="I118">
        <f t="shared" si="23"/>
        <v>0.71875</v>
      </c>
      <c r="K118">
        <f t="shared" si="24"/>
        <v>2.5716800804828965E-2</v>
      </c>
      <c r="M118" s="4">
        <f t="shared" si="25"/>
        <v>153</v>
      </c>
      <c r="N118">
        <f t="shared" si="26"/>
        <v>0.30784708249496984</v>
      </c>
      <c r="O118" s="3">
        <v>38496</v>
      </c>
      <c r="P118">
        <v>0.48299999999999998</v>
      </c>
      <c r="R118" s="3">
        <v>38496</v>
      </c>
      <c r="S118">
        <v>0.48299999999999998</v>
      </c>
      <c r="T118">
        <f t="shared" si="34"/>
        <v>15</v>
      </c>
      <c r="U118">
        <f t="shared" si="27"/>
        <v>0.46875</v>
      </c>
      <c r="W118">
        <f t="shared" si="28"/>
        <v>0.16090291750503016</v>
      </c>
      <c r="Y118" s="4">
        <f t="shared" si="29"/>
        <v>187</v>
      </c>
      <c r="Z118">
        <f t="shared" si="30"/>
        <v>0.3762575452716298</v>
      </c>
      <c r="AA118" s="3">
        <v>38496</v>
      </c>
      <c r="AB118">
        <v>1.6</v>
      </c>
      <c r="AD118" s="3">
        <v>38496</v>
      </c>
      <c r="AE118">
        <v>1.6</v>
      </c>
      <c r="AF118">
        <f t="shared" si="35"/>
        <v>9</v>
      </c>
      <c r="AG118">
        <f t="shared" si="31"/>
        <v>0.28125</v>
      </c>
      <c r="AI118">
        <f t="shared" si="32"/>
        <v>9.5007545271629801E-2</v>
      </c>
    </row>
    <row r="119" spans="1:37" hidden="1" x14ac:dyDescent="0.3">
      <c r="A119">
        <f t="shared" si="21"/>
        <v>435</v>
      </c>
      <c r="B119">
        <f t="shared" si="22"/>
        <v>0.87525150905432592</v>
      </c>
      <c r="C119" s="3">
        <v>38497</v>
      </c>
      <c r="D119">
        <v>24.8</v>
      </c>
      <c r="F119" s="3">
        <v>38497</v>
      </c>
      <c r="G119">
        <v>24.8</v>
      </c>
      <c r="H119">
        <f t="shared" si="33"/>
        <v>26</v>
      </c>
      <c r="I119">
        <f t="shared" si="23"/>
        <v>0.8125</v>
      </c>
      <c r="K119">
        <f t="shared" si="24"/>
        <v>6.2751509054325916E-2</v>
      </c>
      <c r="M119" s="4">
        <f t="shared" si="25"/>
        <v>61</v>
      </c>
      <c r="N119">
        <f t="shared" si="26"/>
        <v>0.1227364185110664</v>
      </c>
      <c r="O119" s="3">
        <v>38497</v>
      </c>
      <c r="P119">
        <v>0.40799999999999997</v>
      </c>
      <c r="R119" s="3">
        <v>38497</v>
      </c>
      <c r="S119">
        <v>0.40799999999999997</v>
      </c>
      <c r="T119">
        <f t="shared" si="34"/>
        <v>5</v>
      </c>
      <c r="U119">
        <f t="shared" si="27"/>
        <v>0.15625</v>
      </c>
      <c r="W119">
        <f t="shared" si="28"/>
        <v>3.3513581488933603E-2</v>
      </c>
      <c r="Y119" s="4">
        <f t="shared" si="29"/>
        <v>483</v>
      </c>
      <c r="Z119">
        <f t="shared" si="30"/>
        <v>0.971830985915493</v>
      </c>
      <c r="AA119" s="3">
        <v>38497</v>
      </c>
      <c r="AB119">
        <v>4</v>
      </c>
      <c r="AD119" s="3">
        <v>38497</v>
      </c>
      <c r="AE119">
        <v>4</v>
      </c>
      <c r="AF119">
        <f t="shared" si="35"/>
        <v>27</v>
      </c>
      <c r="AG119">
        <f t="shared" si="31"/>
        <v>0.84375</v>
      </c>
      <c r="AI119">
        <f t="shared" si="32"/>
        <v>0.128080985915493</v>
      </c>
    </row>
    <row r="120" spans="1:37" hidden="1" x14ac:dyDescent="0.3">
      <c r="A120">
        <f t="shared" si="21"/>
        <v>469</v>
      </c>
      <c r="B120">
        <f t="shared" si="22"/>
        <v>0.94366197183098588</v>
      </c>
      <c r="C120" s="3">
        <v>38498</v>
      </c>
      <c r="D120">
        <v>26.3</v>
      </c>
      <c r="F120" s="3">
        <v>38498</v>
      </c>
      <c r="G120">
        <v>26.3</v>
      </c>
      <c r="H120">
        <f t="shared" si="33"/>
        <v>29</v>
      </c>
      <c r="I120">
        <f t="shared" si="23"/>
        <v>0.90625</v>
      </c>
      <c r="K120">
        <f t="shared" si="24"/>
        <v>3.741197183098588E-2</v>
      </c>
      <c r="M120" s="4">
        <f t="shared" si="25"/>
        <v>70</v>
      </c>
      <c r="N120">
        <f t="shared" si="26"/>
        <v>0.14084507042253522</v>
      </c>
      <c r="O120" s="3">
        <v>38498</v>
      </c>
      <c r="P120">
        <v>0.41499999999999998</v>
      </c>
      <c r="R120" s="3">
        <v>38498</v>
      </c>
      <c r="S120">
        <v>0.41499999999999998</v>
      </c>
      <c r="T120">
        <f t="shared" si="34"/>
        <v>8</v>
      </c>
      <c r="U120">
        <f t="shared" si="27"/>
        <v>0.25</v>
      </c>
      <c r="W120">
        <f t="shared" si="28"/>
        <v>0.10915492957746478</v>
      </c>
      <c r="Y120" s="4">
        <f t="shared" si="29"/>
        <v>483</v>
      </c>
      <c r="Z120">
        <f t="shared" si="30"/>
        <v>0.971830985915493</v>
      </c>
      <c r="AA120" s="3">
        <v>38498</v>
      </c>
      <c r="AB120">
        <v>4</v>
      </c>
      <c r="AD120" s="3">
        <v>38498</v>
      </c>
      <c r="AE120">
        <v>4</v>
      </c>
      <c r="AF120">
        <f t="shared" si="35"/>
        <v>27</v>
      </c>
      <c r="AG120">
        <f t="shared" si="31"/>
        <v>0.84375</v>
      </c>
      <c r="AI120">
        <f t="shared" si="32"/>
        <v>0.128080985915493</v>
      </c>
    </row>
    <row r="121" spans="1:37" hidden="1" x14ac:dyDescent="0.3">
      <c r="A121">
        <f t="shared" si="21"/>
        <v>465</v>
      </c>
      <c r="B121">
        <f t="shared" si="22"/>
        <v>0.93561368209255535</v>
      </c>
      <c r="C121" s="3">
        <v>38499</v>
      </c>
      <c r="D121">
        <v>26.2</v>
      </c>
      <c r="F121" s="3">
        <v>38499</v>
      </c>
      <c r="G121">
        <v>26.2</v>
      </c>
      <c r="H121">
        <f t="shared" si="33"/>
        <v>28</v>
      </c>
      <c r="I121">
        <f t="shared" si="23"/>
        <v>0.875</v>
      </c>
      <c r="K121">
        <f t="shared" si="24"/>
        <v>6.0613682092555354E-2</v>
      </c>
      <c r="M121" s="4">
        <f t="shared" si="25"/>
        <v>69</v>
      </c>
      <c r="N121">
        <f t="shared" si="26"/>
        <v>0.13883299798792756</v>
      </c>
      <c r="O121" s="3">
        <v>38499</v>
      </c>
      <c r="P121">
        <v>0.41399999999999998</v>
      </c>
      <c r="R121" s="3">
        <v>38499</v>
      </c>
      <c r="S121">
        <v>0.41399999999999998</v>
      </c>
      <c r="T121">
        <f t="shared" si="34"/>
        <v>7</v>
      </c>
      <c r="U121">
        <f t="shared" si="27"/>
        <v>0.21875</v>
      </c>
      <c r="W121">
        <f t="shared" si="28"/>
        <v>7.9917002012072441E-2</v>
      </c>
      <c r="Y121" s="4">
        <f t="shared" si="29"/>
        <v>454</v>
      </c>
      <c r="Z121">
        <f t="shared" si="30"/>
        <v>0.91348088531187122</v>
      </c>
      <c r="AA121" s="3">
        <v>38499</v>
      </c>
      <c r="AB121">
        <v>3</v>
      </c>
      <c r="AD121" s="3">
        <v>38499</v>
      </c>
      <c r="AE121">
        <v>3</v>
      </c>
      <c r="AF121">
        <f t="shared" si="35"/>
        <v>23</v>
      </c>
      <c r="AG121">
        <f t="shared" si="31"/>
        <v>0.71875</v>
      </c>
      <c r="AI121">
        <f t="shared" si="32"/>
        <v>0.19473088531187122</v>
      </c>
    </row>
    <row r="122" spans="1:37" hidden="1" x14ac:dyDescent="0.3">
      <c r="A122">
        <f t="shared" si="21"/>
        <v>485</v>
      </c>
      <c r="B122">
        <f t="shared" si="22"/>
        <v>0.9758551307847082</v>
      </c>
      <c r="C122" s="3">
        <v>38500</v>
      </c>
      <c r="D122">
        <v>27.5</v>
      </c>
      <c r="F122" s="3">
        <v>38500</v>
      </c>
      <c r="G122">
        <v>27.5</v>
      </c>
      <c r="H122">
        <f t="shared" si="33"/>
        <v>31</v>
      </c>
      <c r="I122">
        <f t="shared" si="23"/>
        <v>0.96875</v>
      </c>
      <c r="K122">
        <f t="shared" si="24"/>
        <v>7.1051307847082024E-3</v>
      </c>
      <c r="M122" s="4">
        <f t="shared" si="25"/>
        <v>37</v>
      </c>
      <c r="N122">
        <f t="shared" si="26"/>
        <v>7.4446680080482899E-2</v>
      </c>
      <c r="O122" s="3">
        <v>38500</v>
      </c>
      <c r="P122">
        <v>0.38900000000000001</v>
      </c>
      <c r="R122" s="3">
        <v>38500</v>
      </c>
      <c r="S122">
        <v>0.38900000000000001</v>
      </c>
      <c r="T122">
        <f t="shared" si="34"/>
        <v>3</v>
      </c>
      <c r="U122">
        <f t="shared" si="27"/>
        <v>9.375E-2</v>
      </c>
      <c r="W122">
        <f t="shared" si="28"/>
        <v>1.9303319919517101E-2</v>
      </c>
      <c r="Y122" s="4">
        <f t="shared" si="29"/>
        <v>227</v>
      </c>
      <c r="Z122">
        <f t="shared" si="30"/>
        <v>0.45674044265593561</v>
      </c>
      <c r="AA122" s="3">
        <v>38500</v>
      </c>
      <c r="AB122">
        <v>1.7</v>
      </c>
      <c r="AD122" s="3">
        <v>38500</v>
      </c>
      <c r="AE122">
        <v>1.7</v>
      </c>
      <c r="AF122">
        <f t="shared" si="35"/>
        <v>11</v>
      </c>
      <c r="AG122">
        <f t="shared" si="31"/>
        <v>0.34375</v>
      </c>
      <c r="AI122">
        <f t="shared" si="32"/>
        <v>0.11299044265593561</v>
      </c>
    </row>
    <row r="123" spans="1:37" hidden="1" x14ac:dyDescent="0.3">
      <c r="A123">
        <f t="shared" si="21"/>
        <v>481</v>
      </c>
      <c r="B123">
        <f t="shared" si="22"/>
        <v>0.96780684104627768</v>
      </c>
      <c r="C123" s="3">
        <v>38501</v>
      </c>
      <c r="D123">
        <v>27.1</v>
      </c>
      <c r="F123" s="3">
        <v>38501</v>
      </c>
      <c r="G123">
        <v>27.1</v>
      </c>
      <c r="H123">
        <f t="shared" si="33"/>
        <v>30</v>
      </c>
      <c r="I123">
        <f t="shared" si="23"/>
        <v>0.9375</v>
      </c>
      <c r="K123">
        <f t="shared" si="24"/>
        <v>3.0306841046277677E-2</v>
      </c>
      <c r="M123" s="4">
        <f t="shared" si="25"/>
        <v>24</v>
      </c>
      <c r="N123">
        <f t="shared" si="26"/>
        <v>4.8289738430583498E-2</v>
      </c>
      <c r="O123" s="3">
        <v>38501</v>
      </c>
      <c r="P123">
        <v>0.372</v>
      </c>
      <c r="R123" s="3">
        <v>38501</v>
      </c>
      <c r="S123">
        <v>0.372</v>
      </c>
      <c r="T123">
        <f t="shared" si="34"/>
        <v>2</v>
      </c>
      <c r="U123">
        <f t="shared" si="27"/>
        <v>6.25E-2</v>
      </c>
      <c r="W123">
        <f t="shared" si="28"/>
        <v>1.4210261569416502E-2</v>
      </c>
      <c r="Y123" s="4">
        <f t="shared" si="29"/>
        <v>463</v>
      </c>
      <c r="Z123">
        <f t="shared" si="30"/>
        <v>0.93158953722334004</v>
      </c>
      <c r="AA123" s="3">
        <v>38501</v>
      </c>
      <c r="AB123">
        <v>3.1</v>
      </c>
      <c r="AD123" s="3">
        <v>38501</v>
      </c>
      <c r="AE123">
        <v>3.1</v>
      </c>
      <c r="AF123">
        <f t="shared" si="35"/>
        <v>24</v>
      </c>
      <c r="AG123">
        <f t="shared" si="31"/>
        <v>0.75</v>
      </c>
      <c r="AI123">
        <f t="shared" si="32"/>
        <v>0.18158953722334004</v>
      </c>
    </row>
    <row r="124" spans="1:37" hidden="1" x14ac:dyDescent="0.3">
      <c r="A124">
        <f t="shared" si="21"/>
        <v>461</v>
      </c>
      <c r="B124">
        <f t="shared" si="22"/>
        <v>0.92756539235412472</v>
      </c>
      <c r="C124" s="3">
        <v>38502</v>
      </c>
      <c r="D124">
        <v>26.1</v>
      </c>
      <c r="F124" s="3">
        <v>38502</v>
      </c>
      <c r="G124">
        <v>26.1</v>
      </c>
      <c r="H124">
        <f t="shared" si="33"/>
        <v>27</v>
      </c>
      <c r="I124">
        <f t="shared" si="23"/>
        <v>0.84375</v>
      </c>
      <c r="K124">
        <f t="shared" si="24"/>
        <v>8.3815392354124718E-2</v>
      </c>
      <c r="M124" s="4">
        <f t="shared" si="25"/>
        <v>126</v>
      </c>
      <c r="N124">
        <f t="shared" si="26"/>
        <v>0.25352112676056338</v>
      </c>
      <c r="O124" s="3">
        <v>38502</v>
      </c>
      <c r="P124">
        <v>0.46300000000000002</v>
      </c>
      <c r="R124" s="3">
        <v>38502</v>
      </c>
      <c r="S124">
        <v>0.46300000000000002</v>
      </c>
      <c r="T124">
        <f t="shared" si="34"/>
        <v>12</v>
      </c>
      <c r="U124">
        <f t="shared" si="27"/>
        <v>0.375</v>
      </c>
      <c r="W124">
        <f t="shared" si="28"/>
        <v>0.12147887323943662</v>
      </c>
      <c r="Y124" s="4">
        <f t="shared" si="29"/>
        <v>363</v>
      </c>
      <c r="Z124">
        <f t="shared" si="30"/>
        <v>0.73038229376257546</v>
      </c>
      <c r="AA124" s="3">
        <v>38502</v>
      </c>
      <c r="AB124">
        <v>2.2000000000000002</v>
      </c>
      <c r="AD124" s="3">
        <v>38502</v>
      </c>
      <c r="AE124">
        <v>2.2000000000000002</v>
      </c>
      <c r="AF124">
        <f t="shared" si="35"/>
        <v>16</v>
      </c>
      <c r="AG124">
        <f t="shared" si="31"/>
        <v>0.5</v>
      </c>
      <c r="AI124">
        <f t="shared" si="32"/>
        <v>0.23038229376257546</v>
      </c>
    </row>
    <row r="125" spans="1:37" x14ac:dyDescent="0.3">
      <c r="A125" s="1">
        <f t="shared" si="21"/>
        <v>416</v>
      </c>
      <c r="B125" s="1">
        <f t="shared" si="22"/>
        <v>0.83702213279678073</v>
      </c>
      <c r="C125" s="5">
        <v>38503</v>
      </c>
      <c r="D125" s="1">
        <v>24.2</v>
      </c>
      <c r="E125" s="1"/>
      <c r="F125" s="5">
        <v>38503</v>
      </c>
      <c r="G125" s="1">
        <v>24.2</v>
      </c>
      <c r="H125" s="1">
        <f t="shared" si="33"/>
        <v>25</v>
      </c>
      <c r="I125" s="1">
        <f t="shared" si="23"/>
        <v>0.78125</v>
      </c>
      <c r="J125" s="1"/>
      <c r="K125" s="1">
        <f t="shared" si="24"/>
        <v>5.5772132796780727E-2</v>
      </c>
      <c r="L125" s="1">
        <f>SUM(K95:K125)</f>
        <v>1.0900402414486923</v>
      </c>
      <c r="M125" s="2">
        <f t="shared" si="25"/>
        <v>302</v>
      </c>
      <c r="N125" s="1">
        <f t="shared" si="26"/>
        <v>0.60764587525150904</v>
      </c>
      <c r="O125" s="5">
        <v>38503</v>
      </c>
      <c r="P125" s="1">
        <v>0.57799999999999996</v>
      </c>
      <c r="Q125" s="1"/>
      <c r="R125" s="5">
        <v>38503</v>
      </c>
      <c r="S125" s="1">
        <v>0.57799999999999996</v>
      </c>
      <c r="T125" s="1">
        <f t="shared" si="34"/>
        <v>23</v>
      </c>
      <c r="U125" s="1">
        <f t="shared" si="27"/>
        <v>0.71875</v>
      </c>
      <c r="V125" s="1"/>
      <c r="W125" s="1">
        <f t="shared" si="28"/>
        <v>0.11110412474849096</v>
      </c>
      <c r="X125" s="1">
        <f>SUM(W95:W125)</f>
        <v>3.5151534205231396</v>
      </c>
      <c r="Y125" s="2">
        <f t="shared" si="29"/>
        <v>91</v>
      </c>
      <c r="Z125" s="1">
        <f t="shared" si="30"/>
        <v>0.18309859154929578</v>
      </c>
      <c r="AA125" s="5">
        <v>38503</v>
      </c>
      <c r="AB125" s="1">
        <v>1.1000000000000001</v>
      </c>
      <c r="AC125" s="1"/>
      <c r="AD125" s="5">
        <v>38503</v>
      </c>
      <c r="AE125" s="1">
        <v>1.1000000000000001</v>
      </c>
      <c r="AF125" s="1">
        <f t="shared" si="35"/>
        <v>3</v>
      </c>
      <c r="AG125" s="1">
        <f t="shared" si="31"/>
        <v>9.375E-2</v>
      </c>
      <c r="AH125" s="1"/>
      <c r="AI125" s="1">
        <f t="shared" si="32"/>
        <v>8.9348591549295781E-2</v>
      </c>
      <c r="AJ125" s="1">
        <f>SUM(AI95:AI125)</f>
        <v>4.0834381287726362</v>
      </c>
      <c r="AK125" s="1"/>
    </row>
    <row r="126" spans="1:37" hidden="1" x14ac:dyDescent="0.3">
      <c r="A126">
        <f t="shared" si="21"/>
        <v>34</v>
      </c>
      <c r="B126">
        <f t="shared" si="22"/>
        <v>6.8410462776659964E-2</v>
      </c>
      <c r="C126" s="3">
        <v>38838</v>
      </c>
      <c r="D126">
        <v>15.3</v>
      </c>
      <c r="F126" s="3">
        <v>38838</v>
      </c>
      <c r="G126">
        <v>15.3</v>
      </c>
      <c r="H126">
        <f>_xlfn.RANK.EQ(G126,$G$126:$G$156,1)</f>
        <v>5</v>
      </c>
      <c r="I126">
        <f t="shared" si="23"/>
        <v>0.15625</v>
      </c>
      <c r="K126">
        <f t="shared" si="24"/>
        <v>8.7839537223340036E-2</v>
      </c>
      <c r="M126" s="4">
        <f t="shared" si="25"/>
        <v>478</v>
      </c>
      <c r="N126">
        <f t="shared" si="26"/>
        <v>0.9617706237424547</v>
      </c>
      <c r="O126" s="3">
        <v>38838</v>
      </c>
      <c r="P126">
        <v>0.84699999999999998</v>
      </c>
      <c r="R126" s="3">
        <v>38838</v>
      </c>
      <c r="S126">
        <v>0.84699999999999998</v>
      </c>
      <c r="T126">
        <f>_xlfn.RANK.EQ(S126,$S$126:$S$156,1)</f>
        <v>31</v>
      </c>
      <c r="U126">
        <f t="shared" si="27"/>
        <v>0.96875</v>
      </c>
      <c r="W126">
        <f t="shared" si="28"/>
        <v>6.9793762575453E-3</v>
      </c>
      <c r="Y126" s="4">
        <f t="shared" si="29"/>
        <v>55</v>
      </c>
      <c r="Z126">
        <f t="shared" si="30"/>
        <v>0.11066398390342053</v>
      </c>
      <c r="AA126" s="3">
        <v>38838</v>
      </c>
      <c r="AB126">
        <v>0.9</v>
      </c>
      <c r="AD126" s="3">
        <v>38838</v>
      </c>
      <c r="AE126">
        <v>0.9</v>
      </c>
      <c r="AF126">
        <f>_xlfn.RANK.EQ(AE126,$AE$126:$AE$156,1)</f>
        <v>9</v>
      </c>
      <c r="AG126">
        <f t="shared" si="31"/>
        <v>0.28125</v>
      </c>
      <c r="AI126">
        <f t="shared" si="32"/>
        <v>0.17058601609657947</v>
      </c>
    </row>
    <row r="127" spans="1:37" hidden="1" x14ac:dyDescent="0.3">
      <c r="A127">
        <f t="shared" si="21"/>
        <v>129</v>
      </c>
      <c r="B127">
        <f t="shared" si="22"/>
        <v>0.2595573440643863</v>
      </c>
      <c r="C127" s="3">
        <v>38839</v>
      </c>
      <c r="D127">
        <v>18.3</v>
      </c>
      <c r="F127" s="3">
        <v>38839</v>
      </c>
      <c r="G127">
        <v>18.3</v>
      </c>
      <c r="H127">
        <f t="shared" ref="H127:H156" si="36">_xlfn.RANK.EQ(G127,$G$126:$G$156,1)</f>
        <v>12</v>
      </c>
      <c r="I127">
        <f t="shared" si="23"/>
        <v>0.375</v>
      </c>
      <c r="K127">
        <f t="shared" si="24"/>
        <v>0.1154426559356137</v>
      </c>
      <c r="M127" s="4">
        <f t="shared" si="25"/>
        <v>422</v>
      </c>
      <c r="N127">
        <f t="shared" si="26"/>
        <v>0.84909456740442657</v>
      </c>
      <c r="O127" s="3">
        <v>38839</v>
      </c>
      <c r="P127">
        <v>0.71899999999999997</v>
      </c>
      <c r="R127" s="3">
        <v>38839</v>
      </c>
      <c r="S127">
        <v>0.71899999999999997</v>
      </c>
      <c r="T127">
        <f t="shared" ref="T127:T156" si="37">_xlfn.RANK.EQ(S127,$S$126:$S$156,1)</f>
        <v>26</v>
      </c>
      <c r="U127">
        <f t="shared" si="27"/>
        <v>0.8125</v>
      </c>
      <c r="W127">
        <f t="shared" si="28"/>
        <v>3.659456740442657E-2</v>
      </c>
      <c r="Y127" s="4">
        <f t="shared" si="29"/>
        <v>17</v>
      </c>
      <c r="Z127">
        <f t="shared" si="30"/>
        <v>3.4205231388329982E-2</v>
      </c>
      <c r="AA127" s="3">
        <v>38839</v>
      </c>
      <c r="AB127">
        <v>0.6</v>
      </c>
      <c r="AD127" s="3">
        <v>38839</v>
      </c>
      <c r="AE127">
        <v>0.6</v>
      </c>
      <c r="AF127">
        <f t="shared" ref="AF127:AF156" si="38">_xlfn.RANK.EQ(AE127,$AE$126:$AE$156,1)</f>
        <v>3</v>
      </c>
      <c r="AG127">
        <f t="shared" si="31"/>
        <v>9.375E-2</v>
      </c>
      <c r="AI127">
        <f t="shared" si="32"/>
        <v>5.9544768611670018E-2</v>
      </c>
    </row>
    <row r="128" spans="1:37" hidden="1" x14ac:dyDescent="0.3">
      <c r="A128">
        <f t="shared" si="21"/>
        <v>79</v>
      </c>
      <c r="B128">
        <f t="shared" si="22"/>
        <v>0.15895372233400401</v>
      </c>
      <c r="C128" s="3">
        <v>38840</v>
      </c>
      <c r="D128">
        <v>17</v>
      </c>
      <c r="F128" s="3">
        <v>38840</v>
      </c>
      <c r="G128">
        <v>17</v>
      </c>
      <c r="H128">
        <f t="shared" si="36"/>
        <v>9</v>
      </c>
      <c r="I128">
        <f t="shared" si="23"/>
        <v>0.28125</v>
      </c>
      <c r="K128">
        <f t="shared" si="24"/>
        <v>0.12229627766599599</v>
      </c>
      <c r="M128" s="4">
        <f t="shared" si="25"/>
        <v>448</v>
      </c>
      <c r="N128">
        <f t="shared" si="26"/>
        <v>0.90140845070422537</v>
      </c>
      <c r="O128" s="3">
        <v>38840</v>
      </c>
      <c r="P128">
        <v>0.75800000000000001</v>
      </c>
      <c r="R128" s="3">
        <v>38840</v>
      </c>
      <c r="S128">
        <v>0.75800000000000001</v>
      </c>
      <c r="T128">
        <f t="shared" si="37"/>
        <v>27</v>
      </c>
      <c r="U128">
        <f t="shared" si="27"/>
        <v>0.84375</v>
      </c>
      <c r="W128">
        <f t="shared" si="28"/>
        <v>5.7658450704225372E-2</v>
      </c>
      <c r="Y128" s="4">
        <f t="shared" si="29"/>
        <v>106</v>
      </c>
      <c r="Z128">
        <f t="shared" si="30"/>
        <v>0.21327967806841047</v>
      </c>
      <c r="AA128" s="3">
        <v>38840</v>
      </c>
      <c r="AB128">
        <v>1.2</v>
      </c>
      <c r="AD128" s="3">
        <v>38840</v>
      </c>
      <c r="AE128">
        <v>1.2</v>
      </c>
      <c r="AF128">
        <f t="shared" si="38"/>
        <v>13</v>
      </c>
      <c r="AG128">
        <f t="shared" si="31"/>
        <v>0.40625</v>
      </c>
      <c r="AI128">
        <f t="shared" si="32"/>
        <v>0.19297032193158953</v>
      </c>
    </row>
    <row r="129" spans="1:35" hidden="1" x14ac:dyDescent="0.3">
      <c r="A129">
        <f t="shared" si="21"/>
        <v>26</v>
      </c>
      <c r="B129">
        <f t="shared" si="22"/>
        <v>5.2313883299798795E-2</v>
      </c>
      <c r="C129" s="3">
        <v>38841</v>
      </c>
      <c r="D129">
        <v>14.9</v>
      </c>
      <c r="F129" s="3">
        <v>38841</v>
      </c>
      <c r="G129">
        <v>14.9</v>
      </c>
      <c r="H129">
        <f t="shared" si="36"/>
        <v>3</v>
      </c>
      <c r="I129">
        <f t="shared" si="23"/>
        <v>9.375E-2</v>
      </c>
      <c r="K129">
        <f t="shared" si="24"/>
        <v>4.1436116700201205E-2</v>
      </c>
      <c r="M129" s="4">
        <f t="shared" si="25"/>
        <v>464</v>
      </c>
      <c r="N129">
        <f t="shared" si="26"/>
        <v>0.9336016096579477</v>
      </c>
      <c r="O129" s="3">
        <v>38841</v>
      </c>
      <c r="P129">
        <v>0.8</v>
      </c>
      <c r="R129" s="3">
        <v>38841</v>
      </c>
      <c r="S129">
        <v>0.8</v>
      </c>
      <c r="T129">
        <f t="shared" si="37"/>
        <v>29</v>
      </c>
      <c r="U129">
        <f t="shared" si="27"/>
        <v>0.90625</v>
      </c>
      <c r="W129">
        <f t="shared" si="28"/>
        <v>2.7351609657947695E-2</v>
      </c>
      <c r="Y129" s="4">
        <f t="shared" si="29"/>
        <v>26</v>
      </c>
      <c r="Z129">
        <f t="shared" si="30"/>
        <v>5.2313883299798795E-2</v>
      </c>
      <c r="AA129" s="3">
        <v>38841</v>
      </c>
      <c r="AB129">
        <v>0.7</v>
      </c>
      <c r="AD129" s="3">
        <v>38841</v>
      </c>
      <c r="AE129">
        <v>0.7</v>
      </c>
      <c r="AF129">
        <f t="shared" si="38"/>
        <v>5</v>
      </c>
      <c r="AG129">
        <f t="shared" si="31"/>
        <v>0.15625</v>
      </c>
      <c r="AI129">
        <f t="shared" si="32"/>
        <v>0.1039361167002012</v>
      </c>
    </row>
    <row r="130" spans="1:35" hidden="1" x14ac:dyDescent="0.3">
      <c r="A130">
        <f t="shared" si="21"/>
        <v>107</v>
      </c>
      <c r="B130">
        <f t="shared" si="22"/>
        <v>0.2152917505030181</v>
      </c>
      <c r="C130" s="3">
        <v>38842</v>
      </c>
      <c r="D130">
        <v>17.8</v>
      </c>
      <c r="F130" s="3">
        <v>38842</v>
      </c>
      <c r="G130">
        <v>17.8</v>
      </c>
      <c r="H130">
        <f t="shared" si="36"/>
        <v>11</v>
      </c>
      <c r="I130">
        <f t="shared" si="23"/>
        <v>0.34375</v>
      </c>
      <c r="K130">
        <f t="shared" si="24"/>
        <v>0.1284582494969819</v>
      </c>
      <c r="M130" s="4">
        <f t="shared" si="25"/>
        <v>35</v>
      </c>
      <c r="N130">
        <f t="shared" si="26"/>
        <v>7.0422535211267609E-2</v>
      </c>
      <c r="O130" s="3">
        <v>38842</v>
      </c>
      <c r="P130">
        <v>0.38600000000000001</v>
      </c>
      <c r="R130" s="3">
        <v>38842</v>
      </c>
      <c r="S130">
        <v>0.38600000000000001</v>
      </c>
      <c r="T130">
        <f t="shared" si="37"/>
        <v>1</v>
      </c>
      <c r="U130">
        <f t="shared" si="27"/>
        <v>3.125E-2</v>
      </c>
      <c r="W130">
        <f t="shared" si="28"/>
        <v>3.9172535211267609E-2</v>
      </c>
      <c r="Y130" s="4">
        <f t="shared" si="29"/>
        <v>363</v>
      </c>
      <c r="Z130">
        <f t="shared" si="30"/>
        <v>0.73038229376257546</v>
      </c>
      <c r="AA130" s="3">
        <v>38842</v>
      </c>
      <c r="AB130">
        <v>2.2000000000000002</v>
      </c>
      <c r="AD130" s="3">
        <v>38842</v>
      </c>
      <c r="AE130">
        <v>2.2000000000000002</v>
      </c>
      <c r="AF130">
        <f t="shared" si="38"/>
        <v>26</v>
      </c>
      <c r="AG130">
        <f t="shared" si="31"/>
        <v>0.8125</v>
      </c>
      <c r="AI130">
        <f t="shared" si="32"/>
        <v>8.2117706237424537E-2</v>
      </c>
    </row>
    <row r="131" spans="1:35" hidden="1" x14ac:dyDescent="0.3">
      <c r="A131">
        <f t="shared" ref="A131:A194" si="39">_xlfn.RANK.EQ(D131,$D$2:$D$497,1)</f>
        <v>66</v>
      </c>
      <c r="B131">
        <f t="shared" ref="B131:B194" si="40">A131/497</f>
        <v>0.13279678068410464</v>
      </c>
      <c r="C131" s="3">
        <v>38843</v>
      </c>
      <c r="D131">
        <v>16.5</v>
      </c>
      <c r="F131" s="3">
        <v>38843</v>
      </c>
      <c r="G131">
        <v>16.5</v>
      </c>
      <c r="H131">
        <f t="shared" si="36"/>
        <v>8</v>
      </c>
      <c r="I131">
        <f t="shared" ref="I131:I194" si="41">H131/32</f>
        <v>0.25</v>
      </c>
      <c r="K131">
        <f t="shared" ref="K131:K194" si="42">ABS(B131-I131)</f>
        <v>0.11720321931589536</v>
      </c>
      <c r="M131" s="4">
        <f t="shared" ref="M131:M194" si="43">_xlfn.RANK.EQ(P131,$P$2:$P$497,1)</f>
        <v>107</v>
      </c>
      <c r="N131">
        <f t="shared" ref="N131:N194" si="44">M131/497</f>
        <v>0.2152917505030181</v>
      </c>
      <c r="O131" s="3">
        <v>38843</v>
      </c>
      <c r="P131">
        <v>0.45200000000000001</v>
      </c>
      <c r="R131" s="3">
        <v>38843</v>
      </c>
      <c r="S131">
        <v>0.45200000000000001</v>
      </c>
      <c r="T131">
        <f t="shared" si="37"/>
        <v>7</v>
      </c>
      <c r="U131">
        <f t="shared" ref="U131:U194" si="45">T131/32</f>
        <v>0.21875</v>
      </c>
      <c r="W131">
        <f t="shared" ref="W131:W194" si="46">ABS(N131-U131)</f>
        <v>3.4582494969818967E-3</v>
      </c>
      <c r="Y131" s="4">
        <f t="shared" ref="Y131:Y194" si="47">_xlfn.RANK.EQ(AB131,$AB$2:$AB$497,1)</f>
        <v>363</v>
      </c>
      <c r="Z131">
        <f t="shared" ref="Z131:Z194" si="48">Y131/497</f>
        <v>0.73038229376257546</v>
      </c>
      <c r="AA131" s="3">
        <v>38843</v>
      </c>
      <c r="AB131">
        <v>2.2000000000000002</v>
      </c>
      <c r="AD131" s="3">
        <v>38843</v>
      </c>
      <c r="AE131">
        <v>2.2000000000000002</v>
      </c>
      <c r="AF131">
        <f t="shared" si="38"/>
        <v>26</v>
      </c>
      <c r="AG131">
        <f t="shared" ref="AG131:AG194" si="49">AF131/32</f>
        <v>0.8125</v>
      </c>
      <c r="AI131">
        <f t="shared" ref="AI131:AI194" si="50">ABS(Z131-AG131)</f>
        <v>8.2117706237424537E-2</v>
      </c>
    </row>
    <row r="132" spans="1:35" hidden="1" x14ac:dyDescent="0.3">
      <c r="A132">
        <f t="shared" si="39"/>
        <v>14</v>
      </c>
      <c r="B132">
        <f t="shared" si="40"/>
        <v>2.8169014084507043E-2</v>
      </c>
      <c r="C132" s="3">
        <v>38844</v>
      </c>
      <c r="D132">
        <v>14.2</v>
      </c>
      <c r="F132" s="3">
        <v>38844</v>
      </c>
      <c r="G132">
        <v>14.2</v>
      </c>
      <c r="H132">
        <f t="shared" si="36"/>
        <v>2</v>
      </c>
      <c r="I132">
        <f t="shared" si="41"/>
        <v>6.25E-2</v>
      </c>
      <c r="K132">
        <f t="shared" si="42"/>
        <v>3.4330985915492954E-2</v>
      </c>
      <c r="M132" s="4">
        <f t="shared" si="43"/>
        <v>390</v>
      </c>
      <c r="N132">
        <f t="shared" si="44"/>
        <v>0.78470824949698192</v>
      </c>
      <c r="O132" s="3">
        <v>38844</v>
      </c>
      <c r="P132">
        <v>0.66800000000000004</v>
      </c>
      <c r="R132" s="3">
        <v>38844</v>
      </c>
      <c r="S132">
        <v>0.66800000000000004</v>
      </c>
      <c r="T132">
        <f t="shared" si="37"/>
        <v>24</v>
      </c>
      <c r="U132">
        <f t="shared" si="45"/>
        <v>0.75</v>
      </c>
      <c r="W132">
        <f t="shared" si="46"/>
        <v>3.4708249496981924E-2</v>
      </c>
      <c r="Y132" s="4">
        <f t="shared" si="47"/>
        <v>17</v>
      </c>
      <c r="Z132">
        <f t="shared" si="48"/>
        <v>3.4205231388329982E-2</v>
      </c>
      <c r="AA132" s="3">
        <v>38844</v>
      </c>
      <c r="AB132">
        <v>0.6</v>
      </c>
      <c r="AD132" s="3">
        <v>38844</v>
      </c>
      <c r="AE132">
        <v>0.6</v>
      </c>
      <c r="AF132">
        <f t="shared" si="38"/>
        <v>3</v>
      </c>
      <c r="AG132">
        <f t="shared" si="49"/>
        <v>9.375E-2</v>
      </c>
      <c r="AI132">
        <f t="shared" si="50"/>
        <v>5.9544768611670018E-2</v>
      </c>
    </row>
    <row r="133" spans="1:35" hidden="1" x14ac:dyDescent="0.3">
      <c r="A133">
        <f t="shared" si="39"/>
        <v>4</v>
      </c>
      <c r="B133">
        <f t="shared" si="40"/>
        <v>8.0482897384305842E-3</v>
      </c>
      <c r="C133" s="3">
        <v>38845</v>
      </c>
      <c r="D133">
        <v>13.2</v>
      </c>
      <c r="F133" s="3">
        <v>38845</v>
      </c>
      <c r="G133">
        <v>13.2</v>
      </c>
      <c r="H133">
        <f t="shared" si="36"/>
        <v>1</v>
      </c>
      <c r="I133">
        <f t="shared" si="41"/>
        <v>3.125E-2</v>
      </c>
      <c r="K133">
        <f t="shared" si="42"/>
        <v>2.3201710261569416E-2</v>
      </c>
      <c r="M133" s="4">
        <f t="shared" si="43"/>
        <v>375</v>
      </c>
      <c r="N133">
        <f t="shared" si="44"/>
        <v>0.75452716297786715</v>
      </c>
      <c r="O133" s="3">
        <v>38845</v>
      </c>
      <c r="P133">
        <v>0.65300000000000002</v>
      </c>
      <c r="R133" s="3">
        <v>38845</v>
      </c>
      <c r="S133">
        <v>0.65300000000000002</v>
      </c>
      <c r="T133">
        <f t="shared" si="37"/>
        <v>23</v>
      </c>
      <c r="U133">
        <f t="shared" si="45"/>
        <v>0.71875</v>
      </c>
      <c r="W133">
        <f t="shared" si="46"/>
        <v>3.577716297786715E-2</v>
      </c>
      <c r="Y133" s="4">
        <f t="shared" si="47"/>
        <v>38</v>
      </c>
      <c r="Z133">
        <f t="shared" si="48"/>
        <v>7.6458752515090544E-2</v>
      </c>
      <c r="AA133" s="3">
        <v>38845</v>
      </c>
      <c r="AB133">
        <v>0.8</v>
      </c>
      <c r="AD133" s="3">
        <v>38845</v>
      </c>
      <c r="AE133">
        <v>0.8</v>
      </c>
      <c r="AF133">
        <f t="shared" si="38"/>
        <v>7</v>
      </c>
      <c r="AG133">
        <f t="shared" si="49"/>
        <v>0.21875</v>
      </c>
      <c r="AI133">
        <f t="shared" si="50"/>
        <v>0.14229124748490946</v>
      </c>
    </row>
    <row r="134" spans="1:35" hidden="1" x14ac:dyDescent="0.3">
      <c r="A134">
        <f t="shared" si="39"/>
        <v>51</v>
      </c>
      <c r="B134">
        <f t="shared" si="40"/>
        <v>0.10261569416498995</v>
      </c>
      <c r="C134" s="3">
        <v>38846</v>
      </c>
      <c r="D134">
        <v>16.100000000000001</v>
      </c>
      <c r="F134" s="3">
        <v>38846</v>
      </c>
      <c r="G134">
        <v>16.100000000000001</v>
      </c>
      <c r="H134">
        <f t="shared" si="36"/>
        <v>7</v>
      </c>
      <c r="I134">
        <f t="shared" si="41"/>
        <v>0.21875</v>
      </c>
      <c r="K134">
        <f t="shared" si="42"/>
        <v>0.11613430583501005</v>
      </c>
      <c r="M134" s="4">
        <f t="shared" si="43"/>
        <v>302</v>
      </c>
      <c r="N134">
        <f t="shared" si="44"/>
        <v>0.60764587525150904</v>
      </c>
      <c r="O134" s="3">
        <v>38846</v>
      </c>
      <c r="P134">
        <v>0.57799999999999996</v>
      </c>
      <c r="R134" s="3">
        <v>38846</v>
      </c>
      <c r="S134">
        <v>0.57799999999999996</v>
      </c>
      <c r="T134">
        <f t="shared" si="37"/>
        <v>19</v>
      </c>
      <c r="U134">
        <f t="shared" si="45"/>
        <v>0.59375</v>
      </c>
      <c r="W134">
        <f t="shared" si="46"/>
        <v>1.3895875251509038E-2</v>
      </c>
      <c r="Y134" s="4">
        <f t="shared" si="47"/>
        <v>91</v>
      </c>
      <c r="Z134">
        <f t="shared" si="48"/>
        <v>0.18309859154929578</v>
      </c>
      <c r="AA134" s="3">
        <v>38846</v>
      </c>
      <c r="AB134">
        <v>1.1000000000000001</v>
      </c>
      <c r="AD134" s="3">
        <v>38846</v>
      </c>
      <c r="AE134">
        <v>1.1000000000000001</v>
      </c>
      <c r="AF134">
        <f t="shared" si="38"/>
        <v>10</v>
      </c>
      <c r="AG134">
        <f t="shared" si="49"/>
        <v>0.3125</v>
      </c>
      <c r="AI134">
        <f t="shared" si="50"/>
        <v>0.12940140845070422</v>
      </c>
    </row>
    <row r="135" spans="1:35" hidden="1" x14ac:dyDescent="0.3">
      <c r="A135">
        <f t="shared" si="39"/>
        <v>34</v>
      </c>
      <c r="B135">
        <f t="shared" si="40"/>
        <v>6.8410462776659964E-2</v>
      </c>
      <c r="C135" s="3">
        <v>38847</v>
      </c>
      <c r="D135">
        <v>15.3</v>
      </c>
      <c r="F135" s="3">
        <v>38847</v>
      </c>
      <c r="G135">
        <v>15.3</v>
      </c>
      <c r="H135">
        <f t="shared" si="36"/>
        <v>5</v>
      </c>
      <c r="I135">
        <f t="shared" si="41"/>
        <v>0.15625</v>
      </c>
      <c r="K135">
        <f t="shared" si="42"/>
        <v>8.7839537223340036E-2</v>
      </c>
      <c r="M135" s="4">
        <f t="shared" si="43"/>
        <v>474</v>
      </c>
      <c r="N135">
        <f t="shared" si="44"/>
        <v>0.95372233400402417</v>
      </c>
      <c r="O135" s="3">
        <v>38847</v>
      </c>
      <c r="P135">
        <v>0.83799999999999997</v>
      </c>
      <c r="R135" s="3">
        <v>38847</v>
      </c>
      <c r="S135">
        <v>0.83799999999999997</v>
      </c>
      <c r="T135">
        <f t="shared" si="37"/>
        <v>30</v>
      </c>
      <c r="U135">
        <f t="shared" si="45"/>
        <v>0.9375</v>
      </c>
      <c r="W135">
        <f t="shared" si="46"/>
        <v>1.6222334004024175E-2</v>
      </c>
      <c r="Y135" s="4">
        <f t="shared" si="47"/>
        <v>454</v>
      </c>
      <c r="Z135">
        <f t="shared" si="48"/>
        <v>0.91348088531187122</v>
      </c>
      <c r="AA135" s="3">
        <v>38847</v>
      </c>
      <c r="AB135">
        <v>3</v>
      </c>
      <c r="AD135" s="3">
        <v>38847</v>
      </c>
      <c r="AE135">
        <v>3</v>
      </c>
      <c r="AF135">
        <f t="shared" si="38"/>
        <v>30</v>
      </c>
      <c r="AG135">
        <f t="shared" si="49"/>
        <v>0.9375</v>
      </c>
      <c r="AI135">
        <f t="shared" si="50"/>
        <v>2.4019114688128784E-2</v>
      </c>
    </row>
    <row r="136" spans="1:35" hidden="1" x14ac:dyDescent="0.3">
      <c r="A136">
        <f t="shared" si="39"/>
        <v>30</v>
      </c>
      <c r="B136">
        <f t="shared" si="40"/>
        <v>6.0362173038229376E-2</v>
      </c>
      <c r="C136" s="3">
        <v>38848</v>
      </c>
      <c r="D136">
        <v>15.1</v>
      </c>
      <c r="F136" s="3">
        <v>38848</v>
      </c>
      <c r="G136">
        <v>15.1</v>
      </c>
      <c r="H136">
        <f t="shared" si="36"/>
        <v>4</v>
      </c>
      <c r="I136">
        <f t="shared" si="41"/>
        <v>0.125</v>
      </c>
      <c r="K136">
        <f t="shared" si="42"/>
        <v>6.4637826961770617E-2</v>
      </c>
      <c r="M136" s="4">
        <f t="shared" si="43"/>
        <v>451</v>
      </c>
      <c r="N136">
        <f t="shared" si="44"/>
        <v>0.90744466800804824</v>
      </c>
      <c r="O136" s="3">
        <v>38848</v>
      </c>
      <c r="P136">
        <v>0.76100000000000001</v>
      </c>
      <c r="R136" s="3">
        <v>38848</v>
      </c>
      <c r="S136">
        <v>0.76100000000000001</v>
      </c>
      <c r="T136">
        <f t="shared" si="37"/>
        <v>28</v>
      </c>
      <c r="U136">
        <f t="shared" si="45"/>
        <v>0.875</v>
      </c>
      <c r="W136">
        <f t="shared" si="46"/>
        <v>3.2444668008048239E-2</v>
      </c>
      <c r="Y136" s="4">
        <f t="shared" si="47"/>
        <v>187</v>
      </c>
      <c r="Z136">
        <f t="shared" si="48"/>
        <v>0.3762575452716298</v>
      </c>
      <c r="AA136" s="3">
        <v>38848</v>
      </c>
      <c r="AB136">
        <v>1.6</v>
      </c>
      <c r="AD136" s="3">
        <v>38848</v>
      </c>
      <c r="AE136">
        <v>1.6</v>
      </c>
      <c r="AF136">
        <f t="shared" si="38"/>
        <v>18</v>
      </c>
      <c r="AG136">
        <f t="shared" si="49"/>
        <v>0.5625</v>
      </c>
      <c r="AI136">
        <f t="shared" si="50"/>
        <v>0.1862424547283702</v>
      </c>
    </row>
    <row r="137" spans="1:35" hidden="1" x14ac:dyDescent="0.3">
      <c r="A137">
        <f t="shared" si="39"/>
        <v>91</v>
      </c>
      <c r="B137">
        <f t="shared" si="40"/>
        <v>0.18309859154929578</v>
      </c>
      <c r="C137" s="3">
        <v>38849</v>
      </c>
      <c r="D137">
        <v>17.399999999999999</v>
      </c>
      <c r="F137" s="3">
        <v>38849</v>
      </c>
      <c r="G137">
        <v>17.399999999999999</v>
      </c>
      <c r="H137">
        <f t="shared" si="36"/>
        <v>10</v>
      </c>
      <c r="I137">
        <f t="shared" si="41"/>
        <v>0.3125</v>
      </c>
      <c r="K137">
        <f t="shared" si="42"/>
        <v>0.12940140845070422</v>
      </c>
      <c r="M137" s="4">
        <f t="shared" si="43"/>
        <v>315</v>
      </c>
      <c r="N137">
        <f t="shared" si="44"/>
        <v>0.63380281690140849</v>
      </c>
      <c r="O137" s="3">
        <v>38849</v>
      </c>
      <c r="P137">
        <v>0.58899999999999997</v>
      </c>
      <c r="R137" s="3">
        <v>38849</v>
      </c>
      <c r="S137">
        <v>0.58899999999999997</v>
      </c>
      <c r="T137">
        <f t="shared" si="37"/>
        <v>21</v>
      </c>
      <c r="U137">
        <f t="shared" si="45"/>
        <v>0.65625</v>
      </c>
      <c r="W137">
        <f t="shared" si="46"/>
        <v>2.2447183098591506E-2</v>
      </c>
      <c r="Y137" s="4">
        <f t="shared" si="47"/>
        <v>91</v>
      </c>
      <c r="Z137">
        <f t="shared" si="48"/>
        <v>0.18309859154929578</v>
      </c>
      <c r="AA137" s="3">
        <v>38849</v>
      </c>
      <c r="AB137">
        <v>1.1000000000000001</v>
      </c>
      <c r="AD137" s="3">
        <v>38849</v>
      </c>
      <c r="AE137">
        <v>1.1000000000000001</v>
      </c>
      <c r="AF137">
        <f t="shared" si="38"/>
        <v>10</v>
      </c>
      <c r="AG137">
        <f t="shared" si="49"/>
        <v>0.3125</v>
      </c>
      <c r="AI137">
        <f t="shared" si="50"/>
        <v>0.12940140845070422</v>
      </c>
    </row>
    <row r="138" spans="1:35" hidden="1" x14ac:dyDescent="0.3">
      <c r="A138">
        <f t="shared" si="39"/>
        <v>212</v>
      </c>
      <c r="B138">
        <f t="shared" si="40"/>
        <v>0.42655935613682094</v>
      </c>
      <c r="C138" s="3">
        <v>38850</v>
      </c>
      <c r="D138">
        <v>19.8</v>
      </c>
      <c r="F138" s="3">
        <v>38850</v>
      </c>
      <c r="G138">
        <v>19.8</v>
      </c>
      <c r="H138">
        <f t="shared" si="36"/>
        <v>14</v>
      </c>
      <c r="I138">
        <f t="shared" si="41"/>
        <v>0.4375</v>
      </c>
      <c r="K138">
        <f t="shared" si="42"/>
        <v>1.0940643863179056E-2</v>
      </c>
      <c r="M138" s="4">
        <f t="shared" si="43"/>
        <v>117</v>
      </c>
      <c r="N138">
        <f t="shared" si="44"/>
        <v>0.23541247484909456</v>
      </c>
      <c r="O138" s="3">
        <v>38850</v>
      </c>
      <c r="P138">
        <v>0.45800000000000002</v>
      </c>
      <c r="R138" s="3">
        <v>38850</v>
      </c>
      <c r="S138">
        <v>0.45800000000000002</v>
      </c>
      <c r="T138">
        <f t="shared" si="37"/>
        <v>11</v>
      </c>
      <c r="U138">
        <f t="shared" si="45"/>
        <v>0.34375</v>
      </c>
      <c r="W138">
        <f t="shared" si="46"/>
        <v>0.10833752515090544</v>
      </c>
      <c r="Y138" s="4">
        <f t="shared" si="47"/>
        <v>187</v>
      </c>
      <c r="Z138">
        <f t="shared" si="48"/>
        <v>0.3762575452716298</v>
      </c>
      <c r="AA138" s="3">
        <v>38850</v>
      </c>
      <c r="AB138">
        <v>1.6</v>
      </c>
      <c r="AD138" s="3">
        <v>38850</v>
      </c>
      <c r="AE138">
        <v>1.6</v>
      </c>
      <c r="AF138">
        <f t="shared" si="38"/>
        <v>18</v>
      </c>
      <c r="AG138">
        <f t="shared" si="49"/>
        <v>0.5625</v>
      </c>
      <c r="AI138">
        <f t="shared" si="50"/>
        <v>0.1862424547283702</v>
      </c>
    </row>
    <row r="139" spans="1:35" hidden="1" x14ac:dyDescent="0.3">
      <c r="A139">
        <f t="shared" si="39"/>
        <v>131</v>
      </c>
      <c r="B139">
        <f t="shared" si="40"/>
        <v>0.26358148893360162</v>
      </c>
      <c r="C139" s="3">
        <v>38851</v>
      </c>
      <c r="D139">
        <v>18.399999999999999</v>
      </c>
      <c r="F139" s="3">
        <v>38851</v>
      </c>
      <c r="G139">
        <v>18.399999999999999</v>
      </c>
      <c r="H139">
        <f t="shared" si="36"/>
        <v>13</v>
      </c>
      <c r="I139">
        <f t="shared" si="41"/>
        <v>0.40625</v>
      </c>
      <c r="K139">
        <f t="shared" si="42"/>
        <v>0.14266851106639838</v>
      </c>
      <c r="M139" s="4">
        <f t="shared" si="43"/>
        <v>193</v>
      </c>
      <c r="N139">
        <f t="shared" si="44"/>
        <v>0.38832997987927564</v>
      </c>
      <c r="O139" s="3">
        <v>38851</v>
      </c>
      <c r="P139">
        <v>0.50700000000000001</v>
      </c>
      <c r="R139" s="3">
        <v>38851</v>
      </c>
      <c r="S139">
        <v>0.50700000000000001</v>
      </c>
      <c r="T139">
        <f t="shared" si="37"/>
        <v>14</v>
      </c>
      <c r="U139">
        <f t="shared" si="45"/>
        <v>0.4375</v>
      </c>
      <c r="W139">
        <f t="shared" si="46"/>
        <v>4.9170020120724356E-2</v>
      </c>
      <c r="Y139" s="4">
        <f t="shared" si="47"/>
        <v>5</v>
      </c>
      <c r="Z139">
        <f t="shared" si="48"/>
        <v>1.0060362173038229E-2</v>
      </c>
      <c r="AA139" s="3">
        <v>38851</v>
      </c>
      <c r="AB139">
        <v>0.4</v>
      </c>
      <c r="AD139" s="3">
        <v>38851</v>
      </c>
      <c r="AE139">
        <v>0.4</v>
      </c>
      <c r="AF139">
        <f t="shared" si="38"/>
        <v>2</v>
      </c>
      <c r="AG139">
        <f t="shared" si="49"/>
        <v>6.25E-2</v>
      </c>
      <c r="AI139">
        <f t="shared" si="50"/>
        <v>5.2439637826961774E-2</v>
      </c>
    </row>
    <row r="140" spans="1:35" hidden="1" x14ac:dyDescent="0.3">
      <c r="A140">
        <f t="shared" si="39"/>
        <v>308</v>
      </c>
      <c r="B140">
        <f t="shared" si="40"/>
        <v>0.61971830985915488</v>
      </c>
      <c r="C140" s="3">
        <v>38852</v>
      </c>
      <c r="D140">
        <v>21.6</v>
      </c>
      <c r="F140" s="3">
        <v>38852</v>
      </c>
      <c r="G140">
        <v>21.6</v>
      </c>
      <c r="H140">
        <f t="shared" si="36"/>
        <v>16</v>
      </c>
      <c r="I140">
        <f t="shared" si="41"/>
        <v>0.5</v>
      </c>
      <c r="K140">
        <f t="shared" si="42"/>
        <v>0.11971830985915488</v>
      </c>
      <c r="M140" s="4">
        <f t="shared" si="43"/>
        <v>196</v>
      </c>
      <c r="N140">
        <f t="shared" si="44"/>
        <v>0.39436619718309857</v>
      </c>
      <c r="O140" s="3">
        <v>38852</v>
      </c>
      <c r="P140">
        <v>0.51200000000000001</v>
      </c>
      <c r="R140" s="3">
        <v>38852</v>
      </c>
      <c r="S140">
        <v>0.51200000000000001</v>
      </c>
      <c r="T140">
        <f t="shared" si="37"/>
        <v>15</v>
      </c>
      <c r="U140">
        <f t="shared" si="45"/>
        <v>0.46875</v>
      </c>
      <c r="W140">
        <f t="shared" si="46"/>
        <v>7.4383802816901434E-2</v>
      </c>
      <c r="Y140" s="4">
        <f t="shared" si="47"/>
        <v>38</v>
      </c>
      <c r="Z140">
        <f t="shared" si="48"/>
        <v>7.6458752515090544E-2</v>
      </c>
      <c r="AA140" s="3">
        <v>38852</v>
      </c>
      <c r="AB140">
        <v>0.8</v>
      </c>
      <c r="AD140" s="3">
        <v>38852</v>
      </c>
      <c r="AE140">
        <v>0.8</v>
      </c>
      <c r="AF140">
        <f t="shared" si="38"/>
        <v>7</v>
      </c>
      <c r="AG140">
        <f t="shared" si="49"/>
        <v>0.21875</v>
      </c>
      <c r="AI140">
        <f t="shared" si="50"/>
        <v>0.14229124748490946</v>
      </c>
    </row>
    <row r="141" spans="1:35" hidden="1" x14ac:dyDescent="0.3">
      <c r="A141">
        <f t="shared" si="39"/>
        <v>332</v>
      </c>
      <c r="B141">
        <f t="shared" si="40"/>
        <v>0.66800804828973848</v>
      </c>
      <c r="C141" s="3">
        <v>38853</v>
      </c>
      <c r="D141">
        <v>22.1</v>
      </c>
      <c r="F141" s="3">
        <v>38853</v>
      </c>
      <c r="G141">
        <v>22.1</v>
      </c>
      <c r="H141">
        <f t="shared" si="36"/>
        <v>18</v>
      </c>
      <c r="I141">
        <f t="shared" si="41"/>
        <v>0.5625</v>
      </c>
      <c r="K141">
        <f t="shared" si="42"/>
        <v>0.10550804828973848</v>
      </c>
      <c r="M141" s="4">
        <f t="shared" si="43"/>
        <v>141</v>
      </c>
      <c r="N141">
        <f t="shared" si="44"/>
        <v>0.28370221327967809</v>
      </c>
      <c r="O141" s="3">
        <v>38853</v>
      </c>
      <c r="P141">
        <v>0.47499999999999998</v>
      </c>
      <c r="R141" s="3">
        <v>38853</v>
      </c>
      <c r="S141">
        <v>0.47499999999999998</v>
      </c>
      <c r="T141">
        <f t="shared" si="37"/>
        <v>13</v>
      </c>
      <c r="U141">
        <f t="shared" si="45"/>
        <v>0.40625</v>
      </c>
      <c r="W141">
        <f t="shared" si="46"/>
        <v>0.12254778672032191</v>
      </c>
      <c r="Y141" s="4">
        <f t="shared" si="47"/>
        <v>106</v>
      </c>
      <c r="Z141">
        <f t="shared" si="48"/>
        <v>0.21327967806841047</v>
      </c>
      <c r="AA141" s="3">
        <v>38853</v>
      </c>
      <c r="AB141">
        <v>1.2</v>
      </c>
      <c r="AD141" s="3">
        <v>38853</v>
      </c>
      <c r="AE141">
        <v>1.2</v>
      </c>
      <c r="AF141">
        <f t="shared" si="38"/>
        <v>13</v>
      </c>
      <c r="AG141">
        <f t="shared" si="49"/>
        <v>0.40625</v>
      </c>
      <c r="AI141">
        <f t="shared" si="50"/>
        <v>0.19297032193158953</v>
      </c>
    </row>
    <row r="142" spans="1:35" hidden="1" x14ac:dyDescent="0.3">
      <c r="A142">
        <f t="shared" si="39"/>
        <v>313</v>
      </c>
      <c r="B142">
        <f t="shared" si="40"/>
        <v>0.62977867203219318</v>
      </c>
      <c r="C142" s="3">
        <v>38854</v>
      </c>
      <c r="D142">
        <v>21.7</v>
      </c>
      <c r="F142" s="3">
        <v>38854</v>
      </c>
      <c r="G142">
        <v>21.7</v>
      </c>
      <c r="H142">
        <f t="shared" si="36"/>
        <v>17</v>
      </c>
      <c r="I142">
        <f t="shared" si="41"/>
        <v>0.53125</v>
      </c>
      <c r="K142">
        <f t="shared" si="42"/>
        <v>9.8528672032193176E-2</v>
      </c>
      <c r="M142" s="4">
        <f t="shared" si="43"/>
        <v>263</v>
      </c>
      <c r="N142">
        <f t="shared" si="44"/>
        <v>0.52917505030181089</v>
      </c>
      <c r="O142" s="3">
        <v>38854</v>
      </c>
      <c r="P142">
        <v>0.55600000000000005</v>
      </c>
      <c r="R142" s="3">
        <v>38854</v>
      </c>
      <c r="S142">
        <v>0.55600000000000005</v>
      </c>
      <c r="T142">
        <f t="shared" si="37"/>
        <v>18</v>
      </c>
      <c r="U142">
        <f t="shared" si="45"/>
        <v>0.5625</v>
      </c>
      <c r="W142">
        <f t="shared" si="46"/>
        <v>3.332494969818911E-2</v>
      </c>
      <c r="Y142" s="4">
        <f t="shared" si="47"/>
        <v>187</v>
      </c>
      <c r="Z142">
        <f t="shared" si="48"/>
        <v>0.3762575452716298</v>
      </c>
      <c r="AA142" s="3">
        <v>38854</v>
      </c>
      <c r="AB142">
        <v>1.6</v>
      </c>
      <c r="AD142" s="3">
        <v>38854</v>
      </c>
      <c r="AE142">
        <v>1.6</v>
      </c>
      <c r="AF142">
        <f t="shared" si="38"/>
        <v>18</v>
      </c>
      <c r="AG142">
        <f t="shared" si="49"/>
        <v>0.5625</v>
      </c>
      <c r="AI142">
        <f t="shared" si="50"/>
        <v>0.1862424547283702</v>
      </c>
    </row>
    <row r="143" spans="1:35" hidden="1" x14ac:dyDescent="0.3">
      <c r="A143">
        <f t="shared" si="39"/>
        <v>370</v>
      </c>
      <c r="B143">
        <f t="shared" si="40"/>
        <v>0.74446680080482897</v>
      </c>
      <c r="C143" s="3">
        <v>38855</v>
      </c>
      <c r="D143">
        <v>23.1</v>
      </c>
      <c r="F143" s="3">
        <v>38855</v>
      </c>
      <c r="G143">
        <v>23.1</v>
      </c>
      <c r="H143">
        <f t="shared" si="36"/>
        <v>21</v>
      </c>
      <c r="I143">
        <f t="shared" si="41"/>
        <v>0.65625</v>
      </c>
      <c r="K143">
        <f t="shared" si="42"/>
        <v>8.8216800804828965E-2</v>
      </c>
      <c r="M143" s="4">
        <f t="shared" si="43"/>
        <v>64</v>
      </c>
      <c r="N143">
        <f t="shared" si="44"/>
        <v>0.12877263581488935</v>
      </c>
      <c r="O143" s="3">
        <v>38855</v>
      </c>
      <c r="P143">
        <v>0.41</v>
      </c>
      <c r="R143" s="3">
        <v>38855</v>
      </c>
      <c r="S143">
        <v>0.41</v>
      </c>
      <c r="T143">
        <f t="shared" si="37"/>
        <v>3</v>
      </c>
      <c r="U143">
        <f t="shared" si="45"/>
        <v>9.375E-2</v>
      </c>
      <c r="W143">
        <f t="shared" si="46"/>
        <v>3.5022635814889347E-2</v>
      </c>
      <c r="Y143" s="4">
        <f t="shared" si="47"/>
        <v>91</v>
      </c>
      <c r="Z143">
        <f t="shared" si="48"/>
        <v>0.18309859154929578</v>
      </c>
      <c r="AA143" s="3">
        <v>38855</v>
      </c>
      <c r="AB143">
        <v>1.1000000000000001</v>
      </c>
      <c r="AD143" s="3">
        <v>38855</v>
      </c>
      <c r="AE143">
        <v>1.1000000000000001</v>
      </c>
      <c r="AF143">
        <f t="shared" si="38"/>
        <v>10</v>
      </c>
      <c r="AG143">
        <f t="shared" si="49"/>
        <v>0.3125</v>
      </c>
      <c r="AI143">
        <f t="shared" si="50"/>
        <v>0.12940140845070422</v>
      </c>
    </row>
    <row r="144" spans="1:35" hidden="1" x14ac:dyDescent="0.3">
      <c r="A144">
        <f t="shared" si="39"/>
        <v>379</v>
      </c>
      <c r="B144">
        <f t="shared" si="40"/>
        <v>0.76257545271629779</v>
      </c>
      <c r="C144" s="3">
        <v>38856</v>
      </c>
      <c r="D144">
        <v>23.3</v>
      </c>
      <c r="F144" s="3">
        <v>38856</v>
      </c>
      <c r="G144">
        <v>23.3</v>
      </c>
      <c r="H144">
        <f t="shared" si="36"/>
        <v>22</v>
      </c>
      <c r="I144">
        <f t="shared" si="41"/>
        <v>0.6875</v>
      </c>
      <c r="K144">
        <f t="shared" si="42"/>
        <v>7.5075452716297786E-2</v>
      </c>
      <c r="M144" s="4">
        <f t="shared" si="43"/>
        <v>91</v>
      </c>
      <c r="N144">
        <f t="shared" si="44"/>
        <v>0.18309859154929578</v>
      </c>
      <c r="O144" s="3">
        <v>38856</v>
      </c>
      <c r="P144">
        <v>0.44</v>
      </c>
      <c r="R144" s="3">
        <v>38856</v>
      </c>
      <c r="S144">
        <v>0.44</v>
      </c>
      <c r="T144">
        <f t="shared" si="37"/>
        <v>4</v>
      </c>
      <c r="U144">
        <f t="shared" si="45"/>
        <v>0.125</v>
      </c>
      <c r="W144">
        <f t="shared" si="46"/>
        <v>5.8098591549295781E-2</v>
      </c>
      <c r="Y144" s="4">
        <f t="shared" si="47"/>
        <v>309</v>
      </c>
      <c r="Z144">
        <f t="shared" si="48"/>
        <v>0.62173038229376254</v>
      </c>
      <c r="AA144" s="3">
        <v>38856</v>
      </c>
      <c r="AB144">
        <v>2</v>
      </c>
      <c r="AD144" s="3">
        <v>38856</v>
      </c>
      <c r="AE144">
        <v>2</v>
      </c>
      <c r="AF144">
        <f t="shared" si="38"/>
        <v>22</v>
      </c>
      <c r="AG144">
        <f t="shared" si="49"/>
        <v>0.6875</v>
      </c>
      <c r="AI144">
        <f t="shared" si="50"/>
        <v>6.576961770623746E-2</v>
      </c>
    </row>
    <row r="145" spans="1:37" hidden="1" x14ac:dyDescent="0.3">
      <c r="A145">
        <f t="shared" si="39"/>
        <v>379</v>
      </c>
      <c r="B145">
        <f t="shared" si="40"/>
        <v>0.76257545271629779</v>
      </c>
      <c r="C145" s="3">
        <v>38857</v>
      </c>
      <c r="D145">
        <v>23.3</v>
      </c>
      <c r="F145" s="3">
        <v>38857</v>
      </c>
      <c r="G145">
        <v>23.3</v>
      </c>
      <c r="H145">
        <f t="shared" si="36"/>
        <v>22</v>
      </c>
      <c r="I145">
        <f t="shared" si="41"/>
        <v>0.6875</v>
      </c>
      <c r="K145">
        <f t="shared" si="42"/>
        <v>7.5075452716297786E-2</v>
      </c>
      <c r="M145" s="4">
        <f t="shared" si="43"/>
        <v>306</v>
      </c>
      <c r="N145">
        <f t="shared" si="44"/>
        <v>0.61569416498993967</v>
      </c>
      <c r="O145" s="3">
        <v>38857</v>
      </c>
      <c r="P145">
        <v>0.57999999999999996</v>
      </c>
      <c r="R145" s="3">
        <v>38857</v>
      </c>
      <c r="S145">
        <v>0.57999999999999996</v>
      </c>
      <c r="T145">
        <f t="shared" si="37"/>
        <v>20</v>
      </c>
      <c r="U145">
        <f t="shared" si="45"/>
        <v>0.625</v>
      </c>
      <c r="W145">
        <f t="shared" si="46"/>
        <v>9.305835010060326E-3</v>
      </c>
      <c r="Y145" s="4">
        <f t="shared" si="47"/>
        <v>416</v>
      </c>
      <c r="Z145">
        <f t="shared" si="48"/>
        <v>0.83702213279678073</v>
      </c>
      <c r="AA145" s="3">
        <v>38857</v>
      </c>
      <c r="AB145">
        <v>2.6</v>
      </c>
      <c r="AD145" s="3">
        <v>38857</v>
      </c>
      <c r="AE145">
        <v>2.6</v>
      </c>
      <c r="AF145">
        <f t="shared" si="38"/>
        <v>29</v>
      </c>
      <c r="AG145">
        <f t="shared" si="49"/>
        <v>0.90625</v>
      </c>
      <c r="AI145">
        <f t="shared" si="50"/>
        <v>6.9227867203219273E-2</v>
      </c>
    </row>
    <row r="146" spans="1:37" hidden="1" x14ac:dyDescent="0.3">
      <c r="A146">
        <f t="shared" si="39"/>
        <v>332</v>
      </c>
      <c r="B146">
        <f t="shared" si="40"/>
        <v>0.66800804828973848</v>
      </c>
      <c r="C146" s="3">
        <v>38858</v>
      </c>
      <c r="D146">
        <v>22.1</v>
      </c>
      <c r="F146" s="3">
        <v>38858</v>
      </c>
      <c r="G146">
        <v>22.1</v>
      </c>
      <c r="H146">
        <f t="shared" si="36"/>
        <v>18</v>
      </c>
      <c r="I146">
        <f t="shared" si="41"/>
        <v>0.5625</v>
      </c>
      <c r="K146">
        <f t="shared" si="42"/>
        <v>0.10550804828973848</v>
      </c>
      <c r="M146" s="4">
        <f t="shared" si="43"/>
        <v>374</v>
      </c>
      <c r="N146">
        <f t="shared" si="44"/>
        <v>0.7525150905432596</v>
      </c>
      <c r="O146" s="3">
        <v>38858</v>
      </c>
      <c r="P146">
        <v>0.64900000000000002</v>
      </c>
      <c r="R146" s="3">
        <v>38858</v>
      </c>
      <c r="S146">
        <v>0.64900000000000002</v>
      </c>
      <c r="T146">
        <f t="shared" si="37"/>
        <v>22</v>
      </c>
      <c r="U146">
        <f t="shared" si="45"/>
        <v>0.6875</v>
      </c>
      <c r="W146">
        <f t="shared" si="46"/>
        <v>6.5015090543259602E-2</v>
      </c>
      <c r="Y146" s="4">
        <f t="shared" si="47"/>
        <v>122</v>
      </c>
      <c r="Z146">
        <f t="shared" si="48"/>
        <v>0.24547283702213279</v>
      </c>
      <c r="AA146" s="3">
        <v>38858</v>
      </c>
      <c r="AB146">
        <v>1.3</v>
      </c>
      <c r="AD146" s="3">
        <v>38858</v>
      </c>
      <c r="AE146">
        <v>1.3</v>
      </c>
      <c r="AF146">
        <f t="shared" si="38"/>
        <v>15</v>
      </c>
      <c r="AG146">
        <f t="shared" si="49"/>
        <v>0.46875</v>
      </c>
      <c r="AI146">
        <f t="shared" si="50"/>
        <v>0.22327716297786721</v>
      </c>
    </row>
    <row r="147" spans="1:37" hidden="1" x14ac:dyDescent="0.3">
      <c r="A147">
        <f t="shared" si="39"/>
        <v>441</v>
      </c>
      <c r="B147">
        <f t="shared" si="40"/>
        <v>0.88732394366197187</v>
      </c>
      <c r="C147" s="3">
        <v>38859</v>
      </c>
      <c r="D147">
        <v>24.9</v>
      </c>
      <c r="F147" s="3">
        <v>38859</v>
      </c>
      <c r="G147">
        <v>24.9</v>
      </c>
      <c r="H147">
        <f t="shared" si="36"/>
        <v>29</v>
      </c>
      <c r="I147">
        <f t="shared" si="41"/>
        <v>0.90625</v>
      </c>
      <c r="K147">
        <f t="shared" si="42"/>
        <v>1.892605633802813E-2</v>
      </c>
      <c r="M147" s="4">
        <f t="shared" si="43"/>
        <v>113</v>
      </c>
      <c r="N147">
        <f t="shared" si="44"/>
        <v>0.22736418511066397</v>
      </c>
      <c r="O147" s="3">
        <v>38859</v>
      </c>
      <c r="P147">
        <v>0.45400000000000001</v>
      </c>
      <c r="R147" s="3">
        <v>38859</v>
      </c>
      <c r="S147">
        <v>0.45400000000000001</v>
      </c>
      <c r="T147">
        <f t="shared" si="37"/>
        <v>8</v>
      </c>
      <c r="U147">
        <f t="shared" si="45"/>
        <v>0.25</v>
      </c>
      <c r="W147">
        <f t="shared" si="46"/>
        <v>2.2635814889336026E-2</v>
      </c>
      <c r="Y147" s="4">
        <f t="shared" si="47"/>
        <v>26</v>
      </c>
      <c r="Z147">
        <f t="shared" si="48"/>
        <v>5.2313883299798795E-2</v>
      </c>
      <c r="AA147" s="3">
        <v>38859</v>
      </c>
      <c r="AB147">
        <v>0.7</v>
      </c>
      <c r="AD147" s="3">
        <v>38859</v>
      </c>
      <c r="AE147">
        <v>0.7</v>
      </c>
      <c r="AF147">
        <f t="shared" si="38"/>
        <v>5</v>
      </c>
      <c r="AG147">
        <f t="shared" si="49"/>
        <v>0.15625</v>
      </c>
      <c r="AI147">
        <f t="shared" si="50"/>
        <v>0.1039361167002012</v>
      </c>
    </row>
    <row r="148" spans="1:37" hidden="1" x14ac:dyDescent="0.3">
      <c r="A148">
        <f t="shared" si="39"/>
        <v>465</v>
      </c>
      <c r="B148">
        <f t="shared" si="40"/>
        <v>0.93561368209255535</v>
      </c>
      <c r="C148" s="3">
        <v>38860</v>
      </c>
      <c r="D148">
        <v>26.2</v>
      </c>
      <c r="F148" s="3">
        <v>38860</v>
      </c>
      <c r="G148">
        <v>26.2</v>
      </c>
      <c r="H148">
        <f t="shared" si="36"/>
        <v>30</v>
      </c>
      <c r="I148">
        <f t="shared" si="41"/>
        <v>0.9375</v>
      </c>
      <c r="K148">
        <f t="shared" si="42"/>
        <v>1.8863179074446457E-3</v>
      </c>
      <c r="M148" s="4">
        <f t="shared" si="43"/>
        <v>42</v>
      </c>
      <c r="N148">
        <f t="shared" si="44"/>
        <v>8.4507042253521125E-2</v>
      </c>
      <c r="O148" s="3">
        <v>38860</v>
      </c>
      <c r="P148">
        <v>0.39100000000000001</v>
      </c>
      <c r="R148" s="3">
        <v>38860</v>
      </c>
      <c r="S148">
        <v>0.39100000000000001</v>
      </c>
      <c r="T148">
        <f t="shared" si="37"/>
        <v>2</v>
      </c>
      <c r="U148">
        <f t="shared" si="45"/>
        <v>6.25E-2</v>
      </c>
      <c r="W148">
        <f t="shared" si="46"/>
        <v>2.2007042253521125E-2</v>
      </c>
      <c r="Y148" s="4">
        <f t="shared" si="47"/>
        <v>1</v>
      </c>
      <c r="Z148">
        <f t="shared" si="48"/>
        <v>2.012072434607646E-3</v>
      </c>
      <c r="AA148" s="3">
        <v>38860</v>
      </c>
      <c r="AB148">
        <v>0.3</v>
      </c>
      <c r="AD148" s="3">
        <v>38860</v>
      </c>
      <c r="AE148">
        <v>0.3</v>
      </c>
      <c r="AF148">
        <f t="shared" si="38"/>
        <v>1</v>
      </c>
      <c r="AG148">
        <f t="shared" si="49"/>
        <v>3.125E-2</v>
      </c>
      <c r="AI148">
        <f t="shared" si="50"/>
        <v>2.9237927565392355E-2</v>
      </c>
    </row>
    <row r="149" spans="1:37" hidden="1" x14ac:dyDescent="0.3">
      <c r="A149">
        <f t="shared" si="39"/>
        <v>488</v>
      </c>
      <c r="B149">
        <f t="shared" si="40"/>
        <v>0.98189134808853118</v>
      </c>
      <c r="C149" s="3">
        <v>38861</v>
      </c>
      <c r="D149">
        <v>27.8</v>
      </c>
      <c r="F149" s="3">
        <v>38861</v>
      </c>
      <c r="G149">
        <v>27.8</v>
      </c>
      <c r="H149">
        <f t="shared" si="36"/>
        <v>31</v>
      </c>
      <c r="I149">
        <f t="shared" si="41"/>
        <v>0.96875</v>
      </c>
      <c r="K149">
        <f t="shared" si="42"/>
        <v>1.314134808853118E-2</v>
      </c>
      <c r="M149" s="4">
        <f t="shared" si="43"/>
        <v>96</v>
      </c>
      <c r="N149">
        <f t="shared" si="44"/>
        <v>0.19315895372233399</v>
      </c>
      <c r="O149" s="3">
        <v>38861</v>
      </c>
      <c r="P149">
        <v>0.443</v>
      </c>
      <c r="R149" s="3">
        <v>38861</v>
      </c>
      <c r="S149">
        <v>0.443</v>
      </c>
      <c r="T149">
        <f t="shared" si="37"/>
        <v>6</v>
      </c>
      <c r="U149">
        <f t="shared" si="45"/>
        <v>0.1875</v>
      </c>
      <c r="W149">
        <f t="shared" si="46"/>
        <v>5.6589537223339925E-3</v>
      </c>
      <c r="Y149" s="4">
        <f t="shared" si="47"/>
        <v>122</v>
      </c>
      <c r="Z149">
        <f t="shared" si="48"/>
        <v>0.24547283702213279</v>
      </c>
      <c r="AA149" s="3">
        <v>38861</v>
      </c>
      <c r="AB149">
        <v>1.3</v>
      </c>
      <c r="AD149" s="3">
        <v>38861</v>
      </c>
      <c r="AE149">
        <v>1.3</v>
      </c>
      <c r="AF149">
        <f t="shared" si="38"/>
        <v>15</v>
      </c>
      <c r="AG149">
        <f t="shared" si="49"/>
        <v>0.46875</v>
      </c>
      <c r="AI149">
        <f t="shared" si="50"/>
        <v>0.22327716297786721</v>
      </c>
    </row>
    <row r="150" spans="1:37" hidden="1" x14ac:dyDescent="0.3">
      <c r="A150">
        <f t="shared" si="39"/>
        <v>411</v>
      </c>
      <c r="B150">
        <f t="shared" si="40"/>
        <v>0.82696177062374243</v>
      </c>
      <c r="C150" s="3">
        <v>38862</v>
      </c>
      <c r="D150">
        <v>24.1</v>
      </c>
      <c r="F150" s="3">
        <v>38862</v>
      </c>
      <c r="G150">
        <v>24.1</v>
      </c>
      <c r="H150">
        <f t="shared" si="36"/>
        <v>26</v>
      </c>
      <c r="I150">
        <f t="shared" si="41"/>
        <v>0.8125</v>
      </c>
      <c r="K150">
        <f t="shared" si="42"/>
        <v>1.4461770623742431E-2</v>
      </c>
      <c r="M150" s="4">
        <f t="shared" si="43"/>
        <v>255</v>
      </c>
      <c r="N150">
        <f t="shared" si="44"/>
        <v>0.51307847082494973</v>
      </c>
      <c r="O150" s="3">
        <v>38862</v>
      </c>
      <c r="P150">
        <v>0.55100000000000005</v>
      </c>
      <c r="R150" s="3">
        <v>38862</v>
      </c>
      <c r="S150">
        <v>0.55100000000000005</v>
      </c>
      <c r="T150">
        <f t="shared" si="37"/>
        <v>17</v>
      </c>
      <c r="U150">
        <f t="shared" si="45"/>
        <v>0.53125</v>
      </c>
      <c r="W150">
        <f t="shared" si="46"/>
        <v>1.8171529175050272E-2</v>
      </c>
      <c r="Y150" s="4">
        <f t="shared" si="47"/>
        <v>163</v>
      </c>
      <c r="Z150">
        <f t="shared" si="48"/>
        <v>0.32796780684104626</v>
      </c>
      <c r="AA150" s="3">
        <v>38862</v>
      </c>
      <c r="AB150">
        <v>1.5</v>
      </c>
      <c r="AD150" s="3">
        <v>38862</v>
      </c>
      <c r="AE150">
        <v>1.5</v>
      </c>
      <c r="AF150">
        <f t="shared" si="38"/>
        <v>17</v>
      </c>
      <c r="AG150">
        <f t="shared" si="49"/>
        <v>0.53125</v>
      </c>
      <c r="AI150">
        <f t="shared" si="50"/>
        <v>0.20328219315895374</v>
      </c>
    </row>
    <row r="151" spans="1:37" hidden="1" x14ac:dyDescent="0.3">
      <c r="A151">
        <f t="shared" si="39"/>
        <v>386</v>
      </c>
      <c r="B151">
        <f t="shared" si="40"/>
        <v>0.77665995975855129</v>
      </c>
      <c r="C151" s="3">
        <v>38863</v>
      </c>
      <c r="D151">
        <v>23.4</v>
      </c>
      <c r="F151" s="3">
        <v>38863</v>
      </c>
      <c r="G151">
        <v>23.4</v>
      </c>
      <c r="H151">
        <f t="shared" si="36"/>
        <v>24</v>
      </c>
      <c r="I151">
        <f t="shared" si="41"/>
        <v>0.75</v>
      </c>
      <c r="K151">
        <f t="shared" si="42"/>
        <v>2.6659959758551288E-2</v>
      </c>
      <c r="M151" s="4">
        <f t="shared" si="43"/>
        <v>139</v>
      </c>
      <c r="N151">
        <f t="shared" si="44"/>
        <v>0.27967806841046278</v>
      </c>
      <c r="O151" s="3">
        <v>38863</v>
      </c>
      <c r="P151">
        <v>0.47099999999999997</v>
      </c>
      <c r="R151" s="3">
        <v>38863</v>
      </c>
      <c r="S151">
        <v>0.47099999999999997</v>
      </c>
      <c r="T151">
        <f t="shared" si="37"/>
        <v>12</v>
      </c>
      <c r="U151">
        <f t="shared" si="45"/>
        <v>0.375</v>
      </c>
      <c r="W151">
        <f t="shared" si="46"/>
        <v>9.5321931589537223E-2</v>
      </c>
      <c r="Y151" s="4">
        <f t="shared" si="47"/>
        <v>309</v>
      </c>
      <c r="Z151">
        <f t="shared" si="48"/>
        <v>0.62173038229376254</v>
      </c>
      <c r="AA151" s="3">
        <v>38863</v>
      </c>
      <c r="AB151">
        <v>2</v>
      </c>
      <c r="AD151" s="3">
        <v>38863</v>
      </c>
      <c r="AE151">
        <v>2</v>
      </c>
      <c r="AF151">
        <f t="shared" si="38"/>
        <v>22</v>
      </c>
      <c r="AG151">
        <f t="shared" si="49"/>
        <v>0.6875</v>
      </c>
      <c r="AI151">
        <f t="shared" si="50"/>
        <v>6.576961770623746E-2</v>
      </c>
    </row>
    <row r="152" spans="1:37" hidden="1" x14ac:dyDescent="0.3">
      <c r="A152">
        <f t="shared" si="39"/>
        <v>416</v>
      </c>
      <c r="B152">
        <f t="shared" si="40"/>
        <v>0.83702213279678073</v>
      </c>
      <c r="C152" s="3">
        <v>38864</v>
      </c>
      <c r="D152">
        <v>24.2</v>
      </c>
      <c r="F152" s="3">
        <v>38864</v>
      </c>
      <c r="G152">
        <v>24.2</v>
      </c>
      <c r="H152">
        <f t="shared" si="36"/>
        <v>27</v>
      </c>
      <c r="I152">
        <f t="shared" si="41"/>
        <v>0.84375</v>
      </c>
      <c r="K152">
        <f t="shared" si="42"/>
        <v>6.7278672032192732E-3</v>
      </c>
      <c r="M152" s="4">
        <f t="shared" si="43"/>
        <v>114</v>
      </c>
      <c r="N152">
        <f t="shared" si="44"/>
        <v>0.22937625754527163</v>
      </c>
      <c r="O152" s="3">
        <v>38864</v>
      </c>
      <c r="P152">
        <v>0.45500000000000002</v>
      </c>
      <c r="R152" s="3">
        <v>38864</v>
      </c>
      <c r="S152">
        <v>0.45500000000000002</v>
      </c>
      <c r="T152">
        <f t="shared" si="37"/>
        <v>9</v>
      </c>
      <c r="U152">
        <f t="shared" si="45"/>
        <v>0.28125</v>
      </c>
      <c r="W152">
        <f t="shared" si="46"/>
        <v>5.1873742454728367E-2</v>
      </c>
      <c r="Y152" s="4">
        <f t="shared" si="47"/>
        <v>309</v>
      </c>
      <c r="Z152">
        <f t="shared" si="48"/>
        <v>0.62173038229376254</v>
      </c>
      <c r="AA152" s="3">
        <v>38864</v>
      </c>
      <c r="AB152">
        <v>2</v>
      </c>
      <c r="AD152" s="3">
        <v>38864</v>
      </c>
      <c r="AE152">
        <v>2</v>
      </c>
      <c r="AF152">
        <f t="shared" si="38"/>
        <v>22</v>
      </c>
      <c r="AG152">
        <f t="shared" si="49"/>
        <v>0.6875</v>
      </c>
      <c r="AI152">
        <f t="shared" si="50"/>
        <v>6.576961770623746E-2</v>
      </c>
    </row>
    <row r="153" spans="1:37" hidden="1" x14ac:dyDescent="0.3">
      <c r="A153">
        <f t="shared" si="39"/>
        <v>425</v>
      </c>
      <c r="B153">
        <f t="shared" si="40"/>
        <v>0.85513078470824955</v>
      </c>
      <c r="C153" s="3">
        <v>38865</v>
      </c>
      <c r="D153">
        <v>24.4</v>
      </c>
      <c r="F153" s="3">
        <v>38865</v>
      </c>
      <c r="G153">
        <v>24.4</v>
      </c>
      <c r="H153">
        <f t="shared" si="36"/>
        <v>28</v>
      </c>
      <c r="I153">
        <f t="shared" si="41"/>
        <v>0.875</v>
      </c>
      <c r="K153">
        <f t="shared" si="42"/>
        <v>1.9869215291750453E-2</v>
      </c>
      <c r="M153" s="4">
        <f t="shared" si="43"/>
        <v>228</v>
      </c>
      <c r="N153">
        <f t="shared" si="44"/>
        <v>0.45875251509054327</v>
      </c>
      <c r="O153" s="3">
        <v>38865</v>
      </c>
      <c r="P153">
        <v>0.53100000000000003</v>
      </c>
      <c r="R153" s="3">
        <v>38865</v>
      </c>
      <c r="S153">
        <v>0.53100000000000003</v>
      </c>
      <c r="T153">
        <f t="shared" si="37"/>
        <v>16</v>
      </c>
      <c r="U153">
        <f t="shared" si="45"/>
        <v>0.5</v>
      </c>
      <c r="W153">
        <f t="shared" si="46"/>
        <v>4.1247484909456733E-2</v>
      </c>
      <c r="Y153" s="4">
        <f t="shared" si="47"/>
        <v>309</v>
      </c>
      <c r="Z153">
        <f t="shared" si="48"/>
        <v>0.62173038229376254</v>
      </c>
      <c r="AA153" s="3">
        <v>38865</v>
      </c>
      <c r="AB153">
        <v>2</v>
      </c>
      <c r="AD153" s="3">
        <v>38865</v>
      </c>
      <c r="AE153">
        <v>2</v>
      </c>
      <c r="AF153">
        <f t="shared" si="38"/>
        <v>22</v>
      </c>
      <c r="AG153">
        <f t="shared" si="49"/>
        <v>0.6875</v>
      </c>
      <c r="AI153">
        <f t="shared" si="50"/>
        <v>6.576961770623746E-2</v>
      </c>
    </row>
    <row r="154" spans="1:37" hidden="1" x14ac:dyDescent="0.3">
      <c r="A154">
        <f t="shared" si="39"/>
        <v>409</v>
      </c>
      <c r="B154">
        <f t="shared" si="40"/>
        <v>0.82293762575452711</v>
      </c>
      <c r="C154" s="3">
        <v>38866</v>
      </c>
      <c r="D154">
        <v>23.9</v>
      </c>
      <c r="F154" s="3">
        <v>38866</v>
      </c>
      <c r="G154">
        <v>23.9</v>
      </c>
      <c r="H154">
        <f t="shared" si="36"/>
        <v>25</v>
      </c>
      <c r="I154">
        <f t="shared" si="41"/>
        <v>0.78125</v>
      </c>
      <c r="K154">
        <f t="shared" si="42"/>
        <v>4.1687625754527113E-2</v>
      </c>
      <c r="M154" s="4">
        <f t="shared" si="43"/>
        <v>94</v>
      </c>
      <c r="N154">
        <f t="shared" si="44"/>
        <v>0.1891348088531187</v>
      </c>
      <c r="O154" s="3">
        <v>38866</v>
      </c>
      <c r="P154">
        <v>0.442</v>
      </c>
      <c r="R154" s="3">
        <v>38866</v>
      </c>
      <c r="S154">
        <v>0.442</v>
      </c>
      <c r="T154">
        <f t="shared" si="37"/>
        <v>5</v>
      </c>
      <c r="U154">
        <f t="shared" si="45"/>
        <v>0.15625</v>
      </c>
      <c r="W154">
        <f t="shared" si="46"/>
        <v>3.2884808853118702E-2</v>
      </c>
      <c r="Y154" s="4">
        <f t="shared" si="47"/>
        <v>187</v>
      </c>
      <c r="Z154">
        <f t="shared" si="48"/>
        <v>0.3762575452716298</v>
      </c>
      <c r="AA154" s="3">
        <v>38866</v>
      </c>
      <c r="AB154">
        <v>1.6</v>
      </c>
      <c r="AD154" s="3">
        <v>38866</v>
      </c>
      <c r="AE154">
        <v>1.6</v>
      </c>
      <c r="AF154">
        <f t="shared" si="38"/>
        <v>18</v>
      </c>
      <c r="AG154">
        <f t="shared" si="49"/>
        <v>0.5625</v>
      </c>
      <c r="AI154">
        <f t="shared" si="50"/>
        <v>0.1862424547283702</v>
      </c>
    </row>
    <row r="155" spans="1:37" hidden="1" x14ac:dyDescent="0.3">
      <c r="A155">
        <f t="shared" si="39"/>
        <v>353</v>
      </c>
      <c r="B155">
        <f t="shared" si="40"/>
        <v>0.71026156941649898</v>
      </c>
      <c r="C155" s="3">
        <v>38867</v>
      </c>
      <c r="D155">
        <v>22.7</v>
      </c>
      <c r="F155" s="3">
        <v>38867</v>
      </c>
      <c r="G155">
        <v>22.7</v>
      </c>
      <c r="H155">
        <f t="shared" si="36"/>
        <v>20</v>
      </c>
      <c r="I155">
        <f t="shared" si="41"/>
        <v>0.625</v>
      </c>
      <c r="K155">
        <f t="shared" si="42"/>
        <v>8.5261569416498983E-2</v>
      </c>
      <c r="M155" s="4">
        <f t="shared" si="43"/>
        <v>391</v>
      </c>
      <c r="N155">
        <f t="shared" si="44"/>
        <v>0.78672032193158958</v>
      </c>
      <c r="O155" s="3">
        <v>38867</v>
      </c>
      <c r="P155">
        <v>0.67</v>
      </c>
      <c r="R155" s="3">
        <v>38867</v>
      </c>
      <c r="S155">
        <v>0.67</v>
      </c>
      <c r="T155">
        <f t="shared" si="37"/>
        <v>25</v>
      </c>
      <c r="U155">
        <f t="shared" si="45"/>
        <v>0.78125</v>
      </c>
      <c r="W155">
        <f t="shared" si="46"/>
        <v>5.4703219315895835E-3</v>
      </c>
      <c r="Y155" s="4">
        <f t="shared" si="47"/>
        <v>472</v>
      </c>
      <c r="Z155">
        <f t="shared" si="48"/>
        <v>0.94969818913480886</v>
      </c>
      <c r="AA155" s="3">
        <v>38867</v>
      </c>
      <c r="AB155">
        <v>3.4</v>
      </c>
      <c r="AD155" s="3">
        <v>38867</v>
      </c>
      <c r="AE155">
        <v>3.4</v>
      </c>
      <c r="AF155">
        <f t="shared" si="38"/>
        <v>31</v>
      </c>
      <c r="AG155">
        <f t="shared" si="49"/>
        <v>0.96875</v>
      </c>
      <c r="AI155">
        <f t="shared" si="50"/>
        <v>1.9051810865191143E-2</v>
      </c>
    </row>
    <row r="156" spans="1:37" x14ac:dyDescent="0.3">
      <c r="A156" s="1">
        <f t="shared" si="39"/>
        <v>253</v>
      </c>
      <c r="B156" s="1">
        <f t="shared" si="40"/>
        <v>0.50905432595573441</v>
      </c>
      <c r="C156" s="5">
        <v>38868</v>
      </c>
      <c r="D156" s="1">
        <v>20.6</v>
      </c>
      <c r="E156" s="1"/>
      <c r="F156" s="5">
        <v>38868</v>
      </c>
      <c r="G156" s="1">
        <v>20.6</v>
      </c>
      <c r="H156" s="1">
        <f t="shared" si="36"/>
        <v>15</v>
      </c>
      <c r="I156" s="1">
        <f t="shared" si="41"/>
        <v>0.46875</v>
      </c>
      <c r="J156" s="1"/>
      <c r="K156" s="1">
        <f t="shared" si="42"/>
        <v>4.030432595573441E-2</v>
      </c>
      <c r="L156" s="1">
        <f>SUM(K126:K156)</f>
        <v>2.1583878269617696</v>
      </c>
      <c r="M156" s="2">
        <f t="shared" si="43"/>
        <v>115</v>
      </c>
      <c r="N156" s="1">
        <f t="shared" si="44"/>
        <v>0.23138832997987926</v>
      </c>
      <c r="O156" s="5">
        <v>38868</v>
      </c>
      <c r="P156" s="1">
        <v>0.45600000000000002</v>
      </c>
      <c r="Q156" s="1"/>
      <c r="R156" s="5">
        <v>38868</v>
      </c>
      <c r="S156" s="1">
        <v>0.45600000000000002</v>
      </c>
      <c r="T156" s="1">
        <f t="shared" si="37"/>
        <v>10</v>
      </c>
      <c r="U156" s="1">
        <f t="shared" si="45"/>
        <v>0.3125</v>
      </c>
      <c r="V156" s="1"/>
      <c r="W156" s="1">
        <f t="shared" si="46"/>
        <v>8.1111670020120735E-2</v>
      </c>
      <c r="X156" s="1">
        <f>SUM(W126:W156)</f>
        <v>1.2582997987927564</v>
      </c>
      <c r="Y156" s="2">
        <f t="shared" si="47"/>
        <v>363</v>
      </c>
      <c r="Z156" s="1">
        <f t="shared" si="48"/>
        <v>0.73038229376257546</v>
      </c>
      <c r="AA156" s="5">
        <v>38868</v>
      </c>
      <c r="AB156" s="1">
        <v>2.2000000000000002</v>
      </c>
      <c r="AC156" s="1"/>
      <c r="AD156" s="5">
        <v>38868</v>
      </c>
      <c r="AE156" s="1">
        <v>2.2000000000000002</v>
      </c>
      <c r="AF156" s="1">
        <f t="shared" si="38"/>
        <v>26</v>
      </c>
      <c r="AG156" s="1">
        <f t="shared" si="49"/>
        <v>0.8125</v>
      </c>
      <c r="AH156" s="1"/>
      <c r="AI156" s="1">
        <f t="shared" si="50"/>
        <v>8.2117706237424537E-2</v>
      </c>
      <c r="AJ156" s="1">
        <f>SUM(AI126:AI156)</f>
        <v>3.654489436619718</v>
      </c>
      <c r="AK156" s="1"/>
    </row>
    <row r="157" spans="1:37" hidden="1" x14ac:dyDescent="0.3">
      <c r="A157">
        <f t="shared" si="39"/>
        <v>119</v>
      </c>
      <c r="B157">
        <f t="shared" si="40"/>
        <v>0.23943661971830985</v>
      </c>
      <c r="C157" s="3">
        <v>39203</v>
      </c>
      <c r="D157">
        <v>18.100000000000001</v>
      </c>
      <c r="F157" s="3">
        <v>39203</v>
      </c>
      <c r="G157">
        <v>18.100000000000001</v>
      </c>
      <c r="H157">
        <f>_xlfn.RANK.EQ(G157,$G$157:$G$187,1)</f>
        <v>6</v>
      </c>
      <c r="I157">
        <f t="shared" si="41"/>
        <v>0.1875</v>
      </c>
      <c r="K157">
        <f t="shared" si="42"/>
        <v>5.1936619718309845E-2</v>
      </c>
      <c r="M157" s="4">
        <f t="shared" si="43"/>
        <v>370</v>
      </c>
      <c r="N157">
        <f t="shared" si="44"/>
        <v>0.74446680080482897</v>
      </c>
      <c r="O157" s="3">
        <v>39203</v>
      </c>
      <c r="P157">
        <v>0.64400000000000002</v>
      </c>
      <c r="R157" s="3">
        <v>39203</v>
      </c>
      <c r="S157">
        <v>0.64400000000000002</v>
      </c>
      <c r="T157">
        <f>_xlfn.RANK.EQ(S157,$S$157:$S$187,1)</f>
        <v>21</v>
      </c>
      <c r="U157">
        <f t="shared" si="45"/>
        <v>0.65625</v>
      </c>
      <c r="W157">
        <f t="shared" si="46"/>
        <v>8.8216800804828965E-2</v>
      </c>
      <c r="Y157" s="4">
        <f t="shared" si="47"/>
        <v>122</v>
      </c>
      <c r="Z157">
        <f t="shared" si="48"/>
        <v>0.24547283702213279</v>
      </c>
      <c r="AA157" s="3">
        <v>39203</v>
      </c>
      <c r="AB157">
        <v>1.3</v>
      </c>
      <c r="AD157" s="3">
        <v>39203</v>
      </c>
      <c r="AE157">
        <v>1.3</v>
      </c>
      <c r="AF157">
        <f>_xlfn.RANK.EQ(AE157,$AE$157:$AE$187,1)</f>
        <v>20</v>
      </c>
      <c r="AG157">
        <f t="shared" si="49"/>
        <v>0.625</v>
      </c>
      <c r="AI157">
        <f t="shared" si="50"/>
        <v>0.37952716297786721</v>
      </c>
    </row>
    <row r="158" spans="1:37" hidden="1" x14ac:dyDescent="0.3">
      <c r="A158">
        <f t="shared" si="39"/>
        <v>167</v>
      </c>
      <c r="B158">
        <f t="shared" si="40"/>
        <v>0.33601609657947684</v>
      </c>
      <c r="C158" s="3">
        <v>39204</v>
      </c>
      <c r="D158">
        <v>19.100000000000001</v>
      </c>
      <c r="F158" s="3">
        <v>39204</v>
      </c>
      <c r="G158">
        <v>19.100000000000001</v>
      </c>
      <c r="H158">
        <f t="shared" ref="H158:H187" si="51">_xlfn.RANK.EQ(G158,$G$157:$G$187,1)</f>
        <v>10</v>
      </c>
      <c r="I158">
        <f t="shared" si="41"/>
        <v>0.3125</v>
      </c>
      <c r="K158">
        <f t="shared" si="42"/>
        <v>2.3516096579476842E-2</v>
      </c>
      <c r="M158" s="4">
        <f t="shared" si="43"/>
        <v>315</v>
      </c>
      <c r="N158">
        <f t="shared" si="44"/>
        <v>0.63380281690140849</v>
      </c>
      <c r="O158" s="3">
        <v>39204</v>
      </c>
      <c r="P158">
        <v>0.58899999999999997</v>
      </c>
      <c r="R158" s="3">
        <v>39204</v>
      </c>
      <c r="S158">
        <v>0.58899999999999997</v>
      </c>
      <c r="T158">
        <f t="shared" ref="T158:T187" si="52">_xlfn.RANK.EQ(S158,$S$157:$S$187,1)</f>
        <v>15</v>
      </c>
      <c r="U158">
        <f t="shared" si="45"/>
        <v>0.46875</v>
      </c>
      <c r="W158">
        <f t="shared" si="46"/>
        <v>0.16505281690140849</v>
      </c>
      <c r="Y158" s="4">
        <f t="shared" si="47"/>
        <v>91</v>
      </c>
      <c r="Z158">
        <f t="shared" si="48"/>
        <v>0.18309859154929578</v>
      </c>
      <c r="AA158" s="3">
        <v>39204</v>
      </c>
      <c r="AB158">
        <v>1.1000000000000001</v>
      </c>
      <c r="AD158" s="3">
        <v>39204</v>
      </c>
      <c r="AE158">
        <v>1.1000000000000001</v>
      </c>
      <c r="AF158">
        <f t="shared" ref="AF158:AF187" si="53">_xlfn.RANK.EQ(AE158,$AE$157:$AE$187,1)</f>
        <v>15</v>
      </c>
      <c r="AG158">
        <f t="shared" si="49"/>
        <v>0.46875</v>
      </c>
      <c r="AI158">
        <f t="shared" si="50"/>
        <v>0.28565140845070425</v>
      </c>
    </row>
    <row r="159" spans="1:37" hidden="1" x14ac:dyDescent="0.3">
      <c r="A159">
        <f t="shared" si="39"/>
        <v>53</v>
      </c>
      <c r="B159">
        <f t="shared" si="40"/>
        <v>0.10663983903420524</v>
      </c>
      <c r="C159" s="3">
        <v>39205</v>
      </c>
      <c r="D159">
        <v>16.2</v>
      </c>
      <c r="F159" s="3">
        <v>39205</v>
      </c>
      <c r="G159">
        <v>16.2</v>
      </c>
      <c r="H159">
        <f t="shared" si="51"/>
        <v>1</v>
      </c>
      <c r="I159">
        <f t="shared" si="41"/>
        <v>3.125E-2</v>
      </c>
      <c r="K159">
        <f t="shared" si="42"/>
        <v>7.5389839034205236E-2</v>
      </c>
      <c r="M159" s="4">
        <f t="shared" si="43"/>
        <v>487</v>
      </c>
      <c r="N159">
        <f t="shared" si="44"/>
        <v>0.97987927565392352</v>
      </c>
      <c r="O159" s="3">
        <v>39205</v>
      </c>
      <c r="P159">
        <v>0.875</v>
      </c>
      <c r="R159" s="3">
        <v>39205</v>
      </c>
      <c r="S159">
        <v>0.875</v>
      </c>
      <c r="T159">
        <f t="shared" si="52"/>
        <v>29</v>
      </c>
      <c r="U159">
        <f t="shared" si="45"/>
        <v>0.90625</v>
      </c>
      <c r="W159">
        <f t="shared" si="46"/>
        <v>7.362927565392352E-2</v>
      </c>
      <c r="Y159" s="4">
        <f t="shared" si="47"/>
        <v>26</v>
      </c>
      <c r="Z159">
        <f t="shared" si="48"/>
        <v>5.2313883299798795E-2</v>
      </c>
      <c r="AA159" s="3">
        <v>39205</v>
      </c>
      <c r="AB159">
        <v>0.7</v>
      </c>
      <c r="AD159" s="3">
        <v>39205</v>
      </c>
      <c r="AE159">
        <v>0.7</v>
      </c>
      <c r="AF159">
        <f t="shared" si="53"/>
        <v>4</v>
      </c>
      <c r="AG159">
        <f t="shared" si="49"/>
        <v>0.125</v>
      </c>
      <c r="AI159">
        <f t="shared" si="50"/>
        <v>7.2686116700201198E-2</v>
      </c>
    </row>
    <row r="160" spans="1:37" hidden="1" x14ac:dyDescent="0.3">
      <c r="A160">
        <f t="shared" si="39"/>
        <v>58</v>
      </c>
      <c r="B160">
        <f t="shared" si="40"/>
        <v>0.11670020120724346</v>
      </c>
      <c r="C160" s="3">
        <v>39206</v>
      </c>
      <c r="D160">
        <v>16.3</v>
      </c>
      <c r="F160" s="3">
        <v>39206</v>
      </c>
      <c r="G160">
        <v>16.3</v>
      </c>
      <c r="H160">
        <f t="shared" si="51"/>
        <v>2</v>
      </c>
      <c r="I160">
        <f t="shared" si="41"/>
        <v>6.25E-2</v>
      </c>
      <c r="K160">
        <f t="shared" si="42"/>
        <v>5.4200201207243462E-2</v>
      </c>
      <c r="M160" s="4">
        <f t="shared" si="43"/>
        <v>491</v>
      </c>
      <c r="N160">
        <f t="shared" si="44"/>
        <v>0.98792756539235416</v>
      </c>
      <c r="O160" s="3">
        <v>39206</v>
      </c>
      <c r="P160">
        <v>0.90100000000000002</v>
      </c>
      <c r="R160" s="3">
        <v>39206</v>
      </c>
      <c r="S160">
        <v>0.90100000000000002</v>
      </c>
      <c r="T160">
        <f t="shared" si="52"/>
        <v>31</v>
      </c>
      <c r="U160">
        <f t="shared" si="45"/>
        <v>0.96875</v>
      </c>
      <c r="W160">
        <f t="shared" si="46"/>
        <v>1.9177565392354157E-2</v>
      </c>
      <c r="Y160" s="4">
        <f t="shared" si="47"/>
        <v>17</v>
      </c>
      <c r="Z160">
        <f t="shared" si="48"/>
        <v>3.4205231388329982E-2</v>
      </c>
      <c r="AA160" s="3">
        <v>39206</v>
      </c>
      <c r="AB160">
        <v>0.6</v>
      </c>
      <c r="AD160" s="3">
        <v>39206</v>
      </c>
      <c r="AE160">
        <v>0.6</v>
      </c>
      <c r="AF160">
        <f t="shared" si="53"/>
        <v>3</v>
      </c>
      <c r="AG160">
        <f t="shared" si="49"/>
        <v>9.375E-2</v>
      </c>
      <c r="AI160">
        <f t="shared" si="50"/>
        <v>5.9544768611670018E-2</v>
      </c>
    </row>
    <row r="161" spans="1:35" hidden="1" x14ac:dyDescent="0.3">
      <c r="A161">
        <f t="shared" si="39"/>
        <v>239</v>
      </c>
      <c r="B161">
        <f t="shared" si="40"/>
        <v>0.48088531187122735</v>
      </c>
      <c r="C161" s="3">
        <v>39207</v>
      </c>
      <c r="D161">
        <v>20.3</v>
      </c>
      <c r="F161" s="3">
        <v>39207</v>
      </c>
      <c r="G161">
        <v>20.3</v>
      </c>
      <c r="H161">
        <f t="shared" si="51"/>
        <v>14</v>
      </c>
      <c r="I161">
        <f t="shared" si="41"/>
        <v>0.4375</v>
      </c>
      <c r="K161">
        <f t="shared" si="42"/>
        <v>4.338531187122735E-2</v>
      </c>
      <c r="M161" s="4">
        <f t="shared" si="43"/>
        <v>344</v>
      </c>
      <c r="N161">
        <f t="shared" si="44"/>
        <v>0.69215291750503016</v>
      </c>
      <c r="O161" s="3">
        <v>39207</v>
      </c>
      <c r="P161">
        <v>0.61499999999999999</v>
      </c>
      <c r="R161" s="3">
        <v>39207</v>
      </c>
      <c r="S161">
        <v>0.61499999999999999</v>
      </c>
      <c r="T161">
        <f t="shared" si="52"/>
        <v>20</v>
      </c>
      <c r="U161">
        <f t="shared" si="45"/>
        <v>0.625</v>
      </c>
      <c r="W161">
        <f t="shared" si="46"/>
        <v>6.7152917505030163E-2</v>
      </c>
      <c r="Y161" s="4">
        <f t="shared" si="47"/>
        <v>122</v>
      </c>
      <c r="Z161">
        <f t="shared" si="48"/>
        <v>0.24547283702213279</v>
      </c>
      <c r="AA161" s="3">
        <v>39207</v>
      </c>
      <c r="AB161">
        <v>1.3</v>
      </c>
      <c r="AD161" s="3">
        <v>39207</v>
      </c>
      <c r="AE161">
        <v>1.3</v>
      </c>
      <c r="AF161">
        <f t="shared" si="53"/>
        <v>20</v>
      </c>
      <c r="AG161">
        <f t="shared" si="49"/>
        <v>0.625</v>
      </c>
      <c r="AI161">
        <f t="shared" si="50"/>
        <v>0.37952716297786721</v>
      </c>
    </row>
    <row r="162" spans="1:35" hidden="1" x14ac:dyDescent="0.3">
      <c r="A162">
        <f t="shared" si="39"/>
        <v>144</v>
      </c>
      <c r="B162">
        <f t="shared" si="40"/>
        <v>0.28973843058350102</v>
      </c>
      <c r="C162" s="3">
        <v>39208</v>
      </c>
      <c r="D162">
        <v>18.7</v>
      </c>
      <c r="F162" s="3">
        <v>39208</v>
      </c>
      <c r="G162">
        <v>18.7</v>
      </c>
      <c r="H162">
        <f t="shared" si="51"/>
        <v>8</v>
      </c>
      <c r="I162">
        <f t="shared" si="41"/>
        <v>0.25</v>
      </c>
      <c r="K162">
        <f t="shared" si="42"/>
        <v>3.9738430583501017E-2</v>
      </c>
      <c r="M162" s="4">
        <f t="shared" si="43"/>
        <v>489</v>
      </c>
      <c r="N162">
        <f t="shared" si="44"/>
        <v>0.98390342052313884</v>
      </c>
      <c r="O162" s="3">
        <v>39208</v>
      </c>
      <c r="P162">
        <v>0.88400000000000001</v>
      </c>
      <c r="R162" s="3">
        <v>39208</v>
      </c>
      <c r="S162">
        <v>0.88400000000000001</v>
      </c>
      <c r="T162">
        <f t="shared" si="52"/>
        <v>30</v>
      </c>
      <c r="U162">
        <f t="shared" si="45"/>
        <v>0.9375</v>
      </c>
      <c r="W162">
        <f t="shared" si="46"/>
        <v>4.6403420523138839E-2</v>
      </c>
      <c r="Y162" s="4">
        <f t="shared" si="47"/>
        <v>5</v>
      </c>
      <c r="Z162">
        <f t="shared" si="48"/>
        <v>1.0060362173038229E-2</v>
      </c>
      <c r="AA162" s="3">
        <v>39208</v>
      </c>
      <c r="AB162">
        <v>0.4</v>
      </c>
      <c r="AD162" s="3">
        <v>39208</v>
      </c>
      <c r="AE162">
        <v>0.4</v>
      </c>
      <c r="AF162">
        <f t="shared" si="53"/>
        <v>1</v>
      </c>
      <c r="AG162">
        <f t="shared" si="49"/>
        <v>3.125E-2</v>
      </c>
      <c r="AI162">
        <f t="shared" si="50"/>
        <v>2.1189637826961771E-2</v>
      </c>
    </row>
    <row r="163" spans="1:35" hidden="1" x14ac:dyDescent="0.3">
      <c r="A163">
        <f t="shared" si="39"/>
        <v>144</v>
      </c>
      <c r="B163">
        <f t="shared" si="40"/>
        <v>0.28973843058350102</v>
      </c>
      <c r="C163" s="3">
        <v>39209</v>
      </c>
      <c r="D163">
        <v>18.7</v>
      </c>
      <c r="F163" s="3">
        <v>39209</v>
      </c>
      <c r="G163">
        <v>18.7</v>
      </c>
      <c r="H163">
        <f t="shared" si="51"/>
        <v>8</v>
      </c>
      <c r="I163">
        <f t="shared" si="41"/>
        <v>0.25</v>
      </c>
      <c r="K163">
        <f t="shared" si="42"/>
        <v>3.9738430583501017E-2</v>
      </c>
      <c r="M163" s="4">
        <f t="shared" si="43"/>
        <v>473</v>
      </c>
      <c r="N163">
        <f t="shared" si="44"/>
        <v>0.95171026156941652</v>
      </c>
      <c r="O163" s="3">
        <v>39209</v>
      </c>
      <c r="P163">
        <v>0.83499999999999996</v>
      </c>
      <c r="R163" s="3">
        <v>39209</v>
      </c>
      <c r="S163">
        <v>0.83499999999999996</v>
      </c>
      <c r="T163">
        <f t="shared" si="52"/>
        <v>28</v>
      </c>
      <c r="U163">
        <f t="shared" si="45"/>
        <v>0.875</v>
      </c>
      <c r="W163">
        <f t="shared" si="46"/>
        <v>7.6710261569416516E-2</v>
      </c>
      <c r="Y163" s="4">
        <f t="shared" si="47"/>
        <v>26</v>
      </c>
      <c r="Z163">
        <f t="shared" si="48"/>
        <v>5.2313883299798795E-2</v>
      </c>
      <c r="AA163" s="3">
        <v>39209</v>
      </c>
      <c r="AB163">
        <v>0.7</v>
      </c>
      <c r="AD163" s="3">
        <v>39209</v>
      </c>
      <c r="AE163">
        <v>0.7</v>
      </c>
      <c r="AF163">
        <f t="shared" si="53"/>
        <v>4</v>
      </c>
      <c r="AG163">
        <f t="shared" si="49"/>
        <v>0.125</v>
      </c>
      <c r="AI163">
        <f t="shared" si="50"/>
        <v>7.2686116700201198E-2</v>
      </c>
    </row>
    <row r="164" spans="1:35" hidden="1" x14ac:dyDescent="0.3">
      <c r="A164">
        <f t="shared" si="39"/>
        <v>231</v>
      </c>
      <c r="B164">
        <f t="shared" si="40"/>
        <v>0.46478873239436619</v>
      </c>
      <c r="C164" s="3">
        <v>39210</v>
      </c>
      <c r="D164">
        <v>20.2</v>
      </c>
      <c r="F164" s="3">
        <v>39210</v>
      </c>
      <c r="G164">
        <v>20.2</v>
      </c>
      <c r="H164">
        <f t="shared" si="51"/>
        <v>13</v>
      </c>
      <c r="I164">
        <f t="shared" si="41"/>
        <v>0.40625</v>
      </c>
      <c r="K164">
        <f t="shared" si="42"/>
        <v>5.8538732394366189E-2</v>
      </c>
      <c r="M164" s="4">
        <f t="shared" si="43"/>
        <v>330</v>
      </c>
      <c r="N164">
        <f t="shared" si="44"/>
        <v>0.66398390342052316</v>
      </c>
      <c r="O164" s="3">
        <v>39210</v>
      </c>
      <c r="P164">
        <v>0.59899999999999998</v>
      </c>
      <c r="R164" s="3">
        <v>39210</v>
      </c>
      <c r="S164">
        <v>0.59899999999999998</v>
      </c>
      <c r="T164">
        <f t="shared" si="52"/>
        <v>18</v>
      </c>
      <c r="U164">
        <f t="shared" si="45"/>
        <v>0.5625</v>
      </c>
      <c r="W164">
        <f t="shared" si="46"/>
        <v>0.10148390342052316</v>
      </c>
      <c r="Y164" s="4">
        <f t="shared" si="47"/>
        <v>64</v>
      </c>
      <c r="Z164">
        <f t="shared" si="48"/>
        <v>0.12877263581488935</v>
      </c>
      <c r="AA164" s="3">
        <v>39210</v>
      </c>
      <c r="AB164">
        <v>1</v>
      </c>
      <c r="AD164" s="3">
        <v>39210</v>
      </c>
      <c r="AE164">
        <v>1</v>
      </c>
      <c r="AF164">
        <f t="shared" si="53"/>
        <v>10</v>
      </c>
      <c r="AG164">
        <f t="shared" si="49"/>
        <v>0.3125</v>
      </c>
      <c r="AI164">
        <f t="shared" si="50"/>
        <v>0.18372736418511065</v>
      </c>
    </row>
    <row r="165" spans="1:35" hidden="1" x14ac:dyDescent="0.3">
      <c r="A165">
        <f t="shared" si="39"/>
        <v>313</v>
      </c>
      <c r="B165">
        <f t="shared" si="40"/>
        <v>0.62977867203219318</v>
      </c>
      <c r="C165" s="3">
        <v>39211</v>
      </c>
      <c r="D165">
        <v>21.7</v>
      </c>
      <c r="F165" s="3">
        <v>39211</v>
      </c>
      <c r="G165">
        <v>21.7</v>
      </c>
      <c r="H165">
        <f t="shared" si="51"/>
        <v>16</v>
      </c>
      <c r="I165">
        <f t="shared" si="41"/>
        <v>0.5</v>
      </c>
      <c r="K165">
        <f t="shared" si="42"/>
        <v>0.12977867203219318</v>
      </c>
      <c r="M165" s="4">
        <f t="shared" si="43"/>
        <v>332</v>
      </c>
      <c r="N165">
        <f t="shared" si="44"/>
        <v>0.66800804828973848</v>
      </c>
      <c r="O165" s="3">
        <v>39211</v>
      </c>
      <c r="P165">
        <v>0.60199999999999998</v>
      </c>
      <c r="R165" s="3">
        <v>39211</v>
      </c>
      <c r="S165">
        <v>0.60199999999999998</v>
      </c>
      <c r="T165">
        <f t="shared" si="52"/>
        <v>19</v>
      </c>
      <c r="U165">
        <f t="shared" si="45"/>
        <v>0.59375</v>
      </c>
      <c r="W165">
        <f t="shared" si="46"/>
        <v>7.4258048289738476E-2</v>
      </c>
      <c r="Y165" s="4">
        <f t="shared" si="47"/>
        <v>91</v>
      </c>
      <c r="Z165">
        <f t="shared" si="48"/>
        <v>0.18309859154929578</v>
      </c>
      <c r="AA165" s="3">
        <v>39211</v>
      </c>
      <c r="AB165">
        <v>1.1000000000000001</v>
      </c>
      <c r="AD165" s="3">
        <v>39211</v>
      </c>
      <c r="AE165">
        <v>1.1000000000000001</v>
      </c>
      <c r="AF165">
        <f t="shared" si="53"/>
        <v>15</v>
      </c>
      <c r="AG165">
        <f t="shared" si="49"/>
        <v>0.46875</v>
      </c>
      <c r="AI165">
        <f t="shared" si="50"/>
        <v>0.28565140845070425</v>
      </c>
    </row>
    <row r="166" spans="1:35" hidden="1" x14ac:dyDescent="0.3">
      <c r="A166">
        <f t="shared" si="39"/>
        <v>386</v>
      </c>
      <c r="B166">
        <f t="shared" si="40"/>
        <v>0.77665995975855129</v>
      </c>
      <c r="C166" s="3">
        <v>39212</v>
      </c>
      <c r="D166">
        <v>23.4</v>
      </c>
      <c r="F166" s="3">
        <v>39212</v>
      </c>
      <c r="G166">
        <v>23.4</v>
      </c>
      <c r="H166">
        <f t="shared" si="51"/>
        <v>19</v>
      </c>
      <c r="I166">
        <f t="shared" si="41"/>
        <v>0.59375</v>
      </c>
      <c r="K166">
        <f t="shared" si="42"/>
        <v>0.18290995975855129</v>
      </c>
      <c r="M166" s="4">
        <f t="shared" si="43"/>
        <v>218</v>
      </c>
      <c r="N166">
        <f t="shared" si="44"/>
        <v>0.43863179074446679</v>
      </c>
      <c r="O166" s="3">
        <v>39212</v>
      </c>
      <c r="P166">
        <v>0.52500000000000002</v>
      </c>
      <c r="R166" s="3">
        <v>39212</v>
      </c>
      <c r="S166">
        <v>0.52500000000000002</v>
      </c>
      <c r="T166">
        <f t="shared" si="52"/>
        <v>12</v>
      </c>
      <c r="U166">
        <f t="shared" si="45"/>
        <v>0.375</v>
      </c>
      <c r="W166">
        <f t="shared" si="46"/>
        <v>6.3631790744466787E-2</v>
      </c>
      <c r="Y166" s="4">
        <f t="shared" si="47"/>
        <v>26</v>
      </c>
      <c r="Z166">
        <f t="shared" si="48"/>
        <v>5.2313883299798795E-2</v>
      </c>
      <c r="AA166" s="3">
        <v>39212</v>
      </c>
      <c r="AB166">
        <v>0.7</v>
      </c>
      <c r="AD166" s="3">
        <v>39212</v>
      </c>
      <c r="AE166">
        <v>0.7</v>
      </c>
      <c r="AF166">
        <f t="shared" si="53"/>
        <v>4</v>
      </c>
      <c r="AG166">
        <f t="shared" si="49"/>
        <v>0.125</v>
      </c>
      <c r="AI166">
        <f t="shared" si="50"/>
        <v>7.2686116700201198E-2</v>
      </c>
    </row>
    <row r="167" spans="1:35" hidden="1" x14ac:dyDescent="0.3">
      <c r="A167">
        <f t="shared" si="39"/>
        <v>435</v>
      </c>
      <c r="B167">
        <f t="shared" si="40"/>
        <v>0.87525150905432592</v>
      </c>
      <c r="C167" s="3">
        <v>39213</v>
      </c>
      <c r="D167">
        <v>24.8</v>
      </c>
      <c r="F167" s="3">
        <v>39213</v>
      </c>
      <c r="G167">
        <v>24.8</v>
      </c>
      <c r="H167">
        <f t="shared" si="51"/>
        <v>24</v>
      </c>
      <c r="I167">
        <f t="shared" si="41"/>
        <v>0.75</v>
      </c>
      <c r="K167">
        <f t="shared" si="42"/>
        <v>0.12525150905432592</v>
      </c>
      <c r="M167" s="4">
        <f t="shared" si="43"/>
        <v>178</v>
      </c>
      <c r="N167">
        <f t="shared" si="44"/>
        <v>0.35814889336016098</v>
      </c>
      <c r="O167" s="3">
        <v>39213</v>
      </c>
      <c r="P167">
        <v>0.497</v>
      </c>
      <c r="R167" s="3">
        <v>39213</v>
      </c>
      <c r="S167">
        <v>0.497</v>
      </c>
      <c r="T167">
        <f t="shared" si="52"/>
        <v>8</v>
      </c>
      <c r="U167">
        <f t="shared" si="45"/>
        <v>0.25</v>
      </c>
      <c r="W167">
        <f t="shared" si="46"/>
        <v>0.10814889336016098</v>
      </c>
      <c r="Y167" s="4">
        <f t="shared" si="47"/>
        <v>64</v>
      </c>
      <c r="Z167">
        <f t="shared" si="48"/>
        <v>0.12877263581488935</v>
      </c>
      <c r="AA167" s="3">
        <v>39213</v>
      </c>
      <c r="AB167">
        <v>1</v>
      </c>
      <c r="AD167" s="3">
        <v>39213</v>
      </c>
      <c r="AE167">
        <v>1</v>
      </c>
      <c r="AF167">
        <f t="shared" si="53"/>
        <v>10</v>
      </c>
      <c r="AG167">
        <f t="shared" si="49"/>
        <v>0.3125</v>
      </c>
      <c r="AI167">
        <f t="shared" si="50"/>
        <v>0.18372736418511065</v>
      </c>
    </row>
    <row r="168" spans="1:35" hidden="1" x14ac:dyDescent="0.3">
      <c r="A168">
        <f t="shared" si="39"/>
        <v>404</v>
      </c>
      <c r="B168">
        <f t="shared" si="40"/>
        <v>0.81287726358148893</v>
      </c>
      <c r="C168" s="3">
        <v>39214</v>
      </c>
      <c r="D168">
        <v>23.8</v>
      </c>
      <c r="F168" s="3">
        <v>39214</v>
      </c>
      <c r="G168">
        <v>23.8</v>
      </c>
      <c r="H168">
        <f t="shared" si="51"/>
        <v>21</v>
      </c>
      <c r="I168">
        <f t="shared" si="41"/>
        <v>0.65625</v>
      </c>
      <c r="K168">
        <f t="shared" si="42"/>
        <v>0.15662726358148893</v>
      </c>
      <c r="M168" s="4">
        <f t="shared" si="43"/>
        <v>260</v>
      </c>
      <c r="N168">
        <f t="shared" si="44"/>
        <v>0.52313883299798791</v>
      </c>
      <c r="O168" s="3">
        <v>39214</v>
      </c>
      <c r="P168">
        <v>0.55300000000000005</v>
      </c>
      <c r="R168" s="3">
        <v>39214</v>
      </c>
      <c r="S168">
        <v>0.55300000000000005</v>
      </c>
      <c r="T168">
        <f t="shared" si="52"/>
        <v>13</v>
      </c>
      <c r="U168">
        <f t="shared" si="45"/>
        <v>0.40625</v>
      </c>
      <c r="W168">
        <f t="shared" si="46"/>
        <v>0.11688883299798791</v>
      </c>
      <c r="Y168" s="4">
        <f t="shared" si="47"/>
        <v>26</v>
      </c>
      <c r="Z168">
        <f t="shared" si="48"/>
        <v>5.2313883299798795E-2</v>
      </c>
      <c r="AA168" s="3">
        <v>39214</v>
      </c>
      <c r="AB168">
        <v>0.7</v>
      </c>
      <c r="AD168" s="3">
        <v>39214</v>
      </c>
      <c r="AE168">
        <v>0.7</v>
      </c>
      <c r="AF168">
        <f t="shared" si="53"/>
        <v>4</v>
      </c>
      <c r="AG168">
        <f t="shared" si="49"/>
        <v>0.125</v>
      </c>
      <c r="AI168">
        <f t="shared" si="50"/>
        <v>7.2686116700201198E-2</v>
      </c>
    </row>
    <row r="169" spans="1:35" hidden="1" x14ac:dyDescent="0.3">
      <c r="A169">
        <f t="shared" si="39"/>
        <v>445</v>
      </c>
      <c r="B169">
        <f t="shared" si="40"/>
        <v>0.8953722334004024</v>
      </c>
      <c r="C169" s="3">
        <v>39215</v>
      </c>
      <c r="D169">
        <v>25.3</v>
      </c>
      <c r="F169" s="3">
        <v>39215</v>
      </c>
      <c r="G169">
        <v>25.3</v>
      </c>
      <c r="H169">
        <f t="shared" si="51"/>
        <v>25</v>
      </c>
      <c r="I169">
        <f t="shared" si="41"/>
        <v>0.78125</v>
      </c>
      <c r="K169">
        <f t="shared" si="42"/>
        <v>0.1141222334004024</v>
      </c>
      <c r="M169" s="4">
        <f t="shared" si="43"/>
        <v>163</v>
      </c>
      <c r="N169">
        <f t="shared" si="44"/>
        <v>0.32796780684104626</v>
      </c>
      <c r="O169" s="3">
        <v>39215</v>
      </c>
      <c r="P169">
        <v>0.48899999999999999</v>
      </c>
      <c r="R169" s="3">
        <v>39215</v>
      </c>
      <c r="S169">
        <v>0.48899999999999999</v>
      </c>
      <c r="T169">
        <f t="shared" si="52"/>
        <v>7</v>
      </c>
      <c r="U169">
        <f t="shared" si="45"/>
        <v>0.21875</v>
      </c>
      <c r="W169">
        <f t="shared" si="46"/>
        <v>0.10921780684104626</v>
      </c>
      <c r="Y169" s="4">
        <f t="shared" si="47"/>
        <v>5</v>
      </c>
      <c r="Z169">
        <f t="shared" si="48"/>
        <v>1.0060362173038229E-2</v>
      </c>
      <c r="AA169" s="3">
        <v>39215</v>
      </c>
      <c r="AB169">
        <v>0.4</v>
      </c>
      <c r="AD169" s="3">
        <v>39215</v>
      </c>
      <c r="AE169">
        <v>0.4</v>
      </c>
      <c r="AF169">
        <f t="shared" si="53"/>
        <v>1</v>
      </c>
      <c r="AG169">
        <f t="shared" si="49"/>
        <v>3.125E-2</v>
      </c>
      <c r="AI169">
        <f t="shared" si="50"/>
        <v>2.1189637826961771E-2</v>
      </c>
    </row>
    <row r="170" spans="1:35" hidden="1" x14ac:dyDescent="0.3">
      <c r="A170">
        <f t="shared" si="39"/>
        <v>459</v>
      </c>
      <c r="B170">
        <f t="shared" si="40"/>
        <v>0.92354124748490951</v>
      </c>
      <c r="C170" s="3">
        <v>39216</v>
      </c>
      <c r="D170">
        <v>25.9</v>
      </c>
      <c r="F170" s="3">
        <v>39216</v>
      </c>
      <c r="G170">
        <v>25.9</v>
      </c>
      <c r="H170">
        <f t="shared" si="51"/>
        <v>29</v>
      </c>
      <c r="I170">
        <f t="shared" si="41"/>
        <v>0.90625</v>
      </c>
      <c r="K170">
        <f t="shared" si="42"/>
        <v>1.7291247484909511E-2</v>
      </c>
      <c r="M170" s="4">
        <f t="shared" si="43"/>
        <v>63</v>
      </c>
      <c r="N170">
        <f t="shared" si="44"/>
        <v>0.12676056338028169</v>
      </c>
      <c r="O170" s="3">
        <v>39216</v>
      </c>
      <c r="P170">
        <v>0.40899999999999997</v>
      </c>
      <c r="R170" s="3">
        <v>39216</v>
      </c>
      <c r="S170">
        <v>0.40899999999999997</v>
      </c>
      <c r="T170">
        <f t="shared" si="52"/>
        <v>3</v>
      </c>
      <c r="U170">
        <f t="shared" si="45"/>
        <v>9.375E-2</v>
      </c>
      <c r="W170">
        <f t="shared" si="46"/>
        <v>3.3010563380281688E-2</v>
      </c>
      <c r="Y170" s="4">
        <f t="shared" si="47"/>
        <v>26</v>
      </c>
      <c r="Z170">
        <f t="shared" si="48"/>
        <v>5.2313883299798795E-2</v>
      </c>
      <c r="AA170" s="3">
        <v>39216</v>
      </c>
      <c r="AB170">
        <v>0.7</v>
      </c>
      <c r="AD170" s="3">
        <v>39216</v>
      </c>
      <c r="AE170">
        <v>0.7</v>
      </c>
      <c r="AF170">
        <f t="shared" si="53"/>
        <v>4</v>
      </c>
      <c r="AG170">
        <f t="shared" si="49"/>
        <v>0.125</v>
      </c>
      <c r="AI170">
        <f t="shared" si="50"/>
        <v>7.2686116700201198E-2</v>
      </c>
    </row>
    <row r="171" spans="1:35" hidden="1" x14ac:dyDescent="0.3">
      <c r="A171">
        <f t="shared" si="39"/>
        <v>451</v>
      </c>
      <c r="B171">
        <f t="shared" si="40"/>
        <v>0.90744466800804824</v>
      </c>
      <c r="C171" s="3">
        <v>39217</v>
      </c>
      <c r="D171">
        <v>25.4</v>
      </c>
      <c r="F171" s="3">
        <v>39217</v>
      </c>
      <c r="G171">
        <v>25.4</v>
      </c>
      <c r="H171">
        <f t="shared" si="51"/>
        <v>27</v>
      </c>
      <c r="I171">
        <f t="shared" si="41"/>
        <v>0.84375</v>
      </c>
      <c r="K171">
        <f t="shared" si="42"/>
        <v>6.3694668008048239E-2</v>
      </c>
      <c r="M171" s="4">
        <f t="shared" si="43"/>
        <v>32</v>
      </c>
      <c r="N171">
        <f t="shared" si="44"/>
        <v>6.4386317907444673E-2</v>
      </c>
      <c r="O171" s="3">
        <v>39217</v>
      </c>
      <c r="P171">
        <v>0.38300000000000001</v>
      </c>
      <c r="R171" s="3">
        <v>39217</v>
      </c>
      <c r="S171">
        <v>0.38300000000000001</v>
      </c>
      <c r="T171">
        <f t="shared" si="52"/>
        <v>1</v>
      </c>
      <c r="U171">
        <f t="shared" si="45"/>
        <v>3.125E-2</v>
      </c>
      <c r="W171">
        <f t="shared" si="46"/>
        <v>3.3136317907444673E-2</v>
      </c>
      <c r="Y171" s="4">
        <f t="shared" si="47"/>
        <v>122</v>
      </c>
      <c r="Z171">
        <f t="shared" si="48"/>
        <v>0.24547283702213279</v>
      </c>
      <c r="AA171" s="3">
        <v>39217</v>
      </c>
      <c r="AB171">
        <v>1.3</v>
      </c>
      <c r="AD171" s="3">
        <v>39217</v>
      </c>
      <c r="AE171">
        <v>1.3</v>
      </c>
      <c r="AF171">
        <f t="shared" si="53"/>
        <v>20</v>
      </c>
      <c r="AG171">
        <f t="shared" si="49"/>
        <v>0.625</v>
      </c>
      <c r="AI171">
        <f t="shared" si="50"/>
        <v>0.37952716297786721</v>
      </c>
    </row>
    <row r="172" spans="1:35" hidden="1" x14ac:dyDescent="0.3">
      <c r="A172">
        <f t="shared" si="39"/>
        <v>341</v>
      </c>
      <c r="B172">
        <f t="shared" si="40"/>
        <v>0.6861167002012073</v>
      </c>
      <c r="C172" s="3">
        <v>39218</v>
      </c>
      <c r="D172">
        <v>22.3</v>
      </c>
      <c r="F172" s="3">
        <v>39218</v>
      </c>
      <c r="G172">
        <v>22.3</v>
      </c>
      <c r="H172">
        <f t="shared" si="51"/>
        <v>17</v>
      </c>
      <c r="I172">
        <f t="shared" si="41"/>
        <v>0.53125</v>
      </c>
      <c r="K172">
        <f t="shared" si="42"/>
        <v>0.1548667002012073</v>
      </c>
      <c r="M172" s="4">
        <f t="shared" si="43"/>
        <v>318</v>
      </c>
      <c r="N172">
        <f t="shared" si="44"/>
        <v>0.63983903420523136</v>
      </c>
      <c r="O172" s="3">
        <v>39218</v>
      </c>
      <c r="P172">
        <v>0.59099999999999997</v>
      </c>
      <c r="R172" s="3">
        <v>39218</v>
      </c>
      <c r="S172">
        <v>0.59099999999999997</v>
      </c>
      <c r="T172">
        <f t="shared" si="52"/>
        <v>16</v>
      </c>
      <c r="U172">
        <f t="shared" si="45"/>
        <v>0.5</v>
      </c>
      <c r="W172">
        <f t="shared" si="46"/>
        <v>0.13983903420523136</v>
      </c>
      <c r="Y172" s="4">
        <f t="shared" si="47"/>
        <v>106</v>
      </c>
      <c r="Z172">
        <f t="shared" si="48"/>
        <v>0.21327967806841047</v>
      </c>
      <c r="AA172" s="3">
        <v>39218</v>
      </c>
      <c r="AB172">
        <v>1.2</v>
      </c>
      <c r="AD172" s="3">
        <v>39218</v>
      </c>
      <c r="AE172">
        <v>1.2</v>
      </c>
      <c r="AF172">
        <f t="shared" si="53"/>
        <v>19</v>
      </c>
      <c r="AG172">
        <f t="shared" si="49"/>
        <v>0.59375</v>
      </c>
      <c r="AI172">
        <f t="shared" si="50"/>
        <v>0.38047032193158953</v>
      </c>
    </row>
    <row r="173" spans="1:35" hidden="1" x14ac:dyDescent="0.3">
      <c r="A173">
        <f t="shared" si="39"/>
        <v>167</v>
      </c>
      <c r="B173">
        <f t="shared" si="40"/>
        <v>0.33601609657947684</v>
      </c>
      <c r="C173" s="3">
        <v>39219</v>
      </c>
      <c r="D173">
        <v>19.100000000000001</v>
      </c>
      <c r="F173" s="3">
        <v>39219</v>
      </c>
      <c r="G173">
        <v>19.100000000000001</v>
      </c>
      <c r="H173">
        <f t="shared" si="51"/>
        <v>10</v>
      </c>
      <c r="I173">
        <f t="shared" si="41"/>
        <v>0.3125</v>
      </c>
      <c r="K173">
        <f t="shared" si="42"/>
        <v>2.3516096579476842E-2</v>
      </c>
      <c r="M173" s="4">
        <f t="shared" si="43"/>
        <v>417</v>
      </c>
      <c r="N173">
        <f t="shared" si="44"/>
        <v>0.83903420523138827</v>
      </c>
      <c r="O173" s="3">
        <v>39219</v>
      </c>
      <c r="P173">
        <v>0.70699999999999996</v>
      </c>
      <c r="R173" s="3">
        <v>39219</v>
      </c>
      <c r="S173">
        <v>0.70699999999999996</v>
      </c>
      <c r="T173">
        <f t="shared" si="52"/>
        <v>24</v>
      </c>
      <c r="U173">
        <f t="shared" si="45"/>
        <v>0.75</v>
      </c>
      <c r="W173">
        <f t="shared" si="46"/>
        <v>8.9034205231388275E-2</v>
      </c>
      <c r="Y173" s="4">
        <f t="shared" si="47"/>
        <v>64</v>
      </c>
      <c r="Z173">
        <f t="shared" si="48"/>
        <v>0.12877263581488935</v>
      </c>
      <c r="AA173" s="3">
        <v>39219</v>
      </c>
      <c r="AB173">
        <v>1</v>
      </c>
      <c r="AD173" s="3">
        <v>39219</v>
      </c>
      <c r="AE173">
        <v>1</v>
      </c>
      <c r="AF173">
        <f t="shared" si="53"/>
        <v>10</v>
      </c>
      <c r="AG173">
        <f t="shared" si="49"/>
        <v>0.3125</v>
      </c>
      <c r="AI173">
        <f t="shared" si="50"/>
        <v>0.18372736418511065</v>
      </c>
    </row>
    <row r="174" spans="1:35" hidden="1" x14ac:dyDescent="0.3">
      <c r="A174">
        <f t="shared" si="39"/>
        <v>75</v>
      </c>
      <c r="B174">
        <f t="shared" si="40"/>
        <v>0.15090543259557343</v>
      </c>
      <c r="C174" s="3">
        <v>39220</v>
      </c>
      <c r="D174">
        <v>16.899999999999999</v>
      </c>
      <c r="F174" s="3">
        <v>39220</v>
      </c>
      <c r="G174">
        <v>16.899999999999999</v>
      </c>
      <c r="H174">
        <f t="shared" si="51"/>
        <v>4</v>
      </c>
      <c r="I174">
        <f t="shared" si="41"/>
        <v>0.125</v>
      </c>
      <c r="K174">
        <f t="shared" si="42"/>
        <v>2.590543259557343E-2</v>
      </c>
      <c r="M174" s="4">
        <f t="shared" si="43"/>
        <v>396</v>
      </c>
      <c r="N174">
        <f t="shared" si="44"/>
        <v>0.79678068410462777</v>
      </c>
      <c r="O174" s="3">
        <v>39220</v>
      </c>
      <c r="P174">
        <v>0.67400000000000004</v>
      </c>
      <c r="R174" s="3">
        <v>39220</v>
      </c>
      <c r="S174">
        <v>0.67400000000000004</v>
      </c>
      <c r="T174">
        <f t="shared" si="52"/>
        <v>22</v>
      </c>
      <c r="U174">
        <f t="shared" si="45"/>
        <v>0.6875</v>
      </c>
      <c r="W174">
        <f t="shared" si="46"/>
        <v>0.10928068410462777</v>
      </c>
      <c r="Y174" s="4">
        <f t="shared" si="47"/>
        <v>122</v>
      </c>
      <c r="Z174">
        <f t="shared" si="48"/>
        <v>0.24547283702213279</v>
      </c>
      <c r="AA174" s="3">
        <v>39220</v>
      </c>
      <c r="AB174">
        <v>1.3</v>
      </c>
      <c r="AD174" s="3">
        <v>39220</v>
      </c>
      <c r="AE174">
        <v>1.3</v>
      </c>
      <c r="AF174">
        <f t="shared" si="53"/>
        <v>20</v>
      </c>
      <c r="AG174">
        <f t="shared" si="49"/>
        <v>0.625</v>
      </c>
      <c r="AI174">
        <f t="shared" si="50"/>
        <v>0.37952716297786721</v>
      </c>
    </row>
    <row r="175" spans="1:35" hidden="1" x14ac:dyDescent="0.3">
      <c r="A175">
        <f t="shared" si="39"/>
        <v>175</v>
      </c>
      <c r="B175">
        <f t="shared" si="40"/>
        <v>0.352112676056338</v>
      </c>
      <c r="C175" s="3">
        <v>39221</v>
      </c>
      <c r="D175">
        <v>19.2</v>
      </c>
      <c r="F175" s="3">
        <v>39221</v>
      </c>
      <c r="G175">
        <v>19.2</v>
      </c>
      <c r="H175">
        <f t="shared" si="51"/>
        <v>12</v>
      </c>
      <c r="I175">
        <f t="shared" si="41"/>
        <v>0.375</v>
      </c>
      <c r="K175">
        <f t="shared" si="42"/>
        <v>2.2887323943661997E-2</v>
      </c>
      <c r="M175" s="4">
        <f t="shared" si="43"/>
        <v>87</v>
      </c>
      <c r="N175">
        <f t="shared" si="44"/>
        <v>0.1750503018108652</v>
      </c>
      <c r="O175" s="3">
        <v>39221</v>
      </c>
      <c r="P175">
        <v>0.436</v>
      </c>
      <c r="R175" s="3">
        <v>39221</v>
      </c>
      <c r="S175">
        <v>0.436</v>
      </c>
      <c r="T175">
        <f t="shared" si="52"/>
        <v>4</v>
      </c>
      <c r="U175">
        <f t="shared" si="45"/>
        <v>0.125</v>
      </c>
      <c r="W175">
        <f t="shared" si="46"/>
        <v>5.00503018108652E-2</v>
      </c>
      <c r="Y175" s="4">
        <f t="shared" si="47"/>
        <v>438</v>
      </c>
      <c r="Z175">
        <f t="shared" si="48"/>
        <v>0.88128772635814889</v>
      </c>
      <c r="AA175" s="3">
        <v>39221</v>
      </c>
      <c r="AB175">
        <v>2.8</v>
      </c>
      <c r="AD175" s="3">
        <v>39221</v>
      </c>
      <c r="AE175">
        <v>2.8</v>
      </c>
      <c r="AF175">
        <f t="shared" si="53"/>
        <v>31</v>
      </c>
      <c r="AG175">
        <f t="shared" si="49"/>
        <v>0.96875</v>
      </c>
      <c r="AI175">
        <f t="shared" si="50"/>
        <v>8.7462273641851107E-2</v>
      </c>
    </row>
    <row r="176" spans="1:35" hidden="1" x14ac:dyDescent="0.3">
      <c r="A176">
        <f t="shared" si="39"/>
        <v>283</v>
      </c>
      <c r="B176">
        <f t="shared" si="40"/>
        <v>0.56941649899396374</v>
      </c>
      <c r="C176" s="3">
        <v>39222</v>
      </c>
      <c r="D176">
        <v>21.2</v>
      </c>
      <c r="F176" s="3">
        <v>39222</v>
      </c>
      <c r="G176">
        <v>21.2</v>
      </c>
      <c r="H176">
        <f t="shared" si="51"/>
        <v>15</v>
      </c>
      <c r="I176">
        <f t="shared" si="41"/>
        <v>0.46875</v>
      </c>
      <c r="K176">
        <f t="shared" si="42"/>
        <v>0.10066649899396374</v>
      </c>
      <c r="M176" s="4">
        <f t="shared" si="43"/>
        <v>184</v>
      </c>
      <c r="N176">
        <f t="shared" si="44"/>
        <v>0.37022132796780682</v>
      </c>
      <c r="O176" s="3">
        <v>39222</v>
      </c>
      <c r="P176">
        <v>0.502</v>
      </c>
      <c r="R176" s="3">
        <v>39222</v>
      </c>
      <c r="S176">
        <v>0.502</v>
      </c>
      <c r="T176">
        <f t="shared" si="52"/>
        <v>9</v>
      </c>
      <c r="U176">
        <f t="shared" si="45"/>
        <v>0.28125</v>
      </c>
      <c r="W176">
        <f t="shared" si="46"/>
        <v>8.8971327967806824E-2</v>
      </c>
      <c r="Y176" s="4">
        <f t="shared" si="47"/>
        <v>163</v>
      </c>
      <c r="Z176">
        <f t="shared" si="48"/>
        <v>0.32796780684104626</v>
      </c>
      <c r="AA176" s="3">
        <v>39222</v>
      </c>
      <c r="AB176">
        <v>1.5</v>
      </c>
      <c r="AD176" s="3">
        <v>39222</v>
      </c>
      <c r="AE176">
        <v>1.5</v>
      </c>
      <c r="AF176">
        <f t="shared" si="53"/>
        <v>25</v>
      </c>
      <c r="AG176">
        <f t="shared" si="49"/>
        <v>0.78125</v>
      </c>
      <c r="AI176">
        <f t="shared" si="50"/>
        <v>0.45328219315895374</v>
      </c>
    </row>
    <row r="177" spans="1:37" hidden="1" x14ac:dyDescent="0.3">
      <c r="A177">
        <f t="shared" si="39"/>
        <v>399</v>
      </c>
      <c r="B177">
        <f t="shared" si="40"/>
        <v>0.80281690140845074</v>
      </c>
      <c r="C177" s="3">
        <v>39223</v>
      </c>
      <c r="D177">
        <v>23.7</v>
      </c>
      <c r="F177" s="3">
        <v>39223</v>
      </c>
      <c r="G177">
        <v>23.7</v>
      </c>
      <c r="H177">
        <f t="shared" si="51"/>
        <v>20</v>
      </c>
      <c r="I177">
        <f t="shared" si="41"/>
        <v>0.625</v>
      </c>
      <c r="K177">
        <f t="shared" si="42"/>
        <v>0.17781690140845074</v>
      </c>
      <c r="M177" s="4">
        <f t="shared" si="43"/>
        <v>196</v>
      </c>
      <c r="N177">
        <f t="shared" si="44"/>
        <v>0.39436619718309857</v>
      </c>
      <c r="O177" s="3">
        <v>39223</v>
      </c>
      <c r="P177">
        <v>0.51200000000000001</v>
      </c>
      <c r="R177" s="3">
        <v>39223</v>
      </c>
      <c r="S177">
        <v>0.51200000000000001</v>
      </c>
      <c r="T177">
        <f t="shared" si="52"/>
        <v>11</v>
      </c>
      <c r="U177">
        <f t="shared" si="45"/>
        <v>0.34375</v>
      </c>
      <c r="W177">
        <f t="shared" si="46"/>
        <v>5.0616197183098566E-2</v>
      </c>
      <c r="Y177" s="4">
        <f t="shared" si="47"/>
        <v>163</v>
      </c>
      <c r="Z177">
        <f t="shared" si="48"/>
        <v>0.32796780684104626</v>
      </c>
      <c r="AA177" s="3">
        <v>39223</v>
      </c>
      <c r="AB177">
        <v>1.5</v>
      </c>
      <c r="AD177" s="3">
        <v>39223</v>
      </c>
      <c r="AE177">
        <v>1.5</v>
      </c>
      <c r="AF177">
        <f t="shared" si="53"/>
        <v>25</v>
      </c>
      <c r="AG177">
        <f t="shared" si="49"/>
        <v>0.78125</v>
      </c>
      <c r="AI177">
        <f t="shared" si="50"/>
        <v>0.45328219315895374</v>
      </c>
    </row>
    <row r="178" spans="1:37" hidden="1" x14ac:dyDescent="0.3">
      <c r="A178">
        <f t="shared" si="39"/>
        <v>445</v>
      </c>
      <c r="B178">
        <f t="shared" si="40"/>
        <v>0.8953722334004024</v>
      </c>
      <c r="C178" s="3">
        <v>39224</v>
      </c>
      <c r="D178">
        <v>25.3</v>
      </c>
      <c r="F178" s="3">
        <v>39224</v>
      </c>
      <c r="G178">
        <v>25.3</v>
      </c>
      <c r="H178">
        <f t="shared" si="51"/>
        <v>25</v>
      </c>
      <c r="I178">
        <f t="shared" si="41"/>
        <v>0.78125</v>
      </c>
      <c r="K178">
        <f t="shared" si="42"/>
        <v>0.1141222334004024</v>
      </c>
      <c r="M178" s="4">
        <f t="shared" si="43"/>
        <v>88</v>
      </c>
      <c r="N178">
        <f t="shared" si="44"/>
        <v>0.17706237424547283</v>
      </c>
      <c r="O178" s="3">
        <v>39224</v>
      </c>
      <c r="P178">
        <v>0.437</v>
      </c>
      <c r="R178" s="3">
        <v>39224</v>
      </c>
      <c r="S178">
        <v>0.437</v>
      </c>
      <c r="T178">
        <f t="shared" si="52"/>
        <v>5</v>
      </c>
      <c r="U178">
        <f t="shared" si="45"/>
        <v>0.15625</v>
      </c>
      <c r="W178">
        <f t="shared" si="46"/>
        <v>2.0812374245472831E-2</v>
      </c>
      <c r="Y178" s="4">
        <f t="shared" si="47"/>
        <v>141</v>
      </c>
      <c r="Z178">
        <f t="shared" si="48"/>
        <v>0.28370221327967809</v>
      </c>
      <c r="AA178" s="3">
        <v>39224</v>
      </c>
      <c r="AB178">
        <v>1.4</v>
      </c>
      <c r="AD178" s="3">
        <v>39224</v>
      </c>
      <c r="AE178">
        <v>1.4</v>
      </c>
      <c r="AF178">
        <f t="shared" si="53"/>
        <v>24</v>
      </c>
      <c r="AG178">
        <f t="shared" si="49"/>
        <v>0.75</v>
      </c>
      <c r="AI178">
        <f t="shared" si="50"/>
        <v>0.46629778672032191</v>
      </c>
    </row>
    <row r="179" spans="1:37" hidden="1" x14ac:dyDescent="0.3">
      <c r="A179">
        <f t="shared" si="39"/>
        <v>465</v>
      </c>
      <c r="B179">
        <f t="shared" si="40"/>
        <v>0.93561368209255535</v>
      </c>
      <c r="C179" s="3">
        <v>39225</v>
      </c>
      <c r="D179">
        <v>26.2</v>
      </c>
      <c r="F179" s="3">
        <v>39225</v>
      </c>
      <c r="G179">
        <v>26.2</v>
      </c>
      <c r="H179">
        <f t="shared" si="51"/>
        <v>31</v>
      </c>
      <c r="I179">
        <f t="shared" si="41"/>
        <v>0.96875</v>
      </c>
      <c r="K179">
        <f t="shared" si="42"/>
        <v>3.3136317907444646E-2</v>
      </c>
      <c r="M179" s="4">
        <f t="shared" si="43"/>
        <v>37</v>
      </c>
      <c r="N179">
        <f t="shared" si="44"/>
        <v>7.4446680080482899E-2</v>
      </c>
      <c r="O179" s="3">
        <v>39225</v>
      </c>
      <c r="P179">
        <v>0.38900000000000001</v>
      </c>
      <c r="R179" s="3">
        <v>39225</v>
      </c>
      <c r="S179">
        <v>0.38900000000000001</v>
      </c>
      <c r="T179">
        <f t="shared" si="52"/>
        <v>2</v>
      </c>
      <c r="U179">
        <f t="shared" si="45"/>
        <v>6.25E-2</v>
      </c>
      <c r="W179">
        <f t="shared" si="46"/>
        <v>1.1946680080482899E-2</v>
      </c>
      <c r="Y179" s="4">
        <f t="shared" si="47"/>
        <v>381</v>
      </c>
      <c r="Z179">
        <f t="shared" si="48"/>
        <v>0.7665995975855131</v>
      </c>
      <c r="AA179" s="3">
        <v>39225</v>
      </c>
      <c r="AB179">
        <v>2.2999999999999998</v>
      </c>
      <c r="AD179" s="3">
        <v>39225</v>
      </c>
      <c r="AE179">
        <v>2.2999999999999998</v>
      </c>
      <c r="AF179">
        <f t="shared" si="53"/>
        <v>30</v>
      </c>
      <c r="AG179">
        <f t="shared" si="49"/>
        <v>0.9375</v>
      </c>
      <c r="AI179">
        <f t="shared" si="50"/>
        <v>0.1709004024144869</v>
      </c>
    </row>
    <row r="180" spans="1:37" hidden="1" x14ac:dyDescent="0.3">
      <c r="A180">
        <f t="shared" si="39"/>
        <v>456</v>
      </c>
      <c r="B180">
        <f t="shared" si="40"/>
        <v>0.91750503018108653</v>
      </c>
      <c r="C180" s="3">
        <v>39226</v>
      </c>
      <c r="D180">
        <v>25.6</v>
      </c>
      <c r="F180" s="3">
        <v>39226</v>
      </c>
      <c r="G180">
        <v>25.6</v>
      </c>
      <c r="H180">
        <f t="shared" si="51"/>
        <v>28</v>
      </c>
      <c r="I180">
        <f t="shared" si="41"/>
        <v>0.875</v>
      </c>
      <c r="K180">
        <f t="shared" si="42"/>
        <v>4.2505030181086534E-2</v>
      </c>
      <c r="M180" s="4">
        <f t="shared" si="43"/>
        <v>107</v>
      </c>
      <c r="N180">
        <f t="shared" si="44"/>
        <v>0.2152917505030181</v>
      </c>
      <c r="O180" s="3">
        <v>39226</v>
      </c>
      <c r="P180">
        <v>0.45200000000000001</v>
      </c>
      <c r="R180" s="3">
        <v>39226</v>
      </c>
      <c r="S180">
        <v>0.45200000000000001</v>
      </c>
      <c r="T180">
        <f t="shared" si="52"/>
        <v>6</v>
      </c>
      <c r="U180">
        <f t="shared" si="45"/>
        <v>0.1875</v>
      </c>
      <c r="W180">
        <f t="shared" si="46"/>
        <v>2.7791750503018103E-2</v>
      </c>
      <c r="Y180" s="4">
        <f t="shared" si="47"/>
        <v>227</v>
      </c>
      <c r="Z180">
        <f t="shared" si="48"/>
        <v>0.45674044265593561</v>
      </c>
      <c r="AA180" s="3">
        <v>39226</v>
      </c>
      <c r="AB180">
        <v>1.7</v>
      </c>
      <c r="AD180" s="3">
        <v>39226</v>
      </c>
      <c r="AE180">
        <v>1.7</v>
      </c>
      <c r="AF180">
        <f t="shared" si="53"/>
        <v>27</v>
      </c>
      <c r="AG180">
        <f t="shared" si="49"/>
        <v>0.84375</v>
      </c>
      <c r="AI180">
        <f t="shared" si="50"/>
        <v>0.38700955734406439</v>
      </c>
    </row>
    <row r="181" spans="1:37" hidden="1" x14ac:dyDescent="0.3">
      <c r="A181">
        <f t="shared" si="39"/>
        <v>461</v>
      </c>
      <c r="B181">
        <f t="shared" si="40"/>
        <v>0.92756539235412472</v>
      </c>
      <c r="C181" s="3">
        <v>39227</v>
      </c>
      <c r="D181">
        <v>26.1</v>
      </c>
      <c r="F181" s="3">
        <v>39227</v>
      </c>
      <c r="G181">
        <v>26.1</v>
      </c>
      <c r="H181">
        <f t="shared" si="51"/>
        <v>30</v>
      </c>
      <c r="I181">
        <f t="shared" si="41"/>
        <v>0.9375</v>
      </c>
      <c r="K181">
        <f t="shared" si="42"/>
        <v>9.9346076458752819E-3</v>
      </c>
      <c r="M181" s="4">
        <f t="shared" si="43"/>
        <v>190</v>
      </c>
      <c r="N181">
        <f t="shared" si="44"/>
        <v>0.38229376257545272</v>
      </c>
      <c r="O181" s="3">
        <v>39227</v>
      </c>
      <c r="P181">
        <v>0.50600000000000001</v>
      </c>
      <c r="R181" s="3">
        <v>39227</v>
      </c>
      <c r="S181">
        <v>0.50600000000000001</v>
      </c>
      <c r="T181">
        <f t="shared" si="52"/>
        <v>10</v>
      </c>
      <c r="U181">
        <f t="shared" si="45"/>
        <v>0.3125</v>
      </c>
      <c r="W181">
        <f t="shared" si="46"/>
        <v>6.9793762575452722E-2</v>
      </c>
      <c r="Y181" s="4">
        <f t="shared" si="47"/>
        <v>64</v>
      </c>
      <c r="Z181">
        <f t="shared" si="48"/>
        <v>0.12877263581488935</v>
      </c>
      <c r="AA181" s="3">
        <v>39227</v>
      </c>
      <c r="AB181">
        <v>1</v>
      </c>
      <c r="AD181" s="3">
        <v>39227</v>
      </c>
      <c r="AE181">
        <v>1</v>
      </c>
      <c r="AF181">
        <f t="shared" si="53"/>
        <v>10</v>
      </c>
      <c r="AG181">
        <f t="shared" si="49"/>
        <v>0.3125</v>
      </c>
      <c r="AI181">
        <f t="shared" si="50"/>
        <v>0.18372736418511065</v>
      </c>
    </row>
    <row r="182" spans="1:37" hidden="1" x14ac:dyDescent="0.3">
      <c r="A182">
        <f t="shared" si="39"/>
        <v>425</v>
      </c>
      <c r="B182">
        <f t="shared" si="40"/>
        <v>0.85513078470824955</v>
      </c>
      <c r="C182" s="3">
        <v>39228</v>
      </c>
      <c r="D182">
        <v>24.4</v>
      </c>
      <c r="F182" s="3">
        <v>39228</v>
      </c>
      <c r="G182">
        <v>24.4</v>
      </c>
      <c r="H182">
        <f t="shared" si="51"/>
        <v>23</v>
      </c>
      <c r="I182">
        <f t="shared" si="41"/>
        <v>0.71875</v>
      </c>
      <c r="K182">
        <f t="shared" si="42"/>
        <v>0.13638078470824955</v>
      </c>
      <c r="M182" s="4">
        <f t="shared" si="43"/>
        <v>321</v>
      </c>
      <c r="N182">
        <f t="shared" si="44"/>
        <v>0.64587525150905434</v>
      </c>
      <c r="O182" s="3">
        <v>39228</v>
      </c>
      <c r="P182">
        <v>0.59399999999999997</v>
      </c>
      <c r="R182" s="3">
        <v>39228</v>
      </c>
      <c r="S182">
        <v>0.59399999999999997</v>
      </c>
      <c r="T182">
        <f t="shared" si="52"/>
        <v>17</v>
      </c>
      <c r="U182">
        <f t="shared" si="45"/>
        <v>0.53125</v>
      </c>
      <c r="W182">
        <f t="shared" si="46"/>
        <v>0.11462525150905434</v>
      </c>
      <c r="Y182" s="4">
        <f t="shared" si="47"/>
        <v>91</v>
      </c>
      <c r="Z182">
        <f t="shared" si="48"/>
        <v>0.18309859154929578</v>
      </c>
      <c r="AA182" s="3">
        <v>39228</v>
      </c>
      <c r="AB182">
        <v>1.1000000000000001</v>
      </c>
      <c r="AD182" s="3">
        <v>39228</v>
      </c>
      <c r="AE182">
        <v>1.1000000000000001</v>
      </c>
      <c r="AF182">
        <f t="shared" si="53"/>
        <v>15</v>
      </c>
      <c r="AG182">
        <f t="shared" si="49"/>
        <v>0.46875</v>
      </c>
      <c r="AI182">
        <f t="shared" si="50"/>
        <v>0.28565140845070425</v>
      </c>
    </row>
    <row r="183" spans="1:37" hidden="1" x14ac:dyDescent="0.3">
      <c r="A183">
        <f t="shared" si="39"/>
        <v>411</v>
      </c>
      <c r="B183">
        <f t="shared" si="40"/>
        <v>0.82696177062374243</v>
      </c>
      <c r="C183" s="3">
        <v>39229</v>
      </c>
      <c r="D183">
        <v>24.1</v>
      </c>
      <c r="F183" s="3">
        <v>39229</v>
      </c>
      <c r="G183">
        <v>24.1</v>
      </c>
      <c r="H183">
        <f t="shared" si="51"/>
        <v>22</v>
      </c>
      <c r="I183">
        <f t="shared" si="41"/>
        <v>0.6875</v>
      </c>
      <c r="K183">
        <f t="shared" si="42"/>
        <v>0.13946177062374243</v>
      </c>
      <c r="M183" s="4">
        <f t="shared" si="43"/>
        <v>266</v>
      </c>
      <c r="N183">
        <f t="shared" si="44"/>
        <v>0.53521126760563376</v>
      </c>
      <c r="O183" s="3">
        <v>39229</v>
      </c>
      <c r="P183">
        <v>0.55900000000000005</v>
      </c>
      <c r="R183" s="3">
        <v>39229</v>
      </c>
      <c r="S183">
        <v>0.55900000000000005</v>
      </c>
      <c r="T183">
        <f t="shared" si="52"/>
        <v>14</v>
      </c>
      <c r="U183">
        <f t="shared" si="45"/>
        <v>0.4375</v>
      </c>
      <c r="W183">
        <f t="shared" si="46"/>
        <v>9.7711267605633756E-2</v>
      </c>
      <c r="Y183" s="4">
        <f t="shared" si="47"/>
        <v>91</v>
      </c>
      <c r="Z183">
        <f t="shared" si="48"/>
        <v>0.18309859154929578</v>
      </c>
      <c r="AA183" s="3">
        <v>39229</v>
      </c>
      <c r="AB183">
        <v>1.1000000000000001</v>
      </c>
      <c r="AD183" s="3">
        <v>39229</v>
      </c>
      <c r="AE183">
        <v>1.1000000000000001</v>
      </c>
      <c r="AF183">
        <f t="shared" si="53"/>
        <v>15</v>
      </c>
      <c r="AG183">
        <f t="shared" si="49"/>
        <v>0.46875</v>
      </c>
      <c r="AI183">
        <f t="shared" si="50"/>
        <v>0.28565140845070425</v>
      </c>
    </row>
    <row r="184" spans="1:37" hidden="1" x14ac:dyDescent="0.3">
      <c r="A184">
        <f t="shared" si="39"/>
        <v>341</v>
      </c>
      <c r="B184">
        <f t="shared" si="40"/>
        <v>0.6861167002012073</v>
      </c>
      <c r="C184" s="3">
        <v>39230</v>
      </c>
      <c r="D184">
        <v>22.3</v>
      </c>
      <c r="F184" s="3">
        <v>39230</v>
      </c>
      <c r="G184">
        <v>22.3</v>
      </c>
      <c r="H184">
        <f t="shared" si="51"/>
        <v>17</v>
      </c>
      <c r="I184">
        <f t="shared" si="41"/>
        <v>0.53125</v>
      </c>
      <c r="K184">
        <f t="shared" si="42"/>
        <v>0.1548667002012073</v>
      </c>
      <c r="M184" s="4">
        <f t="shared" si="43"/>
        <v>420</v>
      </c>
      <c r="N184">
        <f t="shared" si="44"/>
        <v>0.84507042253521125</v>
      </c>
      <c r="O184" s="3">
        <v>39230</v>
      </c>
      <c r="P184">
        <v>0.71799999999999997</v>
      </c>
      <c r="R184" s="3">
        <v>39230</v>
      </c>
      <c r="S184">
        <v>0.71799999999999997</v>
      </c>
      <c r="T184">
        <f t="shared" si="52"/>
        <v>25</v>
      </c>
      <c r="U184">
        <f t="shared" si="45"/>
        <v>0.78125</v>
      </c>
      <c r="W184">
        <f t="shared" si="46"/>
        <v>6.3820422535211252E-2</v>
      </c>
      <c r="Y184" s="4">
        <f t="shared" si="47"/>
        <v>271</v>
      </c>
      <c r="Z184">
        <f t="shared" si="48"/>
        <v>0.54527162977867205</v>
      </c>
      <c r="AA184" s="3">
        <v>39230</v>
      </c>
      <c r="AB184">
        <v>1.9</v>
      </c>
      <c r="AD184" s="3">
        <v>39230</v>
      </c>
      <c r="AE184">
        <v>1.9</v>
      </c>
      <c r="AF184">
        <f t="shared" si="53"/>
        <v>28</v>
      </c>
      <c r="AG184">
        <f t="shared" si="49"/>
        <v>0.875</v>
      </c>
      <c r="AI184">
        <f t="shared" si="50"/>
        <v>0.32972837022132795</v>
      </c>
    </row>
    <row r="185" spans="1:37" hidden="1" x14ac:dyDescent="0.3">
      <c r="A185">
        <f t="shared" si="39"/>
        <v>114</v>
      </c>
      <c r="B185">
        <f t="shared" si="40"/>
        <v>0.22937625754527163</v>
      </c>
      <c r="C185" s="3">
        <v>39231</v>
      </c>
      <c r="D185">
        <v>17.899999999999999</v>
      </c>
      <c r="F185" s="3">
        <v>39231</v>
      </c>
      <c r="G185">
        <v>17.899999999999999</v>
      </c>
      <c r="H185">
        <f t="shared" si="51"/>
        <v>5</v>
      </c>
      <c r="I185">
        <f t="shared" si="41"/>
        <v>0.15625</v>
      </c>
      <c r="K185">
        <f t="shared" si="42"/>
        <v>7.3126257545271633E-2</v>
      </c>
      <c r="M185" s="4">
        <f t="shared" si="43"/>
        <v>426</v>
      </c>
      <c r="N185">
        <f t="shared" si="44"/>
        <v>0.8571428571428571</v>
      </c>
      <c r="O185" s="3">
        <v>39231</v>
      </c>
      <c r="P185">
        <v>0.72399999999999998</v>
      </c>
      <c r="R185" s="3">
        <v>39231</v>
      </c>
      <c r="S185">
        <v>0.72399999999999998</v>
      </c>
      <c r="T185">
        <f t="shared" si="52"/>
        <v>26</v>
      </c>
      <c r="U185">
        <f t="shared" si="45"/>
        <v>0.8125</v>
      </c>
      <c r="W185">
        <f t="shared" si="46"/>
        <v>4.4642857142857095E-2</v>
      </c>
      <c r="Y185" s="4">
        <f t="shared" si="47"/>
        <v>363</v>
      </c>
      <c r="Z185">
        <f t="shared" si="48"/>
        <v>0.73038229376257546</v>
      </c>
      <c r="AA185" s="3">
        <v>39231</v>
      </c>
      <c r="AB185">
        <v>2.2000000000000002</v>
      </c>
      <c r="AD185" s="3">
        <v>39231</v>
      </c>
      <c r="AE185">
        <v>2.2000000000000002</v>
      </c>
      <c r="AF185">
        <f t="shared" si="53"/>
        <v>29</v>
      </c>
      <c r="AG185">
        <f t="shared" si="49"/>
        <v>0.90625</v>
      </c>
      <c r="AI185">
        <f t="shared" si="50"/>
        <v>0.17586770623742454</v>
      </c>
    </row>
    <row r="186" spans="1:37" hidden="1" x14ac:dyDescent="0.3">
      <c r="A186">
        <f t="shared" si="39"/>
        <v>60</v>
      </c>
      <c r="B186">
        <f t="shared" si="40"/>
        <v>0.12072434607645875</v>
      </c>
      <c r="C186" s="3">
        <v>39232</v>
      </c>
      <c r="D186">
        <v>16.399999999999999</v>
      </c>
      <c r="F186" s="3">
        <v>39232</v>
      </c>
      <c r="G186">
        <v>16.399999999999999</v>
      </c>
      <c r="H186">
        <f t="shared" si="51"/>
        <v>3</v>
      </c>
      <c r="I186">
        <f t="shared" si="41"/>
        <v>9.375E-2</v>
      </c>
      <c r="K186">
        <f t="shared" si="42"/>
        <v>2.6974346076458752E-2</v>
      </c>
      <c r="M186" s="4">
        <f t="shared" si="43"/>
        <v>470</v>
      </c>
      <c r="N186">
        <f t="shared" si="44"/>
        <v>0.94567404426559354</v>
      </c>
      <c r="O186" s="3">
        <v>39232</v>
      </c>
      <c r="P186">
        <v>0.82499999999999996</v>
      </c>
      <c r="R186" s="3">
        <v>39232</v>
      </c>
      <c r="S186">
        <v>0.82499999999999996</v>
      </c>
      <c r="T186">
        <f t="shared" si="52"/>
        <v>27</v>
      </c>
      <c r="U186">
        <f t="shared" si="45"/>
        <v>0.84375</v>
      </c>
      <c r="W186">
        <f t="shared" si="46"/>
        <v>0.10192404426559354</v>
      </c>
      <c r="Y186" s="4">
        <f t="shared" si="47"/>
        <v>26</v>
      </c>
      <c r="Z186">
        <f t="shared" si="48"/>
        <v>5.2313883299798795E-2</v>
      </c>
      <c r="AA186" s="3">
        <v>39232</v>
      </c>
      <c r="AB186">
        <v>0.7</v>
      </c>
      <c r="AD186" s="3">
        <v>39232</v>
      </c>
      <c r="AE186">
        <v>0.7</v>
      </c>
      <c r="AF186">
        <f t="shared" si="53"/>
        <v>4</v>
      </c>
      <c r="AG186">
        <f t="shared" si="49"/>
        <v>0.125</v>
      </c>
      <c r="AI186">
        <f t="shared" si="50"/>
        <v>7.2686116700201198E-2</v>
      </c>
    </row>
    <row r="187" spans="1:37" x14ac:dyDescent="0.3">
      <c r="A187" s="1">
        <f t="shared" si="39"/>
        <v>129</v>
      </c>
      <c r="B187" s="1">
        <f t="shared" si="40"/>
        <v>0.2595573440643863</v>
      </c>
      <c r="C187" s="5">
        <v>39233</v>
      </c>
      <c r="D187" s="1">
        <v>18.3</v>
      </c>
      <c r="E187" s="1"/>
      <c r="F187" s="5">
        <v>39233</v>
      </c>
      <c r="G187" s="1">
        <v>18.3</v>
      </c>
      <c r="H187" s="1">
        <f t="shared" si="51"/>
        <v>7</v>
      </c>
      <c r="I187" s="1">
        <f t="shared" si="41"/>
        <v>0.21875</v>
      </c>
      <c r="J187" s="1"/>
      <c r="K187" s="1">
        <f t="shared" si="42"/>
        <v>4.0807344064386297E-2</v>
      </c>
      <c r="L187" s="1">
        <f>SUM(K157:K187)</f>
        <v>2.4530935613682097</v>
      </c>
      <c r="M187" s="2">
        <f t="shared" si="43"/>
        <v>402</v>
      </c>
      <c r="N187" s="1">
        <f t="shared" si="44"/>
        <v>0.80885311871227361</v>
      </c>
      <c r="O187" s="5">
        <v>39233</v>
      </c>
      <c r="P187" s="1">
        <v>0.68899999999999995</v>
      </c>
      <c r="Q187" s="1"/>
      <c r="R187" s="5">
        <v>39233</v>
      </c>
      <c r="S187" s="1">
        <v>0.68899999999999995</v>
      </c>
      <c r="T187" s="1">
        <f t="shared" si="52"/>
        <v>23</v>
      </c>
      <c r="U187" s="1">
        <f t="shared" si="45"/>
        <v>0.71875</v>
      </c>
      <c r="V187" s="1"/>
      <c r="W187" s="1">
        <f t="shared" si="46"/>
        <v>9.0103118712273611E-2</v>
      </c>
      <c r="X187" s="1">
        <f>SUM(W157:W187)</f>
        <v>2.3470824949698184</v>
      </c>
      <c r="Y187" s="2">
        <f t="shared" si="47"/>
        <v>64</v>
      </c>
      <c r="Z187" s="1">
        <f t="shared" si="48"/>
        <v>0.12877263581488935</v>
      </c>
      <c r="AA187" s="5">
        <v>39233</v>
      </c>
      <c r="AB187" s="1">
        <v>1</v>
      </c>
      <c r="AC187" s="1"/>
      <c r="AD187" s="5">
        <v>39233</v>
      </c>
      <c r="AE187" s="1">
        <v>1</v>
      </c>
      <c r="AF187" s="1">
        <f t="shared" si="53"/>
        <v>10</v>
      </c>
      <c r="AG187" s="1">
        <f t="shared" si="49"/>
        <v>0.3125</v>
      </c>
      <c r="AH187" s="1"/>
      <c r="AI187" s="1">
        <f t="shared" si="50"/>
        <v>0.18372736418511065</v>
      </c>
      <c r="AJ187" s="1">
        <f>SUM(AI157:AI187)</f>
        <v>7.0216926559356123</v>
      </c>
      <c r="AK187" s="1"/>
    </row>
    <row r="188" spans="1:37" hidden="1" x14ac:dyDescent="0.3">
      <c r="A188">
        <f t="shared" si="39"/>
        <v>137</v>
      </c>
      <c r="B188">
        <f t="shared" si="40"/>
        <v>0.27565392354124746</v>
      </c>
      <c r="C188" s="3">
        <v>39569</v>
      </c>
      <c r="D188">
        <v>18.5</v>
      </c>
      <c r="F188" s="3">
        <v>39569</v>
      </c>
      <c r="G188">
        <v>18.5</v>
      </c>
      <c r="H188">
        <f>_xlfn.RANK.EQ(G188,$G$188:$G$218,1)</f>
        <v>7</v>
      </c>
      <c r="I188">
        <f t="shared" si="41"/>
        <v>0.21875</v>
      </c>
      <c r="K188">
        <f t="shared" si="42"/>
        <v>5.6903923541247459E-2</v>
      </c>
      <c r="M188" s="4">
        <f t="shared" si="43"/>
        <v>366</v>
      </c>
      <c r="N188">
        <f t="shared" si="44"/>
        <v>0.73641851106639844</v>
      </c>
      <c r="O188" s="3">
        <v>39569</v>
      </c>
      <c r="P188">
        <v>0.63500000000000001</v>
      </c>
      <c r="R188" s="3">
        <v>39569</v>
      </c>
      <c r="S188">
        <v>0.63500000000000001</v>
      </c>
      <c r="T188">
        <f>_xlfn.RANK.EQ(S188,$S$188:$S$218,1)</f>
        <v>23</v>
      </c>
      <c r="U188">
        <f t="shared" si="45"/>
        <v>0.71875</v>
      </c>
      <c r="W188">
        <f t="shared" si="46"/>
        <v>1.766851106639844E-2</v>
      </c>
      <c r="Y188" s="4">
        <f t="shared" si="47"/>
        <v>91</v>
      </c>
      <c r="Z188">
        <f t="shared" si="48"/>
        <v>0.18309859154929578</v>
      </c>
      <c r="AA188" s="3">
        <v>39569</v>
      </c>
      <c r="AB188">
        <v>1.1000000000000001</v>
      </c>
      <c r="AD188" s="3">
        <v>39569</v>
      </c>
      <c r="AE188">
        <v>1.1000000000000001</v>
      </c>
      <c r="AF188">
        <f>_xlfn.RANK.EQ(AE188,$AE$188:$AE$218,1)</f>
        <v>24</v>
      </c>
      <c r="AG188">
        <f t="shared" si="49"/>
        <v>0.75</v>
      </c>
      <c r="AI188">
        <f t="shared" si="50"/>
        <v>0.56690140845070425</v>
      </c>
    </row>
    <row r="189" spans="1:37" hidden="1" x14ac:dyDescent="0.3">
      <c r="A189">
        <f t="shared" si="39"/>
        <v>177</v>
      </c>
      <c r="B189">
        <f t="shared" si="40"/>
        <v>0.35613682092555332</v>
      </c>
      <c r="C189" s="3">
        <v>39570</v>
      </c>
      <c r="D189">
        <v>19.3</v>
      </c>
      <c r="F189" s="3">
        <v>39570</v>
      </c>
      <c r="G189">
        <v>19.3</v>
      </c>
      <c r="H189">
        <f t="shared" ref="H189:H218" si="54">_xlfn.RANK.EQ(G189,$G$188:$G$218,1)</f>
        <v>9</v>
      </c>
      <c r="I189">
        <f t="shared" si="41"/>
        <v>0.28125</v>
      </c>
      <c r="K189">
        <f t="shared" si="42"/>
        <v>7.4886820925553321E-2</v>
      </c>
      <c r="M189" s="4">
        <f t="shared" si="43"/>
        <v>225</v>
      </c>
      <c r="N189">
        <f t="shared" si="44"/>
        <v>0.45271629778672035</v>
      </c>
      <c r="O189" s="3">
        <v>39570</v>
      </c>
      <c r="P189">
        <v>0.52700000000000002</v>
      </c>
      <c r="R189" s="3">
        <v>39570</v>
      </c>
      <c r="S189">
        <v>0.52700000000000002</v>
      </c>
      <c r="T189">
        <f t="shared" ref="T189:T218" si="55">_xlfn.RANK.EQ(S189,$S$188:$S$218,1)</f>
        <v>13</v>
      </c>
      <c r="U189">
        <f t="shared" si="45"/>
        <v>0.40625</v>
      </c>
      <c r="W189">
        <f t="shared" si="46"/>
        <v>4.6466297786720345E-2</v>
      </c>
      <c r="Y189" s="4">
        <f t="shared" si="47"/>
        <v>64</v>
      </c>
      <c r="Z189">
        <f t="shared" si="48"/>
        <v>0.12877263581488935</v>
      </c>
      <c r="AA189" s="3">
        <v>39570</v>
      </c>
      <c r="AB189">
        <v>1</v>
      </c>
      <c r="AD189" s="3">
        <v>39570</v>
      </c>
      <c r="AE189">
        <v>1</v>
      </c>
      <c r="AF189">
        <f t="shared" ref="AF189:AF218" si="56">_xlfn.RANK.EQ(AE189,$AE$188:$AE$218,1)</f>
        <v>18</v>
      </c>
      <c r="AG189">
        <f t="shared" si="49"/>
        <v>0.5625</v>
      </c>
      <c r="AI189">
        <f t="shared" si="50"/>
        <v>0.43372736418511065</v>
      </c>
    </row>
    <row r="190" spans="1:37" hidden="1" x14ac:dyDescent="0.3">
      <c r="A190">
        <f t="shared" si="39"/>
        <v>272</v>
      </c>
      <c r="B190">
        <f t="shared" si="40"/>
        <v>0.54728370221327971</v>
      </c>
      <c r="C190" s="3">
        <v>39571</v>
      </c>
      <c r="D190">
        <v>20.9</v>
      </c>
      <c r="F190" s="3">
        <v>39571</v>
      </c>
      <c r="G190">
        <v>20.9</v>
      </c>
      <c r="H190">
        <f t="shared" si="54"/>
        <v>22</v>
      </c>
      <c r="I190">
        <f t="shared" si="41"/>
        <v>0.6875</v>
      </c>
      <c r="K190">
        <f t="shared" si="42"/>
        <v>0.14021629778672029</v>
      </c>
      <c r="M190" s="4">
        <f t="shared" si="43"/>
        <v>14</v>
      </c>
      <c r="N190">
        <f t="shared" si="44"/>
        <v>2.8169014084507043E-2</v>
      </c>
      <c r="O190" s="3">
        <v>39571</v>
      </c>
      <c r="P190">
        <v>0.35699999999999998</v>
      </c>
      <c r="R190" s="3">
        <v>39571</v>
      </c>
      <c r="S190">
        <v>0.35699999999999998</v>
      </c>
      <c r="T190">
        <f t="shared" si="55"/>
        <v>1</v>
      </c>
      <c r="U190">
        <f t="shared" si="45"/>
        <v>3.125E-2</v>
      </c>
      <c r="W190">
        <f t="shared" si="46"/>
        <v>3.0809859154929571E-3</v>
      </c>
      <c r="Y190" s="4">
        <f t="shared" si="47"/>
        <v>64</v>
      </c>
      <c r="Z190">
        <f t="shared" si="48"/>
        <v>0.12877263581488935</v>
      </c>
      <c r="AA190" s="3">
        <v>39571</v>
      </c>
      <c r="AB190">
        <v>1</v>
      </c>
      <c r="AD190" s="3">
        <v>39571</v>
      </c>
      <c r="AE190">
        <v>1</v>
      </c>
      <c r="AF190">
        <f t="shared" si="56"/>
        <v>18</v>
      </c>
      <c r="AG190">
        <f t="shared" si="49"/>
        <v>0.5625</v>
      </c>
      <c r="AI190">
        <f t="shared" si="50"/>
        <v>0.43372736418511065</v>
      </c>
    </row>
    <row r="191" spans="1:37" hidden="1" x14ac:dyDescent="0.3">
      <c r="A191">
        <f t="shared" si="39"/>
        <v>213</v>
      </c>
      <c r="B191">
        <f t="shared" si="40"/>
        <v>0.42857142857142855</v>
      </c>
      <c r="C191" s="3">
        <v>39572</v>
      </c>
      <c r="D191">
        <v>19.899999999999999</v>
      </c>
      <c r="F191" s="3">
        <v>39572</v>
      </c>
      <c r="G191">
        <v>19.899999999999999</v>
      </c>
      <c r="H191">
        <f t="shared" si="54"/>
        <v>13</v>
      </c>
      <c r="I191">
        <f t="shared" si="41"/>
        <v>0.40625</v>
      </c>
      <c r="K191">
        <f t="shared" si="42"/>
        <v>2.2321428571428548E-2</v>
      </c>
      <c r="M191" s="4">
        <f t="shared" si="43"/>
        <v>18</v>
      </c>
      <c r="N191">
        <f t="shared" si="44"/>
        <v>3.6217303822937627E-2</v>
      </c>
      <c r="O191" s="3">
        <v>39572</v>
      </c>
      <c r="P191">
        <v>0.36299999999999999</v>
      </c>
      <c r="R191" s="3">
        <v>39572</v>
      </c>
      <c r="S191">
        <v>0.36299999999999999</v>
      </c>
      <c r="T191">
        <f t="shared" si="55"/>
        <v>2</v>
      </c>
      <c r="U191">
        <f t="shared" si="45"/>
        <v>6.25E-2</v>
      </c>
      <c r="W191">
        <f t="shared" si="46"/>
        <v>2.6282696177062373E-2</v>
      </c>
      <c r="Y191" s="4">
        <f t="shared" si="47"/>
        <v>64</v>
      </c>
      <c r="Z191">
        <f t="shared" si="48"/>
        <v>0.12877263581488935</v>
      </c>
      <c r="AA191" s="3">
        <v>39572</v>
      </c>
      <c r="AB191">
        <v>1</v>
      </c>
      <c r="AD191" s="3">
        <v>39572</v>
      </c>
      <c r="AE191">
        <v>1</v>
      </c>
      <c r="AF191">
        <f t="shared" si="56"/>
        <v>18</v>
      </c>
      <c r="AG191">
        <f t="shared" si="49"/>
        <v>0.5625</v>
      </c>
      <c r="AI191">
        <f t="shared" si="50"/>
        <v>0.43372736418511065</v>
      </c>
    </row>
    <row r="192" spans="1:37" hidden="1" x14ac:dyDescent="0.3">
      <c r="A192">
        <f t="shared" si="39"/>
        <v>177</v>
      </c>
      <c r="B192">
        <f t="shared" si="40"/>
        <v>0.35613682092555332</v>
      </c>
      <c r="C192" s="3">
        <v>39573</v>
      </c>
      <c r="D192">
        <v>19.3</v>
      </c>
      <c r="F192" s="3">
        <v>39573</v>
      </c>
      <c r="G192">
        <v>19.3</v>
      </c>
      <c r="H192">
        <f t="shared" si="54"/>
        <v>9</v>
      </c>
      <c r="I192">
        <f t="shared" si="41"/>
        <v>0.28125</v>
      </c>
      <c r="K192">
        <f t="shared" si="42"/>
        <v>7.4886820925553321E-2</v>
      </c>
      <c r="M192" s="4">
        <f t="shared" si="43"/>
        <v>33</v>
      </c>
      <c r="N192">
        <f t="shared" si="44"/>
        <v>6.6398390342052319E-2</v>
      </c>
      <c r="O192" s="3">
        <v>39573</v>
      </c>
      <c r="P192">
        <v>0.38400000000000001</v>
      </c>
      <c r="R192" s="3">
        <v>39573</v>
      </c>
      <c r="S192">
        <v>0.38400000000000001</v>
      </c>
      <c r="T192">
        <f t="shared" si="55"/>
        <v>5</v>
      </c>
      <c r="U192">
        <f t="shared" si="45"/>
        <v>0.15625</v>
      </c>
      <c r="W192">
        <f t="shared" si="46"/>
        <v>8.9851609657947681E-2</v>
      </c>
      <c r="Y192" s="4">
        <f t="shared" si="47"/>
        <v>64</v>
      </c>
      <c r="Z192">
        <f t="shared" si="48"/>
        <v>0.12877263581488935</v>
      </c>
      <c r="AA192" s="3">
        <v>39573</v>
      </c>
      <c r="AB192">
        <v>1</v>
      </c>
      <c r="AD192" s="3">
        <v>39573</v>
      </c>
      <c r="AE192">
        <v>1</v>
      </c>
      <c r="AF192">
        <f t="shared" si="56"/>
        <v>18</v>
      </c>
      <c r="AG192">
        <f t="shared" si="49"/>
        <v>0.5625</v>
      </c>
      <c r="AI192">
        <f t="shared" si="50"/>
        <v>0.43372736418511065</v>
      </c>
    </row>
    <row r="193" spans="1:35" hidden="1" x14ac:dyDescent="0.3">
      <c r="A193">
        <f t="shared" si="39"/>
        <v>11</v>
      </c>
      <c r="B193">
        <f t="shared" si="40"/>
        <v>2.2132796780684104E-2</v>
      </c>
      <c r="C193" s="3">
        <v>39574</v>
      </c>
      <c r="D193">
        <v>14.1</v>
      </c>
      <c r="F193" s="3">
        <v>39574</v>
      </c>
      <c r="G193">
        <v>14.1</v>
      </c>
      <c r="H193">
        <f t="shared" si="54"/>
        <v>1</v>
      </c>
      <c r="I193">
        <f t="shared" si="41"/>
        <v>3.125E-2</v>
      </c>
      <c r="K193">
        <f t="shared" si="42"/>
        <v>9.1172032193158961E-3</v>
      </c>
      <c r="M193" s="4">
        <f t="shared" si="43"/>
        <v>465</v>
      </c>
      <c r="N193">
        <f t="shared" si="44"/>
        <v>0.93561368209255535</v>
      </c>
      <c r="O193" s="3">
        <v>39574</v>
      </c>
      <c r="P193">
        <v>0.80300000000000005</v>
      </c>
      <c r="R193" s="3">
        <v>39574</v>
      </c>
      <c r="S193">
        <v>0.80300000000000005</v>
      </c>
      <c r="T193">
        <f t="shared" si="55"/>
        <v>29</v>
      </c>
      <c r="U193">
        <f t="shared" si="45"/>
        <v>0.90625</v>
      </c>
      <c r="W193">
        <f t="shared" si="46"/>
        <v>2.9363682092555354E-2</v>
      </c>
      <c r="Y193" s="4">
        <f t="shared" si="47"/>
        <v>55</v>
      </c>
      <c r="Z193">
        <f t="shared" si="48"/>
        <v>0.11066398390342053</v>
      </c>
      <c r="AA193" s="3">
        <v>39574</v>
      </c>
      <c r="AB193">
        <v>0.9</v>
      </c>
      <c r="AD193" s="3">
        <v>39574</v>
      </c>
      <c r="AE193">
        <v>0.9</v>
      </c>
      <c r="AF193">
        <f t="shared" si="56"/>
        <v>12</v>
      </c>
      <c r="AG193">
        <f t="shared" si="49"/>
        <v>0.375</v>
      </c>
      <c r="AI193">
        <f t="shared" si="50"/>
        <v>0.26433601609657947</v>
      </c>
    </row>
    <row r="194" spans="1:35" hidden="1" x14ac:dyDescent="0.3">
      <c r="A194">
        <f t="shared" si="39"/>
        <v>75</v>
      </c>
      <c r="B194">
        <f t="shared" si="40"/>
        <v>0.15090543259557343</v>
      </c>
      <c r="C194" s="3">
        <v>39575</v>
      </c>
      <c r="D194">
        <v>16.899999999999999</v>
      </c>
      <c r="F194" s="3">
        <v>39575</v>
      </c>
      <c r="G194">
        <v>16.899999999999999</v>
      </c>
      <c r="H194">
        <f t="shared" si="54"/>
        <v>2</v>
      </c>
      <c r="I194">
        <f t="shared" si="41"/>
        <v>6.25E-2</v>
      </c>
      <c r="K194">
        <f t="shared" si="42"/>
        <v>8.840543259557343E-2</v>
      </c>
      <c r="M194" s="4">
        <f t="shared" si="43"/>
        <v>275</v>
      </c>
      <c r="N194">
        <f t="shared" si="44"/>
        <v>0.55331991951710258</v>
      </c>
      <c r="O194" s="3">
        <v>39575</v>
      </c>
      <c r="P194">
        <v>0.56200000000000006</v>
      </c>
      <c r="R194" s="3">
        <v>39575</v>
      </c>
      <c r="S194">
        <v>0.56200000000000006</v>
      </c>
      <c r="T194">
        <f t="shared" si="55"/>
        <v>19</v>
      </c>
      <c r="U194">
        <f t="shared" si="45"/>
        <v>0.59375</v>
      </c>
      <c r="W194">
        <f t="shared" si="46"/>
        <v>4.0430080482897424E-2</v>
      </c>
      <c r="Y194" s="4">
        <f t="shared" si="47"/>
        <v>55</v>
      </c>
      <c r="Z194">
        <f t="shared" si="48"/>
        <v>0.11066398390342053</v>
      </c>
      <c r="AA194" s="3">
        <v>39575</v>
      </c>
      <c r="AB194">
        <v>0.9</v>
      </c>
      <c r="AD194" s="3">
        <v>39575</v>
      </c>
      <c r="AE194">
        <v>0.9</v>
      </c>
      <c r="AF194">
        <f t="shared" si="56"/>
        <v>12</v>
      </c>
      <c r="AG194">
        <f t="shared" si="49"/>
        <v>0.375</v>
      </c>
      <c r="AI194">
        <f t="shared" si="50"/>
        <v>0.26433601609657947</v>
      </c>
    </row>
    <row r="195" spans="1:35" hidden="1" x14ac:dyDescent="0.3">
      <c r="A195">
        <f t="shared" ref="A195:A258" si="57">_xlfn.RANK.EQ(D195,$D$2:$D$497,1)</f>
        <v>177</v>
      </c>
      <c r="B195">
        <f t="shared" ref="B195:B258" si="58">A195/497</f>
        <v>0.35613682092555332</v>
      </c>
      <c r="C195" s="3">
        <v>39576</v>
      </c>
      <c r="D195">
        <v>19.3</v>
      </c>
      <c r="F195" s="3">
        <v>39576</v>
      </c>
      <c r="G195">
        <v>19.3</v>
      </c>
      <c r="H195">
        <f t="shared" si="54"/>
        <v>9</v>
      </c>
      <c r="I195">
        <f t="shared" ref="I195:I258" si="59">H195/32</f>
        <v>0.28125</v>
      </c>
      <c r="K195">
        <f t="shared" ref="K195:K258" si="60">ABS(B195-I195)</f>
        <v>7.4886820925553321E-2</v>
      </c>
      <c r="M195" s="4">
        <f t="shared" ref="M195:M258" si="61">_xlfn.RANK.EQ(P195,$P$2:$P$497,1)</f>
        <v>117</v>
      </c>
      <c r="N195">
        <f t="shared" ref="N195:N258" si="62">M195/497</f>
        <v>0.23541247484909456</v>
      </c>
      <c r="O195" s="3">
        <v>39576</v>
      </c>
      <c r="P195">
        <v>0.45800000000000002</v>
      </c>
      <c r="R195" s="3">
        <v>39576</v>
      </c>
      <c r="S195">
        <v>0.45800000000000002</v>
      </c>
      <c r="T195">
        <f t="shared" si="55"/>
        <v>9</v>
      </c>
      <c r="U195">
        <f t="shared" ref="U195:U258" si="63">T195/32</f>
        <v>0.28125</v>
      </c>
      <c r="W195">
        <f t="shared" ref="W195:W258" si="64">ABS(N195-U195)</f>
        <v>4.5837525150905445E-2</v>
      </c>
      <c r="Y195" s="4">
        <f t="shared" ref="Y195:Y258" si="65">_xlfn.RANK.EQ(AB195,$AB$2:$AB$497,1)</f>
        <v>55</v>
      </c>
      <c r="Z195">
        <f t="shared" ref="Z195:Z258" si="66">Y195/497</f>
        <v>0.11066398390342053</v>
      </c>
      <c r="AA195" s="3">
        <v>39576</v>
      </c>
      <c r="AB195">
        <v>0.9</v>
      </c>
      <c r="AD195" s="3">
        <v>39576</v>
      </c>
      <c r="AE195">
        <v>0.9</v>
      </c>
      <c r="AF195">
        <f t="shared" si="56"/>
        <v>12</v>
      </c>
      <c r="AG195">
        <f t="shared" ref="AG195:AG258" si="67">AF195/32</f>
        <v>0.375</v>
      </c>
      <c r="AI195">
        <f t="shared" ref="AI195:AI258" si="68">ABS(Z195-AG195)</f>
        <v>0.26433601609657947</v>
      </c>
    </row>
    <row r="196" spans="1:35" hidden="1" x14ac:dyDescent="0.3">
      <c r="A196">
        <f t="shared" si="57"/>
        <v>119</v>
      </c>
      <c r="B196">
        <f t="shared" si="58"/>
        <v>0.23943661971830985</v>
      </c>
      <c r="C196" s="3">
        <v>39577</v>
      </c>
      <c r="D196">
        <v>18.100000000000001</v>
      </c>
      <c r="F196" s="3">
        <v>39577</v>
      </c>
      <c r="G196">
        <v>18.100000000000001</v>
      </c>
      <c r="H196">
        <f t="shared" si="54"/>
        <v>4</v>
      </c>
      <c r="I196">
        <f t="shared" si="59"/>
        <v>0.125</v>
      </c>
      <c r="K196">
        <f t="shared" si="60"/>
        <v>0.11443661971830985</v>
      </c>
      <c r="M196" s="4">
        <f t="shared" si="61"/>
        <v>249</v>
      </c>
      <c r="N196">
        <f t="shared" si="62"/>
        <v>0.50100603621730377</v>
      </c>
      <c r="O196" s="3">
        <v>39577</v>
      </c>
      <c r="P196">
        <v>0.54700000000000004</v>
      </c>
      <c r="R196" s="3">
        <v>39577</v>
      </c>
      <c r="S196">
        <v>0.54700000000000004</v>
      </c>
      <c r="T196">
        <f t="shared" si="55"/>
        <v>16</v>
      </c>
      <c r="U196">
        <f t="shared" si="63"/>
        <v>0.5</v>
      </c>
      <c r="W196">
        <f t="shared" si="64"/>
        <v>1.006036217303774E-3</v>
      </c>
      <c r="Y196" s="4">
        <f t="shared" si="65"/>
        <v>55</v>
      </c>
      <c r="Z196">
        <f t="shared" si="66"/>
        <v>0.11066398390342053</v>
      </c>
      <c r="AA196" s="3">
        <v>39577</v>
      </c>
      <c r="AB196">
        <v>0.9</v>
      </c>
      <c r="AD196" s="3">
        <v>39577</v>
      </c>
      <c r="AE196">
        <v>0.9</v>
      </c>
      <c r="AF196">
        <f t="shared" si="56"/>
        <v>12</v>
      </c>
      <c r="AG196">
        <f t="shared" si="67"/>
        <v>0.375</v>
      </c>
      <c r="AI196">
        <f t="shared" si="68"/>
        <v>0.26433601609657947</v>
      </c>
    </row>
    <row r="197" spans="1:35" hidden="1" x14ac:dyDescent="0.3">
      <c r="A197">
        <f t="shared" si="57"/>
        <v>220</v>
      </c>
      <c r="B197">
        <f t="shared" si="58"/>
        <v>0.44265593561368211</v>
      </c>
      <c r="C197" s="3">
        <v>39578</v>
      </c>
      <c r="D197">
        <v>20</v>
      </c>
      <c r="F197" s="3">
        <v>39578</v>
      </c>
      <c r="G197">
        <v>20</v>
      </c>
      <c r="H197">
        <f t="shared" si="54"/>
        <v>14</v>
      </c>
      <c r="I197">
        <f t="shared" si="59"/>
        <v>0.4375</v>
      </c>
      <c r="K197">
        <f t="shared" si="60"/>
        <v>5.1559356136821055E-3</v>
      </c>
      <c r="M197" s="4">
        <f t="shared" si="61"/>
        <v>24</v>
      </c>
      <c r="N197">
        <f t="shared" si="62"/>
        <v>4.8289738430583498E-2</v>
      </c>
      <c r="O197" s="3">
        <v>39578</v>
      </c>
      <c r="P197">
        <v>0.372</v>
      </c>
      <c r="R197" s="3">
        <v>39578</v>
      </c>
      <c r="S197">
        <v>0.372</v>
      </c>
      <c r="T197">
        <f t="shared" si="55"/>
        <v>4</v>
      </c>
      <c r="U197">
        <f t="shared" si="63"/>
        <v>0.125</v>
      </c>
      <c r="W197">
        <f t="shared" si="64"/>
        <v>7.6710261569416502E-2</v>
      </c>
      <c r="Y197" s="4">
        <f t="shared" si="65"/>
        <v>38</v>
      </c>
      <c r="Z197">
        <f t="shared" si="66"/>
        <v>7.6458752515090544E-2</v>
      </c>
      <c r="AA197" s="3">
        <v>39578</v>
      </c>
      <c r="AB197">
        <v>0.8</v>
      </c>
      <c r="AD197" s="3">
        <v>39578</v>
      </c>
      <c r="AE197">
        <v>0.8</v>
      </c>
      <c r="AF197">
        <f t="shared" si="56"/>
        <v>7</v>
      </c>
      <c r="AG197">
        <f t="shared" si="67"/>
        <v>0.21875</v>
      </c>
      <c r="AI197">
        <f t="shared" si="68"/>
        <v>0.14229124748490946</v>
      </c>
    </row>
    <row r="198" spans="1:35" hidden="1" x14ac:dyDescent="0.3">
      <c r="A198">
        <f t="shared" si="57"/>
        <v>245</v>
      </c>
      <c r="B198">
        <f t="shared" si="58"/>
        <v>0.49295774647887325</v>
      </c>
      <c r="C198" s="3">
        <v>39579</v>
      </c>
      <c r="D198">
        <v>20.399999999999999</v>
      </c>
      <c r="F198" s="3">
        <v>39579</v>
      </c>
      <c r="G198">
        <v>20.399999999999999</v>
      </c>
      <c r="H198">
        <f t="shared" si="54"/>
        <v>16</v>
      </c>
      <c r="I198">
        <f t="shared" si="59"/>
        <v>0.5</v>
      </c>
      <c r="K198">
        <f t="shared" si="60"/>
        <v>7.0422535211267512E-3</v>
      </c>
      <c r="M198" s="4">
        <f t="shared" si="61"/>
        <v>20</v>
      </c>
      <c r="N198">
        <f t="shared" si="62"/>
        <v>4.0241448692152917E-2</v>
      </c>
      <c r="O198" s="3">
        <v>39579</v>
      </c>
      <c r="P198">
        <v>0.36599999999999999</v>
      </c>
      <c r="R198" s="3">
        <v>39579</v>
      </c>
      <c r="S198">
        <v>0.36599999999999999</v>
      </c>
      <c r="T198">
        <f t="shared" si="55"/>
        <v>3</v>
      </c>
      <c r="U198">
        <f t="shared" si="63"/>
        <v>9.375E-2</v>
      </c>
      <c r="W198">
        <f t="shared" si="64"/>
        <v>5.3508551307847083E-2</v>
      </c>
      <c r="Y198" s="4">
        <f t="shared" si="65"/>
        <v>38</v>
      </c>
      <c r="Z198">
        <f t="shared" si="66"/>
        <v>7.6458752515090544E-2</v>
      </c>
      <c r="AA198" s="3">
        <v>39579</v>
      </c>
      <c r="AB198">
        <v>0.8</v>
      </c>
      <c r="AD198" s="3">
        <v>39579</v>
      </c>
      <c r="AE198">
        <v>0.8</v>
      </c>
      <c r="AF198">
        <f t="shared" si="56"/>
        <v>7</v>
      </c>
      <c r="AG198">
        <f t="shared" si="67"/>
        <v>0.21875</v>
      </c>
      <c r="AI198">
        <f t="shared" si="68"/>
        <v>0.14229124748490946</v>
      </c>
    </row>
    <row r="199" spans="1:35" hidden="1" x14ac:dyDescent="0.3">
      <c r="A199">
        <f t="shared" si="57"/>
        <v>220</v>
      </c>
      <c r="B199">
        <f t="shared" si="58"/>
        <v>0.44265593561368211</v>
      </c>
      <c r="C199" s="3">
        <v>39580</v>
      </c>
      <c r="D199">
        <v>20</v>
      </c>
      <c r="F199" s="3">
        <v>39580</v>
      </c>
      <c r="G199">
        <v>20</v>
      </c>
      <c r="H199">
        <f t="shared" si="54"/>
        <v>14</v>
      </c>
      <c r="I199">
        <f t="shared" si="59"/>
        <v>0.4375</v>
      </c>
      <c r="K199">
        <f t="shared" si="60"/>
        <v>5.1559356136821055E-3</v>
      </c>
      <c r="M199" s="4">
        <f t="shared" si="61"/>
        <v>86</v>
      </c>
      <c r="N199">
        <f t="shared" si="62"/>
        <v>0.17303822937625754</v>
      </c>
      <c r="O199" s="3">
        <v>39580</v>
      </c>
      <c r="P199">
        <v>0.434</v>
      </c>
      <c r="R199" s="3">
        <v>39580</v>
      </c>
      <c r="S199">
        <v>0.434</v>
      </c>
      <c r="T199">
        <f t="shared" si="55"/>
        <v>7</v>
      </c>
      <c r="U199">
        <f t="shared" si="63"/>
        <v>0.21875</v>
      </c>
      <c r="W199">
        <f t="shared" si="64"/>
        <v>4.5711770623742459E-2</v>
      </c>
      <c r="Y199" s="4">
        <f t="shared" si="65"/>
        <v>64</v>
      </c>
      <c r="Z199">
        <f t="shared" si="66"/>
        <v>0.12877263581488935</v>
      </c>
      <c r="AA199" s="3">
        <v>39580</v>
      </c>
      <c r="AB199">
        <v>1</v>
      </c>
      <c r="AD199" s="3">
        <v>39580</v>
      </c>
      <c r="AE199">
        <v>1</v>
      </c>
      <c r="AF199">
        <f t="shared" si="56"/>
        <v>18</v>
      </c>
      <c r="AG199">
        <f t="shared" si="67"/>
        <v>0.5625</v>
      </c>
      <c r="AI199">
        <f t="shared" si="68"/>
        <v>0.43372736418511065</v>
      </c>
    </row>
    <row r="200" spans="1:35" hidden="1" x14ac:dyDescent="0.3">
      <c r="A200">
        <f t="shared" si="57"/>
        <v>266</v>
      </c>
      <c r="B200">
        <f t="shared" si="58"/>
        <v>0.53521126760563376</v>
      </c>
      <c r="C200" s="3">
        <v>39581</v>
      </c>
      <c r="D200">
        <v>20.8</v>
      </c>
      <c r="F200" s="3">
        <v>39581</v>
      </c>
      <c r="G200">
        <v>20.8</v>
      </c>
      <c r="H200">
        <f t="shared" si="54"/>
        <v>21</v>
      </c>
      <c r="I200">
        <f t="shared" si="59"/>
        <v>0.65625</v>
      </c>
      <c r="K200">
        <f t="shared" si="60"/>
        <v>0.12103873239436624</v>
      </c>
      <c r="M200" s="4">
        <f t="shared" si="61"/>
        <v>153</v>
      </c>
      <c r="N200">
        <f t="shared" si="62"/>
        <v>0.30784708249496984</v>
      </c>
      <c r="O200" s="3">
        <v>39581</v>
      </c>
      <c r="P200">
        <v>0.48299999999999998</v>
      </c>
      <c r="R200" s="3">
        <v>39581</v>
      </c>
      <c r="S200">
        <v>0.48299999999999998</v>
      </c>
      <c r="T200">
        <f t="shared" si="55"/>
        <v>12</v>
      </c>
      <c r="U200">
        <f t="shared" si="63"/>
        <v>0.375</v>
      </c>
      <c r="W200">
        <f t="shared" si="64"/>
        <v>6.7152917505030163E-2</v>
      </c>
      <c r="Y200" s="4">
        <f t="shared" si="65"/>
        <v>141</v>
      </c>
      <c r="Z200">
        <f t="shared" si="66"/>
        <v>0.28370221327967809</v>
      </c>
      <c r="AA200" s="3">
        <v>39581</v>
      </c>
      <c r="AB200">
        <v>1.4</v>
      </c>
      <c r="AD200" s="3">
        <v>39581</v>
      </c>
      <c r="AE200">
        <v>1.4</v>
      </c>
      <c r="AF200">
        <f t="shared" si="56"/>
        <v>28</v>
      </c>
      <c r="AG200">
        <f t="shared" si="67"/>
        <v>0.875</v>
      </c>
      <c r="AI200">
        <f t="shared" si="68"/>
        <v>0.59129778672032196</v>
      </c>
    </row>
    <row r="201" spans="1:35" hidden="1" x14ac:dyDescent="0.3">
      <c r="A201">
        <f t="shared" si="57"/>
        <v>86</v>
      </c>
      <c r="B201">
        <f t="shared" si="58"/>
        <v>0.17303822937625754</v>
      </c>
      <c r="C201" s="3">
        <v>39582</v>
      </c>
      <c r="D201">
        <v>17.3</v>
      </c>
      <c r="F201" s="3">
        <v>39582</v>
      </c>
      <c r="G201">
        <v>17.3</v>
      </c>
      <c r="H201">
        <f t="shared" si="54"/>
        <v>3</v>
      </c>
      <c r="I201">
        <f t="shared" si="59"/>
        <v>9.375E-2</v>
      </c>
      <c r="K201">
        <f t="shared" si="60"/>
        <v>7.9288229376257541E-2</v>
      </c>
      <c r="M201" s="4">
        <f t="shared" si="61"/>
        <v>486</v>
      </c>
      <c r="N201">
        <f t="shared" si="62"/>
        <v>0.97786720321931586</v>
      </c>
      <c r="O201" s="3">
        <v>39582</v>
      </c>
      <c r="P201">
        <v>0.874</v>
      </c>
      <c r="R201" s="3">
        <v>39582</v>
      </c>
      <c r="S201">
        <v>0.874</v>
      </c>
      <c r="T201">
        <f t="shared" si="55"/>
        <v>31</v>
      </c>
      <c r="U201">
        <f t="shared" si="63"/>
        <v>0.96875</v>
      </c>
      <c r="W201">
        <f t="shared" si="64"/>
        <v>9.1172032193158614E-3</v>
      </c>
      <c r="Y201" s="4">
        <f t="shared" si="65"/>
        <v>64</v>
      </c>
      <c r="Z201">
        <f t="shared" si="66"/>
        <v>0.12877263581488935</v>
      </c>
      <c r="AA201" s="3">
        <v>39582</v>
      </c>
      <c r="AB201">
        <v>1</v>
      </c>
      <c r="AD201" s="3">
        <v>39582</v>
      </c>
      <c r="AE201">
        <v>1</v>
      </c>
      <c r="AF201">
        <f t="shared" si="56"/>
        <v>18</v>
      </c>
      <c r="AG201">
        <f t="shared" si="67"/>
        <v>0.5625</v>
      </c>
      <c r="AI201">
        <f t="shared" si="68"/>
        <v>0.43372736418511065</v>
      </c>
    </row>
    <row r="202" spans="1:35" hidden="1" x14ac:dyDescent="0.3">
      <c r="A202">
        <f t="shared" si="57"/>
        <v>131</v>
      </c>
      <c r="B202">
        <f t="shared" si="58"/>
        <v>0.26358148893360162</v>
      </c>
      <c r="C202" s="3">
        <v>39583</v>
      </c>
      <c r="D202">
        <v>18.399999999999999</v>
      </c>
      <c r="F202" s="3">
        <v>39583</v>
      </c>
      <c r="G202">
        <v>18.399999999999999</v>
      </c>
      <c r="H202">
        <f t="shared" si="54"/>
        <v>5</v>
      </c>
      <c r="I202">
        <f t="shared" si="59"/>
        <v>0.15625</v>
      </c>
      <c r="K202">
        <f t="shared" si="60"/>
        <v>0.10733148893360162</v>
      </c>
      <c r="M202" s="4">
        <f t="shared" si="61"/>
        <v>424</v>
      </c>
      <c r="N202">
        <f t="shared" si="62"/>
        <v>0.85311871227364189</v>
      </c>
      <c r="O202" s="3">
        <v>39583</v>
      </c>
      <c r="P202">
        <v>0.72</v>
      </c>
      <c r="R202" s="3">
        <v>39583</v>
      </c>
      <c r="S202">
        <v>0.72</v>
      </c>
      <c r="T202">
        <f t="shared" si="55"/>
        <v>26</v>
      </c>
      <c r="U202">
        <f t="shared" si="63"/>
        <v>0.8125</v>
      </c>
      <c r="W202">
        <f t="shared" si="64"/>
        <v>4.0618712273641888E-2</v>
      </c>
      <c r="Y202" s="4">
        <f t="shared" si="65"/>
        <v>17</v>
      </c>
      <c r="Z202">
        <f t="shared" si="66"/>
        <v>3.4205231388329982E-2</v>
      </c>
      <c r="AA202" s="3">
        <v>39583</v>
      </c>
      <c r="AB202">
        <v>0.6</v>
      </c>
      <c r="AD202" s="3">
        <v>39583</v>
      </c>
      <c r="AE202">
        <v>0.6</v>
      </c>
      <c r="AF202">
        <f t="shared" si="56"/>
        <v>4</v>
      </c>
      <c r="AG202">
        <f t="shared" si="67"/>
        <v>0.125</v>
      </c>
      <c r="AI202">
        <f t="shared" si="68"/>
        <v>9.0794768611670018E-2</v>
      </c>
    </row>
    <row r="203" spans="1:35" hidden="1" x14ac:dyDescent="0.3">
      <c r="A203">
        <f t="shared" si="57"/>
        <v>201</v>
      </c>
      <c r="B203">
        <f t="shared" si="58"/>
        <v>0.40442655935613681</v>
      </c>
      <c r="C203" s="3">
        <v>39584</v>
      </c>
      <c r="D203">
        <v>19.7</v>
      </c>
      <c r="F203" s="3">
        <v>39584</v>
      </c>
      <c r="G203">
        <v>19.7</v>
      </c>
      <c r="H203">
        <f t="shared" si="54"/>
        <v>12</v>
      </c>
      <c r="I203">
        <f t="shared" si="59"/>
        <v>0.375</v>
      </c>
      <c r="K203">
        <f t="shared" si="60"/>
        <v>2.9426559356136806E-2</v>
      </c>
      <c r="M203" s="4">
        <f t="shared" si="61"/>
        <v>381</v>
      </c>
      <c r="N203">
        <f t="shared" si="62"/>
        <v>0.7665995975855131</v>
      </c>
      <c r="O203" s="3">
        <v>39584</v>
      </c>
      <c r="P203">
        <v>0.65700000000000003</v>
      </c>
      <c r="R203" s="3">
        <v>39584</v>
      </c>
      <c r="S203">
        <v>0.65700000000000003</v>
      </c>
      <c r="T203">
        <f t="shared" si="55"/>
        <v>24</v>
      </c>
      <c r="U203">
        <f t="shared" si="63"/>
        <v>0.75</v>
      </c>
      <c r="W203">
        <f t="shared" si="64"/>
        <v>1.6599597585513104E-2</v>
      </c>
      <c r="Y203" s="4">
        <f t="shared" si="65"/>
        <v>12</v>
      </c>
      <c r="Z203">
        <f t="shared" si="66"/>
        <v>2.4144869215291749E-2</v>
      </c>
      <c r="AA203" s="3">
        <v>39584</v>
      </c>
      <c r="AB203">
        <v>0.5</v>
      </c>
      <c r="AD203" s="3">
        <v>39584</v>
      </c>
      <c r="AE203">
        <v>0.5</v>
      </c>
      <c r="AF203">
        <f t="shared" si="56"/>
        <v>2</v>
      </c>
      <c r="AG203">
        <f t="shared" si="67"/>
        <v>6.25E-2</v>
      </c>
      <c r="AI203">
        <f t="shared" si="68"/>
        <v>3.8355130784708251E-2</v>
      </c>
    </row>
    <row r="204" spans="1:35" hidden="1" x14ac:dyDescent="0.3">
      <c r="A204">
        <f t="shared" si="57"/>
        <v>245</v>
      </c>
      <c r="B204">
        <f t="shared" si="58"/>
        <v>0.49295774647887325</v>
      </c>
      <c r="C204" s="3">
        <v>39585</v>
      </c>
      <c r="D204">
        <v>20.399999999999999</v>
      </c>
      <c r="F204" s="3">
        <v>39585</v>
      </c>
      <c r="G204">
        <v>20.399999999999999</v>
      </c>
      <c r="H204">
        <f t="shared" si="54"/>
        <v>16</v>
      </c>
      <c r="I204">
        <f t="shared" si="59"/>
        <v>0.5</v>
      </c>
      <c r="K204">
        <f t="shared" si="60"/>
        <v>7.0422535211267512E-3</v>
      </c>
      <c r="M204" s="4">
        <f t="shared" si="61"/>
        <v>364</v>
      </c>
      <c r="N204">
        <f t="shared" si="62"/>
        <v>0.73239436619718312</v>
      </c>
      <c r="O204" s="3">
        <v>39585</v>
      </c>
      <c r="P204">
        <v>0.63100000000000001</v>
      </c>
      <c r="R204" s="3">
        <v>39585</v>
      </c>
      <c r="S204">
        <v>0.63100000000000001</v>
      </c>
      <c r="T204">
        <f t="shared" si="55"/>
        <v>22</v>
      </c>
      <c r="U204">
        <f t="shared" si="63"/>
        <v>0.6875</v>
      </c>
      <c r="W204">
        <f t="shared" si="64"/>
        <v>4.4894366197183122E-2</v>
      </c>
      <c r="Y204" s="4">
        <f t="shared" si="65"/>
        <v>12</v>
      </c>
      <c r="Z204">
        <f t="shared" si="66"/>
        <v>2.4144869215291749E-2</v>
      </c>
      <c r="AA204" s="3">
        <v>39585</v>
      </c>
      <c r="AB204">
        <v>0.5</v>
      </c>
      <c r="AD204" s="3">
        <v>39585</v>
      </c>
      <c r="AE204">
        <v>0.5</v>
      </c>
      <c r="AF204">
        <f t="shared" si="56"/>
        <v>2</v>
      </c>
      <c r="AG204">
        <f t="shared" si="67"/>
        <v>6.25E-2</v>
      </c>
      <c r="AI204">
        <f t="shared" si="68"/>
        <v>3.8355130784708251E-2</v>
      </c>
    </row>
    <row r="205" spans="1:35" hidden="1" x14ac:dyDescent="0.3">
      <c r="A205">
        <f t="shared" si="57"/>
        <v>278</v>
      </c>
      <c r="B205">
        <f t="shared" si="58"/>
        <v>0.55935613682092555</v>
      </c>
      <c r="C205" s="3">
        <v>39586</v>
      </c>
      <c r="D205">
        <v>21</v>
      </c>
      <c r="F205" s="3">
        <v>39586</v>
      </c>
      <c r="G205">
        <v>21</v>
      </c>
      <c r="H205">
        <f t="shared" si="54"/>
        <v>23</v>
      </c>
      <c r="I205">
        <f t="shared" si="59"/>
        <v>0.71875</v>
      </c>
      <c r="K205">
        <f t="shared" si="60"/>
        <v>0.15939386317907445</v>
      </c>
      <c r="M205" s="4">
        <f t="shared" si="61"/>
        <v>272</v>
      </c>
      <c r="N205">
        <f t="shared" si="62"/>
        <v>0.54728370221327971</v>
      </c>
      <c r="O205" s="3">
        <v>39586</v>
      </c>
      <c r="P205">
        <v>0.56100000000000005</v>
      </c>
      <c r="R205" s="3">
        <v>39586</v>
      </c>
      <c r="S205">
        <v>0.56100000000000005</v>
      </c>
      <c r="T205">
        <f t="shared" si="55"/>
        <v>18</v>
      </c>
      <c r="U205">
        <f t="shared" si="63"/>
        <v>0.5625</v>
      </c>
      <c r="W205">
        <f t="shared" si="64"/>
        <v>1.521629778672029E-2</v>
      </c>
      <c r="Y205" s="4">
        <f t="shared" si="65"/>
        <v>17</v>
      </c>
      <c r="Z205">
        <f t="shared" si="66"/>
        <v>3.4205231388329982E-2</v>
      </c>
      <c r="AA205" s="3">
        <v>39586</v>
      </c>
      <c r="AB205">
        <v>0.6</v>
      </c>
      <c r="AD205" s="3">
        <v>39586</v>
      </c>
      <c r="AE205">
        <v>0.6</v>
      </c>
      <c r="AF205">
        <f t="shared" si="56"/>
        <v>4</v>
      </c>
      <c r="AG205">
        <f t="shared" si="67"/>
        <v>0.125</v>
      </c>
      <c r="AI205">
        <f t="shared" si="68"/>
        <v>9.0794768611670018E-2</v>
      </c>
    </row>
    <row r="206" spans="1:35" hidden="1" x14ac:dyDescent="0.3">
      <c r="A206">
        <f t="shared" si="57"/>
        <v>394</v>
      </c>
      <c r="B206">
        <f t="shared" si="58"/>
        <v>0.79275653923541245</v>
      </c>
      <c r="C206" s="3">
        <v>39587</v>
      </c>
      <c r="D206">
        <v>23.6</v>
      </c>
      <c r="F206" s="3">
        <v>39587</v>
      </c>
      <c r="G206">
        <v>23.6</v>
      </c>
      <c r="H206">
        <f t="shared" si="54"/>
        <v>25</v>
      </c>
      <c r="I206">
        <f t="shared" si="59"/>
        <v>0.78125</v>
      </c>
      <c r="K206">
        <f t="shared" si="60"/>
        <v>1.150653923541245E-2</v>
      </c>
      <c r="M206" s="4">
        <f t="shared" si="61"/>
        <v>94</v>
      </c>
      <c r="N206">
        <f t="shared" si="62"/>
        <v>0.1891348088531187</v>
      </c>
      <c r="O206" s="3">
        <v>39587</v>
      </c>
      <c r="P206">
        <v>0.442</v>
      </c>
      <c r="R206" s="3">
        <v>39587</v>
      </c>
      <c r="S206">
        <v>0.442</v>
      </c>
      <c r="T206">
        <f t="shared" si="55"/>
        <v>8</v>
      </c>
      <c r="U206">
        <f t="shared" si="63"/>
        <v>0.25</v>
      </c>
      <c r="W206">
        <f t="shared" si="64"/>
        <v>6.0865191146881298E-2</v>
      </c>
      <c r="Y206" s="4">
        <f t="shared" si="65"/>
        <v>91</v>
      </c>
      <c r="Z206">
        <f t="shared" si="66"/>
        <v>0.18309859154929578</v>
      </c>
      <c r="AA206" s="3">
        <v>39587</v>
      </c>
      <c r="AB206">
        <v>1.1000000000000001</v>
      </c>
      <c r="AD206" s="3">
        <v>39587</v>
      </c>
      <c r="AE206">
        <v>1.1000000000000001</v>
      </c>
      <c r="AF206">
        <f t="shared" si="56"/>
        <v>24</v>
      </c>
      <c r="AG206">
        <f t="shared" si="67"/>
        <v>0.75</v>
      </c>
      <c r="AI206">
        <f t="shared" si="68"/>
        <v>0.56690140845070425</v>
      </c>
    </row>
    <row r="207" spans="1:35" hidden="1" x14ac:dyDescent="0.3">
      <c r="A207">
        <f t="shared" si="57"/>
        <v>259</v>
      </c>
      <c r="B207">
        <f t="shared" si="58"/>
        <v>0.52112676056338025</v>
      </c>
      <c r="C207" s="3">
        <v>39588</v>
      </c>
      <c r="D207">
        <v>20.7</v>
      </c>
      <c r="F207" s="3">
        <v>39588</v>
      </c>
      <c r="G207">
        <v>20.7</v>
      </c>
      <c r="H207">
        <f t="shared" si="54"/>
        <v>20</v>
      </c>
      <c r="I207">
        <f t="shared" si="59"/>
        <v>0.625</v>
      </c>
      <c r="K207">
        <f t="shared" si="60"/>
        <v>0.10387323943661975</v>
      </c>
      <c r="M207" s="4">
        <f t="shared" si="61"/>
        <v>454</v>
      </c>
      <c r="N207">
        <f t="shared" si="62"/>
        <v>0.91348088531187122</v>
      </c>
      <c r="O207" s="3">
        <v>39588</v>
      </c>
      <c r="P207">
        <v>0.77</v>
      </c>
      <c r="R207" s="3">
        <v>39588</v>
      </c>
      <c r="S207">
        <v>0.77</v>
      </c>
      <c r="T207">
        <f t="shared" si="55"/>
        <v>27</v>
      </c>
      <c r="U207">
        <f t="shared" si="63"/>
        <v>0.84375</v>
      </c>
      <c r="W207">
        <f t="shared" si="64"/>
        <v>6.9730885311871216E-2</v>
      </c>
      <c r="Y207" s="4">
        <f t="shared" si="65"/>
        <v>381</v>
      </c>
      <c r="Z207">
        <f t="shared" si="66"/>
        <v>0.7665995975855131</v>
      </c>
      <c r="AA207" s="3">
        <v>39588</v>
      </c>
      <c r="AB207">
        <v>2.2999999999999998</v>
      </c>
      <c r="AD207" s="3">
        <v>39588</v>
      </c>
      <c r="AE207">
        <v>2.2999999999999998</v>
      </c>
      <c r="AF207">
        <f t="shared" si="56"/>
        <v>31</v>
      </c>
      <c r="AG207">
        <f t="shared" si="67"/>
        <v>0.96875</v>
      </c>
      <c r="AI207">
        <f t="shared" si="68"/>
        <v>0.2021504024144869</v>
      </c>
    </row>
    <row r="208" spans="1:35" hidden="1" x14ac:dyDescent="0.3">
      <c r="A208">
        <f t="shared" si="57"/>
        <v>245</v>
      </c>
      <c r="B208">
        <f t="shared" si="58"/>
        <v>0.49295774647887325</v>
      </c>
      <c r="C208" s="3">
        <v>39589</v>
      </c>
      <c r="D208">
        <v>20.399999999999999</v>
      </c>
      <c r="F208" s="3">
        <v>39589</v>
      </c>
      <c r="G208">
        <v>20.399999999999999</v>
      </c>
      <c r="H208">
        <f t="shared" si="54"/>
        <v>16</v>
      </c>
      <c r="I208">
        <f t="shared" si="59"/>
        <v>0.5</v>
      </c>
      <c r="K208">
        <f t="shared" si="60"/>
        <v>7.0422535211267512E-3</v>
      </c>
      <c r="M208" s="4">
        <f t="shared" si="61"/>
        <v>407</v>
      </c>
      <c r="N208">
        <f t="shared" si="62"/>
        <v>0.81891348088531191</v>
      </c>
      <c r="O208" s="3">
        <v>39589</v>
      </c>
      <c r="P208">
        <v>0.69499999999999995</v>
      </c>
      <c r="R208" s="3">
        <v>39589</v>
      </c>
      <c r="S208">
        <v>0.69499999999999995</v>
      </c>
      <c r="T208">
        <f t="shared" si="55"/>
        <v>25</v>
      </c>
      <c r="U208">
        <f t="shared" si="63"/>
        <v>0.78125</v>
      </c>
      <c r="W208">
        <f t="shared" si="64"/>
        <v>3.7663480885311906E-2</v>
      </c>
      <c r="Y208" s="4">
        <f t="shared" si="65"/>
        <v>271</v>
      </c>
      <c r="Z208">
        <f t="shared" si="66"/>
        <v>0.54527162977867205</v>
      </c>
      <c r="AA208" s="3">
        <v>39589</v>
      </c>
      <c r="AB208">
        <v>1.9</v>
      </c>
      <c r="AD208" s="3">
        <v>39589</v>
      </c>
      <c r="AE208">
        <v>1.9</v>
      </c>
      <c r="AF208">
        <f t="shared" si="56"/>
        <v>30</v>
      </c>
      <c r="AG208">
        <f t="shared" si="67"/>
        <v>0.9375</v>
      </c>
      <c r="AI208">
        <f t="shared" si="68"/>
        <v>0.39222837022132795</v>
      </c>
    </row>
    <row r="209" spans="1:37" hidden="1" x14ac:dyDescent="0.3">
      <c r="A209">
        <f t="shared" si="57"/>
        <v>144</v>
      </c>
      <c r="B209">
        <f t="shared" si="58"/>
        <v>0.28973843058350102</v>
      </c>
      <c r="C209" s="3">
        <v>39590</v>
      </c>
      <c r="D209">
        <v>18.7</v>
      </c>
      <c r="F209" s="3">
        <v>39590</v>
      </c>
      <c r="G209">
        <v>18.7</v>
      </c>
      <c r="H209">
        <f t="shared" si="54"/>
        <v>8</v>
      </c>
      <c r="I209">
        <f t="shared" si="59"/>
        <v>0.25</v>
      </c>
      <c r="K209">
        <f t="shared" si="60"/>
        <v>3.9738430583501017E-2</v>
      </c>
      <c r="M209" s="4">
        <f t="shared" si="61"/>
        <v>461</v>
      </c>
      <c r="N209">
        <f t="shared" si="62"/>
        <v>0.92756539235412472</v>
      </c>
      <c r="O209" s="3">
        <v>39590</v>
      </c>
      <c r="P209">
        <v>0.79200000000000004</v>
      </c>
      <c r="R209" s="3">
        <v>39590</v>
      </c>
      <c r="S209">
        <v>0.79200000000000004</v>
      </c>
      <c r="T209">
        <f t="shared" si="55"/>
        <v>28</v>
      </c>
      <c r="U209">
        <f t="shared" si="63"/>
        <v>0.875</v>
      </c>
      <c r="W209">
        <f t="shared" si="64"/>
        <v>5.2565392354124718E-2</v>
      </c>
      <c r="Y209" s="4">
        <f t="shared" si="65"/>
        <v>141</v>
      </c>
      <c r="Z209">
        <f t="shared" si="66"/>
        <v>0.28370221327967809</v>
      </c>
      <c r="AA209" s="3">
        <v>39590</v>
      </c>
      <c r="AB209">
        <v>1.4</v>
      </c>
      <c r="AD209" s="3">
        <v>39590</v>
      </c>
      <c r="AE209">
        <v>1.4</v>
      </c>
      <c r="AF209">
        <f t="shared" si="56"/>
        <v>28</v>
      </c>
      <c r="AG209">
        <f t="shared" si="67"/>
        <v>0.875</v>
      </c>
      <c r="AI209">
        <f t="shared" si="68"/>
        <v>0.59129778672032196</v>
      </c>
    </row>
    <row r="210" spans="1:37" hidden="1" x14ac:dyDescent="0.3">
      <c r="A210">
        <f t="shared" si="57"/>
        <v>131</v>
      </c>
      <c r="B210">
        <f t="shared" si="58"/>
        <v>0.26358148893360162</v>
      </c>
      <c r="C210" s="3">
        <v>39591</v>
      </c>
      <c r="D210">
        <v>18.399999999999999</v>
      </c>
      <c r="F210" s="3">
        <v>39591</v>
      </c>
      <c r="G210">
        <v>18.399999999999999</v>
      </c>
      <c r="H210">
        <f t="shared" si="54"/>
        <v>5</v>
      </c>
      <c r="I210">
        <f t="shared" si="59"/>
        <v>0.15625</v>
      </c>
      <c r="K210">
        <f t="shared" si="60"/>
        <v>0.10733148893360162</v>
      </c>
      <c r="M210" s="4">
        <f t="shared" si="61"/>
        <v>483</v>
      </c>
      <c r="N210">
        <f t="shared" si="62"/>
        <v>0.971830985915493</v>
      </c>
      <c r="O210" s="3">
        <v>39591</v>
      </c>
      <c r="P210">
        <v>0.86599999999999999</v>
      </c>
      <c r="R210" s="3">
        <v>39591</v>
      </c>
      <c r="S210">
        <v>0.86599999999999999</v>
      </c>
      <c r="T210">
        <f t="shared" si="55"/>
        <v>30</v>
      </c>
      <c r="U210">
        <f t="shared" si="63"/>
        <v>0.9375</v>
      </c>
      <c r="W210">
        <f t="shared" si="64"/>
        <v>3.4330985915492995E-2</v>
      </c>
      <c r="Y210" s="4">
        <f t="shared" si="65"/>
        <v>38</v>
      </c>
      <c r="Z210">
        <f t="shared" si="66"/>
        <v>7.6458752515090544E-2</v>
      </c>
      <c r="AA210" s="3">
        <v>39591</v>
      </c>
      <c r="AB210">
        <v>0.8</v>
      </c>
      <c r="AD210" s="3">
        <v>39591</v>
      </c>
      <c r="AE210">
        <v>0.8</v>
      </c>
      <c r="AF210">
        <f t="shared" si="56"/>
        <v>7</v>
      </c>
      <c r="AG210">
        <f t="shared" si="67"/>
        <v>0.21875</v>
      </c>
      <c r="AI210">
        <f t="shared" si="68"/>
        <v>0.14229124748490946</v>
      </c>
    </row>
    <row r="211" spans="1:37" hidden="1" x14ac:dyDescent="0.3">
      <c r="A211">
        <f t="shared" si="57"/>
        <v>245</v>
      </c>
      <c r="B211">
        <f t="shared" si="58"/>
        <v>0.49295774647887325</v>
      </c>
      <c r="C211" s="3">
        <v>39592</v>
      </c>
      <c r="D211">
        <v>20.399999999999999</v>
      </c>
      <c r="F211" s="3">
        <v>39592</v>
      </c>
      <c r="G211">
        <v>20.399999999999999</v>
      </c>
      <c r="H211">
        <f t="shared" si="54"/>
        <v>16</v>
      </c>
      <c r="I211">
        <f t="shared" si="59"/>
        <v>0.5</v>
      </c>
      <c r="K211">
        <f t="shared" si="60"/>
        <v>7.0422535211267512E-3</v>
      </c>
      <c r="M211" s="4">
        <f t="shared" si="61"/>
        <v>359</v>
      </c>
      <c r="N211">
        <f t="shared" si="62"/>
        <v>0.72233400402414483</v>
      </c>
      <c r="O211" s="3">
        <v>39592</v>
      </c>
      <c r="P211">
        <v>0.629</v>
      </c>
      <c r="R211" s="3">
        <v>39592</v>
      </c>
      <c r="S211">
        <v>0.629</v>
      </c>
      <c r="T211">
        <f t="shared" si="55"/>
        <v>21</v>
      </c>
      <c r="U211">
        <f t="shared" si="63"/>
        <v>0.65625</v>
      </c>
      <c r="W211">
        <f t="shared" si="64"/>
        <v>6.6084004024144827E-2</v>
      </c>
      <c r="Y211" s="4">
        <f t="shared" si="65"/>
        <v>38</v>
      </c>
      <c r="Z211">
        <f t="shared" si="66"/>
        <v>7.6458752515090544E-2</v>
      </c>
      <c r="AA211" s="3">
        <v>39592</v>
      </c>
      <c r="AB211">
        <v>0.8</v>
      </c>
      <c r="AD211" s="3">
        <v>39592</v>
      </c>
      <c r="AE211">
        <v>0.8</v>
      </c>
      <c r="AF211">
        <f t="shared" si="56"/>
        <v>7</v>
      </c>
      <c r="AG211">
        <f t="shared" si="67"/>
        <v>0.21875</v>
      </c>
      <c r="AI211">
        <f t="shared" si="68"/>
        <v>0.14229124748490946</v>
      </c>
    </row>
    <row r="212" spans="1:37" hidden="1" x14ac:dyDescent="0.3">
      <c r="A212">
        <f t="shared" si="57"/>
        <v>305</v>
      </c>
      <c r="B212">
        <f t="shared" si="58"/>
        <v>0.61368209255533201</v>
      </c>
      <c r="C212" s="3">
        <v>39593</v>
      </c>
      <c r="D212">
        <v>21.5</v>
      </c>
      <c r="F212" s="3">
        <v>39593</v>
      </c>
      <c r="G212">
        <v>21.5</v>
      </c>
      <c r="H212">
        <f t="shared" si="54"/>
        <v>24</v>
      </c>
      <c r="I212">
        <f t="shared" si="59"/>
        <v>0.75</v>
      </c>
      <c r="K212">
        <f t="shared" si="60"/>
        <v>0.13631790744466799</v>
      </c>
      <c r="M212" s="4">
        <f t="shared" si="61"/>
        <v>308</v>
      </c>
      <c r="N212">
        <f t="shared" si="62"/>
        <v>0.61971830985915488</v>
      </c>
      <c r="O212" s="3">
        <v>39593</v>
      </c>
      <c r="P212">
        <v>0.58299999999999996</v>
      </c>
      <c r="R212" s="3">
        <v>39593</v>
      </c>
      <c r="S212">
        <v>0.58299999999999996</v>
      </c>
      <c r="T212">
        <f t="shared" si="55"/>
        <v>20</v>
      </c>
      <c r="U212">
        <f t="shared" si="63"/>
        <v>0.625</v>
      </c>
      <c r="W212">
        <f t="shared" si="64"/>
        <v>5.2816901408451189E-3</v>
      </c>
      <c r="Y212" s="4">
        <f t="shared" si="65"/>
        <v>91</v>
      </c>
      <c r="Z212">
        <f t="shared" si="66"/>
        <v>0.18309859154929578</v>
      </c>
      <c r="AA212" s="3">
        <v>39593</v>
      </c>
      <c r="AB212">
        <v>1.1000000000000001</v>
      </c>
      <c r="AD212" s="3">
        <v>39593</v>
      </c>
      <c r="AE212">
        <v>1.1000000000000001</v>
      </c>
      <c r="AF212">
        <f t="shared" si="56"/>
        <v>24</v>
      </c>
      <c r="AG212">
        <f t="shared" si="67"/>
        <v>0.75</v>
      </c>
      <c r="AI212">
        <f t="shared" si="68"/>
        <v>0.56690140845070425</v>
      </c>
    </row>
    <row r="213" spans="1:37" hidden="1" x14ac:dyDescent="0.3">
      <c r="A213">
        <f t="shared" si="57"/>
        <v>435</v>
      </c>
      <c r="B213">
        <f t="shared" si="58"/>
        <v>0.87525150905432592</v>
      </c>
      <c r="C213" s="3">
        <v>39594</v>
      </c>
      <c r="D213">
        <v>24.8</v>
      </c>
      <c r="F213" s="3">
        <v>39594</v>
      </c>
      <c r="G213">
        <v>24.8</v>
      </c>
      <c r="H213">
        <f t="shared" si="54"/>
        <v>26</v>
      </c>
      <c r="I213">
        <f t="shared" si="59"/>
        <v>0.8125</v>
      </c>
      <c r="K213">
        <f t="shared" si="60"/>
        <v>6.2751509054325916E-2</v>
      </c>
      <c r="M213" s="4">
        <f t="shared" si="61"/>
        <v>227</v>
      </c>
      <c r="N213">
        <f t="shared" si="62"/>
        <v>0.45674044265593561</v>
      </c>
      <c r="O213" s="3">
        <v>39594</v>
      </c>
      <c r="P213">
        <v>0.52800000000000002</v>
      </c>
      <c r="R213" s="3">
        <v>39594</v>
      </c>
      <c r="S213">
        <v>0.52800000000000002</v>
      </c>
      <c r="T213">
        <f t="shared" si="55"/>
        <v>14</v>
      </c>
      <c r="U213">
        <f t="shared" si="63"/>
        <v>0.4375</v>
      </c>
      <c r="W213">
        <f t="shared" si="64"/>
        <v>1.9240442655935608E-2</v>
      </c>
      <c r="Y213" s="4">
        <f t="shared" si="65"/>
        <v>26</v>
      </c>
      <c r="Z213">
        <f t="shared" si="66"/>
        <v>5.2313883299798795E-2</v>
      </c>
      <c r="AA213" s="3">
        <v>39594</v>
      </c>
      <c r="AB213">
        <v>0.7</v>
      </c>
      <c r="AD213" s="3">
        <v>39594</v>
      </c>
      <c r="AE213">
        <v>0.7</v>
      </c>
      <c r="AF213">
        <f t="shared" si="56"/>
        <v>6</v>
      </c>
      <c r="AG213">
        <f t="shared" si="67"/>
        <v>0.1875</v>
      </c>
      <c r="AI213">
        <f t="shared" si="68"/>
        <v>0.1351861167002012</v>
      </c>
    </row>
    <row r="214" spans="1:37" hidden="1" x14ac:dyDescent="0.3">
      <c r="A214">
        <f t="shared" si="57"/>
        <v>471</v>
      </c>
      <c r="B214">
        <f t="shared" si="58"/>
        <v>0.9476861167002012</v>
      </c>
      <c r="C214" s="3">
        <v>39595</v>
      </c>
      <c r="D214">
        <v>26.4</v>
      </c>
      <c r="F214" s="3">
        <v>39595</v>
      </c>
      <c r="G214">
        <v>26.4</v>
      </c>
      <c r="H214">
        <f t="shared" si="54"/>
        <v>28</v>
      </c>
      <c r="I214">
        <f t="shared" si="59"/>
        <v>0.875</v>
      </c>
      <c r="K214">
        <f t="shared" si="60"/>
        <v>7.2686116700201198E-2</v>
      </c>
      <c r="M214" s="4">
        <f t="shared" si="61"/>
        <v>255</v>
      </c>
      <c r="N214">
        <f t="shared" si="62"/>
        <v>0.51307847082494973</v>
      </c>
      <c r="O214" s="3">
        <v>39595</v>
      </c>
      <c r="P214">
        <v>0.55100000000000005</v>
      </c>
      <c r="R214" s="3">
        <v>39595</v>
      </c>
      <c r="S214">
        <v>0.55100000000000005</v>
      </c>
      <c r="T214">
        <f t="shared" si="55"/>
        <v>17</v>
      </c>
      <c r="U214">
        <f t="shared" si="63"/>
        <v>0.53125</v>
      </c>
      <c r="W214">
        <f t="shared" si="64"/>
        <v>1.8171529175050272E-2</v>
      </c>
      <c r="Y214" s="4">
        <f t="shared" si="65"/>
        <v>55</v>
      </c>
      <c r="Z214">
        <f t="shared" si="66"/>
        <v>0.11066398390342053</v>
      </c>
      <c r="AA214" s="3">
        <v>39595</v>
      </c>
      <c r="AB214">
        <v>0.9</v>
      </c>
      <c r="AD214" s="3">
        <v>39595</v>
      </c>
      <c r="AE214">
        <v>0.9</v>
      </c>
      <c r="AF214">
        <f t="shared" si="56"/>
        <v>12</v>
      </c>
      <c r="AG214">
        <f t="shared" si="67"/>
        <v>0.375</v>
      </c>
      <c r="AI214">
        <f t="shared" si="68"/>
        <v>0.26433601609657947</v>
      </c>
    </row>
    <row r="215" spans="1:37" hidden="1" x14ac:dyDescent="0.3">
      <c r="A215">
        <f t="shared" si="57"/>
        <v>480</v>
      </c>
      <c r="B215">
        <f t="shared" si="58"/>
        <v>0.96579476861167002</v>
      </c>
      <c r="C215" s="3">
        <v>39596</v>
      </c>
      <c r="D215">
        <v>27</v>
      </c>
      <c r="F215" s="3">
        <v>39596</v>
      </c>
      <c r="G215">
        <v>27</v>
      </c>
      <c r="H215">
        <f t="shared" si="54"/>
        <v>30</v>
      </c>
      <c r="I215">
        <f t="shared" si="59"/>
        <v>0.9375</v>
      </c>
      <c r="K215">
        <f t="shared" si="60"/>
        <v>2.8294768611670018E-2</v>
      </c>
      <c r="M215" s="4">
        <f t="shared" si="61"/>
        <v>238</v>
      </c>
      <c r="N215">
        <f t="shared" si="62"/>
        <v>0.47887323943661969</v>
      </c>
      <c r="O215" s="3">
        <v>39596</v>
      </c>
      <c r="P215">
        <v>0.54</v>
      </c>
      <c r="R215" s="3">
        <v>39596</v>
      </c>
      <c r="S215">
        <v>0.54</v>
      </c>
      <c r="T215">
        <f t="shared" si="55"/>
        <v>15</v>
      </c>
      <c r="U215">
        <f t="shared" si="63"/>
        <v>0.46875</v>
      </c>
      <c r="W215">
        <f t="shared" si="64"/>
        <v>1.0123239436619691E-2</v>
      </c>
      <c r="Y215" s="4">
        <f t="shared" si="65"/>
        <v>5</v>
      </c>
      <c r="Z215">
        <f t="shared" si="66"/>
        <v>1.0060362173038229E-2</v>
      </c>
      <c r="AA215" s="3">
        <v>39596</v>
      </c>
      <c r="AB215">
        <v>0.4</v>
      </c>
      <c r="AD215" s="3">
        <v>39596</v>
      </c>
      <c r="AE215">
        <v>0.4</v>
      </c>
      <c r="AF215">
        <f t="shared" si="56"/>
        <v>1</v>
      </c>
      <c r="AG215">
        <f t="shared" si="67"/>
        <v>3.125E-2</v>
      </c>
      <c r="AI215">
        <f t="shared" si="68"/>
        <v>2.1189637826961771E-2</v>
      </c>
    </row>
    <row r="216" spans="1:37" hidden="1" x14ac:dyDescent="0.3">
      <c r="A216">
        <f t="shared" si="57"/>
        <v>486</v>
      </c>
      <c r="B216">
        <f t="shared" si="58"/>
        <v>0.97786720321931586</v>
      </c>
      <c r="C216" s="3">
        <v>39597</v>
      </c>
      <c r="D216">
        <v>27.6</v>
      </c>
      <c r="F216" s="3">
        <v>39597</v>
      </c>
      <c r="G216">
        <v>27.6</v>
      </c>
      <c r="H216">
        <f t="shared" si="54"/>
        <v>31</v>
      </c>
      <c r="I216">
        <f t="shared" si="59"/>
        <v>0.96875</v>
      </c>
      <c r="K216">
        <f t="shared" si="60"/>
        <v>9.1172032193158614E-3</v>
      </c>
      <c r="M216" s="4">
        <f t="shared" si="61"/>
        <v>117</v>
      </c>
      <c r="N216">
        <f t="shared" si="62"/>
        <v>0.23541247484909456</v>
      </c>
      <c r="O216" s="3">
        <v>39597</v>
      </c>
      <c r="P216">
        <v>0.45800000000000002</v>
      </c>
      <c r="R216" s="3">
        <v>39597</v>
      </c>
      <c r="S216">
        <v>0.45800000000000002</v>
      </c>
      <c r="T216">
        <f t="shared" si="55"/>
        <v>9</v>
      </c>
      <c r="U216">
        <f t="shared" si="63"/>
        <v>0.28125</v>
      </c>
      <c r="W216">
        <f t="shared" si="64"/>
        <v>4.5837525150905445E-2</v>
      </c>
      <c r="Y216" s="4">
        <f t="shared" si="65"/>
        <v>55</v>
      </c>
      <c r="Z216">
        <f t="shared" si="66"/>
        <v>0.11066398390342053</v>
      </c>
      <c r="AA216" s="3">
        <v>39597</v>
      </c>
      <c r="AB216">
        <v>0.9</v>
      </c>
      <c r="AD216" s="3">
        <v>39597</v>
      </c>
      <c r="AE216">
        <v>0.9</v>
      </c>
      <c r="AF216">
        <f t="shared" si="56"/>
        <v>12</v>
      </c>
      <c r="AG216">
        <f t="shared" si="67"/>
        <v>0.375</v>
      </c>
      <c r="AI216">
        <f t="shared" si="68"/>
        <v>0.26433601609657947</v>
      </c>
    </row>
    <row r="217" spans="1:37" hidden="1" x14ac:dyDescent="0.3">
      <c r="A217">
        <f t="shared" si="57"/>
        <v>475</v>
      </c>
      <c r="B217">
        <f t="shared" si="58"/>
        <v>0.95573440643863183</v>
      </c>
      <c r="C217" s="3">
        <v>39598</v>
      </c>
      <c r="D217">
        <v>26.7</v>
      </c>
      <c r="F217" s="3">
        <v>39598</v>
      </c>
      <c r="G217">
        <v>26.7</v>
      </c>
      <c r="H217">
        <f t="shared" si="54"/>
        <v>29</v>
      </c>
      <c r="I217">
        <f t="shared" si="59"/>
        <v>0.90625</v>
      </c>
      <c r="K217">
        <f t="shared" si="60"/>
        <v>4.9484406438631834E-2</v>
      </c>
      <c r="M217" s="4">
        <f t="shared" si="61"/>
        <v>55</v>
      </c>
      <c r="N217">
        <f t="shared" si="62"/>
        <v>0.11066398390342053</v>
      </c>
      <c r="O217" s="3">
        <v>39598</v>
      </c>
      <c r="P217">
        <v>0.40100000000000002</v>
      </c>
      <c r="R217" s="3">
        <v>39598</v>
      </c>
      <c r="S217">
        <v>0.40100000000000002</v>
      </c>
      <c r="T217">
        <f t="shared" si="55"/>
        <v>6</v>
      </c>
      <c r="U217">
        <f t="shared" si="63"/>
        <v>0.1875</v>
      </c>
      <c r="W217">
        <f t="shared" si="64"/>
        <v>7.6836016096579474E-2</v>
      </c>
      <c r="Y217" s="4">
        <f t="shared" si="65"/>
        <v>38</v>
      </c>
      <c r="Z217">
        <f t="shared" si="66"/>
        <v>7.6458752515090544E-2</v>
      </c>
      <c r="AA217" s="3">
        <v>39598</v>
      </c>
      <c r="AB217">
        <v>0.8</v>
      </c>
      <c r="AD217" s="3">
        <v>39598</v>
      </c>
      <c r="AE217">
        <v>0.8</v>
      </c>
      <c r="AF217">
        <f t="shared" si="56"/>
        <v>7</v>
      </c>
      <c r="AG217">
        <f t="shared" si="67"/>
        <v>0.21875</v>
      </c>
      <c r="AI217">
        <f t="shared" si="68"/>
        <v>0.14229124748490946</v>
      </c>
    </row>
    <row r="218" spans="1:37" x14ac:dyDescent="0.3">
      <c r="A218" s="1">
        <f t="shared" si="57"/>
        <v>443</v>
      </c>
      <c r="B218" s="1">
        <f t="shared" si="58"/>
        <v>0.89134808853118708</v>
      </c>
      <c r="C218" s="5">
        <v>39599</v>
      </c>
      <c r="D218" s="1">
        <v>25</v>
      </c>
      <c r="E218" s="1"/>
      <c r="F218" s="5">
        <v>39599</v>
      </c>
      <c r="G218" s="1">
        <v>25</v>
      </c>
      <c r="H218" s="1">
        <f t="shared" si="54"/>
        <v>27</v>
      </c>
      <c r="I218" s="1">
        <f t="shared" si="59"/>
        <v>0.84375</v>
      </c>
      <c r="J218" s="1"/>
      <c r="K218" s="1">
        <f t="shared" si="60"/>
        <v>4.7598088531187077E-2</v>
      </c>
      <c r="L218" s="1">
        <f>SUM(K188:K218)</f>
        <v>1.8597208249496977</v>
      </c>
      <c r="M218" s="2">
        <f t="shared" si="61"/>
        <v>147</v>
      </c>
      <c r="N218" s="1">
        <f t="shared" si="62"/>
        <v>0.29577464788732394</v>
      </c>
      <c r="O218" s="5">
        <v>39599</v>
      </c>
      <c r="P218" s="1">
        <v>0.48</v>
      </c>
      <c r="Q218" s="1"/>
      <c r="R218" s="5">
        <v>39599</v>
      </c>
      <c r="S218" s="1">
        <v>0.48</v>
      </c>
      <c r="T218" s="1">
        <f t="shared" si="55"/>
        <v>11</v>
      </c>
      <c r="U218" s="1">
        <f t="shared" si="63"/>
        <v>0.34375</v>
      </c>
      <c r="V218" s="1"/>
      <c r="W218" s="1">
        <f t="shared" si="64"/>
        <v>4.7975352112676062E-2</v>
      </c>
      <c r="X218" s="1">
        <f>SUM(W188:W218)</f>
        <v>1.2142228370221326</v>
      </c>
      <c r="Y218" s="2">
        <f t="shared" si="65"/>
        <v>91</v>
      </c>
      <c r="Z218" s="1">
        <f t="shared" si="66"/>
        <v>0.18309859154929578</v>
      </c>
      <c r="AA218" s="5">
        <v>39599</v>
      </c>
      <c r="AB218" s="1">
        <v>1.1000000000000001</v>
      </c>
      <c r="AC218" s="1"/>
      <c r="AD218" s="5">
        <v>39599</v>
      </c>
      <c r="AE218" s="1">
        <v>1.1000000000000001</v>
      </c>
      <c r="AF218" s="1">
        <f t="shared" si="56"/>
        <v>24</v>
      </c>
      <c r="AG218" s="1">
        <f t="shared" si="67"/>
        <v>0.75</v>
      </c>
      <c r="AH218" s="1"/>
      <c r="AI218" s="1">
        <f t="shared" si="68"/>
        <v>0.56690140845070425</v>
      </c>
      <c r="AJ218" s="1">
        <f>SUM(AI188:AI218)</f>
        <v>9.3590920523138834</v>
      </c>
      <c r="AK218" s="1"/>
    </row>
    <row r="219" spans="1:37" hidden="1" x14ac:dyDescent="0.3">
      <c r="A219">
        <f t="shared" si="57"/>
        <v>4</v>
      </c>
      <c r="B219">
        <f t="shared" si="58"/>
        <v>8.0482897384305842E-3</v>
      </c>
      <c r="C219" s="3">
        <v>39934</v>
      </c>
      <c r="D219">
        <v>13.2</v>
      </c>
      <c r="F219" s="3">
        <v>39934</v>
      </c>
      <c r="G219">
        <v>13.2</v>
      </c>
      <c r="H219">
        <f>_xlfn.RANK.EQ(G219,$G$219:$G$249,1)</f>
        <v>1</v>
      </c>
      <c r="I219">
        <f t="shared" si="59"/>
        <v>3.125E-2</v>
      </c>
      <c r="K219">
        <f t="shared" si="60"/>
        <v>2.3201710261569416E-2</v>
      </c>
      <c r="M219" s="4">
        <f t="shared" si="61"/>
        <v>480</v>
      </c>
      <c r="N219">
        <f t="shared" si="62"/>
        <v>0.96579476861167002</v>
      </c>
      <c r="O219" s="3">
        <v>39934</v>
      </c>
      <c r="P219">
        <v>0.85699999999999998</v>
      </c>
      <c r="R219" s="3">
        <v>39934</v>
      </c>
      <c r="S219">
        <v>0.85699999999999998</v>
      </c>
      <c r="T219">
        <f>_xlfn.RANK.EQ(S219,$S$219:$S$249,1)</f>
        <v>31</v>
      </c>
      <c r="U219">
        <f t="shared" si="63"/>
        <v>0.96875</v>
      </c>
      <c r="W219">
        <f t="shared" si="64"/>
        <v>2.9552313883299819E-3</v>
      </c>
      <c r="Y219" s="4">
        <f t="shared" si="65"/>
        <v>5</v>
      </c>
      <c r="Z219">
        <f t="shared" si="66"/>
        <v>1.0060362173038229E-2</v>
      </c>
      <c r="AA219" s="3">
        <v>39934</v>
      </c>
      <c r="AB219">
        <v>0.4</v>
      </c>
      <c r="AD219" s="3">
        <v>39934</v>
      </c>
      <c r="AE219">
        <v>0.4</v>
      </c>
      <c r="AF219">
        <f>_xlfn.RANK.EQ(AE219,$AE$219:$AE$249,1)</f>
        <v>1</v>
      </c>
      <c r="AG219">
        <f t="shared" si="67"/>
        <v>3.125E-2</v>
      </c>
      <c r="AI219">
        <f t="shared" si="68"/>
        <v>2.1189637826961771E-2</v>
      </c>
    </row>
    <row r="220" spans="1:37" hidden="1" x14ac:dyDescent="0.3">
      <c r="A220">
        <f t="shared" si="57"/>
        <v>42</v>
      </c>
      <c r="B220">
        <f t="shared" si="58"/>
        <v>8.4507042253521125E-2</v>
      </c>
      <c r="C220" s="3">
        <v>39935</v>
      </c>
      <c r="D220">
        <v>15.6</v>
      </c>
      <c r="F220" s="3">
        <v>39935</v>
      </c>
      <c r="G220">
        <v>15.6</v>
      </c>
      <c r="H220">
        <f t="shared" ref="H220:H249" si="69">_xlfn.RANK.EQ(G220,$G$219:$G$249,1)</f>
        <v>3</v>
      </c>
      <c r="I220">
        <f t="shared" si="59"/>
        <v>9.375E-2</v>
      </c>
      <c r="K220">
        <f t="shared" si="60"/>
        <v>9.2429577464788748E-3</v>
      </c>
      <c r="M220" s="4">
        <f t="shared" si="61"/>
        <v>437</v>
      </c>
      <c r="N220">
        <f t="shared" si="62"/>
        <v>0.87927565392354123</v>
      </c>
      <c r="O220" s="3">
        <v>39935</v>
      </c>
      <c r="P220">
        <v>0.745</v>
      </c>
      <c r="R220" s="3">
        <v>39935</v>
      </c>
      <c r="S220">
        <v>0.745</v>
      </c>
      <c r="T220">
        <f t="shared" ref="T220:T249" si="70">_xlfn.RANK.EQ(S220,$S$219:$S$249,1)</f>
        <v>29</v>
      </c>
      <c r="U220">
        <f t="shared" si="63"/>
        <v>0.90625</v>
      </c>
      <c r="W220">
        <f t="shared" si="64"/>
        <v>2.6974346076458766E-2</v>
      </c>
      <c r="Y220" s="4">
        <f t="shared" si="65"/>
        <v>5</v>
      </c>
      <c r="Z220">
        <f t="shared" si="66"/>
        <v>1.0060362173038229E-2</v>
      </c>
      <c r="AA220" s="3">
        <v>39935</v>
      </c>
      <c r="AB220">
        <v>0.4</v>
      </c>
      <c r="AD220" s="3">
        <v>39935</v>
      </c>
      <c r="AE220">
        <v>0.4</v>
      </c>
      <c r="AF220">
        <f t="shared" ref="AF220:AF249" si="71">_xlfn.RANK.EQ(AE220,$AE$219:$AE$249,1)</f>
        <v>1</v>
      </c>
      <c r="AG220">
        <f t="shared" si="67"/>
        <v>3.125E-2</v>
      </c>
      <c r="AI220">
        <f t="shared" si="68"/>
        <v>2.1189637826961771E-2</v>
      </c>
    </row>
    <row r="221" spans="1:37" hidden="1" x14ac:dyDescent="0.3">
      <c r="A221">
        <f t="shared" si="57"/>
        <v>91</v>
      </c>
      <c r="B221">
        <f t="shared" si="58"/>
        <v>0.18309859154929578</v>
      </c>
      <c r="C221" s="3">
        <v>39936</v>
      </c>
      <c r="D221">
        <v>17.399999999999999</v>
      </c>
      <c r="F221" s="3">
        <v>39936</v>
      </c>
      <c r="G221">
        <v>17.399999999999999</v>
      </c>
      <c r="H221">
        <f t="shared" si="69"/>
        <v>4</v>
      </c>
      <c r="I221">
        <f t="shared" si="59"/>
        <v>0.125</v>
      </c>
      <c r="K221">
        <f t="shared" si="60"/>
        <v>5.8098591549295781E-2</v>
      </c>
      <c r="M221" s="4">
        <f t="shared" si="61"/>
        <v>266</v>
      </c>
      <c r="N221">
        <f t="shared" si="62"/>
        <v>0.53521126760563376</v>
      </c>
      <c r="O221" s="3">
        <v>39936</v>
      </c>
      <c r="P221">
        <v>0.55900000000000005</v>
      </c>
      <c r="R221" s="3">
        <v>39936</v>
      </c>
      <c r="S221">
        <v>0.55900000000000005</v>
      </c>
      <c r="T221">
        <f t="shared" si="70"/>
        <v>19</v>
      </c>
      <c r="U221">
        <f t="shared" si="63"/>
        <v>0.59375</v>
      </c>
      <c r="W221">
        <f t="shared" si="64"/>
        <v>5.8538732394366244E-2</v>
      </c>
      <c r="Y221" s="4">
        <f t="shared" si="65"/>
        <v>12</v>
      </c>
      <c r="Z221">
        <f t="shared" si="66"/>
        <v>2.4144869215291749E-2</v>
      </c>
      <c r="AA221" s="3">
        <v>39936</v>
      </c>
      <c r="AB221">
        <v>0.5</v>
      </c>
      <c r="AD221" s="3">
        <v>39936</v>
      </c>
      <c r="AE221">
        <v>0.5</v>
      </c>
      <c r="AF221">
        <f t="shared" si="71"/>
        <v>3</v>
      </c>
      <c r="AG221">
        <f t="shared" si="67"/>
        <v>9.375E-2</v>
      </c>
      <c r="AI221">
        <f t="shared" si="68"/>
        <v>6.9605130784708258E-2</v>
      </c>
    </row>
    <row r="222" spans="1:37" hidden="1" x14ac:dyDescent="0.3">
      <c r="A222">
        <f t="shared" si="57"/>
        <v>175</v>
      </c>
      <c r="B222">
        <f t="shared" si="58"/>
        <v>0.352112676056338</v>
      </c>
      <c r="C222" s="3">
        <v>39937</v>
      </c>
      <c r="D222">
        <v>19.2</v>
      </c>
      <c r="F222" s="3">
        <v>39937</v>
      </c>
      <c r="G222">
        <v>19.2</v>
      </c>
      <c r="H222">
        <f t="shared" si="69"/>
        <v>7</v>
      </c>
      <c r="I222">
        <f t="shared" si="59"/>
        <v>0.21875</v>
      </c>
      <c r="K222">
        <f t="shared" si="60"/>
        <v>0.133362676056338</v>
      </c>
      <c r="M222" s="4">
        <f t="shared" si="61"/>
        <v>150</v>
      </c>
      <c r="N222">
        <f t="shared" si="62"/>
        <v>0.30181086519114686</v>
      </c>
      <c r="O222" s="3">
        <v>39937</v>
      </c>
      <c r="P222">
        <v>0.48099999999999998</v>
      </c>
      <c r="R222" s="3">
        <v>39937</v>
      </c>
      <c r="S222">
        <v>0.48099999999999998</v>
      </c>
      <c r="T222">
        <f t="shared" si="70"/>
        <v>8</v>
      </c>
      <c r="U222">
        <f t="shared" si="63"/>
        <v>0.25</v>
      </c>
      <c r="W222">
        <f t="shared" si="64"/>
        <v>5.181086519114686E-2</v>
      </c>
      <c r="Y222" s="4">
        <f t="shared" si="65"/>
        <v>12</v>
      </c>
      <c r="Z222">
        <f t="shared" si="66"/>
        <v>2.4144869215291749E-2</v>
      </c>
      <c r="AA222" s="3">
        <v>39937</v>
      </c>
      <c r="AB222">
        <v>0.5</v>
      </c>
      <c r="AD222" s="3">
        <v>39937</v>
      </c>
      <c r="AE222">
        <v>0.5</v>
      </c>
      <c r="AF222">
        <f t="shared" si="71"/>
        <v>3</v>
      </c>
      <c r="AG222">
        <f t="shared" si="67"/>
        <v>9.375E-2</v>
      </c>
      <c r="AI222">
        <f t="shared" si="68"/>
        <v>6.9605130784708258E-2</v>
      </c>
    </row>
    <row r="223" spans="1:37" hidden="1" x14ac:dyDescent="0.3">
      <c r="A223">
        <f t="shared" si="57"/>
        <v>183</v>
      </c>
      <c r="B223">
        <f t="shared" si="58"/>
        <v>0.36820925553319922</v>
      </c>
      <c r="C223" s="3">
        <v>39938</v>
      </c>
      <c r="D223">
        <v>19.399999999999999</v>
      </c>
      <c r="F223" s="3">
        <v>39938</v>
      </c>
      <c r="G223">
        <v>19.399999999999999</v>
      </c>
      <c r="H223">
        <f t="shared" si="69"/>
        <v>8</v>
      </c>
      <c r="I223">
        <f t="shared" si="59"/>
        <v>0.25</v>
      </c>
      <c r="K223">
        <f t="shared" si="60"/>
        <v>0.11820925553319922</v>
      </c>
      <c r="M223" s="4">
        <f t="shared" si="61"/>
        <v>80</v>
      </c>
      <c r="N223">
        <f t="shared" si="62"/>
        <v>0.16096579476861167</v>
      </c>
      <c r="O223" s="3">
        <v>39938</v>
      </c>
      <c r="P223">
        <v>0.42399999999999999</v>
      </c>
      <c r="R223" s="3">
        <v>39938</v>
      </c>
      <c r="S223">
        <v>0.42399999999999999</v>
      </c>
      <c r="T223">
        <f t="shared" si="70"/>
        <v>5</v>
      </c>
      <c r="U223">
        <f t="shared" si="63"/>
        <v>0.15625</v>
      </c>
      <c r="W223">
        <f t="shared" si="64"/>
        <v>4.7157947686116697E-3</v>
      </c>
      <c r="Y223" s="4">
        <f t="shared" si="65"/>
        <v>17</v>
      </c>
      <c r="Z223">
        <f t="shared" si="66"/>
        <v>3.4205231388329982E-2</v>
      </c>
      <c r="AA223" s="3">
        <v>39938</v>
      </c>
      <c r="AB223">
        <v>0.6</v>
      </c>
      <c r="AD223" s="3">
        <v>39938</v>
      </c>
      <c r="AE223">
        <v>0.6</v>
      </c>
      <c r="AF223">
        <f t="shared" si="71"/>
        <v>5</v>
      </c>
      <c r="AG223">
        <f t="shared" si="67"/>
        <v>0.15625</v>
      </c>
      <c r="AI223">
        <f t="shared" si="68"/>
        <v>0.12204476861167002</v>
      </c>
    </row>
    <row r="224" spans="1:37" hidden="1" x14ac:dyDescent="0.3">
      <c r="A224">
        <f t="shared" si="57"/>
        <v>124</v>
      </c>
      <c r="B224">
        <f t="shared" si="58"/>
        <v>0.24949698189134809</v>
      </c>
      <c r="C224" s="3">
        <v>39939</v>
      </c>
      <c r="D224">
        <v>18.2</v>
      </c>
      <c r="F224" s="3">
        <v>39939</v>
      </c>
      <c r="G224">
        <v>18.2</v>
      </c>
      <c r="H224">
        <f t="shared" si="69"/>
        <v>5</v>
      </c>
      <c r="I224">
        <f t="shared" si="59"/>
        <v>0.15625</v>
      </c>
      <c r="K224">
        <f t="shared" si="60"/>
        <v>9.3246981891348085E-2</v>
      </c>
      <c r="M224" s="4">
        <f t="shared" si="61"/>
        <v>240</v>
      </c>
      <c r="N224">
        <f t="shared" si="62"/>
        <v>0.48289738430583501</v>
      </c>
      <c r="O224" s="3">
        <v>39939</v>
      </c>
      <c r="P224">
        <v>0.54100000000000004</v>
      </c>
      <c r="R224" s="3">
        <v>39939</v>
      </c>
      <c r="S224">
        <v>0.54100000000000004</v>
      </c>
      <c r="T224">
        <f t="shared" si="70"/>
        <v>16</v>
      </c>
      <c r="U224">
        <f t="shared" si="63"/>
        <v>0.5</v>
      </c>
      <c r="W224">
        <f t="shared" si="64"/>
        <v>1.7102615694164991E-2</v>
      </c>
      <c r="Y224" s="4">
        <f t="shared" si="65"/>
        <v>17</v>
      </c>
      <c r="Z224">
        <f t="shared" si="66"/>
        <v>3.4205231388329982E-2</v>
      </c>
      <c r="AA224" s="3">
        <v>39939</v>
      </c>
      <c r="AB224">
        <v>0.6</v>
      </c>
      <c r="AD224" s="3">
        <v>39939</v>
      </c>
      <c r="AE224">
        <v>0.6</v>
      </c>
      <c r="AF224">
        <f t="shared" si="71"/>
        <v>5</v>
      </c>
      <c r="AG224">
        <f t="shared" si="67"/>
        <v>0.15625</v>
      </c>
      <c r="AI224">
        <f t="shared" si="68"/>
        <v>0.12204476861167002</v>
      </c>
    </row>
    <row r="225" spans="1:35" hidden="1" x14ac:dyDescent="0.3">
      <c r="A225">
        <f t="shared" si="57"/>
        <v>131</v>
      </c>
      <c r="B225">
        <f t="shared" si="58"/>
        <v>0.26358148893360162</v>
      </c>
      <c r="C225" s="3">
        <v>39940</v>
      </c>
      <c r="D225">
        <v>18.399999999999999</v>
      </c>
      <c r="F225" s="3">
        <v>39940</v>
      </c>
      <c r="G225">
        <v>18.399999999999999</v>
      </c>
      <c r="H225">
        <f t="shared" si="69"/>
        <v>6</v>
      </c>
      <c r="I225">
        <f t="shared" si="59"/>
        <v>0.1875</v>
      </c>
      <c r="K225">
        <f t="shared" si="60"/>
        <v>7.6081488933601615E-2</v>
      </c>
      <c r="M225" s="4">
        <f t="shared" si="61"/>
        <v>266</v>
      </c>
      <c r="N225">
        <f t="shared" si="62"/>
        <v>0.53521126760563376</v>
      </c>
      <c r="O225" s="3">
        <v>39940</v>
      </c>
      <c r="P225">
        <v>0.55900000000000005</v>
      </c>
      <c r="R225" s="3">
        <v>39940</v>
      </c>
      <c r="S225">
        <v>0.55900000000000005</v>
      </c>
      <c r="T225">
        <f t="shared" si="70"/>
        <v>19</v>
      </c>
      <c r="U225">
        <f t="shared" si="63"/>
        <v>0.59375</v>
      </c>
      <c r="W225">
        <f t="shared" si="64"/>
        <v>5.8538732394366244E-2</v>
      </c>
      <c r="Y225" s="4">
        <f t="shared" si="65"/>
        <v>26</v>
      </c>
      <c r="Z225">
        <f t="shared" si="66"/>
        <v>5.2313883299798795E-2</v>
      </c>
      <c r="AA225" s="3">
        <v>39940</v>
      </c>
      <c r="AB225">
        <v>0.7</v>
      </c>
      <c r="AD225" s="3">
        <v>39940</v>
      </c>
      <c r="AE225">
        <v>0.7</v>
      </c>
      <c r="AF225">
        <f t="shared" si="71"/>
        <v>7</v>
      </c>
      <c r="AG225">
        <f t="shared" si="67"/>
        <v>0.21875</v>
      </c>
      <c r="AI225">
        <f t="shared" si="68"/>
        <v>0.1664361167002012</v>
      </c>
    </row>
    <row r="226" spans="1:35" hidden="1" x14ac:dyDescent="0.3">
      <c r="A226">
        <f t="shared" si="57"/>
        <v>213</v>
      </c>
      <c r="B226">
        <f t="shared" si="58"/>
        <v>0.42857142857142855</v>
      </c>
      <c r="C226" s="3">
        <v>39941</v>
      </c>
      <c r="D226">
        <v>19.899999999999999</v>
      </c>
      <c r="F226" s="3">
        <v>39941</v>
      </c>
      <c r="G226">
        <v>19.899999999999999</v>
      </c>
      <c r="H226">
        <f t="shared" si="69"/>
        <v>11</v>
      </c>
      <c r="I226">
        <f t="shared" si="59"/>
        <v>0.34375</v>
      </c>
      <c r="K226">
        <f t="shared" si="60"/>
        <v>8.4821428571428548E-2</v>
      </c>
      <c r="M226" s="4">
        <f t="shared" si="61"/>
        <v>177</v>
      </c>
      <c r="N226">
        <f t="shared" si="62"/>
        <v>0.35613682092555332</v>
      </c>
      <c r="O226" s="3">
        <v>39941</v>
      </c>
      <c r="P226">
        <v>0.496</v>
      </c>
      <c r="R226" s="3">
        <v>39941</v>
      </c>
      <c r="S226">
        <v>0.496</v>
      </c>
      <c r="T226">
        <f t="shared" si="70"/>
        <v>10</v>
      </c>
      <c r="U226">
        <f t="shared" si="63"/>
        <v>0.3125</v>
      </c>
      <c r="W226">
        <f t="shared" si="64"/>
        <v>4.3636820925553321E-2</v>
      </c>
      <c r="Y226" s="4">
        <f t="shared" si="65"/>
        <v>26</v>
      </c>
      <c r="Z226">
        <f t="shared" si="66"/>
        <v>5.2313883299798795E-2</v>
      </c>
      <c r="AA226" s="3">
        <v>39941</v>
      </c>
      <c r="AB226">
        <v>0.7</v>
      </c>
      <c r="AD226" s="3">
        <v>39941</v>
      </c>
      <c r="AE226">
        <v>0.7</v>
      </c>
      <c r="AF226">
        <f t="shared" si="71"/>
        <v>7</v>
      </c>
      <c r="AG226">
        <f t="shared" si="67"/>
        <v>0.21875</v>
      </c>
      <c r="AI226">
        <f t="shared" si="68"/>
        <v>0.1664361167002012</v>
      </c>
    </row>
    <row r="227" spans="1:35" hidden="1" x14ac:dyDescent="0.3">
      <c r="A227">
        <f t="shared" si="57"/>
        <v>231</v>
      </c>
      <c r="B227">
        <f t="shared" si="58"/>
        <v>0.46478873239436619</v>
      </c>
      <c r="C227" s="3">
        <v>39942</v>
      </c>
      <c r="D227">
        <v>20.2</v>
      </c>
      <c r="F227" s="3">
        <v>39942</v>
      </c>
      <c r="G227">
        <v>20.2</v>
      </c>
      <c r="H227">
        <f t="shared" si="69"/>
        <v>12</v>
      </c>
      <c r="I227">
        <f t="shared" si="59"/>
        <v>0.375</v>
      </c>
      <c r="K227">
        <f t="shared" si="60"/>
        <v>8.9788732394366189E-2</v>
      </c>
      <c r="M227" s="4">
        <f t="shared" si="61"/>
        <v>293</v>
      </c>
      <c r="N227">
        <f t="shared" si="62"/>
        <v>0.58953722334004022</v>
      </c>
      <c r="O227" s="3">
        <v>39942</v>
      </c>
      <c r="P227">
        <v>0.57499999999999996</v>
      </c>
      <c r="R227" s="3">
        <v>39942</v>
      </c>
      <c r="S227">
        <v>0.57499999999999996</v>
      </c>
      <c r="T227">
        <f t="shared" si="70"/>
        <v>22</v>
      </c>
      <c r="U227">
        <f t="shared" si="63"/>
        <v>0.6875</v>
      </c>
      <c r="W227">
        <f t="shared" si="64"/>
        <v>9.7962776659959783E-2</v>
      </c>
      <c r="Y227" s="4">
        <f t="shared" si="65"/>
        <v>38</v>
      </c>
      <c r="Z227">
        <f t="shared" si="66"/>
        <v>7.6458752515090544E-2</v>
      </c>
      <c r="AA227" s="3">
        <v>39942</v>
      </c>
      <c r="AB227">
        <v>0.8</v>
      </c>
      <c r="AD227" s="3">
        <v>39942</v>
      </c>
      <c r="AE227">
        <v>0.8</v>
      </c>
      <c r="AF227">
        <f t="shared" si="71"/>
        <v>9</v>
      </c>
      <c r="AG227">
        <f t="shared" si="67"/>
        <v>0.28125</v>
      </c>
      <c r="AI227">
        <f t="shared" si="68"/>
        <v>0.20479124748490946</v>
      </c>
    </row>
    <row r="228" spans="1:35" hidden="1" x14ac:dyDescent="0.3">
      <c r="A228">
        <f t="shared" si="57"/>
        <v>308</v>
      </c>
      <c r="B228">
        <f t="shared" si="58"/>
        <v>0.61971830985915488</v>
      </c>
      <c r="C228" s="3">
        <v>39943</v>
      </c>
      <c r="D228">
        <v>21.6</v>
      </c>
      <c r="F228" s="3">
        <v>39943</v>
      </c>
      <c r="G228">
        <v>21.6</v>
      </c>
      <c r="H228">
        <f t="shared" si="69"/>
        <v>15</v>
      </c>
      <c r="I228">
        <f t="shared" si="59"/>
        <v>0.46875</v>
      </c>
      <c r="K228">
        <f t="shared" si="60"/>
        <v>0.15096830985915488</v>
      </c>
      <c r="M228" s="4">
        <f t="shared" si="61"/>
        <v>281</v>
      </c>
      <c r="N228">
        <f t="shared" si="62"/>
        <v>0.56539235412474853</v>
      </c>
      <c r="O228" s="3">
        <v>39943</v>
      </c>
      <c r="P228">
        <v>0.56499999999999995</v>
      </c>
      <c r="R228" s="3">
        <v>39943</v>
      </c>
      <c r="S228">
        <v>0.56499999999999995</v>
      </c>
      <c r="T228">
        <f t="shared" si="70"/>
        <v>21</v>
      </c>
      <c r="U228">
        <f t="shared" si="63"/>
        <v>0.65625</v>
      </c>
      <c r="W228">
        <f t="shared" si="64"/>
        <v>9.0857645875251469E-2</v>
      </c>
      <c r="Y228" s="4">
        <f t="shared" si="65"/>
        <v>38</v>
      </c>
      <c r="Z228">
        <f t="shared" si="66"/>
        <v>7.6458752515090544E-2</v>
      </c>
      <c r="AA228" s="3">
        <v>39943</v>
      </c>
      <c r="AB228">
        <v>0.8</v>
      </c>
      <c r="AD228" s="3">
        <v>39943</v>
      </c>
      <c r="AE228">
        <v>0.8</v>
      </c>
      <c r="AF228">
        <f t="shared" si="71"/>
        <v>9</v>
      </c>
      <c r="AG228">
        <f t="shared" si="67"/>
        <v>0.28125</v>
      </c>
      <c r="AI228">
        <f t="shared" si="68"/>
        <v>0.20479124748490946</v>
      </c>
    </row>
    <row r="229" spans="1:35" hidden="1" x14ac:dyDescent="0.3">
      <c r="A229">
        <f t="shared" si="57"/>
        <v>272</v>
      </c>
      <c r="B229">
        <f t="shared" si="58"/>
        <v>0.54728370221327971</v>
      </c>
      <c r="C229" s="3">
        <v>39944</v>
      </c>
      <c r="D229">
        <v>20.9</v>
      </c>
      <c r="F229" s="3">
        <v>39944</v>
      </c>
      <c r="G229">
        <v>20.9</v>
      </c>
      <c r="H229">
        <f t="shared" si="69"/>
        <v>13</v>
      </c>
      <c r="I229">
        <f t="shared" si="59"/>
        <v>0.40625</v>
      </c>
      <c r="K229">
        <f t="shared" si="60"/>
        <v>0.14103370221327971</v>
      </c>
      <c r="M229" s="4">
        <f t="shared" si="61"/>
        <v>319</v>
      </c>
      <c r="N229">
        <f t="shared" si="62"/>
        <v>0.64185110663983902</v>
      </c>
      <c r="O229" s="3">
        <v>39944</v>
      </c>
      <c r="P229">
        <v>0.59199999999999997</v>
      </c>
      <c r="R229" s="3">
        <v>39944</v>
      </c>
      <c r="S229">
        <v>0.59199999999999997</v>
      </c>
      <c r="T229">
        <f t="shared" si="70"/>
        <v>24</v>
      </c>
      <c r="U229">
        <f t="shared" si="63"/>
        <v>0.75</v>
      </c>
      <c r="W229">
        <f t="shared" si="64"/>
        <v>0.10814889336016098</v>
      </c>
      <c r="Y229" s="4">
        <f t="shared" si="65"/>
        <v>55</v>
      </c>
      <c r="Z229">
        <f t="shared" si="66"/>
        <v>0.11066398390342053</v>
      </c>
      <c r="AA229" s="3">
        <v>39944</v>
      </c>
      <c r="AB229">
        <v>0.9</v>
      </c>
      <c r="AD229" s="3">
        <v>39944</v>
      </c>
      <c r="AE229">
        <v>0.9</v>
      </c>
      <c r="AF229">
        <f t="shared" si="71"/>
        <v>11</v>
      </c>
      <c r="AG229">
        <f t="shared" si="67"/>
        <v>0.34375</v>
      </c>
      <c r="AI229">
        <f t="shared" si="68"/>
        <v>0.23308601609657947</v>
      </c>
    </row>
    <row r="230" spans="1:35" hidden="1" x14ac:dyDescent="0.3">
      <c r="A230">
        <f t="shared" si="57"/>
        <v>300</v>
      </c>
      <c r="B230">
        <f t="shared" si="58"/>
        <v>0.60362173038229372</v>
      </c>
      <c r="C230" s="3">
        <v>39945</v>
      </c>
      <c r="D230">
        <v>21.4</v>
      </c>
      <c r="F230" s="3">
        <v>39945</v>
      </c>
      <c r="G230">
        <v>21.4</v>
      </c>
      <c r="H230">
        <f t="shared" si="69"/>
        <v>14</v>
      </c>
      <c r="I230">
        <f t="shared" si="59"/>
        <v>0.4375</v>
      </c>
      <c r="K230">
        <f t="shared" si="60"/>
        <v>0.16612173038229372</v>
      </c>
      <c r="M230" s="4">
        <f t="shared" si="61"/>
        <v>261</v>
      </c>
      <c r="N230">
        <f t="shared" si="62"/>
        <v>0.52515090543259557</v>
      </c>
      <c r="O230" s="3">
        <v>39945</v>
      </c>
      <c r="P230">
        <v>0.55400000000000005</v>
      </c>
      <c r="R230" s="3">
        <v>39945</v>
      </c>
      <c r="S230">
        <v>0.55400000000000005</v>
      </c>
      <c r="T230">
        <f t="shared" si="70"/>
        <v>17</v>
      </c>
      <c r="U230">
        <f t="shared" si="63"/>
        <v>0.53125</v>
      </c>
      <c r="W230">
        <f t="shared" si="64"/>
        <v>6.0990945674044283E-3</v>
      </c>
      <c r="Y230" s="4">
        <f t="shared" si="65"/>
        <v>64</v>
      </c>
      <c r="Z230">
        <f t="shared" si="66"/>
        <v>0.12877263581488935</v>
      </c>
      <c r="AA230" s="3">
        <v>39945</v>
      </c>
      <c r="AB230">
        <v>1</v>
      </c>
      <c r="AD230" s="3">
        <v>39945</v>
      </c>
      <c r="AE230">
        <v>1</v>
      </c>
      <c r="AF230">
        <f t="shared" si="71"/>
        <v>12</v>
      </c>
      <c r="AG230">
        <f t="shared" si="67"/>
        <v>0.375</v>
      </c>
      <c r="AI230">
        <f t="shared" si="68"/>
        <v>0.24622736418511065</v>
      </c>
    </row>
    <row r="231" spans="1:35" hidden="1" x14ac:dyDescent="0.3">
      <c r="A231">
        <f t="shared" si="57"/>
        <v>326</v>
      </c>
      <c r="B231">
        <f t="shared" si="58"/>
        <v>0.65593561368209252</v>
      </c>
      <c r="C231" s="3">
        <v>39946</v>
      </c>
      <c r="D231">
        <v>21.9</v>
      </c>
      <c r="F231" s="3">
        <v>39946</v>
      </c>
      <c r="G231">
        <v>21.9</v>
      </c>
      <c r="H231">
        <f t="shared" si="69"/>
        <v>17</v>
      </c>
      <c r="I231">
        <f t="shared" si="59"/>
        <v>0.53125</v>
      </c>
      <c r="K231">
        <f t="shared" si="60"/>
        <v>0.12468561368209252</v>
      </c>
      <c r="M231" s="4">
        <f t="shared" si="61"/>
        <v>296</v>
      </c>
      <c r="N231">
        <f t="shared" si="62"/>
        <v>0.59557344064386319</v>
      </c>
      <c r="O231" s="3">
        <v>39946</v>
      </c>
      <c r="P231">
        <v>0.57599999999999996</v>
      </c>
      <c r="R231" s="3">
        <v>39946</v>
      </c>
      <c r="S231">
        <v>0.57599999999999996</v>
      </c>
      <c r="T231">
        <f t="shared" si="70"/>
        <v>23</v>
      </c>
      <c r="U231">
        <f t="shared" si="63"/>
        <v>0.71875</v>
      </c>
      <c r="W231">
        <f t="shared" si="64"/>
        <v>0.12317655935613681</v>
      </c>
      <c r="Y231" s="4">
        <f t="shared" si="65"/>
        <v>64</v>
      </c>
      <c r="Z231">
        <f t="shared" si="66"/>
        <v>0.12877263581488935</v>
      </c>
      <c r="AA231" s="3">
        <v>39946</v>
      </c>
      <c r="AB231">
        <v>1</v>
      </c>
      <c r="AD231" s="3">
        <v>39946</v>
      </c>
      <c r="AE231">
        <v>1</v>
      </c>
      <c r="AF231">
        <f t="shared" si="71"/>
        <v>12</v>
      </c>
      <c r="AG231">
        <f t="shared" si="67"/>
        <v>0.375</v>
      </c>
      <c r="AI231">
        <f t="shared" si="68"/>
        <v>0.24622736418511065</v>
      </c>
    </row>
    <row r="232" spans="1:35" hidden="1" x14ac:dyDescent="0.3">
      <c r="A232">
        <f t="shared" si="57"/>
        <v>363</v>
      </c>
      <c r="B232">
        <f t="shared" si="58"/>
        <v>0.73038229376257546</v>
      </c>
      <c r="C232" s="3">
        <v>39947</v>
      </c>
      <c r="D232">
        <v>22.9</v>
      </c>
      <c r="F232" s="3">
        <v>39947</v>
      </c>
      <c r="G232">
        <v>22.9</v>
      </c>
      <c r="H232">
        <f t="shared" si="69"/>
        <v>18</v>
      </c>
      <c r="I232">
        <f t="shared" si="59"/>
        <v>0.5625</v>
      </c>
      <c r="K232">
        <f t="shared" si="60"/>
        <v>0.16788229376257546</v>
      </c>
      <c r="M232" s="4">
        <f t="shared" si="61"/>
        <v>185</v>
      </c>
      <c r="N232">
        <f t="shared" si="62"/>
        <v>0.37223340040241448</v>
      </c>
      <c r="O232" s="3">
        <v>39947</v>
      </c>
      <c r="P232">
        <v>0.504</v>
      </c>
      <c r="R232" s="3">
        <v>39947</v>
      </c>
      <c r="S232">
        <v>0.504</v>
      </c>
      <c r="T232">
        <f t="shared" si="70"/>
        <v>13</v>
      </c>
      <c r="U232">
        <f t="shared" si="63"/>
        <v>0.40625</v>
      </c>
      <c r="W232">
        <f t="shared" si="64"/>
        <v>3.4016599597585517E-2</v>
      </c>
      <c r="Y232" s="4">
        <f t="shared" si="65"/>
        <v>91</v>
      </c>
      <c r="Z232">
        <f t="shared" si="66"/>
        <v>0.18309859154929578</v>
      </c>
      <c r="AA232" s="3">
        <v>39947</v>
      </c>
      <c r="AB232">
        <v>1.1000000000000001</v>
      </c>
      <c r="AD232" s="3">
        <v>39947</v>
      </c>
      <c r="AE232">
        <v>1.1000000000000001</v>
      </c>
      <c r="AF232">
        <f t="shared" si="71"/>
        <v>14</v>
      </c>
      <c r="AG232">
        <f t="shared" si="67"/>
        <v>0.4375</v>
      </c>
      <c r="AI232">
        <f t="shared" si="68"/>
        <v>0.25440140845070425</v>
      </c>
    </row>
    <row r="233" spans="1:35" hidden="1" x14ac:dyDescent="0.3">
      <c r="A233">
        <f t="shared" si="57"/>
        <v>313</v>
      </c>
      <c r="B233">
        <f t="shared" si="58"/>
        <v>0.62977867203219318</v>
      </c>
      <c r="C233" s="3">
        <v>39948</v>
      </c>
      <c r="D233">
        <v>21.7</v>
      </c>
      <c r="F233" s="3">
        <v>39948</v>
      </c>
      <c r="G233">
        <v>21.7</v>
      </c>
      <c r="H233">
        <f t="shared" si="69"/>
        <v>16</v>
      </c>
      <c r="I233">
        <f t="shared" si="59"/>
        <v>0.5</v>
      </c>
      <c r="K233">
        <f t="shared" si="60"/>
        <v>0.12977867203219318</v>
      </c>
      <c r="M233" s="4">
        <f t="shared" si="61"/>
        <v>147</v>
      </c>
      <c r="N233">
        <f t="shared" si="62"/>
        <v>0.29577464788732394</v>
      </c>
      <c r="O233" s="3">
        <v>39948</v>
      </c>
      <c r="P233">
        <v>0.48</v>
      </c>
      <c r="R233" s="3">
        <v>39948</v>
      </c>
      <c r="S233">
        <v>0.48</v>
      </c>
      <c r="T233">
        <f t="shared" si="70"/>
        <v>7</v>
      </c>
      <c r="U233">
        <f t="shared" si="63"/>
        <v>0.21875</v>
      </c>
      <c r="W233">
        <f t="shared" si="64"/>
        <v>7.7024647887323938E-2</v>
      </c>
      <c r="Y233" s="4">
        <f t="shared" si="65"/>
        <v>91</v>
      </c>
      <c r="Z233">
        <f t="shared" si="66"/>
        <v>0.18309859154929578</v>
      </c>
      <c r="AA233" s="3">
        <v>39948</v>
      </c>
      <c r="AB233">
        <v>1.1000000000000001</v>
      </c>
      <c r="AD233" s="3">
        <v>39948</v>
      </c>
      <c r="AE233">
        <v>1.1000000000000001</v>
      </c>
      <c r="AF233">
        <f t="shared" si="71"/>
        <v>14</v>
      </c>
      <c r="AG233">
        <f t="shared" si="67"/>
        <v>0.4375</v>
      </c>
      <c r="AI233">
        <f t="shared" si="68"/>
        <v>0.25440140845070425</v>
      </c>
    </row>
    <row r="234" spans="1:35" hidden="1" x14ac:dyDescent="0.3">
      <c r="A234">
        <f t="shared" si="57"/>
        <v>394</v>
      </c>
      <c r="B234">
        <f t="shared" si="58"/>
        <v>0.79275653923541245</v>
      </c>
      <c r="C234" s="3">
        <v>39949</v>
      </c>
      <c r="D234">
        <v>23.6</v>
      </c>
      <c r="F234" s="3">
        <v>39949</v>
      </c>
      <c r="G234">
        <v>23.6</v>
      </c>
      <c r="H234">
        <f t="shared" si="69"/>
        <v>21</v>
      </c>
      <c r="I234">
        <f t="shared" si="59"/>
        <v>0.65625</v>
      </c>
      <c r="K234">
        <f t="shared" si="60"/>
        <v>0.13650653923541245</v>
      </c>
      <c r="M234" s="4">
        <f t="shared" si="61"/>
        <v>68</v>
      </c>
      <c r="N234">
        <f t="shared" si="62"/>
        <v>0.13682092555331993</v>
      </c>
      <c r="O234" s="3">
        <v>39949</v>
      </c>
      <c r="P234">
        <v>0.41299999999999998</v>
      </c>
      <c r="R234" s="3">
        <v>39949</v>
      </c>
      <c r="S234">
        <v>0.41299999999999998</v>
      </c>
      <c r="T234">
        <f t="shared" si="70"/>
        <v>4</v>
      </c>
      <c r="U234">
        <f t="shared" si="63"/>
        <v>0.125</v>
      </c>
      <c r="W234">
        <f t="shared" si="64"/>
        <v>1.1820925553319928E-2</v>
      </c>
      <c r="Y234" s="4">
        <f t="shared" si="65"/>
        <v>106</v>
      </c>
      <c r="Z234">
        <f t="shared" si="66"/>
        <v>0.21327967806841047</v>
      </c>
      <c r="AA234" s="3">
        <v>39949</v>
      </c>
      <c r="AB234">
        <v>1.2</v>
      </c>
      <c r="AD234" s="3">
        <v>39949</v>
      </c>
      <c r="AE234">
        <v>1.2</v>
      </c>
      <c r="AF234">
        <f t="shared" si="71"/>
        <v>16</v>
      </c>
      <c r="AG234">
        <f t="shared" si="67"/>
        <v>0.5</v>
      </c>
      <c r="AI234">
        <f t="shared" si="68"/>
        <v>0.28672032193158953</v>
      </c>
    </row>
    <row r="235" spans="1:35" hidden="1" x14ac:dyDescent="0.3">
      <c r="A235">
        <f t="shared" si="57"/>
        <v>404</v>
      </c>
      <c r="B235">
        <f t="shared" si="58"/>
        <v>0.81287726358148893</v>
      </c>
      <c r="C235" s="3">
        <v>39950</v>
      </c>
      <c r="D235">
        <v>23.8</v>
      </c>
      <c r="F235" s="3">
        <v>39950</v>
      </c>
      <c r="G235">
        <v>23.8</v>
      </c>
      <c r="H235">
        <f t="shared" si="69"/>
        <v>22</v>
      </c>
      <c r="I235">
        <f t="shared" si="59"/>
        <v>0.6875</v>
      </c>
      <c r="K235">
        <f t="shared" si="60"/>
        <v>0.12537726358148893</v>
      </c>
      <c r="M235" s="4">
        <f t="shared" si="61"/>
        <v>338</v>
      </c>
      <c r="N235">
        <f t="shared" si="62"/>
        <v>0.68008048289738432</v>
      </c>
      <c r="O235" s="3">
        <v>39950</v>
      </c>
      <c r="P235">
        <v>0.60499999999999998</v>
      </c>
      <c r="R235" s="3">
        <v>39950</v>
      </c>
      <c r="S235">
        <v>0.60499999999999998</v>
      </c>
      <c r="T235">
        <f t="shared" si="70"/>
        <v>27</v>
      </c>
      <c r="U235">
        <f t="shared" si="63"/>
        <v>0.84375</v>
      </c>
      <c r="W235">
        <f t="shared" si="64"/>
        <v>0.16366951710261568</v>
      </c>
      <c r="Y235" s="4">
        <f t="shared" si="65"/>
        <v>106</v>
      </c>
      <c r="Z235">
        <f t="shared" si="66"/>
        <v>0.21327967806841047</v>
      </c>
      <c r="AA235" s="3">
        <v>39950</v>
      </c>
      <c r="AB235">
        <v>1.2</v>
      </c>
      <c r="AD235" s="3">
        <v>39950</v>
      </c>
      <c r="AE235">
        <v>1.2</v>
      </c>
      <c r="AF235">
        <f t="shared" si="71"/>
        <v>16</v>
      </c>
      <c r="AG235">
        <f t="shared" si="67"/>
        <v>0.5</v>
      </c>
      <c r="AI235">
        <f t="shared" si="68"/>
        <v>0.28672032193158953</v>
      </c>
    </row>
    <row r="236" spans="1:35" hidden="1" x14ac:dyDescent="0.3">
      <c r="A236">
        <f t="shared" si="57"/>
        <v>379</v>
      </c>
      <c r="B236">
        <f t="shared" si="58"/>
        <v>0.76257545271629779</v>
      </c>
      <c r="C236" s="3">
        <v>39951</v>
      </c>
      <c r="D236">
        <v>23.3</v>
      </c>
      <c r="F236" s="3">
        <v>39951</v>
      </c>
      <c r="G236">
        <v>23.3</v>
      </c>
      <c r="H236">
        <f t="shared" si="69"/>
        <v>20</v>
      </c>
      <c r="I236">
        <f t="shared" si="59"/>
        <v>0.625</v>
      </c>
      <c r="K236">
        <f t="shared" si="60"/>
        <v>0.13757545271629779</v>
      </c>
      <c r="M236" s="4">
        <f t="shared" si="61"/>
        <v>352</v>
      </c>
      <c r="N236">
        <f t="shared" si="62"/>
        <v>0.70824949698189132</v>
      </c>
      <c r="O236" s="3">
        <v>39951</v>
      </c>
      <c r="P236">
        <v>0.623</v>
      </c>
      <c r="R236" s="3">
        <v>39951</v>
      </c>
      <c r="S236">
        <v>0.623</v>
      </c>
      <c r="T236">
        <f t="shared" si="70"/>
        <v>28</v>
      </c>
      <c r="U236">
        <f t="shared" si="63"/>
        <v>0.875</v>
      </c>
      <c r="W236">
        <f t="shared" si="64"/>
        <v>0.16675050301810868</v>
      </c>
      <c r="Y236" s="4">
        <f t="shared" si="65"/>
        <v>122</v>
      </c>
      <c r="Z236">
        <f t="shared" si="66"/>
        <v>0.24547283702213279</v>
      </c>
      <c r="AA236" s="3">
        <v>39951</v>
      </c>
      <c r="AB236">
        <v>1.3</v>
      </c>
      <c r="AD236" s="3">
        <v>39951</v>
      </c>
      <c r="AE236">
        <v>1.3</v>
      </c>
      <c r="AF236">
        <f t="shared" si="71"/>
        <v>18</v>
      </c>
      <c r="AG236">
        <f t="shared" si="67"/>
        <v>0.5625</v>
      </c>
      <c r="AI236">
        <f t="shared" si="68"/>
        <v>0.31702716297786721</v>
      </c>
    </row>
    <row r="237" spans="1:35" hidden="1" x14ac:dyDescent="0.3">
      <c r="A237">
        <f t="shared" si="57"/>
        <v>431</v>
      </c>
      <c r="B237">
        <f t="shared" si="58"/>
        <v>0.86720321931589539</v>
      </c>
      <c r="C237" s="3">
        <v>39952</v>
      </c>
      <c r="D237">
        <v>24.7</v>
      </c>
      <c r="F237" s="3">
        <v>39952</v>
      </c>
      <c r="G237">
        <v>24.7</v>
      </c>
      <c r="H237">
        <f t="shared" si="69"/>
        <v>23</v>
      </c>
      <c r="I237">
        <f t="shared" si="59"/>
        <v>0.71875</v>
      </c>
      <c r="K237">
        <f t="shared" si="60"/>
        <v>0.14845321931589539</v>
      </c>
      <c r="M237" s="4">
        <f t="shared" si="61"/>
        <v>222</v>
      </c>
      <c r="N237">
        <f t="shared" si="62"/>
        <v>0.44668008048289737</v>
      </c>
      <c r="O237" s="3">
        <v>39952</v>
      </c>
      <c r="P237">
        <v>0.52600000000000002</v>
      </c>
      <c r="R237" s="3">
        <v>39952</v>
      </c>
      <c r="S237">
        <v>0.52600000000000002</v>
      </c>
      <c r="T237">
        <f t="shared" si="70"/>
        <v>15</v>
      </c>
      <c r="U237">
        <f t="shared" si="63"/>
        <v>0.46875</v>
      </c>
      <c r="W237">
        <f t="shared" si="64"/>
        <v>2.2069919517102632E-2</v>
      </c>
      <c r="Y237" s="4">
        <f t="shared" si="65"/>
        <v>122</v>
      </c>
      <c r="Z237">
        <f t="shared" si="66"/>
        <v>0.24547283702213279</v>
      </c>
      <c r="AA237" s="3">
        <v>39952</v>
      </c>
      <c r="AB237">
        <v>1.3</v>
      </c>
      <c r="AD237" s="3">
        <v>39952</v>
      </c>
      <c r="AE237">
        <v>1.3</v>
      </c>
      <c r="AF237">
        <f t="shared" si="71"/>
        <v>18</v>
      </c>
      <c r="AG237">
        <f t="shared" si="67"/>
        <v>0.5625</v>
      </c>
      <c r="AI237">
        <f t="shared" si="68"/>
        <v>0.31702716297786721</v>
      </c>
    </row>
    <row r="238" spans="1:35" hidden="1" x14ac:dyDescent="0.3">
      <c r="A238">
        <f t="shared" si="57"/>
        <v>488</v>
      </c>
      <c r="B238">
        <f t="shared" si="58"/>
        <v>0.98189134808853118</v>
      </c>
      <c r="C238" s="3">
        <v>39953</v>
      </c>
      <c r="D238">
        <v>27.8</v>
      </c>
      <c r="F238" s="3">
        <v>39953</v>
      </c>
      <c r="G238">
        <v>27.8</v>
      </c>
      <c r="H238">
        <f t="shared" si="69"/>
        <v>31</v>
      </c>
      <c r="I238">
        <f t="shared" si="59"/>
        <v>0.96875</v>
      </c>
      <c r="K238">
        <f t="shared" si="60"/>
        <v>1.314134808853118E-2</v>
      </c>
      <c r="M238" s="4">
        <f t="shared" si="61"/>
        <v>23</v>
      </c>
      <c r="N238">
        <f t="shared" si="62"/>
        <v>4.6277665995975853E-2</v>
      </c>
      <c r="O238" s="3">
        <v>39953</v>
      </c>
      <c r="P238">
        <v>0.371</v>
      </c>
      <c r="R238" s="3">
        <v>39953</v>
      </c>
      <c r="S238">
        <v>0.371</v>
      </c>
      <c r="T238">
        <f t="shared" si="70"/>
        <v>1</v>
      </c>
      <c r="U238">
        <f t="shared" si="63"/>
        <v>3.125E-2</v>
      </c>
      <c r="W238">
        <f t="shared" si="64"/>
        <v>1.5027665995975853E-2</v>
      </c>
      <c r="Y238" s="4">
        <f t="shared" si="65"/>
        <v>141</v>
      </c>
      <c r="Z238">
        <f t="shared" si="66"/>
        <v>0.28370221327967809</v>
      </c>
      <c r="AA238" s="3">
        <v>39953</v>
      </c>
      <c r="AB238">
        <v>1.4</v>
      </c>
      <c r="AD238" s="3">
        <v>39953</v>
      </c>
      <c r="AE238">
        <v>1.4</v>
      </c>
      <c r="AF238">
        <f t="shared" si="71"/>
        <v>20</v>
      </c>
      <c r="AG238">
        <f t="shared" si="67"/>
        <v>0.625</v>
      </c>
      <c r="AI238">
        <f t="shared" si="68"/>
        <v>0.34129778672032191</v>
      </c>
    </row>
    <row r="239" spans="1:35" hidden="1" x14ac:dyDescent="0.3">
      <c r="A239">
        <f t="shared" si="57"/>
        <v>484</v>
      </c>
      <c r="B239">
        <f t="shared" si="58"/>
        <v>0.97384305835010065</v>
      </c>
      <c r="C239" s="3">
        <v>39954</v>
      </c>
      <c r="D239">
        <v>27.4</v>
      </c>
      <c r="F239" s="3">
        <v>39954</v>
      </c>
      <c r="G239">
        <v>27.4</v>
      </c>
      <c r="H239">
        <f t="shared" si="69"/>
        <v>30</v>
      </c>
      <c r="I239">
        <f t="shared" si="59"/>
        <v>0.9375</v>
      </c>
      <c r="K239">
        <f t="shared" si="60"/>
        <v>3.6343058350100654E-2</v>
      </c>
      <c r="M239" s="4">
        <f t="shared" si="61"/>
        <v>28</v>
      </c>
      <c r="N239">
        <f t="shared" si="62"/>
        <v>5.6338028169014086E-2</v>
      </c>
      <c r="O239" s="3">
        <v>39954</v>
      </c>
      <c r="P239">
        <v>0.377</v>
      </c>
      <c r="R239" s="3">
        <v>39954</v>
      </c>
      <c r="S239">
        <v>0.377</v>
      </c>
      <c r="T239">
        <f t="shared" si="70"/>
        <v>2</v>
      </c>
      <c r="U239">
        <f t="shared" si="63"/>
        <v>6.25E-2</v>
      </c>
      <c r="W239">
        <f t="shared" si="64"/>
        <v>6.1619718309859142E-3</v>
      </c>
      <c r="Y239" s="4">
        <f t="shared" si="65"/>
        <v>141</v>
      </c>
      <c r="Z239">
        <f t="shared" si="66"/>
        <v>0.28370221327967809</v>
      </c>
      <c r="AA239" s="3">
        <v>39954</v>
      </c>
      <c r="AB239">
        <v>1.4</v>
      </c>
      <c r="AD239" s="3">
        <v>39954</v>
      </c>
      <c r="AE239">
        <v>1.4</v>
      </c>
      <c r="AF239">
        <f t="shared" si="71"/>
        <v>20</v>
      </c>
      <c r="AG239">
        <f t="shared" si="67"/>
        <v>0.625</v>
      </c>
      <c r="AI239">
        <f t="shared" si="68"/>
        <v>0.34129778672032191</v>
      </c>
    </row>
    <row r="240" spans="1:35" hidden="1" x14ac:dyDescent="0.3">
      <c r="A240">
        <f t="shared" si="57"/>
        <v>465</v>
      </c>
      <c r="B240">
        <f t="shared" si="58"/>
        <v>0.93561368209255535</v>
      </c>
      <c r="C240" s="3">
        <v>39955</v>
      </c>
      <c r="D240">
        <v>26.2</v>
      </c>
      <c r="F240" s="3">
        <v>39955</v>
      </c>
      <c r="G240">
        <v>26.2</v>
      </c>
      <c r="H240">
        <f t="shared" si="69"/>
        <v>27</v>
      </c>
      <c r="I240">
        <f t="shared" si="59"/>
        <v>0.84375</v>
      </c>
      <c r="K240">
        <f t="shared" si="60"/>
        <v>9.1863682092555354E-2</v>
      </c>
      <c r="M240" s="4">
        <f t="shared" si="61"/>
        <v>181</v>
      </c>
      <c r="N240">
        <f t="shared" si="62"/>
        <v>0.3641851106639839</v>
      </c>
      <c r="O240" s="3">
        <v>39955</v>
      </c>
      <c r="P240">
        <v>0.5</v>
      </c>
      <c r="R240" s="3">
        <v>39955</v>
      </c>
      <c r="S240">
        <v>0.5</v>
      </c>
      <c r="T240">
        <f t="shared" si="70"/>
        <v>12</v>
      </c>
      <c r="U240">
        <f t="shared" si="63"/>
        <v>0.375</v>
      </c>
      <c r="W240">
        <f t="shared" si="64"/>
        <v>1.0814889336016098E-2</v>
      </c>
      <c r="Y240" s="4">
        <f t="shared" si="65"/>
        <v>163</v>
      </c>
      <c r="Z240">
        <f t="shared" si="66"/>
        <v>0.32796780684104626</v>
      </c>
      <c r="AA240" s="3">
        <v>39955</v>
      </c>
      <c r="AB240">
        <v>1.5</v>
      </c>
      <c r="AD240" s="3">
        <v>39955</v>
      </c>
      <c r="AE240">
        <v>1.5</v>
      </c>
      <c r="AF240">
        <f t="shared" si="71"/>
        <v>22</v>
      </c>
      <c r="AG240">
        <f t="shared" si="67"/>
        <v>0.6875</v>
      </c>
      <c r="AI240">
        <f t="shared" si="68"/>
        <v>0.35953219315895374</v>
      </c>
    </row>
    <row r="241" spans="1:37" hidden="1" x14ac:dyDescent="0.3">
      <c r="A241">
        <f t="shared" si="57"/>
        <v>461</v>
      </c>
      <c r="B241">
        <f t="shared" si="58"/>
        <v>0.92756539235412472</v>
      </c>
      <c r="C241" s="3">
        <v>39956</v>
      </c>
      <c r="D241">
        <v>26.1</v>
      </c>
      <c r="F241" s="3">
        <v>39956</v>
      </c>
      <c r="G241">
        <v>26.1</v>
      </c>
      <c r="H241">
        <f t="shared" si="69"/>
        <v>26</v>
      </c>
      <c r="I241">
        <f t="shared" si="59"/>
        <v>0.8125</v>
      </c>
      <c r="K241">
        <f t="shared" si="60"/>
        <v>0.11506539235412472</v>
      </c>
      <c r="M241" s="4">
        <f t="shared" si="61"/>
        <v>167</v>
      </c>
      <c r="N241">
        <f t="shared" si="62"/>
        <v>0.33601609657947684</v>
      </c>
      <c r="O241" s="3">
        <v>39956</v>
      </c>
      <c r="P241">
        <v>0.49</v>
      </c>
      <c r="R241" s="3">
        <v>39956</v>
      </c>
      <c r="S241">
        <v>0.49</v>
      </c>
      <c r="T241">
        <f t="shared" si="70"/>
        <v>9</v>
      </c>
      <c r="U241">
        <f t="shared" si="63"/>
        <v>0.28125</v>
      </c>
      <c r="W241">
        <f t="shared" si="64"/>
        <v>5.4766096579476842E-2</v>
      </c>
      <c r="Y241" s="4">
        <f t="shared" si="65"/>
        <v>163</v>
      </c>
      <c r="Z241">
        <f t="shared" si="66"/>
        <v>0.32796780684104626</v>
      </c>
      <c r="AA241" s="3">
        <v>39956</v>
      </c>
      <c r="AB241">
        <v>1.5</v>
      </c>
      <c r="AD241" s="3">
        <v>39956</v>
      </c>
      <c r="AE241">
        <v>1.5</v>
      </c>
      <c r="AF241">
        <f t="shared" si="71"/>
        <v>22</v>
      </c>
      <c r="AG241">
        <f t="shared" si="67"/>
        <v>0.6875</v>
      </c>
      <c r="AI241">
        <f t="shared" si="68"/>
        <v>0.35953219315895374</v>
      </c>
    </row>
    <row r="242" spans="1:37" hidden="1" x14ac:dyDescent="0.3">
      <c r="A242">
        <f t="shared" si="57"/>
        <v>473</v>
      </c>
      <c r="B242">
        <f t="shared" si="58"/>
        <v>0.95171026156941652</v>
      </c>
      <c r="C242" s="3">
        <v>39957</v>
      </c>
      <c r="D242">
        <v>26.6</v>
      </c>
      <c r="F242" s="3">
        <v>39957</v>
      </c>
      <c r="G242">
        <v>26.6</v>
      </c>
      <c r="H242">
        <f t="shared" si="69"/>
        <v>28</v>
      </c>
      <c r="I242">
        <f t="shared" si="59"/>
        <v>0.875</v>
      </c>
      <c r="K242">
        <f t="shared" si="60"/>
        <v>7.6710261569416516E-2</v>
      </c>
      <c r="M242" s="4">
        <f t="shared" si="61"/>
        <v>211</v>
      </c>
      <c r="N242">
        <f t="shared" si="62"/>
        <v>0.42454728370221329</v>
      </c>
      <c r="O242" s="3">
        <v>39957</v>
      </c>
      <c r="P242">
        <v>0.52200000000000002</v>
      </c>
      <c r="R242" s="3">
        <v>39957</v>
      </c>
      <c r="S242">
        <v>0.52200000000000002</v>
      </c>
      <c r="T242">
        <f t="shared" si="70"/>
        <v>14</v>
      </c>
      <c r="U242">
        <f t="shared" si="63"/>
        <v>0.4375</v>
      </c>
      <c r="W242">
        <f t="shared" si="64"/>
        <v>1.2952716297786715E-2</v>
      </c>
      <c r="Y242" s="4">
        <f t="shared" si="65"/>
        <v>187</v>
      </c>
      <c r="Z242">
        <f t="shared" si="66"/>
        <v>0.3762575452716298</v>
      </c>
      <c r="AA242" s="3">
        <v>39957</v>
      </c>
      <c r="AB242">
        <v>1.6</v>
      </c>
      <c r="AD242" s="3">
        <v>39957</v>
      </c>
      <c r="AE242">
        <v>1.6</v>
      </c>
      <c r="AF242">
        <f t="shared" si="71"/>
        <v>24</v>
      </c>
      <c r="AG242">
        <f t="shared" si="67"/>
        <v>0.75</v>
      </c>
      <c r="AI242">
        <f t="shared" si="68"/>
        <v>0.3737424547283702</v>
      </c>
    </row>
    <row r="243" spans="1:37" hidden="1" x14ac:dyDescent="0.3">
      <c r="A243">
        <f t="shared" si="57"/>
        <v>481</v>
      </c>
      <c r="B243">
        <f t="shared" si="58"/>
        <v>0.96780684104627768</v>
      </c>
      <c r="C243" s="3">
        <v>39958</v>
      </c>
      <c r="D243">
        <v>27.1</v>
      </c>
      <c r="F243" s="3">
        <v>39958</v>
      </c>
      <c r="G243">
        <v>27.1</v>
      </c>
      <c r="H243">
        <f t="shared" si="69"/>
        <v>29</v>
      </c>
      <c r="I243">
        <f t="shared" si="59"/>
        <v>0.90625</v>
      </c>
      <c r="K243">
        <f t="shared" si="60"/>
        <v>6.1556841046277677E-2</v>
      </c>
      <c r="M243" s="4">
        <f t="shared" si="61"/>
        <v>136</v>
      </c>
      <c r="N243">
        <f t="shared" si="62"/>
        <v>0.27364185110663986</v>
      </c>
      <c r="O243" s="3">
        <v>39958</v>
      </c>
      <c r="P243">
        <v>0.46899999999999997</v>
      </c>
      <c r="R243" s="3">
        <v>39958</v>
      </c>
      <c r="S243">
        <v>0.46899999999999997</v>
      </c>
      <c r="T243">
        <f t="shared" si="70"/>
        <v>6</v>
      </c>
      <c r="U243">
        <f t="shared" si="63"/>
        <v>0.1875</v>
      </c>
      <c r="W243">
        <f t="shared" si="64"/>
        <v>8.6141851106639855E-2</v>
      </c>
      <c r="Y243" s="4">
        <f t="shared" si="65"/>
        <v>187</v>
      </c>
      <c r="Z243">
        <f t="shared" si="66"/>
        <v>0.3762575452716298</v>
      </c>
      <c r="AA243" s="3">
        <v>39958</v>
      </c>
      <c r="AB243">
        <v>1.6</v>
      </c>
      <c r="AD243" s="3">
        <v>39958</v>
      </c>
      <c r="AE243">
        <v>1.6</v>
      </c>
      <c r="AF243">
        <f t="shared" si="71"/>
        <v>24</v>
      </c>
      <c r="AG243">
        <f t="shared" si="67"/>
        <v>0.75</v>
      </c>
      <c r="AI243">
        <f t="shared" si="68"/>
        <v>0.3737424547283702</v>
      </c>
    </row>
    <row r="244" spans="1:37" hidden="1" x14ac:dyDescent="0.3">
      <c r="A244">
        <f t="shared" si="57"/>
        <v>431</v>
      </c>
      <c r="B244">
        <f t="shared" si="58"/>
        <v>0.86720321931589539</v>
      </c>
      <c r="C244" s="3">
        <v>39959</v>
      </c>
      <c r="D244">
        <v>24.7</v>
      </c>
      <c r="F244" s="3">
        <v>39959</v>
      </c>
      <c r="G244">
        <v>24.7</v>
      </c>
      <c r="H244">
        <f t="shared" si="69"/>
        <v>23</v>
      </c>
      <c r="I244">
        <f t="shared" si="59"/>
        <v>0.71875</v>
      </c>
      <c r="K244">
        <f t="shared" si="60"/>
        <v>0.14845321931589539</v>
      </c>
      <c r="M244" s="4">
        <f t="shared" si="61"/>
        <v>337</v>
      </c>
      <c r="N244">
        <f t="shared" si="62"/>
        <v>0.67806841046277666</v>
      </c>
      <c r="O244" s="3">
        <v>39959</v>
      </c>
      <c r="P244">
        <v>0.60399999999999998</v>
      </c>
      <c r="R244" s="3">
        <v>39959</v>
      </c>
      <c r="S244">
        <v>0.60399999999999998</v>
      </c>
      <c r="T244">
        <f t="shared" si="70"/>
        <v>26</v>
      </c>
      <c r="U244">
        <f t="shared" si="63"/>
        <v>0.8125</v>
      </c>
      <c r="W244">
        <f t="shared" si="64"/>
        <v>0.13443158953722334</v>
      </c>
      <c r="Y244" s="4">
        <f t="shared" si="65"/>
        <v>227</v>
      </c>
      <c r="Z244">
        <f t="shared" si="66"/>
        <v>0.45674044265593561</v>
      </c>
      <c r="AA244" s="3">
        <v>39959</v>
      </c>
      <c r="AB244">
        <v>1.7</v>
      </c>
      <c r="AD244" s="3">
        <v>39959</v>
      </c>
      <c r="AE244">
        <v>1.7</v>
      </c>
      <c r="AF244">
        <f t="shared" si="71"/>
        <v>26</v>
      </c>
      <c r="AG244">
        <f t="shared" si="67"/>
        <v>0.8125</v>
      </c>
      <c r="AI244">
        <f t="shared" si="68"/>
        <v>0.35575955734406439</v>
      </c>
    </row>
    <row r="245" spans="1:37" hidden="1" x14ac:dyDescent="0.3">
      <c r="A245">
        <f t="shared" si="57"/>
        <v>451</v>
      </c>
      <c r="B245">
        <f t="shared" si="58"/>
        <v>0.90744466800804824</v>
      </c>
      <c r="C245" s="3">
        <v>39960</v>
      </c>
      <c r="D245">
        <v>25.4</v>
      </c>
      <c r="F245" s="3">
        <v>39960</v>
      </c>
      <c r="G245">
        <v>25.4</v>
      </c>
      <c r="H245">
        <f t="shared" si="69"/>
        <v>25</v>
      </c>
      <c r="I245">
        <f t="shared" si="59"/>
        <v>0.78125</v>
      </c>
      <c r="K245">
        <f t="shared" si="60"/>
        <v>0.12619466800804824</v>
      </c>
      <c r="M245" s="4">
        <f t="shared" si="61"/>
        <v>262</v>
      </c>
      <c r="N245">
        <f t="shared" si="62"/>
        <v>0.52716297786720323</v>
      </c>
      <c r="O245" s="3">
        <v>39960</v>
      </c>
      <c r="P245">
        <v>0.55500000000000005</v>
      </c>
      <c r="R245" s="3">
        <v>39960</v>
      </c>
      <c r="S245">
        <v>0.55500000000000005</v>
      </c>
      <c r="T245">
        <f t="shared" si="70"/>
        <v>18</v>
      </c>
      <c r="U245">
        <f t="shared" si="63"/>
        <v>0.5625</v>
      </c>
      <c r="W245">
        <f t="shared" si="64"/>
        <v>3.5337022132796769E-2</v>
      </c>
      <c r="Y245" s="4">
        <f t="shared" si="65"/>
        <v>256</v>
      </c>
      <c r="Z245">
        <f t="shared" si="66"/>
        <v>0.51509054325955739</v>
      </c>
      <c r="AA245" s="3">
        <v>39960</v>
      </c>
      <c r="AB245">
        <v>1.8</v>
      </c>
      <c r="AD245" s="3">
        <v>39960</v>
      </c>
      <c r="AE245">
        <v>1.8</v>
      </c>
      <c r="AF245">
        <f t="shared" si="71"/>
        <v>27</v>
      </c>
      <c r="AG245">
        <f t="shared" si="67"/>
        <v>0.84375</v>
      </c>
      <c r="AI245">
        <f t="shared" si="68"/>
        <v>0.32865945674044261</v>
      </c>
    </row>
    <row r="246" spans="1:37" hidden="1" x14ac:dyDescent="0.3">
      <c r="A246">
        <f t="shared" si="57"/>
        <v>363</v>
      </c>
      <c r="B246">
        <f t="shared" si="58"/>
        <v>0.73038229376257546</v>
      </c>
      <c r="C246" s="3">
        <v>39961</v>
      </c>
      <c r="D246">
        <v>22.9</v>
      </c>
      <c r="F246" s="3">
        <v>39961</v>
      </c>
      <c r="G246">
        <v>22.9</v>
      </c>
      <c r="H246">
        <f t="shared" si="69"/>
        <v>18</v>
      </c>
      <c r="I246">
        <f t="shared" si="59"/>
        <v>0.5625</v>
      </c>
      <c r="K246">
        <f t="shared" si="60"/>
        <v>0.16788229376257546</v>
      </c>
      <c r="M246" s="4">
        <f t="shared" si="61"/>
        <v>324</v>
      </c>
      <c r="N246">
        <f t="shared" si="62"/>
        <v>0.65191146881287731</v>
      </c>
      <c r="O246" s="3">
        <v>39961</v>
      </c>
      <c r="P246">
        <v>0.59499999999999997</v>
      </c>
      <c r="R246" s="3">
        <v>39961</v>
      </c>
      <c r="S246">
        <v>0.59499999999999997</v>
      </c>
      <c r="T246">
        <f t="shared" si="70"/>
        <v>25</v>
      </c>
      <c r="U246">
        <f t="shared" si="63"/>
        <v>0.78125</v>
      </c>
      <c r="W246">
        <f t="shared" si="64"/>
        <v>0.12933853118712269</v>
      </c>
      <c r="Y246" s="4">
        <f t="shared" si="65"/>
        <v>256</v>
      </c>
      <c r="Z246">
        <f t="shared" si="66"/>
        <v>0.51509054325955739</v>
      </c>
      <c r="AA246" s="3">
        <v>39961</v>
      </c>
      <c r="AB246">
        <v>1.8</v>
      </c>
      <c r="AD246" s="3">
        <v>39961</v>
      </c>
      <c r="AE246">
        <v>1.8</v>
      </c>
      <c r="AF246">
        <f t="shared" si="71"/>
        <v>27</v>
      </c>
      <c r="AG246">
        <f t="shared" si="67"/>
        <v>0.84375</v>
      </c>
      <c r="AI246">
        <f t="shared" si="68"/>
        <v>0.32865945674044261</v>
      </c>
    </row>
    <row r="247" spans="1:37" hidden="1" x14ac:dyDescent="0.3">
      <c r="A247">
        <f t="shared" si="57"/>
        <v>201</v>
      </c>
      <c r="B247">
        <f t="shared" si="58"/>
        <v>0.40442655935613681</v>
      </c>
      <c r="C247" s="3">
        <v>39962</v>
      </c>
      <c r="D247">
        <v>19.7</v>
      </c>
      <c r="F247" s="3">
        <v>39962</v>
      </c>
      <c r="G247">
        <v>19.7</v>
      </c>
      <c r="H247">
        <f t="shared" si="69"/>
        <v>10</v>
      </c>
      <c r="I247">
        <f t="shared" si="59"/>
        <v>0.3125</v>
      </c>
      <c r="K247">
        <f t="shared" si="60"/>
        <v>9.1926559356136806E-2</v>
      </c>
      <c r="M247" s="4">
        <f t="shared" si="61"/>
        <v>65</v>
      </c>
      <c r="N247">
        <f t="shared" si="62"/>
        <v>0.13078470824949698</v>
      </c>
      <c r="O247" s="3">
        <v>39962</v>
      </c>
      <c r="P247">
        <v>0.41099999999999998</v>
      </c>
      <c r="R247" s="3">
        <v>39962</v>
      </c>
      <c r="S247">
        <v>0.41099999999999998</v>
      </c>
      <c r="T247">
        <f t="shared" si="70"/>
        <v>3</v>
      </c>
      <c r="U247">
        <f t="shared" si="63"/>
        <v>9.375E-2</v>
      </c>
      <c r="W247">
        <f t="shared" si="64"/>
        <v>3.7034708249496978E-2</v>
      </c>
      <c r="Y247" s="4">
        <f t="shared" si="65"/>
        <v>271</v>
      </c>
      <c r="Z247">
        <f t="shared" si="66"/>
        <v>0.54527162977867205</v>
      </c>
      <c r="AA247" s="3">
        <v>39962</v>
      </c>
      <c r="AB247">
        <v>1.9</v>
      </c>
      <c r="AD247" s="3">
        <v>39962</v>
      </c>
      <c r="AE247">
        <v>1.9</v>
      </c>
      <c r="AF247">
        <f t="shared" si="71"/>
        <v>29</v>
      </c>
      <c r="AG247">
        <f t="shared" si="67"/>
        <v>0.90625</v>
      </c>
      <c r="AI247">
        <f t="shared" si="68"/>
        <v>0.36097837022132795</v>
      </c>
    </row>
    <row r="248" spans="1:37" hidden="1" x14ac:dyDescent="0.3">
      <c r="A248">
        <f t="shared" si="57"/>
        <v>26</v>
      </c>
      <c r="B248">
        <f t="shared" si="58"/>
        <v>5.2313883299798795E-2</v>
      </c>
      <c r="C248" s="3">
        <v>39963</v>
      </c>
      <c r="D248">
        <v>14.9</v>
      </c>
      <c r="F248" s="3">
        <v>39963</v>
      </c>
      <c r="G248">
        <v>14.9</v>
      </c>
      <c r="H248">
        <f t="shared" si="69"/>
        <v>2</v>
      </c>
      <c r="I248">
        <f t="shared" si="59"/>
        <v>6.25E-2</v>
      </c>
      <c r="K248">
        <f t="shared" si="60"/>
        <v>1.0186116700201205E-2</v>
      </c>
      <c r="M248" s="4">
        <f t="shared" si="61"/>
        <v>443</v>
      </c>
      <c r="N248">
        <f t="shared" si="62"/>
        <v>0.89134808853118708</v>
      </c>
      <c r="O248" s="3">
        <v>39963</v>
      </c>
      <c r="P248">
        <v>0.751</v>
      </c>
      <c r="R248" s="3">
        <v>39963</v>
      </c>
      <c r="S248">
        <v>0.751</v>
      </c>
      <c r="T248">
        <f t="shared" si="70"/>
        <v>30</v>
      </c>
      <c r="U248">
        <f t="shared" si="63"/>
        <v>0.9375</v>
      </c>
      <c r="W248">
        <f t="shared" si="64"/>
        <v>4.6151911468812923E-2</v>
      </c>
      <c r="Y248" s="4">
        <f t="shared" si="65"/>
        <v>271</v>
      </c>
      <c r="Z248">
        <f t="shared" si="66"/>
        <v>0.54527162977867205</v>
      </c>
      <c r="AA248" s="3">
        <v>39963</v>
      </c>
      <c r="AB248">
        <v>1.9</v>
      </c>
      <c r="AD248" s="3">
        <v>39963</v>
      </c>
      <c r="AE248">
        <v>1.9</v>
      </c>
      <c r="AF248">
        <f t="shared" si="71"/>
        <v>29</v>
      </c>
      <c r="AG248">
        <f t="shared" si="67"/>
        <v>0.90625</v>
      </c>
      <c r="AI248">
        <f t="shared" si="68"/>
        <v>0.36097837022132795</v>
      </c>
    </row>
    <row r="249" spans="1:37" x14ac:dyDescent="0.3">
      <c r="A249" s="1">
        <f t="shared" si="57"/>
        <v>193</v>
      </c>
      <c r="B249" s="1">
        <f t="shared" si="58"/>
        <v>0.38832997987927564</v>
      </c>
      <c r="C249" s="5">
        <v>39964</v>
      </c>
      <c r="D249" s="1">
        <v>19.5</v>
      </c>
      <c r="E249" s="1"/>
      <c r="F249" s="5">
        <v>39964</v>
      </c>
      <c r="G249" s="1">
        <v>19.5</v>
      </c>
      <c r="H249" s="1">
        <f t="shared" si="69"/>
        <v>9</v>
      </c>
      <c r="I249" s="1">
        <f t="shared" si="59"/>
        <v>0.28125</v>
      </c>
      <c r="J249" s="1"/>
      <c r="K249" s="1">
        <f t="shared" si="60"/>
        <v>0.10707997987927564</v>
      </c>
      <c r="L249" s="1">
        <f>SUM(K219:K249)</f>
        <v>3.1608400402414492</v>
      </c>
      <c r="M249" s="2">
        <f t="shared" si="61"/>
        <v>180</v>
      </c>
      <c r="N249" s="1">
        <f t="shared" si="62"/>
        <v>0.36217303822937624</v>
      </c>
      <c r="O249" s="5">
        <v>39964</v>
      </c>
      <c r="P249" s="1">
        <v>0.499</v>
      </c>
      <c r="Q249" s="1"/>
      <c r="R249" s="5">
        <v>39964</v>
      </c>
      <c r="S249" s="1">
        <v>0.499</v>
      </c>
      <c r="T249" s="1">
        <f t="shared" si="70"/>
        <v>11</v>
      </c>
      <c r="U249" s="1">
        <f t="shared" si="63"/>
        <v>0.34375</v>
      </c>
      <c r="V249" s="1"/>
      <c r="W249" s="1">
        <f t="shared" si="64"/>
        <v>1.8423038229376243E-2</v>
      </c>
      <c r="X249" s="1">
        <f>SUM(W219:W249)</f>
        <v>1.7524522132796778</v>
      </c>
      <c r="Y249" s="2">
        <f t="shared" si="65"/>
        <v>309</v>
      </c>
      <c r="Z249" s="1">
        <f t="shared" si="66"/>
        <v>0.62173038229376254</v>
      </c>
      <c r="AA249" s="5">
        <v>39964</v>
      </c>
      <c r="AB249" s="1">
        <v>2</v>
      </c>
      <c r="AC249" s="1"/>
      <c r="AD249" s="5">
        <v>39964</v>
      </c>
      <c r="AE249" s="1">
        <v>2</v>
      </c>
      <c r="AF249" s="1">
        <f t="shared" si="71"/>
        <v>31</v>
      </c>
      <c r="AG249" s="1">
        <f t="shared" si="67"/>
        <v>0.96875</v>
      </c>
      <c r="AH249" s="1"/>
      <c r="AI249" s="1">
        <f t="shared" si="68"/>
        <v>0.34701961770623746</v>
      </c>
      <c r="AJ249" s="1">
        <f>SUM(AI219:AI249)</f>
        <v>7.8411720321931586</v>
      </c>
      <c r="AK249" s="1"/>
    </row>
    <row r="250" spans="1:37" hidden="1" x14ac:dyDescent="0.3">
      <c r="A250">
        <f t="shared" si="57"/>
        <v>161</v>
      </c>
      <c r="B250">
        <f t="shared" si="58"/>
        <v>0.323943661971831</v>
      </c>
      <c r="C250" s="3">
        <v>40299</v>
      </c>
      <c r="D250">
        <v>19</v>
      </c>
      <c r="F250" s="3">
        <v>40299</v>
      </c>
      <c r="G250">
        <v>19</v>
      </c>
      <c r="H250">
        <f>_xlfn.RANK.EQ(G250,$G$250:$G$280,1)</f>
        <v>12</v>
      </c>
      <c r="I250">
        <f t="shared" si="59"/>
        <v>0.375</v>
      </c>
      <c r="K250">
        <f t="shared" si="60"/>
        <v>5.1056338028169002E-2</v>
      </c>
      <c r="M250" s="4">
        <f t="shared" si="61"/>
        <v>169</v>
      </c>
      <c r="N250">
        <f t="shared" si="62"/>
        <v>0.34004024144869216</v>
      </c>
      <c r="O250" s="3">
        <v>40299</v>
      </c>
      <c r="P250">
        <v>0.49199999999999999</v>
      </c>
      <c r="R250" s="3">
        <v>40299</v>
      </c>
      <c r="S250">
        <v>0.49199999999999999</v>
      </c>
      <c r="T250">
        <f>_xlfn.RANK.EQ(S250,$S$250:$S$280,1)</f>
        <v>5</v>
      </c>
      <c r="U250">
        <f t="shared" si="63"/>
        <v>0.15625</v>
      </c>
      <c r="W250">
        <f t="shared" si="64"/>
        <v>0.18379024144869216</v>
      </c>
      <c r="Y250" s="4">
        <f t="shared" si="65"/>
        <v>163</v>
      </c>
      <c r="Z250">
        <f t="shared" si="66"/>
        <v>0.32796780684104626</v>
      </c>
      <c r="AA250" s="3">
        <v>40299</v>
      </c>
      <c r="AB250">
        <v>1.5</v>
      </c>
      <c r="AD250" s="3">
        <v>40299</v>
      </c>
      <c r="AE250">
        <v>1.5</v>
      </c>
      <c r="AF250">
        <f>_xlfn.RANK.EQ(AE250,$AE$250:$AE$280,1)</f>
        <v>3</v>
      </c>
      <c r="AG250">
        <f t="shared" si="67"/>
        <v>9.375E-2</v>
      </c>
      <c r="AI250">
        <f t="shared" si="68"/>
        <v>0.23421780684104626</v>
      </c>
    </row>
    <row r="251" spans="1:37" hidden="1" x14ac:dyDescent="0.3">
      <c r="A251">
        <f t="shared" si="57"/>
        <v>150</v>
      </c>
      <c r="B251">
        <f t="shared" si="58"/>
        <v>0.30181086519114686</v>
      </c>
      <c r="C251" s="3">
        <v>40300</v>
      </c>
      <c r="D251">
        <v>18.8</v>
      </c>
      <c r="F251" s="3">
        <v>40300</v>
      </c>
      <c r="G251">
        <v>18.8</v>
      </c>
      <c r="H251">
        <f t="shared" ref="H251:H280" si="72">_xlfn.RANK.EQ(G251,$G$250:$G$280,1)</f>
        <v>11</v>
      </c>
      <c r="I251">
        <f t="shared" si="59"/>
        <v>0.34375</v>
      </c>
      <c r="K251">
        <f t="shared" si="60"/>
        <v>4.193913480885314E-2</v>
      </c>
      <c r="M251" s="4">
        <f t="shared" si="61"/>
        <v>185</v>
      </c>
      <c r="N251">
        <f t="shared" si="62"/>
        <v>0.37223340040241448</v>
      </c>
      <c r="O251" s="3">
        <v>40300</v>
      </c>
      <c r="P251">
        <v>0.504</v>
      </c>
      <c r="R251" s="3">
        <v>40300</v>
      </c>
      <c r="S251">
        <v>0.504</v>
      </c>
      <c r="T251">
        <f t="shared" ref="T251:T280" si="73">_xlfn.RANK.EQ(S251,$S$250:$S$280,1)</f>
        <v>7</v>
      </c>
      <c r="U251">
        <f t="shared" si="63"/>
        <v>0.21875</v>
      </c>
      <c r="W251">
        <f t="shared" si="64"/>
        <v>0.15348340040241448</v>
      </c>
      <c r="Y251" s="4">
        <f t="shared" si="65"/>
        <v>187</v>
      </c>
      <c r="Z251">
        <f t="shared" si="66"/>
        <v>0.3762575452716298</v>
      </c>
      <c r="AA251" s="3">
        <v>40300</v>
      </c>
      <c r="AB251">
        <v>1.6</v>
      </c>
      <c r="AD251" s="3">
        <v>40300</v>
      </c>
      <c r="AE251">
        <v>1.6</v>
      </c>
      <c r="AF251">
        <f t="shared" ref="AF251:AF280" si="74">_xlfn.RANK.EQ(AE251,$AE$250:$AE$280,1)</f>
        <v>5</v>
      </c>
      <c r="AG251">
        <f t="shared" si="67"/>
        <v>0.15625</v>
      </c>
      <c r="AI251">
        <f t="shared" si="68"/>
        <v>0.2200075452716298</v>
      </c>
    </row>
    <row r="252" spans="1:37" hidden="1" x14ac:dyDescent="0.3">
      <c r="A252">
        <f t="shared" si="57"/>
        <v>137</v>
      </c>
      <c r="B252">
        <f t="shared" si="58"/>
        <v>0.27565392354124746</v>
      </c>
      <c r="C252" s="3">
        <v>40301</v>
      </c>
      <c r="D252">
        <v>18.5</v>
      </c>
      <c r="F252" s="3">
        <v>40301</v>
      </c>
      <c r="G252">
        <v>18.5</v>
      </c>
      <c r="H252">
        <f t="shared" si="72"/>
        <v>10</v>
      </c>
      <c r="I252">
        <f t="shared" si="59"/>
        <v>0.3125</v>
      </c>
      <c r="K252">
        <f t="shared" si="60"/>
        <v>3.6846076458752541E-2</v>
      </c>
      <c r="M252" s="4">
        <f t="shared" si="61"/>
        <v>202</v>
      </c>
      <c r="N252">
        <f t="shared" si="62"/>
        <v>0.40643863179074446</v>
      </c>
      <c r="O252" s="3">
        <v>40301</v>
      </c>
      <c r="P252">
        <v>0.51600000000000001</v>
      </c>
      <c r="R252" s="3">
        <v>40301</v>
      </c>
      <c r="S252">
        <v>0.51600000000000001</v>
      </c>
      <c r="T252">
        <f t="shared" si="73"/>
        <v>8</v>
      </c>
      <c r="U252">
        <f t="shared" si="63"/>
        <v>0.25</v>
      </c>
      <c r="W252">
        <f t="shared" si="64"/>
        <v>0.15643863179074446</v>
      </c>
      <c r="Y252" s="4">
        <f t="shared" si="65"/>
        <v>256</v>
      </c>
      <c r="Z252">
        <f t="shared" si="66"/>
        <v>0.51509054325955739</v>
      </c>
      <c r="AA252" s="3">
        <v>40301</v>
      </c>
      <c r="AB252">
        <v>1.8</v>
      </c>
      <c r="AD252" s="3">
        <v>40301</v>
      </c>
      <c r="AE252">
        <v>1.8</v>
      </c>
      <c r="AF252">
        <f t="shared" si="74"/>
        <v>14</v>
      </c>
      <c r="AG252">
        <f t="shared" si="67"/>
        <v>0.4375</v>
      </c>
      <c r="AI252">
        <f t="shared" si="68"/>
        <v>7.7590543259557387E-2</v>
      </c>
    </row>
    <row r="253" spans="1:37" hidden="1" x14ac:dyDescent="0.3">
      <c r="A253">
        <f t="shared" si="57"/>
        <v>239</v>
      </c>
      <c r="B253">
        <f t="shared" si="58"/>
        <v>0.48088531187122735</v>
      </c>
      <c r="C253" s="3">
        <v>40302</v>
      </c>
      <c r="D253">
        <v>20.3</v>
      </c>
      <c r="F253" s="3">
        <v>40302</v>
      </c>
      <c r="G253">
        <v>20.3</v>
      </c>
      <c r="H253">
        <f t="shared" si="72"/>
        <v>22</v>
      </c>
      <c r="I253">
        <f t="shared" si="59"/>
        <v>0.6875</v>
      </c>
      <c r="K253">
        <f t="shared" si="60"/>
        <v>0.20661468812877265</v>
      </c>
      <c r="M253" s="4">
        <f t="shared" si="61"/>
        <v>218</v>
      </c>
      <c r="N253">
        <f t="shared" si="62"/>
        <v>0.43863179074446679</v>
      </c>
      <c r="O253" s="3">
        <v>40302</v>
      </c>
      <c r="P253">
        <v>0.52500000000000002</v>
      </c>
      <c r="R253" s="3">
        <v>40302</v>
      </c>
      <c r="S253">
        <v>0.52500000000000002</v>
      </c>
      <c r="T253">
        <f t="shared" si="73"/>
        <v>11</v>
      </c>
      <c r="U253">
        <f t="shared" si="63"/>
        <v>0.34375</v>
      </c>
      <c r="W253">
        <f t="shared" si="64"/>
        <v>9.4881790744466787E-2</v>
      </c>
      <c r="Y253" s="4">
        <f t="shared" si="65"/>
        <v>106</v>
      </c>
      <c r="Z253">
        <f t="shared" si="66"/>
        <v>0.21327967806841047</v>
      </c>
      <c r="AA253" s="3">
        <v>40302</v>
      </c>
      <c r="AB253">
        <v>1.2</v>
      </c>
      <c r="AD253" s="3">
        <v>40302</v>
      </c>
      <c r="AE253">
        <v>1.2</v>
      </c>
      <c r="AF253">
        <f t="shared" si="74"/>
        <v>1</v>
      </c>
      <c r="AG253">
        <f t="shared" si="67"/>
        <v>3.125E-2</v>
      </c>
      <c r="AI253">
        <f t="shared" si="68"/>
        <v>0.18202967806841047</v>
      </c>
    </row>
    <row r="254" spans="1:37" hidden="1" x14ac:dyDescent="0.3">
      <c r="A254">
        <f t="shared" si="57"/>
        <v>283</v>
      </c>
      <c r="B254">
        <f t="shared" si="58"/>
        <v>0.56941649899396374</v>
      </c>
      <c r="C254" s="3">
        <v>40303</v>
      </c>
      <c r="D254">
        <v>21.2</v>
      </c>
      <c r="F254" s="3">
        <v>40303</v>
      </c>
      <c r="G254">
        <v>21.2</v>
      </c>
      <c r="H254">
        <f t="shared" si="72"/>
        <v>25</v>
      </c>
      <c r="I254">
        <f t="shared" si="59"/>
        <v>0.78125</v>
      </c>
      <c r="K254">
        <f t="shared" si="60"/>
        <v>0.21183350100603626</v>
      </c>
      <c r="M254" s="4">
        <f t="shared" si="61"/>
        <v>240</v>
      </c>
      <c r="N254">
        <f t="shared" si="62"/>
        <v>0.48289738430583501</v>
      </c>
      <c r="O254" s="3">
        <v>40303</v>
      </c>
      <c r="P254">
        <v>0.54100000000000004</v>
      </c>
      <c r="R254" s="3">
        <v>40303</v>
      </c>
      <c r="S254">
        <v>0.54100000000000004</v>
      </c>
      <c r="T254">
        <f t="shared" si="73"/>
        <v>13</v>
      </c>
      <c r="U254">
        <f t="shared" si="63"/>
        <v>0.40625</v>
      </c>
      <c r="W254">
        <f t="shared" si="64"/>
        <v>7.6647384305835009E-2</v>
      </c>
      <c r="Y254" s="4">
        <f t="shared" si="65"/>
        <v>271</v>
      </c>
      <c r="Z254">
        <f t="shared" si="66"/>
        <v>0.54527162977867205</v>
      </c>
      <c r="AA254" s="3">
        <v>40303</v>
      </c>
      <c r="AB254">
        <v>1.9</v>
      </c>
      <c r="AD254" s="3">
        <v>40303</v>
      </c>
      <c r="AE254">
        <v>1.9</v>
      </c>
      <c r="AF254">
        <f t="shared" si="74"/>
        <v>17</v>
      </c>
      <c r="AG254">
        <f t="shared" si="67"/>
        <v>0.53125</v>
      </c>
      <c r="AI254">
        <f t="shared" si="68"/>
        <v>1.4021629778672051E-2</v>
      </c>
    </row>
    <row r="255" spans="1:37" hidden="1" x14ac:dyDescent="0.3">
      <c r="A255">
        <f t="shared" si="57"/>
        <v>225</v>
      </c>
      <c r="B255">
        <f t="shared" si="58"/>
        <v>0.45271629778672035</v>
      </c>
      <c r="C255" s="3">
        <v>40304</v>
      </c>
      <c r="D255">
        <v>20.100000000000001</v>
      </c>
      <c r="F255" s="3">
        <v>40304</v>
      </c>
      <c r="G255">
        <v>20.100000000000001</v>
      </c>
      <c r="H255">
        <f t="shared" si="72"/>
        <v>19</v>
      </c>
      <c r="I255">
        <f t="shared" si="59"/>
        <v>0.59375</v>
      </c>
      <c r="K255">
        <f t="shared" si="60"/>
        <v>0.14103370221327965</v>
      </c>
      <c r="M255" s="4">
        <f t="shared" si="61"/>
        <v>340</v>
      </c>
      <c r="N255">
        <f t="shared" si="62"/>
        <v>0.68410462776659964</v>
      </c>
      <c r="O255" s="3">
        <v>40304</v>
      </c>
      <c r="P255">
        <v>0.60899999999999999</v>
      </c>
      <c r="R255" s="3">
        <v>40304</v>
      </c>
      <c r="S255">
        <v>0.60899999999999999</v>
      </c>
      <c r="T255">
        <f t="shared" si="73"/>
        <v>21</v>
      </c>
      <c r="U255">
        <f t="shared" si="63"/>
        <v>0.65625</v>
      </c>
      <c r="W255">
        <f t="shared" si="64"/>
        <v>2.7854627766599638E-2</v>
      </c>
      <c r="Y255" s="4">
        <f t="shared" si="65"/>
        <v>399</v>
      </c>
      <c r="Z255">
        <f t="shared" si="66"/>
        <v>0.80281690140845074</v>
      </c>
      <c r="AA255" s="3">
        <v>40304</v>
      </c>
      <c r="AB255">
        <v>2.4</v>
      </c>
      <c r="AD255" s="3">
        <v>40304</v>
      </c>
      <c r="AE255">
        <v>2.4</v>
      </c>
      <c r="AF255">
        <f t="shared" si="74"/>
        <v>25</v>
      </c>
      <c r="AG255">
        <f t="shared" si="67"/>
        <v>0.78125</v>
      </c>
      <c r="AI255">
        <f t="shared" si="68"/>
        <v>2.1566901408450745E-2</v>
      </c>
    </row>
    <row r="256" spans="1:37" hidden="1" x14ac:dyDescent="0.3">
      <c r="A256">
        <f t="shared" si="57"/>
        <v>60</v>
      </c>
      <c r="B256">
        <f t="shared" si="58"/>
        <v>0.12072434607645875</v>
      </c>
      <c r="C256" s="3">
        <v>40305</v>
      </c>
      <c r="D256">
        <v>16.399999999999999</v>
      </c>
      <c r="F256" s="3">
        <v>40305</v>
      </c>
      <c r="G256">
        <v>16.399999999999999</v>
      </c>
      <c r="H256">
        <f t="shared" si="72"/>
        <v>4</v>
      </c>
      <c r="I256">
        <f t="shared" si="59"/>
        <v>0.125</v>
      </c>
      <c r="K256">
        <f t="shared" si="60"/>
        <v>4.2756539235412477E-3</v>
      </c>
      <c r="M256" s="4">
        <f t="shared" si="61"/>
        <v>383</v>
      </c>
      <c r="N256">
        <f t="shared" si="62"/>
        <v>0.77062374245472842</v>
      </c>
      <c r="O256" s="3">
        <v>40305</v>
      </c>
      <c r="P256">
        <v>0.66100000000000003</v>
      </c>
      <c r="R256" s="3">
        <v>40305</v>
      </c>
      <c r="S256">
        <v>0.66100000000000003</v>
      </c>
      <c r="T256">
        <f t="shared" si="73"/>
        <v>26</v>
      </c>
      <c r="U256">
        <f t="shared" si="63"/>
        <v>0.8125</v>
      </c>
      <c r="W256">
        <f t="shared" si="64"/>
        <v>4.1876257545271578E-2</v>
      </c>
      <c r="Y256" s="4">
        <f t="shared" si="65"/>
        <v>187</v>
      </c>
      <c r="Z256">
        <f t="shared" si="66"/>
        <v>0.3762575452716298</v>
      </c>
      <c r="AA256" s="3">
        <v>40305</v>
      </c>
      <c r="AB256">
        <v>1.6</v>
      </c>
      <c r="AD256" s="3">
        <v>40305</v>
      </c>
      <c r="AE256">
        <v>1.6</v>
      </c>
      <c r="AF256">
        <f t="shared" si="74"/>
        <v>5</v>
      </c>
      <c r="AG256">
        <f t="shared" si="67"/>
        <v>0.15625</v>
      </c>
      <c r="AI256">
        <f t="shared" si="68"/>
        <v>0.2200075452716298</v>
      </c>
    </row>
    <row r="257" spans="1:35" hidden="1" x14ac:dyDescent="0.3">
      <c r="A257">
        <f t="shared" si="57"/>
        <v>98</v>
      </c>
      <c r="B257">
        <f t="shared" si="58"/>
        <v>0.19718309859154928</v>
      </c>
      <c r="C257" s="3">
        <v>40306</v>
      </c>
      <c r="D257">
        <v>17.600000000000001</v>
      </c>
      <c r="F257" s="3">
        <v>40306</v>
      </c>
      <c r="G257">
        <v>17.600000000000001</v>
      </c>
      <c r="H257">
        <f t="shared" si="72"/>
        <v>6</v>
      </c>
      <c r="I257">
        <f t="shared" si="59"/>
        <v>0.1875</v>
      </c>
      <c r="K257">
        <f t="shared" si="60"/>
        <v>9.6830985915492829E-3</v>
      </c>
      <c r="M257" s="4">
        <f t="shared" si="61"/>
        <v>314</v>
      </c>
      <c r="N257">
        <f t="shared" si="62"/>
        <v>0.63179074446680084</v>
      </c>
      <c r="O257" s="3">
        <v>40306</v>
      </c>
      <c r="P257">
        <v>0.58799999999999997</v>
      </c>
      <c r="R257" s="3">
        <v>40306</v>
      </c>
      <c r="S257">
        <v>0.58799999999999997</v>
      </c>
      <c r="T257">
        <f t="shared" si="73"/>
        <v>18</v>
      </c>
      <c r="U257">
        <f t="shared" si="63"/>
        <v>0.5625</v>
      </c>
      <c r="W257">
        <f t="shared" si="64"/>
        <v>6.9290744466800835E-2</v>
      </c>
      <c r="Y257" s="4">
        <f t="shared" si="65"/>
        <v>271</v>
      </c>
      <c r="Z257">
        <f t="shared" si="66"/>
        <v>0.54527162977867205</v>
      </c>
      <c r="AA257" s="3">
        <v>40306</v>
      </c>
      <c r="AB257">
        <v>1.9</v>
      </c>
      <c r="AD257" s="3">
        <v>40306</v>
      </c>
      <c r="AE257">
        <v>1.9</v>
      </c>
      <c r="AF257">
        <f t="shared" si="74"/>
        <v>17</v>
      </c>
      <c r="AG257">
        <f t="shared" si="67"/>
        <v>0.53125</v>
      </c>
      <c r="AI257">
        <f t="shared" si="68"/>
        <v>1.4021629778672051E-2</v>
      </c>
    </row>
    <row r="258" spans="1:35" hidden="1" x14ac:dyDescent="0.3">
      <c r="A258">
        <f t="shared" si="57"/>
        <v>124</v>
      </c>
      <c r="B258">
        <f t="shared" si="58"/>
        <v>0.24949698189134809</v>
      </c>
      <c r="C258" s="3">
        <v>40307</v>
      </c>
      <c r="D258">
        <v>18.2</v>
      </c>
      <c r="F258" s="3">
        <v>40307</v>
      </c>
      <c r="G258">
        <v>18.2</v>
      </c>
      <c r="H258">
        <f t="shared" si="72"/>
        <v>9</v>
      </c>
      <c r="I258">
        <f t="shared" si="59"/>
        <v>0.28125</v>
      </c>
      <c r="K258">
        <f t="shared" si="60"/>
        <v>3.1753018108651915E-2</v>
      </c>
      <c r="M258" s="4">
        <f t="shared" si="61"/>
        <v>299</v>
      </c>
      <c r="N258">
        <f t="shared" si="62"/>
        <v>0.60160965794768617</v>
      </c>
      <c r="O258" s="3">
        <v>40307</v>
      </c>
      <c r="P258">
        <v>0.57699999999999996</v>
      </c>
      <c r="R258" s="3">
        <v>40307</v>
      </c>
      <c r="S258">
        <v>0.57699999999999996</v>
      </c>
      <c r="T258">
        <f t="shared" si="73"/>
        <v>15</v>
      </c>
      <c r="U258">
        <f t="shared" si="63"/>
        <v>0.46875</v>
      </c>
      <c r="W258">
        <f t="shared" si="64"/>
        <v>0.13285965794768617</v>
      </c>
      <c r="Y258" s="4">
        <f t="shared" si="65"/>
        <v>337</v>
      </c>
      <c r="Z258">
        <f t="shared" si="66"/>
        <v>0.67806841046277666</v>
      </c>
      <c r="AA258" s="3">
        <v>40307</v>
      </c>
      <c r="AB258">
        <v>2.1</v>
      </c>
      <c r="AD258" s="3">
        <v>40307</v>
      </c>
      <c r="AE258">
        <v>2.1</v>
      </c>
      <c r="AF258">
        <f t="shared" si="74"/>
        <v>23</v>
      </c>
      <c r="AG258">
        <f t="shared" si="67"/>
        <v>0.71875</v>
      </c>
      <c r="AI258">
        <f t="shared" si="68"/>
        <v>4.0681589537223339E-2</v>
      </c>
    </row>
    <row r="259" spans="1:35" hidden="1" x14ac:dyDescent="0.3">
      <c r="A259">
        <f t="shared" ref="A259:A322" si="75">_xlfn.RANK.EQ(D259,$D$2:$D$497,1)</f>
        <v>193</v>
      </c>
      <c r="B259">
        <f t="shared" ref="B259:B322" si="76">A259/497</f>
        <v>0.38832997987927564</v>
      </c>
      <c r="C259" s="3">
        <v>40308</v>
      </c>
      <c r="D259">
        <v>19.5</v>
      </c>
      <c r="F259" s="3">
        <v>40308</v>
      </c>
      <c r="G259">
        <v>19.5</v>
      </c>
      <c r="H259">
        <f t="shared" si="72"/>
        <v>15</v>
      </c>
      <c r="I259">
        <f t="shared" ref="I259:I322" si="77">H259/32</f>
        <v>0.46875</v>
      </c>
      <c r="K259">
        <f t="shared" ref="K259:K322" si="78">ABS(B259-I259)</f>
        <v>8.0420020120724356E-2</v>
      </c>
      <c r="M259" s="4">
        <f t="shared" ref="M259:M322" si="79">_xlfn.RANK.EQ(P259,$P$2:$P$497,1)</f>
        <v>321</v>
      </c>
      <c r="N259">
        <f t="shared" ref="N259:N322" si="80">M259/497</f>
        <v>0.64587525150905434</v>
      </c>
      <c r="O259" s="3">
        <v>40308</v>
      </c>
      <c r="P259">
        <v>0.59399999999999997</v>
      </c>
      <c r="R259" s="3">
        <v>40308</v>
      </c>
      <c r="S259">
        <v>0.59399999999999997</v>
      </c>
      <c r="T259">
        <f t="shared" si="73"/>
        <v>20</v>
      </c>
      <c r="U259">
        <f t="shared" ref="U259:U322" si="81">T259/32</f>
        <v>0.625</v>
      </c>
      <c r="W259">
        <f t="shared" ref="W259:W322" si="82">ABS(N259-U259)</f>
        <v>2.0875251509054338E-2</v>
      </c>
      <c r="Y259" s="4">
        <f t="shared" ref="Y259:Y322" si="83">_xlfn.RANK.EQ(AB259,$AB$2:$AB$497,1)</f>
        <v>256</v>
      </c>
      <c r="Z259">
        <f t="shared" ref="Z259:Z322" si="84">Y259/497</f>
        <v>0.51509054325955739</v>
      </c>
      <c r="AA259" s="3">
        <v>40308</v>
      </c>
      <c r="AB259">
        <v>1.8</v>
      </c>
      <c r="AD259" s="3">
        <v>40308</v>
      </c>
      <c r="AE259">
        <v>1.8</v>
      </c>
      <c r="AF259">
        <f t="shared" si="74"/>
        <v>14</v>
      </c>
      <c r="AG259">
        <f t="shared" ref="AG259:AG322" si="85">AF259/32</f>
        <v>0.4375</v>
      </c>
      <c r="AI259">
        <f t="shared" ref="AI259:AI322" si="86">ABS(Z259-AG259)</f>
        <v>7.7590543259557387E-2</v>
      </c>
    </row>
    <row r="260" spans="1:35" hidden="1" x14ac:dyDescent="0.3">
      <c r="A260">
        <f t="shared" si="75"/>
        <v>308</v>
      </c>
      <c r="B260">
        <f t="shared" si="76"/>
        <v>0.61971830985915488</v>
      </c>
      <c r="C260" s="3">
        <v>40309</v>
      </c>
      <c r="D260">
        <v>21.6</v>
      </c>
      <c r="F260" s="3">
        <v>40309</v>
      </c>
      <c r="G260">
        <v>21.6</v>
      </c>
      <c r="H260">
        <f t="shared" si="72"/>
        <v>28</v>
      </c>
      <c r="I260">
        <f t="shared" si="77"/>
        <v>0.875</v>
      </c>
      <c r="K260">
        <f t="shared" si="78"/>
        <v>0.25528169014084512</v>
      </c>
      <c r="M260" s="4">
        <f t="shared" si="79"/>
        <v>156</v>
      </c>
      <c r="N260">
        <f t="shared" si="80"/>
        <v>0.31388329979879276</v>
      </c>
      <c r="O260" s="3">
        <v>40309</v>
      </c>
      <c r="P260">
        <v>0.48499999999999999</v>
      </c>
      <c r="R260" s="3">
        <v>40309</v>
      </c>
      <c r="S260">
        <v>0.48499999999999999</v>
      </c>
      <c r="T260">
        <f t="shared" si="73"/>
        <v>4</v>
      </c>
      <c r="U260">
        <f t="shared" si="81"/>
        <v>0.125</v>
      </c>
      <c r="W260">
        <f t="shared" si="82"/>
        <v>0.18888329979879276</v>
      </c>
      <c r="Y260" s="4">
        <f t="shared" si="83"/>
        <v>256</v>
      </c>
      <c r="Z260">
        <f t="shared" si="84"/>
        <v>0.51509054325955739</v>
      </c>
      <c r="AA260" s="3">
        <v>40309</v>
      </c>
      <c r="AB260">
        <v>1.8</v>
      </c>
      <c r="AD260" s="3">
        <v>40309</v>
      </c>
      <c r="AE260">
        <v>1.8</v>
      </c>
      <c r="AF260">
        <f t="shared" si="74"/>
        <v>14</v>
      </c>
      <c r="AG260">
        <f t="shared" si="85"/>
        <v>0.4375</v>
      </c>
      <c r="AI260">
        <f t="shared" si="86"/>
        <v>7.7590543259557387E-2</v>
      </c>
    </row>
    <row r="261" spans="1:35" hidden="1" x14ac:dyDescent="0.3">
      <c r="A261">
        <f t="shared" si="75"/>
        <v>253</v>
      </c>
      <c r="B261">
        <f t="shared" si="76"/>
        <v>0.50905432595573441</v>
      </c>
      <c r="C261" s="3">
        <v>40310</v>
      </c>
      <c r="D261">
        <v>20.6</v>
      </c>
      <c r="F261" s="3">
        <v>40310</v>
      </c>
      <c r="G261">
        <v>20.6</v>
      </c>
      <c r="H261">
        <f t="shared" si="72"/>
        <v>24</v>
      </c>
      <c r="I261">
        <f t="shared" si="77"/>
        <v>0.75</v>
      </c>
      <c r="K261">
        <f t="shared" si="78"/>
        <v>0.24094567404426559</v>
      </c>
      <c r="M261" s="4">
        <f t="shared" si="79"/>
        <v>172</v>
      </c>
      <c r="N261">
        <f t="shared" si="80"/>
        <v>0.34607645875251508</v>
      </c>
      <c r="O261" s="3">
        <v>40310</v>
      </c>
      <c r="P261">
        <v>0.49299999999999999</v>
      </c>
      <c r="R261" s="3">
        <v>40310</v>
      </c>
      <c r="S261">
        <v>0.49299999999999999</v>
      </c>
      <c r="T261">
        <f t="shared" si="73"/>
        <v>6</v>
      </c>
      <c r="U261">
        <f t="shared" si="81"/>
        <v>0.1875</v>
      </c>
      <c r="W261">
        <f t="shared" si="82"/>
        <v>0.15857645875251508</v>
      </c>
      <c r="Y261" s="4">
        <f t="shared" si="83"/>
        <v>309</v>
      </c>
      <c r="Z261">
        <f t="shared" si="84"/>
        <v>0.62173038229376254</v>
      </c>
      <c r="AA261" s="3">
        <v>40310</v>
      </c>
      <c r="AB261">
        <v>2</v>
      </c>
      <c r="AD261" s="3">
        <v>40310</v>
      </c>
      <c r="AE261">
        <v>2</v>
      </c>
      <c r="AF261">
        <f t="shared" si="74"/>
        <v>20</v>
      </c>
      <c r="AG261">
        <f t="shared" si="85"/>
        <v>0.625</v>
      </c>
      <c r="AI261">
        <f t="shared" si="86"/>
        <v>3.2696177062374598E-3</v>
      </c>
    </row>
    <row r="262" spans="1:35" hidden="1" x14ac:dyDescent="0.3">
      <c r="A262">
        <f t="shared" si="75"/>
        <v>213</v>
      </c>
      <c r="B262">
        <f t="shared" si="76"/>
        <v>0.42857142857142855</v>
      </c>
      <c r="C262" s="3">
        <v>40311</v>
      </c>
      <c r="D262">
        <v>19.899999999999999</v>
      </c>
      <c r="F262" s="3">
        <v>40311</v>
      </c>
      <c r="G262">
        <v>19.899999999999999</v>
      </c>
      <c r="H262">
        <f t="shared" si="72"/>
        <v>18</v>
      </c>
      <c r="I262">
        <f t="shared" si="77"/>
        <v>0.5625</v>
      </c>
      <c r="K262">
        <f t="shared" si="78"/>
        <v>0.13392857142857145</v>
      </c>
      <c r="M262" s="4">
        <f t="shared" si="79"/>
        <v>222</v>
      </c>
      <c r="N262">
        <f t="shared" si="80"/>
        <v>0.44668008048289737</v>
      </c>
      <c r="O262" s="3">
        <v>40311</v>
      </c>
      <c r="P262">
        <v>0.52600000000000002</v>
      </c>
      <c r="R262" s="3">
        <v>40311</v>
      </c>
      <c r="S262">
        <v>0.52600000000000002</v>
      </c>
      <c r="T262">
        <f t="shared" si="73"/>
        <v>12</v>
      </c>
      <c r="U262">
        <f t="shared" si="81"/>
        <v>0.375</v>
      </c>
      <c r="W262">
        <f t="shared" si="82"/>
        <v>7.1680080482897368E-2</v>
      </c>
      <c r="Y262" s="4">
        <f t="shared" si="83"/>
        <v>337</v>
      </c>
      <c r="Z262">
        <f t="shared" si="84"/>
        <v>0.67806841046277666</v>
      </c>
      <c r="AA262" s="3">
        <v>40311</v>
      </c>
      <c r="AB262">
        <v>2.1</v>
      </c>
      <c r="AD262" s="3">
        <v>40311</v>
      </c>
      <c r="AE262">
        <v>2.1</v>
      </c>
      <c r="AF262">
        <f t="shared" si="74"/>
        <v>23</v>
      </c>
      <c r="AG262">
        <f t="shared" si="85"/>
        <v>0.71875</v>
      </c>
      <c r="AI262">
        <f t="shared" si="86"/>
        <v>4.0681589537223339E-2</v>
      </c>
    </row>
    <row r="263" spans="1:35" hidden="1" x14ac:dyDescent="0.3">
      <c r="A263">
        <f t="shared" si="75"/>
        <v>167</v>
      </c>
      <c r="B263">
        <f t="shared" si="76"/>
        <v>0.33601609657947684</v>
      </c>
      <c r="C263" s="3">
        <v>40312</v>
      </c>
      <c r="D263">
        <v>19.100000000000001</v>
      </c>
      <c r="F263" s="3">
        <v>40312</v>
      </c>
      <c r="G263">
        <v>19.100000000000001</v>
      </c>
      <c r="H263">
        <f t="shared" si="72"/>
        <v>13</v>
      </c>
      <c r="I263">
        <f t="shared" si="77"/>
        <v>0.40625</v>
      </c>
      <c r="K263">
        <f t="shared" si="78"/>
        <v>7.0233903420523158E-2</v>
      </c>
      <c r="M263" s="4">
        <f t="shared" si="79"/>
        <v>308</v>
      </c>
      <c r="N263">
        <f t="shared" si="80"/>
        <v>0.61971830985915488</v>
      </c>
      <c r="O263" s="3">
        <v>40312</v>
      </c>
      <c r="P263">
        <v>0.58299999999999996</v>
      </c>
      <c r="R263" s="3">
        <v>40312</v>
      </c>
      <c r="S263">
        <v>0.58299999999999996</v>
      </c>
      <c r="T263">
        <f t="shared" si="73"/>
        <v>17</v>
      </c>
      <c r="U263">
        <f t="shared" si="81"/>
        <v>0.53125</v>
      </c>
      <c r="W263">
        <f t="shared" si="82"/>
        <v>8.8468309859154881E-2</v>
      </c>
      <c r="Y263" s="4">
        <f t="shared" si="83"/>
        <v>227</v>
      </c>
      <c r="Z263">
        <f t="shared" si="84"/>
        <v>0.45674044265593561</v>
      </c>
      <c r="AA263" s="3">
        <v>40312</v>
      </c>
      <c r="AB263">
        <v>1.7</v>
      </c>
      <c r="AD263" s="3">
        <v>40312</v>
      </c>
      <c r="AE263">
        <v>1.7</v>
      </c>
      <c r="AF263">
        <f t="shared" si="74"/>
        <v>11</v>
      </c>
      <c r="AG263">
        <f t="shared" si="85"/>
        <v>0.34375</v>
      </c>
      <c r="AI263">
        <f t="shared" si="86"/>
        <v>0.11299044265593561</v>
      </c>
    </row>
    <row r="264" spans="1:35" hidden="1" x14ac:dyDescent="0.3">
      <c r="A264">
        <f t="shared" si="75"/>
        <v>72</v>
      </c>
      <c r="B264">
        <f t="shared" si="76"/>
        <v>0.14486921529175051</v>
      </c>
      <c r="C264" s="3">
        <v>40313</v>
      </c>
      <c r="D264">
        <v>16.7</v>
      </c>
      <c r="F264" s="3">
        <v>40313</v>
      </c>
      <c r="G264">
        <v>16.7</v>
      </c>
      <c r="H264">
        <f t="shared" si="72"/>
        <v>5</v>
      </c>
      <c r="I264">
        <f t="shared" si="77"/>
        <v>0.15625</v>
      </c>
      <c r="K264">
        <f t="shared" si="78"/>
        <v>1.1380784708249492E-2</v>
      </c>
      <c r="M264" s="4">
        <f t="shared" si="79"/>
        <v>457</v>
      </c>
      <c r="N264">
        <f t="shared" si="80"/>
        <v>0.91951710261569419</v>
      </c>
      <c r="O264" s="3">
        <v>40313</v>
      </c>
      <c r="P264">
        <v>0.77500000000000002</v>
      </c>
      <c r="R264" s="3">
        <v>40313</v>
      </c>
      <c r="S264">
        <v>0.77500000000000002</v>
      </c>
      <c r="T264">
        <f t="shared" si="73"/>
        <v>30</v>
      </c>
      <c r="U264">
        <f t="shared" si="81"/>
        <v>0.9375</v>
      </c>
      <c r="W264">
        <f t="shared" si="82"/>
        <v>1.7982897384305807E-2</v>
      </c>
      <c r="Y264" s="4">
        <f t="shared" si="83"/>
        <v>416</v>
      </c>
      <c r="Z264">
        <f t="shared" si="84"/>
        <v>0.83702213279678073</v>
      </c>
      <c r="AA264" s="3">
        <v>40313</v>
      </c>
      <c r="AB264">
        <v>2.6</v>
      </c>
      <c r="AD264" s="3">
        <v>40313</v>
      </c>
      <c r="AE264">
        <v>2.6</v>
      </c>
      <c r="AF264">
        <f t="shared" si="74"/>
        <v>27</v>
      </c>
      <c r="AG264">
        <f t="shared" si="85"/>
        <v>0.84375</v>
      </c>
      <c r="AI264">
        <f t="shared" si="86"/>
        <v>6.7278672032192732E-3</v>
      </c>
    </row>
    <row r="265" spans="1:35" hidden="1" x14ac:dyDescent="0.3">
      <c r="A265">
        <f t="shared" si="75"/>
        <v>8</v>
      </c>
      <c r="B265">
        <f t="shared" si="76"/>
        <v>1.6096579476861168E-2</v>
      </c>
      <c r="C265" s="3">
        <v>40314</v>
      </c>
      <c r="D265">
        <v>13.8</v>
      </c>
      <c r="F265" s="3">
        <v>40314</v>
      </c>
      <c r="G265">
        <v>13.8</v>
      </c>
      <c r="H265">
        <f t="shared" si="72"/>
        <v>1</v>
      </c>
      <c r="I265">
        <f t="shared" si="77"/>
        <v>3.125E-2</v>
      </c>
      <c r="K265">
        <f t="shared" si="78"/>
        <v>1.5153420523138832E-2</v>
      </c>
      <c r="M265" s="4">
        <f t="shared" si="79"/>
        <v>481</v>
      </c>
      <c r="N265">
        <f t="shared" si="80"/>
        <v>0.96780684104627768</v>
      </c>
      <c r="O265" s="3">
        <v>40314</v>
      </c>
      <c r="P265">
        <v>0.85799999999999998</v>
      </c>
      <c r="R265" s="3">
        <v>40314</v>
      </c>
      <c r="S265">
        <v>0.85799999999999998</v>
      </c>
      <c r="T265">
        <f t="shared" si="73"/>
        <v>31</v>
      </c>
      <c r="U265">
        <f t="shared" si="81"/>
        <v>0.96875</v>
      </c>
      <c r="W265">
        <f t="shared" si="82"/>
        <v>9.4315895372232283E-4</v>
      </c>
      <c r="Y265" s="4">
        <f t="shared" si="83"/>
        <v>399</v>
      </c>
      <c r="Z265">
        <f t="shared" si="84"/>
        <v>0.80281690140845074</v>
      </c>
      <c r="AA265" s="3">
        <v>40314</v>
      </c>
      <c r="AB265">
        <v>2.4</v>
      </c>
      <c r="AD265" s="3">
        <v>40314</v>
      </c>
      <c r="AE265">
        <v>2.4</v>
      </c>
      <c r="AF265">
        <f t="shared" si="74"/>
        <v>25</v>
      </c>
      <c r="AG265">
        <f t="shared" si="85"/>
        <v>0.78125</v>
      </c>
      <c r="AI265">
        <f t="shared" si="86"/>
        <v>2.1566901408450745E-2</v>
      </c>
    </row>
    <row r="266" spans="1:35" hidden="1" x14ac:dyDescent="0.3">
      <c r="A266">
        <f t="shared" si="75"/>
        <v>14</v>
      </c>
      <c r="B266">
        <f t="shared" si="76"/>
        <v>2.8169014084507043E-2</v>
      </c>
      <c r="C266" s="3">
        <v>40315</v>
      </c>
      <c r="D266">
        <v>14.2</v>
      </c>
      <c r="F266" s="3">
        <v>40315</v>
      </c>
      <c r="G266">
        <v>14.2</v>
      </c>
      <c r="H266">
        <f t="shared" si="72"/>
        <v>2</v>
      </c>
      <c r="I266">
        <f t="shared" si="77"/>
        <v>6.25E-2</v>
      </c>
      <c r="K266">
        <f t="shared" si="78"/>
        <v>3.4330985915492954E-2</v>
      </c>
      <c r="M266" s="4">
        <f t="shared" si="79"/>
        <v>422</v>
      </c>
      <c r="N266">
        <f t="shared" si="80"/>
        <v>0.84909456740442657</v>
      </c>
      <c r="O266" s="3">
        <v>40315</v>
      </c>
      <c r="P266">
        <v>0.71899999999999997</v>
      </c>
      <c r="R266" s="3">
        <v>40315</v>
      </c>
      <c r="S266">
        <v>0.71899999999999997</v>
      </c>
      <c r="T266">
        <f t="shared" si="73"/>
        <v>28</v>
      </c>
      <c r="U266">
        <f t="shared" si="81"/>
        <v>0.875</v>
      </c>
      <c r="W266">
        <f t="shared" si="82"/>
        <v>2.590543259557343E-2</v>
      </c>
      <c r="Y266" s="4">
        <f t="shared" si="83"/>
        <v>163</v>
      </c>
      <c r="Z266">
        <f t="shared" si="84"/>
        <v>0.32796780684104626</v>
      </c>
      <c r="AA266" s="3">
        <v>40315</v>
      </c>
      <c r="AB266">
        <v>1.5</v>
      </c>
      <c r="AD266" s="3">
        <v>40315</v>
      </c>
      <c r="AE266">
        <v>1.5</v>
      </c>
      <c r="AF266">
        <f t="shared" si="74"/>
        <v>3</v>
      </c>
      <c r="AG266">
        <f t="shared" si="85"/>
        <v>9.375E-2</v>
      </c>
      <c r="AI266">
        <f t="shared" si="86"/>
        <v>0.23421780684104626</v>
      </c>
    </row>
    <row r="267" spans="1:35" hidden="1" x14ac:dyDescent="0.3">
      <c r="A267">
        <f t="shared" si="75"/>
        <v>46</v>
      </c>
      <c r="B267">
        <f t="shared" si="76"/>
        <v>9.2555331991951706E-2</v>
      </c>
      <c r="C267" s="3">
        <v>40316</v>
      </c>
      <c r="D267">
        <v>15.9</v>
      </c>
      <c r="F267" s="3">
        <v>40316</v>
      </c>
      <c r="G267">
        <v>15.9</v>
      </c>
      <c r="H267">
        <f t="shared" si="72"/>
        <v>3</v>
      </c>
      <c r="I267">
        <f t="shared" si="77"/>
        <v>9.375E-2</v>
      </c>
      <c r="K267">
        <f t="shared" si="78"/>
        <v>1.1946680080482941E-3</v>
      </c>
      <c r="M267" s="4">
        <f t="shared" si="79"/>
        <v>240</v>
      </c>
      <c r="N267">
        <f t="shared" si="80"/>
        <v>0.48289738430583501</v>
      </c>
      <c r="O267" s="3">
        <v>40316</v>
      </c>
      <c r="P267">
        <v>0.54100000000000004</v>
      </c>
      <c r="R267" s="3">
        <v>40316</v>
      </c>
      <c r="S267">
        <v>0.54100000000000004</v>
      </c>
      <c r="T267">
        <f t="shared" si="73"/>
        <v>13</v>
      </c>
      <c r="U267">
        <f t="shared" si="81"/>
        <v>0.40625</v>
      </c>
      <c r="W267">
        <f t="shared" si="82"/>
        <v>7.6647384305835009E-2</v>
      </c>
      <c r="Y267" s="4">
        <f t="shared" si="83"/>
        <v>227</v>
      </c>
      <c r="Z267">
        <f t="shared" si="84"/>
        <v>0.45674044265593561</v>
      </c>
      <c r="AA267" s="3">
        <v>40316</v>
      </c>
      <c r="AB267">
        <v>1.7</v>
      </c>
      <c r="AD267" s="3">
        <v>40316</v>
      </c>
      <c r="AE267">
        <v>1.7</v>
      </c>
      <c r="AF267">
        <f t="shared" si="74"/>
        <v>11</v>
      </c>
      <c r="AG267">
        <f t="shared" si="85"/>
        <v>0.34375</v>
      </c>
      <c r="AI267">
        <f t="shared" si="86"/>
        <v>0.11299044265593561</v>
      </c>
    </row>
    <row r="268" spans="1:35" hidden="1" x14ac:dyDescent="0.3">
      <c r="A268">
        <f t="shared" si="75"/>
        <v>98</v>
      </c>
      <c r="B268">
        <f t="shared" si="76"/>
        <v>0.19718309859154928</v>
      </c>
      <c r="C268" s="3">
        <v>40317</v>
      </c>
      <c r="D268">
        <v>17.600000000000001</v>
      </c>
      <c r="F268" s="3">
        <v>40317</v>
      </c>
      <c r="G268">
        <v>17.600000000000001</v>
      </c>
      <c r="H268">
        <f t="shared" si="72"/>
        <v>6</v>
      </c>
      <c r="I268">
        <f t="shared" si="77"/>
        <v>0.1875</v>
      </c>
      <c r="K268">
        <f t="shared" si="78"/>
        <v>9.6830985915492829E-3</v>
      </c>
      <c r="M268" s="4">
        <f t="shared" si="79"/>
        <v>39</v>
      </c>
      <c r="N268">
        <f t="shared" si="80"/>
        <v>7.847082494969819E-2</v>
      </c>
      <c r="O268" s="3">
        <v>40317</v>
      </c>
      <c r="P268">
        <v>0.39</v>
      </c>
      <c r="R268" s="3">
        <v>40317</v>
      </c>
      <c r="S268">
        <v>0.39</v>
      </c>
      <c r="T268">
        <f t="shared" si="73"/>
        <v>1</v>
      </c>
      <c r="U268">
        <f t="shared" si="81"/>
        <v>3.125E-2</v>
      </c>
      <c r="W268">
        <f t="shared" si="82"/>
        <v>4.722082494969819E-2</v>
      </c>
      <c r="Y268" s="4">
        <f t="shared" si="83"/>
        <v>454</v>
      </c>
      <c r="Z268">
        <f t="shared" si="84"/>
        <v>0.91348088531187122</v>
      </c>
      <c r="AA268" s="3">
        <v>40317</v>
      </c>
      <c r="AB268">
        <v>3</v>
      </c>
      <c r="AD268" s="3">
        <v>40317</v>
      </c>
      <c r="AE268">
        <v>3</v>
      </c>
      <c r="AF268">
        <f t="shared" si="74"/>
        <v>29</v>
      </c>
      <c r="AG268">
        <f t="shared" si="85"/>
        <v>0.90625</v>
      </c>
      <c r="AI268">
        <f t="shared" si="86"/>
        <v>7.2308853118712157E-3</v>
      </c>
    </row>
    <row r="269" spans="1:35" hidden="1" x14ac:dyDescent="0.3">
      <c r="A269">
        <f t="shared" si="75"/>
        <v>119</v>
      </c>
      <c r="B269">
        <f t="shared" si="76"/>
        <v>0.23943661971830985</v>
      </c>
      <c r="C269" s="3">
        <v>40318</v>
      </c>
      <c r="D269">
        <v>18.100000000000001</v>
      </c>
      <c r="F269" s="3">
        <v>40318</v>
      </c>
      <c r="G269">
        <v>18.100000000000001</v>
      </c>
      <c r="H269">
        <f t="shared" si="72"/>
        <v>8</v>
      </c>
      <c r="I269">
        <f t="shared" si="77"/>
        <v>0.25</v>
      </c>
      <c r="K269">
        <f t="shared" si="78"/>
        <v>1.0563380281690155E-2</v>
      </c>
      <c r="M269" s="4">
        <f t="shared" si="79"/>
        <v>44</v>
      </c>
      <c r="N269">
        <f t="shared" si="80"/>
        <v>8.8531187122736416E-2</v>
      </c>
      <c r="O269" s="3">
        <v>40318</v>
      </c>
      <c r="P269">
        <v>0.39600000000000002</v>
      </c>
      <c r="R269" s="3">
        <v>40318</v>
      </c>
      <c r="S269">
        <v>0.39600000000000002</v>
      </c>
      <c r="T269">
        <f t="shared" si="73"/>
        <v>2</v>
      </c>
      <c r="U269">
        <f t="shared" si="81"/>
        <v>6.25E-2</v>
      </c>
      <c r="W269">
        <f t="shared" si="82"/>
        <v>2.6031187122736416E-2</v>
      </c>
      <c r="Y269" s="4">
        <f t="shared" si="83"/>
        <v>463</v>
      </c>
      <c r="Z269">
        <f t="shared" si="84"/>
        <v>0.93158953722334004</v>
      </c>
      <c r="AA269" s="3">
        <v>40318</v>
      </c>
      <c r="AB269">
        <v>3.1</v>
      </c>
      <c r="AD269" s="3">
        <v>40318</v>
      </c>
      <c r="AE269">
        <v>3.1</v>
      </c>
      <c r="AF269">
        <f t="shared" si="74"/>
        <v>30</v>
      </c>
      <c r="AG269">
        <f t="shared" si="85"/>
        <v>0.9375</v>
      </c>
      <c r="AI269">
        <f t="shared" si="86"/>
        <v>5.9104627766599638E-3</v>
      </c>
    </row>
    <row r="270" spans="1:35" hidden="1" x14ac:dyDescent="0.3">
      <c r="A270">
        <f t="shared" si="75"/>
        <v>183</v>
      </c>
      <c r="B270">
        <f t="shared" si="76"/>
        <v>0.36820925553319922</v>
      </c>
      <c r="C270" s="3">
        <v>40319</v>
      </c>
      <c r="D270">
        <v>19.399999999999999</v>
      </c>
      <c r="F270" s="3">
        <v>40319</v>
      </c>
      <c r="G270">
        <v>19.399999999999999</v>
      </c>
      <c r="H270">
        <f t="shared" si="72"/>
        <v>14</v>
      </c>
      <c r="I270">
        <f t="shared" si="77"/>
        <v>0.4375</v>
      </c>
      <c r="K270">
        <f t="shared" si="78"/>
        <v>6.929074446680078E-2</v>
      </c>
      <c r="M270" s="4">
        <f t="shared" si="79"/>
        <v>71</v>
      </c>
      <c r="N270">
        <f t="shared" si="80"/>
        <v>0.14285714285714285</v>
      </c>
      <c r="O270" s="3">
        <v>40319</v>
      </c>
      <c r="P270">
        <v>0.41599999999999998</v>
      </c>
      <c r="R270" s="3">
        <v>40319</v>
      </c>
      <c r="S270">
        <v>0.41599999999999998</v>
      </c>
      <c r="T270">
        <f t="shared" si="73"/>
        <v>3</v>
      </c>
      <c r="U270">
        <f t="shared" si="81"/>
        <v>9.375E-2</v>
      </c>
      <c r="W270">
        <f t="shared" si="82"/>
        <v>4.9107142857142849E-2</v>
      </c>
      <c r="Y270" s="4">
        <f t="shared" si="83"/>
        <v>476</v>
      </c>
      <c r="Z270">
        <f t="shared" si="84"/>
        <v>0.95774647887323938</v>
      </c>
      <c r="AA270" s="3">
        <v>40319</v>
      </c>
      <c r="AB270">
        <v>3.7</v>
      </c>
      <c r="AD270" s="3">
        <v>40319</v>
      </c>
      <c r="AE270">
        <v>3.7</v>
      </c>
      <c r="AF270">
        <f t="shared" si="74"/>
        <v>31</v>
      </c>
      <c r="AG270">
        <f t="shared" si="85"/>
        <v>0.96875</v>
      </c>
      <c r="AI270">
        <f t="shared" si="86"/>
        <v>1.1003521126760618E-2</v>
      </c>
    </row>
    <row r="271" spans="1:35" hidden="1" x14ac:dyDescent="0.3">
      <c r="A271">
        <f t="shared" si="75"/>
        <v>201</v>
      </c>
      <c r="B271">
        <f t="shared" si="76"/>
        <v>0.40442655935613681</v>
      </c>
      <c r="C271" s="3">
        <v>40320</v>
      </c>
      <c r="D271">
        <v>19.7</v>
      </c>
      <c r="F271" s="3">
        <v>40320</v>
      </c>
      <c r="G271">
        <v>19.7</v>
      </c>
      <c r="H271">
        <f t="shared" si="72"/>
        <v>17</v>
      </c>
      <c r="I271">
        <f t="shared" si="77"/>
        <v>0.53125</v>
      </c>
      <c r="K271">
        <f t="shared" si="78"/>
        <v>0.12682344064386319</v>
      </c>
      <c r="M271" s="4">
        <f t="shared" si="79"/>
        <v>213</v>
      </c>
      <c r="N271">
        <f t="shared" si="80"/>
        <v>0.42857142857142855</v>
      </c>
      <c r="O271" s="3">
        <v>40320</v>
      </c>
      <c r="P271">
        <v>0.52300000000000002</v>
      </c>
      <c r="R271" s="3">
        <v>40320</v>
      </c>
      <c r="S271">
        <v>0.52300000000000002</v>
      </c>
      <c r="T271">
        <f t="shared" si="73"/>
        <v>10</v>
      </c>
      <c r="U271">
        <f t="shared" si="81"/>
        <v>0.3125</v>
      </c>
      <c r="W271">
        <f t="shared" si="82"/>
        <v>0.11607142857142855</v>
      </c>
      <c r="Y271" s="4">
        <f t="shared" si="83"/>
        <v>271</v>
      </c>
      <c r="Z271">
        <f t="shared" si="84"/>
        <v>0.54527162977867205</v>
      </c>
      <c r="AA271" s="3">
        <v>40320</v>
      </c>
      <c r="AB271">
        <v>1.9</v>
      </c>
      <c r="AD271" s="3">
        <v>40320</v>
      </c>
      <c r="AE271">
        <v>1.9</v>
      </c>
      <c r="AF271">
        <f t="shared" si="74"/>
        <v>17</v>
      </c>
      <c r="AG271">
        <f t="shared" si="85"/>
        <v>0.53125</v>
      </c>
      <c r="AI271">
        <f t="shared" si="86"/>
        <v>1.4021629778672051E-2</v>
      </c>
    </row>
    <row r="272" spans="1:35" hidden="1" x14ac:dyDescent="0.3">
      <c r="A272">
        <f t="shared" si="75"/>
        <v>231</v>
      </c>
      <c r="B272">
        <f t="shared" si="76"/>
        <v>0.46478873239436619</v>
      </c>
      <c r="C272" s="3">
        <v>40321</v>
      </c>
      <c r="D272">
        <v>20.2</v>
      </c>
      <c r="F272" s="3">
        <v>40321</v>
      </c>
      <c r="G272">
        <v>20.2</v>
      </c>
      <c r="H272">
        <f t="shared" si="72"/>
        <v>20</v>
      </c>
      <c r="I272">
        <f t="shared" si="77"/>
        <v>0.625</v>
      </c>
      <c r="K272">
        <f t="shared" si="78"/>
        <v>0.16021126760563381</v>
      </c>
      <c r="M272" s="4">
        <f t="shared" si="79"/>
        <v>299</v>
      </c>
      <c r="N272">
        <f t="shared" si="80"/>
        <v>0.60160965794768617</v>
      </c>
      <c r="O272" s="3">
        <v>40321</v>
      </c>
      <c r="P272">
        <v>0.57699999999999996</v>
      </c>
      <c r="R272" s="3">
        <v>40321</v>
      </c>
      <c r="S272">
        <v>0.57699999999999996</v>
      </c>
      <c r="T272">
        <f t="shared" si="73"/>
        <v>15</v>
      </c>
      <c r="U272">
        <f t="shared" si="81"/>
        <v>0.46875</v>
      </c>
      <c r="W272">
        <f t="shared" si="82"/>
        <v>0.13285965794768617</v>
      </c>
      <c r="Y272" s="4">
        <f t="shared" si="83"/>
        <v>309</v>
      </c>
      <c r="Z272">
        <f t="shared" si="84"/>
        <v>0.62173038229376254</v>
      </c>
      <c r="AA272" s="3">
        <v>40321</v>
      </c>
      <c r="AB272">
        <v>2</v>
      </c>
      <c r="AD272" s="3">
        <v>40321</v>
      </c>
      <c r="AE272">
        <v>2</v>
      </c>
      <c r="AF272">
        <f t="shared" si="74"/>
        <v>20</v>
      </c>
      <c r="AG272">
        <f t="shared" si="85"/>
        <v>0.625</v>
      </c>
      <c r="AI272">
        <f t="shared" si="86"/>
        <v>3.2696177062374598E-3</v>
      </c>
    </row>
    <row r="273" spans="1:37" hidden="1" x14ac:dyDescent="0.3">
      <c r="A273">
        <f t="shared" si="75"/>
        <v>231</v>
      </c>
      <c r="B273">
        <f t="shared" si="76"/>
        <v>0.46478873239436619</v>
      </c>
      <c r="C273" s="3">
        <v>40322</v>
      </c>
      <c r="D273">
        <v>20.2</v>
      </c>
      <c r="F273" s="3">
        <v>40322</v>
      </c>
      <c r="G273">
        <v>20.2</v>
      </c>
      <c r="H273">
        <f t="shared" si="72"/>
        <v>20</v>
      </c>
      <c r="I273">
        <f t="shared" si="77"/>
        <v>0.625</v>
      </c>
      <c r="K273">
        <f t="shared" si="78"/>
        <v>0.16021126760563381</v>
      </c>
      <c r="M273" s="4">
        <f t="shared" si="79"/>
        <v>352</v>
      </c>
      <c r="N273">
        <f t="shared" si="80"/>
        <v>0.70824949698189132</v>
      </c>
      <c r="O273" s="3">
        <v>40322</v>
      </c>
      <c r="P273">
        <v>0.623</v>
      </c>
      <c r="R273" s="3">
        <v>40322</v>
      </c>
      <c r="S273">
        <v>0.623</v>
      </c>
      <c r="T273">
        <f t="shared" si="73"/>
        <v>22</v>
      </c>
      <c r="U273">
        <f t="shared" si="81"/>
        <v>0.6875</v>
      </c>
      <c r="W273">
        <f t="shared" si="82"/>
        <v>2.0749496981891324E-2</v>
      </c>
      <c r="Y273" s="4">
        <f t="shared" si="83"/>
        <v>309</v>
      </c>
      <c r="Z273">
        <f t="shared" si="84"/>
        <v>0.62173038229376254</v>
      </c>
      <c r="AA273" s="3">
        <v>40322</v>
      </c>
      <c r="AB273">
        <v>2</v>
      </c>
      <c r="AD273" s="3">
        <v>40322</v>
      </c>
      <c r="AE273">
        <v>2</v>
      </c>
      <c r="AF273">
        <f t="shared" si="74"/>
        <v>20</v>
      </c>
      <c r="AG273">
        <f t="shared" si="85"/>
        <v>0.625</v>
      </c>
      <c r="AI273">
        <f t="shared" si="86"/>
        <v>3.2696177062374598E-3</v>
      </c>
    </row>
    <row r="274" spans="1:37" hidden="1" x14ac:dyDescent="0.3">
      <c r="A274">
        <f t="shared" si="75"/>
        <v>293</v>
      </c>
      <c r="B274">
        <f t="shared" si="76"/>
        <v>0.58953722334004022</v>
      </c>
      <c r="C274" s="3">
        <v>40323</v>
      </c>
      <c r="D274">
        <v>21.3</v>
      </c>
      <c r="F274" s="3">
        <v>40323</v>
      </c>
      <c r="G274">
        <v>21.3</v>
      </c>
      <c r="H274">
        <f t="shared" si="72"/>
        <v>26</v>
      </c>
      <c r="I274">
        <f t="shared" si="77"/>
        <v>0.8125</v>
      </c>
      <c r="K274">
        <f t="shared" si="78"/>
        <v>0.22296277665995978</v>
      </c>
      <c r="M274" s="4">
        <f t="shared" si="79"/>
        <v>375</v>
      </c>
      <c r="N274">
        <f t="shared" si="80"/>
        <v>0.75452716297786715</v>
      </c>
      <c r="O274" s="3">
        <v>40323</v>
      </c>
      <c r="P274">
        <v>0.65300000000000002</v>
      </c>
      <c r="R274" s="3">
        <v>40323</v>
      </c>
      <c r="S274">
        <v>0.65300000000000002</v>
      </c>
      <c r="T274">
        <f t="shared" si="73"/>
        <v>25</v>
      </c>
      <c r="U274">
        <f t="shared" si="81"/>
        <v>0.78125</v>
      </c>
      <c r="W274">
        <f t="shared" si="82"/>
        <v>2.672283702213285E-2</v>
      </c>
      <c r="Y274" s="4">
        <f t="shared" si="83"/>
        <v>187</v>
      </c>
      <c r="Z274">
        <f t="shared" si="84"/>
        <v>0.3762575452716298</v>
      </c>
      <c r="AA274" s="3">
        <v>40323</v>
      </c>
      <c r="AB274">
        <v>1.6</v>
      </c>
      <c r="AD274" s="3">
        <v>40323</v>
      </c>
      <c r="AE274">
        <v>1.6</v>
      </c>
      <c r="AF274">
        <f t="shared" si="74"/>
        <v>5</v>
      </c>
      <c r="AG274">
        <f t="shared" si="85"/>
        <v>0.15625</v>
      </c>
      <c r="AI274">
        <f t="shared" si="86"/>
        <v>0.2200075452716298</v>
      </c>
    </row>
    <row r="275" spans="1:37" hidden="1" x14ac:dyDescent="0.3">
      <c r="A275">
        <f t="shared" si="75"/>
        <v>353</v>
      </c>
      <c r="B275">
        <f t="shared" si="76"/>
        <v>0.71026156941649898</v>
      </c>
      <c r="C275" s="3">
        <v>40324</v>
      </c>
      <c r="D275">
        <v>22.7</v>
      </c>
      <c r="F275" s="3">
        <v>40324</v>
      </c>
      <c r="G275">
        <v>22.7</v>
      </c>
      <c r="H275">
        <f t="shared" si="72"/>
        <v>31</v>
      </c>
      <c r="I275">
        <f t="shared" si="77"/>
        <v>0.96875</v>
      </c>
      <c r="K275">
        <f t="shared" si="78"/>
        <v>0.25848843058350102</v>
      </c>
      <c r="M275" s="4">
        <f t="shared" si="79"/>
        <v>320</v>
      </c>
      <c r="N275">
        <f t="shared" si="80"/>
        <v>0.64386317907444668</v>
      </c>
      <c r="O275" s="3">
        <v>40324</v>
      </c>
      <c r="P275">
        <v>0.59299999999999997</v>
      </c>
      <c r="R275" s="3">
        <v>40324</v>
      </c>
      <c r="S275">
        <v>0.59299999999999997</v>
      </c>
      <c r="T275">
        <f t="shared" si="73"/>
        <v>19</v>
      </c>
      <c r="U275">
        <f t="shared" si="81"/>
        <v>0.59375</v>
      </c>
      <c r="W275">
        <f t="shared" si="82"/>
        <v>5.0113179074446679E-2</v>
      </c>
      <c r="Y275" s="4">
        <f t="shared" si="83"/>
        <v>187</v>
      </c>
      <c r="Z275">
        <f t="shared" si="84"/>
        <v>0.3762575452716298</v>
      </c>
      <c r="AA275" s="3">
        <v>40324</v>
      </c>
      <c r="AB275">
        <v>1.6</v>
      </c>
      <c r="AD275" s="3">
        <v>40324</v>
      </c>
      <c r="AE275">
        <v>1.6</v>
      </c>
      <c r="AF275">
        <f t="shared" si="74"/>
        <v>5</v>
      </c>
      <c r="AG275">
        <f t="shared" si="85"/>
        <v>0.15625</v>
      </c>
      <c r="AI275">
        <f t="shared" si="86"/>
        <v>0.2200075452716298</v>
      </c>
    </row>
    <row r="276" spans="1:37" hidden="1" x14ac:dyDescent="0.3">
      <c r="A276">
        <f t="shared" si="75"/>
        <v>338</v>
      </c>
      <c r="B276">
        <f t="shared" si="76"/>
        <v>0.68008048289738432</v>
      </c>
      <c r="C276" s="3">
        <v>40325</v>
      </c>
      <c r="D276">
        <v>22.2</v>
      </c>
      <c r="F276" s="3">
        <v>40325</v>
      </c>
      <c r="G276">
        <v>22.2</v>
      </c>
      <c r="H276">
        <f t="shared" si="72"/>
        <v>30</v>
      </c>
      <c r="I276">
        <f t="shared" si="77"/>
        <v>0.9375</v>
      </c>
      <c r="K276">
        <f t="shared" si="78"/>
        <v>0.25741951710261568</v>
      </c>
      <c r="M276" s="4">
        <f t="shared" si="79"/>
        <v>206</v>
      </c>
      <c r="N276">
        <f t="shared" si="80"/>
        <v>0.41448692152917505</v>
      </c>
      <c r="O276" s="3">
        <v>40325</v>
      </c>
      <c r="P276">
        <v>0.51800000000000002</v>
      </c>
      <c r="R276" s="3">
        <v>40325</v>
      </c>
      <c r="S276">
        <v>0.51800000000000002</v>
      </c>
      <c r="T276">
        <f t="shared" si="73"/>
        <v>9</v>
      </c>
      <c r="U276">
        <f t="shared" si="81"/>
        <v>0.28125</v>
      </c>
      <c r="W276">
        <f t="shared" si="82"/>
        <v>0.13323692152917505</v>
      </c>
      <c r="Y276" s="4">
        <f t="shared" si="83"/>
        <v>227</v>
      </c>
      <c r="Z276">
        <f t="shared" si="84"/>
        <v>0.45674044265593561</v>
      </c>
      <c r="AA276" s="3">
        <v>40325</v>
      </c>
      <c r="AB276">
        <v>1.7</v>
      </c>
      <c r="AD276" s="3">
        <v>40325</v>
      </c>
      <c r="AE276">
        <v>1.7</v>
      </c>
      <c r="AF276">
        <f t="shared" si="74"/>
        <v>11</v>
      </c>
      <c r="AG276">
        <f t="shared" si="85"/>
        <v>0.34375</v>
      </c>
      <c r="AI276">
        <f t="shared" si="86"/>
        <v>0.11299044265593561</v>
      </c>
    </row>
    <row r="277" spans="1:37" hidden="1" x14ac:dyDescent="0.3">
      <c r="A277">
        <f t="shared" si="75"/>
        <v>245</v>
      </c>
      <c r="B277">
        <f t="shared" si="76"/>
        <v>0.49295774647887325</v>
      </c>
      <c r="C277" s="3">
        <v>40326</v>
      </c>
      <c r="D277">
        <v>20.399999999999999</v>
      </c>
      <c r="F277" s="3">
        <v>40326</v>
      </c>
      <c r="G277">
        <v>20.399999999999999</v>
      </c>
      <c r="H277">
        <f t="shared" si="72"/>
        <v>23</v>
      </c>
      <c r="I277">
        <f t="shared" si="77"/>
        <v>0.71875</v>
      </c>
      <c r="K277">
        <f t="shared" si="78"/>
        <v>0.22579225352112675</v>
      </c>
      <c r="M277" s="4">
        <f t="shared" si="79"/>
        <v>372</v>
      </c>
      <c r="N277">
        <f t="shared" si="80"/>
        <v>0.74849094567404428</v>
      </c>
      <c r="O277" s="3">
        <v>40326</v>
      </c>
      <c r="P277">
        <v>0.64700000000000002</v>
      </c>
      <c r="R277" s="3">
        <v>40326</v>
      </c>
      <c r="S277">
        <v>0.64700000000000002</v>
      </c>
      <c r="T277">
        <f t="shared" si="73"/>
        <v>24</v>
      </c>
      <c r="U277">
        <f t="shared" si="81"/>
        <v>0.75</v>
      </c>
      <c r="W277">
        <f t="shared" si="82"/>
        <v>1.5090543259557165E-3</v>
      </c>
      <c r="Y277" s="4">
        <f t="shared" si="83"/>
        <v>141</v>
      </c>
      <c r="Z277">
        <f t="shared" si="84"/>
        <v>0.28370221327967809</v>
      </c>
      <c r="AA277" s="3">
        <v>40326</v>
      </c>
      <c r="AB277">
        <v>1.4</v>
      </c>
      <c r="AD277" s="3">
        <v>40326</v>
      </c>
      <c r="AE277">
        <v>1.4</v>
      </c>
      <c r="AF277">
        <f t="shared" si="74"/>
        <v>2</v>
      </c>
      <c r="AG277">
        <f t="shared" si="85"/>
        <v>6.25E-2</v>
      </c>
      <c r="AI277">
        <f t="shared" si="86"/>
        <v>0.22120221327967809</v>
      </c>
    </row>
    <row r="278" spans="1:37" hidden="1" x14ac:dyDescent="0.3">
      <c r="A278">
        <f t="shared" si="75"/>
        <v>313</v>
      </c>
      <c r="B278">
        <f t="shared" si="76"/>
        <v>0.62977867203219318</v>
      </c>
      <c r="C278" s="3">
        <v>40327</v>
      </c>
      <c r="D278">
        <v>21.7</v>
      </c>
      <c r="F278" s="3">
        <v>40327</v>
      </c>
      <c r="G278">
        <v>21.7</v>
      </c>
      <c r="H278">
        <f t="shared" si="72"/>
        <v>29</v>
      </c>
      <c r="I278">
        <f t="shared" si="77"/>
        <v>0.90625</v>
      </c>
      <c r="K278">
        <f t="shared" si="78"/>
        <v>0.27647132796780682</v>
      </c>
      <c r="M278" s="4">
        <f t="shared" si="79"/>
        <v>383</v>
      </c>
      <c r="N278">
        <f t="shared" si="80"/>
        <v>0.77062374245472842</v>
      </c>
      <c r="O278" s="3">
        <v>40327</v>
      </c>
      <c r="P278">
        <v>0.66100000000000003</v>
      </c>
      <c r="R278" s="3">
        <v>40327</v>
      </c>
      <c r="S278">
        <v>0.66100000000000003</v>
      </c>
      <c r="T278">
        <f t="shared" si="73"/>
        <v>26</v>
      </c>
      <c r="U278">
        <f t="shared" si="81"/>
        <v>0.8125</v>
      </c>
      <c r="W278">
        <f t="shared" si="82"/>
        <v>4.1876257545271578E-2</v>
      </c>
      <c r="Y278" s="4">
        <f t="shared" si="83"/>
        <v>187</v>
      </c>
      <c r="Z278">
        <f t="shared" si="84"/>
        <v>0.3762575452716298</v>
      </c>
      <c r="AA278" s="3">
        <v>40327</v>
      </c>
      <c r="AB278">
        <v>1.6</v>
      </c>
      <c r="AD278" s="3">
        <v>40327</v>
      </c>
      <c r="AE278">
        <v>1.6</v>
      </c>
      <c r="AF278">
        <f t="shared" si="74"/>
        <v>5</v>
      </c>
      <c r="AG278">
        <f t="shared" si="85"/>
        <v>0.15625</v>
      </c>
      <c r="AI278">
        <f t="shared" si="86"/>
        <v>0.2200075452716298</v>
      </c>
    </row>
    <row r="279" spans="1:37" hidden="1" x14ac:dyDescent="0.3">
      <c r="A279">
        <f t="shared" si="75"/>
        <v>305</v>
      </c>
      <c r="B279">
        <f t="shared" si="76"/>
        <v>0.61368209255533201</v>
      </c>
      <c r="C279" s="3">
        <v>40328</v>
      </c>
      <c r="D279">
        <v>21.5</v>
      </c>
      <c r="F279" s="3">
        <v>40328</v>
      </c>
      <c r="G279">
        <v>21.5</v>
      </c>
      <c r="H279">
        <f t="shared" si="72"/>
        <v>27</v>
      </c>
      <c r="I279">
        <f t="shared" si="77"/>
        <v>0.84375</v>
      </c>
      <c r="K279">
        <f t="shared" si="78"/>
        <v>0.23006790744466799</v>
      </c>
      <c r="M279" s="4">
        <f t="shared" si="79"/>
        <v>352</v>
      </c>
      <c r="N279">
        <f t="shared" si="80"/>
        <v>0.70824949698189132</v>
      </c>
      <c r="O279" s="3">
        <v>40328</v>
      </c>
      <c r="P279">
        <v>0.623</v>
      </c>
      <c r="R279" s="3">
        <v>40328</v>
      </c>
      <c r="S279">
        <v>0.623</v>
      </c>
      <c r="T279">
        <f t="shared" si="73"/>
        <v>22</v>
      </c>
      <c r="U279">
        <f t="shared" si="81"/>
        <v>0.6875</v>
      </c>
      <c r="W279">
        <f t="shared" si="82"/>
        <v>2.0749496981891324E-2</v>
      </c>
      <c r="Y279" s="4">
        <f t="shared" si="83"/>
        <v>187</v>
      </c>
      <c r="Z279">
        <f t="shared" si="84"/>
        <v>0.3762575452716298</v>
      </c>
      <c r="AA279" s="3">
        <v>40328</v>
      </c>
      <c r="AB279">
        <v>1.6</v>
      </c>
      <c r="AD279" s="3">
        <v>40328</v>
      </c>
      <c r="AE279">
        <v>1.6</v>
      </c>
      <c r="AF279">
        <f t="shared" si="74"/>
        <v>5</v>
      </c>
      <c r="AG279">
        <f t="shared" si="85"/>
        <v>0.15625</v>
      </c>
      <c r="AI279">
        <f t="shared" si="86"/>
        <v>0.2200075452716298</v>
      </c>
    </row>
    <row r="280" spans="1:37" x14ac:dyDescent="0.3">
      <c r="A280" s="1">
        <f t="shared" si="75"/>
        <v>195</v>
      </c>
      <c r="B280" s="1">
        <f t="shared" si="76"/>
        <v>0.39235412474849096</v>
      </c>
      <c r="C280" s="5">
        <v>40329</v>
      </c>
      <c r="D280" s="1">
        <v>19.600000000000001</v>
      </c>
      <c r="E280" s="1"/>
      <c r="F280" s="5">
        <v>40329</v>
      </c>
      <c r="G280" s="1">
        <v>19.600000000000001</v>
      </c>
      <c r="H280" s="1">
        <f t="shared" si="72"/>
        <v>16</v>
      </c>
      <c r="I280" s="1">
        <f t="shared" si="77"/>
        <v>0.5</v>
      </c>
      <c r="J280" s="1"/>
      <c r="K280" s="1">
        <f t="shared" si="78"/>
        <v>0.10764587525150904</v>
      </c>
      <c r="L280" s="1">
        <f>SUM(K250:K280)</f>
        <v>3.6935362173038229</v>
      </c>
      <c r="M280" s="2">
        <f t="shared" si="79"/>
        <v>431</v>
      </c>
      <c r="N280" s="1">
        <f t="shared" si="80"/>
        <v>0.86720321931589539</v>
      </c>
      <c r="O280" s="5">
        <v>40329</v>
      </c>
      <c r="P280" s="1">
        <v>0.73299999999999998</v>
      </c>
      <c r="Q280" s="1"/>
      <c r="R280" s="5">
        <v>40329</v>
      </c>
      <c r="S280" s="1">
        <v>0.73299999999999998</v>
      </c>
      <c r="T280" s="1">
        <f t="shared" si="73"/>
        <v>29</v>
      </c>
      <c r="U280" s="1">
        <f t="shared" si="81"/>
        <v>0.90625</v>
      </c>
      <c r="V280" s="1"/>
      <c r="W280" s="1">
        <f t="shared" si="82"/>
        <v>3.9046780684104609E-2</v>
      </c>
      <c r="X280" s="1">
        <f>SUM(W250:W280)</f>
        <v>2.2923792756539241</v>
      </c>
      <c r="Y280" s="2">
        <f t="shared" si="83"/>
        <v>438</v>
      </c>
      <c r="Z280" s="1">
        <f t="shared" si="84"/>
        <v>0.88128772635814889</v>
      </c>
      <c r="AA280" s="5">
        <v>40329</v>
      </c>
      <c r="AB280" s="1">
        <v>2.8</v>
      </c>
      <c r="AC280" s="1"/>
      <c r="AD280" s="5">
        <v>40329</v>
      </c>
      <c r="AE280" s="1">
        <v>2.8</v>
      </c>
      <c r="AF280" s="1">
        <f t="shared" si="74"/>
        <v>28</v>
      </c>
      <c r="AG280" s="1">
        <f t="shared" si="85"/>
        <v>0.875</v>
      </c>
      <c r="AH280" s="1"/>
      <c r="AI280" s="1">
        <f t="shared" si="86"/>
        <v>6.2877263581488929E-3</v>
      </c>
      <c r="AJ280" s="1">
        <f>SUM(AI250:AI280)</f>
        <v>2.9769869215291767</v>
      </c>
      <c r="AK280" s="1"/>
    </row>
    <row r="281" spans="1:37" hidden="1" x14ac:dyDescent="0.3">
      <c r="A281">
        <f t="shared" si="75"/>
        <v>18</v>
      </c>
      <c r="B281">
        <f t="shared" si="76"/>
        <v>3.6217303822937627E-2</v>
      </c>
      <c r="C281" s="3">
        <v>40664</v>
      </c>
      <c r="D281">
        <v>14.4</v>
      </c>
      <c r="F281" s="3">
        <v>40664</v>
      </c>
      <c r="G281">
        <v>14.4</v>
      </c>
      <c r="H281">
        <f>_xlfn.RANK.EQ(G281,$G$281:$G$311,1)</f>
        <v>2</v>
      </c>
      <c r="I281">
        <f t="shared" si="77"/>
        <v>6.25E-2</v>
      </c>
      <c r="K281">
        <f t="shared" si="78"/>
        <v>2.6282696177062373E-2</v>
      </c>
      <c r="M281" s="4">
        <f t="shared" si="79"/>
        <v>496</v>
      </c>
      <c r="N281">
        <f t="shared" si="80"/>
        <v>0.99798792756539234</v>
      </c>
      <c r="O281" s="3">
        <v>40664</v>
      </c>
      <c r="P281">
        <v>0.94</v>
      </c>
      <c r="R281" s="3">
        <v>40664</v>
      </c>
      <c r="S281">
        <v>0.94</v>
      </c>
      <c r="T281">
        <f>_xlfn.RANK.EQ(S281,$S$281:$S$311,1)</f>
        <v>31</v>
      </c>
      <c r="U281">
        <f t="shared" si="81"/>
        <v>0.96875</v>
      </c>
      <c r="W281">
        <f t="shared" si="82"/>
        <v>2.9237927565392341E-2</v>
      </c>
      <c r="Y281" s="4">
        <f t="shared" si="83"/>
        <v>141</v>
      </c>
      <c r="Z281">
        <f t="shared" si="84"/>
        <v>0.28370221327967809</v>
      </c>
      <c r="AA281" s="3">
        <v>40664</v>
      </c>
      <c r="AB281">
        <v>1.4</v>
      </c>
      <c r="AD281" s="3">
        <v>40664</v>
      </c>
      <c r="AE281">
        <v>1.4</v>
      </c>
      <c r="AF281">
        <f>_xlfn.RANK.EQ(AE281,$AE$281:$AE$311,1)</f>
        <v>1</v>
      </c>
      <c r="AG281">
        <f t="shared" si="85"/>
        <v>3.125E-2</v>
      </c>
      <c r="AI281">
        <f t="shared" si="86"/>
        <v>0.25245221327967809</v>
      </c>
    </row>
    <row r="282" spans="1:37" hidden="1" x14ac:dyDescent="0.3">
      <c r="A282">
        <f t="shared" si="75"/>
        <v>103</v>
      </c>
      <c r="B282">
        <f t="shared" si="76"/>
        <v>0.20724346076458752</v>
      </c>
      <c r="C282" s="3">
        <v>40665</v>
      </c>
      <c r="D282">
        <v>17.7</v>
      </c>
      <c r="F282" s="3">
        <v>40665</v>
      </c>
      <c r="G282">
        <v>17.7</v>
      </c>
      <c r="H282">
        <f t="shared" ref="H282:H311" si="87">_xlfn.RANK.EQ(G282,$G$281:$G$311,1)</f>
        <v>10</v>
      </c>
      <c r="I282">
        <f t="shared" si="77"/>
        <v>0.3125</v>
      </c>
      <c r="K282">
        <f t="shared" si="78"/>
        <v>0.10525653923541248</v>
      </c>
      <c r="M282" s="4">
        <f t="shared" si="79"/>
        <v>441</v>
      </c>
      <c r="N282">
        <f t="shared" si="80"/>
        <v>0.88732394366197187</v>
      </c>
      <c r="O282" s="3">
        <v>40665</v>
      </c>
      <c r="P282">
        <v>0.749</v>
      </c>
      <c r="R282" s="3">
        <v>40665</v>
      </c>
      <c r="S282">
        <v>0.749</v>
      </c>
      <c r="T282">
        <f t="shared" ref="T282:T311" si="88">_xlfn.RANK.EQ(S282,$S$281:$S$311,1)</f>
        <v>29</v>
      </c>
      <c r="U282">
        <f t="shared" si="81"/>
        <v>0.90625</v>
      </c>
      <c r="W282">
        <f t="shared" si="82"/>
        <v>1.892605633802813E-2</v>
      </c>
      <c r="Y282" s="4">
        <f t="shared" si="83"/>
        <v>271</v>
      </c>
      <c r="Z282">
        <f t="shared" si="84"/>
        <v>0.54527162977867205</v>
      </c>
      <c r="AA282" s="3">
        <v>40665</v>
      </c>
      <c r="AB282">
        <v>1.9</v>
      </c>
      <c r="AD282" s="3">
        <v>40665</v>
      </c>
      <c r="AE282">
        <v>1.9</v>
      </c>
      <c r="AF282">
        <f t="shared" ref="AF282:AF311" si="89">_xlfn.RANK.EQ(AE282,$AE$281:$AE$311,1)</f>
        <v>9</v>
      </c>
      <c r="AG282">
        <f t="shared" si="85"/>
        <v>0.28125</v>
      </c>
      <c r="AI282">
        <f t="shared" si="86"/>
        <v>0.26402162977867205</v>
      </c>
    </row>
    <row r="283" spans="1:37" hidden="1" x14ac:dyDescent="0.3">
      <c r="A283">
        <f t="shared" si="75"/>
        <v>23</v>
      </c>
      <c r="B283">
        <f t="shared" si="76"/>
        <v>4.6277665995975853E-2</v>
      </c>
      <c r="C283" s="3">
        <v>40666</v>
      </c>
      <c r="D283">
        <v>14.7</v>
      </c>
      <c r="F283" s="3">
        <v>40666</v>
      </c>
      <c r="G283">
        <v>14.7</v>
      </c>
      <c r="H283">
        <f t="shared" si="87"/>
        <v>3</v>
      </c>
      <c r="I283">
        <f t="shared" si="77"/>
        <v>9.375E-2</v>
      </c>
      <c r="K283">
        <f t="shared" si="78"/>
        <v>4.7472334004024147E-2</v>
      </c>
      <c r="M283" s="4">
        <f t="shared" si="79"/>
        <v>494</v>
      </c>
      <c r="N283">
        <f t="shared" si="80"/>
        <v>0.99396378269617702</v>
      </c>
      <c r="O283" s="3">
        <v>40666</v>
      </c>
      <c r="P283">
        <v>0.91900000000000004</v>
      </c>
      <c r="R283" s="3">
        <v>40666</v>
      </c>
      <c r="S283">
        <v>0.91900000000000004</v>
      </c>
      <c r="T283">
        <f t="shared" si="88"/>
        <v>30</v>
      </c>
      <c r="U283">
        <f t="shared" si="81"/>
        <v>0.9375</v>
      </c>
      <c r="W283">
        <f t="shared" si="82"/>
        <v>5.6463782696177023E-2</v>
      </c>
      <c r="Y283" s="4">
        <f t="shared" si="83"/>
        <v>187</v>
      </c>
      <c r="Z283">
        <f t="shared" si="84"/>
        <v>0.3762575452716298</v>
      </c>
      <c r="AA283" s="3">
        <v>40666</v>
      </c>
      <c r="AB283">
        <v>1.6</v>
      </c>
      <c r="AD283" s="3">
        <v>40666</v>
      </c>
      <c r="AE283">
        <v>1.6</v>
      </c>
      <c r="AF283">
        <f t="shared" si="89"/>
        <v>2</v>
      </c>
      <c r="AG283">
        <f t="shared" si="85"/>
        <v>6.25E-2</v>
      </c>
      <c r="AI283">
        <f t="shared" si="86"/>
        <v>0.3137575452716298</v>
      </c>
    </row>
    <row r="284" spans="1:37" hidden="1" x14ac:dyDescent="0.3">
      <c r="A284">
        <f t="shared" si="75"/>
        <v>72</v>
      </c>
      <c r="B284">
        <f t="shared" si="76"/>
        <v>0.14486921529175051</v>
      </c>
      <c r="C284" s="3">
        <v>40667</v>
      </c>
      <c r="D284">
        <v>16.7</v>
      </c>
      <c r="F284" s="3">
        <v>40667</v>
      </c>
      <c r="G284">
        <v>16.7</v>
      </c>
      <c r="H284">
        <f t="shared" si="87"/>
        <v>7</v>
      </c>
      <c r="I284">
        <f t="shared" si="77"/>
        <v>0.21875</v>
      </c>
      <c r="K284">
        <f t="shared" si="78"/>
        <v>7.3880784708249492E-2</v>
      </c>
      <c r="M284" s="4">
        <f t="shared" si="79"/>
        <v>332</v>
      </c>
      <c r="N284">
        <f t="shared" si="80"/>
        <v>0.66800804828973848</v>
      </c>
      <c r="O284" s="3">
        <v>40667</v>
      </c>
      <c r="P284">
        <v>0.60199999999999998</v>
      </c>
      <c r="R284" s="3">
        <v>40667</v>
      </c>
      <c r="S284">
        <v>0.60199999999999998</v>
      </c>
      <c r="T284">
        <f t="shared" si="88"/>
        <v>25</v>
      </c>
      <c r="U284">
        <f t="shared" si="81"/>
        <v>0.78125</v>
      </c>
      <c r="W284">
        <f t="shared" si="82"/>
        <v>0.11324195171026152</v>
      </c>
      <c r="Y284" s="4">
        <f t="shared" si="83"/>
        <v>454</v>
      </c>
      <c r="Z284">
        <f t="shared" si="84"/>
        <v>0.91348088531187122</v>
      </c>
      <c r="AA284" s="3">
        <v>40667</v>
      </c>
      <c r="AB284">
        <v>3</v>
      </c>
      <c r="AD284" s="3">
        <v>40667</v>
      </c>
      <c r="AE284">
        <v>3</v>
      </c>
      <c r="AF284">
        <f t="shared" si="89"/>
        <v>25</v>
      </c>
      <c r="AG284">
        <f t="shared" si="85"/>
        <v>0.78125</v>
      </c>
      <c r="AI284">
        <f t="shared" si="86"/>
        <v>0.13223088531187122</v>
      </c>
    </row>
    <row r="285" spans="1:37" hidden="1" x14ac:dyDescent="0.3">
      <c r="A285">
        <f t="shared" si="75"/>
        <v>60</v>
      </c>
      <c r="B285">
        <f t="shared" si="76"/>
        <v>0.12072434607645875</v>
      </c>
      <c r="C285" s="3">
        <v>40668</v>
      </c>
      <c r="D285">
        <v>16.399999999999999</v>
      </c>
      <c r="F285" s="3">
        <v>40668</v>
      </c>
      <c r="G285">
        <v>16.399999999999999</v>
      </c>
      <c r="H285">
        <f t="shared" si="87"/>
        <v>6</v>
      </c>
      <c r="I285">
        <f t="shared" si="77"/>
        <v>0.1875</v>
      </c>
      <c r="K285">
        <f t="shared" si="78"/>
        <v>6.6775653923541248E-2</v>
      </c>
      <c r="M285" s="4">
        <f t="shared" si="79"/>
        <v>29</v>
      </c>
      <c r="N285">
        <f t="shared" si="80"/>
        <v>5.8350100603621731E-2</v>
      </c>
      <c r="O285" s="3">
        <v>40668</v>
      </c>
      <c r="P285">
        <v>0.378</v>
      </c>
      <c r="R285" s="3">
        <v>40668</v>
      </c>
      <c r="S285">
        <v>0.378</v>
      </c>
      <c r="T285">
        <f t="shared" si="88"/>
        <v>3</v>
      </c>
      <c r="U285">
        <f t="shared" si="81"/>
        <v>9.375E-2</v>
      </c>
      <c r="W285">
        <f t="shared" si="82"/>
        <v>3.5399899396378269E-2</v>
      </c>
      <c r="Y285" s="4">
        <f t="shared" si="83"/>
        <v>487</v>
      </c>
      <c r="Z285">
        <f t="shared" si="84"/>
        <v>0.97987927565392352</v>
      </c>
      <c r="AA285" s="3">
        <v>40668</v>
      </c>
      <c r="AB285">
        <v>4.2</v>
      </c>
      <c r="AD285" s="3">
        <v>40668</v>
      </c>
      <c r="AE285">
        <v>4.2</v>
      </c>
      <c r="AF285">
        <f t="shared" si="89"/>
        <v>31</v>
      </c>
      <c r="AG285">
        <f t="shared" si="85"/>
        <v>0.96875</v>
      </c>
      <c r="AI285">
        <f t="shared" si="86"/>
        <v>1.112927565392352E-2</v>
      </c>
    </row>
    <row r="286" spans="1:37" hidden="1" x14ac:dyDescent="0.3">
      <c r="A286">
        <f t="shared" si="75"/>
        <v>79</v>
      </c>
      <c r="B286">
        <f t="shared" si="76"/>
        <v>0.15895372233400401</v>
      </c>
      <c r="C286" s="3">
        <v>40669</v>
      </c>
      <c r="D286">
        <v>17</v>
      </c>
      <c r="F286" s="3">
        <v>40669</v>
      </c>
      <c r="G286">
        <v>17</v>
      </c>
      <c r="H286">
        <f t="shared" si="87"/>
        <v>8</v>
      </c>
      <c r="I286">
        <f t="shared" si="77"/>
        <v>0.25</v>
      </c>
      <c r="K286">
        <f t="shared" si="78"/>
        <v>9.1046277665995989E-2</v>
      </c>
      <c r="M286" s="4">
        <f t="shared" si="79"/>
        <v>10</v>
      </c>
      <c r="N286">
        <f t="shared" si="80"/>
        <v>2.0120724346076459E-2</v>
      </c>
      <c r="O286" s="3">
        <v>40669</v>
      </c>
      <c r="P286">
        <v>0.35299999999999998</v>
      </c>
      <c r="R286" s="3">
        <v>40669</v>
      </c>
      <c r="S286">
        <v>0.35299999999999998</v>
      </c>
      <c r="T286">
        <f t="shared" si="88"/>
        <v>1</v>
      </c>
      <c r="U286">
        <f t="shared" si="81"/>
        <v>3.125E-2</v>
      </c>
      <c r="W286">
        <f t="shared" si="82"/>
        <v>1.1129275653923541E-2</v>
      </c>
      <c r="Y286" s="4">
        <f t="shared" si="83"/>
        <v>409</v>
      </c>
      <c r="Z286">
        <f t="shared" si="84"/>
        <v>0.82293762575452711</v>
      </c>
      <c r="AA286" s="3">
        <v>40669</v>
      </c>
      <c r="AB286">
        <v>2.5</v>
      </c>
      <c r="AD286" s="3">
        <v>40669</v>
      </c>
      <c r="AE286">
        <v>2.5</v>
      </c>
      <c r="AF286">
        <f t="shared" si="89"/>
        <v>19</v>
      </c>
      <c r="AG286">
        <f t="shared" si="85"/>
        <v>0.59375</v>
      </c>
      <c r="AI286">
        <f t="shared" si="86"/>
        <v>0.22918762575452711</v>
      </c>
    </row>
    <row r="287" spans="1:37" hidden="1" x14ac:dyDescent="0.3">
      <c r="A287">
        <f t="shared" si="75"/>
        <v>81</v>
      </c>
      <c r="B287">
        <f t="shared" si="76"/>
        <v>0.16297786720321933</v>
      </c>
      <c r="C287" s="3">
        <v>40670</v>
      </c>
      <c r="D287">
        <v>17.100000000000001</v>
      </c>
      <c r="F287" s="3">
        <v>40670</v>
      </c>
      <c r="G287">
        <v>17.100000000000001</v>
      </c>
      <c r="H287">
        <f t="shared" si="87"/>
        <v>9</v>
      </c>
      <c r="I287">
        <f t="shared" si="77"/>
        <v>0.28125</v>
      </c>
      <c r="K287">
        <f t="shared" si="78"/>
        <v>0.11827213279678067</v>
      </c>
      <c r="M287" s="4">
        <f t="shared" si="79"/>
        <v>158</v>
      </c>
      <c r="N287">
        <f t="shared" si="80"/>
        <v>0.31790744466800802</v>
      </c>
      <c r="O287" s="3">
        <v>40670</v>
      </c>
      <c r="P287">
        <v>0.48599999999999999</v>
      </c>
      <c r="R287" s="3">
        <v>40670</v>
      </c>
      <c r="S287">
        <v>0.48599999999999999</v>
      </c>
      <c r="T287">
        <f t="shared" si="88"/>
        <v>10</v>
      </c>
      <c r="U287">
        <f t="shared" si="81"/>
        <v>0.3125</v>
      </c>
      <c r="W287">
        <f t="shared" si="82"/>
        <v>5.4074446680080213E-3</v>
      </c>
      <c r="Y287" s="4">
        <f t="shared" si="83"/>
        <v>337</v>
      </c>
      <c r="Z287">
        <f t="shared" si="84"/>
        <v>0.67806841046277666</v>
      </c>
      <c r="AA287" s="3">
        <v>40670</v>
      </c>
      <c r="AB287">
        <v>2.1</v>
      </c>
      <c r="AD287" s="3">
        <v>40670</v>
      </c>
      <c r="AE287">
        <v>2.1</v>
      </c>
      <c r="AF287">
        <f t="shared" si="89"/>
        <v>15</v>
      </c>
      <c r="AG287">
        <f t="shared" si="85"/>
        <v>0.46875</v>
      </c>
      <c r="AI287">
        <f t="shared" si="86"/>
        <v>0.20931841046277666</v>
      </c>
    </row>
    <row r="288" spans="1:37" hidden="1" x14ac:dyDescent="0.3">
      <c r="A288">
        <f t="shared" si="75"/>
        <v>46</v>
      </c>
      <c r="B288">
        <f t="shared" si="76"/>
        <v>9.2555331991951706E-2</v>
      </c>
      <c r="C288" s="3">
        <v>40671</v>
      </c>
      <c r="D288">
        <v>15.9</v>
      </c>
      <c r="F288" s="3">
        <v>40671</v>
      </c>
      <c r="G288">
        <v>15.9</v>
      </c>
      <c r="H288">
        <f t="shared" si="87"/>
        <v>5</v>
      </c>
      <c r="I288">
        <f t="shared" si="77"/>
        <v>0.15625</v>
      </c>
      <c r="K288">
        <f t="shared" si="78"/>
        <v>6.3694668008048294E-2</v>
      </c>
      <c r="M288" s="4">
        <f t="shared" si="79"/>
        <v>418</v>
      </c>
      <c r="N288">
        <f t="shared" si="80"/>
        <v>0.84104627766599593</v>
      </c>
      <c r="O288" s="3">
        <v>40671</v>
      </c>
      <c r="P288">
        <v>0.71</v>
      </c>
      <c r="R288" s="3">
        <v>40671</v>
      </c>
      <c r="S288">
        <v>0.71</v>
      </c>
      <c r="T288">
        <f t="shared" si="88"/>
        <v>27</v>
      </c>
      <c r="U288">
        <f t="shared" si="81"/>
        <v>0.84375</v>
      </c>
      <c r="W288">
        <f t="shared" si="82"/>
        <v>2.7037223340040661E-3</v>
      </c>
      <c r="Y288" s="4">
        <f t="shared" si="83"/>
        <v>337</v>
      </c>
      <c r="Z288">
        <f t="shared" si="84"/>
        <v>0.67806841046277666</v>
      </c>
      <c r="AA288" s="3">
        <v>40671</v>
      </c>
      <c r="AB288">
        <v>2.1</v>
      </c>
      <c r="AD288" s="3">
        <v>40671</v>
      </c>
      <c r="AE288">
        <v>2.1</v>
      </c>
      <c r="AF288">
        <f t="shared" si="89"/>
        <v>15</v>
      </c>
      <c r="AG288">
        <f t="shared" si="85"/>
        <v>0.46875</v>
      </c>
      <c r="AI288">
        <f t="shared" si="86"/>
        <v>0.20931841046277666</v>
      </c>
    </row>
    <row r="289" spans="1:35" hidden="1" x14ac:dyDescent="0.3">
      <c r="A289">
        <f t="shared" si="75"/>
        <v>4</v>
      </c>
      <c r="B289">
        <f t="shared" si="76"/>
        <v>8.0482897384305842E-3</v>
      </c>
      <c r="C289" s="3">
        <v>40672</v>
      </c>
      <c r="D289">
        <v>13.2</v>
      </c>
      <c r="F289" s="3">
        <v>40672</v>
      </c>
      <c r="G289">
        <v>13.2</v>
      </c>
      <c r="H289">
        <f t="shared" si="87"/>
        <v>1</v>
      </c>
      <c r="I289">
        <f t="shared" si="77"/>
        <v>3.125E-2</v>
      </c>
      <c r="K289">
        <f t="shared" si="78"/>
        <v>2.3201710261569416E-2</v>
      </c>
      <c r="M289" s="4">
        <f t="shared" si="79"/>
        <v>393</v>
      </c>
      <c r="N289">
        <f t="shared" si="80"/>
        <v>0.79074446680080479</v>
      </c>
      <c r="O289" s="3">
        <v>40672</v>
      </c>
      <c r="P289">
        <v>0.67100000000000004</v>
      </c>
      <c r="R289" s="3">
        <v>40672</v>
      </c>
      <c r="S289">
        <v>0.67100000000000004</v>
      </c>
      <c r="T289">
        <f t="shared" si="88"/>
        <v>26</v>
      </c>
      <c r="U289">
        <f t="shared" si="81"/>
        <v>0.8125</v>
      </c>
      <c r="W289">
        <f t="shared" si="82"/>
        <v>2.1755533199195209E-2</v>
      </c>
      <c r="Y289" s="4">
        <f t="shared" si="83"/>
        <v>381</v>
      </c>
      <c r="Z289">
        <f t="shared" si="84"/>
        <v>0.7665995975855131</v>
      </c>
      <c r="AA289" s="3">
        <v>40672</v>
      </c>
      <c r="AB289">
        <v>2.2999999999999998</v>
      </c>
      <c r="AD289" s="3">
        <v>40672</v>
      </c>
      <c r="AE289">
        <v>2.2999999999999998</v>
      </c>
      <c r="AF289">
        <f t="shared" si="89"/>
        <v>17</v>
      </c>
      <c r="AG289">
        <f t="shared" si="85"/>
        <v>0.53125</v>
      </c>
      <c r="AI289">
        <f t="shared" si="86"/>
        <v>0.2353495975855131</v>
      </c>
    </row>
    <row r="290" spans="1:35" hidden="1" x14ac:dyDescent="0.3">
      <c r="A290">
        <f t="shared" si="75"/>
        <v>225</v>
      </c>
      <c r="B290">
        <f t="shared" si="76"/>
        <v>0.45271629778672035</v>
      </c>
      <c r="C290" s="3">
        <v>40673</v>
      </c>
      <c r="D290">
        <v>20.100000000000001</v>
      </c>
      <c r="F290" s="3">
        <v>40673</v>
      </c>
      <c r="G290">
        <v>20.100000000000001</v>
      </c>
      <c r="H290">
        <f t="shared" si="87"/>
        <v>14</v>
      </c>
      <c r="I290">
        <f t="shared" si="77"/>
        <v>0.4375</v>
      </c>
      <c r="K290">
        <f t="shared" si="78"/>
        <v>1.5216297786720345E-2</v>
      </c>
      <c r="M290" s="4">
        <f t="shared" si="79"/>
        <v>22</v>
      </c>
      <c r="N290">
        <f t="shared" si="80"/>
        <v>4.4265593561368208E-2</v>
      </c>
      <c r="O290" s="3">
        <v>40673</v>
      </c>
      <c r="P290">
        <v>0.36799999999999999</v>
      </c>
      <c r="R290" s="3">
        <v>40673</v>
      </c>
      <c r="S290">
        <v>0.36799999999999999</v>
      </c>
      <c r="T290">
        <f t="shared" si="88"/>
        <v>2</v>
      </c>
      <c r="U290">
        <f t="shared" si="81"/>
        <v>6.25E-2</v>
      </c>
      <c r="W290">
        <f t="shared" si="82"/>
        <v>1.8234406438631792E-2</v>
      </c>
      <c r="Y290" s="4">
        <f t="shared" si="83"/>
        <v>470</v>
      </c>
      <c r="Z290">
        <f t="shared" si="84"/>
        <v>0.94567404426559354</v>
      </c>
      <c r="AA290" s="3">
        <v>40673</v>
      </c>
      <c r="AB290">
        <v>3.3</v>
      </c>
      <c r="AD290" s="3">
        <v>40673</v>
      </c>
      <c r="AE290">
        <v>3.3</v>
      </c>
      <c r="AF290">
        <f t="shared" si="89"/>
        <v>28</v>
      </c>
      <c r="AG290">
        <f t="shared" si="85"/>
        <v>0.875</v>
      </c>
      <c r="AI290">
        <f t="shared" si="86"/>
        <v>7.0674044265593539E-2</v>
      </c>
    </row>
    <row r="291" spans="1:35" hidden="1" x14ac:dyDescent="0.3">
      <c r="A291">
        <f t="shared" si="75"/>
        <v>150</v>
      </c>
      <c r="B291">
        <f t="shared" si="76"/>
        <v>0.30181086519114686</v>
      </c>
      <c r="C291" s="3">
        <v>40674</v>
      </c>
      <c r="D291">
        <v>18.8</v>
      </c>
      <c r="F291" s="3">
        <v>40674</v>
      </c>
      <c r="G291">
        <v>18.8</v>
      </c>
      <c r="H291">
        <f t="shared" si="87"/>
        <v>12</v>
      </c>
      <c r="I291">
        <f t="shared" si="77"/>
        <v>0.375</v>
      </c>
      <c r="K291">
        <f t="shared" si="78"/>
        <v>7.318913480885314E-2</v>
      </c>
      <c r="M291" s="4">
        <f t="shared" si="79"/>
        <v>163</v>
      </c>
      <c r="N291">
        <f t="shared" si="80"/>
        <v>0.32796780684104626</v>
      </c>
      <c r="O291" s="3">
        <v>40674</v>
      </c>
      <c r="P291">
        <v>0.48899999999999999</v>
      </c>
      <c r="R291" s="3">
        <v>40674</v>
      </c>
      <c r="S291">
        <v>0.48899999999999999</v>
      </c>
      <c r="T291">
        <f t="shared" si="88"/>
        <v>11</v>
      </c>
      <c r="U291">
        <f t="shared" si="81"/>
        <v>0.34375</v>
      </c>
      <c r="W291">
        <f t="shared" si="82"/>
        <v>1.5782193158953739E-2</v>
      </c>
      <c r="Y291" s="4">
        <f t="shared" si="83"/>
        <v>448</v>
      </c>
      <c r="Z291">
        <f t="shared" si="84"/>
        <v>0.90140845070422537</v>
      </c>
      <c r="AA291" s="3">
        <v>40674</v>
      </c>
      <c r="AB291">
        <v>2.9</v>
      </c>
      <c r="AD291" s="3">
        <v>40674</v>
      </c>
      <c r="AE291">
        <v>2.9</v>
      </c>
      <c r="AF291">
        <f t="shared" si="89"/>
        <v>23</v>
      </c>
      <c r="AG291">
        <f t="shared" si="85"/>
        <v>0.71875</v>
      </c>
      <c r="AI291">
        <f t="shared" si="86"/>
        <v>0.18265845070422537</v>
      </c>
    </row>
    <row r="292" spans="1:35" hidden="1" x14ac:dyDescent="0.3">
      <c r="A292">
        <f t="shared" si="75"/>
        <v>225</v>
      </c>
      <c r="B292">
        <f t="shared" si="76"/>
        <v>0.45271629778672035</v>
      </c>
      <c r="C292" s="3">
        <v>40675</v>
      </c>
      <c r="D292">
        <v>20.100000000000001</v>
      </c>
      <c r="F292" s="3">
        <v>40675</v>
      </c>
      <c r="G292">
        <v>20.100000000000001</v>
      </c>
      <c r="H292">
        <f t="shared" si="87"/>
        <v>14</v>
      </c>
      <c r="I292">
        <f t="shared" si="77"/>
        <v>0.4375</v>
      </c>
      <c r="K292">
        <f t="shared" si="78"/>
        <v>1.5216297786720345E-2</v>
      </c>
      <c r="M292" s="4">
        <f t="shared" si="79"/>
        <v>77</v>
      </c>
      <c r="N292">
        <f t="shared" si="80"/>
        <v>0.15492957746478872</v>
      </c>
      <c r="O292" s="3">
        <v>40675</v>
      </c>
      <c r="P292">
        <v>0.42099999999999999</v>
      </c>
      <c r="R292" s="3">
        <v>40675</v>
      </c>
      <c r="S292">
        <v>0.42099999999999999</v>
      </c>
      <c r="T292">
        <f t="shared" si="88"/>
        <v>4</v>
      </c>
      <c r="U292">
        <f t="shared" si="81"/>
        <v>0.125</v>
      </c>
      <c r="W292">
        <f t="shared" si="82"/>
        <v>2.992957746478872E-2</v>
      </c>
      <c r="Y292" s="4">
        <f t="shared" si="83"/>
        <v>227</v>
      </c>
      <c r="Z292">
        <f t="shared" si="84"/>
        <v>0.45674044265593561</v>
      </c>
      <c r="AA292" s="3">
        <v>40675</v>
      </c>
      <c r="AB292">
        <v>1.7</v>
      </c>
      <c r="AD292" s="3">
        <v>40675</v>
      </c>
      <c r="AE292">
        <v>1.7</v>
      </c>
      <c r="AF292">
        <f t="shared" si="89"/>
        <v>6</v>
      </c>
      <c r="AG292">
        <f t="shared" si="85"/>
        <v>0.1875</v>
      </c>
      <c r="AI292">
        <f t="shared" si="86"/>
        <v>0.26924044265593561</v>
      </c>
    </row>
    <row r="293" spans="1:35" hidden="1" x14ac:dyDescent="0.3">
      <c r="A293">
        <f t="shared" si="75"/>
        <v>266</v>
      </c>
      <c r="B293">
        <f t="shared" si="76"/>
        <v>0.53521126760563376</v>
      </c>
      <c r="C293" s="3">
        <v>40676</v>
      </c>
      <c r="D293">
        <v>20.8</v>
      </c>
      <c r="F293" s="3">
        <v>40676</v>
      </c>
      <c r="G293">
        <v>20.8</v>
      </c>
      <c r="H293">
        <f t="shared" si="87"/>
        <v>17</v>
      </c>
      <c r="I293">
        <f t="shared" si="77"/>
        <v>0.53125</v>
      </c>
      <c r="K293">
        <f t="shared" si="78"/>
        <v>3.9612676056337559E-3</v>
      </c>
      <c r="M293" s="4">
        <f t="shared" si="79"/>
        <v>131</v>
      </c>
      <c r="N293">
        <f t="shared" si="80"/>
        <v>0.26358148893360162</v>
      </c>
      <c r="O293" s="3">
        <v>40676</v>
      </c>
      <c r="P293">
        <v>0.46700000000000003</v>
      </c>
      <c r="R293" s="3">
        <v>40676</v>
      </c>
      <c r="S293">
        <v>0.46700000000000003</v>
      </c>
      <c r="T293">
        <f t="shared" si="88"/>
        <v>7</v>
      </c>
      <c r="U293">
        <f t="shared" si="81"/>
        <v>0.21875</v>
      </c>
      <c r="W293">
        <f t="shared" si="82"/>
        <v>4.4831488933601615E-2</v>
      </c>
      <c r="Y293" s="4">
        <f t="shared" si="83"/>
        <v>187</v>
      </c>
      <c r="Z293">
        <f t="shared" si="84"/>
        <v>0.3762575452716298</v>
      </c>
      <c r="AA293" s="3">
        <v>40676</v>
      </c>
      <c r="AB293">
        <v>1.6</v>
      </c>
      <c r="AD293" s="3">
        <v>40676</v>
      </c>
      <c r="AE293">
        <v>1.6</v>
      </c>
      <c r="AF293">
        <f t="shared" si="89"/>
        <v>2</v>
      </c>
      <c r="AG293">
        <f t="shared" si="85"/>
        <v>6.25E-2</v>
      </c>
      <c r="AI293">
        <f t="shared" si="86"/>
        <v>0.3137575452716298</v>
      </c>
    </row>
    <row r="294" spans="1:35" hidden="1" x14ac:dyDescent="0.3">
      <c r="A294">
        <f t="shared" si="75"/>
        <v>272</v>
      </c>
      <c r="B294">
        <f t="shared" si="76"/>
        <v>0.54728370221327971</v>
      </c>
      <c r="C294" s="3">
        <v>40677</v>
      </c>
      <c r="D294">
        <v>20.9</v>
      </c>
      <c r="F294" s="3">
        <v>40677</v>
      </c>
      <c r="G294">
        <v>20.9</v>
      </c>
      <c r="H294">
        <f t="shared" si="87"/>
        <v>18</v>
      </c>
      <c r="I294">
        <f t="shared" si="77"/>
        <v>0.5625</v>
      </c>
      <c r="K294">
        <f t="shared" si="78"/>
        <v>1.521629778672029E-2</v>
      </c>
      <c r="M294" s="4">
        <f t="shared" si="79"/>
        <v>218</v>
      </c>
      <c r="N294">
        <f t="shared" si="80"/>
        <v>0.43863179074446679</v>
      </c>
      <c r="O294" s="3">
        <v>40677</v>
      </c>
      <c r="P294">
        <v>0.52500000000000002</v>
      </c>
      <c r="R294" s="3">
        <v>40677</v>
      </c>
      <c r="S294">
        <v>0.52500000000000002</v>
      </c>
      <c r="T294">
        <f t="shared" si="88"/>
        <v>16</v>
      </c>
      <c r="U294">
        <f t="shared" si="81"/>
        <v>0.5</v>
      </c>
      <c r="W294">
        <f t="shared" si="82"/>
        <v>6.1368209255533213E-2</v>
      </c>
      <c r="Y294" s="4">
        <f t="shared" si="83"/>
        <v>227</v>
      </c>
      <c r="Z294">
        <f t="shared" si="84"/>
        <v>0.45674044265593561</v>
      </c>
      <c r="AA294" s="3">
        <v>40677</v>
      </c>
      <c r="AB294">
        <v>1.7</v>
      </c>
      <c r="AD294" s="3">
        <v>40677</v>
      </c>
      <c r="AE294">
        <v>1.7</v>
      </c>
      <c r="AF294">
        <f t="shared" si="89"/>
        <v>6</v>
      </c>
      <c r="AG294">
        <f t="shared" si="85"/>
        <v>0.1875</v>
      </c>
      <c r="AI294">
        <f t="shared" si="86"/>
        <v>0.26924044265593561</v>
      </c>
    </row>
    <row r="295" spans="1:35" hidden="1" x14ac:dyDescent="0.3">
      <c r="A295">
        <f t="shared" si="75"/>
        <v>259</v>
      </c>
      <c r="B295">
        <f t="shared" si="76"/>
        <v>0.52112676056338025</v>
      </c>
      <c r="C295" s="3">
        <v>40678</v>
      </c>
      <c r="D295">
        <v>20.7</v>
      </c>
      <c r="F295" s="3">
        <v>40678</v>
      </c>
      <c r="G295">
        <v>20.7</v>
      </c>
      <c r="H295">
        <f t="shared" si="87"/>
        <v>16</v>
      </c>
      <c r="I295">
        <f t="shared" si="77"/>
        <v>0.5</v>
      </c>
      <c r="K295">
        <f t="shared" si="78"/>
        <v>2.1126760563380254E-2</v>
      </c>
      <c r="M295" s="4">
        <f t="shared" si="79"/>
        <v>156</v>
      </c>
      <c r="N295">
        <f t="shared" si="80"/>
        <v>0.31388329979879276</v>
      </c>
      <c r="O295" s="3">
        <v>40678</v>
      </c>
      <c r="P295">
        <v>0.48499999999999999</v>
      </c>
      <c r="R295" s="3">
        <v>40678</v>
      </c>
      <c r="S295">
        <v>0.48499999999999999</v>
      </c>
      <c r="T295">
        <f t="shared" si="88"/>
        <v>9</v>
      </c>
      <c r="U295">
        <f t="shared" si="81"/>
        <v>0.28125</v>
      </c>
      <c r="W295">
        <f t="shared" si="82"/>
        <v>3.2633299798792759E-2</v>
      </c>
      <c r="Y295" s="4">
        <f t="shared" si="83"/>
        <v>271</v>
      </c>
      <c r="Z295">
        <f t="shared" si="84"/>
        <v>0.54527162977867205</v>
      </c>
      <c r="AA295" s="3">
        <v>40678</v>
      </c>
      <c r="AB295">
        <v>1.9</v>
      </c>
      <c r="AD295" s="3">
        <v>40678</v>
      </c>
      <c r="AE295">
        <v>1.9</v>
      </c>
      <c r="AF295">
        <f t="shared" si="89"/>
        <v>9</v>
      </c>
      <c r="AG295">
        <f t="shared" si="85"/>
        <v>0.28125</v>
      </c>
      <c r="AI295">
        <f t="shared" si="86"/>
        <v>0.26402162977867205</v>
      </c>
    </row>
    <row r="296" spans="1:35" hidden="1" x14ac:dyDescent="0.3">
      <c r="A296">
        <f t="shared" si="75"/>
        <v>34</v>
      </c>
      <c r="B296">
        <f t="shared" si="76"/>
        <v>6.8410462776659964E-2</v>
      </c>
      <c r="C296" s="3">
        <v>40679</v>
      </c>
      <c r="D296">
        <v>15.3</v>
      </c>
      <c r="F296" s="3">
        <v>40679</v>
      </c>
      <c r="G296">
        <v>15.3</v>
      </c>
      <c r="H296">
        <f t="shared" si="87"/>
        <v>4</v>
      </c>
      <c r="I296">
        <f t="shared" si="77"/>
        <v>0.125</v>
      </c>
      <c r="K296">
        <f t="shared" si="78"/>
        <v>5.6589537223340036E-2</v>
      </c>
      <c r="M296" s="4">
        <f t="shared" si="79"/>
        <v>432</v>
      </c>
      <c r="N296">
        <f t="shared" si="80"/>
        <v>0.86921529175050305</v>
      </c>
      <c r="O296" s="3">
        <v>40679</v>
      </c>
      <c r="P296">
        <v>0.73499999999999999</v>
      </c>
      <c r="R296" s="3">
        <v>40679</v>
      </c>
      <c r="S296">
        <v>0.73499999999999999</v>
      </c>
      <c r="T296">
        <f t="shared" si="88"/>
        <v>28</v>
      </c>
      <c r="U296">
        <f t="shared" si="81"/>
        <v>0.875</v>
      </c>
      <c r="W296">
        <f t="shared" si="82"/>
        <v>5.7847082494969504E-3</v>
      </c>
      <c r="Y296" s="4">
        <f t="shared" si="83"/>
        <v>438</v>
      </c>
      <c r="Z296">
        <f t="shared" si="84"/>
        <v>0.88128772635814889</v>
      </c>
      <c r="AA296" s="3">
        <v>40679</v>
      </c>
      <c r="AB296">
        <v>2.8</v>
      </c>
      <c r="AD296" s="3">
        <v>40679</v>
      </c>
      <c r="AE296">
        <v>2.8</v>
      </c>
      <c r="AF296">
        <f t="shared" si="89"/>
        <v>22</v>
      </c>
      <c r="AG296">
        <f t="shared" si="85"/>
        <v>0.6875</v>
      </c>
      <c r="AI296">
        <f t="shared" si="86"/>
        <v>0.19378772635814889</v>
      </c>
    </row>
    <row r="297" spans="1:35" hidden="1" x14ac:dyDescent="0.3">
      <c r="A297">
        <f t="shared" si="75"/>
        <v>107</v>
      </c>
      <c r="B297">
        <f t="shared" si="76"/>
        <v>0.2152917505030181</v>
      </c>
      <c r="C297" s="3">
        <v>40680</v>
      </c>
      <c r="D297">
        <v>17.8</v>
      </c>
      <c r="F297" s="3">
        <v>40680</v>
      </c>
      <c r="G297">
        <v>17.8</v>
      </c>
      <c r="H297">
        <f t="shared" si="87"/>
        <v>11</v>
      </c>
      <c r="I297">
        <f t="shared" si="77"/>
        <v>0.34375</v>
      </c>
      <c r="K297">
        <f t="shared" si="78"/>
        <v>0.1284582494969819</v>
      </c>
      <c r="M297" s="4">
        <f t="shared" si="79"/>
        <v>213</v>
      </c>
      <c r="N297">
        <f t="shared" si="80"/>
        <v>0.42857142857142855</v>
      </c>
      <c r="O297" s="3">
        <v>40680</v>
      </c>
      <c r="P297">
        <v>0.52300000000000002</v>
      </c>
      <c r="R297" s="3">
        <v>40680</v>
      </c>
      <c r="S297">
        <v>0.52300000000000002</v>
      </c>
      <c r="T297">
        <f t="shared" si="88"/>
        <v>15</v>
      </c>
      <c r="U297">
        <f t="shared" si="81"/>
        <v>0.46875</v>
      </c>
      <c r="W297">
        <f t="shared" si="82"/>
        <v>4.0178571428571452E-2</v>
      </c>
      <c r="Y297" s="4">
        <f t="shared" si="83"/>
        <v>467</v>
      </c>
      <c r="Z297">
        <f t="shared" si="84"/>
        <v>0.93963782696177067</v>
      </c>
      <c r="AA297" s="3">
        <v>40680</v>
      </c>
      <c r="AB297">
        <v>3.2</v>
      </c>
      <c r="AD297" s="3">
        <v>40680</v>
      </c>
      <c r="AE297">
        <v>3.2</v>
      </c>
      <c r="AF297">
        <f t="shared" si="89"/>
        <v>26</v>
      </c>
      <c r="AG297">
        <f t="shared" si="85"/>
        <v>0.8125</v>
      </c>
      <c r="AI297">
        <f t="shared" si="86"/>
        <v>0.12713782696177067</v>
      </c>
    </row>
    <row r="298" spans="1:35" hidden="1" x14ac:dyDescent="0.3">
      <c r="A298">
        <f t="shared" si="75"/>
        <v>201</v>
      </c>
      <c r="B298">
        <f t="shared" si="76"/>
        <v>0.40442655935613681</v>
      </c>
      <c r="C298" s="3">
        <v>40681</v>
      </c>
      <c r="D298">
        <v>19.7</v>
      </c>
      <c r="F298" s="3">
        <v>40681</v>
      </c>
      <c r="G298">
        <v>19.7</v>
      </c>
      <c r="H298">
        <f t="shared" si="87"/>
        <v>13</v>
      </c>
      <c r="I298">
        <f t="shared" si="77"/>
        <v>0.40625</v>
      </c>
      <c r="K298">
        <f t="shared" si="78"/>
        <v>1.8234406438631945E-3</v>
      </c>
      <c r="M298" s="4">
        <f t="shared" si="79"/>
        <v>310</v>
      </c>
      <c r="N298">
        <f t="shared" si="80"/>
        <v>0.6237424547283702</v>
      </c>
      <c r="O298" s="3">
        <v>40681</v>
      </c>
      <c r="P298">
        <v>0.58499999999999996</v>
      </c>
      <c r="R298" s="3">
        <v>40681</v>
      </c>
      <c r="S298">
        <v>0.58499999999999996</v>
      </c>
      <c r="T298">
        <f t="shared" si="88"/>
        <v>24</v>
      </c>
      <c r="U298">
        <f t="shared" si="81"/>
        <v>0.75</v>
      </c>
      <c r="W298">
        <f t="shared" si="82"/>
        <v>0.1262575452716298</v>
      </c>
      <c r="Y298" s="4">
        <f t="shared" si="83"/>
        <v>271</v>
      </c>
      <c r="Z298">
        <f t="shared" si="84"/>
        <v>0.54527162977867205</v>
      </c>
      <c r="AA298" s="3">
        <v>40681</v>
      </c>
      <c r="AB298">
        <v>1.9</v>
      </c>
      <c r="AD298" s="3">
        <v>40681</v>
      </c>
      <c r="AE298">
        <v>1.9</v>
      </c>
      <c r="AF298">
        <f t="shared" si="89"/>
        <v>9</v>
      </c>
      <c r="AG298">
        <f t="shared" si="85"/>
        <v>0.28125</v>
      </c>
      <c r="AI298">
        <f t="shared" si="86"/>
        <v>0.26402162977867205</v>
      </c>
    </row>
    <row r="299" spans="1:35" hidden="1" x14ac:dyDescent="0.3">
      <c r="A299">
        <f t="shared" si="75"/>
        <v>320</v>
      </c>
      <c r="B299">
        <f t="shared" si="76"/>
        <v>0.64386317907444668</v>
      </c>
      <c r="C299" s="3">
        <v>40682</v>
      </c>
      <c r="D299">
        <v>21.8</v>
      </c>
      <c r="F299" s="3">
        <v>40682</v>
      </c>
      <c r="G299">
        <v>21.8</v>
      </c>
      <c r="H299">
        <f t="shared" si="87"/>
        <v>19</v>
      </c>
      <c r="I299">
        <f t="shared" si="77"/>
        <v>0.59375</v>
      </c>
      <c r="K299">
        <f t="shared" si="78"/>
        <v>5.0113179074446679E-2</v>
      </c>
      <c r="M299" s="4">
        <f t="shared" si="79"/>
        <v>190</v>
      </c>
      <c r="N299">
        <f t="shared" si="80"/>
        <v>0.38229376257545272</v>
      </c>
      <c r="O299" s="3">
        <v>40682</v>
      </c>
      <c r="P299">
        <v>0.50600000000000001</v>
      </c>
      <c r="R299" s="3">
        <v>40682</v>
      </c>
      <c r="S299">
        <v>0.50600000000000001</v>
      </c>
      <c r="T299">
        <f t="shared" si="88"/>
        <v>13</v>
      </c>
      <c r="U299">
        <f t="shared" si="81"/>
        <v>0.40625</v>
      </c>
      <c r="W299">
        <f t="shared" si="82"/>
        <v>2.3956237424547278E-2</v>
      </c>
      <c r="Y299" s="4">
        <f t="shared" si="83"/>
        <v>271</v>
      </c>
      <c r="Z299">
        <f t="shared" si="84"/>
        <v>0.54527162977867205</v>
      </c>
      <c r="AA299" s="3">
        <v>40682</v>
      </c>
      <c r="AB299">
        <v>1.9</v>
      </c>
      <c r="AD299" s="3">
        <v>40682</v>
      </c>
      <c r="AE299">
        <v>1.9</v>
      </c>
      <c r="AF299">
        <f t="shared" si="89"/>
        <v>9</v>
      </c>
      <c r="AG299">
        <f t="shared" si="85"/>
        <v>0.28125</v>
      </c>
      <c r="AI299">
        <f t="shared" si="86"/>
        <v>0.26402162977867205</v>
      </c>
    </row>
    <row r="300" spans="1:35" hidden="1" x14ac:dyDescent="0.3">
      <c r="A300">
        <f t="shared" si="75"/>
        <v>328</v>
      </c>
      <c r="B300">
        <f t="shared" si="76"/>
        <v>0.65995975855130784</v>
      </c>
      <c r="C300" s="3">
        <v>40683</v>
      </c>
      <c r="D300">
        <v>22</v>
      </c>
      <c r="F300" s="3">
        <v>40683</v>
      </c>
      <c r="G300">
        <v>22</v>
      </c>
      <c r="H300">
        <f t="shared" si="87"/>
        <v>20</v>
      </c>
      <c r="I300">
        <f t="shared" si="77"/>
        <v>0.625</v>
      </c>
      <c r="K300">
        <f t="shared" si="78"/>
        <v>3.495975855130784E-2</v>
      </c>
      <c r="M300" s="4">
        <f t="shared" si="79"/>
        <v>243</v>
      </c>
      <c r="N300">
        <f t="shared" si="80"/>
        <v>0.48893360160965793</v>
      </c>
      <c r="O300" s="3">
        <v>40683</v>
      </c>
      <c r="P300">
        <v>0.54200000000000004</v>
      </c>
      <c r="R300" s="3">
        <v>40683</v>
      </c>
      <c r="S300">
        <v>0.54200000000000004</v>
      </c>
      <c r="T300">
        <f t="shared" si="88"/>
        <v>18</v>
      </c>
      <c r="U300">
        <f t="shared" si="81"/>
        <v>0.5625</v>
      </c>
      <c r="W300">
        <f t="shared" si="82"/>
        <v>7.3566398390342069E-2</v>
      </c>
      <c r="Y300" s="4">
        <f t="shared" si="83"/>
        <v>271</v>
      </c>
      <c r="Z300">
        <f t="shared" si="84"/>
        <v>0.54527162977867205</v>
      </c>
      <c r="AA300" s="3">
        <v>40683</v>
      </c>
      <c r="AB300">
        <v>1.9</v>
      </c>
      <c r="AD300" s="3">
        <v>40683</v>
      </c>
      <c r="AE300">
        <v>1.9</v>
      </c>
      <c r="AF300">
        <f t="shared" si="89"/>
        <v>9</v>
      </c>
      <c r="AG300">
        <f t="shared" si="85"/>
        <v>0.28125</v>
      </c>
      <c r="AI300">
        <f t="shared" si="86"/>
        <v>0.26402162977867205</v>
      </c>
    </row>
    <row r="301" spans="1:35" hidden="1" x14ac:dyDescent="0.3">
      <c r="A301">
        <f t="shared" si="75"/>
        <v>348</v>
      </c>
      <c r="B301">
        <f t="shared" si="76"/>
        <v>0.7002012072434608</v>
      </c>
      <c r="C301" s="3">
        <v>40684</v>
      </c>
      <c r="D301">
        <v>22.6</v>
      </c>
      <c r="F301" s="3">
        <v>40684</v>
      </c>
      <c r="G301">
        <v>22.6</v>
      </c>
      <c r="H301">
        <f t="shared" si="87"/>
        <v>21</v>
      </c>
      <c r="I301">
        <f t="shared" si="77"/>
        <v>0.65625</v>
      </c>
      <c r="K301">
        <f t="shared" si="78"/>
        <v>4.3951207243460799E-2</v>
      </c>
      <c r="M301" s="4">
        <f t="shared" si="79"/>
        <v>248</v>
      </c>
      <c r="N301">
        <f t="shared" si="80"/>
        <v>0.49899396378269617</v>
      </c>
      <c r="O301" s="3">
        <v>40684</v>
      </c>
      <c r="P301">
        <v>0.54500000000000004</v>
      </c>
      <c r="R301" s="3">
        <v>40684</v>
      </c>
      <c r="S301">
        <v>0.54500000000000004</v>
      </c>
      <c r="T301">
        <f t="shared" si="88"/>
        <v>20</v>
      </c>
      <c r="U301">
        <f t="shared" si="81"/>
        <v>0.625</v>
      </c>
      <c r="W301">
        <f t="shared" si="82"/>
        <v>0.12600603621730383</v>
      </c>
      <c r="Y301" s="4">
        <f t="shared" si="83"/>
        <v>187</v>
      </c>
      <c r="Z301">
        <f t="shared" si="84"/>
        <v>0.3762575452716298</v>
      </c>
      <c r="AA301" s="3">
        <v>40684</v>
      </c>
      <c r="AB301">
        <v>1.6</v>
      </c>
      <c r="AD301" s="3">
        <v>40684</v>
      </c>
      <c r="AE301">
        <v>1.6</v>
      </c>
      <c r="AF301">
        <f t="shared" si="89"/>
        <v>2</v>
      </c>
      <c r="AG301">
        <f t="shared" si="85"/>
        <v>6.25E-2</v>
      </c>
      <c r="AI301">
        <f t="shared" si="86"/>
        <v>0.3137575452716298</v>
      </c>
    </row>
    <row r="302" spans="1:35" hidden="1" x14ac:dyDescent="0.3">
      <c r="A302">
        <f t="shared" si="75"/>
        <v>362</v>
      </c>
      <c r="B302">
        <f t="shared" si="76"/>
        <v>0.7283702213279678</v>
      </c>
      <c r="C302" s="3">
        <v>40685</v>
      </c>
      <c r="D302">
        <v>22.8</v>
      </c>
      <c r="F302" s="3">
        <v>40685</v>
      </c>
      <c r="G302">
        <v>22.8</v>
      </c>
      <c r="H302">
        <f t="shared" si="87"/>
        <v>22</v>
      </c>
      <c r="I302">
        <f t="shared" si="77"/>
        <v>0.6875</v>
      </c>
      <c r="K302">
        <f t="shared" si="78"/>
        <v>4.0870221327967804E-2</v>
      </c>
      <c r="M302" s="4">
        <f t="shared" si="79"/>
        <v>225</v>
      </c>
      <c r="N302">
        <f t="shared" si="80"/>
        <v>0.45271629778672035</v>
      </c>
      <c r="O302" s="3">
        <v>40685</v>
      </c>
      <c r="P302">
        <v>0.52700000000000002</v>
      </c>
      <c r="R302" s="3">
        <v>40685</v>
      </c>
      <c r="S302">
        <v>0.52700000000000002</v>
      </c>
      <c r="T302">
        <f t="shared" si="88"/>
        <v>17</v>
      </c>
      <c r="U302">
        <f t="shared" si="81"/>
        <v>0.53125</v>
      </c>
      <c r="W302">
        <f t="shared" si="82"/>
        <v>7.8533702213279655E-2</v>
      </c>
      <c r="Y302" s="4">
        <f t="shared" si="83"/>
        <v>271</v>
      </c>
      <c r="Z302">
        <f t="shared" si="84"/>
        <v>0.54527162977867205</v>
      </c>
      <c r="AA302" s="3">
        <v>40685</v>
      </c>
      <c r="AB302">
        <v>1.9</v>
      </c>
      <c r="AD302" s="3">
        <v>40685</v>
      </c>
      <c r="AE302">
        <v>1.9</v>
      </c>
      <c r="AF302">
        <f t="shared" si="89"/>
        <v>9</v>
      </c>
      <c r="AG302">
        <f t="shared" si="85"/>
        <v>0.28125</v>
      </c>
      <c r="AI302">
        <f t="shared" si="86"/>
        <v>0.26402162977867205</v>
      </c>
    </row>
    <row r="303" spans="1:35" hidden="1" x14ac:dyDescent="0.3">
      <c r="A303">
        <f t="shared" si="75"/>
        <v>373</v>
      </c>
      <c r="B303">
        <f t="shared" si="76"/>
        <v>0.75050301810865194</v>
      </c>
      <c r="C303" s="3">
        <v>40686</v>
      </c>
      <c r="D303">
        <v>23.2</v>
      </c>
      <c r="F303" s="3">
        <v>40686</v>
      </c>
      <c r="G303">
        <v>23.2</v>
      </c>
      <c r="H303">
        <f t="shared" si="87"/>
        <v>25</v>
      </c>
      <c r="I303">
        <f t="shared" si="77"/>
        <v>0.78125</v>
      </c>
      <c r="K303">
        <f t="shared" si="78"/>
        <v>3.0746981891348057E-2</v>
      </c>
      <c r="M303" s="4">
        <f t="shared" si="79"/>
        <v>285</v>
      </c>
      <c r="N303">
        <f t="shared" si="80"/>
        <v>0.57344064386317906</v>
      </c>
      <c r="O303" s="3">
        <v>40686</v>
      </c>
      <c r="P303">
        <v>0.56899999999999995</v>
      </c>
      <c r="R303" s="3">
        <v>40686</v>
      </c>
      <c r="S303">
        <v>0.56899999999999995</v>
      </c>
      <c r="T303">
        <f t="shared" si="88"/>
        <v>23</v>
      </c>
      <c r="U303">
        <f t="shared" si="81"/>
        <v>0.71875</v>
      </c>
      <c r="W303">
        <f t="shared" si="82"/>
        <v>0.14530935613682094</v>
      </c>
      <c r="Y303" s="4">
        <f t="shared" si="83"/>
        <v>187</v>
      </c>
      <c r="Z303">
        <f t="shared" si="84"/>
        <v>0.3762575452716298</v>
      </c>
      <c r="AA303" s="3">
        <v>40686</v>
      </c>
      <c r="AB303">
        <v>1.6</v>
      </c>
      <c r="AD303" s="3">
        <v>40686</v>
      </c>
      <c r="AE303">
        <v>1.6</v>
      </c>
      <c r="AF303">
        <f t="shared" si="89"/>
        <v>2</v>
      </c>
      <c r="AG303">
        <f t="shared" si="85"/>
        <v>6.25E-2</v>
      </c>
      <c r="AI303">
        <f t="shared" si="86"/>
        <v>0.3137575452716298</v>
      </c>
    </row>
    <row r="304" spans="1:35" hidden="1" x14ac:dyDescent="0.3">
      <c r="A304">
        <f t="shared" si="75"/>
        <v>425</v>
      </c>
      <c r="B304">
        <f t="shared" si="76"/>
        <v>0.85513078470824955</v>
      </c>
      <c r="C304" s="3">
        <v>40687</v>
      </c>
      <c r="D304">
        <v>24.4</v>
      </c>
      <c r="F304" s="3">
        <v>40687</v>
      </c>
      <c r="G304">
        <v>24.4</v>
      </c>
      <c r="H304">
        <f t="shared" si="87"/>
        <v>30</v>
      </c>
      <c r="I304">
        <f t="shared" si="77"/>
        <v>0.9375</v>
      </c>
      <c r="K304">
        <f t="shared" si="78"/>
        <v>8.2369215291750453E-2</v>
      </c>
      <c r="M304" s="4">
        <f t="shared" si="79"/>
        <v>255</v>
      </c>
      <c r="N304">
        <f t="shared" si="80"/>
        <v>0.51307847082494973</v>
      </c>
      <c r="O304" s="3">
        <v>40687</v>
      </c>
      <c r="P304">
        <v>0.55100000000000005</v>
      </c>
      <c r="R304" s="3">
        <v>40687</v>
      </c>
      <c r="S304">
        <v>0.55100000000000005</v>
      </c>
      <c r="T304">
        <f t="shared" si="88"/>
        <v>21</v>
      </c>
      <c r="U304">
        <f t="shared" si="81"/>
        <v>0.65625</v>
      </c>
      <c r="W304">
        <f t="shared" si="82"/>
        <v>0.14317152917505027</v>
      </c>
      <c r="Y304" s="4">
        <f t="shared" si="83"/>
        <v>256</v>
      </c>
      <c r="Z304">
        <f t="shared" si="84"/>
        <v>0.51509054325955739</v>
      </c>
      <c r="AA304" s="3">
        <v>40687</v>
      </c>
      <c r="AB304">
        <v>1.8</v>
      </c>
      <c r="AD304" s="3">
        <v>40687</v>
      </c>
      <c r="AE304">
        <v>1.8</v>
      </c>
      <c r="AF304">
        <f t="shared" si="89"/>
        <v>8</v>
      </c>
      <c r="AG304">
        <f t="shared" si="85"/>
        <v>0.25</v>
      </c>
      <c r="AI304">
        <f t="shared" si="86"/>
        <v>0.26509054325955739</v>
      </c>
    </row>
    <row r="305" spans="1:37" hidden="1" x14ac:dyDescent="0.3">
      <c r="A305">
        <f t="shared" si="75"/>
        <v>472</v>
      </c>
      <c r="B305">
        <f t="shared" si="76"/>
        <v>0.94969818913480886</v>
      </c>
      <c r="C305" s="3">
        <v>40688</v>
      </c>
      <c r="D305">
        <v>26.5</v>
      </c>
      <c r="F305" s="3">
        <v>40688</v>
      </c>
      <c r="G305">
        <v>26.5</v>
      </c>
      <c r="H305">
        <f t="shared" si="87"/>
        <v>31</v>
      </c>
      <c r="I305">
        <f t="shared" si="77"/>
        <v>0.96875</v>
      </c>
      <c r="K305">
        <f t="shared" si="78"/>
        <v>1.9051810865191143E-2</v>
      </c>
      <c r="M305" s="4">
        <f t="shared" si="79"/>
        <v>116</v>
      </c>
      <c r="N305">
        <f t="shared" si="80"/>
        <v>0.23340040241448692</v>
      </c>
      <c r="O305" s="3">
        <v>40688</v>
      </c>
      <c r="P305">
        <v>0.45700000000000002</v>
      </c>
      <c r="R305" s="3">
        <v>40688</v>
      </c>
      <c r="S305">
        <v>0.45700000000000002</v>
      </c>
      <c r="T305">
        <f t="shared" si="88"/>
        <v>5</v>
      </c>
      <c r="U305">
        <f t="shared" si="81"/>
        <v>0.15625</v>
      </c>
      <c r="W305">
        <f t="shared" si="82"/>
        <v>7.7150402414486924E-2</v>
      </c>
      <c r="Y305" s="4">
        <f t="shared" si="83"/>
        <v>416</v>
      </c>
      <c r="Z305">
        <f t="shared" si="84"/>
        <v>0.83702213279678073</v>
      </c>
      <c r="AA305" s="3">
        <v>40688</v>
      </c>
      <c r="AB305">
        <v>2.6</v>
      </c>
      <c r="AD305" s="3">
        <v>40688</v>
      </c>
      <c r="AE305">
        <v>2.6</v>
      </c>
      <c r="AF305">
        <f t="shared" si="89"/>
        <v>20</v>
      </c>
      <c r="AG305">
        <f t="shared" si="85"/>
        <v>0.625</v>
      </c>
      <c r="AI305">
        <f t="shared" si="86"/>
        <v>0.21202213279678073</v>
      </c>
    </row>
    <row r="306" spans="1:37" hidden="1" x14ac:dyDescent="0.3">
      <c r="A306">
        <f t="shared" si="75"/>
        <v>399</v>
      </c>
      <c r="B306">
        <f t="shared" si="76"/>
        <v>0.80281690140845074</v>
      </c>
      <c r="C306" s="3">
        <v>40689</v>
      </c>
      <c r="D306">
        <v>23.7</v>
      </c>
      <c r="F306" s="3">
        <v>40689</v>
      </c>
      <c r="G306">
        <v>23.7</v>
      </c>
      <c r="H306">
        <f t="shared" si="87"/>
        <v>29</v>
      </c>
      <c r="I306">
        <f t="shared" si="77"/>
        <v>0.90625</v>
      </c>
      <c r="K306">
        <f t="shared" si="78"/>
        <v>0.10343309859154926</v>
      </c>
      <c r="M306" s="4">
        <f t="shared" si="79"/>
        <v>121</v>
      </c>
      <c r="N306">
        <f t="shared" si="80"/>
        <v>0.24346076458752516</v>
      </c>
      <c r="O306" s="3">
        <v>40689</v>
      </c>
      <c r="P306">
        <v>0.46100000000000002</v>
      </c>
      <c r="R306" s="3">
        <v>40689</v>
      </c>
      <c r="S306">
        <v>0.46100000000000002</v>
      </c>
      <c r="T306">
        <f t="shared" si="88"/>
        <v>6</v>
      </c>
      <c r="U306">
        <f t="shared" si="81"/>
        <v>0.1875</v>
      </c>
      <c r="W306">
        <f t="shared" si="82"/>
        <v>5.5960764587525164E-2</v>
      </c>
      <c r="Y306" s="4">
        <f t="shared" si="83"/>
        <v>478</v>
      </c>
      <c r="Z306">
        <f t="shared" si="84"/>
        <v>0.9617706237424547</v>
      </c>
      <c r="AA306" s="3">
        <v>40689</v>
      </c>
      <c r="AB306">
        <v>3.8</v>
      </c>
      <c r="AD306" s="3">
        <v>40689</v>
      </c>
      <c r="AE306">
        <v>3.8</v>
      </c>
      <c r="AF306">
        <f t="shared" si="89"/>
        <v>30</v>
      </c>
      <c r="AG306">
        <f t="shared" si="85"/>
        <v>0.9375</v>
      </c>
      <c r="AI306">
        <f t="shared" si="86"/>
        <v>2.42706237424547E-2</v>
      </c>
    </row>
    <row r="307" spans="1:37" hidden="1" x14ac:dyDescent="0.3">
      <c r="A307">
        <f t="shared" si="75"/>
        <v>394</v>
      </c>
      <c r="B307">
        <f t="shared" si="76"/>
        <v>0.79275653923541245</v>
      </c>
      <c r="C307" s="3">
        <v>40690</v>
      </c>
      <c r="D307">
        <v>23.6</v>
      </c>
      <c r="F307" s="3">
        <v>40690</v>
      </c>
      <c r="G307">
        <v>23.6</v>
      </c>
      <c r="H307">
        <f t="shared" si="87"/>
        <v>28</v>
      </c>
      <c r="I307">
        <f t="shared" si="77"/>
        <v>0.875</v>
      </c>
      <c r="K307">
        <f t="shared" si="78"/>
        <v>8.224346076458755E-2</v>
      </c>
      <c r="M307" s="4">
        <f t="shared" si="79"/>
        <v>150</v>
      </c>
      <c r="N307">
        <f t="shared" si="80"/>
        <v>0.30181086519114686</v>
      </c>
      <c r="O307" s="3">
        <v>40690</v>
      </c>
      <c r="P307">
        <v>0.48099999999999998</v>
      </c>
      <c r="R307" s="3">
        <v>40690</v>
      </c>
      <c r="S307">
        <v>0.48099999999999998</v>
      </c>
      <c r="T307">
        <f t="shared" si="88"/>
        <v>8</v>
      </c>
      <c r="U307">
        <f t="shared" si="81"/>
        <v>0.25</v>
      </c>
      <c r="W307">
        <f t="shared" si="82"/>
        <v>5.181086519114686E-2</v>
      </c>
      <c r="Y307" s="4">
        <f t="shared" si="83"/>
        <v>473</v>
      </c>
      <c r="Z307">
        <f t="shared" si="84"/>
        <v>0.95171026156941652</v>
      </c>
      <c r="AA307" s="3">
        <v>40690</v>
      </c>
      <c r="AB307">
        <v>3.5</v>
      </c>
      <c r="AD307" s="3">
        <v>40690</v>
      </c>
      <c r="AE307">
        <v>3.5</v>
      </c>
      <c r="AF307">
        <f t="shared" si="89"/>
        <v>29</v>
      </c>
      <c r="AG307">
        <f t="shared" si="85"/>
        <v>0.90625</v>
      </c>
      <c r="AI307">
        <f t="shared" si="86"/>
        <v>4.5460261569416516E-2</v>
      </c>
    </row>
    <row r="308" spans="1:37" hidden="1" x14ac:dyDescent="0.3">
      <c r="A308">
        <f t="shared" si="75"/>
        <v>386</v>
      </c>
      <c r="B308">
        <f t="shared" si="76"/>
        <v>0.77665995975855129</v>
      </c>
      <c r="C308" s="3">
        <v>40691</v>
      </c>
      <c r="D308">
        <v>23.4</v>
      </c>
      <c r="F308" s="3">
        <v>40691</v>
      </c>
      <c r="G308">
        <v>23.4</v>
      </c>
      <c r="H308">
        <f t="shared" si="87"/>
        <v>27</v>
      </c>
      <c r="I308">
        <f t="shared" si="77"/>
        <v>0.84375</v>
      </c>
      <c r="K308">
        <f t="shared" si="78"/>
        <v>6.7090040241448712E-2</v>
      </c>
      <c r="M308" s="4">
        <f t="shared" si="79"/>
        <v>183</v>
      </c>
      <c r="N308">
        <f t="shared" si="80"/>
        <v>0.36820925553319922</v>
      </c>
      <c r="O308" s="3">
        <v>40691</v>
      </c>
      <c r="P308">
        <v>0.501</v>
      </c>
      <c r="R308" s="3">
        <v>40691</v>
      </c>
      <c r="S308">
        <v>0.501</v>
      </c>
      <c r="T308">
        <f t="shared" si="88"/>
        <v>12</v>
      </c>
      <c r="U308">
        <f t="shared" si="81"/>
        <v>0.375</v>
      </c>
      <c r="W308">
        <f t="shared" si="82"/>
        <v>6.7907444668007799E-3</v>
      </c>
      <c r="Y308" s="4">
        <f t="shared" si="83"/>
        <v>467</v>
      </c>
      <c r="Z308">
        <f t="shared" si="84"/>
        <v>0.93963782696177067</v>
      </c>
      <c r="AA308" s="3">
        <v>40691</v>
      </c>
      <c r="AB308">
        <v>3.2</v>
      </c>
      <c r="AD308" s="3">
        <v>40691</v>
      </c>
      <c r="AE308">
        <v>3.2</v>
      </c>
      <c r="AF308">
        <f t="shared" si="89"/>
        <v>26</v>
      </c>
      <c r="AG308">
        <f t="shared" si="85"/>
        <v>0.8125</v>
      </c>
      <c r="AI308">
        <f t="shared" si="86"/>
        <v>0.12713782696177067</v>
      </c>
    </row>
    <row r="309" spans="1:37" hidden="1" x14ac:dyDescent="0.3">
      <c r="A309">
        <f t="shared" si="75"/>
        <v>379</v>
      </c>
      <c r="B309">
        <f t="shared" si="76"/>
        <v>0.76257545271629779</v>
      </c>
      <c r="C309" s="3">
        <v>40692</v>
      </c>
      <c r="D309">
        <v>23.3</v>
      </c>
      <c r="F309" s="3">
        <v>40692</v>
      </c>
      <c r="G309">
        <v>23.3</v>
      </c>
      <c r="H309">
        <f t="shared" si="87"/>
        <v>26</v>
      </c>
      <c r="I309">
        <f t="shared" si="77"/>
        <v>0.8125</v>
      </c>
      <c r="K309">
        <f t="shared" si="78"/>
        <v>4.9924547283702214E-2</v>
      </c>
      <c r="M309" s="4">
        <f t="shared" si="79"/>
        <v>211</v>
      </c>
      <c r="N309">
        <f t="shared" si="80"/>
        <v>0.42454728370221329</v>
      </c>
      <c r="O309" s="3">
        <v>40692</v>
      </c>
      <c r="P309">
        <v>0.52200000000000002</v>
      </c>
      <c r="R309" s="3">
        <v>40692</v>
      </c>
      <c r="S309">
        <v>0.52200000000000002</v>
      </c>
      <c r="T309">
        <f t="shared" si="88"/>
        <v>14</v>
      </c>
      <c r="U309">
        <f t="shared" si="81"/>
        <v>0.4375</v>
      </c>
      <c r="W309">
        <f t="shared" si="82"/>
        <v>1.2952716297786715E-2</v>
      </c>
      <c r="Y309" s="4">
        <f t="shared" si="83"/>
        <v>448</v>
      </c>
      <c r="Z309">
        <f t="shared" si="84"/>
        <v>0.90140845070422537</v>
      </c>
      <c r="AA309" s="3">
        <v>40692</v>
      </c>
      <c r="AB309">
        <v>2.9</v>
      </c>
      <c r="AD309" s="3">
        <v>40692</v>
      </c>
      <c r="AE309">
        <v>2.9</v>
      </c>
      <c r="AF309">
        <f t="shared" si="89"/>
        <v>23</v>
      </c>
      <c r="AG309">
        <f t="shared" si="85"/>
        <v>0.71875</v>
      </c>
      <c r="AI309">
        <f t="shared" si="86"/>
        <v>0.18265845070422537</v>
      </c>
    </row>
    <row r="310" spans="1:37" hidden="1" x14ac:dyDescent="0.3">
      <c r="A310">
        <f t="shared" si="75"/>
        <v>370</v>
      </c>
      <c r="B310">
        <f t="shared" si="76"/>
        <v>0.74446680080482897</v>
      </c>
      <c r="C310" s="3">
        <v>40693</v>
      </c>
      <c r="D310">
        <v>23.1</v>
      </c>
      <c r="F310" s="3">
        <v>40693</v>
      </c>
      <c r="G310">
        <v>23.1</v>
      </c>
      <c r="H310">
        <f t="shared" si="87"/>
        <v>24</v>
      </c>
      <c r="I310">
        <f t="shared" si="77"/>
        <v>0.75</v>
      </c>
      <c r="K310">
        <f t="shared" si="78"/>
        <v>5.5331991951710346E-3</v>
      </c>
      <c r="M310" s="4">
        <f t="shared" si="79"/>
        <v>243</v>
      </c>
      <c r="N310">
        <f t="shared" si="80"/>
        <v>0.48893360160965793</v>
      </c>
      <c r="O310" s="3">
        <v>40693</v>
      </c>
      <c r="P310">
        <v>0.54200000000000004</v>
      </c>
      <c r="R310" s="3">
        <v>40693</v>
      </c>
      <c r="S310">
        <v>0.54200000000000004</v>
      </c>
      <c r="T310">
        <f t="shared" si="88"/>
        <v>18</v>
      </c>
      <c r="U310">
        <f t="shared" si="81"/>
        <v>0.5625</v>
      </c>
      <c r="W310">
        <f t="shared" si="82"/>
        <v>7.3566398390342069E-2</v>
      </c>
      <c r="Y310" s="4">
        <f t="shared" si="83"/>
        <v>416</v>
      </c>
      <c r="Z310">
        <f t="shared" si="84"/>
        <v>0.83702213279678073</v>
      </c>
      <c r="AA310" s="3">
        <v>40693</v>
      </c>
      <c r="AB310">
        <v>2.6</v>
      </c>
      <c r="AD310" s="3">
        <v>40693</v>
      </c>
      <c r="AE310">
        <v>2.6</v>
      </c>
      <c r="AF310">
        <f t="shared" si="89"/>
        <v>20</v>
      </c>
      <c r="AG310">
        <f t="shared" si="85"/>
        <v>0.625</v>
      </c>
      <c r="AI310">
        <f t="shared" si="86"/>
        <v>0.21202213279678073</v>
      </c>
    </row>
    <row r="311" spans="1:37" x14ac:dyDescent="0.3">
      <c r="A311" s="1">
        <f t="shared" si="75"/>
        <v>368</v>
      </c>
      <c r="B311" s="1">
        <f t="shared" si="76"/>
        <v>0.74044265593561365</v>
      </c>
      <c r="C311" s="5">
        <v>40694</v>
      </c>
      <c r="D311" s="1">
        <v>23</v>
      </c>
      <c r="E311" s="1"/>
      <c r="F311" s="5">
        <v>40694</v>
      </c>
      <c r="G311" s="1">
        <v>23</v>
      </c>
      <c r="H311" s="1">
        <f t="shared" si="87"/>
        <v>23</v>
      </c>
      <c r="I311" s="1">
        <f t="shared" si="77"/>
        <v>0.71875</v>
      </c>
      <c r="J311" s="1"/>
      <c r="K311" s="1">
        <f t="shared" si="78"/>
        <v>2.1692655935613647E-2</v>
      </c>
      <c r="L311" s="1">
        <f>SUM(K281:K311)</f>
        <v>1.5786594567404426</v>
      </c>
      <c r="M311" s="2">
        <f t="shared" si="79"/>
        <v>275</v>
      </c>
      <c r="N311" s="1">
        <f t="shared" si="80"/>
        <v>0.55331991951710258</v>
      </c>
      <c r="O311" s="5">
        <v>40694</v>
      </c>
      <c r="P311" s="1">
        <v>0.56200000000000006</v>
      </c>
      <c r="Q311" s="1"/>
      <c r="R311" s="5">
        <v>40694</v>
      </c>
      <c r="S311" s="1">
        <v>0.56200000000000006</v>
      </c>
      <c r="T311" s="1">
        <f t="shared" si="88"/>
        <v>22</v>
      </c>
      <c r="U311" s="1">
        <f t="shared" si="81"/>
        <v>0.6875</v>
      </c>
      <c r="V311" s="1"/>
      <c r="W311" s="1">
        <f t="shared" si="82"/>
        <v>0.13418008048289742</v>
      </c>
      <c r="X311" s="1">
        <f>SUM(W281:W311)</f>
        <v>1.6722208249496979</v>
      </c>
      <c r="Y311" s="2">
        <f t="shared" si="83"/>
        <v>381</v>
      </c>
      <c r="Z311" s="1">
        <f t="shared" si="84"/>
        <v>0.7665995975855131</v>
      </c>
      <c r="AA311" s="5">
        <v>40694</v>
      </c>
      <c r="AB311" s="1">
        <v>2.2999999999999998</v>
      </c>
      <c r="AC311" s="1"/>
      <c r="AD311" s="5">
        <v>40694</v>
      </c>
      <c r="AE311" s="1">
        <v>2.2999999999999998</v>
      </c>
      <c r="AF311" s="1">
        <f t="shared" si="89"/>
        <v>17</v>
      </c>
      <c r="AG311" s="1">
        <f t="shared" si="85"/>
        <v>0.53125</v>
      </c>
      <c r="AH311" s="1"/>
      <c r="AI311" s="1">
        <f t="shared" si="86"/>
        <v>0.2353495975855131</v>
      </c>
      <c r="AJ311" s="1">
        <f>SUM(AI281:AI311)</f>
        <v>6.5348968812877253</v>
      </c>
      <c r="AK311" s="1"/>
    </row>
    <row r="312" spans="1:37" hidden="1" x14ac:dyDescent="0.3">
      <c r="A312">
        <f t="shared" si="75"/>
        <v>429</v>
      </c>
      <c r="B312">
        <f t="shared" si="76"/>
        <v>0.86317907444668007</v>
      </c>
      <c r="C312" s="3">
        <v>41030</v>
      </c>
      <c r="D312">
        <v>24.6</v>
      </c>
      <c r="F312" s="3">
        <v>41030</v>
      </c>
      <c r="G312">
        <v>24.6</v>
      </c>
      <c r="H312">
        <f>_xlfn.RANK.EQ(G312,$G$312:$G$342,1)</f>
        <v>28</v>
      </c>
      <c r="I312">
        <f t="shared" si="77"/>
        <v>0.875</v>
      </c>
      <c r="K312">
        <f t="shared" si="78"/>
        <v>1.1820925553319928E-2</v>
      </c>
      <c r="M312" s="4">
        <f t="shared" si="79"/>
        <v>136</v>
      </c>
      <c r="N312">
        <f t="shared" si="80"/>
        <v>0.27364185110663986</v>
      </c>
      <c r="O312" s="3">
        <v>41030</v>
      </c>
      <c r="P312">
        <v>0.46899999999999997</v>
      </c>
      <c r="R312" s="3">
        <v>41030</v>
      </c>
      <c r="S312">
        <v>0.46899999999999997</v>
      </c>
      <c r="T312">
        <f>_xlfn.RANK.EQ(S312,$S$312:$S$342,1)</f>
        <v>7</v>
      </c>
      <c r="U312">
        <f t="shared" si="81"/>
        <v>0.21875</v>
      </c>
      <c r="W312">
        <f t="shared" si="82"/>
        <v>5.4891851106639855E-2</v>
      </c>
      <c r="Y312" s="4">
        <f t="shared" si="83"/>
        <v>122</v>
      </c>
      <c r="Z312">
        <f t="shared" si="84"/>
        <v>0.24547283702213279</v>
      </c>
      <c r="AA312" s="3">
        <v>41030</v>
      </c>
      <c r="AB312">
        <v>1.3</v>
      </c>
      <c r="AD312" s="3">
        <v>41030</v>
      </c>
      <c r="AE312">
        <v>1.3</v>
      </c>
      <c r="AF312">
        <f>_xlfn.RANK.EQ(AE312,$AE$312:$AE$342,1)</f>
        <v>1</v>
      </c>
      <c r="AG312">
        <f t="shared" si="85"/>
        <v>3.125E-2</v>
      </c>
      <c r="AI312">
        <f t="shared" si="86"/>
        <v>0.21422283702213279</v>
      </c>
    </row>
    <row r="313" spans="1:37" hidden="1" x14ac:dyDescent="0.3">
      <c r="A313">
        <f t="shared" si="75"/>
        <v>399</v>
      </c>
      <c r="B313">
        <f t="shared" si="76"/>
        <v>0.80281690140845074</v>
      </c>
      <c r="C313" s="3">
        <v>41031</v>
      </c>
      <c r="D313">
        <v>23.7</v>
      </c>
      <c r="F313" s="3">
        <v>41031</v>
      </c>
      <c r="G313">
        <v>23.7</v>
      </c>
      <c r="H313">
        <f t="shared" ref="H313:H342" si="90">_xlfn.RANK.EQ(G313,$G$312:$G$342,1)</f>
        <v>27</v>
      </c>
      <c r="I313">
        <f t="shared" si="77"/>
        <v>0.84375</v>
      </c>
      <c r="K313">
        <f t="shared" si="78"/>
        <v>4.0933098591549255E-2</v>
      </c>
      <c r="M313" s="4">
        <f t="shared" si="79"/>
        <v>200</v>
      </c>
      <c r="N313">
        <f t="shared" si="80"/>
        <v>0.4024144869215292</v>
      </c>
      <c r="O313" s="3">
        <v>41031</v>
      </c>
      <c r="P313">
        <v>0.51400000000000001</v>
      </c>
      <c r="R313" s="3">
        <v>41031</v>
      </c>
      <c r="S313">
        <v>0.51400000000000001</v>
      </c>
      <c r="T313">
        <f t="shared" ref="T313:T342" si="91">_xlfn.RANK.EQ(S313,$S$312:$S$342,1)</f>
        <v>11</v>
      </c>
      <c r="U313">
        <f t="shared" si="81"/>
        <v>0.34375</v>
      </c>
      <c r="W313">
        <f t="shared" si="82"/>
        <v>5.8664486921529202E-2</v>
      </c>
      <c r="Y313" s="4">
        <f t="shared" si="83"/>
        <v>187</v>
      </c>
      <c r="Z313">
        <f t="shared" si="84"/>
        <v>0.3762575452716298</v>
      </c>
      <c r="AA313" s="3">
        <v>41031</v>
      </c>
      <c r="AB313">
        <v>1.6</v>
      </c>
      <c r="AD313" s="3">
        <v>41031</v>
      </c>
      <c r="AE313">
        <v>1.6</v>
      </c>
      <c r="AF313">
        <f t="shared" ref="AF313:AF342" si="92">_xlfn.RANK.EQ(AE313,$AE$312:$AE$342,1)</f>
        <v>5</v>
      </c>
      <c r="AG313">
        <f t="shared" si="85"/>
        <v>0.15625</v>
      </c>
      <c r="AI313">
        <f t="shared" si="86"/>
        <v>0.2200075452716298</v>
      </c>
    </row>
    <row r="314" spans="1:37" hidden="1" x14ac:dyDescent="0.3">
      <c r="A314">
        <f t="shared" si="75"/>
        <v>300</v>
      </c>
      <c r="B314">
        <f t="shared" si="76"/>
        <v>0.60362173038229372</v>
      </c>
      <c r="C314" s="3">
        <v>41032</v>
      </c>
      <c r="D314">
        <v>21.4</v>
      </c>
      <c r="F314" s="3">
        <v>41032</v>
      </c>
      <c r="G314">
        <v>21.4</v>
      </c>
      <c r="H314">
        <f t="shared" si="90"/>
        <v>22</v>
      </c>
      <c r="I314">
        <f t="shared" si="77"/>
        <v>0.6875</v>
      </c>
      <c r="K314">
        <f t="shared" si="78"/>
        <v>8.387826961770628E-2</v>
      </c>
      <c r="M314" s="4">
        <f t="shared" si="79"/>
        <v>369</v>
      </c>
      <c r="N314">
        <f t="shared" si="80"/>
        <v>0.74245472837022131</v>
      </c>
      <c r="O314" s="3">
        <v>41032</v>
      </c>
      <c r="P314">
        <v>0.64</v>
      </c>
      <c r="R314" s="3">
        <v>41032</v>
      </c>
      <c r="S314">
        <v>0.64</v>
      </c>
      <c r="T314">
        <f t="shared" si="91"/>
        <v>22</v>
      </c>
      <c r="U314">
        <f t="shared" si="81"/>
        <v>0.6875</v>
      </c>
      <c r="W314">
        <f t="shared" si="82"/>
        <v>5.4954728370221306E-2</v>
      </c>
      <c r="Y314" s="4">
        <f t="shared" si="83"/>
        <v>381</v>
      </c>
      <c r="Z314">
        <f t="shared" si="84"/>
        <v>0.7665995975855131</v>
      </c>
      <c r="AA314" s="3">
        <v>41032</v>
      </c>
      <c r="AB314">
        <v>2.2999999999999998</v>
      </c>
      <c r="AD314" s="3">
        <v>41032</v>
      </c>
      <c r="AE314">
        <v>2.2999999999999998</v>
      </c>
      <c r="AF314">
        <f t="shared" si="92"/>
        <v>22</v>
      </c>
      <c r="AG314">
        <f t="shared" si="85"/>
        <v>0.6875</v>
      </c>
      <c r="AI314">
        <f t="shared" si="86"/>
        <v>7.9099597585513104E-2</v>
      </c>
    </row>
    <row r="315" spans="1:37" hidden="1" x14ac:dyDescent="0.3">
      <c r="A315">
        <f t="shared" si="75"/>
        <v>281</v>
      </c>
      <c r="B315">
        <f t="shared" si="76"/>
        <v>0.56539235412474853</v>
      </c>
      <c r="C315" s="3">
        <v>41033</v>
      </c>
      <c r="D315">
        <v>21.1</v>
      </c>
      <c r="F315" s="3">
        <v>41033</v>
      </c>
      <c r="G315">
        <v>21.1</v>
      </c>
      <c r="H315">
        <f t="shared" si="90"/>
        <v>19</v>
      </c>
      <c r="I315">
        <f t="shared" si="77"/>
        <v>0.59375</v>
      </c>
      <c r="K315">
        <f t="shared" si="78"/>
        <v>2.8357645875251469E-2</v>
      </c>
      <c r="M315" s="4">
        <f t="shared" si="79"/>
        <v>326</v>
      </c>
      <c r="N315">
        <f t="shared" si="80"/>
        <v>0.65593561368209252</v>
      </c>
      <c r="O315" s="3">
        <v>41033</v>
      </c>
      <c r="P315">
        <v>0.59599999999999997</v>
      </c>
      <c r="R315" s="3">
        <v>41033</v>
      </c>
      <c r="S315">
        <v>0.59599999999999997</v>
      </c>
      <c r="T315">
        <f t="shared" si="91"/>
        <v>19</v>
      </c>
      <c r="U315">
        <f t="shared" si="81"/>
        <v>0.59375</v>
      </c>
      <c r="W315">
        <f t="shared" si="82"/>
        <v>6.2185613682092522E-2</v>
      </c>
      <c r="Y315" s="4">
        <f t="shared" si="83"/>
        <v>363</v>
      </c>
      <c r="Z315">
        <f t="shared" si="84"/>
        <v>0.73038229376257546</v>
      </c>
      <c r="AA315" s="3">
        <v>41033</v>
      </c>
      <c r="AB315">
        <v>2.2000000000000002</v>
      </c>
      <c r="AD315" s="3">
        <v>41033</v>
      </c>
      <c r="AE315">
        <v>2.2000000000000002</v>
      </c>
      <c r="AF315">
        <f t="shared" si="92"/>
        <v>21</v>
      </c>
      <c r="AG315">
        <f t="shared" si="85"/>
        <v>0.65625</v>
      </c>
      <c r="AI315">
        <f t="shared" si="86"/>
        <v>7.4132293762575463E-2</v>
      </c>
    </row>
    <row r="316" spans="1:37" hidden="1" x14ac:dyDescent="0.3">
      <c r="A316">
        <f t="shared" si="75"/>
        <v>245</v>
      </c>
      <c r="B316">
        <f t="shared" si="76"/>
        <v>0.49295774647887325</v>
      </c>
      <c r="C316" s="3">
        <v>41034</v>
      </c>
      <c r="D316">
        <v>20.399999999999999</v>
      </c>
      <c r="F316" s="3">
        <v>41034</v>
      </c>
      <c r="G316">
        <v>20.399999999999999</v>
      </c>
      <c r="H316">
        <f t="shared" si="90"/>
        <v>17</v>
      </c>
      <c r="I316">
        <f t="shared" si="77"/>
        <v>0.53125</v>
      </c>
      <c r="K316">
        <f t="shared" si="78"/>
        <v>3.8292253521126751E-2</v>
      </c>
      <c r="M316" s="4">
        <f t="shared" si="79"/>
        <v>196</v>
      </c>
      <c r="N316">
        <f t="shared" si="80"/>
        <v>0.39436619718309857</v>
      </c>
      <c r="O316" s="3">
        <v>41034</v>
      </c>
      <c r="P316">
        <v>0.51200000000000001</v>
      </c>
      <c r="R316" s="3">
        <v>41034</v>
      </c>
      <c r="S316">
        <v>0.51200000000000001</v>
      </c>
      <c r="T316">
        <f t="shared" si="91"/>
        <v>10</v>
      </c>
      <c r="U316">
        <f t="shared" si="81"/>
        <v>0.3125</v>
      </c>
      <c r="W316">
        <f t="shared" si="82"/>
        <v>8.1866197183098566E-2</v>
      </c>
      <c r="Y316" s="4">
        <f t="shared" si="83"/>
        <v>337</v>
      </c>
      <c r="Z316">
        <f t="shared" si="84"/>
        <v>0.67806841046277666</v>
      </c>
      <c r="AA316" s="3">
        <v>41034</v>
      </c>
      <c r="AB316">
        <v>2.1</v>
      </c>
      <c r="AD316" s="3">
        <v>41034</v>
      </c>
      <c r="AE316">
        <v>2.1</v>
      </c>
      <c r="AF316">
        <f t="shared" si="92"/>
        <v>19</v>
      </c>
      <c r="AG316">
        <f t="shared" si="85"/>
        <v>0.59375</v>
      </c>
      <c r="AI316">
        <f t="shared" si="86"/>
        <v>8.4318410462776661E-2</v>
      </c>
    </row>
    <row r="317" spans="1:37" hidden="1" x14ac:dyDescent="0.3">
      <c r="A317">
        <f t="shared" si="75"/>
        <v>266</v>
      </c>
      <c r="B317">
        <f t="shared" si="76"/>
        <v>0.53521126760563376</v>
      </c>
      <c r="C317" s="3">
        <v>41035</v>
      </c>
      <c r="D317">
        <v>20.8</v>
      </c>
      <c r="F317" s="3">
        <v>41035</v>
      </c>
      <c r="G317">
        <v>20.8</v>
      </c>
      <c r="H317">
        <f t="shared" si="90"/>
        <v>18</v>
      </c>
      <c r="I317">
        <f t="shared" si="77"/>
        <v>0.5625</v>
      </c>
      <c r="K317">
        <f t="shared" si="78"/>
        <v>2.7288732394366244E-2</v>
      </c>
      <c r="M317" s="4">
        <f t="shared" si="79"/>
        <v>169</v>
      </c>
      <c r="N317">
        <f t="shared" si="80"/>
        <v>0.34004024144869216</v>
      </c>
      <c r="O317" s="3">
        <v>41035</v>
      </c>
      <c r="P317">
        <v>0.49199999999999999</v>
      </c>
      <c r="R317" s="3">
        <v>41035</v>
      </c>
      <c r="S317">
        <v>0.49199999999999999</v>
      </c>
      <c r="T317">
        <f t="shared" si="91"/>
        <v>8</v>
      </c>
      <c r="U317">
        <f t="shared" si="81"/>
        <v>0.25</v>
      </c>
      <c r="W317">
        <f t="shared" si="82"/>
        <v>9.004024144869216E-2</v>
      </c>
      <c r="Y317" s="4">
        <f t="shared" si="83"/>
        <v>337</v>
      </c>
      <c r="Z317">
        <f t="shared" si="84"/>
        <v>0.67806841046277666</v>
      </c>
      <c r="AA317" s="3">
        <v>41035</v>
      </c>
      <c r="AB317">
        <v>2.1</v>
      </c>
      <c r="AD317" s="3">
        <v>41035</v>
      </c>
      <c r="AE317">
        <v>2.1</v>
      </c>
      <c r="AF317">
        <f t="shared" si="92"/>
        <v>19</v>
      </c>
      <c r="AG317">
        <f t="shared" si="85"/>
        <v>0.59375</v>
      </c>
      <c r="AI317">
        <f t="shared" si="86"/>
        <v>8.4318410462776661E-2</v>
      </c>
    </row>
    <row r="318" spans="1:37" hidden="1" x14ac:dyDescent="0.3">
      <c r="A318">
        <f t="shared" si="75"/>
        <v>231</v>
      </c>
      <c r="B318">
        <f t="shared" si="76"/>
        <v>0.46478873239436619</v>
      </c>
      <c r="C318" s="3">
        <v>41036</v>
      </c>
      <c r="D318">
        <v>20.2</v>
      </c>
      <c r="F318" s="3">
        <v>41036</v>
      </c>
      <c r="G318">
        <v>20.2</v>
      </c>
      <c r="H318">
        <f t="shared" si="90"/>
        <v>15</v>
      </c>
      <c r="I318">
        <f t="shared" si="77"/>
        <v>0.46875</v>
      </c>
      <c r="K318">
        <f t="shared" si="78"/>
        <v>3.9612676056338114E-3</v>
      </c>
      <c r="M318" s="4">
        <f t="shared" si="79"/>
        <v>321</v>
      </c>
      <c r="N318">
        <f t="shared" si="80"/>
        <v>0.64587525150905434</v>
      </c>
      <c r="O318" s="3">
        <v>41036</v>
      </c>
      <c r="P318">
        <v>0.59399999999999997</v>
      </c>
      <c r="R318" s="3">
        <v>41036</v>
      </c>
      <c r="S318">
        <v>0.59399999999999997</v>
      </c>
      <c r="T318">
        <f t="shared" si="91"/>
        <v>18</v>
      </c>
      <c r="U318">
        <f t="shared" si="81"/>
        <v>0.5625</v>
      </c>
      <c r="W318">
        <f t="shared" si="82"/>
        <v>8.3375251509054338E-2</v>
      </c>
      <c r="Y318" s="4">
        <f t="shared" si="83"/>
        <v>309</v>
      </c>
      <c r="Z318">
        <f t="shared" si="84"/>
        <v>0.62173038229376254</v>
      </c>
      <c r="AA318" s="3">
        <v>41036</v>
      </c>
      <c r="AB318">
        <v>2</v>
      </c>
      <c r="AD318" s="3">
        <v>41036</v>
      </c>
      <c r="AE318">
        <v>2</v>
      </c>
      <c r="AF318">
        <f t="shared" si="92"/>
        <v>15</v>
      </c>
      <c r="AG318">
        <f t="shared" si="85"/>
        <v>0.46875</v>
      </c>
      <c r="AI318">
        <f t="shared" si="86"/>
        <v>0.15298038229376254</v>
      </c>
    </row>
    <row r="319" spans="1:37" hidden="1" x14ac:dyDescent="0.3">
      <c r="A319">
        <f t="shared" si="75"/>
        <v>293</v>
      </c>
      <c r="B319">
        <f t="shared" si="76"/>
        <v>0.58953722334004022</v>
      </c>
      <c r="C319" s="3">
        <v>41037</v>
      </c>
      <c r="D319">
        <v>21.3</v>
      </c>
      <c r="F319" s="3">
        <v>41037</v>
      </c>
      <c r="G319">
        <v>21.3</v>
      </c>
      <c r="H319">
        <f t="shared" si="90"/>
        <v>21</v>
      </c>
      <c r="I319">
        <f t="shared" si="77"/>
        <v>0.65625</v>
      </c>
      <c r="K319">
        <f t="shared" si="78"/>
        <v>6.6712776659959783E-2</v>
      </c>
      <c r="M319" s="4">
        <f t="shared" si="79"/>
        <v>237</v>
      </c>
      <c r="N319">
        <f t="shared" si="80"/>
        <v>0.47686116700201209</v>
      </c>
      <c r="O319" s="3">
        <v>41037</v>
      </c>
      <c r="P319">
        <v>0.53900000000000003</v>
      </c>
      <c r="R319" s="3">
        <v>41037</v>
      </c>
      <c r="S319">
        <v>0.53900000000000003</v>
      </c>
      <c r="T319">
        <f t="shared" si="91"/>
        <v>13</v>
      </c>
      <c r="U319">
        <f t="shared" si="81"/>
        <v>0.40625</v>
      </c>
      <c r="W319">
        <f t="shared" si="82"/>
        <v>7.0611167002012087E-2</v>
      </c>
      <c r="Y319" s="4">
        <f t="shared" si="83"/>
        <v>271</v>
      </c>
      <c r="Z319">
        <f t="shared" si="84"/>
        <v>0.54527162977867205</v>
      </c>
      <c r="AA319" s="3">
        <v>41037</v>
      </c>
      <c r="AB319">
        <v>1.9</v>
      </c>
      <c r="AD319" s="3">
        <v>41037</v>
      </c>
      <c r="AE319">
        <v>1.9</v>
      </c>
      <c r="AF319">
        <f t="shared" si="92"/>
        <v>13</v>
      </c>
      <c r="AG319">
        <f t="shared" si="85"/>
        <v>0.40625</v>
      </c>
      <c r="AI319">
        <f t="shared" si="86"/>
        <v>0.13902162977867205</v>
      </c>
    </row>
    <row r="320" spans="1:37" hidden="1" x14ac:dyDescent="0.3">
      <c r="A320">
        <f t="shared" si="75"/>
        <v>368</v>
      </c>
      <c r="B320">
        <f t="shared" si="76"/>
        <v>0.74044265593561365</v>
      </c>
      <c r="C320" s="3">
        <v>41038</v>
      </c>
      <c r="D320">
        <v>23</v>
      </c>
      <c r="F320" s="3">
        <v>41038</v>
      </c>
      <c r="G320">
        <v>23</v>
      </c>
      <c r="H320">
        <f t="shared" si="90"/>
        <v>26</v>
      </c>
      <c r="I320">
        <f t="shared" si="77"/>
        <v>0.8125</v>
      </c>
      <c r="K320">
        <f t="shared" si="78"/>
        <v>7.2057344064386353E-2</v>
      </c>
      <c r="M320" s="4">
        <f t="shared" si="79"/>
        <v>84</v>
      </c>
      <c r="N320">
        <f t="shared" si="80"/>
        <v>0.16901408450704225</v>
      </c>
      <c r="O320" s="3">
        <v>41038</v>
      </c>
      <c r="P320">
        <v>0.433</v>
      </c>
      <c r="R320" s="3">
        <v>41038</v>
      </c>
      <c r="S320">
        <v>0.433</v>
      </c>
      <c r="T320">
        <f t="shared" si="91"/>
        <v>5</v>
      </c>
      <c r="U320">
        <f t="shared" si="81"/>
        <v>0.15625</v>
      </c>
      <c r="W320">
        <f t="shared" si="82"/>
        <v>1.276408450704225E-2</v>
      </c>
      <c r="Y320" s="4">
        <f t="shared" si="83"/>
        <v>187</v>
      </c>
      <c r="Z320">
        <f t="shared" si="84"/>
        <v>0.3762575452716298</v>
      </c>
      <c r="AA320" s="3">
        <v>41038</v>
      </c>
      <c r="AB320">
        <v>1.6</v>
      </c>
      <c r="AD320" s="3">
        <v>41038</v>
      </c>
      <c r="AE320">
        <v>1.6</v>
      </c>
      <c r="AF320">
        <f t="shared" si="92"/>
        <v>5</v>
      </c>
      <c r="AG320">
        <f t="shared" si="85"/>
        <v>0.15625</v>
      </c>
      <c r="AI320">
        <f t="shared" si="86"/>
        <v>0.2200075452716298</v>
      </c>
    </row>
    <row r="321" spans="1:35" hidden="1" x14ac:dyDescent="0.3">
      <c r="A321">
        <f t="shared" si="75"/>
        <v>441</v>
      </c>
      <c r="B321">
        <f t="shared" si="76"/>
        <v>0.88732394366197187</v>
      </c>
      <c r="C321" s="3">
        <v>41039</v>
      </c>
      <c r="D321">
        <v>24.9</v>
      </c>
      <c r="F321" s="3">
        <v>41039</v>
      </c>
      <c r="G321">
        <v>24.9</v>
      </c>
      <c r="H321">
        <f t="shared" si="90"/>
        <v>29</v>
      </c>
      <c r="I321">
        <f t="shared" si="77"/>
        <v>0.90625</v>
      </c>
      <c r="K321">
        <f t="shared" si="78"/>
        <v>1.892605633802813E-2</v>
      </c>
      <c r="M321" s="4">
        <f t="shared" si="79"/>
        <v>8</v>
      </c>
      <c r="N321">
        <f t="shared" si="80"/>
        <v>1.6096579476861168E-2</v>
      </c>
      <c r="O321" s="3">
        <v>41039</v>
      </c>
      <c r="P321">
        <v>0.34499999999999997</v>
      </c>
      <c r="R321" s="3">
        <v>41039</v>
      </c>
      <c r="S321">
        <v>0.34499999999999997</v>
      </c>
      <c r="T321">
        <f t="shared" si="91"/>
        <v>2</v>
      </c>
      <c r="U321">
        <f t="shared" si="81"/>
        <v>6.25E-2</v>
      </c>
      <c r="W321">
        <f t="shared" si="82"/>
        <v>4.6403420523138832E-2</v>
      </c>
      <c r="Y321" s="4">
        <f t="shared" si="83"/>
        <v>309</v>
      </c>
      <c r="Z321">
        <f t="shared" si="84"/>
        <v>0.62173038229376254</v>
      </c>
      <c r="AA321" s="3">
        <v>41039</v>
      </c>
      <c r="AB321">
        <v>2</v>
      </c>
      <c r="AD321" s="3">
        <v>41039</v>
      </c>
      <c r="AE321">
        <v>2</v>
      </c>
      <c r="AF321">
        <f t="shared" si="92"/>
        <v>15</v>
      </c>
      <c r="AG321">
        <f t="shared" si="85"/>
        <v>0.46875</v>
      </c>
      <c r="AI321">
        <f t="shared" si="86"/>
        <v>0.15298038229376254</v>
      </c>
    </row>
    <row r="322" spans="1:35" hidden="1" x14ac:dyDescent="0.3">
      <c r="A322">
        <f t="shared" si="75"/>
        <v>483</v>
      </c>
      <c r="B322">
        <f t="shared" si="76"/>
        <v>0.971830985915493</v>
      </c>
      <c r="C322" s="3">
        <v>41040</v>
      </c>
      <c r="D322">
        <v>27.2</v>
      </c>
      <c r="F322" s="3">
        <v>41040</v>
      </c>
      <c r="G322">
        <v>27.2</v>
      </c>
      <c r="H322">
        <f t="shared" si="90"/>
        <v>31</v>
      </c>
      <c r="I322">
        <f t="shared" si="77"/>
        <v>0.96875</v>
      </c>
      <c r="K322">
        <f t="shared" si="78"/>
        <v>3.0809859154929953E-3</v>
      </c>
      <c r="M322" s="4">
        <f t="shared" si="79"/>
        <v>6</v>
      </c>
      <c r="N322">
        <f t="shared" si="80"/>
        <v>1.2072434607645875E-2</v>
      </c>
      <c r="O322" s="3">
        <v>41040</v>
      </c>
      <c r="P322">
        <v>0.34</v>
      </c>
      <c r="R322" s="3">
        <v>41040</v>
      </c>
      <c r="S322">
        <v>0.34</v>
      </c>
      <c r="T322">
        <f t="shared" si="91"/>
        <v>1</v>
      </c>
      <c r="U322">
        <f t="shared" si="81"/>
        <v>3.125E-2</v>
      </c>
      <c r="W322">
        <f t="shared" si="82"/>
        <v>1.9177565392354125E-2</v>
      </c>
      <c r="Y322" s="4">
        <f t="shared" si="83"/>
        <v>381</v>
      </c>
      <c r="Z322">
        <f t="shared" si="84"/>
        <v>0.7665995975855131</v>
      </c>
      <c r="AA322" s="3">
        <v>41040</v>
      </c>
      <c r="AB322">
        <v>2.2999999999999998</v>
      </c>
      <c r="AD322" s="3">
        <v>41040</v>
      </c>
      <c r="AE322">
        <v>2.2999999999999998</v>
      </c>
      <c r="AF322">
        <f t="shared" si="92"/>
        <v>22</v>
      </c>
      <c r="AG322">
        <f t="shared" si="85"/>
        <v>0.6875</v>
      </c>
      <c r="AI322">
        <f t="shared" si="86"/>
        <v>7.9099597585513104E-2</v>
      </c>
    </row>
    <row r="323" spans="1:35" hidden="1" x14ac:dyDescent="0.3">
      <c r="A323">
        <f t="shared" ref="A323:A386" si="93">_xlfn.RANK.EQ(D323,$D$2:$D$497,1)</f>
        <v>478</v>
      </c>
      <c r="B323">
        <f t="shared" ref="B323:B386" si="94">A323/497</f>
        <v>0.9617706237424547</v>
      </c>
      <c r="C323" s="3">
        <v>41041</v>
      </c>
      <c r="D323">
        <v>26.9</v>
      </c>
      <c r="F323" s="3">
        <v>41041</v>
      </c>
      <c r="G323">
        <v>26.9</v>
      </c>
      <c r="H323">
        <f t="shared" si="90"/>
        <v>30</v>
      </c>
      <c r="I323">
        <f t="shared" ref="I323:I386" si="95">H323/32</f>
        <v>0.9375</v>
      </c>
      <c r="K323">
        <f t="shared" ref="K323:K386" si="96">ABS(B323-I323)</f>
        <v>2.42706237424547E-2</v>
      </c>
      <c r="M323" s="4">
        <f t="shared" ref="M323:M386" si="97">_xlfn.RANK.EQ(P323,$P$2:$P$497,1)</f>
        <v>16</v>
      </c>
      <c r="N323">
        <f t="shared" ref="N323:N386" si="98">M323/497</f>
        <v>3.2193158953722337E-2</v>
      </c>
      <c r="O323" s="3">
        <v>41041</v>
      </c>
      <c r="P323">
        <v>0.36</v>
      </c>
      <c r="R323" s="3">
        <v>41041</v>
      </c>
      <c r="S323">
        <v>0.36</v>
      </c>
      <c r="T323">
        <f t="shared" si="91"/>
        <v>3</v>
      </c>
      <c r="U323">
        <f t="shared" ref="U323:U386" si="99">T323/32</f>
        <v>9.375E-2</v>
      </c>
      <c r="W323">
        <f t="shared" ref="W323:W386" si="100">ABS(N323-U323)</f>
        <v>6.1556841046277663E-2</v>
      </c>
      <c r="Y323" s="4">
        <f t="shared" ref="Y323:Y386" si="101">_xlfn.RANK.EQ(AB323,$AB$2:$AB$497,1)</f>
        <v>227</v>
      </c>
      <c r="Z323">
        <f t="shared" ref="Z323:Z386" si="102">Y323/497</f>
        <v>0.45674044265593561</v>
      </c>
      <c r="AA323" s="3">
        <v>41041</v>
      </c>
      <c r="AB323">
        <v>1.7</v>
      </c>
      <c r="AD323" s="3">
        <v>41041</v>
      </c>
      <c r="AE323">
        <v>1.7</v>
      </c>
      <c r="AF323">
        <f t="shared" si="92"/>
        <v>7</v>
      </c>
      <c r="AG323">
        <f t="shared" ref="AG323:AG386" si="103">AF323/32</f>
        <v>0.21875</v>
      </c>
      <c r="AI323">
        <f t="shared" ref="AI323:AI386" si="104">ABS(Z323-AG323)</f>
        <v>0.23799044265593561</v>
      </c>
    </row>
    <row r="324" spans="1:35" hidden="1" x14ac:dyDescent="0.3">
      <c r="A324">
        <f t="shared" si="93"/>
        <v>326</v>
      </c>
      <c r="B324">
        <f t="shared" si="94"/>
        <v>0.65593561368209252</v>
      </c>
      <c r="C324" s="3">
        <v>41042</v>
      </c>
      <c r="D324">
        <v>21.9</v>
      </c>
      <c r="F324" s="3">
        <v>41042</v>
      </c>
      <c r="G324">
        <v>21.9</v>
      </c>
      <c r="H324">
        <f t="shared" si="90"/>
        <v>24</v>
      </c>
      <c r="I324">
        <f t="shared" si="95"/>
        <v>0.75</v>
      </c>
      <c r="K324">
        <f t="shared" si="96"/>
        <v>9.4064386317907478E-2</v>
      </c>
      <c r="M324" s="4">
        <f t="shared" si="97"/>
        <v>110</v>
      </c>
      <c r="N324">
        <f t="shared" si="98"/>
        <v>0.22132796780684105</v>
      </c>
      <c r="O324" s="3">
        <v>41042</v>
      </c>
      <c r="P324">
        <v>0.45300000000000001</v>
      </c>
      <c r="R324" s="3">
        <v>41042</v>
      </c>
      <c r="S324">
        <v>0.45300000000000001</v>
      </c>
      <c r="T324">
        <f t="shared" si="91"/>
        <v>6</v>
      </c>
      <c r="U324">
        <f t="shared" si="99"/>
        <v>0.1875</v>
      </c>
      <c r="W324">
        <f t="shared" si="100"/>
        <v>3.3827967806841053E-2</v>
      </c>
      <c r="Y324" s="4">
        <f t="shared" si="101"/>
        <v>494</v>
      </c>
      <c r="Z324">
        <f t="shared" si="102"/>
        <v>0.99396378269617702</v>
      </c>
      <c r="AA324" s="3">
        <v>41042</v>
      </c>
      <c r="AB324">
        <v>4.5999999999999996</v>
      </c>
      <c r="AD324" s="3">
        <v>41042</v>
      </c>
      <c r="AE324">
        <v>4.5999999999999996</v>
      </c>
      <c r="AF324">
        <f t="shared" si="92"/>
        <v>31</v>
      </c>
      <c r="AG324">
        <f t="shared" si="103"/>
        <v>0.96875</v>
      </c>
      <c r="AI324">
        <f t="shared" si="104"/>
        <v>2.5213782696177023E-2</v>
      </c>
    </row>
    <row r="325" spans="1:35" hidden="1" x14ac:dyDescent="0.3">
      <c r="A325">
        <f t="shared" si="93"/>
        <v>2</v>
      </c>
      <c r="B325">
        <f t="shared" si="94"/>
        <v>4.0241448692152921E-3</v>
      </c>
      <c r="C325" s="3">
        <v>41043</v>
      </c>
      <c r="D325">
        <v>13</v>
      </c>
      <c r="F325" s="3">
        <v>41043</v>
      </c>
      <c r="G325">
        <v>13</v>
      </c>
      <c r="H325">
        <f t="shared" si="90"/>
        <v>1</v>
      </c>
      <c r="I325">
        <f t="shared" si="95"/>
        <v>3.125E-2</v>
      </c>
      <c r="K325">
        <f t="shared" si="96"/>
        <v>2.722585513078471E-2</v>
      </c>
      <c r="M325" s="4">
        <f t="shared" si="97"/>
        <v>479</v>
      </c>
      <c r="N325">
        <f t="shared" si="98"/>
        <v>0.96378269617706236</v>
      </c>
      <c r="O325" s="3">
        <v>41043</v>
      </c>
      <c r="P325">
        <v>0.85199999999999998</v>
      </c>
      <c r="R325" s="3">
        <v>41043</v>
      </c>
      <c r="S325">
        <v>0.85199999999999998</v>
      </c>
      <c r="T325">
        <f t="shared" si="91"/>
        <v>31</v>
      </c>
      <c r="U325">
        <f t="shared" si="99"/>
        <v>0.96875</v>
      </c>
      <c r="W325">
        <f t="shared" si="100"/>
        <v>4.9673038229376409E-3</v>
      </c>
      <c r="Y325" s="4">
        <f t="shared" si="101"/>
        <v>409</v>
      </c>
      <c r="Z325">
        <f t="shared" si="102"/>
        <v>0.82293762575452711</v>
      </c>
      <c r="AA325" s="3">
        <v>41043</v>
      </c>
      <c r="AB325">
        <v>2.5</v>
      </c>
      <c r="AD325" s="3">
        <v>41043</v>
      </c>
      <c r="AE325">
        <v>2.5</v>
      </c>
      <c r="AF325">
        <f t="shared" si="92"/>
        <v>27</v>
      </c>
      <c r="AG325">
        <f t="shared" si="103"/>
        <v>0.84375</v>
      </c>
      <c r="AI325">
        <f t="shared" si="104"/>
        <v>2.0812374245472887E-2</v>
      </c>
    </row>
    <row r="326" spans="1:35" hidden="1" x14ac:dyDescent="0.3">
      <c r="A326">
        <f t="shared" si="93"/>
        <v>34</v>
      </c>
      <c r="B326">
        <f t="shared" si="94"/>
        <v>6.8410462776659964E-2</v>
      </c>
      <c r="C326" s="3">
        <v>41044</v>
      </c>
      <c r="D326">
        <v>15.3</v>
      </c>
      <c r="F326" s="3">
        <v>41044</v>
      </c>
      <c r="G326">
        <v>15.3</v>
      </c>
      <c r="H326">
        <f t="shared" si="90"/>
        <v>3</v>
      </c>
      <c r="I326">
        <f t="shared" si="95"/>
        <v>9.375E-2</v>
      </c>
      <c r="K326">
        <f t="shared" si="96"/>
        <v>2.5339537223340036E-2</v>
      </c>
      <c r="M326" s="4">
        <f t="shared" si="97"/>
        <v>413</v>
      </c>
      <c r="N326">
        <f t="shared" si="98"/>
        <v>0.83098591549295775</v>
      </c>
      <c r="O326" s="3">
        <v>41044</v>
      </c>
      <c r="P326">
        <v>0.70599999999999996</v>
      </c>
      <c r="R326" s="3">
        <v>41044</v>
      </c>
      <c r="S326">
        <v>0.70599999999999996</v>
      </c>
      <c r="T326">
        <f t="shared" si="91"/>
        <v>24</v>
      </c>
      <c r="U326">
        <f t="shared" si="99"/>
        <v>0.75</v>
      </c>
      <c r="W326">
        <f t="shared" si="100"/>
        <v>8.098591549295775E-2</v>
      </c>
      <c r="Y326" s="4">
        <f t="shared" si="101"/>
        <v>256</v>
      </c>
      <c r="Z326">
        <f t="shared" si="102"/>
        <v>0.51509054325955739</v>
      </c>
      <c r="AA326" s="3">
        <v>41044</v>
      </c>
      <c r="AB326">
        <v>1.8</v>
      </c>
      <c r="AD326" s="3">
        <v>41044</v>
      </c>
      <c r="AE326">
        <v>1.8</v>
      </c>
      <c r="AF326">
        <f t="shared" si="92"/>
        <v>12</v>
      </c>
      <c r="AG326">
        <f t="shared" si="103"/>
        <v>0.375</v>
      </c>
      <c r="AI326">
        <f t="shared" si="104"/>
        <v>0.14009054325955739</v>
      </c>
    </row>
    <row r="327" spans="1:35" hidden="1" x14ac:dyDescent="0.3">
      <c r="A327">
        <f t="shared" si="93"/>
        <v>53</v>
      </c>
      <c r="B327">
        <f t="shared" si="94"/>
        <v>0.10663983903420524</v>
      </c>
      <c r="C327" s="3">
        <v>41045</v>
      </c>
      <c r="D327">
        <v>16.2</v>
      </c>
      <c r="F327" s="3">
        <v>41045</v>
      </c>
      <c r="G327">
        <v>16.2</v>
      </c>
      <c r="H327">
        <f t="shared" si="90"/>
        <v>4</v>
      </c>
      <c r="I327">
        <f t="shared" si="95"/>
        <v>0.125</v>
      </c>
      <c r="K327">
        <f t="shared" si="96"/>
        <v>1.8360160965794764E-2</v>
      </c>
      <c r="M327" s="4">
        <f t="shared" si="97"/>
        <v>448</v>
      </c>
      <c r="N327">
        <f t="shared" si="98"/>
        <v>0.90140845070422537</v>
      </c>
      <c r="O327" s="3">
        <v>41045</v>
      </c>
      <c r="P327">
        <v>0.75800000000000001</v>
      </c>
      <c r="R327" s="3">
        <v>41045</v>
      </c>
      <c r="S327">
        <v>0.75800000000000001</v>
      </c>
      <c r="T327">
        <f t="shared" si="91"/>
        <v>29</v>
      </c>
      <c r="U327">
        <f t="shared" si="99"/>
        <v>0.90625</v>
      </c>
      <c r="W327">
        <f t="shared" si="100"/>
        <v>4.8415492957746276E-3</v>
      </c>
      <c r="Y327" s="4">
        <f t="shared" si="101"/>
        <v>399</v>
      </c>
      <c r="Z327">
        <f t="shared" si="102"/>
        <v>0.80281690140845074</v>
      </c>
      <c r="AA327" s="3">
        <v>41045</v>
      </c>
      <c r="AB327">
        <v>2.4</v>
      </c>
      <c r="AD327" s="3">
        <v>41045</v>
      </c>
      <c r="AE327">
        <v>2.4</v>
      </c>
      <c r="AF327">
        <f t="shared" si="92"/>
        <v>25</v>
      </c>
      <c r="AG327">
        <f t="shared" si="103"/>
        <v>0.78125</v>
      </c>
      <c r="AI327">
        <f t="shared" si="104"/>
        <v>2.1566901408450745E-2</v>
      </c>
    </row>
    <row r="328" spans="1:35" hidden="1" x14ac:dyDescent="0.3">
      <c r="A328">
        <f t="shared" si="93"/>
        <v>26</v>
      </c>
      <c r="B328">
        <f t="shared" si="94"/>
        <v>5.2313883299798795E-2</v>
      </c>
      <c r="C328" s="3">
        <v>41046</v>
      </c>
      <c r="D328">
        <v>14.9</v>
      </c>
      <c r="F328" s="3">
        <v>41046</v>
      </c>
      <c r="G328">
        <v>14.9</v>
      </c>
      <c r="H328">
        <f t="shared" si="90"/>
        <v>2</v>
      </c>
      <c r="I328">
        <f t="shared" si="95"/>
        <v>6.25E-2</v>
      </c>
      <c r="K328">
        <f t="shared" si="96"/>
        <v>1.0186116700201205E-2</v>
      </c>
      <c r="M328" s="4">
        <f t="shared" si="97"/>
        <v>266</v>
      </c>
      <c r="N328">
        <f t="shared" si="98"/>
        <v>0.53521126760563376</v>
      </c>
      <c r="O328" s="3">
        <v>41046</v>
      </c>
      <c r="P328">
        <v>0.55900000000000005</v>
      </c>
      <c r="R328" s="3">
        <v>41046</v>
      </c>
      <c r="S328">
        <v>0.55900000000000005</v>
      </c>
      <c r="T328">
        <f t="shared" si="91"/>
        <v>15</v>
      </c>
      <c r="U328">
        <f t="shared" si="99"/>
        <v>0.46875</v>
      </c>
      <c r="W328">
        <f t="shared" si="100"/>
        <v>6.6461267605633756E-2</v>
      </c>
      <c r="Y328" s="4">
        <f t="shared" si="101"/>
        <v>492</v>
      </c>
      <c r="Z328">
        <f t="shared" si="102"/>
        <v>0.98993963782696182</v>
      </c>
      <c r="AA328" s="3">
        <v>41046</v>
      </c>
      <c r="AB328">
        <v>4.4000000000000004</v>
      </c>
      <c r="AD328" s="3">
        <v>41046</v>
      </c>
      <c r="AE328">
        <v>4.4000000000000004</v>
      </c>
      <c r="AF328">
        <f t="shared" si="92"/>
        <v>30</v>
      </c>
      <c r="AG328">
        <f t="shared" si="103"/>
        <v>0.9375</v>
      </c>
      <c r="AI328">
        <f t="shared" si="104"/>
        <v>5.2439637826961816E-2</v>
      </c>
    </row>
    <row r="329" spans="1:35" hidden="1" x14ac:dyDescent="0.3">
      <c r="A329">
        <f t="shared" si="93"/>
        <v>150</v>
      </c>
      <c r="B329">
        <f t="shared" si="94"/>
        <v>0.30181086519114686</v>
      </c>
      <c r="C329" s="3">
        <v>41047</v>
      </c>
      <c r="D329">
        <v>18.8</v>
      </c>
      <c r="F329" s="3">
        <v>41047</v>
      </c>
      <c r="G329">
        <v>18.8</v>
      </c>
      <c r="H329">
        <f t="shared" si="90"/>
        <v>9</v>
      </c>
      <c r="I329">
        <f t="shared" si="95"/>
        <v>0.28125</v>
      </c>
      <c r="K329">
        <f t="shared" si="96"/>
        <v>2.056086519114686E-2</v>
      </c>
      <c r="M329" s="4">
        <f t="shared" si="97"/>
        <v>47</v>
      </c>
      <c r="N329">
        <f t="shared" si="98"/>
        <v>9.4567404426559351E-2</v>
      </c>
      <c r="O329" s="3">
        <v>41047</v>
      </c>
      <c r="P329">
        <v>0.39700000000000002</v>
      </c>
      <c r="R329" s="3">
        <v>41047</v>
      </c>
      <c r="S329">
        <v>0.39700000000000002</v>
      </c>
      <c r="T329">
        <f t="shared" si="91"/>
        <v>4</v>
      </c>
      <c r="U329">
        <f t="shared" si="99"/>
        <v>0.125</v>
      </c>
      <c r="W329">
        <f t="shared" si="100"/>
        <v>3.0432595573440649E-2</v>
      </c>
      <c r="Y329" s="4">
        <f t="shared" si="101"/>
        <v>480</v>
      </c>
      <c r="Z329">
        <f t="shared" si="102"/>
        <v>0.96579476861167002</v>
      </c>
      <c r="AA329" s="3">
        <v>41047</v>
      </c>
      <c r="AB329">
        <v>3.9</v>
      </c>
      <c r="AD329" s="3">
        <v>41047</v>
      </c>
      <c r="AE329">
        <v>3.9</v>
      </c>
      <c r="AF329">
        <f t="shared" si="92"/>
        <v>29</v>
      </c>
      <c r="AG329">
        <f t="shared" si="103"/>
        <v>0.90625</v>
      </c>
      <c r="AI329">
        <f t="shared" si="104"/>
        <v>5.9544768611670018E-2</v>
      </c>
    </row>
    <row r="330" spans="1:35" hidden="1" x14ac:dyDescent="0.3">
      <c r="A330">
        <f t="shared" si="93"/>
        <v>201</v>
      </c>
      <c r="B330">
        <f t="shared" si="94"/>
        <v>0.40442655935613681</v>
      </c>
      <c r="C330" s="3">
        <v>41048</v>
      </c>
      <c r="D330">
        <v>19.7</v>
      </c>
      <c r="F330" s="3">
        <v>41048</v>
      </c>
      <c r="G330">
        <v>19.7</v>
      </c>
      <c r="H330">
        <f t="shared" si="90"/>
        <v>14</v>
      </c>
      <c r="I330">
        <f t="shared" si="95"/>
        <v>0.4375</v>
      </c>
      <c r="K330">
        <f t="shared" si="96"/>
        <v>3.3073440643863194E-2</v>
      </c>
      <c r="M330" s="4">
        <f t="shared" si="97"/>
        <v>194</v>
      </c>
      <c r="N330">
        <f t="shared" si="98"/>
        <v>0.3903420523138833</v>
      </c>
      <c r="O330" s="3">
        <v>41048</v>
      </c>
      <c r="P330">
        <v>0.50800000000000001</v>
      </c>
      <c r="R330" s="3">
        <v>41048</v>
      </c>
      <c r="S330">
        <v>0.50800000000000001</v>
      </c>
      <c r="T330">
        <f t="shared" si="91"/>
        <v>9</v>
      </c>
      <c r="U330">
        <f t="shared" si="99"/>
        <v>0.28125</v>
      </c>
      <c r="W330">
        <f t="shared" si="100"/>
        <v>0.1090920523138833</v>
      </c>
      <c r="Y330" s="4">
        <f t="shared" si="101"/>
        <v>309</v>
      </c>
      <c r="Z330">
        <f t="shared" si="102"/>
        <v>0.62173038229376254</v>
      </c>
      <c r="AA330" s="3">
        <v>41048</v>
      </c>
      <c r="AB330">
        <v>2</v>
      </c>
      <c r="AD330" s="3">
        <v>41048</v>
      </c>
      <c r="AE330">
        <v>2</v>
      </c>
      <c r="AF330">
        <f t="shared" si="92"/>
        <v>15</v>
      </c>
      <c r="AG330">
        <f t="shared" si="103"/>
        <v>0.46875</v>
      </c>
      <c r="AI330">
        <f t="shared" si="104"/>
        <v>0.15298038229376254</v>
      </c>
    </row>
    <row r="331" spans="1:35" hidden="1" x14ac:dyDescent="0.3">
      <c r="A331">
        <f t="shared" si="93"/>
        <v>239</v>
      </c>
      <c r="B331">
        <f t="shared" si="94"/>
        <v>0.48088531187122735</v>
      </c>
      <c r="C331" s="3">
        <v>41049</v>
      </c>
      <c r="D331">
        <v>20.3</v>
      </c>
      <c r="F331" s="3">
        <v>41049</v>
      </c>
      <c r="G331">
        <v>20.3</v>
      </c>
      <c r="H331">
        <f t="shared" si="90"/>
        <v>16</v>
      </c>
      <c r="I331">
        <f t="shared" si="95"/>
        <v>0.5</v>
      </c>
      <c r="K331">
        <f t="shared" si="96"/>
        <v>1.911468812877265E-2</v>
      </c>
      <c r="M331" s="4">
        <f t="shared" si="97"/>
        <v>282</v>
      </c>
      <c r="N331">
        <f t="shared" si="98"/>
        <v>0.56740442655935619</v>
      </c>
      <c r="O331" s="3">
        <v>41049</v>
      </c>
      <c r="P331">
        <v>0.56699999999999995</v>
      </c>
      <c r="R331" s="3">
        <v>41049</v>
      </c>
      <c r="S331">
        <v>0.56699999999999995</v>
      </c>
      <c r="T331">
        <f t="shared" si="91"/>
        <v>16</v>
      </c>
      <c r="U331">
        <f t="shared" si="99"/>
        <v>0.5</v>
      </c>
      <c r="W331">
        <f t="shared" si="100"/>
        <v>6.740442655935619E-2</v>
      </c>
      <c r="Y331" s="4">
        <f t="shared" si="101"/>
        <v>309</v>
      </c>
      <c r="Z331">
        <f t="shared" si="102"/>
        <v>0.62173038229376254</v>
      </c>
      <c r="AA331" s="3">
        <v>41049</v>
      </c>
      <c r="AB331">
        <v>2</v>
      </c>
      <c r="AD331" s="3">
        <v>41049</v>
      </c>
      <c r="AE331">
        <v>2</v>
      </c>
      <c r="AF331">
        <f t="shared" si="92"/>
        <v>15</v>
      </c>
      <c r="AG331">
        <f t="shared" si="103"/>
        <v>0.46875</v>
      </c>
      <c r="AI331">
        <f t="shared" si="104"/>
        <v>0.15298038229376254</v>
      </c>
    </row>
    <row r="332" spans="1:35" hidden="1" x14ac:dyDescent="0.3">
      <c r="A332">
        <f t="shared" si="93"/>
        <v>283</v>
      </c>
      <c r="B332">
        <f t="shared" si="94"/>
        <v>0.56941649899396374</v>
      </c>
      <c r="C332" s="3">
        <v>41050</v>
      </c>
      <c r="D332">
        <v>21.2</v>
      </c>
      <c r="F332" s="3">
        <v>41050</v>
      </c>
      <c r="G332">
        <v>21.2</v>
      </c>
      <c r="H332">
        <f t="shared" si="90"/>
        <v>20</v>
      </c>
      <c r="I332">
        <f t="shared" si="95"/>
        <v>0.625</v>
      </c>
      <c r="K332">
        <f t="shared" si="96"/>
        <v>5.5583501006036262E-2</v>
      </c>
      <c r="M332" s="4">
        <f t="shared" si="97"/>
        <v>348</v>
      </c>
      <c r="N332">
        <f t="shared" si="98"/>
        <v>0.7002012072434608</v>
      </c>
      <c r="O332" s="3">
        <v>41050</v>
      </c>
      <c r="P332">
        <v>0.61799999999999999</v>
      </c>
      <c r="R332" s="3">
        <v>41050</v>
      </c>
      <c r="S332">
        <v>0.61799999999999999</v>
      </c>
      <c r="T332">
        <f t="shared" si="91"/>
        <v>20</v>
      </c>
      <c r="U332">
        <f t="shared" si="99"/>
        <v>0.625</v>
      </c>
      <c r="W332">
        <f t="shared" si="100"/>
        <v>7.5201207243460799E-2</v>
      </c>
      <c r="Y332" s="4">
        <f t="shared" si="101"/>
        <v>227</v>
      </c>
      <c r="Z332">
        <f t="shared" si="102"/>
        <v>0.45674044265593561</v>
      </c>
      <c r="AA332" s="3">
        <v>41050</v>
      </c>
      <c r="AB332">
        <v>1.7</v>
      </c>
      <c r="AD332" s="3">
        <v>41050</v>
      </c>
      <c r="AE332">
        <v>1.7</v>
      </c>
      <c r="AF332">
        <f t="shared" si="92"/>
        <v>7</v>
      </c>
      <c r="AG332">
        <f t="shared" si="103"/>
        <v>0.21875</v>
      </c>
      <c r="AI332">
        <f t="shared" si="104"/>
        <v>0.23799044265593561</v>
      </c>
    </row>
    <row r="333" spans="1:35" hidden="1" x14ac:dyDescent="0.3">
      <c r="A333">
        <f t="shared" si="93"/>
        <v>58</v>
      </c>
      <c r="B333">
        <f t="shared" si="94"/>
        <v>0.11670020120724346</v>
      </c>
      <c r="C333" s="3">
        <v>41051</v>
      </c>
      <c r="D333">
        <v>16.3</v>
      </c>
      <c r="F333" s="3">
        <v>41051</v>
      </c>
      <c r="G333">
        <v>16.3</v>
      </c>
      <c r="H333">
        <f t="shared" si="90"/>
        <v>6</v>
      </c>
      <c r="I333">
        <f t="shared" si="95"/>
        <v>0.1875</v>
      </c>
      <c r="K333">
        <f t="shared" si="96"/>
        <v>7.0799798792756538E-2</v>
      </c>
      <c r="M333" s="4">
        <f t="shared" si="97"/>
        <v>468</v>
      </c>
      <c r="N333">
        <f t="shared" si="98"/>
        <v>0.94164989939637822</v>
      </c>
      <c r="O333" s="3">
        <v>41051</v>
      </c>
      <c r="P333">
        <v>0.81299999999999994</v>
      </c>
      <c r="R333" s="3">
        <v>41051</v>
      </c>
      <c r="S333">
        <v>0.81299999999999994</v>
      </c>
      <c r="T333">
        <f t="shared" si="91"/>
        <v>30</v>
      </c>
      <c r="U333">
        <f t="shared" si="99"/>
        <v>0.9375</v>
      </c>
      <c r="W333">
        <f t="shared" si="100"/>
        <v>4.1498993963782205E-3</v>
      </c>
      <c r="Y333" s="4">
        <f t="shared" si="101"/>
        <v>227</v>
      </c>
      <c r="Z333">
        <f t="shared" si="102"/>
        <v>0.45674044265593561</v>
      </c>
      <c r="AA333" s="3">
        <v>41051</v>
      </c>
      <c r="AB333">
        <v>1.7</v>
      </c>
      <c r="AD333" s="3">
        <v>41051</v>
      </c>
      <c r="AE333">
        <v>1.7</v>
      </c>
      <c r="AF333">
        <f t="shared" si="92"/>
        <v>7</v>
      </c>
      <c r="AG333">
        <f t="shared" si="103"/>
        <v>0.21875</v>
      </c>
      <c r="AI333">
        <f t="shared" si="104"/>
        <v>0.23799044265593561</v>
      </c>
    </row>
    <row r="334" spans="1:35" hidden="1" x14ac:dyDescent="0.3">
      <c r="A334">
        <f t="shared" si="93"/>
        <v>86</v>
      </c>
      <c r="B334">
        <f t="shared" si="94"/>
        <v>0.17303822937625754</v>
      </c>
      <c r="C334" s="3">
        <v>41052</v>
      </c>
      <c r="D334">
        <v>17.3</v>
      </c>
      <c r="F334" s="3">
        <v>41052</v>
      </c>
      <c r="G334">
        <v>17.3</v>
      </c>
      <c r="H334">
        <f t="shared" si="90"/>
        <v>7</v>
      </c>
      <c r="I334">
        <f t="shared" si="95"/>
        <v>0.21875</v>
      </c>
      <c r="K334">
        <f t="shared" si="96"/>
        <v>4.5711770623742459E-2</v>
      </c>
      <c r="M334" s="4">
        <f t="shared" si="97"/>
        <v>447</v>
      </c>
      <c r="N334">
        <f t="shared" si="98"/>
        <v>0.89939637826961771</v>
      </c>
      <c r="O334" s="3">
        <v>41052</v>
      </c>
      <c r="P334">
        <v>0.75700000000000001</v>
      </c>
      <c r="R334" s="3">
        <v>41052</v>
      </c>
      <c r="S334">
        <v>0.75700000000000001</v>
      </c>
      <c r="T334">
        <f t="shared" si="91"/>
        <v>28</v>
      </c>
      <c r="U334">
        <f t="shared" si="99"/>
        <v>0.875</v>
      </c>
      <c r="W334">
        <f t="shared" si="100"/>
        <v>2.4396378269617713E-2</v>
      </c>
      <c r="Y334" s="4">
        <f t="shared" si="101"/>
        <v>163</v>
      </c>
      <c r="Z334">
        <f t="shared" si="102"/>
        <v>0.32796780684104626</v>
      </c>
      <c r="AA334" s="3">
        <v>41052</v>
      </c>
      <c r="AB334">
        <v>1.5</v>
      </c>
      <c r="AD334" s="3">
        <v>41052</v>
      </c>
      <c r="AE334">
        <v>1.5</v>
      </c>
      <c r="AF334">
        <f t="shared" si="92"/>
        <v>3</v>
      </c>
      <c r="AG334">
        <f t="shared" si="103"/>
        <v>9.375E-2</v>
      </c>
      <c r="AI334">
        <f t="shared" si="104"/>
        <v>0.23421780684104626</v>
      </c>
    </row>
    <row r="335" spans="1:35" hidden="1" x14ac:dyDescent="0.3">
      <c r="A335">
        <f t="shared" si="93"/>
        <v>195</v>
      </c>
      <c r="B335">
        <f t="shared" si="94"/>
        <v>0.39235412474849096</v>
      </c>
      <c r="C335" s="3">
        <v>41053</v>
      </c>
      <c r="D335">
        <v>19.600000000000001</v>
      </c>
      <c r="F335" s="3">
        <v>41053</v>
      </c>
      <c r="G335">
        <v>19.600000000000001</v>
      </c>
      <c r="H335">
        <f t="shared" si="90"/>
        <v>12</v>
      </c>
      <c r="I335">
        <f t="shared" si="95"/>
        <v>0.375</v>
      </c>
      <c r="K335">
        <f t="shared" si="96"/>
        <v>1.7354124748490962E-2</v>
      </c>
      <c r="M335" s="4">
        <f t="shared" si="97"/>
        <v>427</v>
      </c>
      <c r="N335">
        <f t="shared" si="98"/>
        <v>0.85915492957746475</v>
      </c>
      <c r="O335" s="3">
        <v>41053</v>
      </c>
      <c r="P335">
        <v>0.72499999999999998</v>
      </c>
      <c r="R335" s="3">
        <v>41053</v>
      </c>
      <c r="S335">
        <v>0.72499999999999998</v>
      </c>
      <c r="T335">
        <f t="shared" si="91"/>
        <v>25</v>
      </c>
      <c r="U335">
        <f t="shared" si="99"/>
        <v>0.78125</v>
      </c>
      <c r="W335">
        <f t="shared" si="100"/>
        <v>7.7904929577464754E-2</v>
      </c>
      <c r="Y335" s="4">
        <f t="shared" si="101"/>
        <v>141</v>
      </c>
      <c r="Z335">
        <f t="shared" si="102"/>
        <v>0.28370221327967809</v>
      </c>
      <c r="AA335" s="3">
        <v>41053</v>
      </c>
      <c r="AB335">
        <v>1.4</v>
      </c>
      <c r="AD335" s="3">
        <v>41053</v>
      </c>
      <c r="AE335">
        <v>1.4</v>
      </c>
      <c r="AF335">
        <f t="shared" si="92"/>
        <v>2</v>
      </c>
      <c r="AG335">
        <f t="shared" si="103"/>
        <v>6.25E-2</v>
      </c>
      <c r="AI335">
        <f t="shared" si="104"/>
        <v>0.22120221327967809</v>
      </c>
    </row>
    <row r="336" spans="1:35" hidden="1" x14ac:dyDescent="0.3">
      <c r="A336">
        <f t="shared" si="93"/>
        <v>341</v>
      </c>
      <c r="B336">
        <f t="shared" si="94"/>
        <v>0.6861167002012073</v>
      </c>
      <c r="C336" s="3">
        <v>41054</v>
      </c>
      <c r="D336">
        <v>22.3</v>
      </c>
      <c r="F336" s="3">
        <v>41054</v>
      </c>
      <c r="G336">
        <v>22.3</v>
      </c>
      <c r="H336">
        <f t="shared" si="90"/>
        <v>25</v>
      </c>
      <c r="I336">
        <f t="shared" si="95"/>
        <v>0.78125</v>
      </c>
      <c r="K336">
        <f t="shared" si="96"/>
        <v>9.5133299798792703E-2</v>
      </c>
      <c r="M336" s="4">
        <f t="shared" si="97"/>
        <v>265</v>
      </c>
      <c r="N336">
        <f t="shared" si="98"/>
        <v>0.53319919517102621</v>
      </c>
      <c r="O336" s="3">
        <v>41054</v>
      </c>
      <c r="P336">
        <v>0.55800000000000005</v>
      </c>
      <c r="R336" s="3">
        <v>41054</v>
      </c>
      <c r="S336">
        <v>0.55800000000000005</v>
      </c>
      <c r="T336">
        <f t="shared" si="91"/>
        <v>14</v>
      </c>
      <c r="U336">
        <f t="shared" si="99"/>
        <v>0.4375</v>
      </c>
      <c r="W336">
        <f t="shared" si="100"/>
        <v>9.5699195171026208E-2</v>
      </c>
      <c r="Y336" s="4">
        <f t="shared" si="101"/>
        <v>430</v>
      </c>
      <c r="Z336">
        <f t="shared" si="102"/>
        <v>0.86519114688128773</v>
      </c>
      <c r="AA336" s="3">
        <v>41054</v>
      </c>
      <c r="AB336">
        <v>2.7</v>
      </c>
      <c r="AD336" s="3">
        <v>41054</v>
      </c>
      <c r="AE336">
        <v>2.7</v>
      </c>
      <c r="AF336">
        <f t="shared" si="92"/>
        <v>28</v>
      </c>
      <c r="AG336">
        <f t="shared" si="103"/>
        <v>0.875</v>
      </c>
      <c r="AI336">
        <f t="shared" si="104"/>
        <v>9.8088531187122685E-3</v>
      </c>
    </row>
    <row r="337" spans="1:37" hidden="1" x14ac:dyDescent="0.3">
      <c r="A337">
        <f t="shared" si="93"/>
        <v>195</v>
      </c>
      <c r="B337">
        <f t="shared" si="94"/>
        <v>0.39235412474849096</v>
      </c>
      <c r="C337" s="3">
        <v>41055</v>
      </c>
      <c r="D337">
        <v>19.600000000000001</v>
      </c>
      <c r="F337" s="3">
        <v>41055</v>
      </c>
      <c r="G337">
        <v>19.600000000000001</v>
      </c>
      <c r="H337">
        <f t="shared" si="90"/>
        <v>12</v>
      </c>
      <c r="I337">
        <f t="shared" si="95"/>
        <v>0.375</v>
      </c>
      <c r="K337">
        <f t="shared" si="96"/>
        <v>1.7354124748490962E-2</v>
      </c>
      <c r="M337" s="4">
        <f t="shared" si="97"/>
        <v>370</v>
      </c>
      <c r="N337">
        <f t="shared" si="98"/>
        <v>0.74446680080482897</v>
      </c>
      <c r="O337" s="3">
        <v>41055</v>
      </c>
      <c r="P337">
        <v>0.64400000000000002</v>
      </c>
      <c r="R337" s="3">
        <v>41055</v>
      </c>
      <c r="S337">
        <v>0.64400000000000002</v>
      </c>
      <c r="T337">
        <f t="shared" si="91"/>
        <v>23</v>
      </c>
      <c r="U337">
        <f t="shared" si="99"/>
        <v>0.71875</v>
      </c>
      <c r="W337">
        <f t="shared" si="100"/>
        <v>2.5716800804828965E-2</v>
      </c>
      <c r="Y337" s="4">
        <f t="shared" si="101"/>
        <v>381</v>
      </c>
      <c r="Z337">
        <f t="shared" si="102"/>
        <v>0.7665995975855131</v>
      </c>
      <c r="AA337" s="3">
        <v>41055</v>
      </c>
      <c r="AB337">
        <v>2.2999999999999998</v>
      </c>
      <c r="AD337" s="3">
        <v>41055</v>
      </c>
      <c r="AE337">
        <v>2.2999999999999998</v>
      </c>
      <c r="AF337">
        <f t="shared" si="92"/>
        <v>22</v>
      </c>
      <c r="AG337">
        <f t="shared" si="103"/>
        <v>0.6875</v>
      </c>
      <c r="AI337">
        <f t="shared" si="104"/>
        <v>7.9099597585513104E-2</v>
      </c>
    </row>
    <row r="338" spans="1:37" hidden="1" x14ac:dyDescent="0.3">
      <c r="A338">
        <f t="shared" si="93"/>
        <v>86</v>
      </c>
      <c r="B338">
        <f t="shared" si="94"/>
        <v>0.17303822937625754</v>
      </c>
      <c r="C338" s="3">
        <v>41056</v>
      </c>
      <c r="D338">
        <v>17.3</v>
      </c>
      <c r="F338" s="3">
        <v>41056</v>
      </c>
      <c r="G338">
        <v>17.3</v>
      </c>
      <c r="H338">
        <f t="shared" si="90"/>
        <v>7</v>
      </c>
      <c r="I338">
        <f t="shared" si="95"/>
        <v>0.21875</v>
      </c>
      <c r="K338">
        <f t="shared" si="96"/>
        <v>4.5711770623742459E-2</v>
      </c>
      <c r="M338" s="4">
        <f t="shared" si="97"/>
        <v>434</v>
      </c>
      <c r="N338">
        <f t="shared" si="98"/>
        <v>0.87323943661971826</v>
      </c>
      <c r="O338" s="3">
        <v>41056</v>
      </c>
      <c r="P338">
        <v>0.74399999999999999</v>
      </c>
      <c r="R338" s="3">
        <v>41056</v>
      </c>
      <c r="S338">
        <v>0.74399999999999999</v>
      </c>
      <c r="T338">
        <f t="shared" si="91"/>
        <v>26</v>
      </c>
      <c r="U338">
        <f t="shared" si="99"/>
        <v>0.8125</v>
      </c>
      <c r="W338">
        <f t="shared" si="100"/>
        <v>6.0739436619718257E-2</v>
      </c>
      <c r="Y338" s="4">
        <f t="shared" si="101"/>
        <v>227</v>
      </c>
      <c r="Z338">
        <f t="shared" si="102"/>
        <v>0.45674044265593561</v>
      </c>
      <c r="AA338" s="3">
        <v>41056</v>
      </c>
      <c r="AB338">
        <v>1.7</v>
      </c>
      <c r="AD338" s="3">
        <v>41056</v>
      </c>
      <c r="AE338">
        <v>1.7</v>
      </c>
      <c r="AF338">
        <f t="shared" si="92"/>
        <v>7</v>
      </c>
      <c r="AG338">
        <f t="shared" si="103"/>
        <v>0.21875</v>
      </c>
      <c r="AI338">
        <f t="shared" si="104"/>
        <v>0.23799044265593561</v>
      </c>
    </row>
    <row r="339" spans="1:37" hidden="1" x14ac:dyDescent="0.3">
      <c r="A339">
        <f t="shared" si="93"/>
        <v>183</v>
      </c>
      <c r="B339">
        <f t="shared" si="94"/>
        <v>0.36820925553319922</v>
      </c>
      <c r="C339" s="3">
        <v>41057</v>
      </c>
      <c r="D339">
        <v>19.399999999999999</v>
      </c>
      <c r="F339" s="3">
        <v>41057</v>
      </c>
      <c r="G339">
        <v>19.399999999999999</v>
      </c>
      <c r="H339">
        <f t="shared" si="90"/>
        <v>11</v>
      </c>
      <c r="I339">
        <f t="shared" si="95"/>
        <v>0.34375</v>
      </c>
      <c r="K339">
        <f t="shared" si="96"/>
        <v>2.445925553319922E-2</v>
      </c>
      <c r="M339" s="4">
        <f t="shared" si="97"/>
        <v>200</v>
      </c>
      <c r="N339">
        <f t="shared" si="98"/>
        <v>0.4024144869215292</v>
      </c>
      <c r="O339" s="3">
        <v>41057</v>
      </c>
      <c r="P339">
        <v>0.51400000000000001</v>
      </c>
      <c r="R339" s="3">
        <v>41057</v>
      </c>
      <c r="S339">
        <v>0.51400000000000001</v>
      </c>
      <c r="T339">
        <f t="shared" si="91"/>
        <v>11</v>
      </c>
      <c r="U339">
        <f t="shared" si="99"/>
        <v>0.34375</v>
      </c>
      <c r="W339">
        <f t="shared" si="100"/>
        <v>5.8664486921529202E-2</v>
      </c>
      <c r="Y339" s="4">
        <f t="shared" si="101"/>
        <v>399</v>
      </c>
      <c r="Z339">
        <f t="shared" si="102"/>
        <v>0.80281690140845074</v>
      </c>
      <c r="AA339" s="3">
        <v>41057</v>
      </c>
      <c r="AB339">
        <v>2.4</v>
      </c>
      <c r="AD339" s="3">
        <v>41057</v>
      </c>
      <c r="AE339">
        <v>2.4</v>
      </c>
      <c r="AF339">
        <f t="shared" si="92"/>
        <v>25</v>
      </c>
      <c r="AG339">
        <f t="shared" si="103"/>
        <v>0.78125</v>
      </c>
      <c r="AI339">
        <f t="shared" si="104"/>
        <v>2.1566901408450745E-2</v>
      </c>
    </row>
    <row r="340" spans="1:37" hidden="1" x14ac:dyDescent="0.3">
      <c r="A340">
        <f t="shared" si="93"/>
        <v>53</v>
      </c>
      <c r="B340">
        <f t="shared" si="94"/>
        <v>0.10663983903420524</v>
      </c>
      <c r="C340" s="3">
        <v>41058</v>
      </c>
      <c r="D340">
        <v>16.2</v>
      </c>
      <c r="F340" s="3">
        <v>41058</v>
      </c>
      <c r="G340">
        <v>16.2</v>
      </c>
      <c r="H340">
        <f t="shared" si="90"/>
        <v>4</v>
      </c>
      <c r="I340">
        <f t="shared" si="95"/>
        <v>0.125</v>
      </c>
      <c r="K340">
        <f t="shared" si="96"/>
        <v>1.8360160965794764E-2</v>
      </c>
      <c r="M340" s="4">
        <f t="shared" si="97"/>
        <v>446</v>
      </c>
      <c r="N340">
        <f t="shared" si="98"/>
        <v>0.89738430583501005</v>
      </c>
      <c r="O340" s="3">
        <v>41058</v>
      </c>
      <c r="P340">
        <v>0.755</v>
      </c>
      <c r="R340" s="3">
        <v>41058</v>
      </c>
      <c r="S340">
        <v>0.755</v>
      </c>
      <c r="T340">
        <f t="shared" si="91"/>
        <v>27</v>
      </c>
      <c r="U340">
        <f t="shared" si="99"/>
        <v>0.84375</v>
      </c>
      <c r="W340">
        <f t="shared" si="100"/>
        <v>5.3634305835010054E-2</v>
      </c>
      <c r="Y340" s="4">
        <f t="shared" si="101"/>
        <v>227</v>
      </c>
      <c r="Z340">
        <f t="shared" si="102"/>
        <v>0.45674044265593561</v>
      </c>
      <c r="AA340" s="3">
        <v>41058</v>
      </c>
      <c r="AB340">
        <v>1.7</v>
      </c>
      <c r="AD340" s="3">
        <v>41058</v>
      </c>
      <c r="AE340">
        <v>1.7</v>
      </c>
      <c r="AF340">
        <f t="shared" si="92"/>
        <v>7</v>
      </c>
      <c r="AG340">
        <f t="shared" si="103"/>
        <v>0.21875</v>
      </c>
      <c r="AI340">
        <f t="shared" si="104"/>
        <v>0.23799044265593561</v>
      </c>
    </row>
    <row r="341" spans="1:37" hidden="1" x14ac:dyDescent="0.3">
      <c r="A341">
        <f t="shared" si="93"/>
        <v>177</v>
      </c>
      <c r="B341">
        <f t="shared" si="94"/>
        <v>0.35613682092555332</v>
      </c>
      <c r="C341" s="3">
        <v>41059</v>
      </c>
      <c r="D341">
        <v>19.3</v>
      </c>
      <c r="F341" s="3">
        <v>41059</v>
      </c>
      <c r="G341">
        <v>19.3</v>
      </c>
      <c r="H341">
        <f t="shared" si="90"/>
        <v>10</v>
      </c>
      <c r="I341">
        <f t="shared" si="95"/>
        <v>0.3125</v>
      </c>
      <c r="K341">
        <f t="shared" si="96"/>
        <v>4.3636820925553321E-2</v>
      </c>
      <c r="M341" s="4">
        <f t="shared" si="97"/>
        <v>350</v>
      </c>
      <c r="N341">
        <f t="shared" si="98"/>
        <v>0.70422535211267601</v>
      </c>
      <c r="O341" s="3">
        <v>41059</v>
      </c>
      <c r="P341">
        <v>0.61899999999999999</v>
      </c>
      <c r="R341" s="3">
        <v>41059</v>
      </c>
      <c r="S341">
        <v>0.61899999999999999</v>
      </c>
      <c r="T341">
        <f t="shared" si="91"/>
        <v>21</v>
      </c>
      <c r="U341">
        <f t="shared" si="99"/>
        <v>0.65625</v>
      </c>
      <c r="W341">
        <f t="shared" si="100"/>
        <v>4.7975352112676006E-2</v>
      </c>
      <c r="Y341" s="4">
        <f t="shared" si="101"/>
        <v>163</v>
      </c>
      <c r="Z341">
        <f t="shared" si="102"/>
        <v>0.32796780684104626</v>
      </c>
      <c r="AA341" s="3">
        <v>41059</v>
      </c>
      <c r="AB341">
        <v>1.5</v>
      </c>
      <c r="AD341" s="3">
        <v>41059</v>
      </c>
      <c r="AE341">
        <v>1.5</v>
      </c>
      <c r="AF341">
        <f t="shared" si="92"/>
        <v>3</v>
      </c>
      <c r="AG341">
        <f t="shared" si="103"/>
        <v>9.375E-2</v>
      </c>
      <c r="AI341">
        <f t="shared" si="104"/>
        <v>0.23421780684104626</v>
      </c>
    </row>
    <row r="342" spans="1:37" x14ac:dyDescent="0.3">
      <c r="A342" s="1">
        <f t="shared" si="93"/>
        <v>313</v>
      </c>
      <c r="B342" s="1">
        <f t="shared" si="94"/>
        <v>0.62977867203219318</v>
      </c>
      <c r="C342" s="5">
        <v>41060</v>
      </c>
      <c r="D342" s="1">
        <v>21.7</v>
      </c>
      <c r="E342" s="1"/>
      <c r="F342" s="5">
        <v>41060</v>
      </c>
      <c r="G342" s="1">
        <v>21.7</v>
      </c>
      <c r="H342" s="1">
        <f t="shared" si="90"/>
        <v>23</v>
      </c>
      <c r="I342" s="1">
        <f t="shared" si="95"/>
        <v>0.71875</v>
      </c>
      <c r="J342" s="1"/>
      <c r="K342" s="1">
        <f t="shared" si="96"/>
        <v>8.8971327967806824E-2</v>
      </c>
      <c r="L342" s="1">
        <f>SUM(K312:K342)</f>
        <v>1.1905809859154932</v>
      </c>
      <c r="M342" s="2">
        <f t="shared" si="97"/>
        <v>313</v>
      </c>
      <c r="N342" s="1">
        <f t="shared" si="98"/>
        <v>0.62977867203219318</v>
      </c>
      <c r="O342" s="5">
        <v>41060</v>
      </c>
      <c r="P342" s="1">
        <v>0.58699999999999997</v>
      </c>
      <c r="Q342" s="1"/>
      <c r="R342" s="5">
        <v>41060</v>
      </c>
      <c r="S342" s="1">
        <v>0.58699999999999997</v>
      </c>
      <c r="T342" s="1">
        <f t="shared" si="91"/>
        <v>17</v>
      </c>
      <c r="U342" s="1">
        <f t="shared" si="99"/>
        <v>0.53125</v>
      </c>
      <c r="V342" s="1"/>
      <c r="W342" s="1">
        <f t="shared" si="100"/>
        <v>9.8528672032193176E-2</v>
      </c>
      <c r="X342" s="1">
        <f>SUM(W312:W342)</f>
        <v>1.7171151911468814</v>
      </c>
      <c r="Y342" s="2">
        <f t="shared" si="101"/>
        <v>271</v>
      </c>
      <c r="Z342" s="1">
        <f t="shared" si="102"/>
        <v>0.54527162977867205</v>
      </c>
      <c r="AA342" s="5">
        <v>41060</v>
      </c>
      <c r="AB342" s="1">
        <v>1.9</v>
      </c>
      <c r="AC342" s="1"/>
      <c r="AD342" s="5">
        <v>41060</v>
      </c>
      <c r="AE342" s="1">
        <v>1.9</v>
      </c>
      <c r="AF342" s="1">
        <f t="shared" si="92"/>
        <v>13</v>
      </c>
      <c r="AG342" s="1">
        <f t="shared" si="103"/>
        <v>0.40625</v>
      </c>
      <c r="AH342" s="1"/>
      <c r="AI342" s="1">
        <f t="shared" si="104"/>
        <v>0.13902162977867205</v>
      </c>
      <c r="AJ342" s="1">
        <f>SUM(AI312:AI342)</f>
        <v>4.2549044265593583</v>
      </c>
      <c r="AK342" s="1"/>
    </row>
    <row r="343" spans="1:37" hidden="1" x14ac:dyDescent="0.3">
      <c r="A343">
        <f t="shared" si="93"/>
        <v>461</v>
      </c>
      <c r="B343">
        <f t="shared" si="94"/>
        <v>0.92756539235412472</v>
      </c>
      <c r="C343" s="3">
        <v>41395</v>
      </c>
      <c r="D343">
        <v>26.1</v>
      </c>
      <c r="F343" s="3">
        <v>41395</v>
      </c>
      <c r="G343">
        <v>26.1</v>
      </c>
      <c r="H343">
        <f>_xlfn.RANK.EQ(G343,$G$343:$G$373,1)</f>
        <v>31</v>
      </c>
      <c r="I343">
        <f t="shared" si="95"/>
        <v>0.96875</v>
      </c>
      <c r="K343">
        <f t="shared" si="96"/>
        <v>4.1184607645875282E-2</v>
      </c>
      <c r="M343" s="4">
        <f t="shared" si="97"/>
        <v>76</v>
      </c>
      <c r="N343">
        <f t="shared" si="98"/>
        <v>0.15291750503018109</v>
      </c>
      <c r="O343" s="3">
        <v>41395</v>
      </c>
      <c r="P343">
        <v>0.42</v>
      </c>
      <c r="R343" s="3">
        <v>41395</v>
      </c>
      <c r="S343">
        <v>0.42</v>
      </c>
      <c r="T343">
        <f>_xlfn.RANK.EQ(S343,$S$343:$S$373,1)</f>
        <v>2</v>
      </c>
      <c r="U343">
        <f t="shared" si="99"/>
        <v>6.25E-2</v>
      </c>
      <c r="W343">
        <f t="shared" si="100"/>
        <v>9.0417505030181089E-2</v>
      </c>
      <c r="Y343" s="4">
        <f t="shared" si="101"/>
        <v>122</v>
      </c>
      <c r="Z343">
        <f t="shared" si="102"/>
        <v>0.24547283702213279</v>
      </c>
      <c r="AA343" s="3">
        <v>41395</v>
      </c>
      <c r="AB343">
        <v>1.3</v>
      </c>
      <c r="AD343" s="3">
        <v>41395</v>
      </c>
      <c r="AE343">
        <v>1.3</v>
      </c>
      <c r="AF343">
        <f>_xlfn.RANK.EQ(AE343,$AE$343:$AE$373,1)</f>
        <v>1</v>
      </c>
      <c r="AG343">
        <f t="shared" si="103"/>
        <v>3.125E-2</v>
      </c>
      <c r="AI343">
        <f t="shared" si="104"/>
        <v>0.21422283702213279</v>
      </c>
    </row>
    <row r="344" spans="1:37" hidden="1" x14ac:dyDescent="0.3">
      <c r="A344">
        <f t="shared" si="93"/>
        <v>459</v>
      </c>
      <c r="B344">
        <f t="shared" si="94"/>
        <v>0.92354124748490951</v>
      </c>
      <c r="C344" s="3">
        <v>41396</v>
      </c>
      <c r="D344">
        <v>25.9</v>
      </c>
      <c r="F344" s="3">
        <v>41396</v>
      </c>
      <c r="G344">
        <v>25.9</v>
      </c>
      <c r="H344">
        <f t="shared" ref="H344:H373" si="105">_xlfn.RANK.EQ(G344,$G$343:$G$373,1)</f>
        <v>30</v>
      </c>
      <c r="I344">
        <f t="shared" si="95"/>
        <v>0.9375</v>
      </c>
      <c r="K344">
        <f t="shared" si="96"/>
        <v>1.3958752515090489E-2</v>
      </c>
      <c r="M344" s="4">
        <f t="shared" si="97"/>
        <v>104</v>
      </c>
      <c r="N344">
        <f t="shared" si="98"/>
        <v>0.20925553319919518</v>
      </c>
      <c r="O344" s="3">
        <v>41396</v>
      </c>
      <c r="P344">
        <v>0.45</v>
      </c>
      <c r="R344" s="3">
        <v>41396</v>
      </c>
      <c r="S344">
        <v>0.45</v>
      </c>
      <c r="T344">
        <f t="shared" ref="T344:T373" si="106">_xlfn.RANK.EQ(S344,$S$343:$S$373,1)</f>
        <v>3</v>
      </c>
      <c r="U344">
        <f t="shared" si="99"/>
        <v>9.375E-2</v>
      </c>
      <c r="W344">
        <f t="shared" si="100"/>
        <v>0.11550553319919518</v>
      </c>
      <c r="Y344" s="4">
        <f t="shared" si="101"/>
        <v>271</v>
      </c>
      <c r="Z344">
        <f t="shared" si="102"/>
        <v>0.54527162977867205</v>
      </c>
      <c r="AA344" s="3">
        <v>41396</v>
      </c>
      <c r="AB344">
        <v>1.9</v>
      </c>
      <c r="AD344" s="3">
        <v>41396</v>
      </c>
      <c r="AE344">
        <v>1.9</v>
      </c>
      <c r="AF344">
        <f t="shared" ref="AF344:AF373" si="107">_xlfn.RANK.EQ(AE344,$AE$343:$AE$373,1)</f>
        <v>11</v>
      </c>
      <c r="AG344">
        <f t="shared" si="103"/>
        <v>0.34375</v>
      </c>
      <c r="AI344">
        <f t="shared" si="104"/>
        <v>0.20152162977867205</v>
      </c>
    </row>
    <row r="345" spans="1:37" hidden="1" x14ac:dyDescent="0.3">
      <c r="A345">
        <f t="shared" si="93"/>
        <v>458</v>
      </c>
      <c r="B345">
        <f t="shared" si="94"/>
        <v>0.92152917505030185</v>
      </c>
      <c r="C345" s="3">
        <v>41397</v>
      </c>
      <c r="D345">
        <v>25.7</v>
      </c>
      <c r="F345" s="3">
        <v>41397</v>
      </c>
      <c r="G345">
        <v>25.7</v>
      </c>
      <c r="H345">
        <f t="shared" si="105"/>
        <v>29</v>
      </c>
      <c r="I345">
        <f t="shared" si="95"/>
        <v>0.90625</v>
      </c>
      <c r="K345">
        <f t="shared" si="96"/>
        <v>1.5279175050301852E-2</v>
      </c>
      <c r="M345" s="4">
        <f t="shared" si="97"/>
        <v>106</v>
      </c>
      <c r="N345">
        <f t="shared" si="98"/>
        <v>0.21327967806841047</v>
      </c>
      <c r="O345" s="3">
        <v>41397</v>
      </c>
      <c r="P345">
        <v>0.45100000000000001</v>
      </c>
      <c r="R345" s="3">
        <v>41397</v>
      </c>
      <c r="S345">
        <v>0.45100000000000001</v>
      </c>
      <c r="T345">
        <f t="shared" si="106"/>
        <v>4</v>
      </c>
      <c r="U345">
        <f t="shared" si="99"/>
        <v>0.125</v>
      </c>
      <c r="W345">
        <f t="shared" si="100"/>
        <v>8.8279678068410472E-2</v>
      </c>
      <c r="Y345" s="4">
        <f t="shared" si="101"/>
        <v>256</v>
      </c>
      <c r="Z345">
        <f t="shared" si="102"/>
        <v>0.51509054325955739</v>
      </c>
      <c r="AA345" s="3">
        <v>41397</v>
      </c>
      <c r="AB345">
        <v>1.8</v>
      </c>
      <c r="AD345" s="3">
        <v>41397</v>
      </c>
      <c r="AE345">
        <v>1.8</v>
      </c>
      <c r="AF345">
        <f t="shared" si="107"/>
        <v>8</v>
      </c>
      <c r="AG345">
        <f t="shared" si="103"/>
        <v>0.25</v>
      </c>
      <c r="AI345">
        <f t="shared" si="104"/>
        <v>0.26509054325955739</v>
      </c>
    </row>
    <row r="346" spans="1:37" hidden="1" x14ac:dyDescent="0.3">
      <c r="A346">
        <f t="shared" si="93"/>
        <v>454</v>
      </c>
      <c r="B346">
        <f t="shared" si="94"/>
        <v>0.91348088531187122</v>
      </c>
      <c r="C346" s="3">
        <v>41398</v>
      </c>
      <c r="D346">
        <v>25.5</v>
      </c>
      <c r="F346" s="3">
        <v>41398</v>
      </c>
      <c r="G346">
        <v>25.5</v>
      </c>
      <c r="H346">
        <f t="shared" si="105"/>
        <v>28</v>
      </c>
      <c r="I346">
        <f t="shared" si="95"/>
        <v>0.875</v>
      </c>
      <c r="K346">
        <f t="shared" si="96"/>
        <v>3.8480885311871216E-2</v>
      </c>
      <c r="M346" s="4">
        <f t="shared" si="97"/>
        <v>107</v>
      </c>
      <c r="N346">
        <f t="shared" si="98"/>
        <v>0.2152917505030181</v>
      </c>
      <c r="O346" s="3">
        <v>41398</v>
      </c>
      <c r="P346">
        <v>0.45200000000000001</v>
      </c>
      <c r="R346" s="3">
        <v>41398</v>
      </c>
      <c r="S346">
        <v>0.45200000000000001</v>
      </c>
      <c r="T346">
        <f t="shared" si="106"/>
        <v>5</v>
      </c>
      <c r="U346">
        <f t="shared" si="99"/>
        <v>0.15625</v>
      </c>
      <c r="W346">
        <f t="shared" si="100"/>
        <v>5.9041750503018103E-2</v>
      </c>
      <c r="Y346" s="4">
        <f t="shared" si="101"/>
        <v>227</v>
      </c>
      <c r="Z346">
        <f t="shared" si="102"/>
        <v>0.45674044265593561</v>
      </c>
      <c r="AA346" s="3">
        <v>41398</v>
      </c>
      <c r="AB346">
        <v>1.7</v>
      </c>
      <c r="AD346" s="3">
        <v>41398</v>
      </c>
      <c r="AE346">
        <v>1.7</v>
      </c>
      <c r="AF346">
        <f t="shared" si="107"/>
        <v>5</v>
      </c>
      <c r="AG346">
        <f t="shared" si="103"/>
        <v>0.15625</v>
      </c>
      <c r="AI346">
        <f t="shared" si="104"/>
        <v>0.30049044265593561</v>
      </c>
    </row>
    <row r="347" spans="1:37" hidden="1" x14ac:dyDescent="0.3">
      <c r="A347">
        <f t="shared" si="93"/>
        <v>445</v>
      </c>
      <c r="B347">
        <f t="shared" si="94"/>
        <v>0.8953722334004024</v>
      </c>
      <c r="C347" s="3">
        <v>41399</v>
      </c>
      <c r="D347">
        <v>25.3</v>
      </c>
      <c r="F347" s="3">
        <v>41399</v>
      </c>
      <c r="G347">
        <v>25.3</v>
      </c>
      <c r="H347">
        <f t="shared" si="105"/>
        <v>27</v>
      </c>
      <c r="I347">
        <f t="shared" si="95"/>
        <v>0.84375</v>
      </c>
      <c r="K347">
        <f t="shared" si="96"/>
        <v>5.1622233400402395E-2</v>
      </c>
      <c r="M347" s="4">
        <f t="shared" si="97"/>
        <v>110</v>
      </c>
      <c r="N347">
        <f t="shared" si="98"/>
        <v>0.22132796780684105</v>
      </c>
      <c r="O347" s="3">
        <v>41399</v>
      </c>
      <c r="P347">
        <v>0.45300000000000001</v>
      </c>
      <c r="R347" s="3">
        <v>41399</v>
      </c>
      <c r="S347">
        <v>0.45300000000000001</v>
      </c>
      <c r="T347">
        <f t="shared" si="106"/>
        <v>6</v>
      </c>
      <c r="U347">
        <f t="shared" si="99"/>
        <v>0.1875</v>
      </c>
      <c r="W347">
        <f t="shared" si="100"/>
        <v>3.3827967806841053E-2</v>
      </c>
      <c r="Y347" s="4">
        <f t="shared" si="101"/>
        <v>187</v>
      </c>
      <c r="Z347">
        <f t="shared" si="102"/>
        <v>0.3762575452716298</v>
      </c>
      <c r="AA347" s="3">
        <v>41399</v>
      </c>
      <c r="AB347">
        <v>1.6</v>
      </c>
      <c r="AD347" s="3">
        <v>41399</v>
      </c>
      <c r="AE347">
        <v>1.6</v>
      </c>
      <c r="AF347">
        <f t="shared" si="107"/>
        <v>3</v>
      </c>
      <c r="AG347">
        <f t="shared" si="103"/>
        <v>9.375E-2</v>
      </c>
      <c r="AI347">
        <f t="shared" si="104"/>
        <v>0.2825075452716298</v>
      </c>
    </row>
    <row r="348" spans="1:37" hidden="1" x14ac:dyDescent="0.3">
      <c r="A348">
        <f t="shared" si="93"/>
        <v>379</v>
      </c>
      <c r="B348">
        <f t="shared" si="94"/>
        <v>0.76257545271629779</v>
      </c>
      <c r="C348" s="3">
        <v>41400</v>
      </c>
      <c r="D348">
        <v>23.3</v>
      </c>
      <c r="F348" s="3">
        <v>41400</v>
      </c>
      <c r="G348">
        <v>23.3</v>
      </c>
      <c r="H348">
        <f t="shared" si="105"/>
        <v>26</v>
      </c>
      <c r="I348">
        <f t="shared" si="95"/>
        <v>0.8125</v>
      </c>
      <c r="K348">
        <f t="shared" si="96"/>
        <v>4.9924547283702214E-2</v>
      </c>
      <c r="M348" s="4">
        <f t="shared" si="97"/>
        <v>247</v>
      </c>
      <c r="N348">
        <f t="shared" si="98"/>
        <v>0.49698189134808851</v>
      </c>
      <c r="O348" s="3">
        <v>41400</v>
      </c>
      <c r="P348">
        <v>0.54400000000000004</v>
      </c>
      <c r="R348" s="3">
        <v>41400</v>
      </c>
      <c r="S348">
        <v>0.54400000000000004</v>
      </c>
      <c r="T348">
        <f t="shared" si="106"/>
        <v>12</v>
      </c>
      <c r="U348">
        <f t="shared" si="99"/>
        <v>0.375</v>
      </c>
      <c r="W348">
        <f t="shared" si="100"/>
        <v>0.12198189134808851</v>
      </c>
      <c r="Y348" s="4">
        <f t="shared" si="101"/>
        <v>271</v>
      </c>
      <c r="Z348">
        <f t="shared" si="102"/>
        <v>0.54527162977867205</v>
      </c>
      <c r="AA348" s="3">
        <v>41400</v>
      </c>
      <c r="AB348">
        <v>1.9</v>
      </c>
      <c r="AD348" s="3">
        <v>41400</v>
      </c>
      <c r="AE348">
        <v>1.9</v>
      </c>
      <c r="AF348">
        <f t="shared" si="107"/>
        <v>11</v>
      </c>
      <c r="AG348">
        <f t="shared" si="103"/>
        <v>0.34375</v>
      </c>
      <c r="AI348">
        <f t="shared" si="104"/>
        <v>0.20152162977867205</v>
      </c>
    </row>
    <row r="349" spans="1:37" hidden="1" x14ac:dyDescent="0.3">
      <c r="A349">
        <f t="shared" si="93"/>
        <v>201</v>
      </c>
      <c r="B349">
        <f t="shared" si="94"/>
        <v>0.40442655935613681</v>
      </c>
      <c r="C349" s="3">
        <v>41401</v>
      </c>
      <c r="D349">
        <v>19.7</v>
      </c>
      <c r="F349" s="3">
        <v>41401</v>
      </c>
      <c r="G349">
        <v>19.7</v>
      </c>
      <c r="H349">
        <f t="shared" si="105"/>
        <v>19</v>
      </c>
      <c r="I349">
        <f t="shared" si="95"/>
        <v>0.59375</v>
      </c>
      <c r="K349">
        <f t="shared" si="96"/>
        <v>0.18932344064386319</v>
      </c>
      <c r="M349" s="4">
        <f t="shared" si="97"/>
        <v>425</v>
      </c>
      <c r="N349">
        <f t="shared" si="98"/>
        <v>0.85513078470824955</v>
      </c>
      <c r="O349" s="3">
        <v>41401</v>
      </c>
      <c r="P349">
        <v>0.72299999999999998</v>
      </c>
      <c r="R349" s="3">
        <v>41401</v>
      </c>
      <c r="S349">
        <v>0.72299999999999998</v>
      </c>
      <c r="T349">
        <f t="shared" si="106"/>
        <v>24</v>
      </c>
      <c r="U349">
        <f t="shared" si="99"/>
        <v>0.75</v>
      </c>
      <c r="W349">
        <f t="shared" si="100"/>
        <v>0.10513078470824955</v>
      </c>
      <c r="Y349" s="4">
        <f t="shared" si="101"/>
        <v>337</v>
      </c>
      <c r="Z349">
        <f t="shared" si="102"/>
        <v>0.67806841046277666</v>
      </c>
      <c r="AA349" s="3">
        <v>41401</v>
      </c>
      <c r="AB349">
        <v>2.1</v>
      </c>
      <c r="AD349" s="3">
        <v>41401</v>
      </c>
      <c r="AE349">
        <v>2.1</v>
      </c>
      <c r="AF349">
        <f t="shared" si="107"/>
        <v>18</v>
      </c>
      <c r="AG349">
        <f t="shared" si="103"/>
        <v>0.5625</v>
      </c>
      <c r="AI349">
        <f t="shared" si="104"/>
        <v>0.11556841046277666</v>
      </c>
    </row>
    <row r="350" spans="1:37" hidden="1" x14ac:dyDescent="0.3">
      <c r="A350">
        <f t="shared" si="93"/>
        <v>281</v>
      </c>
      <c r="B350">
        <f t="shared" si="94"/>
        <v>0.56539235412474853</v>
      </c>
      <c r="C350" s="3">
        <v>41402</v>
      </c>
      <c r="D350">
        <v>21.1</v>
      </c>
      <c r="F350" s="3">
        <v>41402</v>
      </c>
      <c r="G350">
        <v>21.1</v>
      </c>
      <c r="H350">
        <f t="shared" si="105"/>
        <v>21</v>
      </c>
      <c r="I350">
        <f t="shared" si="95"/>
        <v>0.65625</v>
      </c>
      <c r="K350">
        <f t="shared" si="96"/>
        <v>9.0857645875251469E-2</v>
      </c>
      <c r="M350" s="4">
        <f t="shared" si="97"/>
        <v>326</v>
      </c>
      <c r="N350">
        <f t="shared" si="98"/>
        <v>0.65593561368209252</v>
      </c>
      <c r="O350" s="3">
        <v>41402</v>
      </c>
      <c r="P350">
        <v>0.59599999999999997</v>
      </c>
      <c r="R350" s="3">
        <v>41402</v>
      </c>
      <c r="S350">
        <v>0.59599999999999997</v>
      </c>
      <c r="T350">
        <f t="shared" si="106"/>
        <v>16</v>
      </c>
      <c r="U350">
        <f t="shared" si="99"/>
        <v>0.5</v>
      </c>
      <c r="W350">
        <f t="shared" si="100"/>
        <v>0.15593561368209252</v>
      </c>
      <c r="Y350" s="4">
        <f t="shared" si="101"/>
        <v>309</v>
      </c>
      <c r="Z350">
        <f t="shared" si="102"/>
        <v>0.62173038229376254</v>
      </c>
      <c r="AA350" s="3">
        <v>41402</v>
      </c>
      <c r="AB350">
        <v>2</v>
      </c>
      <c r="AD350" s="3">
        <v>41402</v>
      </c>
      <c r="AE350">
        <v>2</v>
      </c>
      <c r="AF350">
        <f t="shared" si="107"/>
        <v>15</v>
      </c>
      <c r="AG350">
        <f t="shared" si="103"/>
        <v>0.46875</v>
      </c>
      <c r="AI350">
        <f t="shared" si="104"/>
        <v>0.15298038229376254</v>
      </c>
    </row>
    <row r="351" spans="1:37" hidden="1" x14ac:dyDescent="0.3">
      <c r="A351">
        <f t="shared" si="93"/>
        <v>320</v>
      </c>
      <c r="B351">
        <f t="shared" si="94"/>
        <v>0.64386317907444668</v>
      </c>
      <c r="C351" s="3">
        <v>41403</v>
      </c>
      <c r="D351">
        <v>21.8</v>
      </c>
      <c r="F351" s="3">
        <v>41403</v>
      </c>
      <c r="G351">
        <v>21.8</v>
      </c>
      <c r="H351">
        <f t="shared" si="105"/>
        <v>23</v>
      </c>
      <c r="I351">
        <f t="shared" si="95"/>
        <v>0.71875</v>
      </c>
      <c r="K351">
        <f t="shared" si="96"/>
        <v>7.4886820925553321E-2</v>
      </c>
      <c r="M351" s="4">
        <f t="shared" si="97"/>
        <v>310</v>
      </c>
      <c r="N351">
        <f t="shared" si="98"/>
        <v>0.6237424547283702</v>
      </c>
      <c r="O351" s="3">
        <v>41403</v>
      </c>
      <c r="P351">
        <v>0.58499999999999996</v>
      </c>
      <c r="R351" s="3">
        <v>41403</v>
      </c>
      <c r="S351">
        <v>0.58499999999999996</v>
      </c>
      <c r="T351">
        <f t="shared" si="106"/>
        <v>15</v>
      </c>
      <c r="U351">
        <f t="shared" si="99"/>
        <v>0.46875</v>
      </c>
      <c r="W351">
        <f t="shared" si="100"/>
        <v>0.1549924547283702</v>
      </c>
      <c r="Y351" s="4">
        <f t="shared" si="101"/>
        <v>256</v>
      </c>
      <c r="Z351">
        <f t="shared" si="102"/>
        <v>0.51509054325955739</v>
      </c>
      <c r="AA351" s="3">
        <v>41403</v>
      </c>
      <c r="AB351">
        <v>1.8</v>
      </c>
      <c r="AD351" s="3">
        <v>41403</v>
      </c>
      <c r="AE351">
        <v>1.8</v>
      </c>
      <c r="AF351">
        <f t="shared" si="107"/>
        <v>8</v>
      </c>
      <c r="AG351">
        <f t="shared" si="103"/>
        <v>0.25</v>
      </c>
      <c r="AI351">
        <f t="shared" si="104"/>
        <v>0.26509054325955739</v>
      </c>
    </row>
    <row r="352" spans="1:37" hidden="1" x14ac:dyDescent="0.3">
      <c r="A352">
        <f t="shared" si="93"/>
        <v>373</v>
      </c>
      <c r="B352">
        <f t="shared" si="94"/>
        <v>0.75050301810865194</v>
      </c>
      <c r="C352" s="3">
        <v>41404</v>
      </c>
      <c r="D352">
        <v>23.2</v>
      </c>
      <c r="F352" s="3">
        <v>41404</v>
      </c>
      <c r="G352">
        <v>23.2</v>
      </c>
      <c r="H352">
        <f t="shared" si="105"/>
        <v>25</v>
      </c>
      <c r="I352">
        <f t="shared" si="95"/>
        <v>0.78125</v>
      </c>
      <c r="K352">
        <f t="shared" si="96"/>
        <v>3.0746981891348057E-2</v>
      </c>
      <c r="M352" s="4">
        <f t="shared" si="97"/>
        <v>163</v>
      </c>
      <c r="N352">
        <f t="shared" si="98"/>
        <v>0.32796780684104626</v>
      </c>
      <c r="O352" s="3">
        <v>41404</v>
      </c>
      <c r="P352">
        <v>0.48899999999999999</v>
      </c>
      <c r="R352" s="3">
        <v>41404</v>
      </c>
      <c r="S352">
        <v>0.48899999999999999</v>
      </c>
      <c r="T352">
        <f t="shared" si="106"/>
        <v>10</v>
      </c>
      <c r="U352">
        <f t="shared" si="99"/>
        <v>0.3125</v>
      </c>
      <c r="W352">
        <f t="shared" si="100"/>
        <v>1.5467806841046261E-2</v>
      </c>
      <c r="Y352" s="4">
        <f t="shared" si="101"/>
        <v>227</v>
      </c>
      <c r="Z352">
        <f t="shared" si="102"/>
        <v>0.45674044265593561</v>
      </c>
      <c r="AA352" s="3">
        <v>41404</v>
      </c>
      <c r="AB352">
        <v>1.7</v>
      </c>
      <c r="AD352" s="3">
        <v>41404</v>
      </c>
      <c r="AE352">
        <v>1.7</v>
      </c>
      <c r="AF352">
        <f t="shared" si="107"/>
        <v>5</v>
      </c>
      <c r="AG352">
        <f t="shared" si="103"/>
        <v>0.15625</v>
      </c>
      <c r="AI352">
        <f t="shared" si="104"/>
        <v>0.30049044265593561</v>
      </c>
    </row>
    <row r="353" spans="1:35" hidden="1" x14ac:dyDescent="0.3">
      <c r="A353">
        <f t="shared" si="93"/>
        <v>305</v>
      </c>
      <c r="B353">
        <f t="shared" si="94"/>
        <v>0.61368209255533201</v>
      </c>
      <c r="C353" s="3">
        <v>41405</v>
      </c>
      <c r="D353">
        <v>21.5</v>
      </c>
      <c r="F353" s="3">
        <v>41405</v>
      </c>
      <c r="G353">
        <v>21.5</v>
      </c>
      <c r="H353">
        <f t="shared" si="105"/>
        <v>22</v>
      </c>
      <c r="I353">
        <f t="shared" si="95"/>
        <v>0.6875</v>
      </c>
      <c r="K353">
        <f t="shared" si="96"/>
        <v>7.3817907444667985E-2</v>
      </c>
      <c r="M353" s="4">
        <f t="shared" si="97"/>
        <v>305</v>
      </c>
      <c r="N353">
        <f t="shared" si="98"/>
        <v>0.61368209255533201</v>
      </c>
      <c r="O353" s="3">
        <v>41405</v>
      </c>
      <c r="P353">
        <v>0.57899999999999996</v>
      </c>
      <c r="R353" s="3">
        <v>41405</v>
      </c>
      <c r="S353">
        <v>0.57899999999999996</v>
      </c>
      <c r="T353">
        <f t="shared" si="106"/>
        <v>14</v>
      </c>
      <c r="U353">
        <f t="shared" si="99"/>
        <v>0.4375</v>
      </c>
      <c r="W353">
        <f t="shared" si="100"/>
        <v>0.17618209255533201</v>
      </c>
      <c r="Y353" s="4">
        <f t="shared" si="101"/>
        <v>337</v>
      </c>
      <c r="Z353">
        <f t="shared" si="102"/>
        <v>0.67806841046277666</v>
      </c>
      <c r="AA353" s="3">
        <v>41405</v>
      </c>
      <c r="AB353">
        <v>2.1</v>
      </c>
      <c r="AD353" s="3">
        <v>41405</v>
      </c>
      <c r="AE353">
        <v>2.1</v>
      </c>
      <c r="AF353">
        <f t="shared" si="107"/>
        <v>18</v>
      </c>
      <c r="AG353">
        <f t="shared" si="103"/>
        <v>0.5625</v>
      </c>
      <c r="AI353">
        <f t="shared" si="104"/>
        <v>0.11556841046277666</v>
      </c>
    </row>
    <row r="354" spans="1:35" hidden="1" x14ac:dyDescent="0.3">
      <c r="A354">
        <f t="shared" si="93"/>
        <v>95</v>
      </c>
      <c r="B354">
        <f t="shared" si="94"/>
        <v>0.19114688128772636</v>
      </c>
      <c r="C354" s="3">
        <v>41406</v>
      </c>
      <c r="D354">
        <v>17.5</v>
      </c>
      <c r="F354" s="3">
        <v>41406</v>
      </c>
      <c r="G354">
        <v>17.5</v>
      </c>
      <c r="H354">
        <f t="shared" si="105"/>
        <v>7</v>
      </c>
      <c r="I354">
        <f t="shared" si="95"/>
        <v>0.21875</v>
      </c>
      <c r="K354">
        <f t="shared" si="96"/>
        <v>2.7603118712273639E-2</v>
      </c>
      <c r="M354" s="4">
        <f t="shared" si="97"/>
        <v>467</v>
      </c>
      <c r="N354">
        <f t="shared" si="98"/>
        <v>0.93963782696177067</v>
      </c>
      <c r="O354" s="3">
        <v>41406</v>
      </c>
      <c r="P354">
        <v>0.80600000000000005</v>
      </c>
      <c r="R354" s="3">
        <v>41406</v>
      </c>
      <c r="S354">
        <v>0.80600000000000005</v>
      </c>
      <c r="T354">
        <f t="shared" si="106"/>
        <v>29</v>
      </c>
      <c r="U354">
        <f t="shared" si="99"/>
        <v>0.90625</v>
      </c>
      <c r="W354">
        <f t="shared" si="100"/>
        <v>3.3387826961770672E-2</v>
      </c>
      <c r="Y354" s="4">
        <f t="shared" si="101"/>
        <v>163</v>
      </c>
      <c r="Z354">
        <f t="shared" si="102"/>
        <v>0.32796780684104626</v>
      </c>
      <c r="AA354" s="3">
        <v>41406</v>
      </c>
      <c r="AB354">
        <v>1.5</v>
      </c>
      <c r="AD354" s="3">
        <v>41406</v>
      </c>
      <c r="AE354">
        <v>1.5</v>
      </c>
      <c r="AF354">
        <f t="shared" si="107"/>
        <v>2</v>
      </c>
      <c r="AG354">
        <f t="shared" si="103"/>
        <v>6.25E-2</v>
      </c>
      <c r="AI354">
        <f t="shared" si="104"/>
        <v>0.26546780684104626</v>
      </c>
    </row>
    <row r="355" spans="1:35" hidden="1" x14ac:dyDescent="0.3">
      <c r="A355">
        <f t="shared" si="93"/>
        <v>140</v>
      </c>
      <c r="B355">
        <f t="shared" si="94"/>
        <v>0.28169014084507044</v>
      </c>
      <c r="C355" s="3">
        <v>41407</v>
      </c>
      <c r="D355">
        <v>18.600000000000001</v>
      </c>
      <c r="F355" s="3">
        <v>41407</v>
      </c>
      <c r="G355">
        <v>18.600000000000001</v>
      </c>
      <c r="H355">
        <f t="shared" si="105"/>
        <v>15</v>
      </c>
      <c r="I355">
        <f t="shared" si="95"/>
        <v>0.46875</v>
      </c>
      <c r="K355">
        <f t="shared" si="96"/>
        <v>0.18705985915492956</v>
      </c>
      <c r="M355" s="4">
        <f t="shared" si="97"/>
        <v>134</v>
      </c>
      <c r="N355">
        <f t="shared" si="98"/>
        <v>0.26961770623742454</v>
      </c>
      <c r="O355" s="3">
        <v>41407</v>
      </c>
      <c r="P355">
        <v>0.46800000000000003</v>
      </c>
      <c r="R355" s="3">
        <v>41407</v>
      </c>
      <c r="S355">
        <v>0.46800000000000003</v>
      </c>
      <c r="T355">
        <f t="shared" si="106"/>
        <v>8</v>
      </c>
      <c r="U355">
        <f t="shared" si="99"/>
        <v>0.25</v>
      </c>
      <c r="W355">
        <f t="shared" si="100"/>
        <v>1.9617706237424537E-2</v>
      </c>
      <c r="Y355" s="4">
        <f t="shared" si="101"/>
        <v>489</v>
      </c>
      <c r="Z355">
        <f t="shared" si="102"/>
        <v>0.98390342052313884</v>
      </c>
      <c r="AA355" s="3">
        <v>41407</v>
      </c>
      <c r="AB355">
        <v>4.3</v>
      </c>
      <c r="AD355" s="3">
        <v>41407</v>
      </c>
      <c r="AE355">
        <v>4.3</v>
      </c>
      <c r="AF355">
        <f t="shared" si="107"/>
        <v>31</v>
      </c>
      <c r="AG355">
        <f t="shared" si="103"/>
        <v>0.96875</v>
      </c>
      <c r="AI355">
        <f t="shared" si="104"/>
        <v>1.5153420523138839E-2</v>
      </c>
    </row>
    <row r="356" spans="1:35" hidden="1" x14ac:dyDescent="0.3">
      <c r="A356">
        <f t="shared" si="93"/>
        <v>266</v>
      </c>
      <c r="B356">
        <f t="shared" si="94"/>
        <v>0.53521126760563376</v>
      </c>
      <c r="C356" s="3">
        <v>41408</v>
      </c>
      <c r="D356">
        <v>20.8</v>
      </c>
      <c r="F356" s="3">
        <v>41408</v>
      </c>
      <c r="G356">
        <v>20.8</v>
      </c>
      <c r="H356">
        <f t="shared" si="105"/>
        <v>20</v>
      </c>
      <c r="I356">
        <f t="shared" si="95"/>
        <v>0.625</v>
      </c>
      <c r="K356">
        <f t="shared" si="96"/>
        <v>8.9788732394366244E-2</v>
      </c>
      <c r="M356" s="4">
        <f t="shared" si="97"/>
        <v>34</v>
      </c>
      <c r="N356">
        <f t="shared" si="98"/>
        <v>6.8410462776659964E-2</v>
      </c>
      <c r="O356" s="3">
        <v>41408</v>
      </c>
      <c r="P356">
        <v>0.38500000000000001</v>
      </c>
      <c r="R356" s="3">
        <v>41408</v>
      </c>
      <c r="S356">
        <v>0.38500000000000001</v>
      </c>
      <c r="T356">
        <f t="shared" si="106"/>
        <v>1</v>
      </c>
      <c r="U356">
        <f t="shared" si="99"/>
        <v>3.125E-2</v>
      </c>
      <c r="W356">
        <f t="shared" si="100"/>
        <v>3.7160462776659964E-2</v>
      </c>
      <c r="Y356" s="4">
        <f t="shared" si="101"/>
        <v>454</v>
      </c>
      <c r="Z356">
        <f t="shared" si="102"/>
        <v>0.91348088531187122</v>
      </c>
      <c r="AA356" s="3">
        <v>41408</v>
      </c>
      <c r="AB356">
        <v>3</v>
      </c>
      <c r="AD356" s="3">
        <v>41408</v>
      </c>
      <c r="AE356">
        <v>3</v>
      </c>
      <c r="AF356">
        <f t="shared" si="107"/>
        <v>30</v>
      </c>
      <c r="AG356">
        <f t="shared" si="103"/>
        <v>0.9375</v>
      </c>
      <c r="AI356">
        <f t="shared" si="104"/>
        <v>2.4019114688128784E-2</v>
      </c>
    </row>
    <row r="357" spans="1:35" hidden="1" x14ac:dyDescent="0.3">
      <c r="A357">
        <f t="shared" si="93"/>
        <v>150</v>
      </c>
      <c r="B357">
        <f t="shared" si="94"/>
        <v>0.30181086519114686</v>
      </c>
      <c r="C357" s="3">
        <v>41409</v>
      </c>
      <c r="D357">
        <v>18.8</v>
      </c>
      <c r="F357" s="3">
        <v>41409</v>
      </c>
      <c r="G357">
        <v>18.8</v>
      </c>
      <c r="H357">
        <f t="shared" si="105"/>
        <v>17</v>
      </c>
      <c r="I357">
        <f t="shared" si="95"/>
        <v>0.53125</v>
      </c>
      <c r="K357">
        <f t="shared" si="96"/>
        <v>0.22943913480885314</v>
      </c>
      <c r="M357" s="4">
        <f t="shared" si="97"/>
        <v>231</v>
      </c>
      <c r="N357">
        <f t="shared" si="98"/>
        <v>0.46478873239436619</v>
      </c>
      <c r="O357" s="3">
        <v>41409</v>
      </c>
      <c r="P357">
        <v>0.53300000000000003</v>
      </c>
      <c r="R357" s="3">
        <v>41409</v>
      </c>
      <c r="S357">
        <v>0.53300000000000003</v>
      </c>
      <c r="T357">
        <f t="shared" si="106"/>
        <v>11</v>
      </c>
      <c r="U357">
        <f t="shared" si="99"/>
        <v>0.34375</v>
      </c>
      <c r="W357">
        <f t="shared" si="100"/>
        <v>0.12103873239436619</v>
      </c>
      <c r="Y357" s="4">
        <f t="shared" si="101"/>
        <v>256</v>
      </c>
      <c r="Z357">
        <f t="shared" si="102"/>
        <v>0.51509054325955739</v>
      </c>
      <c r="AA357" s="3">
        <v>41409</v>
      </c>
      <c r="AB357">
        <v>1.8</v>
      </c>
      <c r="AD357" s="3">
        <v>41409</v>
      </c>
      <c r="AE357">
        <v>1.8</v>
      </c>
      <c r="AF357">
        <f t="shared" si="107"/>
        <v>8</v>
      </c>
      <c r="AG357">
        <f t="shared" si="103"/>
        <v>0.25</v>
      </c>
      <c r="AI357">
        <f t="shared" si="104"/>
        <v>0.26509054325955739</v>
      </c>
    </row>
    <row r="358" spans="1:35" hidden="1" x14ac:dyDescent="0.3">
      <c r="A358">
        <f t="shared" si="93"/>
        <v>140</v>
      </c>
      <c r="B358">
        <f t="shared" si="94"/>
        <v>0.28169014084507044</v>
      </c>
      <c r="C358" s="3">
        <v>41410</v>
      </c>
      <c r="D358">
        <v>18.600000000000001</v>
      </c>
      <c r="F358" s="3">
        <v>41410</v>
      </c>
      <c r="G358">
        <v>18.600000000000001</v>
      </c>
      <c r="H358">
        <f t="shared" si="105"/>
        <v>15</v>
      </c>
      <c r="I358">
        <f t="shared" si="95"/>
        <v>0.46875</v>
      </c>
      <c r="K358">
        <f t="shared" si="96"/>
        <v>0.18705985915492956</v>
      </c>
      <c r="M358" s="4">
        <f t="shared" si="97"/>
        <v>293</v>
      </c>
      <c r="N358">
        <f t="shared" si="98"/>
        <v>0.58953722334004022</v>
      </c>
      <c r="O358" s="3">
        <v>41410</v>
      </c>
      <c r="P358">
        <v>0.57499999999999996</v>
      </c>
      <c r="R358" s="3">
        <v>41410</v>
      </c>
      <c r="S358">
        <v>0.57499999999999996</v>
      </c>
      <c r="T358">
        <f t="shared" si="106"/>
        <v>13</v>
      </c>
      <c r="U358">
        <f t="shared" si="99"/>
        <v>0.40625</v>
      </c>
      <c r="W358">
        <f t="shared" si="100"/>
        <v>0.18328722334004022</v>
      </c>
      <c r="Y358" s="4">
        <f t="shared" si="101"/>
        <v>271</v>
      </c>
      <c r="Z358">
        <f t="shared" si="102"/>
        <v>0.54527162977867205</v>
      </c>
      <c r="AA358" s="3">
        <v>41410</v>
      </c>
      <c r="AB358">
        <v>1.9</v>
      </c>
      <c r="AD358" s="3">
        <v>41410</v>
      </c>
      <c r="AE358">
        <v>1.9</v>
      </c>
      <c r="AF358">
        <f t="shared" si="107"/>
        <v>11</v>
      </c>
      <c r="AG358">
        <f t="shared" si="103"/>
        <v>0.34375</v>
      </c>
      <c r="AI358">
        <f t="shared" si="104"/>
        <v>0.20152162977867205</v>
      </c>
    </row>
    <row r="359" spans="1:35" hidden="1" x14ac:dyDescent="0.3">
      <c r="A359">
        <f t="shared" si="93"/>
        <v>131</v>
      </c>
      <c r="B359">
        <f t="shared" si="94"/>
        <v>0.26358148893360162</v>
      </c>
      <c r="C359" s="3">
        <v>41411</v>
      </c>
      <c r="D359">
        <v>18.399999999999999</v>
      </c>
      <c r="F359" s="3">
        <v>41411</v>
      </c>
      <c r="G359">
        <v>18.399999999999999</v>
      </c>
      <c r="H359">
        <f t="shared" si="105"/>
        <v>14</v>
      </c>
      <c r="I359">
        <f t="shared" si="95"/>
        <v>0.4375</v>
      </c>
      <c r="K359">
        <f t="shared" si="96"/>
        <v>0.17391851106639838</v>
      </c>
      <c r="M359" s="4">
        <f t="shared" si="97"/>
        <v>348</v>
      </c>
      <c r="N359">
        <f t="shared" si="98"/>
        <v>0.7002012072434608</v>
      </c>
      <c r="O359" s="3">
        <v>41411</v>
      </c>
      <c r="P359">
        <v>0.61799999999999999</v>
      </c>
      <c r="R359" s="3">
        <v>41411</v>
      </c>
      <c r="S359">
        <v>0.61799999999999999</v>
      </c>
      <c r="T359">
        <f t="shared" si="106"/>
        <v>18</v>
      </c>
      <c r="U359">
        <f t="shared" si="99"/>
        <v>0.5625</v>
      </c>
      <c r="W359">
        <f t="shared" si="100"/>
        <v>0.1377012072434608</v>
      </c>
      <c r="Y359" s="4">
        <f t="shared" si="101"/>
        <v>309</v>
      </c>
      <c r="Z359">
        <f t="shared" si="102"/>
        <v>0.62173038229376254</v>
      </c>
      <c r="AA359" s="3">
        <v>41411</v>
      </c>
      <c r="AB359">
        <v>2</v>
      </c>
      <c r="AD359" s="3">
        <v>41411</v>
      </c>
      <c r="AE359">
        <v>2</v>
      </c>
      <c r="AF359">
        <f t="shared" si="107"/>
        <v>15</v>
      </c>
      <c r="AG359">
        <f t="shared" si="103"/>
        <v>0.46875</v>
      </c>
      <c r="AI359">
        <f t="shared" si="104"/>
        <v>0.15298038229376254</v>
      </c>
    </row>
    <row r="360" spans="1:35" hidden="1" x14ac:dyDescent="0.3">
      <c r="A360">
        <f t="shared" si="93"/>
        <v>124</v>
      </c>
      <c r="B360">
        <f t="shared" si="94"/>
        <v>0.24949698189134809</v>
      </c>
      <c r="C360" s="3">
        <v>41412</v>
      </c>
      <c r="D360">
        <v>18.2</v>
      </c>
      <c r="F360" s="3">
        <v>41412</v>
      </c>
      <c r="G360">
        <v>18.2</v>
      </c>
      <c r="H360">
        <f t="shared" si="105"/>
        <v>13</v>
      </c>
      <c r="I360">
        <f t="shared" si="95"/>
        <v>0.40625</v>
      </c>
      <c r="K360">
        <f t="shared" si="96"/>
        <v>0.15675301810865191</v>
      </c>
      <c r="M360" s="4">
        <f t="shared" si="97"/>
        <v>382</v>
      </c>
      <c r="N360">
        <f t="shared" si="98"/>
        <v>0.76861167002012076</v>
      </c>
      <c r="O360" s="3">
        <v>41412</v>
      </c>
      <c r="P360">
        <v>0.66</v>
      </c>
      <c r="R360" s="3">
        <v>41412</v>
      </c>
      <c r="S360">
        <v>0.66</v>
      </c>
      <c r="T360">
        <f t="shared" si="106"/>
        <v>21</v>
      </c>
      <c r="U360">
        <f t="shared" si="99"/>
        <v>0.65625</v>
      </c>
      <c r="W360">
        <f t="shared" si="100"/>
        <v>0.11236167002012076</v>
      </c>
      <c r="Y360" s="4">
        <f t="shared" si="101"/>
        <v>337</v>
      </c>
      <c r="Z360">
        <f t="shared" si="102"/>
        <v>0.67806841046277666</v>
      </c>
      <c r="AA360" s="3">
        <v>41412</v>
      </c>
      <c r="AB360">
        <v>2.1</v>
      </c>
      <c r="AD360" s="3">
        <v>41412</v>
      </c>
      <c r="AE360">
        <v>2.1</v>
      </c>
      <c r="AF360">
        <f t="shared" si="107"/>
        <v>18</v>
      </c>
      <c r="AG360">
        <f t="shared" si="103"/>
        <v>0.5625</v>
      </c>
      <c r="AI360">
        <f t="shared" si="104"/>
        <v>0.11556841046277666</v>
      </c>
    </row>
    <row r="361" spans="1:35" hidden="1" x14ac:dyDescent="0.3">
      <c r="A361">
        <f t="shared" si="93"/>
        <v>116</v>
      </c>
      <c r="B361">
        <f t="shared" si="94"/>
        <v>0.23340040241448692</v>
      </c>
      <c r="C361" s="3">
        <v>41413</v>
      </c>
      <c r="D361">
        <v>18</v>
      </c>
      <c r="F361" s="3">
        <v>41413</v>
      </c>
      <c r="G361">
        <v>18</v>
      </c>
      <c r="H361">
        <f t="shared" si="105"/>
        <v>11</v>
      </c>
      <c r="I361">
        <f t="shared" si="95"/>
        <v>0.34375</v>
      </c>
      <c r="K361">
        <f t="shared" si="96"/>
        <v>0.11034959758551308</v>
      </c>
      <c r="M361" s="4">
        <f t="shared" si="97"/>
        <v>409</v>
      </c>
      <c r="N361">
        <f t="shared" si="98"/>
        <v>0.82293762575452711</v>
      </c>
      <c r="O361" s="3">
        <v>41413</v>
      </c>
      <c r="P361">
        <v>0.70199999999999996</v>
      </c>
      <c r="R361" s="3">
        <v>41413</v>
      </c>
      <c r="S361">
        <v>0.70199999999999996</v>
      </c>
      <c r="T361">
        <f t="shared" si="106"/>
        <v>22</v>
      </c>
      <c r="U361">
        <f t="shared" si="99"/>
        <v>0.6875</v>
      </c>
      <c r="W361">
        <f t="shared" si="100"/>
        <v>0.13543762575452711</v>
      </c>
      <c r="Y361" s="4">
        <f t="shared" si="101"/>
        <v>363</v>
      </c>
      <c r="Z361">
        <f t="shared" si="102"/>
        <v>0.73038229376257546</v>
      </c>
      <c r="AA361" s="3">
        <v>41413</v>
      </c>
      <c r="AB361">
        <v>2.2000000000000002</v>
      </c>
      <c r="AD361" s="3">
        <v>41413</v>
      </c>
      <c r="AE361">
        <v>2.2000000000000002</v>
      </c>
      <c r="AF361">
        <f t="shared" si="107"/>
        <v>21</v>
      </c>
      <c r="AG361">
        <f t="shared" si="103"/>
        <v>0.65625</v>
      </c>
      <c r="AI361">
        <f t="shared" si="104"/>
        <v>7.4132293762575463E-2</v>
      </c>
    </row>
    <row r="362" spans="1:35" hidden="1" x14ac:dyDescent="0.3">
      <c r="A362">
        <f t="shared" si="93"/>
        <v>103</v>
      </c>
      <c r="B362">
        <f t="shared" si="94"/>
        <v>0.20724346076458752</v>
      </c>
      <c r="C362" s="3">
        <v>41414</v>
      </c>
      <c r="D362">
        <v>17.7</v>
      </c>
      <c r="F362" s="3">
        <v>41414</v>
      </c>
      <c r="G362">
        <v>17.7</v>
      </c>
      <c r="H362">
        <f t="shared" si="105"/>
        <v>10</v>
      </c>
      <c r="I362">
        <f t="shared" si="95"/>
        <v>0.3125</v>
      </c>
      <c r="K362">
        <f t="shared" si="96"/>
        <v>0.10525653923541248</v>
      </c>
      <c r="M362" s="4">
        <f t="shared" si="97"/>
        <v>437</v>
      </c>
      <c r="N362">
        <f t="shared" si="98"/>
        <v>0.87927565392354123</v>
      </c>
      <c r="O362" s="3">
        <v>41414</v>
      </c>
      <c r="P362">
        <v>0.745</v>
      </c>
      <c r="R362" s="3">
        <v>41414</v>
      </c>
      <c r="S362">
        <v>0.745</v>
      </c>
      <c r="T362">
        <f t="shared" si="106"/>
        <v>25</v>
      </c>
      <c r="U362">
        <f t="shared" si="99"/>
        <v>0.78125</v>
      </c>
      <c r="W362">
        <f t="shared" si="100"/>
        <v>9.8025653923541234E-2</v>
      </c>
      <c r="Y362" s="4">
        <f t="shared" si="101"/>
        <v>399</v>
      </c>
      <c r="Z362">
        <f t="shared" si="102"/>
        <v>0.80281690140845074</v>
      </c>
      <c r="AA362" s="3">
        <v>41414</v>
      </c>
      <c r="AB362">
        <v>2.4</v>
      </c>
      <c r="AD362" s="3">
        <v>41414</v>
      </c>
      <c r="AE362">
        <v>2.4</v>
      </c>
      <c r="AF362">
        <f t="shared" si="107"/>
        <v>22</v>
      </c>
      <c r="AG362">
        <f t="shared" si="103"/>
        <v>0.6875</v>
      </c>
      <c r="AI362">
        <f t="shared" si="104"/>
        <v>0.11531690140845074</v>
      </c>
    </row>
    <row r="363" spans="1:35" hidden="1" x14ac:dyDescent="0.3">
      <c r="A363">
        <f t="shared" si="93"/>
        <v>95</v>
      </c>
      <c r="B363">
        <f t="shared" si="94"/>
        <v>0.19114688128772636</v>
      </c>
      <c r="C363" s="3">
        <v>41415</v>
      </c>
      <c r="D363">
        <v>17.5</v>
      </c>
      <c r="F363" s="3">
        <v>41415</v>
      </c>
      <c r="G363">
        <v>17.5</v>
      </c>
      <c r="H363">
        <f t="shared" si="105"/>
        <v>7</v>
      </c>
      <c r="I363">
        <f t="shared" si="95"/>
        <v>0.21875</v>
      </c>
      <c r="K363">
        <f t="shared" si="96"/>
        <v>2.7603118712273639E-2</v>
      </c>
      <c r="M363" s="4">
        <f t="shared" si="97"/>
        <v>458</v>
      </c>
      <c r="N363">
        <f t="shared" si="98"/>
        <v>0.92152917505030185</v>
      </c>
      <c r="O363" s="3">
        <v>41415</v>
      </c>
      <c r="P363">
        <v>0.78700000000000003</v>
      </c>
      <c r="R363" s="3">
        <v>41415</v>
      </c>
      <c r="S363">
        <v>0.78700000000000003</v>
      </c>
      <c r="T363">
        <f t="shared" si="106"/>
        <v>27</v>
      </c>
      <c r="U363">
        <f t="shared" si="99"/>
        <v>0.84375</v>
      </c>
      <c r="W363">
        <f t="shared" si="100"/>
        <v>7.7779175050301852E-2</v>
      </c>
      <c r="Y363" s="4">
        <f t="shared" si="101"/>
        <v>409</v>
      </c>
      <c r="Z363">
        <f t="shared" si="102"/>
        <v>0.82293762575452711</v>
      </c>
      <c r="AA363" s="3">
        <v>41415</v>
      </c>
      <c r="AB363">
        <v>2.5</v>
      </c>
      <c r="AD363" s="3">
        <v>41415</v>
      </c>
      <c r="AE363">
        <v>2.5</v>
      </c>
      <c r="AF363">
        <f t="shared" si="107"/>
        <v>23</v>
      </c>
      <c r="AG363">
        <f t="shared" si="103"/>
        <v>0.71875</v>
      </c>
      <c r="AI363">
        <f t="shared" si="104"/>
        <v>0.10418762575452711</v>
      </c>
    </row>
    <row r="364" spans="1:35" hidden="1" x14ac:dyDescent="0.3">
      <c r="A364">
        <f t="shared" si="93"/>
        <v>86</v>
      </c>
      <c r="B364">
        <f t="shared" si="94"/>
        <v>0.17303822937625754</v>
      </c>
      <c r="C364" s="3">
        <v>41416</v>
      </c>
      <c r="D364">
        <v>17.3</v>
      </c>
      <c r="F364" s="3">
        <v>41416</v>
      </c>
      <c r="G364">
        <v>17.3</v>
      </c>
      <c r="H364">
        <f t="shared" si="105"/>
        <v>6</v>
      </c>
      <c r="I364">
        <f t="shared" si="95"/>
        <v>0.1875</v>
      </c>
      <c r="K364">
        <f t="shared" si="96"/>
        <v>1.4461770623742459E-2</v>
      </c>
      <c r="M364" s="4">
        <f t="shared" si="97"/>
        <v>472</v>
      </c>
      <c r="N364">
        <f t="shared" si="98"/>
        <v>0.94969818913480886</v>
      </c>
      <c r="O364" s="3">
        <v>41416</v>
      </c>
      <c r="P364">
        <v>0.83</v>
      </c>
      <c r="R364" s="3">
        <v>41416</v>
      </c>
      <c r="S364">
        <v>0.83</v>
      </c>
      <c r="T364">
        <f t="shared" si="106"/>
        <v>30</v>
      </c>
      <c r="U364">
        <f t="shared" si="99"/>
        <v>0.9375</v>
      </c>
      <c r="W364">
        <f t="shared" si="100"/>
        <v>1.2198189134808857E-2</v>
      </c>
      <c r="Y364" s="4">
        <f t="shared" si="101"/>
        <v>416</v>
      </c>
      <c r="Z364">
        <f t="shared" si="102"/>
        <v>0.83702213279678073</v>
      </c>
      <c r="AA364" s="3">
        <v>41416</v>
      </c>
      <c r="AB364">
        <v>2.6</v>
      </c>
      <c r="AD364" s="3">
        <v>41416</v>
      </c>
      <c r="AE364">
        <v>2.6</v>
      </c>
      <c r="AF364">
        <f t="shared" si="107"/>
        <v>26</v>
      </c>
      <c r="AG364">
        <f t="shared" si="103"/>
        <v>0.8125</v>
      </c>
      <c r="AI364">
        <f t="shared" si="104"/>
        <v>2.4522132796780727E-2</v>
      </c>
    </row>
    <row r="365" spans="1:35" hidden="1" x14ac:dyDescent="0.3">
      <c r="A365">
        <f t="shared" si="93"/>
        <v>81</v>
      </c>
      <c r="B365">
        <f t="shared" si="94"/>
        <v>0.16297786720321933</v>
      </c>
      <c r="C365" s="3">
        <v>41417</v>
      </c>
      <c r="D365">
        <v>17.100000000000001</v>
      </c>
      <c r="F365" s="3">
        <v>41417</v>
      </c>
      <c r="G365">
        <v>17.100000000000001</v>
      </c>
      <c r="H365">
        <f t="shared" si="105"/>
        <v>5</v>
      </c>
      <c r="I365">
        <f t="shared" si="95"/>
        <v>0.15625</v>
      </c>
      <c r="K365">
        <f t="shared" si="96"/>
        <v>6.7278672032193287E-3</v>
      </c>
      <c r="M365" s="4">
        <f t="shared" si="97"/>
        <v>485</v>
      </c>
      <c r="N365">
        <f t="shared" si="98"/>
        <v>0.9758551307847082</v>
      </c>
      <c r="O365" s="3">
        <v>41417</v>
      </c>
      <c r="P365">
        <v>0.872</v>
      </c>
      <c r="R365" s="3">
        <v>41417</v>
      </c>
      <c r="S365">
        <v>0.872</v>
      </c>
      <c r="T365">
        <f t="shared" si="106"/>
        <v>31</v>
      </c>
      <c r="U365">
        <f t="shared" si="99"/>
        <v>0.96875</v>
      </c>
      <c r="W365">
        <f t="shared" si="100"/>
        <v>7.1051307847082024E-3</v>
      </c>
      <c r="Y365" s="4">
        <f t="shared" si="101"/>
        <v>430</v>
      </c>
      <c r="Z365">
        <f t="shared" si="102"/>
        <v>0.86519114688128773</v>
      </c>
      <c r="AA365" s="3">
        <v>41417</v>
      </c>
      <c r="AB365">
        <v>2.7</v>
      </c>
      <c r="AD365" s="3">
        <v>41417</v>
      </c>
      <c r="AE365">
        <v>2.7</v>
      </c>
      <c r="AF365">
        <f t="shared" si="107"/>
        <v>29</v>
      </c>
      <c r="AG365">
        <f t="shared" si="103"/>
        <v>0.90625</v>
      </c>
      <c r="AI365">
        <f t="shared" si="104"/>
        <v>4.1058853118712269E-2</v>
      </c>
    </row>
    <row r="366" spans="1:35" hidden="1" x14ac:dyDescent="0.3">
      <c r="A366">
        <f t="shared" si="93"/>
        <v>95</v>
      </c>
      <c r="B366">
        <f t="shared" si="94"/>
        <v>0.19114688128772636</v>
      </c>
      <c r="C366" s="3">
        <v>41418</v>
      </c>
      <c r="D366">
        <v>17.5</v>
      </c>
      <c r="F366" s="3">
        <v>41418</v>
      </c>
      <c r="G366">
        <v>17.5</v>
      </c>
      <c r="H366">
        <f t="shared" si="105"/>
        <v>7</v>
      </c>
      <c r="I366">
        <f t="shared" si="95"/>
        <v>0.21875</v>
      </c>
      <c r="K366">
        <f t="shared" si="96"/>
        <v>2.7603118712273639E-2</v>
      </c>
      <c r="M366" s="4">
        <f t="shared" si="97"/>
        <v>456</v>
      </c>
      <c r="N366">
        <f t="shared" si="98"/>
        <v>0.91750503018108653</v>
      </c>
      <c r="O366" s="3">
        <v>41418</v>
      </c>
      <c r="P366">
        <v>0.77300000000000002</v>
      </c>
      <c r="R366" s="3">
        <v>41418</v>
      </c>
      <c r="S366">
        <v>0.77300000000000002</v>
      </c>
      <c r="T366">
        <f t="shared" si="106"/>
        <v>26</v>
      </c>
      <c r="U366">
        <f t="shared" si="99"/>
        <v>0.8125</v>
      </c>
      <c r="W366">
        <f t="shared" si="100"/>
        <v>0.10500503018108653</v>
      </c>
      <c r="Y366" s="4">
        <f t="shared" si="101"/>
        <v>409</v>
      </c>
      <c r="Z366">
        <f t="shared" si="102"/>
        <v>0.82293762575452711</v>
      </c>
      <c r="AA366" s="3">
        <v>41418</v>
      </c>
      <c r="AB366">
        <v>2.5</v>
      </c>
      <c r="AD366" s="3">
        <v>41418</v>
      </c>
      <c r="AE366">
        <v>2.5</v>
      </c>
      <c r="AF366">
        <f t="shared" si="107"/>
        <v>23</v>
      </c>
      <c r="AG366">
        <f t="shared" si="103"/>
        <v>0.71875</v>
      </c>
      <c r="AI366">
        <f t="shared" si="104"/>
        <v>0.10418762575452711</v>
      </c>
    </row>
    <row r="367" spans="1:35" hidden="1" x14ac:dyDescent="0.3">
      <c r="A367">
        <f t="shared" si="93"/>
        <v>51</v>
      </c>
      <c r="B367">
        <f t="shared" si="94"/>
        <v>0.10261569416498995</v>
      </c>
      <c r="C367" s="3">
        <v>41419</v>
      </c>
      <c r="D367">
        <v>16.100000000000001</v>
      </c>
      <c r="F367" s="3">
        <v>41419</v>
      </c>
      <c r="G367">
        <v>16.100000000000001</v>
      </c>
      <c r="H367">
        <f t="shared" si="105"/>
        <v>2</v>
      </c>
      <c r="I367">
        <f t="shared" si="95"/>
        <v>6.25E-2</v>
      </c>
      <c r="K367">
        <f t="shared" si="96"/>
        <v>4.0115694164989946E-2</v>
      </c>
      <c r="M367" s="4">
        <f t="shared" si="97"/>
        <v>462</v>
      </c>
      <c r="N367">
        <f t="shared" si="98"/>
        <v>0.92957746478873238</v>
      </c>
      <c r="O367" s="3">
        <v>41419</v>
      </c>
      <c r="P367">
        <v>0.79700000000000004</v>
      </c>
      <c r="R367" s="3">
        <v>41419</v>
      </c>
      <c r="S367">
        <v>0.79700000000000004</v>
      </c>
      <c r="T367">
        <f t="shared" si="106"/>
        <v>28</v>
      </c>
      <c r="U367">
        <f t="shared" si="99"/>
        <v>0.875</v>
      </c>
      <c r="W367">
        <f t="shared" si="100"/>
        <v>5.4577464788732377E-2</v>
      </c>
      <c r="Y367" s="4">
        <f t="shared" si="101"/>
        <v>309</v>
      </c>
      <c r="Z367">
        <f t="shared" si="102"/>
        <v>0.62173038229376254</v>
      </c>
      <c r="AA367" s="3">
        <v>41419</v>
      </c>
      <c r="AB367">
        <v>2</v>
      </c>
      <c r="AD367" s="3">
        <v>41419</v>
      </c>
      <c r="AE367">
        <v>2</v>
      </c>
      <c r="AF367">
        <f t="shared" si="107"/>
        <v>15</v>
      </c>
      <c r="AG367">
        <f t="shared" si="103"/>
        <v>0.46875</v>
      </c>
      <c r="AI367">
        <f t="shared" si="104"/>
        <v>0.15298038229376254</v>
      </c>
    </row>
    <row r="368" spans="1:35" hidden="1" x14ac:dyDescent="0.3">
      <c r="A368">
        <f t="shared" si="93"/>
        <v>21</v>
      </c>
      <c r="B368">
        <f t="shared" si="94"/>
        <v>4.2253521126760563E-2</v>
      </c>
      <c r="C368" s="3">
        <v>41420</v>
      </c>
      <c r="D368">
        <v>14.6</v>
      </c>
      <c r="F368" s="3">
        <v>41420</v>
      </c>
      <c r="G368">
        <v>14.6</v>
      </c>
      <c r="H368">
        <f t="shared" si="105"/>
        <v>1</v>
      </c>
      <c r="I368">
        <f t="shared" si="95"/>
        <v>3.125E-2</v>
      </c>
      <c r="K368">
        <f t="shared" si="96"/>
        <v>1.1003521126760563E-2</v>
      </c>
      <c r="M368" s="4">
        <f t="shared" si="97"/>
        <v>413</v>
      </c>
      <c r="N368">
        <f t="shared" si="98"/>
        <v>0.83098591549295775</v>
      </c>
      <c r="O368" s="3">
        <v>41420</v>
      </c>
      <c r="P368">
        <v>0.70599999999999996</v>
      </c>
      <c r="R368" s="3">
        <v>41420</v>
      </c>
      <c r="S368">
        <v>0.70599999999999996</v>
      </c>
      <c r="T368">
        <f t="shared" si="106"/>
        <v>23</v>
      </c>
      <c r="U368">
        <f t="shared" si="99"/>
        <v>0.71875</v>
      </c>
      <c r="W368">
        <f t="shared" si="100"/>
        <v>0.11223591549295775</v>
      </c>
      <c r="Y368" s="4">
        <f t="shared" si="101"/>
        <v>416</v>
      </c>
      <c r="Z368">
        <f t="shared" si="102"/>
        <v>0.83702213279678073</v>
      </c>
      <c r="AA368" s="3">
        <v>41420</v>
      </c>
      <c r="AB368">
        <v>2.6</v>
      </c>
      <c r="AD368" s="3">
        <v>41420</v>
      </c>
      <c r="AE368">
        <v>2.6</v>
      </c>
      <c r="AF368">
        <f t="shared" si="107"/>
        <v>26</v>
      </c>
      <c r="AG368">
        <f t="shared" si="103"/>
        <v>0.8125</v>
      </c>
      <c r="AI368">
        <f t="shared" si="104"/>
        <v>2.4522132796780727E-2</v>
      </c>
    </row>
    <row r="369" spans="1:37" hidden="1" x14ac:dyDescent="0.3">
      <c r="A369">
        <f t="shared" si="93"/>
        <v>68</v>
      </c>
      <c r="B369">
        <f t="shared" si="94"/>
        <v>0.13682092555331993</v>
      </c>
      <c r="C369" s="3">
        <v>41421</v>
      </c>
      <c r="D369">
        <v>16.600000000000001</v>
      </c>
      <c r="F369" s="3">
        <v>41421</v>
      </c>
      <c r="G369">
        <v>16.600000000000001</v>
      </c>
      <c r="H369">
        <f t="shared" si="105"/>
        <v>3</v>
      </c>
      <c r="I369">
        <f t="shared" si="95"/>
        <v>9.375E-2</v>
      </c>
      <c r="K369">
        <f t="shared" si="96"/>
        <v>4.3070925553319928E-2</v>
      </c>
      <c r="M369" s="4">
        <f t="shared" si="97"/>
        <v>350</v>
      </c>
      <c r="N369">
        <f t="shared" si="98"/>
        <v>0.70422535211267601</v>
      </c>
      <c r="O369" s="3">
        <v>41421</v>
      </c>
      <c r="P369">
        <v>0.61899999999999999</v>
      </c>
      <c r="R369" s="3">
        <v>41421</v>
      </c>
      <c r="S369">
        <v>0.61899999999999999</v>
      </c>
      <c r="T369">
        <f t="shared" si="106"/>
        <v>19</v>
      </c>
      <c r="U369">
        <f t="shared" si="99"/>
        <v>0.59375</v>
      </c>
      <c r="W369">
        <f t="shared" si="100"/>
        <v>0.11047535211267601</v>
      </c>
      <c r="Y369" s="4">
        <f t="shared" si="101"/>
        <v>271</v>
      </c>
      <c r="Z369">
        <f t="shared" si="102"/>
        <v>0.54527162977867205</v>
      </c>
      <c r="AA369" s="3">
        <v>41421</v>
      </c>
      <c r="AB369">
        <v>1.9</v>
      </c>
      <c r="AD369" s="3">
        <v>41421</v>
      </c>
      <c r="AE369">
        <v>1.9</v>
      </c>
      <c r="AF369">
        <f t="shared" si="107"/>
        <v>11</v>
      </c>
      <c r="AG369">
        <f t="shared" si="103"/>
        <v>0.34375</v>
      </c>
      <c r="AI369">
        <f t="shared" si="104"/>
        <v>0.20152162977867205</v>
      </c>
    </row>
    <row r="370" spans="1:37" hidden="1" x14ac:dyDescent="0.3">
      <c r="A370">
        <f t="shared" si="93"/>
        <v>161</v>
      </c>
      <c r="B370">
        <f t="shared" si="94"/>
        <v>0.323943661971831</v>
      </c>
      <c r="C370" s="3">
        <v>41422</v>
      </c>
      <c r="D370">
        <v>19</v>
      </c>
      <c r="F370" s="3">
        <v>41422</v>
      </c>
      <c r="G370">
        <v>19</v>
      </c>
      <c r="H370">
        <f t="shared" si="105"/>
        <v>18</v>
      </c>
      <c r="I370">
        <f t="shared" si="95"/>
        <v>0.5625</v>
      </c>
      <c r="K370">
        <f t="shared" si="96"/>
        <v>0.238556338028169</v>
      </c>
      <c r="M370" s="4">
        <f t="shared" si="97"/>
        <v>146</v>
      </c>
      <c r="N370">
        <f t="shared" si="98"/>
        <v>0.29376257545271628</v>
      </c>
      <c r="O370" s="3">
        <v>41422</v>
      </c>
      <c r="P370">
        <v>0.47899999999999998</v>
      </c>
      <c r="R370" s="3">
        <v>41422</v>
      </c>
      <c r="S370">
        <v>0.47899999999999998</v>
      </c>
      <c r="T370">
        <f t="shared" si="106"/>
        <v>9</v>
      </c>
      <c r="U370">
        <f t="shared" si="99"/>
        <v>0.28125</v>
      </c>
      <c r="W370">
        <f t="shared" si="100"/>
        <v>1.2512575452716279E-2</v>
      </c>
      <c r="Y370" s="4">
        <f t="shared" si="101"/>
        <v>187</v>
      </c>
      <c r="Z370">
        <f t="shared" si="102"/>
        <v>0.3762575452716298</v>
      </c>
      <c r="AA370" s="3">
        <v>41422</v>
      </c>
      <c r="AB370">
        <v>1.6</v>
      </c>
      <c r="AD370" s="3">
        <v>41422</v>
      </c>
      <c r="AE370">
        <v>1.6</v>
      </c>
      <c r="AF370">
        <f t="shared" si="107"/>
        <v>3</v>
      </c>
      <c r="AG370">
        <f t="shared" si="103"/>
        <v>9.375E-2</v>
      </c>
      <c r="AI370">
        <f t="shared" si="104"/>
        <v>0.2825075452716298</v>
      </c>
    </row>
    <row r="371" spans="1:37" hidden="1" x14ac:dyDescent="0.3">
      <c r="A371">
        <f t="shared" si="93"/>
        <v>338</v>
      </c>
      <c r="B371">
        <f t="shared" si="94"/>
        <v>0.68008048289738432</v>
      </c>
      <c r="C371" s="3">
        <v>41423</v>
      </c>
      <c r="D371">
        <v>22.2</v>
      </c>
      <c r="F371" s="3">
        <v>41423</v>
      </c>
      <c r="G371">
        <v>22.2</v>
      </c>
      <c r="H371">
        <f t="shared" si="105"/>
        <v>24</v>
      </c>
      <c r="I371">
        <f t="shared" si="95"/>
        <v>0.75</v>
      </c>
      <c r="K371">
        <f t="shared" si="96"/>
        <v>6.991951710261568E-2</v>
      </c>
      <c r="M371" s="4">
        <f t="shared" si="97"/>
        <v>128</v>
      </c>
      <c r="N371">
        <f t="shared" si="98"/>
        <v>0.25754527162977869</v>
      </c>
      <c r="O371" s="3">
        <v>41423</v>
      </c>
      <c r="P371">
        <v>0.46400000000000002</v>
      </c>
      <c r="R371" s="3">
        <v>41423</v>
      </c>
      <c r="S371">
        <v>0.46400000000000002</v>
      </c>
      <c r="T371">
        <f t="shared" si="106"/>
        <v>7</v>
      </c>
      <c r="U371">
        <f t="shared" si="99"/>
        <v>0.21875</v>
      </c>
      <c r="W371">
        <f t="shared" si="100"/>
        <v>3.8795271629778694E-2</v>
      </c>
      <c r="Y371" s="4">
        <f t="shared" si="101"/>
        <v>227</v>
      </c>
      <c r="Z371">
        <f t="shared" si="102"/>
        <v>0.45674044265593561</v>
      </c>
      <c r="AA371" s="3">
        <v>41423</v>
      </c>
      <c r="AB371">
        <v>1.7</v>
      </c>
      <c r="AD371" s="3">
        <v>41423</v>
      </c>
      <c r="AE371">
        <v>1.7</v>
      </c>
      <c r="AF371">
        <f t="shared" si="107"/>
        <v>5</v>
      </c>
      <c r="AG371">
        <f t="shared" si="103"/>
        <v>0.15625</v>
      </c>
      <c r="AI371">
        <f t="shared" si="104"/>
        <v>0.30049044265593561</v>
      </c>
    </row>
    <row r="372" spans="1:37" hidden="1" x14ac:dyDescent="0.3">
      <c r="A372">
        <f t="shared" si="93"/>
        <v>119</v>
      </c>
      <c r="B372">
        <f t="shared" si="94"/>
        <v>0.23943661971830985</v>
      </c>
      <c r="C372" s="3">
        <v>41424</v>
      </c>
      <c r="D372">
        <v>18.100000000000001</v>
      </c>
      <c r="F372" s="3">
        <v>41424</v>
      </c>
      <c r="G372">
        <v>18.100000000000001</v>
      </c>
      <c r="H372">
        <f t="shared" si="105"/>
        <v>12</v>
      </c>
      <c r="I372">
        <f t="shared" si="95"/>
        <v>0.375</v>
      </c>
      <c r="K372">
        <f t="shared" si="96"/>
        <v>0.13556338028169015</v>
      </c>
      <c r="M372" s="4">
        <f t="shared" si="97"/>
        <v>379</v>
      </c>
      <c r="N372">
        <f t="shared" si="98"/>
        <v>0.76257545271629779</v>
      </c>
      <c r="O372" s="3">
        <v>41424</v>
      </c>
      <c r="P372">
        <v>0.65500000000000003</v>
      </c>
      <c r="R372" s="3">
        <v>41424</v>
      </c>
      <c r="S372">
        <v>0.65500000000000003</v>
      </c>
      <c r="T372">
        <f t="shared" si="106"/>
        <v>20</v>
      </c>
      <c r="U372">
        <f t="shared" si="99"/>
        <v>0.625</v>
      </c>
      <c r="W372">
        <f t="shared" si="100"/>
        <v>0.13757545271629779</v>
      </c>
      <c r="Y372" s="4">
        <f t="shared" si="101"/>
        <v>409</v>
      </c>
      <c r="Z372">
        <f t="shared" si="102"/>
        <v>0.82293762575452711</v>
      </c>
      <c r="AA372" s="3">
        <v>41424</v>
      </c>
      <c r="AB372">
        <v>2.5</v>
      </c>
      <c r="AD372" s="3">
        <v>41424</v>
      </c>
      <c r="AE372">
        <v>2.5</v>
      </c>
      <c r="AF372">
        <f t="shared" si="107"/>
        <v>23</v>
      </c>
      <c r="AG372">
        <f t="shared" si="103"/>
        <v>0.71875</v>
      </c>
      <c r="AI372">
        <f t="shared" si="104"/>
        <v>0.10418762575452711</v>
      </c>
    </row>
    <row r="373" spans="1:37" x14ac:dyDescent="0.3">
      <c r="A373" s="1">
        <f t="shared" si="93"/>
        <v>74</v>
      </c>
      <c r="B373" s="1">
        <f t="shared" si="94"/>
        <v>0.1488933601609658</v>
      </c>
      <c r="C373" s="5">
        <v>41425</v>
      </c>
      <c r="D373" s="1">
        <v>16.8</v>
      </c>
      <c r="E373" s="1"/>
      <c r="F373" s="5">
        <v>41425</v>
      </c>
      <c r="G373" s="1">
        <v>16.8</v>
      </c>
      <c r="H373" s="1">
        <f t="shared" si="105"/>
        <v>4</v>
      </c>
      <c r="I373" s="1">
        <f t="shared" si="95"/>
        <v>0.125</v>
      </c>
      <c r="J373" s="1"/>
      <c r="K373" s="1">
        <f t="shared" si="96"/>
        <v>2.3893360160965799E-2</v>
      </c>
      <c r="L373" s="1">
        <f>SUM(K343:K373)</f>
        <v>2.5758299798792756</v>
      </c>
      <c r="M373" s="2">
        <f t="shared" si="97"/>
        <v>342</v>
      </c>
      <c r="N373" s="1">
        <f t="shared" si="98"/>
        <v>0.68812877263581484</v>
      </c>
      <c r="O373" s="5">
        <v>41425</v>
      </c>
      <c r="P373" s="1">
        <v>0.61199999999999999</v>
      </c>
      <c r="Q373" s="1"/>
      <c r="R373" s="5">
        <v>41425</v>
      </c>
      <c r="S373" s="1">
        <v>0.61199999999999999</v>
      </c>
      <c r="T373" s="1">
        <f t="shared" si="106"/>
        <v>17</v>
      </c>
      <c r="U373" s="1">
        <f t="shared" si="99"/>
        <v>0.53125</v>
      </c>
      <c r="V373" s="1"/>
      <c r="W373" s="1">
        <f t="shared" si="100"/>
        <v>0.15687877263581484</v>
      </c>
      <c r="X373" s="1">
        <f>SUM(W343:W373)</f>
        <v>2.8199195171026146</v>
      </c>
      <c r="Y373" s="2">
        <f t="shared" si="101"/>
        <v>416</v>
      </c>
      <c r="Z373" s="1">
        <f t="shared" si="102"/>
        <v>0.83702213279678073</v>
      </c>
      <c r="AA373" s="5">
        <v>41425</v>
      </c>
      <c r="AB373" s="1">
        <v>2.6</v>
      </c>
      <c r="AC373" s="1"/>
      <c r="AD373" s="5">
        <v>41425</v>
      </c>
      <c r="AE373" s="1">
        <v>2.6</v>
      </c>
      <c r="AF373" s="1">
        <f t="shared" si="107"/>
        <v>26</v>
      </c>
      <c r="AG373" s="1">
        <f t="shared" si="103"/>
        <v>0.8125</v>
      </c>
      <c r="AH373" s="1"/>
      <c r="AI373" s="1">
        <f t="shared" si="104"/>
        <v>2.4522132796780727E-2</v>
      </c>
      <c r="AJ373" s="1">
        <f>SUM(AI343:AI373)</f>
        <v>5.0089914486921527</v>
      </c>
      <c r="AK373" s="1"/>
    </row>
    <row r="374" spans="1:37" hidden="1" x14ac:dyDescent="0.3">
      <c r="A374">
        <f t="shared" si="93"/>
        <v>41</v>
      </c>
      <c r="B374">
        <f t="shared" si="94"/>
        <v>8.249496981891348E-2</v>
      </c>
      <c r="C374" s="3">
        <v>41760</v>
      </c>
      <c r="D374">
        <v>15.4</v>
      </c>
      <c r="F374" s="3">
        <v>41760</v>
      </c>
      <c r="G374">
        <v>15.4</v>
      </c>
      <c r="H374">
        <f>_xlfn.RANK.EQ(G374,$G$374:$G$404,1)</f>
        <v>7</v>
      </c>
      <c r="I374">
        <f t="shared" si="95"/>
        <v>0.21875</v>
      </c>
      <c r="K374">
        <f t="shared" si="96"/>
        <v>0.13625503018108653</v>
      </c>
      <c r="M374" s="4">
        <f t="shared" si="97"/>
        <v>453</v>
      </c>
      <c r="N374">
        <f t="shared" si="98"/>
        <v>0.91146881287726356</v>
      </c>
      <c r="O374" s="3">
        <v>41760</v>
      </c>
      <c r="P374">
        <v>0.76300000000000001</v>
      </c>
      <c r="R374" s="3">
        <v>41760</v>
      </c>
      <c r="S374">
        <v>0.76300000000000001</v>
      </c>
      <c r="T374">
        <f>_xlfn.RANK.EQ(S374,$S$374:$S$404,1)</f>
        <v>29</v>
      </c>
      <c r="U374">
        <f t="shared" si="99"/>
        <v>0.90625</v>
      </c>
      <c r="W374">
        <f t="shared" si="100"/>
        <v>5.2188128772635567E-3</v>
      </c>
      <c r="Y374" s="4">
        <f t="shared" si="101"/>
        <v>271</v>
      </c>
      <c r="Z374">
        <f t="shared" si="102"/>
        <v>0.54527162977867205</v>
      </c>
      <c r="AA374" s="3">
        <v>41760</v>
      </c>
      <c r="AB374">
        <v>1.9</v>
      </c>
      <c r="AD374" s="3">
        <v>41760</v>
      </c>
      <c r="AE374">
        <v>1.9</v>
      </c>
      <c r="AF374">
        <f>_xlfn.RANK.EQ(AE374,$AE$374:$AE$404,1)</f>
        <v>11</v>
      </c>
      <c r="AG374">
        <f t="shared" si="103"/>
        <v>0.34375</v>
      </c>
      <c r="AI374">
        <f t="shared" si="104"/>
        <v>0.20152162977867205</v>
      </c>
    </row>
    <row r="375" spans="1:37" hidden="1" x14ac:dyDescent="0.3">
      <c r="A375">
        <f t="shared" si="93"/>
        <v>98</v>
      </c>
      <c r="B375">
        <f t="shared" si="94"/>
        <v>0.19718309859154928</v>
      </c>
      <c r="C375" s="3">
        <v>41761</v>
      </c>
      <c r="D375">
        <v>17.600000000000001</v>
      </c>
      <c r="F375" s="3">
        <v>41761</v>
      </c>
      <c r="G375">
        <v>17.600000000000001</v>
      </c>
      <c r="H375">
        <f t="shared" ref="H375:H404" si="108">_xlfn.RANK.EQ(G375,$G$374:$G$404,1)</f>
        <v>11</v>
      </c>
      <c r="I375">
        <f t="shared" si="95"/>
        <v>0.34375</v>
      </c>
      <c r="K375">
        <f t="shared" si="96"/>
        <v>0.14656690140845072</v>
      </c>
      <c r="M375" s="4">
        <f t="shared" si="97"/>
        <v>386</v>
      </c>
      <c r="N375">
        <f t="shared" si="98"/>
        <v>0.77665995975855129</v>
      </c>
      <c r="O375" s="3">
        <v>41761</v>
      </c>
      <c r="P375">
        <v>0.66400000000000003</v>
      </c>
      <c r="R375" s="3">
        <v>41761</v>
      </c>
      <c r="S375">
        <v>0.66400000000000003</v>
      </c>
      <c r="T375">
        <f t="shared" ref="T375:T404" si="109">_xlfn.RANK.EQ(S375,$S$374:$S$404,1)</f>
        <v>20</v>
      </c>
      <c r="U375">
        <f t="shared" si="99"/>
        <v>0.625</v>
      </c>
      <c r="W375">
        <f t="shared" si="100"/>
        <v>0.15165995975855129</v>
      </c>
      <c r="Y375" s="4">
        <f t="shared" si="101"/>
        <v>271</v>
      </c>
      <c r="Z375">
        <f t="shared" si="102"/>
        <v>0.54527162977867205</v>
      </c>
      <c r="AA375" s="3">
        <v>41761</v>
      </c>
      <c r="AB375">
        <v>1.9</v>
      </c>
      <c r="AD375" s="3">
        <v>41761</v>
      </c>
      <c r="AE375">
        <v>1.9</v>
      </c>
      <c r="AF375">
        <f t="shared" ref="AF375:AF404" si="110">_xlfn.RANK.EQ(AE375,$AE$374:$AE$404,1)</f>
        <v>11</v>
      </c>
      <c r="AG375">
        <f t="shared" si="103"/>
        <v>0.34375</v>
      </c>
      <c r="AI375">
        <f t="shared" si="104"/>
        <v>0.20152162977867205</v>
      </c>
    </row>
    <row r="376" spans="1:37" hidden="1" x14ac:dyDescent="0.3">
      <c r="A376">
        <f t="shared" si="93"/>
        <v>23</v>
      </c>
      <c r="B376">
        <f t="shared" si="94"/>
        <v>4.6277665995975853E-2</v>
      </c>
      <c r="C376" s="3">
        <v>41762</v>
      </c>
      <c r="D376">
        <v>14.7</v>
      </c>
      <c r="F376" s="3">
        <v>41762</v>
      </c>
      <c r="G376">
        <v>14.7</v>
      </c>
      <c r="H376">
        <f t="shared" si="108"/>
        <v>6</v>
      </c>
      <c r="I376">
        <f t="shared" si="95"/>
        <v>0.1875</v>
      </c>
      <c r="K376">
        <f t="shared" si="96"/>
        <v>0.14122233400402415</v>
      </c>
      <c r="M376" s="4">
        <f t="shared" si="97"/>
        <v>463</v>
      </c>
      <c r="N376">
        <f t="shared" si="98"/>
        <v>0.93158953722334004</v>
      </c>
      <c r="O376" s="3">
        <v>41762</v>
      </c>
      <c r="P376">
        <v>0.79800000000000004</v>
      </c>
      <c r="R376" s="3">
        <v>41762</v>
      </c>
      <c r="S376">
        <v>0.79800000000000004</v>
      </c>
      <c r="T376">
        <f t="shared" si="109"/>
        <v>30</v>
      </c>
      <c r="U376">
        <f t="shared" si="99"/>
        <v>0.9375</v>
      </c>
      <c r="W376">
        <f t="shared" si="100"/>
        <v>5.9104627766599638E-3</v>
      </c>
      <c r="Y376" s="4">
        <f t="shared" si="101"/>
        <v>141</v>
      </c>
      <c r="Z376">
        <f t="shared" si="102"/>
        <v>0.28370221327967809</v>
      </c>
      <c r="AA376" s="3">
        <v>41762</v>
      </c>
      <c r="AB376">
        <v>1.4</v>
      </c>
      <c r="AD376" s="3">
        <v>41762</v>
      </c>
      <c r="AE376">
        <v>1.4</v>
      </c>
      <c r="AF376">
        <f t="shared" si="110"/>
        <v>2</v>
      </c>
      <c r="AG376">
        <f t="shared" si="103"/>
        <v>6.25E-2</v>
      </c>
      <c r="AI376">
        <f t="shared" si="104"/>
        <v>0.22120221327967809</v>
      </c>
    </row>
    <row r="377" spans="1:37" hidden="1" x14ac:dyDescent="0.3">
      <c r="A377">
        <f t="shared" si="93"/>
        <v>20</v>
      </c>
      <c r="B377">
        <f t="shared" si="94"/>
        <v>4.0241448692152917E-2</v>
      </c>
      <c r="C377" s="3">
        <v>41763</v>
      </c>
      <c r="D377">
        <v>14.5</v>
      </c>
      <c r="F377" s="3">
        <v>41763</v>
      </c>
      <c r="G377">
        <v>14.5</v>
      </c>
      <c r="H377">
        <f t="shared" si="108"/>
        <v>5</v>
      </c>
      <c r="I377">
        <f t="shared" si="95"/>
        <v>0.15625</v>
      </c>
      <c r="K377">
        <f t="shared" si="96"/>
        <v>0.11600855130784708</v>
      </c>
      <c r="M377" s="4">
        <f t="shared" si="97"/>
        <v>430</v>
      </c>
      <c r="N377">
        <f t="shared" si="98"/>
        <v>0.86519114688128773</v>
      </c>
      <c r="O377" s="3">
        <v>41763</v>
      </c>
      <c r="P377">
        <v>0.73199999999999998</v>
      </c>
      <c r="R377" s="3">
        <v>41763</v>
      </c>
      <c r="S377">
        <v>0.73199999999999998</v>
      </c>
      <c r="T377">
        <f t="shared" si="109"/>
        <v>26</v>
      </c>
      <c r="U377">
        <f t="shared" si="99"/>
        <v>0.8125</v>
      </c>
      <c r="W377">
        <f t="shared" si="100"/>
        <v>5.2691146881287731E-2</v>
      </c>
      <c r="Y377" s="4">
        <f t="shared" si="101"/>
        <v>416</v>
      </c>
      <c r="Z377">
        <f t="shared" si="102"/>
        <v>0.83702213279678073</v>
      </c>
      <c r="AA377" s="3">
        <v>41763</v>
      </c>
      <c r="AB377">
        <v>2.6</v>
      </c>
      <c r="AD377" s="3">
        <v>41763</v>
      </c>
      <c r="AE377">
        <v>2.6</v>
      </c>
      <c r="AF377">
        <f t="shared" si="110"/>
        <v>24</v>
      </c>
      <c r="AG377">
        <f t="shared" si="103"/>
        <v>0.75</v>
      </c>
      <c r="AI377">
        <f t="shared" si="104"/>
        <v>8.7022132796780727E-2</v>
      </c>
    </row>
    <row r="378" spans="1:37" hidden="1" x14ac:dyDescent="0.3">
      <c r="A378">
        <f t="shared" si="93"/>
        <v>86</v>
      </c>
      <c r="B378">
        <f t="shared" si="94"/>
        <v>0.17303822937625754</v>
      </c>
      <c r="C378" s="3">
        <v>41764</v>
      </c>
      <c r="D378">
        <v>17.3</v>
      </c>
      <c r="F378" s="3">
        <v>41764</v>
      </c>
      <c r="G378">
        <v>17.3</v>
      </c>
      <c r="H378">
        <f t="shared" si="108"/>
        <v>9</v>
      </c>
      <c r="I378">
        <f t="shared" si="95"/>
        <v>0.28125</v>
      </c>
      <c r="K378">
        <f t="shared" si="96"/>
        <v>0.10821177062374246</v>
      </c>
      <c r="M378" s="4">
        <f t="shared" si="97"/>
        <v>26</v>
      </c>
      <c r="N378">
        <f t="shared" si="98"/>
        <v>5.2313883299798795E-2</v>
      </c>
      <c r="O378" s="3">
        <v>41764</v>
      </c>
      <c r="P378">
        <v>0.373</v>
      </c>
      <c r="R378" s="3">
        <v>41764</v>
      </c>
      <c r="S378">
        <v>0.373</v>
      </c>
      <c r="T378">
        <f t="shared" si="109"/>
        <v>1</v>
      </c>
      <c r="U378">
        <f t="shared" si="99"/>
        <v>3.125E-2</v>
      </c>
      <c r="W378">
        <f t="shared" si="100"/>
        <v>2.1063883299798795E-2</v>
      </c>
      <c r="Y378" s="4">
        <f t="shared" si="101"/>
        <v>480</v>
      </c>
      <c r="Z378">
        <f t="shared" si="102"/>
        <v>0.96579476861167002</v>
      </c>
      <c r="AA378" s="3">
        <v>41764</v>
      </c>
      <c r="AB378">
        <v>3.9</v>
      </c>
      <c r="AD378" s="3">
        <v>41764</v>
      </c>
      <c r="AE378">
        <v>3.9</v>
      </c>
      <c r="AF378">
        <f t="shared" si="110"/>
        <v>31</v>
      </c>
      <c r="AG378">
        <f t="shared" si="103"/>
        <v>0.96875</v>
      </c>
      <c r="AI378">
        <f t="shared" si="104"/>
        <v>2.9552313883299819E-3</v>
      </c>
    </row>
    <row r="379" spans="1:37" hidden="1" x14ac:dyDescent="0.3">
      <c r="A379">
        <f t="shared" si="93"/>
        <v>91</v>
      </c>
      <c r="B379">
        <f t="shared" si="94"/>
        <v>0.18309859154929578</v>
      </c>
      <c r="C379" s="3">
        <v>41765</v>
      </c>
      <c r="D379">
        <v>17.399999999999999</v>
      </c>
      <c r="F379" s="3">
        <v>41765</v>
      </c>
      <c r="G379">
        <v>17.399999999999999</v>
      </c>
      <c r="H379">
        <f t="shared" si="108"/>
        <v>10</v>
      </c>
      <c r="I379">
        <f t="shared" si="95"/>
        <v>0.3125</v>
      </c>
      <c r="K379">
        <f t="shared" si="96"/>
        <v>0.12940140845070422</v>
      </c>
      <c r="M379" s="4">
        <f t="shared" si="97"/>
        <v>103</v>
      </c>
      <c r="N379">
        <f t="shared" si="98"/>
        <v>0.20724346076458752</v>
      </c>
      <c r="O379" s="3">
        <v>41765</v>
      </c>
      <c r="P379">
        <v>0.44800000000000001</v>
      </c>
      <c r="R379" s="3">
        <v>41765</v>
      </c>
      <c r="S379">
        <v>0.44800000000000001</v>
      </c>
      <c r="T379">
        <f t="shared" si="109"/>
        <v>5</v>
      </c>
      <c r="U379">
        <f t="shared" si="99"/>
        <v>0.15625</v>
      </c>
      <c r="W379">
        <f t="shared" si="100"/>
        <v>5.0993460764587523E-2</v>
      </c>
      <c r="Y379" s="4">
        <f t="shared" si="101"/>
        <v>363</v>
      </c>
      <c r="Z379">
        <f t="shared" si="102"/>
        <v>0.73038229376257546</v>
      </c>
      <c r="AA379" s="3">
        <v>41765</v>
      </c>
      <c r="AB379">
        <v>2.2000000000000002</v>
      </c>
      <c r="AD379" s="3">
        <v>41765</v>
      </c>
      <c r="AE379">
        <v>2.2000000000000002</v>
      </c>
      <c r="AF379">
        <f t="shared" si="110"/>
        <v>19</v>
      </c>
      <c r="AG379">
        <f t="shared" si="103"/>
        <v>0.59375</v>
      </c>
      <c r="AI379">
        <f t="shared" si="104"/>
        <v>0.13663229376257546</v>
      </c>
    </row>
    <row r="380" spans="1:37" hidden="1" x14ac:dyDescent="0.3">
      <c r="A380">
        <f t="shared" si="93"/>
        <v>161</v>
      </c>
      <c r="B380">
        <f t="shared" si="94"/>
        <v>0.323943661971831</v>
      </c>
      <c r="C380" s="3">
        <v>41766</v>
      </c>
      <c r="D380">
        <v>19</v>
      </c>
      <c r="F380" s="3">
        <v>41766</v>
      </c>
      <c r="G380">
        <v>19</v>
      </c>
      <c r="H380">
        <f t="shared" si="108"/>
        <v>14</v>
      </c>
      <c r="I380">
        <f t="shared" si="95"/>
        <v>0.4375</v>
      </c>
      <c r="K380">
        <f t="shared" si="96"/>
        <v>0.113556338028169</v>
      </c>
      <c r="M380" s="4">
        <f t="shared" si="97"/>
        <v>213</v>
      </c>
      <c r="N380">
        <f t="shared" si="98"/>
        <v>0.42857142857142855</v>
      </c>
      <c r="O380" s="3">
        <v>41766</v>
      </c>
      <c r="P380">
        <v>0.52300000000000002</v>
      </c>
      <c r="R380" s="3">
        <v>41766</v>
      </c>
      <c r="S380">
        <v>0.52300000000000002</v>
      </c>
      <c r="T380">
        <f t="shared" si="109"/>
        <v>9</v>
      </c>
      <c r="U380">
        <f t="shared" si="99"/>
        <v>0.28125</v>
      </c>
      <c r="W380">
        <f t="shared" si="100"/>
        <v>0.14732142857142855</v>
      </c>
      <c r="Y380" s="4">
        <f t="shared" si="101"/>
        <v>271</v>
      </c>
      <c r="Z380">
        <f t="shared" si="102"/>
        <v>0.54527162977867205</v>
      </c>
      <c r="AA380" s="3">
        <v>41766</v>
      </c>
      <c r="AB380">
        <v>1.9</v>
      </c>
      <c r="AD380" s="3">
        <v>41766</v>
      </c>
      <c r="AE380">
        <v>1.9</v>
      </c>
      <c r="AF380">
        <f t="shared" si="110"/>
        <v>11</v>
      </c>
      <c r="AG380">
        <f t="shared" si="103"/>
        <v>0.34375</v>
      </c>
      <c r="AI380">
        <f t="shared" si="104"/>
        <v>0.20152162977867205</v>
      </c>
    </row>
    <row r="381" spans="1:37" hidden="1" x14ac:dyDescent="0.3">
      <c r="A381">
        <f t="shared" si="93"/>
        <v>231</v>
      </c>
      <c r="B381">
        <f t="shared" si="94"/>
        <v>0.46478873239436619</v>
      </c>
      <c r="C381" s="3">
        <v>41767</v>
      </c>
      <c r="D381">
        <v>20.2</v>
      </c>
      <c r="F381" s="3">
        <v>41767</v>
      </c>
      <c r="G381">
        <v>20.2</v>
      </c>
      <c r="H381">
        <f t="shared" si="108"/>
        <v>18</v>
      </c>
      <c r="I381">
        <f t="shared" si="95"/>
        <v>0.5625</v>
      </c>
      <c r="K381">
        <f t="shared" si="96"/>
        <v>9.7711267605633811E-2</v>
      </c>
      <c r="M381" s="4">
        <f t="shared" si="97"/>
        <v>174</v>
      </c>
      <c r="N381">
        <f t="shared" si="98"/>
        <v>0.3501006036217304</v>
      </c>
      <c r="O381" s="3">
        <v>41767</v>
      </c>
      <c r="P381">
        <v>0.49399999999999999</v>
      </c>
      <c r="R381" s="3">
        <v>41767</v>
      </c>
      <c r="S381">
        <v>0.49399999999999999</v>
      </c>
      <c r="T381">
        <f t="shared" si="109"/>
        <v>7</v>
      </c>
      <c r="U381">
        <f t="shared" si="99"/>
        <v>0.21875</v>
      </c>
      <c r="W381">
        <f t="shared" si="100"/>
        <v>0.1313506036217304</v>
      </c>
      <c r="Y381" s="4">
        <f t="shared" si="101"/>
        <v>337</v>
      </c>
      <c r="Z381">
        <f t="shared" si="102"/>
        <v>0.67806841046277666</v>
      </c>
      <c r="AA381" s="3">
        <v>41767</v>
      </c>
      <c r="AB381">
        <v>2.1</v>
      </c>
      <c r="AD381" s="3">
        <v>41767</v>
      </c>
      <c r="AE381">
        <v>2.1</v>
      </c>
      <c r="AF381">
        <f t="shared" si="110"/>
        <v>17</v>
      </c>
      <c r="AG381">
        <f t="shared" si="103"/>
        <v>0.53125</v>
      </c>
      <c r="AI381">
        <f t="shared" si="104"/>
        <v>0.14681841046277666</v>
      </c>
    </row>
    <row r="382" spans="1:37" hidden="1" x14ac:dyDescent="0.3">
      <c r="A382">
        <f t="shared" si="93"/>
        <v>348</v>
      </c>
      <c r="B382">
        <f t="shared" si="94"/>
        <v>0.7002012072434608</v>
      </c>
      <c r="C382" s="3">
        <v>41768</v>
      </c>
      <c r="D382">
        <v>22.6</v>
      </c>
      <c r="F382" s="3">
        <v>41768</v>
      </c>
      <c r="G382">
        <v>22.6</v>
      </c>
      <c r="H382">
        <f t="shared" si="108"/>
        <v>23</v>
      </c>
      <c r="I382">
        <f t="shared" si="95"/>
        <v>0.71875</v>
      </c>
      <c r="K382">
        <f t="shared" si="96"/>
        <v>1.8548792756539201E-2</v>
      </c>
      <c r="M382" s="4">
        <f t="shared" si="97"/>
        <v>51</v>
      </c>
      <c r="N382">
        <f t="shared" si="98"/>
        <v>0.10261569416498995</v>
      </c>
      <c r="O382" s="3">
        <v>41768</v>
      </c>
      <c r="P382">
        <v>0.4</v>
      </c>
      <c r="R382" s="3">
        <v>41768</v>
      </c>
      <c r="S382">
        <v>0.4</v>
      </c>
      <c r="T382">
        <f t="shared" si="109"/>
        <v>2</v>
      </c>
      <c r="U382">
        <f t="shared" si="99"/>
        <v>6.25E-2</v>
      </c>
      <c r="W382">
        <f t="shared" si="100"/>
        <v>4.0115694164989946E-2</v>
      </c>
      <c r="Y382" s="4">
        <f t="shared" si="101"/>
        <v>416</v>
      </c>
      <c r="Z382">
        <f t="shared" si="102"/>
        <v>0.83702213279678073</v>
      </c>
      <c r="AA382" s="3">
        <v>41768</v>
      </c>
      <c r="AB382">
        <v>2.6</v>
      </c>
      <c r="AD382" s="3">
        <v>41768</v>
      </c>
      <c r="AE382">
        <v>2.6</v>
      </c>
      <c r="AF382">
        <f t="shared" si="110"/>
        <v>24</v>
      </c>
      <c r="AG382">
        <f t="shared" si="103"/>
        <v>0.75</v>
      </c>
      <c r="AI382">
        <f t="shared" si="104"/>
        <v>8.7022132796780727E-2</v>
      </c>
    </row>
    <row r="383" spans="1:37" hidden="1" x14ac:dyDescent="0.3">
      <c r="A383">
        <f t="shared" si="93"/>
        <v>353</v>
      </c>
      <c r="B383">
        <f t="shared" si="94"/>
        <v>0.71026156941649898</v>
      </c>
      <c r="C383" s="3">
        <v>41769</v>
      </c>
      <c r="D383">
        <v>22.7</v>
      </c>
      <c r="F383" s="3">
        <v>41769</v>
      </c>
      <c r="G383">
        <v>22.7</v>
      </c>
      <c r="H383">
        <f t="shared" si="108"/>
        <v>24</v>
      </c>
      <c r="I383">
        <f t="shared" si="95"/>
        <v>0.75</v>
      </c>
      <c r="K383">
        <f t="shared" si="96"/>
        <v>3.9738430583501017E-2</v>
      </c>
      <c r="M383" s="4">
        <f t="shared" si="97"/>
        <v>84</v>
      </c>
      <c r="N383">
        <f t="shared" si="98"/>
        <v>0.16901408450704225</v>
      </c>
      <c r="O383" s="3">
        <v>41769</v>
      </c>
      <c r="P383">
        <v>0.433</v>
      </c>
      <c r="R383" s="3">
        <v>41769</v>
      </c>
      <c r="S383">
        <v>0.433</v>
      </c>
      <c r="T383">
        <f t="shared" si="109"/>
        <v>3</v>
      </c>
      <c r="U383">
        <f t="shared" si="99"/>
        <v>9.375E-2</v>
      </c>
      <c r="W383">
        <f t="shared" si="100"/>
        <v>7.526408450704225E-2</v>
      </c>
      <c r="Y383" s="4">
        <f t="shared" si="101"/>
        <v>271</v>
      </c>
      <c r="Z383">
        <f t="shared" si="102"/>
        <v>0.54527162977867205</v>
      </c>
      <c r="AA383" s="3">
        <v>41769</v>
      </c>
      <c r="AB383">
        <v>1.9</v>
      </c>
      <c r="AD383" s="3">
        <v>41769</v>
      </c>
      <c r="AE383">
        <v>1.9</v>
      </c>
      <c r="AF383">
        <f t="shared" si="110"/>
        <v>11</v>
      </c>
      <c r="AG383">
        <f t="shared" si="103"/>
        <v>0.34375</v>
      </c>
      <c r="AI383">
        <f t="shared" si="104"/>
        <v>0.20152162977867205</v>
      </c>
    </row>
    <row r="384" spans="1:37" hidden="1" x14ac:dyDescent="0.3">
      <c r="A384">
        <f t="shared" si="93"/>
        <v>313</v>
      </c>
      <c r="B384">
        <f t="shared" si="94"/>
        <v>0.62977867203219318</v>
      </c>
      <c r="C384" s="3">
        <v>41770</v>
      </c>
      <c r="D384">
        <v>21.7</v>
      </c>
      <c r="F384" s="3">
        <v>41770</v>
      </c>
      <c r="G384">
        <v>21.7</v>
      </c>
      <c r="H384">
        <f t="shared" si="108"/>
        <v>21</v>
      </c>
      <c r="I384">
        <f t="shared" si="95"/>
        <v>0.65625</v>
      </c>
      <c r="K384">
        <f t="shared" si="96"/>
        <v>2.6471327967806824E-2</v>
      </c>
      <c r="M384" s="4">
        <f t="shared" si="97"/>
        <v>217</v>
      </c>
      <c r="N384">
        <f t="shared" si="98"/>
        <v>0.43661971830985913</v>
      </c>
      <c r="O384" s="3">
        <v>41770</v>
      </c>
      <c r="P384">
        <v>0.52400000000000002</v>
      </c>
      <c r="R384" s="3">
        <v>41770</v>
      </c>
      <c r="S384">
        <v>0.52400000000000002</v>
      </c>
      <c r="T384">
        <f t="shared" si="109"/>
        <v>10</v>
      </c>
      <c r="U384">
        <f t="shared" si="99"/>
        <v>0.3125</v>
      </c>
      <c r="W384">
        <f t="shared" si="100"/>
        <v>0.12411971830985913</v>
      </c>
      <c r="Y384" s="4">
        <f t="shared" si="101"/>
        <v>416</v>
      </c>
      <c r="Z384">
        <f t="shared" si="102"/>
        <v>0.83702213279678073</v>
      </c>
      <c r="AA384" s="3">
        <v>41770</v>
      </c>
      <c r="AB384">
        <v>2.6</v>
      </c>
      <c r="AD384" s="3">
        <v>41770</v>
      </c>
      <c r="AE384">
        <v>2.6</v>
      </c>
      <c r="AF384">
        <f t="shared" si="110"/>
        <v>24</v>
      </c>
      <c r="AG384">
        <f t="shared" si="103"/>
        <v>0.75</v>
      </c>
      <c r="AI384">
        <f t="shared" si="104"/>
        <v>8.7022132796780727E-2</v>
      </c>
    </row>
    <row r="385" spans="1:35" hidden="1" x14ac:dyDescent="0.3">
      <c r="A385">
        <f t="shared" si="93"/>
        <v>183</v>
      </c>
      <c r="B385">
        <f t="shared" si="94"/>
        <v>0.36820925553319922</v>
      </c>
      <c r="C385" s="3">
        <v>41771</v>
      </c>
      <c r="D385">
        <v>19.399999999999999</v>
      </c>
      <c r="F385" s="3">
        <v>41771</v>
      </c>
      <c r="G385">
        <v>19.399999999999999</v>
      </c>
      <c r="H385">
        <f t="shared" si="108"/>
        <v>15</v>
      </c>
      <c r="I385">
        <f t="shared" si="95"/>
        <v>0.46875</v>
      </c>
      <c r="K385">
        <f t="shared" si="96"/>
        <v>0.10054074446680078</v>
      </c>
      <c r="M385" s="4">
        <f t="shared" si="97"/>
        <v>408</v>
      </c>
      <c r="N385">
        <f t="shared" si="98"/>
        <v>0.82092555331991957</v>
      </c>
      <c r="O385" s="3">
        <v>41771</v>
      </c>
      <c r="P385">
        <v>0.69599999999999995</v>
      </c>
      <c r="R385" s="3">
        <v>41771</v>
      </c>
      <c r="S385">
        <v>0.69599999999999995</v>
      </c>
      <c r="T385">
        <f t="shared" si="109"/>
        <v>22</v>
      </c>
      <c r="U385">
        <f t="shared" si="99"/>
        <v>0.6875</v>
      </c>
      <c r="W385">
        <f t="shared" si="100"/>
        <v>0.13342555331991957</v>
      </c>
      <c r="Y385" s="4">
        <f t="shared" si="101"/>
        <v>448</v>
      </c>
      <c r="Z385">
        <f t="shared" si="102"/>
        <v>0.90140845070422537</v>
      </c>
      <c r="AA385" s="3">
        <v>41771</v>
      </c>
      <c r="AB385">
        <v>2.9</v>
      </c>
      <c r="AD385" s="3">
        <v>41771</v>
      </c>
      <c r="AE385">
        <v>2.9</v>
      </c>
      <c r="AF385">
        <f t="shared" si="110"/>
        <v>29</v>
      </c>
      <c r="AG385">
        <f t="shared" si="103"/>
        <v>0.90625</v>
      </c>
      <c r="AI385">
        <f t="shared" si="104"/>
        <v>4.8415492957746276E-3</v>
      </c>
    </row>
    <row r="386" spans="1:35" hidden="1" x14ac:dyDescent="0.3">
      <c r="A386">
        <f t="shared" si="93"/>
        <v>131</v>
      </c>
      <c r="B386">
        <f t="shared" si="94"/>
        <v>0.26358148893360162</v>
      </c>
      <c r="C386" s="3">
        <v>41772</v>
      </c>
      <c r="D386">
        <v>18.399999999999999</v>
      </c>
      <c r="F386" s="3">
        <v>41772</v>
      </c>
      <c r="G386">
        <v>18.399999999999999</v>
      </c>
      <c r="H386">
        <f t="shared" si="108"/>
        <v>13</v>
      </c>
      <c r="I386">
        <f t="shared" si="95"/>
        <v>0.40625</v>
      </c>
      <c r="K386">
        <f t="shared" si="96"/>
        <v>0.14266851106639838</v>
      </c>
      <c r="M386" s="4">
        <f t="shared" si="97"/>
        <v>445</v>
      </c>
      <c r="N386">
        <f t="shared" si="98"/>
        <v>0.8953722334004024</v>
      </c>
      <c r="O386" s="3">
        <v>41772</v>
      </c>
      <c r="P386">
        <v>0.754</v>
      </c>
      <c r="R386" s="3">
        <v>41772</v>
      </c>
      <c r="S386">
        <v>0.754</v>
      </c>
      <c r="T386">
        <f t="shared" si="109"/>
        <v>28</v>
      </c>
      <c r="U386">
        <f t="shared" si="99"/>
        <v>0.875</v>
      </c>
      <c r="W386">
        <f t="shared" si="100"/>
        <v>2.0372233400402395E-2</v>
      </c>
      <c r="Y386" s="4">
        <f t="shared" si="101"/>
        <v>381</v>
      </c>
      <c r="Z386">
        <f t="shared" si="102"/>
        <v>0.7665995975855131</v>
      </c>
      <c r="AA386" s="3">
        <v>41772</v>
      </c>
      <c r="AB386">
        <v>2.2999999999999998</v>
      </c>
      <c r="AD386" s="3">
        <v>41772</v>
      </c>
      <c r="AE386">
        <v>2.2999999999999998</v>
      </c>
      <c r="AF386">
        <f t="shared" si="110"/>
        <v>20</v>
      </c>
      <c r="AG386">
        <f t="shared" si="103"/>
        <v>0.625</v>
      </c>
      <c r="AI386">
        <f t="shared" si="104"/>
        <v>0.1415995975855131</v>
      </c>
    </row>
    <row r="387" spans="1:35" hidden="1" x14ac:dyDescent="0.3">
      <c r="A387">
        <f t="shared" ref="A387:A450" si="111">_xlfn.RANK.EQ(D387,$D$2:$D$497,1)</f>
        <v>17</v>
      </c>
      <c r="B387">
        <f t="shared" ref="B387:B450" si="112">A387/497</f>
        <v>3.4205231388329982E-2</v>
      </c>
      <c r="C387" s="3">
        <v>41773</v>
      </c>
      <c r="D387">
        <v>14.3</v>
      </c>
      <c r="F387" s="3">
        <v>41773</v>
      </c>
      <c r="G387">
        <v>14.3</v>
      </c>
      <c r="H387">
        <f t="shared" si="108"/>
        <v>4</v>
      </c>
      <c r="I387">
        <f t="shared" ref="I387:I450" si="113">H387/32</f>
        <v>0.125</v>
      </c>
      <c r="K387">
        <f t="shared" ref="K387:K450" si="114">ABS(B387-I387)</f>
        <v>9.0794768611670018E-2</v>
      </c>
      <c r="M387" s="4">
        <f t="shared" ref="M387:M450" si="115">_xlfn.RANK.EQ(P387,$P$2:$P$497,1)</f>
        <v>442</v>
      </c>
      <c r="N387">
        <f t="shared" ref="N387:N450" si="116">M387/497</f>
        <v>0.88933601609657953</v>
      </c>
      <c r="O387" s="3">
        <v>41773</v>
      </c>
      <c r="P387">
        <v>0.75</v>
      </c>
      <c r="R387" s="3">
        <v>41773</v>
      </c>
      <c r="S387">
        <v>0.75</v>
      </c>
      <c r="T387">
        <f t="shared" si="109"/>
        <v>27</v>
      </c>
      <c r="U387">
        <f t="shared" ref="U387:U450" si="117">T387/32</f>
        <v>0.84375</v>
      </c>
      <c r="W387">
        <f t="shared" ref="W387:W450" si="118">ABS(N387-U387)</f>
        <v>4.5586016096579529E-2</v>
      </c>
      <c r="Y387" s="4">
        <f t="shared" ref="Y387:Y450" si="119">_xlfn.RANK.EQ(AB387,$AB$2:$AB$497,1)</f>
        <v>448</v>
      </c>
      <c r="Z387">
        <f t="shared" ref="Z387:Z450" si="120">Y387/497</f>
        <v>0.90140845070422537</v>
      </c>
      <c r="AA387" s="3">
        <v>41773</v>
      </c>
      <c r="AB387">
        <v>2.9</v>
      </c>
      <c r="AD387" s="3">
        <v>41773</v>
      </c>
      <c r="AE387">
        <v>2.9</v>
      </c>
      <c r="AF387">
        <f t="shared" si="110"/>
        <v>29</v>
      </c>
      <c r="AG387">
        <f t="shared" ref="AG387:AG450" si="121">AF387/32</f>
        <v>0.90625</v>
      </c>
      <c r="AI387">
        <f t="shared" ref="AI387:AI450" si="122">ABS(Z387-AG387)</f>
        <v>4.8415492957746276E-3</v>
      </c>
    </row>
    <row r="388" spans="1:35" hidden="1" x14ac:dyDescent="0.3">
      <c r="A388">
        <f t="shared" si="111"/>
        <v>11</v>
      </c>
      <c r="B388">
        <f t="shared" si="112"/>
        <v>2.2132796780684104E-2</v>
      </c>
      <c r="C388" s="3">
        <v>41774</v>
      </c>
      <c r="D388">
        <v>14.1</v>
      </c>
      <c r="F388" s="3">
        <v>41774</v>
      </c>
      <c r="G388">
        <v>14.1</v>
      </c>
      <c r="H388">
        <f t="shared" si="108"/>
        <v>2</v>
      </c>
      <c r="I388">
        <f t="shared" si="113"/>
        <v>6.25E-2</v>
      </c>
      <c r="K388">
        <f t="shared" si="114"/>
        <v>4.0367203219315896E-2</v>
      </c>
      <c r="M388" s="4">
        <f t="shared" si="115"/>
        <v>249</v>
      </c>
      <c r="N388">
        <f t="shared" si="116"/>
        <v>0.50100603621730377</v>
      </c>
      <c r="O388" s="3">
        <v>41774</v>
      </c>
      <c r="P388">
        <v>0.54700000000000004</v>
      </c>
      <c r="R388" s="3">
        <v>41774</v>
      </c>
      <c r="S388">
        <v>0.54700000000000004</v>
      </c>
      <c r="T388">
        <f t="shared" si="109"/>
        <v>14</v>
      </c>
      <c r="U388">
        <f t="shared" si="117"/>
        <v>0.4375</v>
      </c>
      <c r="W388">
        <f t="shared" si="118"/>
        <v>6.3506036217303774E-2</v>
      </c>
      <c r="Y388" s="4">
        <f t="shared" si="119"/>
        <v>381</v>
      </c>
      <c r="Z388">
        <f t="shared" si="120"/>
        <v>0.7665995975855131</v>
      </c>
      <c r="AA388" s="3">
        <v>41774</v>
      </c>
      <c r="AB388">
        <v>2.2999999999999998</v>
      </c>
      <c r="AD388" s="3">
        <v>41774</v>
      </c>
      <c r="AE388">
        <v>2.2999999999999998</v>
      </c>
      <c r="AF388">
        <f t="shared" si="110"/>
        <v>20</v>
      </c>
      <c r="AG388">
        <f t="shared" si="121"/>
        <v>0.625</v>
      </c>
      <c r="AI388">
        <f t="shared" si="122"/>
        <v>0.1415995975855131</v>
      </c>
    </row>
    <row r="389" spans="1:35" hidden="1" x14ac:dyDescent="0.3">
      <c r="A389">
        <f t="shared" si="111"/>
        <v>7</v>
      </c>
      <c r="B389">
        <f t="shared" si="112"/>
        <v>1.4084507042253521E-2</v>
      </c>
      <c r="C389" s="3">
        <v>41775</v>
      </c>
      <c r="D389">
        <v>13.4</v>
      </c>
      <c r="F389" s="3">
        <v>41775</v>
      </c>
      <c r="G389">
        <v>13.4</v>
      </c>
      <c r="H389">
        <f t="shared" si="108"/>
        <v>1</v>
      </c>
      <c r="I389">
        <f t="shared" si="113"/>
        <v>3.125E-2</v>
      </c>
      <c r="K389">
        <f t="shared" si="114"/>
        <v>1.7165492957746477E-2</v>
      </c>
      <c r="M389" s="4">
        <f t="shared" si="115"/>
        <v>413</v>
      </c>
      <c r="N389">
        <f t="shared" si="116"/>
        <v>0.83098591549295775</v>
      </c>
      <c r="O389" s="3">
        <v>41775</v>
      </c>
      <c r="P389">
        <v>0.70599999999999996</v>
      </c>
      <c r="R389" s="3">
        <v>41775</v>
      </c>
      <c r="S389">
        <v>0.70599999999999996</v>
      </c>
      <c r="T389">
        <f t="shared" si="109"/>
        <v>24</v>
      </c>
      <c r="U389">
        <f t="shared" si="117"/>
        <v>0.75</v>
      </c>
      <c r="W389">
        <f t="shared" si="118"/>
        <v>8.098591549295775E-2</v>
      </c>
      <c r="Y389" s="4">
        <f t="shared" si="119"/>
        <v>256</v>
      </c>
      <c r="Z389">
        <f t="shared" si="120"/>
        <v>0.51509054325955739</v>
      </c>
      <c r="AA389" s="3">
        <v>41775</v>
      </c>
      <c r="AB389">
        <v>1.8</v>
      </c>
      <c r="AD389" s="3">
        <v>41775</v>
      </c>
      <c r="AE389">
        <v>1.8</v>
      </c>
      <c r="AF389">
        <f t="shared" si="110"/>
        <v>10</v>
      </c>
      <c r="AG389">
        <f t="shared" si="121"/>
        <v>0.3125</v>
      </c>
      <c r="AI389">
        <f t="shared" si="122"/>
        <v>0.20259054325955739</v>
      </c>
    </row>
    <row r="390" spans="1:35" hidden="1" x14ac:dyDescent="0.3">
      <c r="A390">
        <f t="shared" si="111"/>
        <v>14</v>
      </c>
      <c r="B390">
        <f t="shared" si="112"/>
        <v>2.8169014084507043E-2</v>
      </c>
      <c r="C390" s="3">
        <v>41776</v>
      </c>
      <c r="D390">
        <v>14.2</v>
      </c>
      <c r="F390" s="3">
        <v>41776</v>
      </c>
      <c r="G390">
        <v>14.2</v>
      </c>
      <c r="H390">
        <f t="shared" si="108"/>
        <v>3</v>
      </c>
      <c r="I390">
        <f t="shared" si="113"/>
        <v>9.375E-2</v>
      </c>
      <c r="K390">
        <f t="shared" si="114"/>
        <v>6.5580985915492954E-2</v>
      </c>
      <c r="M390" s="4">
        <f t="shared" si="115"/>
        <v>469</v>
      </c>
      <c r="N390">
        <f t="shared" si="116"/>
        <v>0.94366197183098588</v>
      </c>
      <c r="O390" s="3">
        <v>41776</v>
      </c>
      <c r="P390">
        <v>0.81499999999999995</v>
      </c>
      <c r="R390" s="3">
        <v>41776</v>
      </c>
      <c r="S390">
        <v>0.81499999999999995</v>
      </c>
      <c r="T390">
        <f t="shared" si="109"/>
        <v>31</v>
      </c>
      <c r="U390">
        <f t="shared" si="117"/>
        <v>0.96875</v>
      </c>
      <c r="W390">
        <f t="shared" si="118"/>
        <v>2.508802816901412E-2</v>
      </c>
      <c r="Y390" s="4">
        <f t="shared" si="119"/>
        <v>271</v>
      </c>
      <c r="Z390">
        <f t="shared" si="120"/>
        <v>0.54527162977867205</v>
      </c>
      <c r="AA390" s="3">
        <v>41776</v>
      </c>
      <c r="AB390">
        <v>1.9</v>
      </c>
      <c r="AD390" s="3">
        <v>41776</v>
      </c>
      <c r="AE390">
        <v>1.9</v>
      </c>
      <c r="AF390">
        <f t="shared" si="110"/>
        <v>11</v>
      </c>
      <c r="AG390">
        <f t="shared" si="121"/>
        <v>0.34375</v>
      </c>
      <c r="AI390">
        <f t="shared" si="122"/>
        <v>0.20152162977867205</v>
      </c>
    </row>
    <row r="391" spans="1:35" hidden="1" x14ac:dyDescent="0.3">
      <c r="A391">
        <f t="shared" si="111"/>
        <v>68</v>
      </c>
      <c r="B391">
        <f t="shared" si="112"/>
        <v>0.13682092555331993</v>
      </c>
      <c r="C391" s="3">
        <v>41777</v>
      </c>
      <c r="D391">
        <v>16.600000000000001</v>
      </c>
      <c r="F391" s="3">
        <v>41777</v>
      </c>
      <c r="G391">
        <v>16.600000000000001</v>
      </c>
      <c r="H391">
        <f t="shared" si="108"/>
        <v>8</v>
      </c>
      <c r="I391">
        <f t="shared" si="113"/>
        <v>0.25</v>
      </c>
      <c r="K391">
        <f t="shared" si="114"/>
        <v>0.11317907444668007</v>
      </c>
      <c r="M391" s="4">
        <f t="shared" si="115"/>
        <v>419</v>
      </c>
      <c r="N391">
        <f t="shared" si="116"/>
        <v>0.84305835010060359</v>
      </c>
      <c r="O391" s="3">
        <v>41777</v>
      </c>
      <c r="P391">
        <v>0.71499999999999997</v>
      </c>
      <c r="R391" s="3">
        <v>41777</v>
      </c>
      <c r="S391">
        <v>0.71499999999999997</v>
      </c>
      <c r="T391">
        <f t="shared" si="109"/>
        <v>25</v>
      </c>
      <c r="U391">
        <f t="shared" si="117"/>
        <v>0.78125</v>
      </c>
      <c r="W391">
        <f t="shared" si="118"/>
        <v>6.1808350100603593E-2</v>
      </c>
      <c r="Y391" s="4">
        <f t="shared" si="119"/>
        <v>416</v>
      </c>
      <c r="Z391">
        <f t="shared" si="120"/>
        <v>0.83702213279678073</v>
      </c>
      <c r="AA391" s="3">
        <v>41777</v>
      </c>
      <c r="AB391">
        <v>2.6</v>
      </c>
      <c r="AD391" s="3">
        <v>41777</v>
      </c>
      <c r="AE391">
        <v>2.6</v>
      </c>
      <c r="AF391">
        <f t="shared" si="110"/>
        <v>24</v>
      </c>
      <c r="AG391">
        <f t="shared" si="121"/>
        <v>0.75</v>
      </c>
      <c r="AI391">
        <f t="shared" si="122"/>
        <v>8.7022132796780727E-2</v>
      </c>
    </row>
    <row r="392" spans="1:35" hidden="1" x14ac:dyDescent="0.3">
      <c r="A392">
        <f t="shared" si="111"/>
        <v>201</v>
      </c>
      <c r="B392">
        <f t="shared" si="112"/>
        <v>0.40442655935613681</v>
      </c>
      <c r="C392" s="3">
        <v>41778</v>
      </c>
      <c r="D392">
        <v>19.7</v>
      </c>
      <c r="F392" s="3">
        <v>41778</v>
      </c>
      <c r="G392">
        <v>19.7</v>
      </c>
      <c r="H392">
        <f t="shared" si="108"/>
        <v>16</v>
      </c>
      <c r="I392">
        <f t="shared" si="113"/>
        <v>0.5</v>
      </c>
      <c r="K392">
        <f t="shared" si="114"/>
        <v>9.5573440643863194E-2</v>
      </c>
      <c r="M392" s="4">
        <f t="shared" si="115"/>
        <v>181</v>
      </c>
      <c r="N392">
        <f t="shared" si="116"/>
        <v>0.3641851106639839</v>
      </c>
      <c r="O392" s="3">
        <v>41778</v>
      </c>
      <c r="P392">
        <v>0.5</v>
      </c>
      <c r="R392" s="3">
        <v>41778</v>
      </c>
      <c r="S392">
        <v>0.5</v>
      </c>
      <c r="T392">
        <f t="shared" si="109"/>
        <v>8</v>
      </c>
      <c r="U392">
        <f t="shared" si="117"/>
        <v>0.25</v>
      </c>
      <c r="W392">
        <f t="shared" si="118"/>
        <v>0.1141851106639839</v>
      </c>
      <c r="Y392" s="4">
        <f t="shared" si="119"/>
        <v>163</v>
      </c>
      <c r="Z392">
        <f t="shared" si="120"/>
        <v>0.32796780684104626</v>
      </c>
      <c r="AA392" s="3">
        <v>41778</v>
      </c>
      <c r="AB392">
        <v>1.5</v>
      </c>
      <c r="AD392" s="3">
        <v>41778</v>
      </c>
      <c r="AE392">
        <v>1.5</v>
      </c>
      <c r="AF392">
        <f t="shared" si="110"/>
        <v>3</v>
      </c>
      <c r="AG392">
        <f t="shared" si="121"/>
        <v>9.375E-2</v>
      </c>
      <c r="AI392">
        <f t="shared" si="122"/>
        <v>0.23421780684104626</v>
      </c>
    </row>
    <row r="393" spans="1:35" hidden="1" x14ac:dyDescent="0.3">
      <c r="A393">
        <f t="shared" si="111"/>
        <v>116</v>
      </c>
      <c r="B393">
        <f t="shared" si="112"/>
        <v>0.23340040241448692</v>
      </c>
      <c r="C393" s="3">
        <v>41779</v>
      </c>
      <c r="D393">
        <v>18</v>
      </c>
      <c r="F393" s="3">
        <v>41779</v>
      </c>
      <c r="G393">
        <v>18</v>
      </c>
      <c r="H393">
        <f t="shared" si="108"/>
        <v>12</v>
      </c>
      <c r="I393">
        <f t="shared" si="113"/>
        <v>0.375</v>
      </c>
      <c r="K393">
        <f t="shared" si="114"/>
        <v>0.14159959758551308</v>
      </c>
      <c r="M393" s="4">
        <f t="shared" si="115"/>
        <v>412</v>
      </c>
      <c r="N393">
        <f t="shared" si="116"/>
        <v>0.82897384305835009</v>
      </c>
      <c r="O393" s="3">
        <v>41779</v>
      </c>
      <c r="P393">
        <v>0.70399999999999996</v>
      </c>
      <c r="R393" s="3">
        <v>41779</v>
      </c>
      <c r="S393">
        <v>0.70399999999999996</v>
      </c>
      <c r="T393">
        <f t="shared" si="109"/>
        <v>23</v>
      </c>
      <c r="U393">
        <f t="shared" si="117"/>
        <v>0.71875</v>
      </c>
      <c r="W393">
        <f t="shared" si="118"/>
        <v>0.11022384305835009</v>
      </c>
      <c r="Y393" s="4">
        <f t="shared" si="119"/>
        <v>122</v>
      </c>
      <c r="Z393">
        <f t="shared" si="120"/>
        <v>0.24547283702213279</v>
      </c>
      <c r="AA393" s="3">
        <v>41779</v>
      </c>
      <c r="AB393">
        <v>1.3</v>
      </c>
      <c r="AD393" s="3">
        <v>41779</v>
      </c>
      <c r="AE393">
        <v>1.3</v>
      </c>
      <c r="AF393">
        <f t="shared" si="110"/>
        <v>1</v>
      </c>
      <c r="AG393">
        <f t="shared" si="121"/>
        <v>3.125E-2</v>
      </c>
      <c r="AI393">
        <f t="shared" si="122"/>
        <v>0.21422283702213279</v>
      </c>
    </row>
    <row r="394" spans="1:35" hidden="1" x14ac:dyDescent="0.3">
      <c r="A394">
        <f t="shared" si="111"/>
        <v>363</v>
      </c>
      <c r="B394">
        <f t="shared" si="112"/>
        <v>0.73038229376257546</v>
      </c>
      <c r="C394" s="3">
        <v>41780</v>
      </c>
      <c r="D394">
        <v>22.9</v>
      </c>
      <c r="F394" s="3">
        <v>41780</v>
      </c>
      <c r="G394">
        <v>22.9</v>
      </c>
      <c r="H394">
        <f t="shared" si="108"/>
        <v>25</v>
      </c>
      <c r="I394">
        <f t="shared" si="113"/>
        <v>0.78125</v>
      </c>
      <c r="K394">
        <f t="shared" si="114"/>
        <v>5.0867706237424537E-2</v>
      </c>
      <c r="M394" s="4">
        <f t="shared" si="115"/>
        <v>236</v>
      </c>
      <c r="N394">
        <f t="shared" si="116"/>
        <v>0.47484909456740443</v>
      </c>
      <c r="O394" s="3">
        <v>41780</v>
      </c>
      <c r="P394">
        <v>0.53600000000000003</v>
      </c>
      <c r="R394" s="3">
        <v>41780</v>
      </c>
      <c r="S394">
        <v>0.53600000000000003</v>
      </c>
      <c r="T394">
        <f t="shared" si="109"/>
        <v>12</v>
      </c>
      <c r="U394">
        <f t="shared" si="117"/>
        <v>0.375</v>
      </c>
      <c r="W394">
        <f t="shared" si="118"/>
        <v>9.9849094567404428E-2</v>
      </c>
      <c r="Y394" s="4">
        <f t="shared" si="119"/>
        <v>187</v>
      </c>
      <c r="Z394">
        <f t="shared" si="120"/>
        <v>0.3762575452716298</v>
      </c>
      <c r="AA394" s="3">
        <v>41780</v>
      </c>
      <c r="AB394">
        <v>1.6</v>
      </c>
      <c r="AD394" s="3">
        <v>41780</v>
      </c>
      <c r="AE394">
        <v>1.6</v>
      </c>
      <c r="AF394">
        <f t="shared" si="110"/>
        <v>6</v>
      </c>
      <c r="AG394">
        <f t="shared" si="121"/>
        <v>0.1875</v>
      </c>
      <c r="AI394">
        <f t="shared" si="122"/>
        <v>0.1887575452716298</v>
      </c>
    </row>
    <row r="395" spans="1:35" hidden="1" x14ac:dyDescent="0.3">
      <c r="A395">
        <f t="shared" si="111"/>
        <v>431</v>
      </c>
      <c r="B395">
        <f t="shared" si="112"/>
        <v>0.86720321931589539</v>
      </c>
      <c r="C395" s="3">
        <v>41781</v>
      </c>
      <c r="D395">
        <v>24.7</v>
      </c>
      <c r="F395" s="3">
        <v>41781</v>
      </c>
      <c r="G395">
        <v>24.7</v>
      </c>
      <c r="H395">
        <f t="shared" si="108"/>
        <v>30</v>
      </c>
      <c r="I395">
        <f t="shared" si="113"/>
        <v>0.9375</v>
      </c>
      <c r="K395">
        <f t="shared" si="114"/>
        <v>7.0296780684104609E-2</v>
      </c>
      <c r="M395" s="4">
        <f t="shared" si="115"/>
        <v>233</v>
      </c>
      <c r="N395">
        <f t="shared" si="116"/>
        <v>0.46881287726358151</v>
      </c>
      <c r="O395" s="3">
        <v>41781</v>
      </c>
      <c r="P395">
        <v>0.53500000000000003</v>
      </c>
      <c r="R395" s="3">
        <v>41781</v>
      </c>
      <c r="S395">
        <v>0.53500000000000003</v>
      </c>
      <c r="T395">
        <f t="shared" si="109"/>
        <v>11</v>
      </c>
      <c r="U395">
        <f t="shared" si="117"/>
        <v>0.34375</v>
      </c>
      <c r="W395">
        <f t="shared" si="118"/>
        <v>0.12506287726358151</v>
      </c>
      <c r="Y395" s="4">
        <f t="shared" si="119"/>
        <v>187</v>
      </c>
      <c r="Z395">
        <f t="shared" si="120"/>
        <v>0.3762575452716298</v>
      </c>
      <c r="AA395" s="3">
        <v>41781</v>
      </c>
      <c r="AB395">
        <v>1.6</v>
      </c>
      <c r="AD395" s="3">
        <v>41781</v>
      </c>
      <c r="AE395">
        <v>1.6</v>
      </c>
      <c r="AF395">
        <f t="shared" si="110"/>
        <v>6</v>
      </c>
      <c r="AG395">
        <f t="shared" si="121"/>
        <v>0.1875</v>
      </c>
      <c r="AI395">
        <f t="shared" si="122"/>
        <v>0.1887575452716298</v>
      </c>
    </row>
    <row r="396" spans="1:35" hidden="1" x14ac:dyDescent="0.3">
      <c r="A396">
        <f t="shared" si="111"/>
        <v>422</v>
      </c>
      <c r="B396">
        <f t="shared" si="112"/>
        <v>0.84909456740442657</v>
      </c>
      <c r="C396" s="3">
        <v>41782</v>
      </c>
      <c r="D396">
        <v>24.3</v>
      </c>
      <c r="F396" s="3">
        <v>41782</v>
      </c>
      <c r="G396">
        <v>24.3</v>
      </c>
      <c r="H396">
        <f t="shared" si="108"/>
        <v>28</v>
      </c>
      <c r="I396">
        <f t="shared" si="113"/>
        <v>0.875</v>
      </c>
      <c r="K396">
        <f t="shared" si="114"/>
        <v>2.590543259557343E-2</v>
      </c>
      <c r="M396" s="4">
        <f t="shared" si="115"/>
        <v>290</v>
      </c>
      <c r="N396">
        <f t="shared" si="116"/>
        <v>0.58350100603621735</v>
      </c>
      <c r="O396" s="3">
        <v>41782</v>
      </c>
      <c r="P396">
        <v>0.57399999999999995</v>
      </c>
      <c r="R396" s="3">
        <v>41782</v>
      </c>
      <c r="S396">
        <v>0.57399999999999995</v>
      </c>
      <c r="T396">
        <f t="shared" si="109"/>
        <v>16</v>
      </c>
      <c r="U396">
        <f t="shared" si="117"/>
        <v>0.5</v>
      </c>
      <c r="W396">
        <f t="shared" si="118"/>
        <v>8.3501006036217351E-2</v>
      </c>
      <c r="Y396" s="4">
        <f t="shared" si="119"/>
        <v>163</v>
      </c>
      <c r="Z396">
        <f t="shared" si="120"/>
        <v>0.32796780684104626</v>
      </c>
      <c r="AA396" s="3">
        <v>41782</v>
      </c>
      <c r="AB396">
        <v>1.5</v>
      </c>
      <c r="AD396" s="3">
        <v>41782</v>
      </c>
      <c r="AE396">
        <v>1.5</v>
      </c>
      <c r="AF396">
        <f t="shared" si="110"/>
        <v>3</v>
      </c>
      <c r="AG396">
        <f t="shared" si="121"/>
        <v>9.375E-2</v>
      </c>
      <c r="AI396">
        <f t="shared" si="122"/>
        <v>0.23421780684104626</v>
      </c>
    </row>
    <row r="397" spans="1:35" hidden="1" x14ac:dyDescent="0.3">
      <c r="A397">
        <f t="shared" si="111"/>
        <v>373</v>
      </c>
      <c r="B397">
        <f t="shared" si="112"/>
        <v>0.75050301810865194</v>
      </c>
      <c r="C397" s="3">
        <v>41783</v>
      </c>
      <c r="D397">
        <v>23.2</v>
      </c>
      <c r="F397" s="3">
        <v>41783</v>
      </c>
      <c r="G397">
        <v>23.2</v>
      </c>
      <c r="H397">
        <f t="shared" si="108"/>
        <v>26</v>
      </c>
      <c r="I397">
        <f t="shared" si="113"/>
        <v>0.8125</v>
      </c>
      <c r="K397">
        <f t="shared" si="114"/>
        <v>6.1996981891348057E-2</v>
      </c>
      <c r="M397" s="4">
        <f t="shared" si="115"/>
        <v>346</v>
      </c>
      <c r="N397">
        <f t="shared" si="116"/>
        <v>0.69617706237424548</v>
      </c>
      <c r="O397" s="3">
        <v>41783</v>
      </c>
      <c r="P397">
        <v>0.61599999999999999</v>
      </c>
      <c r="R397" s="3">
        <v>41783</v>
      </c>
      <c r="S397">
        <v>0.61599999999999999</v>
      </c>
      <c r="T397">
        <f t="shared" si="109"/>
        <v>19</v>
      </c>
      <c r="U397">
        <f t="shared" si="117"/>
        <v>0.59375</v>
      </c>
      <c r="W397">
        <f t="shared" si="118"/>
        <v>0.10242706237424548</v>
      </c>
      <c r="Y397" s="4">
        <f t="shared" si="119"/>
        <v>309</v>
      </c>
      <c r="Z397">
        <f t="shared" si="120"/>
        <v>0.62173038229376254</v>
      </c>
      <c r="AA397" s="3">
        <v>41783</v>
      </c>
      <c r="AB397">
        <v>2</v>
      </c>
      <c r="AD397" s="3">
        <v>41783</v>
      </c>
      <c r="AE397">
        <v>2</v>
      </c>
      <c r="AF397">
        <f t="shared" si="110"/>
        <v>16</v>
      </c>
      <c r="AG397">
        <f t="shared" si="121"/>
        <v>0.5</v>
      </c>
      <c r="AI397">
        <f t="shared" si="122"/>
        <v>0.12173038229376254</v>
      </c>
    </row>
    <row r="398" spans="1:35" hidden="1" x14ac:dyDescent="0.3">
      <c r="A398">
        <f t="shared" si="111"/>
        <v>435</v>
      </c>
      <c r="B398">
        <f t="shared" si="112"/>
        <v>0.87525150905432592</v>
      </c>
      <c r="C398" s="3">
        <v>41784</v>
      </c>
      <c r="D398">
        <v>24.8</v>
      </c>
      <c r="F398" s="3">
        <v>41784</v>
      </c>
      <c r="G398">
        <v>24.8</v>
      </c>
      <c r="H398">
        <f t="shared" si="108"/>
        <v>31</v>
      </c>
      <c r="I398">
        <f t="shared" si="113"/>
        <v>0.96875</v>
      </c>
      <c r="K398">
        <f t="shared" si="114"/>
        <v>9.3498490945674084E-2</v>
      </c>
      <c r="M398" s="4">
        <f t="shared" si="115"/>
        <v>299</v>
      </c>
      <c r="N398">
        <f t="shared" si="116"/>
        <v>0.60160965794768617</v>
      </c>
      <c r="O398" s="3">
        <v>41784</v>
      </c>
      <c r="P398">
        <v>0.57699999999999996</v>
      </c>
      <c r="R398" s="3">
        <v>41784</v>
      </c>
      <c r="S398">
        <v>0.57699999999999996</v>
      </c>
      <c r="T398">
        <f t="shared" si="109"/>
        <v>18</v>
      </c>
      <c r="U398">
        <f t="shared" si="117"/>
        <v>0.5625</v>
      </c>
      <c r="W398">
        <f t="shared" si="118"/>
        <v>3.9109657947686172E-2</v>
      </c>
      <c r="Y398" s="4">
        <f t="shared" si="119"/>
        <v>187</v>
      </c>
      <c r="Z398">
        <f t="shared" si="120"/>
        <v>0.3762575452716298</v>
      </c>
      <c r="AA398" s="3">
        <v>41784</v>
      </c>
      <c r="AB398">
        <v>1.6</v>
      </c>
      <c r="AD398" s="3">
        <v>41784</v>
      </c>
      <c r="AE398">
        <v>1.6</v>
      </c>
      <c r="AF398">
        <f t="shared" si="110"/>
        <v>6</v>
      </c>
      <c r="AG398">
        <f t="shared" si="121"/>
        <v>0.1875</v>
      </c>
      <c r="AI398">
        <f t="shared" si="122"/>
        <v>0.1887575452716298</v>
      </c>
    </row>
    <row r="399" spans="1:35" hidden="1" x14ac:dyDescent="0.3">
      <c r="A399">
        <f t="shared" si="111"/>
        <v>429</v>
      </c>
      <c r="B399">
        <f t="shared" si="112"/>
        <v>0.86317907444668007</v>
      </c>
      <c r="C399" s="3">
        <v>41785</v>
      </c>
      <c r="D399">
        <v>24.6</v>
      </c>
      <c r="F399" s="3">
        <v>41785</v>
      </c>
      <c r="G399">
        <v>24.6</v>
      </c>
      <c r="H399">
        <f t="shared" si="108"/>
        <v>29</v>
      </c>
      <c r="I399">
        <f t="shared" si="113"/>
        <v>0.90625</v>
      </c>
      <c r="K399">
        <f t="shared" si="114"/>
        <v>4.3070925553319928E-2</v>
      </c>
      <c r="M399" s="4">
        <f t="shared" si="115"/>
        <v>258</v>
      </c>
      <c r="N399">
        <f t="shared" si="116"/>
        <v>0.51911468812877259</v>
      </c>
      <c r="O399" s="3">
        <v>41785</v>
      </c>
      <c r="P399">
        <v>0.55200000000000005</v>
      </c>
      <c r="R399" s="3">
        <v>41785</v>
      </c>
      <c r="S399">
        <v>0.55200000000000005</v>
      </c>
      <c r="T399">
        <f t="shared" si="109"/>
        <v>15</v>
      </c>
      <c r="U399">
        <f t="shared" si="117"/>
        <v>0.46875</v>
      </c>
      <c r="W399">
        <f t="shared" si="118"/>
        <v>5.0364688128772594E-2</v>
      </c>
      <c r="Y399" s="4">
        <f t="shared" si="119"/>
        <v>227</v>
      </c>
      <c r="Z399">
        <f t="shared" si="120"/>
        <v>0.45674044265593561</v>
      </c>
      <c r="AA399" s="3">
        <v>41785</v>
      </c>
      <c r="AB399">
        <v>1.7</v>
      </c>
      <c r="AD399" s="3">
        <v>41785</v>
      </c>
      <c r="AE399">
        <v>1.7</v>
      </c>
      <c r="AF399">
        <f t="shared" si="110"/>
        <v>9</v>
      </c>
      <c r="AG399">
        <f t="shared" si="121"/>
        <v>0.28125</v>
      </c>
      <c r="AI399">
        <f t="shared" si="122"/>
        <v>0.17549044265593561</v>
      </c>
    </row>
    <row r="400" spans="1:35" hidden="1" x14ac:dyDescent="0.3">
      <c r="A400">
        <f t="shared" si="111"/>
        <v>394</v>
      </c>
      <c r="B400">
        <f t="shared" si="112"/>
        <v>0.79275653923541245</v>
      </c>
      <c r="C400" s="3">
        <v>41786</v>
      </c>
      <c r="D400">
        <v>23.6</v>
      </c>
      <c r="F400" s="3">
        <v>41786</v>
      </c>
      <c r="G400">
        <v>23.6</v>
      </c>
      <c r="H400">
        <f t="shared" si="108"/>
        <v>27</v>
      </c>
      <c r="I400">
        <f t="shared" si="113"/>
        <v>0.84375</v>
      </c>
      <c r="K400">
        <f t="shared" si="114"/>
        <v>5.099346076458755E-2</v>
      </c>
      <c r="M400" s="4">
        <f t="shared" si="115"/>
        <v>290</v>
      </c>
      <c r="N400">
        <f t="shared" si="116"/>
        <v>0.58350100603621735</v>
      </c>
      <c r="O400" s="3">
        <v>41786</v>
      </c>
      <c r="P400">
        <v>0.57399999999999995</v>
      </c>
      <c r="R400" s="3">
        <v>41786</v>
      </c>
      <c r="S400">
        <v>0.57399999999999995</v>
      </c>
      <c r="T400">
        <f t="shared" si="109"/>
        <v>16</v>
      </c>
      <c r="U400">
        <f t="shared" si="117"/>
        <v>0.5</v>
      </c>
      <c r="W400">
        <f t="shared" si="118"/>
        <v>8.3501006036217351E-2</v>
      </c>
      <c r="Y400" s="4">
        <f t="shared" si="119"/>
        <v>381</v>
      </c>
      <c r="Z400">
        <f t="shared" si="120"/>
        <v>0.7665995975855131</v>
      </c>
      <c r="AA400" s="3">
        <v>41786</v>
      </c>
      <c r="AB400">
        <v>2.2999999999999998</v>
      </c>
      <c r="AD400" s="3">
        <v>41786</v>
      </c>
      <c r="AE400">
        <v>2.2999999999999998</v>
      </c>
      <c r="AF400">
        <f t="shared" si="110"/>
        <v>20</v>
      </c>
      <c r="AG400">
        <f t="shared" si="121"/>
        <v>0.625</v>
      </c>
      <c r="AI400">
        <f t="shared" si="122"/>
        <v>0.1415995975855131</v>
      </c>
    </row>
    <row r="401" spans="1:37" hidden="1" x14ac:dyDescent="0.3">
      <c r="A401">
        <f t="shared" si="111"/>
        <v>328</v>
      </c>
      <c r="B401">
        <f t="shared" si="112"/>
        <v>0.65995975855130784</v>
      </c>
      <c r="C401" s="3">
        <v>41787</v>
      </c>
      <c r="D401">
        <v>22</v>
      </c>
      <c r="F401" s="3">
        <v>41787</v>
      </c>
      <c r="G401">
        <v>22</v>
      </c>
      <c r="H401">
        <f t="shared" si="108"/>
        <v>22</v>
      </c>
      <c r="I401">
        <f t="shared" si="113"/>
        <v>0.6875</v>
      </c>
      <c r="K401">
        <f t="shared" si="114"/>
        <v>2.754024144869216E-2</v>
      </c>
      <c r="M401" s="4">
        <f t="shared" si="115"/>
        <v>243</v>
      </c>
      <c r="N401">
        <f t="shared" si="116"/>
        <v>0.48893360160965793</v>
      </c>
      <c r="O401" s="3">
        <v>41787</v>
      </c>
      <c r="P401">
        <v>0.54200000000000004</v>
      </c>
      <c r="R401" s="3">
        <v>41787</v>
      </c>
      <c r="S401">
        <v>0.54200000000000004</v>
      </c>
      <c r="T401">
        <f t="shared" si="109"/>
        <v>13</v>
      </c>
      <c r="U401">
        <f t="shared" si="117"/>
        <v>0.40625</v>
      </c>
      <c r="W401">
        <f t="shared" si="118"/>
        <v>8.2683601609657931E-2</v>
      </c>
      <c r="Y401" s="4">
        <f t="shared" si="119"/>
        <v>399</v>
      </c>
      <c r="Z401">
        <f t="shared" si="120"/>
        <v>0.80281690140845074</v>
      </c>
      <c r="AA401" s="3">
        <v>41787</v>
      </c>
      <c r="AB401">
        <v>2.4</v>
      </c>
      <c r="AD401" s="3">
        <v>41787</v>
      </c>
      <c r="AE401">
        <v>2.4</v>
      </c>
      <c r="AF401">
        <f t="shared" si="110"/>
        <v>23</v>
      </c>
      <c r="AG401">
        <f t="shared" si="121"/>
        <v>0.71875</v>
      </c>
      <c r="AI401">
        <f t="shared" si="122"/>
        <v>8.4066901408450745E-2</v>
      </c>
    </row>
    <row r="402" spans="1:37" hidden="1" x14ac:dyDescent="0.3">
      <c r="A402">
        <f t="shared" si="111"/>
        <v>283</v>
      </c>
      <c r="B402">
        <f t="shared" si="112"/>
        <v>0.56941649899396374</v>
      </c>
      <c r="C402" s="3">
        <v>41788</v>
      </c>
      <c r="D402">
        <v>21.2</v>
      </c>
      <c r="F402" s="3">
        <v>41788</v>
      </c>
      <c r="G402">
        <v>21.2</v>
      </c>
      <c r="H402">
        <f t="shared" si="108"/>
        <v>20</v>
      </c>
      <c r="I402">
        <f t="shared" si="113"/>
        <v>0.625</v>
      </c>
      <c r="K402">
        <f t="shared" si="114"/>
        <v>5.5583501006036262E-2</v>
      </c>
      <c r="M402" s="4">
        <f t="shared" si="115"/>
        <v>141</v>
      </c>
      <c r="N402">
        <f t="shared" si="116"/>
        <v>0.28370221327967809</v>
      </c>
      <c r="O402" s="3">
        <v>41788</v>
      </c>
      <c r="P402">
        <v>0.47499999999999998</v>
      </c>
      <c r="R402" s="3">
        <v>41788</v>
      </c>
      <c r="S402">
        <v>0.47499999999999998</v>
      </c>
      <c r="T402">
        <f t="shared" si="109"/>
        <v>6</v>
      </c>
      <c r="U402">
        <f t="shared" si="117"/>
        <v>0.1875</v>
      </c>
      <c r="W402">
        <f t="shared" si="118"/>
        <v>9.6202213279678095E-2</v>
      </c>
      <c r="Y402" s="4">
        <f t="shared" si="119"/>
        <v>337</v>
      </c>
      <c r="Z402">
        <f t="shared" si="120"/>
        <v>0.67806841046277666</v>
      </c>
      <c r="AA402" s="3">
        <v>41788</v>
      </c>
      <c r="AB402">
        <v>2.1</v>
      </c>
      <c r="AD402" s="3">
        <v>41788</v>
      </c>
      <c r="AE402">
        <v>2.1</v>
      </c>
      <c r="AF402">
        <f t="shared" si="110"/>
        <v>17</v>
      </c>
      <c r="AG402">
        <f t="shared" si="121"/>
        <v>0.53125</v>
      </c>
      <c r="AI402">
        <f t="shared" si="122"/>
        <v>0.14681841046277666</v>
      </c>
    </row>
    <row r="403" spans="1:37" hidden="1" x14ac:dyDescent="0.3">
      <c r="A403">
        <f t="shared" si="111"/>
        <v>213</v>
      </c>
      <c r="B403">
        <f t="shared" si="112"/>
        <v>0.42857142857142855</v>
      </c>
      <c r="C403" s="3">
        <v>41789</v>
      </c>
      <c r="D403">
        <v>19.899999999999999</v>
      </c>
      <c r="F403" s="3">
        <v>41789</v>
      </c>
      <c r="G403">
        <v>19.899999999999999</v>
      </c>
      <c r="H403">
        <f t="shared" si="108"/>
        <v>17</v>
      </c>
      <c r="I403">
        <f t="shared" si="113"/>
        <v>0.53125</v>
      </c>
      <c r="K403">
        <f t="shared" si="114"/>
        <v>0.10267857142857145</v>
      </c>
      <c r="M403" s="4">
        <f t="shared" si="115"/>
        <v>406</v>
      </c>
      <c r="N403">
        <f t="shared" si="116"/>
        <v>0.81690140845070425</v>
      </c>
      <c r="O403" s="3">
        <v>41789</v>
      </c>
      <c r="P403">
        <v>0.69399999999999995</v>
      </c>
      <c r="R403" s="3">
        <v>41789</v>
      </c>
      <c r="S403">
        <v>0.69399999999999995</v>
      </c>
      <c r="T403">
        <f t="shared" si="109"/>
        <v>21</v>
      </c>
      <c r="U403">
        <f t="shared" si="117"/>
        <v>0.65625</v>
      </c>
      <c r="W403">
        <f t="shared" si="118"/>
        <v>0.16065140845070425</v>
      </c>
      <c r="Y403" s="4">
        <f t="shared" si="119"/>
        <v>163</v>
      </c>
      <c r="Z403">
        <f t="shared" si="120"/>
        <v>0.32796780684104626</v>
      </c>
      <c r="AA403" s="3">
        <v>41789</v>
      </c>
      <c r="AB403">
        <v>1.5</v>
      </c>
      <c r="AD403" s="3">
        <v>41789</v>
      </c>
      <c r="AE403">
        <v>1.5</v>
      </c>
      <c r="AF403">
        <f t="shared" si="110"/>
        <v>3</v>
      </c>
      <c r="AG403">
        <f t="shared" si="121"/>
        <v>9.375E-2</v>
      </c>
      <c r="AI403">
        <f t="shared" si="122"/>
        <v>0.23421780684104626</v>
      </c>
    </row>
    <row r="404" spans="1:37" x14ac:dyDescent="0.3">
      <c r="A404" s="1">
        <f t="shared" si="111"/>
        <v>278</v>
      </c>
      <c r="B404" s="1">
        <f t="shared" si="112"/>
        <v>0.55935613682092555</v>
      </c>
      <c r="C404" s="5">
        <v>41790</v>
      </c>
      <c r="D404" s="1">
        <v>21</v>
      </c>
      <c r="E404" s="1"/>
      <c r="F404" s="5">
        <v>41790</v>
      </c>
      <c r="G404" s="1">
        <v>21</v>
      </c>
      <c r="H404" s="1">
        <f t="shared" si="108"/>
        <v>19</v>
      </c>
      <c r="I404" s="1">
        <f t="shared" si="113"/>
        <v>0.59375</v>
      </c>
      <c r="J404" s="1"/>
      <c r="K404" s="1">
        <f t="shared" si="114"/>
        <v>3.4393863179074446E-2</v>
      </c>
      <c r="L404" s="1">
        <f>SUM(K374:K404)</f>
        <v>2.4979879275653927</v>
      </c>
      <c r="M404" s="2">
        <f t="shared" si="115"/>
        <v>98</v>
      </c>
      <c r="N404" s="1">
        <f t="shared" si="116"/>
        <v>0.19718309859154928</v>
      </c>
      <c r="O404" s="5">
        <v>41790</v>
      </c>
      <c r="P404" s="1">
        <v>0.44500000000000001</v>
      </c>
      <c r="Q404" s="1"/>
      <c r="R404" s="5">
        <v>41790</v>
      </c>
      <c r="S404" s="1">
        <v>0.44500000000000001</v>
      </c>
      <c r="T404" s="1">
        <f t="shared" si="109"/>
        <v>4</v>
      </c>
      <c r="U404" s="1">
        <f t="shared" si="117"/>
        <v>0.125</v>
      </c>
      <c r="V404" s="1"/>
      <c r="W404" s="1">
        <f t="shared" si="118"/>
        <v>7.2183098591549283E-2</v>
      </c>
      <c r="X404" s="1">
        <f>SUM(W374:W404)</f>
        <v>2.4564260563380285</v>
      </c>
      <c r="Y404" s="2">
        <f t="shared" si="119"/>
        <v>416</v>
      </c>
      <c r="Z404" s="1">
        <f t="shared" si="120"/>
        <v>0.83702213279678073</v>
      </c>
      <c r="AA404" s="5">
        <v>41790</v>
      </c>
      <c r="AB404" s="1">
        <v>2.6</v>
      </c>
      <c r="AC404" s="1"/>
      <c r="AD404" s="5">
        <v>41790</v>
      </c>
      <c r="AE404" s="1">
        <v>2.6</v>
      </c>
      <c r="AF404" s="1">
        <f t="shared" si="110"/>
        <v>24</v>
      </c>
      <c r="AG404" s="1">
        <f t="shared" si="121"/>
        <v>0.75</v>
      </c>
      <c r="AH404" s="1"/>
      <c r="AI404" s="1">
        <f t="shared" si="122"/>
        <v>8.7022132796780727E-2</v>
      </c>
      <c r="AJ404" s="1">
        <f>SUM(AI374:AI404)</f>
        <v>4.5986544265593565</v>
      </c>
      <c r="AK404" s="1"/>
    </row>
    <row r="405" spans="1:37" hidden="1" x14ac:dyDescent="0.3">
      <c r="A405">
        <f t="shared" si="111"/>
        <v>150</v>
      </c>
      <c r="B405">
        <f t="shared" si="112"/>
        <v>0.30181086519114686</v>
      </c>
      <c r="C405" s="3">
        <v>42125</v>
      </c>
      <c r="D405">
        <v>18.8</v>
      </c>
      <c r="F405" s="3">
        <v>42125</v>
      </c>
      <c r="G405">
        <v>18.8</v>
      </c>
      <c r="H405">
        <f>_xlfn.RANK.EQ(G405,$G$405:$G$435,1)</f>
        <v>4</v>
      </c>
      <c r="I405">
        <f t="shared" si="113"/>
        <v>0.125</v>
      </c>
      <c r="K405">
        <f t="shared" si="114"/>
        <v>0.17681086519114686</v>
      </c>
      <c r="M405" s="4">
        <f t="shared" si="115"/>
        <v>286</v>
      </c>
      <c r="N405">
        <f t="shared" si="116"/>
        <v>0.57545271629778671</v>
      </c>
      <c r="O405" s="3">
        <v>42125</v>
      </c>
      <c r="P405">
        <v>0.56999999999999995</v>
      </c>
      <c r="R405" s="3">
        <v>42125</v>
      </c>
      <c r="S405">
        <v>0.56999999999999995</v>
      </c>
      <c r="T405">
        <f>_xlfn.RANK.EQ(S405,$S$405:$S$435,1)</f>
        <v>20</v>
      </c>
      <c r="U405">
        <f t="shared" si="117"/>
        <v>0.625</v>
      </c>
      <c r="W405">
        <f t="shared" si="118"/>
        <v>4.9547283702213285E-2</v>
      </c>
      <c r="Y405" s="4">
        <f t="shared" si="119"/>
        <v>309</v>
      </c>
      <c r="Z405">
        <f t="shared" si="120"/>
        <v>0.62173038229376254</v>
      </c>
      <c r="AA405" s="3">
        <v>42125</v>
      </c>
      <c r="AB405">
        <v>2</v>
      </c>
      <c r="AD405" s="3">
        <v>42125</v>
      </c>
      <c r="AE405">
        <v>2</v>
      </c>
      <c r="AF405">
        <f>_xlfn.RANK.EQ(AE405,$AE$405:$AE$435,1)</f>
        <v>14</v>
      </c>
      <c r="AG405">
        <f t="shared" si="121"/>
        <v>0.4375</v>
      </c>
      <c r="AI405">
        <f t="shared" si="122"/>
        <v>0.18423038229376254</v>
      </c>
    </row>
    <row r="406" spans="1:37" hidden="1" x14ac:dyDescent="0.3">
      <c r="A406">
        <f t="shared" si="111"/>
        <v>34</v>
      </c>
      <c r="B406">
        <f t="shared" si="112"/>
        <v>6.8410462776659964E-2</v>
      </c>
      <c r="C406" s="3">
        <v>42126</v>
      </c>
      <c r="D406">
        <v>15.3</v>
      </c>
      <c r="F406" s="3">
        <v>42126</v>
      </c>
      <c r="G406">
        <v>15.3</v>
      </c>
      <c r="H406">
        <f t="shared" ref="H406:H435" si="123">_xlfn.RANK.EQ(G406,$G$405:$G$435,1)</f>
        <v>1</v>
      </c>
      <c r="I406">
        <f t="shared" si="113"/>
        <v>3.125E-2</v>
      </c>
      <c r="K406">
        <f t="shared" si="114"/>
        <v>3.7160462776659964E-2</v>
      </c>
      <c r="M406" s="4">
        <f t="shared" si="115"/>
        <v>474</v>
      </c>
      <c r="N406">
        <f t="shared" si="116"/>
        <v>0.95372233400402417</v>
      </c>
      <c r="O406" s="3">
        <v>42126</v>
      </c>
      <c r="P406">
        <v>0.83799999999999997</v>
      </c>
      <c r="R406" s="3">
        <v>42126</v>
      </c>
      <c r="S406">
        <v>0.83799999999999997</v>
      </c>
      <c r="T406">
        <f t="shared" ref="T406:T435" si="124">_xlfn.RANK.EQ(S406,$S$405:$S$435,1)</f>
        <v>31</v>
      </c>
      <c r="U406">
        <f t="shared" si="117"/>
        <v>0.96875</v>
      </c>
      <c r="W406">
        <f t="shared" si="118"/>
        <v>1.5027665995975825E-2</v>
      </c>
      <c r="Y406" s="4">
        <f t="shared" si="119"/>
        <v>163</v>
      </c>
      <c r="Z406">
        <f t="shared" si="120"/>
        <v>0.32796780684104626</v>
      </c>
      <c r="AA406" s="3">
        <v>42126</v>
      </c>
      <c r="AB406">
        <v>1.5</v>
      </c>
      <c r="AD406" s="3">
        <v>42126</v>
      </c>
      <c r="AE406">
        <v>1.5</v>
      </c>
      <c r="AF406">
        <f t="shared" ref="AF406:AF435" si="125">_xlfn.RANK.EQ(AE406,$AE$405:$AE$435,1)</f>
        <v>5</v>
      </c>
      <c r="AG406">
        <f t="shared" si="121"/>
        <v>0.15625</v>
      </c>
      <c r="AI406">
        <f t="shared" si="122"/>
        <v>0.17171780684104626</v>
      </c>
    </row>
    <row r="407" spans="1:37" hidden="1" x14ac:dyDescent="0.3">
      <c r="A407">
        <f t="shared" si="111"/>
        <v>161</v>
      </c>
      <c r="B407">
        <f t="shared" si="112"/>
        <v>0.323943661971831</v>
      </c>
      <c r="C407" s="3">
        <v>42127</v>
      </c>
      <c r="D407">
        <v>19</v>
      </c>
      <c r="F407" s="3">
        <v>42127</v>
      </c>
      <c r="G407">
        <v>19</v>
      </c>
      <c r="H407">
        <f t="shared" si="123"/>
        <v>7</v>
      </c>
      <c r="I407">
        <f t="shared" si="113"/>
        <v>0.21875</v>
      </c>
      <c r="K407">
        <f t="shared" si="114"/>
        <v>0.105193661971831</v>
      </c>
      <c r="M407" s="4">
        <f t="shared" si="115"/>
        <v>386</v>
      </c>
      <c r="N407">
        <f t="shared" si="116"/>
        <v>0.77665995975855129</v>
      </c>
      <c r="O407" s="3">
        <v>42127</v>
      </c>
      <c r="P407">
        <v>0.66400000000000003</v>
      </c>
      <c r="R407" s="3">
        <v>42127</v>
      </c>
      <c r="S407">
        <v>0.66400000000000003</v>
      </c>
      <c r="T407">
        <f t="shared" si="124"/>
        <v>27</v>
      </c>
      <c r="U407">
        <f t="shared" si="117"/>
        <v>0.84375</v>
      </c>
      <c r="W407">
        <f t="shared" si="118"/>
        <v>6.7090040241448712E-2</v>
      </c>
      <c r="Y407" s="4">
        <f t="shared" si="119"/>
        <v>141</v>
      </c>
      <c r="Z407">
        <f t="shared" si="120"/>
        <v>0.28370221327967809</v>
      </c>
      <c r="AA407" s="3">
        <v>42127</v>
      </c>
      <c r="AB407">
        <v>1.4</v>
      </c>
      <c r="AD407" s="3">
        <v>42127</v>
      </c>
      <c r="AE407">
        <v>1.4</v>
      </c>
      <c r="AF407">
        <f t="shared" si="125"/>
        <v>3</v>
      </c>
      <c r="AG407">
        <f t="shared" si="121"/>
        <v>9.375E-2</v>
      </c>
      <c r="AI407">
        <f t="shared" si="122"/>
        <v>0.18995221327967809</v>
      </c>
    </row>
    <row r="408" spans="1:37" hidden="1" x14ac:dyDescent="0.3">
      <c r="A408">
        <f t="shared" si="111"/>
        <v>320</v>
      </c>
      <c r="B408">
        <f t="shared" si="112"/>
        <v>0.64386317907444668</v>
      </c>
      <c r="C408" s="3">
        <v>42128</v>
      </c>
      <c r="D408">
        <v>21.8</v>
      </c>
      <c r="F408" s="3">
        <v>42128</v>
      </c>
      <c r="G408">
        <v>21.8</v>
      </c>
      <c r="H408">
        <f t="shared" si="123"/>
        <v>16</v>
      </c>
      <c r="I408">
        <f t="shared" si="113"/>
        <v>0.5</v>
      </c>
      <c r="K408">
        <f t="shared" si="114"/>
        <v>0.14386317907444668</v>
      </c>
      <c r="M408" s="4">
        <f t="shared" si="115"/>
        <v>341</v>
      </c>
      <c r="N408">
        <f t="shared" si="116"/>
        <v>0.6861167002012073</v>
      </c>
      <c r="O408" s="3">
        <v>42128</v>
      </c>
      <c r="P408">
        <v>0.61099999999999999</v>
      </c>
      <c r="R408" s="3">
        <v>42128</v>
      </c>
      <c r="S408">
        <v>0.61099999999999999</v>
      </c>
      <c r="T408">
        <f t="shared" si="124"/>
        <v>23</v>
      </c>
      <c r="U408">
        <f t="shared" si="117"/>
        <v>0.71875</v>
      </c>
      <c r="W408">
        <f t="shared" si="118"/>
        <v>3.2633299798792703E-2</v>
      </c>
      <c r="Y408" s="4">
        <f t="shared" si="119"/>
        <v>163</v>
      </c>
      <c r="Z408">
        <f t="shared" si="120"/>
        <v>0.32796780684104626</v>
      </c>
      <c r="AA408" s="3">
        <v>42128</v>
      </c>
      <c r="AB408">
        <v>1.5</v>
      </c>
      <c r="AD408" s="3">
        <v>42128</v>
      </c>
      <c r="AE408">
        <v>1.5</v>
      </c>
      <c r="AF408">
        <f t="shared" si="125"/>
        <v>5</v>
      </c>
      <c r="AG408">
        <f t="shared" si="121"/>
        <v>0.15625</v>
      </c>
      <c r="AI408">
        <f t="shared" si="122"/>
        <v>0.17171780684104626</v>
      </c>
    </row>
    <row r="409" spans="1:37" hidden="1" x14ac:dyDescent="0.3">
      <c r="A409">
        <f t="shared" si="111"/>
        <v>425</v>
      </c>
      <c r="B409">
        <f t="shared" si="112"/>
        <v>0.85513078470824955</v>
      </c>
      <c r="C409" s="3">
        <v>42129</v>
      </c>
      <c r="D409">
        <v>24.4</v>
      </c>
      <c r="F409" s="3">
        <v>42129</v>
      </c>
      <c r="G409">
        <v>24.4</v>
      </c>
      <c r="H409">
        <f t="shared" si="123"/>
        <v>26</v>
      </c>
      <c r="I409">
        <f t="shared" si="113"/>
        <v>0.8125</v>
      </c>
      <c r="K409">
        <f t="shared" si="114"/>
        <v>4.2630784708249547E-2</v>
      </c>
      <c r="M409" s="4">
        <f t="shared" si="115"/>
        <v>288</v>
      </c>
      <c r="N409">
        <f t="shared" si="116"/>
        <v>0.57947686116700203</v>
      </c>
      <c r="O409" s="3">
        <v>42129</v>
      </c>
      <c r="P409">
        <v>0.57099999999999995</v>
      </c>
      <c r="R409" s="3">
        <v>42129</v>
      </c>
      <c r="S409">
        <v>0.57099999999999995</v>
      </c>
      <c r="T409">
        <f t="shared" si="124"/>
        <v>22</v>
      </c>
      <c r="U409">
        <f t="shared" si="117"/>
        <v>0.6875</v>
      </c>
      <c r="W409">
        <f t="shared" si="118"/>
        <v>0.10802313883299797</v>
      </c>
      <c r="Y409" s="4">
        <f t="shared" si="119"/>
        <v>163</v>
      </c>
      <c r="Z409">
        <f t="shared" si="120"/>
        <v>0.32796780684104626</v>
      </c>
      <c r="AA409" s="3">
        <v>42129</v>
      </c>
      <c r="AB409">
        <v>1.5</v>
      </c>
      <c r="AD409" s="3">
        <v>42129</v>
      </c>
      <c r="AE409">
        <v>1.5</v>
      </c>
      <c r="AF409">
        <f t="shared" si="125"/>
        <v>5</v>
      </c>
      <c r="AG409">
        <f t="shared" si="121"/>
        <v>0.15625</v>
      </c>
      <c r="AI409">
        <f t="shared" si="122"/>
        <v>0.17171780684104626</v>
      </c>
    </row>
    <row r="410" spans="1:37" hidden="1" x14ac:dyDescent="0.3">
      <c r="A410">
        <f t="shared" si="111"/>
        <v>445</v>
      </c>
      <c r="B410">
        <f t="shared" si="112"/>
        <v>0.8953722334004024</v>
      </c>
      <c r="C410" s="3">
        <v>42130</v>
      </c>
      <c r="D410">
        <v>25.3</v>
      </c>
      <c r="F410" s="3">
        <v>42130</v>
      </c>
      <c r="G410">
        <v>25.3</v>
      </c>
      <c r="H410">
        <f t="shared" si="123"/>
        <v>29</v>
      </c>
      <c r="I410">
        <f t="shared" si="113"/>
        <v>0.90625</v>
      </c>
      <c r="K410">
        <f t="shared" si="114"/>
        <v>1.0877766599597605E-2</v>
      </c>
      <c r="M410" s="4">
        <f t="shared" si="115"/>
        <v>286</v>
      </c>
      <c r="N410">
        <f t="shared" si="116"/>
        <v>0.57545271629778671</v>
      </c>
      <c r="O410" s="3">
        <v>42130</v>
      </c>
      <c r="P410">
        <v>0.56999999999999995</v>
      </c>
      <c r="R410" s="3">
        <v>42130</v>
      </c>
      <c r="S410">
        <v>0.56999999999999995</v>
      </c>
      <c r="T410">
        <f t="shared" si="124"/>
        <v>20</v>
      </c>
      <c r="U410">
        <f t="shared" si="117"/>
        <v>0.625</v>
      </c>
      <c r="W410">
        <f t="shared" si="118"/>
        <v>4.9547283702213285E-2</v>
      </c>
      <c r="Y410" s="4">
        <f t="shared" si="119"/>
        <v>141</v>
      </c>
      <c r="Z410">
        <f t="shared" si="120"/>
        <v>0.28370221327967809</v>
      </c>
      <c r="AA410" s="3">
        <v>42130</v>
      </c>
      <c r="AB410">
        <v>1.4</v>
      </c>
      <c r="AD410" s="3">
        <v>42130</v>
      </c>
      <c r="AE410">
        <v>1.4</v>
      </c>
      <c r="AF410">
        <f t="shared" si="125"/>
        <v>3</v>
      </c>
      <c r="AG410">
        <f t="shared" si="121"/>
        <v>9.375E-2</v>
      </c>
      <c r="AI410">
        <f t="shared" si="122"/>
        <v>0.18995221327967809</v>
      </c>
    </row>
    <row r="411" spans="1:37" hidden="1" x14ac:dyDescent="0.3">
      <c r="A411">
        <f t="shared" si="111"/>
        <v>373</v>
      </c>
      <c r="B411">
        <f t="shared" si="112"/>
        <v>0.75050301810865194</v>
      </c>
      <c r="C411" s="3">
        <v>42131</v>
      </c>
      <c r="D411">
        <v>23.2</v>
      </c>
      <c r="F411" s="3">
        <v>42131</v>
      </c>
      <c r="G411">
        <v>23.2</v>
      </c>
      <c r="H411">
        <f t="shared" si="123"/>
        <v>22</v>
      </c>
      <c r="I411">
        <f t="shared" si="113"/>
        <v>0.6875</v>
      </c>
      <c r="K411">
        <f t="shared" si="114"/>
        <v>6.3003018108651943E-2</v>
      </c>
      <c r="M411" s="4">
        <f t="shared" si="115"/>
        <v>359</v>
      </c>
      <c r="N411">
        <f t="shared" si="116"/>
        <v>0.72233400402414483</v>
      </c>
      <c r="O411" s="3">
        <v>42131</v>
      </c>
      <c r="P411">
        <v>0.629</v>
      </c>
      <c r="R411" s="3">
        <v>42131</v>
      </c>
      <c r="S411">
        <v>0.629</v>
      </c>
      <c r="T411">
        <f t="shared" si="124"/>
        <v>25</v>
      </c>
      <c r="U411">
        <f t="shared" si="117"/>
        <v>0.78125</v>
      </c>
      <c r="W411">
        <f t="shared" si="118"/>
        <v>5.8915995975855173E-2</v>
      </c>
      <c r="Y411" s="4">
        <f t="shared" si="119"/>
        <v>337</v>
      </c>
      <c r="Z411">
        <f t="shared" si="120"/>
        <v>0.67806841046277666</v>
      </c>
      <c r="AA411" s="3">
        <v>42131</v>
      </c>
      <c r="AB411">
        <v>2.1</v>
      </c>
      <c r="AD411" s="3">
        <v>42131</v>
      </c>
      <c r="AE411">
        <v>2.1</v>
      </c>
      <c r="AF411">
        <f t="shared" si="125"/>
        <v>18</v>
      </c>
      <c r="AG411">
        <f t="shared" si="121"/>
        <v>0.5625</v>
      </c>
      <c r="AI411">
        <f t="shared" si="122"/>
        <v>0.11556841046277666</v>
      </c>
    </row>
    <row r="412" spans="1:37" hidden="1" x14ac:dyDescent="0.3">
      <c r="A412">
        <f t="shared" si="111"/>
        <v>444</v>
      </c>
      <c r="B412">
        <f t="shared" si="112"/>
        <v>0.89336016096579474</v>
      </c>
      <c r="C412" s="3">
        <v>42132</v>
      </c>
      <c r="D412">
        <v>25.1</v>
      </c>
      <c r="F412" s="3">
        <v>42132</v>
      </c>
      <c r="G412">
        <v>25.1</v>
      </c>
      <c r="H412">
        <f t="shared" si="123"/>
        <v>28</v>
      </c>
      <c r="I412">
        <f t="shared" si="113"/>
        <v>0.875</v>
      </c>
      <c r="K412">
        <f t="shared" si="114"/>
        <v>1.8360160965794736E-2</v>
      </c>
      <c r="M412" s="4">
        <f t="shared" si="115"/>
        <v>44</v>
      </c>
      <c r="N412">
        <f t="shared" si="116"/>
        <v>8.8531187122736416E-2</v>
      </c>
      <c r="O412" s="3">
        <v>42132</v>
      </c>
      <c r="P412">
        <v>0.39600000000000002</v>
      </c>
      <c r="R412" s="3">
        <v>42132</v>
      </c>
      <c r="S412">
        <v>0.39600000000000002</v>
      </c>
      <c r="T412">
        <f t="shared" si="124"/>
        <v>6</v>
      </c>
      <c r="U412">
        <f t="shared" si="117"/>
        <v>0.1875</v>
      </c>
      <c r="W412">
        <f t="shared" si="118"/>
        <v>9.8968812877263584E-2</v>
      </c>
      <c r="Y412" s="4">
        <f t="shared" si="119"/>
        <v>309</v>
      </c>
      <c r="Z412">
        <f t="shared" si="120"/>
        <v>0.62173038229376254</v>
      </c>
      <c r="AA412" s="3">
        <v>42132</v>
      </c>
      <c r="AB412">
        <v>2</v>
      </c>
      <c r="AD412" s="3">
        <v>42132</v>
      </c>
      <c r="AE412">
        <v>2</v>
      </c>
      <c r="AF412">
        <f t="shared" si="125"/>
        <v>14</v>
      </c>
      <c r="AG412">
        <f t="shared" si="121"/>
        <v>0.4375</v>
      </c>
      <c r="AI412">
        <f t="shared" si="122"/>
        <v>0.18423038229376254</v>
      </c>
    </row>
    <row r="413" spans="1:37" hidden="1" x14ac:dyDescent="0.3">
      <c r="A413">
        <f t="shared" si="111"/>
        <v>347</v>
      </c>
      <c r="B413">
        <f t="shared" si="112"/>
        <v>0.69818913480885314</v>
      </c>
      <c r="C413" s="3">
        <v>42133</v>
      </c>
      <c r="D413">
        <v>22.4</v>
      </c>
      <c r="F413" s="3">
        <v>42133</v>
      </c>
      <c r="G413">
        <v>22.4</v>
      </c>
      <c r="H413">
        <f t="shared" si="123"/>
        <v>19</v>
      </c>
      <c r="I413">
        <f t="shared" si="113"/>
        <v>0.59375</v>
      </c>
      <c r="K413">
        <f t="shared" si="114"/>
        <v>0.10443913480885314</v>
      </c>
      <c r="M413" s="4">
        <f t="shared" si="115"/>
        <v>208</v>
      </c>
      <c r="N413">
        <f t="shared" si="116"/>
        <v>0.41851106639839036</v>
      </c>
      <c r="O413" s="3">
        <v>42133</v>
      </c>
      <c r="P413">
        <v>0.51900000000000002</v>
      </c>
      <c r="R413" s="3">
        <v>42133</v>
      </c>
      <c r="S413">
        <v>0.51900000000000002</v>
      </c>
      <c r="T413">
        <f t="shared" si="124"/>
        <v>15</v>
      </c>
      <c r="U413">
        <f t="shared" si="117"/>
        <v>0.46875</v>
      </c>
      <c r="W413">
        <f t="shared" si="118"/>
        <v>5.0238933601609637E-2</v>
      </c>
      <c r="Y413" s="4">
        <f t="shared" si="119"/>
        <v>271</v>
      </c>
      <c r="Z413">
        <f t="shared" si="120"/>
        <v>0.54527162977867205</v>
      </c>
      <c r="AA413" s="3">
        <v>42133</v>
      </c>
      <c r="AB413">
        <v>1.9</v>
      </c>
      <c r="AD413" s="3">
        <v>42133</v>
      </c>
      <c r="AE413">
        <v>1.9</v>
      </c>
      <c r="AF413">
        <f t="shared" si="125"/>
        <v>13</v>
      </c>
      <c r="AG413">
        <f t="shared" si="121"/>
        <v>0.40625</v>
      </c>
      <c r="AI413">
        <f t="shared" si="122"/>
        <v>0.13902162977867205</v>
      </c>
    </row>
    <row r="414" spans="1:37" hidden="1" x14ac:dyDescent="0.3">
      <c r="A414">
        <f t="shared" si="111"/>
        <v>353</v>
      </c>
      <c r="B414">
        <f t="shared" si="112"/>
        <v>0.71026156941649898</v>
      </c>
      <c r="C414" s="3">
        <v>42134</v>
      </c>
      <c r="D414">
        <v>22.7</v>
      </c>
      <c r="F414" s="3">
        <v>42134</v>
      </c>
      <c r="G414">
        <v>22.7</v>
      </c>
      <c r="H414">
        <f t="shared" si="123"/>
        <v>20</v>
      </c>
      <c r="I414">
        <f t="shared" si="113"/>
        <v>0.625</v>
      </c>
      <c r="K414">
        <f t="shared" si="114"/>
        <v>8.5261569416498983E-2</v>
      </c>
      <c r="M414" s="4">
        <f t="shared" si="115"/>
        <v>49</v>
      </c>
      <c r="N414">
        <f t="shared" si="116"/>
        <v>9.8591549295774641E-2</v>
      </c>
      <c r="O414" s="3">
        <v>42134</v>
      </c>
      <c r="P414">
        <v>0.39900000000000002</v>
      </c>
      <c r="R414" s="3">
        <v>42134</v>
      </c>
      <c r="S414">
        <v>0.39900000000000002</v>
      </c>
      <c r="T414">
        <f t="shared" si="124"/>
        <v>7</v>
      </c>
      <c r="U414">
        <f t="shared" si="117"/>
        <v>0.21875</v>
      </c>
      <c r="W414">
        <f t="shared" si="118"/>
        <v>0.12015845070422536</v>
      </c>
      <c r="Y414" s="4">
        <f t="shared" si="119"/>
        <v>438</v>
      </c>
      <c r="Z414">
        <f t="shared" si="120"/>
        <v>0.88128772635814889</v>
      </c>
      <c r="AA414" s="3">
        <v>42134</v>
      </c>
      <c r="AB414">
        <v>2.8</v>
      </c>
      <c r="AD414" s="3">
        <v>42134</v>
      </c>
      <c r="AE414">
        <v>2.8</v>
      </c>
      <c r="AF414">
        <f t="shared" si="125"/>
        <v>28</v>
      </c>
      <c r="AG414">
        <f t="shared" si="121"/>
        <v>0.875</v>
      </c>
      <c r="AI414">
        <f t="shared" si="122"/>
        <v>6.2877263581488929E-3</v>
      </c>
    </row>
    <row r="415" spans="1:37" hidden="1" x14ac:dyDescent="0.3">
      <c r="A415">
        <f t="shared" si="111"/>
        <v>308</v>
      </c>
      <c r="B415">
        <f t="shared" si="112"/>
        <v>0.61971830985915488</v>
      </c>
      <c r="C415" s="3">
        <v>42135</v>
      </c>
      <c r="D415">
        <v>21.6</v>
      </c>
      <c r="F415" s="3">
        <v>42135</v>
      </c>
      <c r="G415">
        <v>21.6</v>
      </c>
      <c r="H415">
        <f t="shared" si="123"/>
        <v>15</v>
      </c>
      <c r="I415">
        <f t="shared" si="113"/>
        <v>0.46875</v>
      </c>
      <c r="K415">
        <f t="shared" si="114"/>
        <v>0.15096830985915488</v>
      </c>
      <c r="M415" s="4">
        <f t="shared" si="115"/>
        <v>1</v>
      </c>
      <c r="N415">
        <f t="shared" si="116"/>
        <v>2.012072434607646E-3</v>
      </c>
      <c r="O415" s="3">
        <v>42135</v>
      </c>
      <c r="P415">
        <v>0.308</v>
      </c>
      <c r="R415" s="3">
        <v>42135</v>
      </c>
      <c r="S415">
        <v>0.308</v>
      </c>
      <c r="T415">
        <f t="shared" si="124"/>
        <v>1</v>
      </c>
      <c r="U415">
        <f t="shared" si="117"/>
        <v>3.125E-2</v>
      </c>
      <c r="W415">
        <f t="shared" si="118"/>
        <v>2.9237927565392355E-2</v>
      </c>
      <c r="Y415" s="4">
        <f t="shared" si="119"/>
        <v>476</v>
      </c>
      <c r="Z415">
        <f t="shared" si="120"/>
        <v>0.95774647887323938</v>
      </c>
      <c r="AA415" s="3">
        <v>42135</v>
      </c>
      <c r="AB415">
        <v>3.7</v>
      </c>
      <c r="AD415" s="3">
        <v>42135</v>
      </c>
      <c r="AE415">
        <v>3.7</v>
      </c>
      <c r="AF415">
        <f t="shared" si="125"/>
        <v>29</v>
      </c>
      <c r="AG415">
        <f t="shared" si="121"/>
        <v>0.90625</v>
      </c>
      <c r="AI415">
        <f t="shared" si="122"/>
        <v>5.1496478873239382E-2</v>
      </c>
    </row>
    <row r="416" spans="1:37" hidden="1" x14ac:dyDescent="0.3">
      <c r="A416">
        <f t="shared" si="111"/>
        <v>373</v>
      </c>
      <c r="B416">
        <f t="shared" si="112"/>
        <v>0.75050301810865194</v>
      </c>
      <c r="C416" s="3">
        <v>42136</v>
      </c>
      <c r="D416">
        <v>23.2</v>
      </c>
      <c r="F416" s="3">
        <v>42136</v>
      </c>
      <c r="G416">
        <v>23.2</v>
      </c>
      <c r="H416">
        <f t="shared" si="123"/>
        <v>22</v>
      </c>
      <c r="I416">
        <f t="shared" si="113"/>
        <v>0.6875</v>
      </c>
      <c r="K416">
        <f t="shared" si="114"/>
        <v>6.3003018108651943E-2</v>
      </c>
      <c r="M416" s="4">
        <f t="shared" si="115"/>
        <v>20</v>
      </c>
      <c r="N416">
        <f t="shared" si="116"/>
        <v>4.0241448692152917E-2</v>
      </c>
      <c r="O416" s="3">
        <v>42136</v>
      </c>
      <c r="P416">
        <v>0.36599999999999999</v>
      </c>
      <c r="R416" s="3">
        <v>42136</v>
      </c>
      <c r="S416">
        <v>0.36599999999999999</v>
      </c>
      <c r="T416">
        <f t="shared" si="124"/>
        <v>3</v>
      </c>
      <c r="U416">
        <f t="shared" si="117"/>
        <v>9.375E-2</v>
      </c>
      <c r="W416">
        <f t="shared" si="118"/>
        <v>5.3508551307847083E-2</v>
      </c>
      <c r="Y416" s="4">
        <f t="shared" si="119"/>
        <v>381</v>
      </c>
      <c r="Z416">
        <f t="shared" si="120"/>
        <v>0.7665995975855131</v>
      </c>
      <c r="AA416" s="3">
        <v>42136</v>
      </c>
      <c r="AB416">
        <v>2.2999999999999998</v>
      </c>
      <c r="AD416" s="3">
        <v>42136</v>
      </c>
      <c r="AE416">
        <v>2.2999999999999998</v>
      </c>
      <c r="AF416">
        <f t="shared" si="125"/>
        <v>24</v>
      </c>
      <c r="AG416">
        <f t="shared" si="121"/>
        <v>0.75</v>
      </c>
      <c r="AI416">
        <f t="shared" si="122"/>
        <v>1.6599597585513104E-2</v>
      </c>
    </row>
    <row r="417" spans="1:35" hidden="1" x14ac:dyDescent="0.3">
      <c r="A417">
        <f t="shared" si="111"/>
        <v>341</v>
      </c>
      <c r="B417">
        <f t="shared" si="112"/>
        <v>0.6861167002012073</v>
      </c>
      <c r="C417" s="3">
        <v>42137</v>
      </c>
      <c r="D417">
        <v>22.3</v>
      </c>
      <c r="F417" s="3">
        <v>42137</v>
      </c>
      <c r="G417">
        <v>22.3</v>
      </c>
      <c r="H417">
        <f t="shared" si="123"/>
        <v>18</v>
      </c>
      <c r="I417">
        <f t="shared" si="113"/>
        <v>0.5625</v>
      </c>
      <c r="K417">
        <f t="shared" si="114"/>
        <v>0.1236167002012073</v>
      </c>
      <c r="M417" s="4">
        <f t="shared" si="115"/>
        <v>101</v>
      </c>
      <c r="N417">
        <f t="shared" si="116"/>
        <v>0.20321931589537223</v>
      </c>
      <c r="O417" s="3">
        <v>42137</v>
      </c>
      <c r="P417">
        <v>0.44600000000000001</v>
      </c>
      <c r="R417" s="3">
        <v>42137</v>
      </c>
      <c r="S417">
        <v>0.44600000000000001</v>
      </c>
      <c r="T417">
        <f t="shared" si="124"/>
        <v>11</v>
      </c>
      <c r="U417">
        <f t="shared" si="117"/>
        <v>0.34375</v>
      </c>
      <c r="W417">
        <f t="shared" si="118"/>
        <v>0.14053068410462777</v>
      </c>
      <c r="Y417" s="4">
        <f t="shared" si="119"/>
        <v>337</v>
      </c>
      <c r="Z417">
        <f t="shared" si="120"/>
        <v>0.67806841046277666</v>
      </c>
      <c r="AA417" s="3">
        <v>42137</v>
      </c>
      <c r="AB417">
        <v>2.1</v>
      </c>
      <c r="AD417" s="3">
        <v>42137</v>
      </c>
      <c r="AE417">
        <v>2.1</v>
      </c>
      <c r="AF417">
        <f t="shared" si="125"/>
        <v>18</v>
      </c>
      <c r="AG417">
        <f t="shared" si="121"/>
        <v>0.5625</v>
      </c>
      <c r="AI417">
        <f t="shared" si="122"/>
        <v>0.11556841046277666</v>
      </c>
    </row>
    <row r="418" spans="1:35" hidden="1" x14ac:dyDescent="0.3">
      <c r="A418">
        <f t="shared" si="111"/>
        <v>293</v>
      </c>
      <c r="B418">
        <f t="shared" si="112"/>
        <v>0.58953722334004022</v>
      </c>
      <c r="C418" s="3">
        <v>42138</v>
      </c>
      <c r="D418">
        <v>21.3</v>
      </c>
      <c r="F418" s="3">
        <v>42138</v>
      </c>
      <c r="G418">
        <v>21.3</v>
      </c>
      <c r="H418">
        <f t="shared" si="123"/>
        <v>14</v>
      </c>
      <c r="I418">
        <f t="shared" si="113"/>
        <v>0.4375</v>
      </c>
      <c r="K418">
        <f t="shared" si="114"/>
        <v>0.15203722334004022</v>
      </c>
      <c r="M418" s="4">
        <f t="shared" si="115"/>
        <v>202</v>
      </c>
      <c r="N418">
        <f t="shared" si="116"/>
        <v>0.40643863179074446</v>
      </c>
      <c r="O418" s="3">
        <v>42138</v>
      </c>
      <c r="P418">
        <v>0.51600000000000001</v>
      </c>
      <c r="R418" s="3">
        <v>42138</v>
      </c>
      <c r="S418">
        <v>0.51600000000000001</v>
      </c>
      <c r="T418">
        <f t="shared" si="124"/>
        <v>14</v>
      </c>
      <c r="U418">
        <f t="shared" si="117"/>
        <v>0.4375</v>
      </c>
      <c r="W418">
        <f t="shared" si="118"/>
        <v>3.1061368209255535E-2</v>
      </c>
      <c r="Y418" s="4">
        <f t="shared" si="119"/>
        <v>309</v>
      </c>
      <c r="Z418">
        <f t="shared" si="120"/>
        <v>0.62173038229376254</v>
      </c>
      <c r="AA418" s="3">
        <v>42138</v>
      </c>
      <c r="AB418">
        <v>2</v>
      </c>
      <c r="AD418" s="3">
        <v>42138</v>
      </c>
      <c r="AE418">
        <v>2</v>
      </c>
      <c r="AF418">
        <f t="shared" si="125"/>
        <v>14</v>
      </c>
      <c r="AG418">
        <f t="shared" si="121"/>
        <v>0.4375</v>
      </c>
      <c r="AI418">
        <f t="shared" si="122"/>
        <v>0.18423038229376254</v>
      </c>
    </row>
    <row r="419" spans="1:35" hidden="1" x14ac:dyDescent="0.3">
      <c r="A419">
        <f t="shared" si="111"/>
        <v>393</v>
      </c>
      <c r="B419">
        <f t="shared" si="112"/>
        <v>0.79074446680080479</v>
      </c>
      <c r="C419" s="3">
        <v>42139</v>
      </c>
      <c r="D419">
        <v>23.5</v>
      </c>
      <c r="F419" s="3">
        <v>42139</v>
      </c>
      <c r="G419">
        <v>23.5</v>
      </c>
      <c r="H419">
        <f t="shared" si="123"/>
        <v>25</v>
      </c>
      <c r="I419">
        <f t="shared" si="113"/>
        <v>0.78125</v>
      </c>
      <c r="K419">
        <f t="shared" si="114"/>
        <v>9.4944668008047906E-3</v>
      </c>
      <c r="M419" s="4">
        <f t="shared" si="115"/>
        <v>98</v>
      </c>
      <c r="N419">
        <f t="shared" si="116"/>
        <v>0.19718309859154928</v>
      </c>
      <c r="O419" s="3">
        <v>42139</v>
      </c>
      <c r="P419">
        <v>0.44500000000000001</v>
      </c>
      <c r="R419" s="3">
        <v>42139</v>
      </c>
      <c r="S419">
        <v>0.44500000000000001</v>
      </c>
      <c r="T419">
        <f t="shared" si="124"/>
        <v>10</v>
      </c>
      <c r="U419">
        <f t="shared" si="117"/>
        <v>0.3125</v>
      </c>
      <c r="W419">
        <f t="shared" si="118"/>
        <v>0.11531690140845072</v>
      </c>
      <c r="Y419" s="4">
        <f t="shared" si="119"/>
        <v>256</v>
      </c>
      <c r="Z419">
        <f t="shared" si="120"/>
        <v>0.51509054325955739</v>
      </c>
      <c r="AA419" s="3">
        <v>42139</v>
      </c>
      <c r="AB419">
        <v>1.8</v>
      </c>
      <c r="AD419" s="3">
        <v>42139</v>
      </c>
      <c r="AE419">
        <v>1.8</v>
      </c>
      <c r="AF419">
        <f t="shared" si="125"/>
        <v>12</v>
      </c>
      <c r="AG419">
        <f t="shared" si="121"/>
        <v>0.375</v>
      </c>
      <c r="AI419">
        <f t="shared" si="122"/>
        <v>0.14009054325955739</v>
      </c>
    </row>
    <row r="420" spans="1:35" hidden="1" x14ac:dyDescent="0.3">
      <c r="A420">
        <f t="shared" si="111"/>
        <v>435</v>
      </c>
      <c r="B420">
        <f t="shared" si="112"/>
        <v>0.87525150905432592</v>
      </c>
      <c r="C420" s="3">
        <v>42140</v>
      </c>
      <c r="D420">
        <v>24.8</v>
      </c>
      <c r="F420" s="3">
        <v>42140</v>
      </c>
      <c r="G420">
        <v>24.8</v>
      </c>
      <c r="H420">
        <f t="shared" si="123"/>
        <v>27</v>
      </c>
      <c r="I420">
        <f t="shared" si="113"/>
        <v>0.84375</v>
      </c>
      <c r="K420">
        <f t="shared" si="114"/>
        <v>3.1501509054325916E-2</v>
      </c>
      <c r="M420" s="4">
        <f t="shared" si="115"/>
        <v>26</v>
      </c>
      <c r="N420">
        <f t="shared" si="116"/>
        <v>5.2313883299798795E-2</v>
      </c>
      <c r="O420" s="3">
        <v>42140</v>
      </c>
      <c r="P420">
        <v>0.373</v>
      </c>
      <c r="R420" s="3">
        <v>42140</v>
      </c>
      <c r="S420">
        <v>0.373</v>
      </c>
      <c r="T420">
        <f t="shared" si="124"/>
        <v>4</v>
      </c>
      <c r="U420">
        <f t="shared" si="117"/>
        <v>0.125</v>
      </c>
      <c r="W420">
        <f t="shared" si="118"/>
        <v>7.2686116700201198E-2</v>
      </c>
      <c r="Y420" s="4">
        <f t="shared" si="119"/>
        <v>187</v>
      </c>
      <c r="Z420">
        <f t="shared" si="120"/>
        <v>0.3762575452716298</v>
      </c>
      <c r="AA420" s="3">
        <v>42140</v>
      </c>
      <c r="AB420">
        <v>1.6</v>
      </c>
      <c r="AD420" s="3">
        <v>42140</v>
      </c>
      <c r="AE420">
        <v>1.6</v>
      </c>
      <c r="AF420">
        <f t="shared" si="125"/>
        <v>8</v>
      </c>
      <c r="AG420">
        <f t="shared" si="121"/>
        <v>0.25</v>
      </c>
      <c r="AI420">
        <f t="shared" si="122"/>
        <v>0.1262575452716298</v>
      </c>
    </row>
    <row r="421" spans="1:35" hidden="1" x14ac:dyDescent="0.3">
      <c r="A421">
        <f t="shared" si="111"/>
        <v>473</v>
      </c>
      <c r="B421">
        <f t="shared" si="112"/>
        <v>0.95171026156941652</v>
      </c>
      <c r="C421" s="3">
        <v>42141</v>
      </c>
      <c r="D421">
        <v>26.6</v>
      </c>
      <c r="F421" s="3">
        <v>42141</v>
      </c>
      <c r="G421">
        <v>26.6</v>
      </c>
      <c r="H421">
        <f t="shared" si="123"/>
        <v>30</v>
      </c>
      <c r="I421">
        <f t="shared" si="113"/>
        <v>0.9375</v>
      </c>
      <c r="K421">
        <f t="shared" si="114"/>
        <v>1.4210261569416516E-2</v>
      </c>
      <c r="M421" s="4">
        <f t="shared" si="115"/>
        <v>8</v>
      </c>
      <c r="N421">
        <f t="shared" si="116"/>
        <v>1.6096579476861168E-2</v>
      </c>
      <c r="O421" s="3">
        <v>42141</v>
      </c>
      <c r="P421">
        <v>0.34499999999999997</v>
      </c>
      <c r="R421" s="3">
        <v>42141</v>
      </c>
      <c r="S421">
        <v>0.34499999999999997</v>
      </c>
      <c r="T421">
        <f t="shared" si="124"/>
        <v>2</v>
      </c>
      <c r="U421">
        <f t="shared" si="117"/>
        <v>6.25E-2</v>
      </c>
      <c r="W421">
        <f t="shared" si="118"/>
        <v>4.6403420523138832E-2</v>
      </c>
      <c r="Y421" s="4">
        <f t="shared" si="119"/>
        <v>337</v>
      </c>
      <c r="Z421">
        <f t="shared" si="120"/>
        <v>0.67806841046277666</v>
      </c>
      <c r="AA421" s="3">
        <v>42141</v>
      </c>
      <c r="AB421">
        <v>2.1</v>
      </c>
      <c r="AD421" s="3">
        <v>42141</v>
      </c>
      <c r="AE421">
        <v>2.1</v>
      </c>
      <c r="AF421">
        <f t="shared" si="125"/>
        <v>18</v>
      </c>
      <c r="AG421">
        <f t="shared" si="121"/>
        <v>0.5625</v>
      </c>
      <c r="AI421">
        <f t="shared" si="122"/>
        <v>0.11556841046277666</v>
      </c>
    </row>
    <row r="422" spans="1:35" hidden="1" x14ac:dyDescent="0.3">
      <c r="A422">
        <f t="shared" si="111"/>
        <v>477</v>
      </c>
      <c r="B422">
        <f t="shared" si="112"/>
        <v>0.95975855130784704</v>
      </c>
      <c r="C422" s="3">
        <v>42142</v>
      </c>
      <c r="D422">
        <v>26.8</v>
      </c>
      <c r="F422" s="3">
        <v>42142</v>
      </c>
      <c r="G422">
        <v>26.8</v>
      </c>
      <c r="H422">
        <f t="shared" si="123"/>
        <v>31</v>
      </c>
      <c r="I422">
        <f t="shared" si="113"/>
        <v>0.96875</v>
      </c>
      <c r="K422">
        <f t="shared" si="114"/>
        <v>8.9914486921529591E-3</v>
      </c>
      <c r="M422" s="4">
        <f t="shared" si="115"/>
        <v>78</v>
      </c>
      <c r="N422">
        <f t="shared" si="116"/>
        <v>0.15694164989939638</v>
      </c>
      <c r="O422" s="3">
        <v>42142</v>
      </c>
      <c r="P422">
        <v>0.42199999999999999</v>
      </c>
      <c r="R422" s="3">
        <v>42142</v>
      </c>
      <c r="S422">
        <v>0.42199999999999999</v>
      </c>
      <c r="T422">
        <f t="shared" si="124"/>
        <v>9</v>
      </c>
      <c r="U422">
        <f t="shared" si="117"/>
        <v>0.28125</v>
      </c>
      <c r="W422">
        <f t="shared" si="118"/>
        <v>0.12430835010060362</v>
      </c>
      <c r="Y422" s="4">
        <f t="shared" si="119"/>
        <v>381</v>
      </c>
      <c r="Z422">
        <f t="shared" si="120"/>
        <v>0.7665995975855131</v>
      </c>
      <c r="AA422" s="3">
        <v>42142</v>
      </c>
      <c r="AB422">
        <v>2.2999999999999998</v>
      </c>
      <c r="AD422" s="3">
        <v>42142</v>
      </c>
      <c r="AE422">
        <v>2.2999999999999998</v>
      </c>
      <c r="AF422">
        <f t="shared" si="125"/>
        <v>24</v>
      </c>
      <c r="AG422">
        <f t="shared" si="121"/>
        <v>0.75</v>
      </c>
      <c r="AI422">
        <f t="shared" si="122"/>
        <v>1.6599597585513104E-2</v>
      </c>
    </row>
    <row r="423" spans="1:35" hidden="1" x14ac:dyDescent="0.3">
      <c r="A423">
        <f t="shared" si="111"/>
        <v>363</v>
      </c>
      <c r="B423">
        <f t="shared" si="112"/>
        <v>0.73038229376257546</v>
      </c>
      <c r="C423" s="3">
        <v>42143</v>
      </c>
      <c r="D423">
        <v>22.9</v>
      </c>
      <c r="F423" s="3">
        <v>42143</v>
      </c>
      <c r="G423">
        <v>22.9</v>
      </c>
      <c r="H423">
        <f t="shared" si="123"/>
        <v>21</v>
      </c>
      <c r="I423">
        <f t="shared" si="113"/>
        <v>0.65625</v>
      </c>
      <c r="K423">
        <f t="shared" si="114"/>
        <v>7.4132293762575463E-2</v>
      </c>
      <c r="M423" s="4">
        <f t="shared" si="115"/>
        <v>272</v>
      </c>
      <c r="N423">
        <f t="shared" si="116"/>
        <v>0.54728370221327971</v>
      </c>
      <c r="O423" s="3">
        <v>42143</v>
      </c>
      <c r="P423">
        <v>0.56100000000000005</v>
      </c>
      <c r="R423" s="3">
        <v>42143</v>
      </c>
      <c r="S423">
        <v>0.56100000000000005</v>
      </c>
      <c r="T423">
        <f t="shared" si="124"/>
        <v>18</v>
      </c>
      <c r="U423">
        <f t="shared" si="117"/>
        <v>0.5625</v>
      </c>
      <c r="W423">
        <f t="shared" si="118"/>
        <v>1.521629778672029E-2</v>
      </c>
      <c r="Y423" s="4">
        <f t="shared" si="119"/>
        <v>399</v>
      </c>
      <c r="Z423">
        <f t="shared" si="120"/>
        <v>0.80281690140845074</v>
      </c>
      <c r="AA423" s="3">
        <v>42143</v>
      </c>
      <c r="AB423">
        <v>2.4</v>
      </c>
      <c r="AD423" s="3">
        <v>42143</v>
      </c>
      <c r="AE423">
        <v>2.4</v>
      </c>
      <c r="AF423">
        <f t="shared" si="125"/>
        <v>26</v>
      </c>
      <c r="AG423">
        <f t="shared" si="121"/>
        <v>0.8125</v>
      </c>
      <c r="AI423">
        <f t="shared" si="122"/>
        <v>9.6830985915492551E-3</v>
      </c>
    </row>
    <row r="424" spans="1:35" hidden="1" x14ac:dyDescent="0.3">
      <c r="A424">
        <f t="shared" si="111"/>
        <v>386</v>
      </c>
      <c r="B424">
        <f t="shared" si="112"/>
        <v>0.77665995975855129</v>
      </c>
      <c r="C424" s="3">
        <v>42144</v>
      </c>
      <c r="D424">
        <v>23.4</v>
      </c>
      <c r="F424" s="3">
        <v>42144</v>
      </c>
      <c r="G424">
        <v>23.4</v>
      </c>
      <c r="H424">
        <f t="shared" si="123"/>
        <v>24</v>
      </c>
      <c r="I424">
        <f t="shared" si="113"/>
        <v>0.75</v>
      </c>
      <c r="K424">
        <f t="shared" si="114"/>
        <v>2.6659959758551288E-2</v>
      </c>
      <c r="M424" s="4">
        <f t="shared" si="115"/>
        <v>258</v>
      </c>
      <c r="N424">
        <f t="shared" si="116"/>
        <v>0.51911468812877259</v>
      </c>
      <c r="O424" s="3">
        <v>42144</v>
      </c>
      <c r="P424">
        <v>0.55200000000000005</v>
      </c>
      <c r="R424" s="3">
        <v>42144</v>
      </c>
      <c r="S424">
        <v>0.55200000000000005</v>
      </c>
      <c r="T424">
        <f t="shared" si="124"/>
        <v>16</v>
      </c>
      <c r="U424">
        <f t="shared" si="117"/>
        <v>0.5</v>
      </c>
      <c r="W424">
        <f t="shared" si="118"/>
        <v>1.9114688128772594E-2</v>
      </c>
      <c r="Y424" s="4">
        <f t="shared" si="119"/>
        <v>309</v>
      </c>
      <c r="Z424">
        <f t="shared" si="120"/>
        <v>0.62173038229376254</v>
      </c>
      <c r="AA424" s="3">
        <v>42144</v>
      </c>
      <c r="AB424">
        <v>2</v>
      </c>
      <c r="AD424" s="3">
        <v>42144</v>
      </c>
      <c r="AE424">
        <v>2</v>
      </c>
      <c r="AF424">
        <f t="shared" si="125"/>
        <v>14</v>
      </c>
      <c r="AG424">
        <f t="shared" si="121"/>
        <v>0.4375</v>
      </c>
      <c r="AI424">
        <f t="shared" si="122"/>
        <v>0.18423038229376254</v>
      </c>
    </row>
    <row r="425" spans="1:35" hidden="1" x14ac:dyDescent="0.3">
      <c r="A425">
        <f t="shared" si="111"/>
        <v>283</v>
      </c>
      <c r="B425">
        <f t="shared" si="112"/>
        <v>0.56941649899396374</v>
      </c>
      <c r="C425" s="3">
        <v>42145</v>
      </c>
      <c r="D425">
        <v>21.2</v>
      </c>
      <c r="F425" s="3">
        <v>42145</v>
      </c>
      <c r="G425">
        <v>21.2</v>
      </c>
      <c r="H425">
        <f t="shared" si="123"/>
        <v>13</v>
      </c>
      <c r="I425">
        <f t="shared" si="113"/>
        <v>0.40625</v>
      </c>
      <c r="K425">
        <f t="shared" si="114"/>
        <v>0.16316649899396374</v>
      </c>
      <c r="M425" s="4">
        <f t="shared" si="115"/>
        <v>373</v>
      </c>
      <c r="N425">
        <f t="shared" si="116"/>
        <v>0.75050301810865194</v>
      </c>
      <c r="O425" s="3">
        <v>42145</v>
      </c>
      <c r="P425">
        <v>0.64800000000000002</v>
      </c>
      <c r="R425" s="3">
        <v>42145</v>
      </c>
      <c r="S425">
        <v>0.64800000000000002</v>
      </c>
      <c r="T425">
        <f t="shared" si="124"/>
        <v>26</v>
      </c>
      <c r="U425">
        <f t="shared" si="117"/>
        <v>0.8125</v>
      </c>
      <c r="W425">
        <f t="shared" si="118"/>
        <v>6.1996981891348057E-2</v>
      </c>
      <c r="Y425" s="4">
        <f t="shared" si="119"/>
        <v>106</v>
      </c>
      <c r="Z425">
        <f t="shared" si="120"/>
        <v>0.21327967806841047</v>
      </c>
      <c r="AA425" s="3">
        <v>42145</v>
      </c>
      <c r="AB425">
        <v>1.2</v>
      </c>
      <c r="AD425" s="3">
        <v>42145</v>
      </c>
      <c r="AE425">
        <v>1.2</v>
      </c>
      <c r="AF425">
        <f t="shared" si="125"/>
        <v>2</v>
      </c>
      <c r="AG425">
        <f t="shared" si="121"/>
        <v>6.25E-2</v>
      </c>
      <c r="AI425">
        <f t="shared" si="122"/>
        <v>0.15077967806841047</v>
      </c>
    </row>
    <row r="426" spans="1:35" hidden="1" x14ac:dyDescent="0.3">
      <c r="A426">
        <f t="shared" si="111"/>
        <v>220</v>
      </c>
      <c r="B426">
        <f t="shared" si="112"/>
        <v>0.44265593561368211</v>
      </c>
      <c r="C426" s="3">
        <v>42146</v>
      </c>
      <c r="D426">
        <v>20</v>
      </c>
      <c r="F426" s="3">
        <v>42146</v>
      </c>
      <c r="G426">
        <v>20</v>
      </c>
      <c r="H426">
        <f t="shared" si="123"/>
        <v>10</v>
      </c>
      <c r="I426">
        <f t="shared" si="113"/>
        <v>0.3125</v>
      </c>
      <c r="K426">
        <f t="shared" si="114"/>
        <v>0.13015593561368211</v>
      </c>
      <c r="M426" s="4">
        <f t="shared" si="115"/>
        <v>434</v>
      </c>
      <c r="N426">
        <f t="shared" si="116"/>
        <v>0.87323943661971826</v>
      </c>
      <c r="O426" s="3">
        <v>42146</v>
      </c>
      <c r="P426">
        <v>0.74399999999999999</v>
      </c>
      <c r="R426" s="3">
        <v>42146</v>
      </c>
      <c r="S426">
        <v>0.74399999999999999</v>
      </c>
      <c r="T426">
        <f t="shared" si="124"/>
        <v>30</v>
      </c>
      <c r="U426">
        <f t="shared" si="117"/>
        <v>0.9375</v>
      </c>
      <c r="W426">
        <f t="shared" si="118"/>
        <v>6.4260563380281743E-2</v>
      </c>
      <c r="Y426" s="4">
        <f t="shared" si="119"/>
        <v>187</v>
      </c>
      <c r="Z426">
        <f t="shared" si="120"/>
        <v>0.3762575452716298</v>
      </c>
      <c r="AA426" s="3">
        <v>42146</v>
      </c>
      <c r="AB426">
        <v>1.6</v>
      </c>
      <c r="AD426" s="3">
        <v>42146</v>
      </c>
      <c r="AE426">
        <v>1.6</v>
      </c>
      <c r="AF426">
        <f t="shared" si="125"/>
        <v>8</v>
      </c>
      <c r="AG426">
        <f t="shared" si="121"/>
        <v>0.25</v>
      </c>
      <c r="AI426">
        <f t="shared" si="122"/>
        <v>0.1262575452716298</v>
      </c>
    </row>
    <row r="427" spans="1:35" hidden="1" x14ac:dyDescent="0.3">
      <c r="A427">
        <f t="shared" si="111"/>
        <v>220</v>
      </c>
      <c r="B427">
        <f t="shared" si="112"/>
        <v>0.44265593561368211</v>
      </c>
      <c r="C427" s="3">
        <v>42147</v>
      </c>
      <c r="D427">
        <v>20</v>
      </c>
      <c r="F427" s="3">
        <v>42147</v>
      </c>
      <c r="G427">
        <v>20</v>
      </c>
      <c r="H427">
        <f t="shared" si="123"/>
        <v>10</v>
      </c>
      <c r="I427">
        <f t="shared" si="113"/>
        <v>0.3125</v>
      </c>
      <c r="K427">
        <f t="shared" si="114"/>
        <v>0.13015593561368211</v>
      </c>
      <c r="M427" s="4">
        <f t="shared" si="115"/>
        <v>266</v>
      </c>
      <c r="N427">
        <f t="shared" si="116"/>
        <v>0.53521126760563376</v>
      </c>
      <c r="O427" s="3">
        <v>42147</v>
      </c>
      <c r="P427">
        <v>0.55900000000000005</v>
      </c>
      <c r="R427" s="3">
        <v>42147</v>
      </c>
      <c r="S427">
        <v>0.55900000000000005</v>
      </c>
      <c r="T427">
        <f t="shared" si="124"/>
        <v>17</v>
      </c>
      <c r="U427">
        <f t="shared" si="117"/>
        <v>0.53125</v>
      </c>
      <c r="W427">
        <f t="shared" si="118"/>
        <v>3.9612676056337559E-3</v>
      </c>
      <c r="Y427" s="4">
        <f t="shared" si="119"/>
        <v>337</v>
      </c>
      <c r="Z427">
        <f t="shared" si="120"/>
        <v>0.67806841046277666</v>
      </c>
      <c r="AA427" s="3">
        <v>42147</v>
      </c>
      <c r="AB427">
        <v>2.1</v>
      </c>
      <c r="AD427" s="3">
        <v>42147</v>
      </c>
      <c r="AE427">
        <v>2.1</v>
      </c>
      <c r="AF427">
        <f t="shared" si="125"/>
        <v>18</v>
      </c>
      <c r="AG427">
        <f t="shared" si="121"/>
        <v>0.5625</v>
      </c>
      <c r="AI427">
        <f t="shared" si="122"/>
        <v>0.11556841046277666</v>
      </c>
    </row>
    <row r="428" spans="1:35" hidden="1" x14ac:dyDescent="0.3">
      <c r="A428">
        <f t="shared" si="111"/>
        <v>183</v>
      </c>
      <c r="B428">
        <f t="shared" si="112"/>
        <v>0.36820925553319922</v>
      </c>
      <c r="C428" s="3">
        <v>42148</v>
      </c>
      <c r="D428">
        <v>19.399999999999999</v>
      </c>
      <c r="F428" s="3">
        <v>42148</v>
      </c>
      <c r="G428">
        <v>19.399999999999999</v>
      </c>
      <c r="H428">
        <f t="shared" si="123"/>
        <v>8</v>
      </c>
      <c r="I428">
        <f t="shared" si="113"/>
        <v>0.25</v>
      </c>
      <c r="K428">
        <f t="shared" si="114"/>
        <v>0.11820925553319922</v>
      </c>
      <c r="M428" s="4">
        <f t="shared" si="115"/>
        <v>272</v>
      </c>
      <c r="N428">
        <f t="shared" si="116"/>
        <v>0.54728370221327971</v>
      </c>
      <c r="O428" s="3">
        <v>42148</v>
      </c>
      <c r="P428">
        <v>0.56100000000000005</v>
      </c>
      <c r="R428" s="3">
        <v>42148</v>
      </c>
      <c r="S428">
        <v>0.56100000000000005</v>
      </c>
      <c r="T428">
        <f t="shared" si="124"/>
        <v>18</v>
      </c>
      <c r="U428">
        <f t="shared" si="117"/>
        <v>0.5625</v>
      </c>
      <c r="W428">
        <f t="shared" si="118"/>
        <v>1.521629778672029E-2</v>
      </c>
      <c r="Y428" s="4">
        <f t="shared" si="119"/>
        <v>337</v>
      </c>
      <c r="Z428">
        <f t="shared" si="120"/>
        <v>0.67806841046277666</v>
      </c>
      <c r="AA428" s="3">
        <v>42148</v>
      </c>
      <c r="AB428">
        <v>2.1</v>
      </c>
      <c r="AD428" s="3">
        <v>42148</v>
      </c>
      <c r="AE428">
        <v>2.1</v>
      </c>
      <c r="AF428">
        <f t="shared" si="125"/>
        <v>18</v>
      </c>
      <c r="AG428">
        <f t="shared" si="121"/>
        <v>0.5625</v>
      </c>
      <c r="AI428">
        <f t="shared" si="122"/>
        <v>0.11556841046277666</v>
      </c>
    </row>
    <row r="429" spans="1:35" hidden="1" x14ac:dyDescent="0.3">
      <c r="A429">
        <f t="shared" si="111"/>
        <v>114</v>
      </c>
      <c r="B429">
        <f t="shared" si="112"/>
        <v>0.22937625754527163</v>
      </c>
      <c r="C429" s="3">
        <v>42149</v>
      </c>
      <c r="D429">
        <v>17.899999999999999</v>
      </c>
      <c r="F429" s="3">
        <v>42149</v>
      </c>
      <c r="G429">
        <v>17.899999999999999</v>
      </c>
      <c r="H429">
        <f t="shared" si="123"/>
        <v>2</v>
      </c>
      <c r="I429">
        <f t="shared" si="113"/>
        <v>6.25E-2</v>
      </c>
      <c r="K429">
        <f t="shared" si="114"/>
        <v>0.16687625754527163</v>
      </c>
      <c r="M429" s="4">
        <f t="shared" si="115"/>
        <v>413</v>
      </c>
      <c r="N429">
        <f t="shared" si="116"/>
        <v>0.83098591549295775</v>
      </c>
      <c r="O429" s="3">
        <v>42149</v>
      </c>
      <c r="P429">
        <v>0.70599999999999996</v>
      </c>
      <c r="R429" s="3">
        <v>42149</v>
      </c>
      <c r="S429">
        <v>0.70599999999999996</v>
      </c>
      <c r="T429">
        <f t="shared" si="124"/>
        <v>29</v>
      </c>
      <c r="U429">
        <f t="shared" si="117"/>
        <v>0.90625</v>
      </c>
      <c r="W429">
        <f t="shared" si="118"/>
        <v>7.526408450704225E-2</v>
      </c>
      <c r="Y429" s="4">
        <f t="shared" si="119"/>
        <v>337</v>
      </c>
      <c r="Z429">
        <f t="shared" si="120"/>
        <v>0.67806841046277666</v>
      </c>
      <c r="AA429" s="3">
        <v>42149</v>
      </c>
      <c r="AB429">
        <v>2.1</v>
      </c>
      <c r="AD429" s="3">
        <v>42149</v>
      </c>
      <c r="AE429">
        <v>2.1</v>
      </c>
      <c r="AF429">
        <f t="shared" si="125"/>
        <v>18</v>
      </c>
      <c r="AG429">
        <f t="shared" si="121"/>
        <v>0.5625</v>
      </c>
      <c r="AI429">
        <f t="shared" si="122"/>
        <v>0.11556841046277666</v>
      </c>
    </row>
    <row r="430" spans="1:35" hidden="1" x14ac:dyDescent="0.3">
      <c r="A430">
        <f t="shared" si="111"/>
        <v>159</v>
      </c>
      <c r="B430">
        <f t="shared" si="112"/>
        <v>0.31991951710261568</v>
      </c>
      <c r="C430" s="3">
        <v>42150</v>
      </c>
      <c r="D430">
        <v>18.899999999999999</v>
      </c>
      <c r="F430" s="3">
        <v>42150</v>
      </c>
      <c r="G430">
        <v>18.899999999999999</v>
      </c>
      <c r="H430">
        <f t="shared" si="123"/>
        <v>6</v>
      </c>
      <c r="I430">
        <f t="shared" si="113"/>
        <v>0.1875</v>
      </c>
      <c r="K430">
        <f t="shared" si="114"/>
        <v>0.13241951710261568</v>
      </c>
      <c r="M430" s="4">
        <f t="shared" si="115"/>
        <v>401</v>
      </c>
      <c r="N430">
        <f t="shared" si="116"/>
        <v>0.80684104627766595</v>
      </c>
      <c r="O430" s="3">
        <v>42150</v>
      </c>
      <c r="P430">
        <v>0.68799999999999994</v>
      </c>
      <c r="R430" s="3">
        <v>42150</v>
      </c>
      <c r="S430">
        <v>0.68799999999999994</v>
      </c>
      <c r="T430">
        <f t="shared" si="124"/>
        <v>28</v>
      </c>
      <c r="U430">
        <f t="shared" si="117"/>
        <v>0.875</v>
      </c>
      <c r="W430">
        <f t="shared" si="118"/>
        <v>6.8158953722334048E-2</v>
      </c>
      <c r="Y430" s="4">
        <f t="shared" si="119"/>
        <v>187</v>
      </c>
      <c r="Z430">
        <f t="shared" si="120"/>
        <v>0.3762575452716298</v>
      </c>
      <c r="AA430" s="3">
        <v>42150</v>
      </c>
      <c r="AB430">
        <v>1.6</v>
      </c>
      <c r="AD430" s="3">
        <v>42150</v>
      </c>
      <c r="AE430">
        <v>1.6</v>
      </c>
      <c r="AF430">
        <f t="shared" si="125"/>
        <v>8</v>
      </c>
      <c r="AG430">
        <f t="shared" si="121"/>
        <v>0.25</v>
      </c>
      <c r="AI430">
        <f t="shared" si="122"/>
        <v>0.1262575452716298</v>
      </c>
    </row>
    <row r="431" spans="1:35" hidden="1" x14ac:dyDescent="0.3">
      <c r="A431">
        <f t="shared" si="111"/>
        <v>225</v>
      </c>
      <c r="B431">
        <f t="shared" si="112"/>
        <v>0.45271629778672035</v>
      </c>
      <c r="C431" s="3">
        <v>42151</v>
      </c>
      <c r="D431">
        <v>20.100000000000001</v>
      </c>
      <c r="F431" s="3">
        <v>42151</v>
      </c>
      <c r="G431">
        <v>20.100000000000001</v>
      </c>
      <c r="H431">
        <f t="shared" si="123"/>
        <v>12</v>
      </c>
      <c r="I431">
        <f t="shared" si="113"/>
        <v>0.375</v>
      </c>
      <c r="K431">
        <f t="shared" si="114"/>
        <v>7.7716297786720345E-2</v>
      </c>
      <c r="M431" s="4">
        <f t="shared" si="115"/>
        <v>138</v>
      </c>
      <c r="N431">
        <f t="shared" si="116"/>
        <v>0.27766599597585512</v>
      </c>
      <c r="O431" s="3">
        <v>42151</v>
      </c>
      <c r="P431">
        <v>0.47</v>
      </c>
      <c r="R431" s="3">
        <v>42151</v>
      </c>
      <c r="S431">
        <v>0.47</v>
      </c>
      <c r="T431">
        <f t="shared" si="124"/>
        <v>13</v>
      </c>
      <c r="U431">
        <f t="shared" si="117"/>
        <v>0.40625</v>
      </c>
      <c r="W431">
        <f t="shared" si="118"/>
        <v>0.12858400402414488</v>
      </c>
      <c r="Y431" s="4">
        <f t="shared" si="119"/>
        <v>485</v>
      </c>
      <c r="Z431">
        <f t="shared" si="120"/>
        <v>0.9758551307847082</v>
      </c>
      <c r="AA431" s="3">
        <v>42151</v>
      </c>
      <c r="AB431">
        <v>4.0999999999999996</v>
      </c>
      <c r="AD431" s="3">
        <v>42151</v>
      </c>
      <c r="AE431">
        <v>4.0999999999999996</v>
      </c>
      <c r="AF431">
        <f t="shared" si="125"/>
        <v>30</v>
      </c>
      <c r="AG431">
        <f t="shared" si="121"/>
        <v>0.9375</v>
      </c>
      <c r="AI431">
        <f t="shared" si="122"/>
        <v>3.8355130784708202E-2</v>
      </c>
    </row>
    <row r="432" spans="1:35" hidden="1" x14ac:dyDescent="0.3">
      <c r="A432">
        <f t="shared" si="111"/>
        <v>150</v>
      </c>
      <c r="B432">
        <f t="shared" si="112"/>
        <v>0.30181086519114686</v>
      </c>
      <c r="C432" s="3">
        <v>42152</v>
      </c>
      <c r="D432">
        <v>18.8</v>
      </c>
      <c r="F432" s="3">
        <v>42152</v>
      </c>
      <c r="G432">
        <v>18.8</v>
      </c>
      <c r="H432">
        <f t="shared" si="123"/>
        <v>4</v>
      </c>
      <c r="I432">
        <f t="shared" si="113"/>
        <v>0.125</v>
      </c>
      <c r="K432">
        <f t="shared" si="114"/>
        <v>0.17681086519114686</v>
      </c>
      <c r="M432" s="4">
        <f t="shared" si="115"/>
        <v>30</v>
      </c>
      <c r="N432">
        <f t="shared" si="116"/>
        <v>6.0362173038229376E-2</v>
      </c>
      <c r="O432" s="3">
        <v>42152</v>
      </c>
      <c r="P432">
        <v>0.38</v>
      </c>
      <c r="R432" s="3">
        <v>42152</v>
      </c>
      <c r="S432">
        <v>0.38</v>
      </c>
      <c r="T432">
        <f t="shared" si="124"/>
        <v>5</v>
      </c>
      <c r="U432">
        <f t="shared" si="117"/>
        <v>0.15625</v>
      </c>
      <c r="W432">
        <f t="shared" si="118"/>
        <v>9.5887826961770617E-2</v>
      </c>
      <c r="Y432" s="4">
        <f t="shared" si="119"/>
        <v>487</v>
      </c>
      <c r="Z432">
        <f t="shared" si="120"/>
        <v>0.97987927565392352</v>
      </c>
      <c r="AA432" s="3">
        <v>42152</v>
      </c>
      <c r="AB432">
        <v>4.2</v>
      </c>
      <c r="AD432" s="3">
        <v>42152</v>
      </c>
      <c r="AE432">
        <v>4.2</v>
      </c>
      <c r="AF432">
        <f t="shared" si="125"/>
        <v>31</v>
      </c>
      <c r="AG432">
        <f t="shared" si="121"/>
        <v>0.96875</v>
      </c>
      <c r="AI432">
        <f t="shared" si="122"/>
        <v>1.112927565392352E-2</v>
      </c>
    </row>
    <row r="433" spans="1:37" hidden="1" x14ac:dyDescent="0.3">
      <c r="A433">
        <f t="shared" si="111"/>
        <v>195</v>
      </c>
      <c r="B433">
        <f t="shared" si="112"/>
        <v>0.39235412474849096</v>
      </c>
      <c r="C433" s="3">
        <v>42153</v>
      </c>
      <c r="D433">
        <v>19.600000000000001</v>
      </c>
      <c r="F433" s="3">
        <v>42153</v>
      </c>
      <c r="G433">
        <v>19.600000000000001</v>
      </c>
      <c r="H433">
        <f t="shared" si="123"/>
        <v>9</v>
      </c>
      <c r="I433">
        <f t="shared" si="113"/>
        <v>0.28125</v>
      </c>
      <c r="K433">
        <f t="shared" si="114"/>
        <v>0.11110412474849096</v>
      </c>
      <c r="M433" s="4">
        <f t="shared" si="115"/>
        <v>66</v>
      </c>
      <c r="N433">
        <f t="shared" si="116"/>
        <v>0.13279678068410464</v>
      </c>
      <c r="O433" s="3">
        <v>42153</v>
      </c>
      <c r="P433">
        <v>0.41199999999999998</v>
      </c>
      <c r="R433" s="3">
        <v>42153</v>
      </c>
      <c r="S433">
        <v>0.41199999999999998</v>
      </c>
      <c r="T433">
        <f t="shared" si="124"/>
        <v>8</v>
      </c>
      <c r="U433">
        <f t="shared" si="117"/>
        <v>0.25</v>
      </c>
      <c r="W433">
        <f t="shared" si="118"/>
        <v>0.11720321931589536</v>
      </c>
      <c r="Y433" s="4">
        <f t="shared" si="119"/>
        <v>399</v>
      </c>
      <c r="Z433">
        <f t="shared" si="120"/>
        <v>0.80281690140845074</v>
      </c>
      <c r="AA433" s="3">
        <v>42153</v>
      </c>
      <c r="AB433">
        <v>2.4</v>
      </c>
      <c r="AD433" s="3">
        <v>42153</v>
      </c>
      <c r="AE433">
        <v>2.4</v>
      </c>
      <c r="AF433">
        <f t="shared" si="125"/>
        <v>26</v>
      </c>
      <c r="AG433">
        <f t="shared" si="121"/>
        <v>0.8125</v>
      </c>
      <c r="AI433">
        <f t="shared" si="122"/>
        <v>9.6830985915492551E-3</v>
      </c>
    </row>
    <row r="434" spans="1:37" hidden="1" x14ac:dyDescent="0.3">
      <c r="A434">
        <f t="shared" si="111"/>
        <v>332</v>
      </c>
      <c r="B434">
        <f t="shared" si="112"/>
        <v>0.66800804828973848</v>
      </c>
      <c r="C434" s="3">
        <v>42154</v>
      </c>
      <c r="D434">
        <v>22.1</v>
      </c>
      <c r="F434" s="3">
        <v>42154</v>
      </c>
      <c r="G434">
        <v>22.1</v>
      </c>
      <c r="H434">
        <f t="shared" si="123"/>
        <v>17</v>
      </c>
      <c r="I434">
        <f t="shared" si="113"/>
        <v>0.53125</v>
      </c>
      <c r="K434">
        <f t="shared" si="114"/>
        <v>0.13675804828973848</v>
      </c>
      <c r="M434" s="4">
        <f t="shared" si="115"/>
        <v>104</v>
      </c>
      <c r="N434">
        <f t="shared" si="116"/>
        <v>0.20925553319919518</v>
      </c>
      <c r="O434" s="3">
        <v>42154</v>
      </c>
      <c r="P434">
        <v>0.45</v>
      </c>
      <c r="R434" s="3">
        <v>42154</v>
      </c>
      <c r="S434">
        <v>0.45</v>
      </c>
      <c r="T434">
        <f t="shared" si="124"/>
        <v>12</v>
      </c>
      <c r="U434">
        <f t="shared" si="117"/>
        <v>0.375</v>
      </c>
      <c r="W434">
        <f t="shared" si="118"/>
        <v>0.16574446680080482</v>
      </c>
      <c r="Y434" s="4">
        <f t="shared" si="119"/>
        <v>227</v>
      </c>
      <c r="Z434">
        <f t="shared" si="120"/>
        <v>0.45674044265593561</v>
      </c>
      <c r="AA434" s="3">
        <v>42154</v>
      </c>
      <c r="AB434">
        <v>1.7</v>
      </c>
      <c r="AD434" s="3">
        <v>42154</v>
      </c>
      <c r="AE434">
        <v>1.7</v>
      </c>
      <c r="AF434">
        <f t="shared" si="125"/>
        <v>11</v>
      </c>
      <c r="AG434">
        <f t="shared" si="121"/>
        <v>0.34375</v>
      </c>
      <c r="AI434">
        <f t="shared" si="122"/>
        <v>0.11299044265593561</v>
      </c>
    </row>
    <row r="435" spans="1:37" x14ac:dyDescent="0.3">
      <c r="A435" s="1">
        <f t="shared" si="111"/>
        <v>119</v>
      </c>
      <c r="B435" s="1">
        <f t="shared" si="112"/>
        <v>0.23943661971830985</v>
      </c>
      <c r="C435" s="5">
        <v>42155</v>
      </c>
      <c r="D435" s="1">
        <v>18.100000000000001</v>
      </c>
      <c r="E435" s="1"/>
      <c r="F435" s="5">
        <v>42155</v>
      </c>
      <c r="G435" s="1">
        <v>18.100000000000001</v>
      </c>
      <c r="H435" s="1">
        <f t="shared" si="123"/>
        <v>3</v>
      </c>
      <c r="I435" s="1">
        <f t="shared" si="113"/>
        <v>9.375E-2</v>
      </c>
      <c r="J435" s="1"/>
      <c r="K435" s="1">
        <f t="shared" si="114"/>
        <v>0.14568661971830985</v>
      </c>
      <c r="L435" s="1">
        <f>SUM(K405:K435)</f>
        <v>2.9312751509054329</v>
      </c>
      <c r="M435" s="2">
        <f t="shared" si="115"/>
        <v>352</v>
      </c>
      <c r="N435" s="1">
        <f t="shared" si="116"/>
        <v>0.70824949698189132</v>
      </c>
      <c r="O435" s="5">
        <v>42155</v>
      </c>
      <c r="P435" s="1">
        <v>0.623</v>
      </c>
      <c r="Q435" s="1"/>
      <c r="R435" s="5">
        <v>42155</v>
      </c>
      <c r="S435" s="1">
        <v>0.623</v>
      </c>
      <c r="T435" s="1">
        <f t="shared" si="124"/>
        <v>24</v>
      </c>
      <c r="U435" s="1">
        <f t="shared" si="117"/>
        <v>0.75</v>
      </c>
      <c r="V435" s="1"/>
      <c r="W435" s="1">
        <f t="shared" si="118"/>
        <v>4.1750503018108676E-2</v>
      </c>
      <c r="X435" s="1">
        <f>SUM(W405:W435)</f>
        <v>2.13556338028169</v>
      </c>
      <c r="Y435" s="2">
        <f t="shared" si="119"/>
        <v>64</v>
      </c>
      <c r="Z435" s="1">
        <f t="shared" si="120"/>
        <v>0.12877263581488935</v>
      </c>
      <c r="AA435" s="5">
        <v>42155</v>
      </c>
      <c r="AB435" s="1">
        <v>1</v>
      </c>
      <c r="AC435" s="1"/>
      <c r="AD435" s="5">
        <v>42155</v>
      </c>
      <c r="AE435" s="1">
        <v>1</v>
      </c>
      <c r="AF435" s="1">
        <f t="shared" si="125"/>
        <v>1</v>
      </c>
      <c r="AG435" s="1">
        <f t="shared" si="121"/>
        <v>3.125E-2</v>
      </c>
      <c r="AH435" s="1"/>
      <c r="AI435" s="1">
        <f t="shared" si="122"/>
        <v>9.7522635814889347E-2</v>
      </c>
      <c r="AJ435" s="1">
        <f>SUM(AI405:AI435)</f>
        <v>3.5044014084507049</v>
      </c>
      <c r="AK435" s="1"/>
    </row>
    <row r="436" spans="1:37" hidden="1" x14ac:dyDescent="0.3">
      <c r="A436">
        <f t="shared" si="111"/>
        <v>18</v>
      </c>
      <c r="B436">
        <f t="shared" si="112"/>
        <v>3.6217303822937627E-2</v>
      </c>
      <c r="C436" s="3">
        <v>42491</v>
      </c>
      <c r="D436">
        <v>14.4</v>
      </c>
      <c r="F436" s="3">
        <v>42491</v>
      </c>
      <c r="G436">
        <v>14.4</v>
      </c>
      <c r="H436">
        <f>_xlfn.RANK.EQ(G436,$G$436:$G$466,1)</f>
        <v>3</v>
      </c>
      <c r="I436">
        <f t="shared" si="113"/>
        <v>9.375E-2</v>
      </c>
      <c r="K436">
        <f t="shared" si="114"/>
        <v>5.7532696177062373E-2</v>
      </c>
      <c r="M436" s="4">
        <f t="shared" si="115"/>
        <v>471</v>
      </c>
      <c r="N436">
        <f t="shared" si="116"/>
        <v>0.9476861167002012</v>
      </c>
      <c r="O436" s="3">
        <v>42491</v>
      </c>
      <c r="P436">
        <v>0.82599999999999996</v>
      </c>
      <c r="R436" s="3">
        <v>42491</v>
      </c>
      <c r="S436">
        <v>0.82599999999999996</v>
      </c>
      <c r="T436">
        <f>_xlfn.RANK.EQ(S436,$S$436:$S$466,1)</f>
        <v>27</v>
      </c>
      <c r="U436">
        <f t="shared" si="117"/>
        <v>0.84375</v>
      </c>
      <c r="W436">
        <f t="shared" si="118"/>
        <v>0.1039361167002012</v>
      </c>
      <c r="Y436" s="4">
        <f t="shared" si="119"/>
        <v>141</v>
      </c>
      <c r="Z436">
        <f t="shared" si="120"/>
        <v>0.28370221327967809</v>
      </c>
      <c r="AA436" s="3">
        <v>42491</v>
      </c>
      <c r="AB436">
        <v>1.4</v>
      </c>
      <c r="AD436" s="3">
        <v>42491</v>
      </c>
      <c r="AE436">
        <v>1.4</v>
      </c>
      <c r="AF436">
        <f>_xlfn.RANK.EQ(AE436,$AE$436:$AE$466,1)</f>
        <v>2</v>
      </c>
      <c r="AG436">
        <f t="shared" si="121"/>
        <v>6.25E-2</v>
      </c>
      <c r="AI436">
        <f t="shared" si="122"/>
        <v>0.22120221327967809</v>
      </c>
    </row>
    <row r="437" spans="1:37" hidden="1" x14ac:dyDescent="0.3">
      <c r="A437">
        <f t="shared" si="111"/>
        <v>42</v>
      </c>
      <c r="B437">
        <f t="shared" si="112"/>
        <v>8.4507042253521125E-2</v>
      </c>
      <c r="C437" s="3">
        <v>42492</v>
      </c>
      <c r="D437">
        <v>15.6</v>
      </c>
      <c r="F437" s="3">
        <v>42492</v>
      </c>
      <c r="G437">
        <v>15.6</v>
      </c>
      <c r="H437">
        <f t="shared" ref="H437:H466" si="126">_xlfn.RANK.EQ(G437,$G$436:$G$466,1)</f>
        <v>5</v>
      </c>
      <c r="I437">
        <f t="shared" si="113"/>
        <v>0.15625</v>
      </c>
      <c r="K437">
        <f t="shared" si="114"/>
        <v>7.1742957746478875E-2</v>
      </c>
      <c r="M437" s="4">
        <f t="shared" si="115"/>
        <v>477</v>
      </c>
      <c r="N437">
        <f t="shared" si="116"/>
        <v>0.95975855130784704</v>
      </c>
      <c r="O437" s="3">
        <v>42492</v>
      </c>
      <c r="P437">
        <v>0.84599999999999997</v>
      </c>
      <c r="R437" s="3">
        <v>42492</v>
      </c>
      <c r="S437">
        <v>0.84599999999999997</v>
      </c>
      <c r="T437">
        <f t="shared" ref="T437:T466" si="127">_xlfn.RANK.EQ(S437,$S$436:$S$466,1)</f>
        <v>28</v>
      </c>
      <c r="U437">
        <f t="shared" si="117"/>
        <v>0.875</v>
      </c>
      <c r="W437">
        <f t="shared" si="118"/>
        <v>8.4758551307847041E-2</v>
      </c>
      <c r="Y437" s="4">
        <f t="shared" si="119"/>
        <v>141</v>
      </c>
      <c r="Z437">
        <f t="shared" si="120"/>
        <v>0.28370221327967809</v>
      </c>
      <c r="AA437" s="3">
        <v>42492</v>
      </c>
      <c r="AB437">
        <v>1.4</v>
      </c>
      <c r="AD437" s="3">
        <v>42492</v>
      </c>
      <c r="AE437">
        <v>1.4</v>
      </c>
      <c r="AF437">
        <f t="shared" ref="AF437:AF466" si="128">_xlfn.RANK.EQ(AE437,$AE$436:$AE$466,1)</f>
        <v>2</v>
      </c>
      <c r="AG437">
        <f t="shared" si="121"/>
        <v>6.25E-2</v>
      </c>
      <c r="AI437">
        <f t="shared" si="122"/>
        <v>0.22120221327967809</v>
      </c>
    </row>
    <row r="438" spans="1:37" hidden="1" x14ac:dyDescent="0.3">
      <c r="A438">
        <f t="shared" si="111"/>
        <v>30</v>
      </c>
      <c r="B438">
        <f t="shared" si="112"/>
        <v>6.0362173038229376E-2</v>
      </c>
      <c r="C438" s="3">
        <v>42493</v>
      </c>
      <c r="D438">
        <v>15.1</v>
      </c>
      <c r="F438" s="3">
        <v>42493</v>
      </c>
      <c r="G438">
        <v>15.1</v>
      </c>
      <c r="H438">
        <f t="shared" si="126"/>
        <v>4</v>
      </c>
      <c r="I438">
        <f t="shared" si="113"/>
        <v>0.125</v>
      </c>
      <c r="K438">
        <f t="shared" si="114"/>
        <v>6.4637826961770617E-2</v>
      </c>
      <c r="M438" s="4">
        <f t="shared" si="115"/>
        <v>402</v>
      </c>
      <c r="N438">
        <f t="shared" si="116"/>
        <v>0.80885311871227361</v>
      </c>
      <c r="O438" s="3">
        <v>42493</v>
      </c>
      <c r="P438">
        <v>0.68899999999999995</v>
      </c>
      <c r="R438" s="3">
        <v>42493</v>
      </c>
      <c r="S438">
        <v>0.68899999999999995</v>
      </c>
      <c r="T438">
        <f t="shared" si="127"/>
        <v>23</v>
      </c>
      <c r="U438">
        <f t="shared" si="117"/>
        <v>0.71875</v>
      </c>
      <c r="W438">
        <f t="shared" si="118"/>
        <v>9.0103118712273611E-2</v>
      </c>
      <c r="Y438" s="4">
        <f t="shared" si="119"/>
        <v>363</v>
      </c>
      <c r="Z438">
        <f t="shared" si="120"/>
        <v>0.73038229376257546</v>
      </c>
      <c r="AA438" s="3">
        <v>42493</v>
      </c>
      <c r="AB438">
        <v>2.2000000000000002</v>
      </c>
      <c r="AD438" s="3">
        <v>42493</v>
      </c>
      <c r="AE438">
        <v>2.2000000000000002</v>
      </c>
      <c r="AF438">
        <f t="shared" si="128"/>
        <v>19</v>
      </c>
      <c r="AG438">
        <f t="shared" si="121"/>
        <v>0.59375</v>
      </c>
      <c r="AI438">
        <f t="shared" si="122"/>
        <v>0.13663229376257546</v>
      </c>
    </row>
    <row r="439" spans="1:37" hidden="1" x14ac:dyDescent="0.3">
      <c r="A439">
        <f t="shared" si="111"/>
        <v>85</v>
      </c>
      <c r="B439">
        <f t="shared" si="112"/>
        <v>0.17102615694164991</v>
      </c>
      <c r="C439" s="3">
        <v>42494</v>
      </c>
      <c r="D439">
        <v>17.2</v>
      </c>
      <c r="F439" s="3">
        <v>42494</v>
      </c>
      <c r="G439">
        <v>17.2</v>
      </c>
      <c r="H439">
        <f t="shared" si="126"/>
        <v>11</v>
      </c>
      <c r="I439">
        <f t="shared" si="113"/>
        <v>0.34375</v>
      </c>
      <c r="K439">
        <f t="shared" si="114"/>
        <v>0.17272384305835009</v>
      </c>
      <c r="M439" s="4">
        <f t="shared" si="115"/>
        <v>150</v>
      </c>
      <c r="N439">
        <f t="shared" si="116"/>
        <v>0.30181086519114686</v>
      </c>
      <c r="O439" s="3">
        <v>42494</v>
      </c>
      <c r="P439">
        <v>0.48099999999999998</v>
      </c>
      <c r="R439" s="3">
        <v>42494</v>
      </c>
      <c r="S439">
        <v>0.48099999999999998</v>
      </c>
      <c r="T439">
        <f t="shared" si="127"/>
        <v>5</v>
      </c>
      <c r="U439">
        <f t="shared" si="117"/>
        <v>0.15625</v>
      </c>
      <c r="W439">
        <f t="shared" si="118"/>
        <v>0.14556086519114686</v>
      </c>
      <c r="Y439" s="4">
        <f t="shared" si="119"/>
        <v>448</v>
      </c>
      <c r="Z439">
        <f t="shared" si="120"/>
        <v>0.90140845070422537</v>
      </c>
      <c r="AA439" s="3">
        <v>42494</v>
      </c>
      <c r="AB439">
        <v>2.9</v>
      </c>
      <c r="AD439" s="3">
        <v>42494</v>
      </c>
      <c r="AE439">
        <v>2.9</v>
      </c>
      <c r="AF439">
        <f t="shared" si="128"/>
        <v>28</v>
      </c>
      <c r="AG439">
        <f t="shared" si="121"/>
        <v>0.875</v>
      </c>
      <c r="AI439">
        <f t="shared" si="122"/>
        <v>2.6408450704225372E-2</v>
      </c>
    </row>
    <row r="440" spans="1:37" hidden="1" x14ac:dyDescent="0.3">
      <c r="A440">
        <f t="shared" si="111"/>
        <v>183</v>
      </c>
      <c r="B440">
        <f t="shared" si="112"/>
        <v>0.36820925553319922</v>
      </c>
      <c r="C440" s="3">
        <v>42495</v>
      </c>
      <c r="D440">
        <v>19.399999999999999</v>
      </c>
      <c r="F440" s="3">
        <v>42495</v>
      </c>
      <c r="G440">
        <v>19.399999999999999</v>
      </c>
      <c r="H440">
        <f t="shared" si="126"/>
        <v>18</v>
      </c>
      <c r="I440">
        <f t="shared" si="113"/>
        <v>0.5625</v>
      </c>
      <c r="K440">
        <f t="shared" si="114"/>
        <v>0.19429074446680078</v>
      </c>
      <c r="M440" s="4">
        <f t="shared" si="115"/>
        <v>72</v>
      </c>
      <c r="N440">
        <f t="shared" si="116"/>
        <v>0.14486921529175051</v>
      </c>
      <c r="O440" s="3">
        <v>42495</v>
      </c>
      <c r="P440">
        <v>0.41699999999999998</v>
      </c>
      <c r="R440" s="3">
        <v>42495</v>
      </c>
      <c r="S440">
        <v>0.41699999999999998</v>
      </c>
      <c r="T440">
        <f t="shared" si="127"/>
        <v>2</v>
      </c>
      <c r="U440">
        <f t="shared" si="117"/>
        <v>6.25E-2</v>
      </c>
      <c r="W440">
        <f t="shared" si="118"/>
        <v>8.2369215291750508E-2</v>
      </c>
      <c r="Y440" s="4">
        <f t="shared" si="119"/>
        <v>454</v>
      </c>
      <c r="Z440">
        <f t="shared" si="120"/>
        <v>0.91348088531187122</v>
      </c>
      <c r="AA440" s="3">
        <v>42495</v>
      </c>
      <c r="AB440">
        <v>3</v>
      </c>
      <c r="AD440" s="3">
        <v>42495</v>
      </c>
      <c r="AE440">
        <v>3</v>
      </c>
      <c r="AF440">
        <f t="shared" si="128"/>
        <v>29</v>
      </c>
      <c r="AG440">
        <f t="shared" si="121"/>
        <v>0.90625</v>
      </c>
      <c r="AI440">
        <f t="shared" si="122"/>
        <v>7.2308853118712157E-3</v>
      </c>
    </row>
    <row r="441" spans="1:37" hidden="1" x14ac:dyDescent="0.3">
      <c r="A441">
        <f t="shared" si="111"/>
        <v>201</v>
      </c>
      <c r="B441">
        <f t="shared" si="112"/>
        <v>0.40442655935613681</v>
      </c>
      <c r="C441" s="3">
        <v>42496</v>
      </c>
      <c r="D441">
        <v>19.7</v>
      </c>
      <c r="F441" s="3">
        <v>42496</v>
      </c>
      <c r="G441">
        <v>19.7</v>
      </c>
      <c r="H441">
        <f t="shared" si="126"/>
        <v>20</v>
      </c>
      <c r="I441">
        <f t="shared" si="113"/>
        <v>0.625</v>
      </c>
      <c r="K441">
        <f t="shared" si="114"/>
        <v>0.22057344064386319</v>
      </c>
      <c r="M441" s="4">
        <f t="shared" si="115"/>
        <v>158</v>
      </c>
      <c r="N441">
        <f t="shared" si="116"/>
        <v>0.31790744466800802</v>
      </c>
      <c r="O441" s="3">
        <v>42496</v>
      </c>
      <c r="P441">
        <v>0.48599999999999999</v>
      </c>
      <c r="R441" s="3">
        <v>42496</v>
      </c>
      <c r="S441">
        <v>0.48599999999999999</v>
      </c>
      <c r="T441">
        <f t="shared" si="127"/>
        <v>7</v>
      </c>
      <c r="U441">
        <f t="shared" si="117"/>
        <v>0.21875</v>
      </c>
      <c r="W441">
        <f t="shared" si="118"/>
        <v>9.9157444668008021E-2</v>
      </c>
      <c r="Y441" s="4">
        <f t="shared" si="119"/>
        <v>399</v>
      </c>
      <c r="Z441">
        <f t="shared" si="120"/>
        <v>0.80281690140845074</v>
      </c>
      <c r="AA441" s="3">
        <v>42496</v>
      </c>
      <c r="AB441">
        <v>2.4</v>
      </c>
      <c r="AD441" s="3">
        <v>42496</v>
      </c>
      <c r="AE441">
        <v>2.4</v>
      </c>
      <c r="AF441">
        <f t="shared" si="128"/>
        <v>23</v>
      </c>
      <c r="AG441">
        <f t="shared" si="121"/>
        <v>0.71875</v>
      </c>
      <c r="AI441">
        <f t="shared" si="122"/>
        <v>8.4066901408450745E-2</v>
      </c>
    </row>
    <row r="442" spans="1:37" hidden="1" x14ac:dyDescent="0.3">
      <c r="A442">
        <f t="shared" si="111"/>
        <v>161</v>
      </c>
      <c r="B442">
        <f t="shared" si="112"/>
        <v>0.323943661971831</v>
      </c>
      <c r="C442" s="3">
        <v>42497</v>
      </c>
      <c r="D442">
        <v>19</v>
      </c>
      <c r="F442" s="3">
        <v>42497</v>
      </c>
      <c r="G442">
        <v>19</v>
      </c>
      <c r="H442">
        <f t="shared" si="126"/>
        <v>17</v>
      </c>
      <c r="I442">
        <f t="shared" si="113"/>
        <v>0.53125</v>
      </c>
      <c r="K442">
        <f t="shared" si="114"/>
        <v>0.207306338028169</v>
      </c>
      <c r="M442" s="4">
        <f t="shared" si="115"/>
        <v>228</v>
      </c>
      <c r="N442">
        <f t="shared" si="116"/>
        <v>0.45875251509054327</v>
      </c>
      <c r="O442" s="3">
        <v>42497</v>
      </c>
      <c r="P442">
        <v>0.53100000000000003</v>
      </c>
      <c r="R442" s="3">
        <v>42497</v>
      </c>
      <c r="S442">
        <v>0.53100000000000003</v>
      </c>
      <c r="T442">
        <f t="shared" si="127"/>
        <v>13</v>
      </c>
      <c r="U442">
        <f t="shared" si="117"/>
        <v>0.40625</v>
      </c>
      <c r="W442">
        <f t="shared" si="118"/>
        <v>5.2502515090543267E-2</v>
      </c>
      <c r="Y442" s="4">
        <f t="shared" si="119"/>
        <v>337</v>
      </c>
      <c r="Z442">
        <f t="shared" si="120"/>
        <v>0.67806841046277666</v>
      </c>
      <c r="AA442" s="3">
        <v>42497</v>
      </c>
      <c r="AB442">
        <v>2.1</v>
      </c>
      <c r="AD442" s="3">
        <v>42497</v>
      </c>
      <c r="AE442">
        <v>2.1</v>
      </c>
      <c r="AF442">
        <f t="shared" si="128"/>
        <v>15</v>
      </c>
      <c r="AG442">
        <f t="shared" si="121"/>
        <v>0.46875</v>
      </c>
      <c r="AI442">
        <f t="shared" si="122"/>
        <v>0.20931841046277666</v>
      </c>
    </row>
    <row r="443" spans="1:37" hidden="1" x14ac:dyDescent="0.3">
      <c r="A443">
        <f t="shared" si="111"/>
        <v>183</v>
      </c>
      <c r="B443">
        <f t="shared" si="112"/>
        <v>0.36820925553319922</v>
      </c>
      <c r="C443" s="3">
        <v>42498</v>
      </c>
      <c r="D443">
        <v>19.399999999999999</v>
      </c>
      <c r="F443" s="3">
        <v>42498</v>
      </c>
      <c r="G443">
        <v>19.399999999999999</v>
      </c>
      <c r="H443">
        <f t="shared" si="126"/>
        <v>18</v>
      </c>
      <c r="I443">
        <f t="shared" si="113"/>
        <v>0.5625</v>
      </c>
      <c r="K443">
        <f t="shared" si="114"/>
        <v>0.19429074446680078</v>
      </c>
      <c r="M443" s="4">
        <f t="shared" si="115"/>
        <v>228</v>
      </c>
      <c r="N443">
        <f t="shared" si="116"/>
        <v>0.45875251509054327</v>
      </c>
      <c r="O443" s="3">
        <v>42498</v>
      </c>
      <c r="P443">
        <v>0.53100000000000003</v>
      </c>
      <c r="R443" s="3">
        <v>42498</v>
      </c>
      <c r="S443">
        <v>0.53100000000000003</v>
      </c>
      <c r="T443">
        <f t="shared" si="127"/>
        <v>13</v>
      </c>
      <c r="U443">
        <f t="shared" si="117"/>
        <v>0.40625</v>
      </c>
      <c r="W443">
        <f t="shared" si="118"/>
        <v>5.2502515090543267E-2</v>
      </c>
      <c r="Y443" s="4">
        <f t="shared" si="119"/>
        <v>337</v>
      </c>
      <c r="Z443">
        <f t="shared" si="120"/>
        <v>0.67806841046277666</v>
      </c>
      <c r="AA443" s="3">
        <v>42498</v>
      </c>
      <c r="AB443">
        <v>2.1</v>
      </c>
      <c r="AD443" s="3">
        <v>42498</v>
      </c>
      <c r="AE443">
        <v>2.1</v>
      </c>
      <c r="AF443">
        <f t="shared" si="128"/>
        <v>15</v>
      </c>
      <c r="AG443">
        <f t="shared" si="121"/>
        <v>0.46875</v>
      </c>
      <c r="AI443">
        <f t="shared" si="122"/>
        <v>0.20931841046277666</v>
      </c>
    </row>
    <row r="444" spans="1:37" hidden="1" x14ac:dyDescent="0.3">
      <c r="A444">
        <f t="shared" si="111"/>
        <v>259</v>
      </c>
      <c r="B444">
        <f t="shared" si="112"/>
        <v>0.52112676056338025</v>
      </c>
      <c r="C444" s="3">
        <v>42499</v>
      </c>
      <c r="D444">
        <v>20.7</v>
      </c>
      <c r="F444" s="3">
        <v>42499</v>
      </c>
      <c r="G444">
        <v>20.7</v>
      </c>
      <c r="H444">
        <f t="shared" si="126"/>
        <v>22</v>
      </c>
      <c r="I444">
        <f t="shared" si="113"/>
        <v>0.6875</v>
      </c>
      <c r="K444">
        <f t="shared" si="114"/>
        <v>0.16637323943661975</v>
      </c>
      <c r="M444" s="4">
        <f t="shared" si="115"/>
        <v>117</v>
      </c>
      <c r="N444">
        <f t="shared" si="116"/>
        <v>0.23541247484909456</v>
      </c>
      <c r="O444" s="3">
        <v>42499</v>
      </c>
      <c r="P444">
        <v>0.45800000000000002</v>
      </c>
      <c r="R444" s="3">
        <v>42499</v>
      </c>
      <c r="S444">
        <v>0.45800000000000002</v>
      </c>
      <c r="T444">
        <f t="shared" si="127"/>
        <v>3</v>
      </c>
      <c r="U444">
        <f t="shared" si="117"/>
        <v>9.375E-2</v>
      </c>
      <c r="W444">
        <f t="shared" si="118"/>
        <v>0.14166247484909456</v>
      </c>
      <c r="Y444" s="4">
        <f t="shared" si="119"/>
        <v>337</v>
      </c>
      <c r="Z444">
        <f t="shared" si="120"/>
        <v>0.67806841046277666</v>
      </c>
      <c r="AA444" s="3">
        <v>42499</v>
      </c>
      <c r="AB444">
        <v>2.1</v>
      </c>
      <c r="AD444" s="3">
        <v>42499</v>
      </c>
      <c r="AE444">
        <v>2.1</v>
      </c>
      <c r="AF444">
        <f t="shared" si="128"/>
        <v>15</v>
      </c>
      <c r="AG444">
        <f t="shared" si="121"/>
        <v>0.46875</v>
      </c>
      <c r="AI444">
        <f t="shared" si="122"/>
        <v>0.20931841046277666</v>
      </c>
    </row>
    <row r="445" spans="1:37" hidden="1" x14ac:dyDescent="0.3">
      <c r="A445">
        <f t="shared" si="111"/>
        <v>213</v>
      </c>
      <c r="B445">
        <f t="shared" si="112"/>
        <v>0.42857142857142855</v>
      </c>
      <c r="C445" s="3">
        <v>42500</v>
      </c>
      <c r="D445">
        <v>19.899999999999999</v>
      </c>
      <c r="F445" s="3">
        <v>42500</v>
      </c>
      <c r="G445">
        <v>19.899999999999999</v>
      </c>
      <c r="H445">
        <f t="shared" si="126"/>
        <v>21</v>
      </c>
      <c r="I445">
        <f t="shared" si="113"/>
        <v>0.65625</v>
      </c>
      <c r="K445">
        <f t="shared" si="114"/>
        <v>0.22767857142857145</v>
      </c>
      <c r="M445" s="4">
        <f t="shared" si="115"/>
        <v>222</v>
      </c>
      <c r="N445">
        <f t="shared" si="116"/>
        <v>0.44668008048289737</v>
      </c>
      <c r="O445" s="3">
        <v>42500</v>
      </c>
      <c r="P445">
        <v>0.52600000000000002</v>
      </c>
      <c r="R445" s="3">
        <v>42500</v>
      </c>
      <c r="S445">
        <v>0.52600000000000002</v>
      </c>
      <c r="T445">
        <f t="shared" si="127"/>
        <v>12</v>
      </c>
      <c r="U445">
        <f t="shared" si="117"/>
        <v>0.375</v>
      </c>
      <c r="W445">
        <f t="shared" si="118"/>
        <v>7.1680080482897368E-2</v>
      </c>
      <c r="Y445" s="4">
        <f t="shared" si="119"/>
        <v>163</v>
      </c>
      <c r="Z445">
        <f t="shared" si="120"/>
        <v>0.32796780684104626</v>
      </c>
      <c r="AA445" s="3">
        <v>42500</v>
      </c>
      <c r="AB445">
        <v>1.5</v>
      </c>
      <c r="AD445" s="3">
        <v>42500</v>
      </c>
      <c r="AE445">
        <v>1.5</v>
      </c>
      <c r="AF445">
        <f t="shared" si="128"/>
        <v>5</v>
      </c>
      <c r="AG445">
        <f t="shared" si="121"/>
        <v>0.15625</v>
      </c>
      <c r="AI445">
        <f t="shared" si="122"/>
        <v>0.17171780684104626</v>
      </c>
    </row>
    <row r="446" spans="1:37" hidden="1" x14ac:dyDescent="0.3">
      <c r="A446">
        <f t="shared" si="111"/>
        <v>159</v>
      </c>
      <c r="B446">
        <f t="shared" si="112"/>
        <v>0.31991951710261568</v>
      </c>
      <c r="C446" s="3">
        <v>42501</v>
      </c>
      <c r="D446">
        <v>18.899999999999999</v>
      </c>
      <c r="F446" s="3">
        <v>42501</v>
      </c>
      <c r="G446">
        <v>18.899999999999999</v>
      </c>
      <c r="H446">
        <f t="shared" si="126"/>
        <v>16</v>
      </c>
      <c r="I446">
        <f t="shared" si="113"/>
        <v>0.5</v>
      </c>
      <c r="K446">
        <f t="shared" si="114"/>
        <v>0.18008048289738432</v>
      </c>
      <c r="M446" s="4">
        <f t="shared" si="115"/>
        <v>361</v>
      </c>
      <c r="N446">
        <f t="shared" si="116"/>
        <v>0.72635814889336014</v>
      </c>
      <c r="O446" s="3">
        <v>42501</v>
      </c>
      <c r="P446">
        <v>0.63</v>
      </c>
      <c r="R446" s="3">
        <v>42501</v>
      </c>
      <c r="S446">
        <v>0.63</v>
      </c>
      <c r="T446">
        <f t="shared" si="127"/>
        <v>19</v>
      </c>
      <c r="U446">
        <f t="shared" si="117"/>
        <v>0.59375</v>
      </c>
      <c r="W446">
        <f t="shared" si="118"/>
        <v>0.13260814889336014</v>
      </c>
      <c r="Y446" s="4">
        <f t="shared" si="119"/>
        <v>141</v>
      </c>
      <c r="Z446">
        <f t="shared" si="120"/>
        <v>0.28370221327967809</v>
      </c>
      <c r="AA446" s="3">
        <v>42501</v>
      </c>
      <c r="AB446">
        <v>1.4</v>
      </c>
      <c r="AD446" s="3">
        <v>42501</v>
      </c>
      <c r="AE446">
        <v>1.4</v>
      </c>
      <c r="AF446">
        <f t="shared" si="128"/>
        <v>2</v>
      </c>
      <c r="AG446">
        <f t="shared" si="121"/>
        <v>6.25E-2</v>
      </c>
      <c r="AI446">
        <f t="shared" si="122"/>
        <v>0.22120221327967809</v>
      </c>
    </row>
    <row r="447" spans="1:37" hidden="1" x14ac:dyDescent="0.3">
      <c r="A447">
        <f t="shared" si="111"/>
        <v>68</v>
      </c>
      <c r="B447">
        <f t="shared" si="112"/>
        <v>0.13682092555331993</v>
      </c>
      <c r="C447" s="3">
        <v>42502</v>
      </c>
      <c r="D447">
        <v>16.600000000000001</v>
      </c>
      <c r="F447" s="3">
        <v>42502</v>
      </c>
      <c r="G447">
        <v>16.600000000000001</v>
      </c>
      <c r="H447">
        <f t="shared" si="126"/>
        <v>9</v>
      </c>
      <c r="I447">
        <f t="shared" si="113"/>
        <v>0.28125</v>
      </c>
      <c r="K447">
        <f t="shared" si="114"/>
        <v>0.14442907444668007</v>
      </c>
      <c r="M447" s="4">
        <f t="shared" si="115"/>
        <v>495</v>
      </c>
      <c r="N447">
        <f t="shared" si="116"/>
        <v>0.99597585513078468</v>
      </c>
      <c r="O447" s="3">
        <v>42502</v>
      </c>
      <c r="P447">
        <v>0.92300000000000004</v>
      </c>
      <c r="R447" s="3">
        <v>42502</v>
      </c>
      <c r="S447">
        <v>0.92300000000000004</v>
      </c>
      <c r="T447">
        <f t="shared" si="127"/>
        <v>31</v>
      </c>
      <c r="U447">
        <f t="shared" si="117"/>
        <v>0.96875</v>
      </c>
      <c r="W447">
        <f t="shared" si="118"/>
        <v>2.7225855130784682E-2</v>
      </c>
      <c r="Y447" s="4">
        <f t="shared" si="119"/>
        <v>163</v>
      </c>
      <c r="Z447">
        <f t="shared" si="120"/>
        <v>0.32796780684104626</v>
      </c>
      <c r="AA447" s="3">
        <v>42502</v>
      </c>
      <c r="AB447">
        <v>1.5</v>
      </c>
      <c r="AD447" s="3">
        <v>42502</v>
      </c>
      <c r="AE447">
        <v>1.5</v>
      </c>
      <c r="AF447">
        <f t="shared" si="128"/>
        <v>5</v>
      </c>
      <c r="AG447">
        <f t="shared" si="121"/>
        <v>0.15625</v>
      </c>
      <c r="AI447">
        <f t="shared" si="122"/>
        <v>0.17171780684104626</v>
      </c>
    </row>
    <row r="448" spans="1:37" hidden="1" x14ac:dyDescent="0.3">
      <c r="A448">
        <f t="shared" si="111"/>
        <v>124</v>
      </c>
      <c r="B448">
        <f t="shared" si="112"/>
        <v>0.24949698189134809</v>
      </c>
      <c r="C448" s="3">
        <v>42503</v>
      </c>
      <c r="D448">
        <v>18.2</v>
      </c>
      <c r="F448" s="3">
        <v>42503</v>
      </c>
      <c r="G448">
        <v>18.2</v>
      </c>
      <c r="H448">
        <f t="shared" si="126"/>
        <v>15</v>
      </c>
      <c r="I448">
        <f t="shared" si="113"/>
        <v>0.46875</v>
      </c>
      <c r="K448">
        <f t="shared" si="114"/>
        <v>0.21925301810865191</v>
      </c>
      <c r="M448" s="4">
        <f t="shared" si="115"/>
        <v>411</v>
      </c>
      <c r="N448">
        <f t="shared" si="116"/>
        <v>0.82696177062374243</v>
      </c>
      <c r="O448" s="3">
        <v>42503</v>
      </c>
      <c r="P448">
        <v>0.70299999999999996</v>
      </c>
      <c r="R448" s="3">
        <v>42503</v>
      </c>
      <c r="S448">
        <v>0.70299999999999996</v>
      </c>
      <c r="T448">
        <f t="shared" si="127"/>
        <v>25</v>
      </c>
      <c r="U448">
        <f t="shared" si="117"/>
        <v>0.78125</v>
      </c>
      <c r="W448">
        <f t="shared" si="118"/>
        <v>4.5711770623742431E-2</v>
      </c>
      <c r="Y448" s="4">
        <f t="shared" si="119"/>
        <v>416</v>
      </c>
      <c r="Z448">
        <f t="shared" si="120"/>
        <v>0.83702213279678073</v>
      </c>
      <c r="AA448" s="3">
        <v>42503</v>
      </c>
      <c r="AB448">
        <v>2.6</v>
      </c>
      <c r="AD448" s="3">
        <v>42503</v>
      </c>
      <c r="AE448">
        <v>2.6</v>
      </c>
      <c r="AF448">
        <f t="shared" si="128"/>
        <v>25</v>
      </c>
      <c r="AG448">
        <f t="shared" si="121"/>
        <v>0.78125</v>
      </c>
      <c r="AI448">
        <f t="shared" si="122"/>
        <v>5.5772132796780727E-2</v>
      </c>
    </row>
    <row r="449" spans="1:35" hidden="1" x14ac:dyDescent="0.3">
      <c r="A449">
        <f t="shared" si="111"/>
        <v>81</v>
      </c>
      <c r="B449">
        <f t="shared" si="112"/>
        <v>0.16297786720321933</v>
      </c>
      <c r="C449" s="3">
        <v>42504</v>
      </c>
      <c r="D449">
        <v>17.100000000000001</v>
      </c>
      <c r="F449" s="3">
        <v>42504</v>
      </c>
      <c r="G449">
        <v>17.100000000000001</v>
      </c>
      <c r="H449">
        <f t="shared" si="126"/>
        <v>10</v>
      </c>
      <c r="I449">
        <f t="shared" si="113"/>
        <v>0.3125</v>
      </c>
      <c r="K449">
        <f t="shared" si="114"/>
        <v>0.14952213279678067</v>
      </c>
      <c r="M449" s="4">
        <f t="shared" si="115"/>
        <v>451</v>
      </c>
      <c r="N449">
        <f t="shared" si="116"/>
        <v>0.90744466800804824</v>
      </c>
      <c r="O449" s="3">
        <v>42504</v>
      </c>
      <c r="P449">
        <v>0.76100000000000001</v>
      </c>
      <c r="R449" s="3">
        <v>42504</v>
      </c>
      <c r="S449">
        <v>0.76100000000000001</v>
      </c>
      <c r="T449">
        <f t="shared" si="127"/>
        <v>26</v>
      </c>
      <c r="U449">
        <f t="shared" si="117"/>
        <v>0.8125</v>
      </c>
      <c r="W449">
        <f t="shared" si="118"/>
        <v>9.4944668008048239E-2</v>
      </c>
      <c r="Y449" s="4">
        <f t="shared" si="119"/>
        <v>309</v>
      </c>
      <c r="Z449">
        <f t="shared" si="120"/>
        <v>0.62173038229376254</v>
      </c>
      <c r="AA449" s="3">
        <v>42504</v>
      </c>
      <c r="AB449">
        <v>2</v>
      </c>
      <c r="AD449" s="3">
        <v>42504</v>
      </c>
      <c r="AE449">
        <v>2</v>
      </c>
      <c r="AF449">
        <f t="shared" si="128"/>
        <v>14</v>
      </c>
      <c r="AG449">
        <f t="shared" si="121"/>
        <v>0.4375</v>
      </c>
      <c r="AI449">
        <f t="shared" si="122"/>
        <v>0.18423038229376254</v>
      </c>
    </row>
    <row r="450" spans="1:35" hidden="1" x14ac:dyDescent="0.3">
      <c r="A450">
        <f t="shared" si="111"/>
        <v>42</v>
      </c>
      <c r="B450">
        <f t="shared" si="112"/>
        <v>8.4507042253521125E-2</v>
      </c>
      <c r="C450" s="3">
        <v>42505</v>
      </c>
      <c r="D450">
        <v>15.6</v>
      </c>
      <c r="F450" s="3">
        <v>42505</v>
      </c>
      <c r="G450">
        <v>15.6</v>
      </c>
      <c r="H450">
        <f t="shared" si="126"/>
        <v>5</v>
      </c>
      <c r="I450">
        <f t="shared" si="113"/>
        <v>0.15625</v>
      </c>
      <c r="K450">
        <f t="shared" si="114"/>
        <v>7.1742957746478875E-2</v>
      </c>
      <c r="M450" s="4">
        <f t="shared" si="115"/>
        <v>493</v>
      </c>
      <c r="N450">
        <f t="shared" si="116"/>
        <v>0.99195171026156936</v>
      </c>
      <c r="O450" s="3">
        <v>42505</v>
      </c>
      <c r="P450">
        <v>0.90900000000000003</v>
      </c>
      <c r="R450" s="3">
        <v>42505</v>
      </c>
      <c r="S450">
        <v>0.90900000000000003</v>
      </c>
      <c r="T450">
        <f t="shared" si="127"/>
        <v>30</v>
      </c>
      <c r="U450">
        <f t="shared" si="117"/>
        <v>0.9375</v>
      </c>
      <c r="W450">
        <f t="shared" si="118"/>
        <v>5.4451710261569364E-2</v>
      </c>
      <c r="Y450" s="4">
        <f t="shared" si="119"/>
        <v>122</v>
      </c>
      <c r="Z450">
        <f t="shared" si="120"/>
        <v>0.24547283702213279</v>
      </c>
      <c r="AA450" s="3">
        <v>42505</v>
      </c>
      <c r="AB450">
        <v>1.3</v>
      </c>
      <c r="AD450" s="3">
        <v>42505</v>
      </c>
      <c r="AE450">
        <v>1.3</v>
      </c>
      <c r="AF450">
        <f t="shared" si="128"/>
        <v>1</v>
      </c>
      <c r="AG450">
        <f t="shared" si="121"/>
        <v>3.125E-2</v>
      </c>
      <c r="AI450">
        <f t="shared" si="122"/>
        <v>0.21422283702213279</v>
      </c>
    </row>
    <row r="451" spans="1:35" hidden="1" x14ac:dyDescent="0.3">
      <c r="A451">
        <f t="shared" ref="A451:A497" si="129">_xlfn.RANK.EQ(D451,$D$2:$D$497,1)</f>
        <v>10</v>
      </c>
      <c r="B451">
        <f t="shared" ref="B451:B497" si="130">A451/497</f>
        <v>2.0120724346076459E-2</v>
      </c>
      <c r="C451" s="3">
        <v>42506</v>
      </c>
      <c r="D451">
        <v>14</v>
      </c>
      <c r="F451" s="3">
        <v>42506</v>
      </c>
      <c r="G451">
        <v>14</v>
      </c>
      <c r="H451">
        <f t="shared" si="126"/>
        <v>2</v>
      </c>
      <c r="I451">
        <f t="shared" ref="I451:I497" si="131">H451/32</f>
        <v>6.25E-2</v>
      </c>
      <c r="K451">
        <f t="shared" ref="K451:K497" si="132">ABS(B451-I451)</f>
        <v>4.2379275653923541E-2</v>
      </c>
      <c r="M451" s="4">
        <f t="shared" ref="M451:M497" si="133">_xlfn.RANK.EQ(P451,$P$2:$P$497,1)</f>
        <v>409</v>
      </c>
      <c r="N451">
        <f t="shared" ref="N451:N497" si="134">M451/497</f>
        <v>0.82293762575452711</v>
      </c>
      <c r="O451" s="3">
        <v>42506</v>
      </c>
      <c r="P451">
        <v>0.70199999999999996</v>
      </c>
      <c r="R451" s="3">
        <v>42506</v>
      </c>
      <c r="S451">
        <v>0.70199999999999996</v>
      </c>
      <c r="T451">
        <f t="shared" si="127"/>
        <v>24</v>
      </c>
      <c r="U451">
        <f t="shared" ref="U451:U497" si="135">T451/32</f>
        <v>0.75</v>
      </c>
      <c r="W451">
        <f t="shared" ref="W451:W497" si="136">ABS(N451-U451)</f>
        <v>7.2937625754527113E-2</v>
      </c>
      <c r="Y451" s="4">
        <f t="shared" ref="Y451:Y497" si="137">_xlfn.RANK.EQ(AB451,$AB$2:$AB$497,1)</f>
        <v>399</v>
      </c>
      <c r="Z451">
        <f t="shared" ref="Z451:Z497" si="138">Y451/497</f>
        <v>0.80281690140845074</v>
      </c>
      <c r="AA451" s="3">
        <v>42506</v>
      </c>
      <c r="AB451">
        <v>2.4</v>
      </c>
      <c r="AD451" s="3">
        <v>42506</v>
      </c>
      <c r="AE451">
        <v>2.4</v>
      </c>
      <c r="AF451">
        <f t="shared" si="128"/>
        <v>23</v>
      </c>
      <c r="AG451">
        <f t="shared" ref="AG451:AG497" si="139">AF451/32</f>
        <v>0.71875</v>
      </c>
      <c r="AI451">
        <f t="shared" ref="AI451:AI497" si="140">ABS(Z451-AG451)</f>
        <v>8.4066901408450745E-2</v>
      </c>
    </row>
    <row r="452" spans="1:35" hidden="1" x14ac:dyDescent="0.3">
      <c r="A452">
        <f t="shared" si="129"/>
        <v>42</v>
      </c>
      <c r="B452">
        <f t="shared" si="130"/>
        <v>8.4507042253521125E-2</v>
      </c>
      <c r="C452" s="3">
        <v>42507</v>
      </c>
      <c r="D452">
        <v>15.6</v>
      </c>
      <c r="F452" s="3">
        <v>42507</v>
      </c>
      <c r="G452">
        <v>15.6</v>
      </c>
      <c r="H452">
        <f t="shared" si="126"/>
        <v>5</v>
      </c>
      <c r="I452">
        <f t="shared" si="131"/>
        <v>0.15625</v>
      </c>
      <c r="K452">
        <f t="shared" si="132"/>
        <v>7.1742957746478875E-2</v>
      </c>
      <c r="M452" s="4">
        <f t="shared" si="133"/>
        <v>344</v>
      </c>
      <c r="N452">
        <f t="shared" si="134"/>
        <v>0.69215291750503016</v>
      </c>
      <c r="O452" s="3">
        <v>42507</v>
      </c>
      <c r="P452">
        <v>0.61499999999999999</v>
      </c>
      <c r="R452" s="3">
        <v>42507</v>
      </c>
      <c r="S452">
        <v>0.61499999999999999</v>
      </c>
      <c r="T452">
        <f t="shared" si="127"/>
        <v>18</v>
      </c>
      <c r="U452">
        <f t="shared" si="135"/>
        <v>0.5625</v>
      </c>
      <c r="W452">
        <f t="shared" si="136"/>
        <v>0.12965291750503016</v>
      </c>
      <c r="Y452" s="4">
        <f t="shared" si="137"/>
        <v>187</v>
      </c>
      <c r="Z452">
        <f t="shared" si="138"/>
        <v>0.3762575452716298</v>
      </c>
      <c r="AA452" s="3">
        <v>42507</v>
      </c>
      <c r="AB452">
        <v>1.6</v>
      </c>
      <c r="AD452" s="3">
        <v>42507</v>
      </c>
      <c r="AE452">
        <v>1.6</v>
      </c>
      <c r="AF452">
        <f t="shared" si="128"/>
        <v>7</v>
      </c>
      <c r="AG452">
        <f t="shared" si="139"/>
        <v>0.21875</v>
      </c>
      <c r="AI452">
        <f t="shared" si="140"/>
        <v>0.1575075452716298</v>
      </c>
    </row>
    <row r="453" spans="1:35" hidden="1" x14ac:dyDescent="0.3">
      <c r="A453">
        <f t="shared" si="129"/>
        <v>107</v>
      </c>
      <c r="B453">
        <f t="shared" si="130"/>
        <v>0.2152917505030181</v>
      </c>
      <c r="C453" s="3">
        <v>42508</v>
      </c>
      <c r="D453">
        <v>17.8</v>
      </c>
      <c r="F453" s="3">
        <v>42508</v>
      </c>
      <c r="G453">
        <v>17.8</v>
      </c>
      <c r="H453">
        <f t="shared" si="126"/>
        <v>13</v>
      </c>
      <c r="I453">
        <f t="shared" si="131"/>
        <v>0.40625</v>
      </c>
      <c r="K453">
        <f t="shared" si="132"/>
        <v>0.1909582494969819</v>
      </c>
      <c r="M453" s="4">
        <f t="shared" si="133"/>
        <v>161</v>
      </c>
      <c r="N453">
        <f t="shared" si="134"/>
        <v>0.323943661971831</v>
      </c>
      <c r="O453" s="3">
        <v>42508</v>
      </c>
      <c r="P453">
        <v>0.48699999999999999</v>
      </c>
      <c r="R453" s="3">
        <v>42508</v>
      </c>
      <c r="S453">
        <v>0.48699999999999999</v>
      </c>
      <c r="T453">
        <f t="shared" si="127"/>
        <v>8</v>
      </c>
      <c r="U453">
        <f t="shared" si="135"/>
        <v>0.25</v>
      </c>
      <c r="W453">
        <f t="shared" si="136"/>
        <v>7.3943661971830998E-2</v>
      </c>
      <c r="Y453" s="4">
        <f t="shared" si="137"/>
        <v>256</v>
      </c>
      <c r="Z453">
        <f t="shared" si="138"/>
        <v>0.51509054325955739</v>
      </c>
      <c r="AA453" s="3">
        <v>42508</v>
      </c>
      <c r="AB453">
        <v>1.8</v>
      </c>
      <c r="AD453" s="3">
        <v>42508</v>
      </c>
      <c r="AE453">
        <v>1.8</v>
      </c>
      <c r="AF453">
        <f t="shared" si="128"/>
        <v>11</v>
      </c>
      <c r="AG453">
        <f t="shared" si="139"/>
        <v>0.34375</v>
      </c>
      <c r="AI453">
        <f t="shared" si="140"/>
        <v>0.17134054325955739</v>
      </c>
    </row>
    <row r="454" spans="1:35" hidden="1" x14ac:dyDescent="0.3">
      <c r="A454">
        <f t="shared" si="129"/>
        <v>107</v>
      </c>
      <c r="B454">
        <f t="shared" si="130"/>
        <v>0.2152917505030181</v>
      </c>
      <c r="C454" s="3">
        <v>42509</v>
      </c>
      <c r="D454">
        <v>17.8</v>
      </c>
      <c r="F454" s="3">
        <v>42509</v>
      </c>
      <c r="G454">
        <v>17.8</v>
      </c>
      <c r="H454">
        <f t="shared" si="126"/>
        <v>13</v>
      </c>
      <c r="I454">
        <f t="shared" si="131"/>
        <v>0.40625</v>
      </c>
      <c r="K454">
        <f t="shared" si="132"/>
        <v>0.1909582494969819</v>
      </c>
      <c r="M454" s="4">
        <f t="shared" si="133"/>
        <v>326</v>
      </c>
      <c r="N454">
        <f t="shared" si="134"/>
        <v>0.65593561368209252</v>
      </c>
      <c r="O454" s="3">
        <v>42509</v>
      </c>
      <c r="P454">
        <v>0.59599999999999997</v>
      </c>
      <c r="R454" s="3">
        <v>42509</v>
      </c>
      <c r="S454">
        <v>0.59599999999999997</v>
      </c>
      <c r="T454">
        <f t="shared" si="127"/>
        <v>17</v>
      </c>
      <c r="U454">
        <f t="shared" si="135"/>
        <v>0.53125</v>
      </c>
      <c r="W454">
        <f t="shared" si="136"/>
        <v>0.12468561368209252</v>
      </c>
      <c r="Y454" s="4">
        <f t="shared" si="137"/>
        <v>438</v>
      </c>
      <c r="Z454">
        <f t="shared" si="138"/>
        <v>0.88128772635814889</v>
      </c>
      <c r="AA454" s="3">
        <v>42509</v>
      </c>
      <c r="AB454">
        <v>2.8</v>
      </c>
      <c r="AD454" s="3">
        <v>42509</v>
      </c>
      <c r="AE454">
        <v>2.8</v>
      </c>
      <c r="AF454">
        <f t="shared" si="128"/>
        <v>27</v>
      </c>
      <c r="AG454">
        <f t="shared" si="139"/>
        <v>0.84375</v>
      </c>
      <c r="AI454">
        <f t="shared" si="140"/>
        <v>3.7537726358148893E-2</v>
      </c>
    </row>
    <row r="455" spans="1:35" hidden="1" x14ac:dyDescent="0.3">
      <c r="A455">
        <f t="shared" si="129"/>
        <v>9</v>
      </c>
      <c r="B455">
        <f t="shared" si="130"/>
        <v>1.8108651911468814E-2</v>
      </c>
      <c r="C455" s="3">
        <v>42510</v>
      </c>
      <c r="D455">
        <v>13.9</v>
      </c>
      <c r="F455" s="3">
        <v>42510</v>
      </c>
      <c r="G455">
        <v>13.9</v>
      </c>
      <c r="H455">
        <f t="shared" si="126"/>
        <v>1</v>
      </c>
      <c r="I455">
        <f t="shared" si="131"/>
        <v>3.125E-2</v>
      </c>
      <c r="K455">
        <f t="shared" si="132"/>
        <v>1.3141348088531186E-2</v>
      </c>
      <c r="M455" s="4">
        <f t="shared" si="133"/>
        <v>490</v>
      </c>
      <c r="N455">
        <f t="shared" si="134"/>
        <v>0.9859154929577465</v>
      </c>
      <c r="O455" s="3">
        <v>42510</v>
      </c>
      <c r="P455">
        <v>0.89700000000000002</v>
      </c>
      <c r="R455" s="3">
        <v>42510</v>
      </c>
      <c r="S455">
        <v>0.89700000000000002</v>
      </c>
      <c r="T455">
        <f t="shared" si="127"/>
        <v>29</v>
      </c>
      <c r="U455">
        <f t="shared" si="135"/>
        <v>0.90625</v>
      </c>
      <c r="W455">
        <f t="shared" si="136"/>
        <v>7.9665492957746498E-2</v>
      </c>
      <c r="Y455" s="4">
        <f t="shared" si="137"/>
        <v>363</v>
      </c>
      <c r="Z455">
        <f t="shared" si="138"/>
        <v>0.73038229376257546</v>
      </c>
      <c r="AA455" s="3">
        <v>42510</v>
      </c>
      <c r="AB455">
        <v>2.2000000000000002</v>
      </c>
      <c r="AD455" s="3">
        <v>42510</v>
      </c>
      <c r="AE455">
        <v>2.2000000000000002</v>
      </c>
      <c r="AF455">
        <f t="shared" si="128"/>
        <v>19</v>
      </c>
      <c r="AG455">
        <f t="shared" si="139"/>
        <v>0.59375</v>
      </c>
      <c r="AI455">
        <f t="shared" si="140"/>
        <v>0.13663229376257546</v>
      </c>
    </row>
    <row r="456" spans="1:35" hidden="1" x14ac:dyDescent="0.3">
      <c r="A456">
        <f t="shared" si="129"/>
        <v>308</v>
      </c>
      <c r="B456">
        <f t="shared" si="130"/>
        <v>0.61971830985915488</v>
      </c>
      <c r="C456" s="3">
        <v>42511</v>
      </c>
      <c r="D456">
        <v>21.6</v>
      </c>
      <c r="F456" s="3">
        <v>42511</v>
      </c>
      <c r="G456">
        <v>21.6</v>
      </c>
      <c r="H456">
        <f t="shared" si="126"/>
        <v>25</v>
      </c>
      <c r="I456">
        <f t="shared" si="131"/>
        <v>0.78125</v>
      </c>
      <c r="K456">
        <f t="shared" si="132"/>
        <v>0.16153169014084512</v>
      </c>
      <c r="M456" s="4">
        <f t="shared" si="133"/>
        <v>145</v>
      </c>
      <c r="N456">
        <f t="shared" si="134"/>
        <v>0.29175050301810868</v>
      </c>
      <c r="O456" s="3">
        <v>42511</v>
      </c>
      <c r="P456">
        <v>0.47799999999999998</v>
      </c>
      <c r="R456" s="3">
        <v>42511</v>
      </c>
      <c r="S456">
        <v>0.47799999999999998</v>
      </c>
      <c r="T456">
        <f t="shared" si="127"/>
        <v>4</v>
      </c>
      <c r="U456">
        <f t="shared" si="135"/>
        <v>0.125</v>
      </c>
      <c r="W456">
        <f t="shared" si="136"/>
        <v>0.16675050301810868</v>
      </c>
      <c r="Y456" s="4">
        <f t="shared" si="137"/>
        <v>493</v>
      </c>
      <c r="Z456">
        <f t="shared" si="138"/>
        <v>0.99195171026156936</v>
      </c>
      <c r="AA456" s="3">
        <v>42511</v>
      </c>
      <c r="AB456">
        <v>4.5</v>
      </c>
      <c r="AD456" s="3">
        <v>42511</v>
      </c>
      <c r="AE456">
        <v>4.5</v>
      </c>
      <c r="AF456">
        <f t="shared" si="128"/>
        <v>31</v>
      </c>
      <c r="AG456">
        <f t="shared" si="139"/>
        <v>0.96875</v>
      </c>
      <c r="AI456">
        <f t="shared" si="140"/>
        <v>2.3201710261569364E-2</v>
      </c>
    </row>
    <row r="457" spans="1:35" hidden="1" x14ac:dyDescent="0.3">
      <c r="A457">
        <f t="shared" si="129"/>
        <v>422</v>
      </c>
      <c r="B457">
        <f t="shared" si="130"/>
        <v>0.84909456740442657</v>
      </c>
      <c r="C457" s="3">
        <v>42512</v>
      </c>
      <c r="D457">
        <v>24.3</v>
      </c>
      <c r="F457" s="3">
        <v>42512</v>
      </c>
      <c r="G457">
        <v>24.3</v>
      </c>
      <c r="H457">
        <f t="shared" si="126"/>
        <v>30</v>
      </c>
      <c r="I457">
        <f t="shared" si="131"/>
        <v>0.9375</v>
      </c>
      <c r="K457">
        <f t="shared" si="132"/>
        <v>8.840543259557343E-2</v>
      </c>
      <c r="M457" s="4">
        <f t="shared" si="133"/>
        <v>61</v>
      </c>
      <c r="N457">
        <f t="shared" si="134"/>
        <v>0.1227364185110664</v>
      </c>
      <c r="O457" s="3">
        <v>42512</v>
      </c>
      <c r="P457">
        <v>0.40799999999999997</v>
      </c>
      <c r="R457" s="3">
        <v>42512</v>
      </c>
      <c r="S457">
        <v>0.40799999999999997</v>
      </c>
      <c r="T457">
        <f t="shared" si="127"/>
        <v>1</v>
      </c>
      <c r="U457">
        <f t="shared" si="135"/>
        <v>3.125E-2</v>
      </c>
      <c r="W457">
        <f t="shared" si="136"/>
        <v>9.1486418511066397E-2</v>
      </c>
      <c r="Y457" s="4">
        <f t="shared" si="137"/>
        <v>381</v>
      </c>
      <c r="Z457">
        <f t="shared" si="138"/>
        <v>0.7665995975855131</v>
      </c>
      <c r="AA457" s="3">
        <v>42512</v>
      </c>
      <c r="AB457">
        <v>2.2999999999999998</v>
      </c>
      <c r="AD457" s="3">
        <v>42512</v>
      </c>
      <c r="AE457">
        <v>2.2999999999999998</v>
      </c>
      <c r="AF457">
        <f t="shared" si="128"/>
        <v>22</v>
      </c>
      <c r="AG457">
        <f t="shared" si="139"/>
        <v>0.6875</v>
      </c>
      <c r="AI457">
        <f t="shared" si="140"/>
        <v>7.9099597585513104E-2</v>
      </c>
    </row>
    <row r="458" spans="1:35" hidden="1" x14ac:dyDescent="0.3">
      <c r="A458">
        <f t="shared" si="129"/>
        <v>278</v>
      </c>
      <c r="B458">
        <f t="shared" si="130"/>
        <v>0.55935613682092555</v>
      </c>
      <c r="C458" s="3">
        <v>42513</v>
      </c>
      <c r="D458">
        <v>21</v>
      </c>
      <c r="F458" s="3">
        <v>42513</v>
      </c>
      <c r="G458">
        <v>21</v>
      </c>
      <c r="H458">
        <f t="shared" si="126"/>
        <v>24</v>
      </c>
      <c r="I458">
        <f t="shared" si="131"/>
        <v>0.75</v>
      </c>
      <c r="K458">
        <f t="shared" si="132"/>
        <v>0.19064386317907445</v>
      </c>
      <c r="M458" s="4">
        <f t="shared" si="133"/>
        <v>254</v>
      </c>
      <c r="N458">
        <f t="shared" si="134"/>
        <v>0.51106639839034207</v>
      </c>
      <c r="O458" s="3">
        <v>42513</v>
      </c>
      <c r="P458">
        <v>0.54900000000000004</v>
      </c>
      <c r="R458" s="3">
        <v>42513</v>
      </c>
      <c r="S458">
        <v>0.54900000000000004</v>
      </c>
      <c r="T458">
        <f t="shared" si="127"/>
        <v>16</v>
      </c>
      <c r="U458">
        <f t="shared" si="135"/>
        <v>0.5</v>
      </c>
      <c r="W458">
        <f t="shared" si="136"/>
        <v>1.1066398390342069E-2</v>
      </c>
      <c r="Y458" s="4">
        <f t="shared" si="137"/>
        <v>430</v>
      </c>
      <c r="Z458">
        <f t="shared" si="138"/>
        <v>0.86519114688128773</v>
      </c>
      <c r="AA458" s="3">
        <v>42513</v>
      </c>
      <c r="AB458">
        <v>2.7</v>
      </c>
      <c r="AD458" s="3">
        <v>42513</v>
      </c>
      <c r="AE458">
        <v>2.7</v>
      </c>
      <c r="AF458">
        <f t="shared" si="128"/>
        <v>26</v>
      </c>
      <c r="AG458">
        <f t="shared" si="139"/>
        <v>0.8125</v>
      </c>
      <c r="AI458">
        <f t="shared" si="140"/>
        <v>5.2691146881287731E-2</v>
      </c>
    </row>
    <row r="459" spans="1:35" hidden="1" x14ac:dyDescent="0.3">
      <c r="A459">
        <f t="shared" si="129"/>
        <v>66</v>
      </c>
      <c r="B459">
        <f t="shared" si="130"/>
        <v>0.13279678068410464</v>
      </c>
      <c r="C459" s="3">
        <v>42514</v>
      </c>
      <c r="D459">
        <v>16.5</v>
      </c>
      <c r="F459" s="3">
        <v>42514</v>
      </c>
      <c r="G459">
        <v>16.5</v>
      </c>
      <c r="H459">
        <f t="shared" si="126"/>
        <v>8</v>
      </c>
      <c r="I459">
        <f t="shared" si="131"/>
        <v>0.25</v>
      </c>
      <c r="K459">
        <f t="shared" si="132"/>
        <v>0.11720321931589536</v>
      </c>
      <c r="M459" s="4">
        <f t="shared" si="133"/>
        <v>378</v>
      </c>
      <c r="N459">
        <f t="shared" si="134"/>
        <v>0.76056338028169013</v>
      </c>
      <c r="O459" s="3">
        <v>42514</v>
      </c>
      <c r="P459">
        <v>0.65400000000000003</v>
      </c>
      <c r="R459" s="3">
        <v>42514</v>
      </c>
      <c r="S459">
        <v>0.65400000000000003</v>
      </c>
      <c r="T459">
        <f t="shared" si="127"/>
        <v>20</v>
      </c>
      <c r="U459">
        <f t="shared" si="135"/>
        <v>0.625</v>
      </c>
      <c r="W459">
        <f t="shared" si="136"/>
        <v>0.13556338028169013</v>
      </c>
      <c r="Y459" s="4">
        <f t="shared" si="137"/>
        <v>454</v>
      </c>
      <c r="Z459">
        <f t="shared" si="138"/>
        <v>0.91348088531187122</v>
      </c>
      <c r="AA459" s="3">
        <v>42514</v>
      </c>
      <c r="AB459">
        <v>3</v>
      </c>
      <c r="AD459" s="3">
        <v>42514</v>
      </c>
      <c r="AE459">
        <v>3</v>
      </c>
      <c r="AF459">
        <f t="shared" si="128"/>
        <v>29</v>
      </c>
      <c r="AG459">
        <f t="shared" si="139"/>
        <v>0.90625</v>
      </c>
      <c r="AI459">
        <f t="shared" si="140"/>
        <v>7.2308853118712157E-3</v>
      </c>
    </row>
    <row r="460" spans="1:35" hidden="1" x14ac:dyDescent="0.3">
      <c r="A460">
        <f t="shared" si="129"/>
        <v>103</v>
      </c>
      <c r="B460">
        <f t="shared" si="130"/>
        <v>0.20724346076458752</v>
      </c>
      <c r="C460" s="3">
        <v>42515</v>
      </c>
      <c r="D460">
        <v>17.7</v>
      </c>
      <c r="F460" s="3">
        <v>42515</v>
      </c>
      <c r="G460">
        <v>17.7</v>
      </c>
      <c r="H460">
        <f t="shared" si="126"/>
        <v>12</v>
      </c>
      <c r="I460">
        <f t="shared" si="131"/>
        <v>0.375</v>
      </c>
      <c r="K460">
        <f t="shared" si="132"/>
        <v>0.16775653923541248</v>
      </c>
      <c r="M460" s="4">
        <f t="shared" si="133"/>
        <v>389</v>
      </c>
      <c r="N460">
        <f t="shared" si="134"/>
        <v>0.78269617706237427</v>
      </c>
      <c r="O460" s="3">
        <v>42515</v>
      </c>
      <c r="P460">
        <v>0.66700000000000004</v>
      </c>
      <c r="R460" s="3">
        <v>42515</v>
      </c>
      <c r="S460">
        <v>0.66700000000000004</v>
      </c>
      <c r="T460">
        <f t="shared" si="127"/>
        <v>22</v>
      </c>
      <c r="U460">
        <f t="shared" si="135"/>
        <v>0.6875</v>
      </c>
      <c r="W460">
        <f t="shared" si="136"/>
        <v>9.5196177062374265E-2</v>
      </c>
      <c r="Y460" s="4">
        <f t="shared" si="137"/>
        <v>227</v>
      </c>
      <c r="Z460">
        <f t="shared" si="138"/>
        <v>0.45674044265593561</v>
      </c>
      <c r="AA460" s="3">
        <v>42515</v>
      </c>
      <c r="AB460">
        <v>1.7</v>
      </c>
      <c r="AD460" s="3">
        <v>42515</v>
      </c>
      <c r="AE460">
        <v>1.7</v>
      </c>
      <c r="AF460">
        <f t="shared" si="128"/>
        <v>10</v>
      </c>
      <c r="AG460">
        <f t="shared" si="139"/>
        <v>0.3125</v>
      </c>
      <c r="AI460">
        <f t="shared" si="140"/>
        <v>0.14424044265593561</v>
      </c>
    </row>
    <row r="461" spans="1:35" hidden="1" x14ac:dyDescent="0.3">
      <c r="A461">
        <f t="shared" si="129"/>
        <v>272</v>
      </c>
      <c r="B461">
        <f t="shared" si="130"/>
        <v>0.54728370221327971</v>
      </c>
      <c r="C461" s="3">
        <v>42516</v>
      </c>
      <c r="D461">
        <v>20.9</v>
      </c>
      <c r="F461" s="3">
        <v>42516</v>
      </c>
      <c r="G461">
        <v>20.9</v>
      </c>
      <c r="H461">
        <f t="shared" si="126"/>
        <v>23</v>
      </c>
      <c r="I461">
        <f t="shared" si="131"/>
        <v>0.71875</v>
      </c>
      <c r="K461">
        <f t="shared" si="132"/>
        <v>0.17146629778672029</v>
      </c>
      <c r="M461" s="4">
        <f t="shared" si="133"/>
        <v>385</v>
      </c>
      <c r="N461">
        <f t="shared" si="134"/>
        <v>0.77464788732394363</v>
      </c>
      <c r="O461" s="3">
        <v>42516</v>
      </c>
      <c r="P461">
        <v>0.66200000000000003</v>
      </c>
      <c r="R461" s="3">
        <v>42516</v>
      </c>
      <c r="S461">
        <v>0.66200000000000003</v>
      </c>
      <c r="T461">
        <f t="shared" si="127"/>
        <v>21</v>
      </c>
      <c r="U461">
        <f t="shared" si="135"/>
        <v>0.65625</v>
      </c>
      <c r="W461">
        <f t="shared" si="136"/>
        <v>0.11839788732394363</v>
      </c>
      <c r="Y461" s="4">
        <f t="shared" si="137"/>
        <v>271</v>
      </c>
      <c r="Z461">
        <f t="shared" si="138"/>
        <v>0.54527162977867205</v>
      </c>
      <c r="AA461" s="3">
        <v>42516</v>
      </c>
      <c r="AB461">
        <v>1.9</v>
      </c>
      <c r="AD461" s="3">
        <v>42516</v>
      </c>
      <c r="AE461">
        <v>1.9</v>
      </c>
      <c r="AF461">
        <f t="shared" si="128"/>
        <v>12</v>
      </c>
      <c r="AG461">
        <f t="shared" si="139"/>
        <v>0.375</v>
      </c>
      <c r="AI461">
        <f t="shared" si="140"/>
        <v>0.17027162977867205</v>
      </c>
    </row>
    <row r="462" spans="1:35" hidden="1" x14ac:dyDescent="0.3">
      <c r="A462">
        <f t="shared" si="129"/>
        <v>404</v>
      </c>
      <c r="B462">
        <f t="shared" si="130"/>
        <v>0.81287726358148893</v>
      </c>
      <c r="C462" s="3">
        <v>42517</v>
      </c>
      <c r="D462">
        <v>23.8</v>
      </c>
      <c r="F462" s="3">
        <v>42517</v>
      </c>
      <c r="G462">
        <v>23.8</v>
      </c>
      <c r="H462">
        <f t="shared" si="126"/>
        <v>27</v>
      </c>
      <c r="I462">
        <f t="shared" si="131"/>
        <v>0.84375</v>
      </c>
      <c r="K462">
        <f t="shared" si="132"/>
        <v>3.0872736418511071E-2</v>
      </c>
      <c r="M462" s="4">
        <f t="shared" si="133"/>
        <v>249</v>
      </c>
      <c r="N462">
        <f t="shared" si="134"/>
        <v>0.50100603621730377</v>
      </c>
      <c r="O462" s="3">
        <v>42517</v>
      </c>
      <c r="P462">
        <v>0.54700000000000004</v>
      </c>
      <c r="R462" s="3">
        <v>42517</v>
      </c>
      <c r="S462">
        <v>0.54700000000000004</v>
      </c>
      <c r="T462">
        <f t="shared" si="127"/>
        <v>15</v>
      </c>
      <c r="U462">
        <f t="shared" si="135"/>
        <v>0.46875</v>
      </c>
      <c r="W462">
        <f t="shared" si="136"/>
        <v>3.2256036217303774E-2</v>
      </c>
      <c r="Y462" s="4">
        <f t="shared" si="137"/>
        <v>271</v>
      </c>
      <c r="Z462">
        <f t="shared" si="138"/>
        <v>0.54527162977867205</v>
      </c>
      <c r="AA462" s="3">
        <v>42517</v>
      </c>
      <c r="AB462">
        <v>1.9</v>
      </c>
      <c r="AD462" s="3">
        <v>42517</v>
      </c>
      <c r="AE462">
        <v>1.9</v>
      </c>
      <c r="AF462">
        <f t="shared" si="128"/>
        <v>12</v>
      </c>
      <c r="AG462">
        <f t="shared" si="139"/>
        <v>0.375</v>
      </c>
      <c r="AI462">
        <f t="shared" si="140"/>
        <v>0.17027162977867205</v>
      </c>
    </row>
    <row r="463" spans="1:35" hidden="1" x14ac:dyDescent="0.3">
      <c r="A463">
        <f t="shared" si="129"/>
        <v>451</v>
      </c>
      <c r="B463">
        <f t="shared" si="130"/>
        <v>0.90744466800804824</v>
      </c>
      <c r="C463" s="3">
        <v>42518</v>
      </c>
      <c r="D463">
        <v>25.4</v>
      </c>
      <c r="F463" s="3">
        <v>42518</v>
      </c>
      <c r="G463">
        <v>25.4</v>
      </c>
      <c r="H463">
        <f t="shared" si="126"/>
        <v>31</v>
      </c>
      <c r="I463">
        <f t="shared" si="131"/>
        <v>0.96875</v>
      </c>
      <c r="K463">
        <f t="shared" si="132"/>
        <v>6.1305331991951761E-2</v>
      </c>
      <c r="M463" s="4">
        <f t="shared" si="133"/>
        <v>204</v>
      </c>
      <c r="N463">
        <f t="shared" si="134"/>
        <v>0.41046277665995978</v>
      </c>
      <c r="O463" s="3">
        <v>42518</v>
      </c>
      <c r="P463">
        <v>0.51700000000000002</v>
      </c>
      <c r="R463" s="3">
        <v>42518</v>
      </c>
      <c r="S463">
        <v>0.51700000000000002</v>
      </c>
      <c r="T463">
        <f t="shared" si="127"/>
        <v>11</v>
      </c>
      <c r="U463">
        <f t="shared" si="135"/>
        <v>0.34375</v>
      </c>
      <c r="W463">
        <f t="shared" si="136"/>
        <v>6.6712776659959783E-2</v>
      </c>
      <c r="Y463" s="4">
        <f t="shared" si="137"/>
        <v>187</v>
      </c>
      <c r="Z463">
        <f t="shared" si="138"/>
        <v>0.3762575452716298</v>
      </c>
      <c r="AA463" s="3">
        <v>42518</v>
      </c>
      <c r="AB463">
        <v>1.6</v>
      </c>
      <c r="AD463" s="3">
        <v>42518</v>
      </c>
      <c r="AE463">
        <v>1.6</v>
      </c>
      <c r="AF463">
        <f t="shared" si="128"/>
        <v>7</v>
      </c>
      <c r="AG463">
        <f t="shared" si="139"/>
        <v>0.21875</v>
      </c>
      <c r="AI463">
        <f t="shared" si="140"/>
        <v>0.1575075452716298</v>
      </c>
    </row>
    <row r="464" spans="1:35" hidden="1" x14ac:dyDescent="0.3">
      <c r="A464">
        <f t="shared" si="129"/>
        <v>411</v>
      </c>
      <c r="B464">
        <f t="shared" si="130"/>
        <v>0.82696177062374243</v>
      </c>
      <c r="C464" s="3">
        <v>42519</v>
      </c>
      <c r="D464">
        <v>24.1</v>
      </c>
      <c r="F464" s="3">
        <v>42519</v>
      </c>
      <c r="G464">
        <v>24.1</v>
      </c>
      <c r="H464">
        <f t="shared" si="126"/>
        <v>28</v>
      </c>
      <c r="I464">
        <f t="shared" si="131"/>
        <v>0.875</v>
      </c>
      <c r="K464">
        <f t="shared" si="132"/>
        <v>4.8038229376257569E-2</v>
      </c>
      <c r="M464" s="4">
        <f t="shared" si="133"/>
        <v>155</v>
      </c>
      <c r="N464">
        <f t="shared" si="134"/>
        <v>0.3118712273641851</v>
      </c>
      <c r="O464" s="3">
        <v>42519</v>
      </c>
      <c r="P464">
        <v>0.48399999999999999</v>
      </c>
      <c r="R464" s="3">
        <v>42519</v>
      </c>
      <c r="S464">
        <v>0.48399999999999999</v>
      </c>
      <c r="T464">
        <f t="shared" si="127"/>
        <v>6</v>
      </c>
      <c r="U464">
        <f t="shared" si="135"/>
        <v>0.1875</v>
      </c>
      <c r="W464">
        <f t="shared" si="136"/>
        <v>0.1243712273641851</v>
      </c>
      <c r="Y464" s="4">
        <f t="shared" si="137"/>
        <v>187</v>
      </c>
      <c r="Z464">
        <f t="shared" si="138"/>
        <v>0.3762575452716298</v>
      </c>
      <c r="AA464" s="3">
        <v>42519</v>
      </c>
      <c r="AB464">
        <v>1.6</v>
      </c>
      <c r="AD464" s="3">
        <v>42519</v>
      </c>
      <c r="AE464">
        <v>1.6</v>
      </c>
      <c r="AF464">
        <f t="shared" si="128"/>
        <v>7</v>
      </c>
      <c r="AG464">
        <f t="shared" si="139"/>
        <v>0.21875</v>
      </c>
      <c r="AI464">
        <f t="shared" si="140"/>
        <v>0.1575075452716298</v>
      </c>
    </row>
    <row r="465" spans="1:37" hidden="1" x14ac:dyDescent="0.3">
      <c r="A465">
        <f t="shared" si="129"/>
        <v>399</v>
      </c>
      <c r="B465">
        <f t="shared" si="130"/>
        <v>0.80281690140845074</v>
      </c>
      <c r="C465" s="3">
        <v>42520</v>
      </c>
      <c r="D465">
        <v>23.7</v>
      </c>
      <c r="F465" s="3">
        <v>42520</v>
      </c>
      <c r="G465">
        <v>23.7</v>
      </c>
      <c r="H465">
        <f t="shared" si="126"/>
        <v>26</v>
      </c>
      <c r="I465">
        <f t="shared" si="131"/>
        <v>0.8125</v>
      </c>
      <c r="K465">
        <f t="shared" si="132"/>
        <v>9.6830985915492551E-3</v>
      </c>
      <c r="M465" s="4">
        <f t="shared" si="133"/>
        <v>194</v>
      </c>
      <c r="N465">
        <f t="shared" si="134"/>
        <v>0.3903420523138833</v>
      </c>
      <c r="O465" s="3">
        <v>42520</v>
      </c>
      <c r="P465">
        <v>0.50800000000000001</v>
      </c>
      <c r="R465" s="3">
        <v>42520</v>
      </c>
      <c r="S465">
        <v>0.50800000000000001</v>
      </c>
      <c r="T465">
        <f t="shared" si="127"/>
        <v>10</v>
      </c>
      <c r="U465">
        <f t="shared" si="135"/>
        <v>0.3125</v>
      </c>
      <c r="W465">
        <f t="shared" si="136"/>
        <v>7.7842052313883303E-2</v>
      </c>
      <c r="Y465" s="4">
        <f t="shared" si="137"/>
        <v>363</v>
      </c>
      <c r="Z465">
        <f t="shared" si="138"/>
        <v>0.73038229376257546</v>
      </c>
      <c r="AA465" s="3">
        <v>42520</v>
      </c>
      <c r="AB465">
        <v>2.2000000000000002</v>
      </c>
      <c r="AD465" s="3">
        <v>42520</v>
      </c>
      <c r="AE465">
        <v>2.2000000000000002</v>
      </c>
      <c r="AF465">
        <f t="shared" si="128"/>
        <v>19</v>
      </c>
      <c r="AG465">
        <f t="shared" si="139"/>
        <v>0.59375</v>
      </c>
      <c r="AI465">
        <f t="shared" si="140"/>
        <v>0.13663229376257546</v>
      </c>
    </row>
    <row r="466" spans="1:37" x14ac:dyDescent="0.3">
      <c r="A466" s="1">
        <f t="shared" si="129"/>
        <v>411</v>
      </c>
      <c r="B466" s="1">
        <f t="shared" si="130"/>
        <v>0.82696177062374243</v>
      </c>
      <c r="C466" s="5">
        <v>42521</v>
      </c>
      <c r="D466" s="1">
        <v>24.1</v>
      </c>
      <c r="E466" s="1"/>
      <c r="F466" s="5">
        <v>42521</v>
      </c>
      <c r="G466" s="1">
        <v>24.1</v>
      </c>
      <c r="H466" s="1">
        <f t="shared" si="126"/>
        <v>28</v>
      </c>
      <c r="I466" s="1">
        <f t="shared" si="131"/>
        <v>0.875</v>
      </c>
      <c r="J466" s="1"/>
      <c r="K466" s="1">
        <f t="shared" si="132"/>
        <v>4.8038229376257569E-2</v>
      </c>
      <c r="L466" s="1">
        <f>SUM(K436:K466)</f>
        <v>3.9463028169014089</v>
      </c>
      <c r="M466" s="2">
        <f t="shared" si="133"/>
        <v>172</v>
      </c>
      <c r="N466" s="1">
        <f t="shared" si="134"/>
        <v>0.34607645875251508</v>
      </c>
      <c r="O466" s="5">
        <v>42521</v>
      </c>
      <c r="P466" s="1">
        <v>0.49299999999999999</v>
      </c>
      <c r="Q466" s="1"/>
      <c r="R466" s="5">
        <v>42521</v>
      </c>
      <c r="S466" s="1">
        <v>0.49299999999999999</v>
      </c>
      <c r="T466" s="1">
        <f t="shared" si="127"/>
        <v>9</v>
      </c>
      <c r="U466" s="1">
        <f t="shared" si="135"/>
        <v>0.28125</v>
      </c>
      <c r="V466" s="1"/>
      <c r="W466" s="1">
        <f t="shared" si="136"/>
        <v>6.4826458752515081E-2</v>
      </c>
      <c r="X466" s="1">
        <f>SUM(W436:W466)</f>
        <v>2.7445296780684099</v>
      </c>
      <c r="Y466" s="2">
        <f t="shared" si="137"/>
        <v>337</v>
      </c>
      <c r="Z466" s="1">
        <f t="shared" si="138"/>
        <v>0.67806841046277666</v>
      </c>
      <c r="AA466" s="5">
        <v>42521</v>
      </c>
      <c r="AB466" s="1">
        <v>2.1</v>
      </c>
      <c r="AC466" s="1"/>
      <c r="AD466" s="5">
        <v>42521</v>
      </c>
      <c r="AE466" s="1">
        <v>2.1</v>
      </c>
      <c r="AF466" s="1">
        <f t="shared" si="128"/>
        <v>15</v>
      </c>
      <c r="AG466" s="1">
        <f t="shared" si="139"/>
        <v>0.46875</v>
      </c>
      <c r="AH466" s="1"/>
      <c r="AI466" s="1">
        <f t="shared" si="140"/>
        <v>0.20931841046277666</v>
      </c>
      <c r="AJ466" s="1">
        <f>SUM(AI436:AI466)</f>
        <v>4.2386192152917515</v>
      </c>
      <c r="AK466" s="1"/>
    </row>
    <row r="467" spans="1:37" hidden="1" x14ac:dyDescent="0.3">
      <c r="A467">
        <f t="shared" si="129"/>
        <v>231</v>
      </c>
      <c r="B467">
        <f t="shared" si="130"/>
        <v>0.46478873239436619</v>
      </c>
      <c r="C467" s="3">
        <v>42856</v>
      </c>
      <c r="D467">
        <v>20.2</v>
      </c>
      <c r="F467" s="3">
        <v>42856</v>
      </c>
      <c r="G467">
        <v>20.2</v>
      </c>
      <c r="H467">
        <f>_xlfn.RANK.EQ(G467,$G$467:$G$497,1)</f>
        <v>9</v>
      </c>
      <c r="I467">
        <f t="shared" si="131"/>
        <v>0.28125</v>
      </c>
      <c r="K467">
        <f t="shared" si="132"/>
        <v>0.18353873239436619</v>
      </c>
      <c r="M467" s="4">
        <f t="shared" si="133"/>
        <v>358</v>
      </c>
      <c r="N467">
        <f t="shared" si="134"/>
        <v>0.72032193158953728</v>
      </c>
      <c r="O467" s="3">
        <v>42856</v>
      </c>
      <c r="P467">
        <v>0.627</v>
      </c>
      <c r="R467" s="3">
        <v>42856</v>
      </c>
      <c r="S467">
        <v>0.627</v>
      </c>
      <c r="T467">
        <f>_xlfn.RANK.EQ(S467,$S$467:$S$497,1)</f>
        <v>25</v>
      </c>
      <c r="U467">
        <f t="shared" si="135"/>
        <v>0.78125</v>
      </c>
      <c r="W467">
        <f t="shared" si="136"/>
        <v>6.0928068410462721E-2</v>
      </c>
      <c r="Y467" s="4">
        <f t="shared" si="137"/>
        <v>163</v>
      </c>
      <c r="Z467">
        <f t="shared" si="138"/>
        <v>0.32796780684104626</v>
      </c>
      <c r="AA467" s="3">
        <v>42856</v>
      </c>
      <c r="AB467">
        <v>1.5</v>
      </c>
      <c r="AD467" s="3">
        <v>42856</v>
      </c>
      <c r="AE467">
        <v>1.5</v>
      </c>
      <c r="AF467">
        <f>_xlfn.RANK.EQ(AE467,$AE$467:$AE$497,1)</f>
        <v>1</v>
      </c>
      <c r="AG467">
        <f t="shared" si="139"/>
        <v>3.125E-2</v>
      </c>
      <c r="AI467">
        <f t="shared" si="140"/>
        <v>0.29671780684104626</v>
      </c>
    </row>
    <row r="468" spans="1:37" hidden="1" x14ac:dyDescent="0.3">
      <c r="A468">
        <f t="shared" si="129"/>
        <v>272</v>
      </c>
      <c r="B468">
        <f t="shared" si="130"/>
        <v>0.54728370221327971</v>
      </c>
      <c r="C468" s="3">
        <v>42857</v>
      </c>
      <c r="D468">
        <v>20.9</v>
      </c>
      <c r="F468" s="3">
        <v>42857</v>
      </c>
      <c r="G468">
        <v>20.9</v>
      </c>
      <c r="H468">
        <f t="shared" ref="H468:H497" si="141">_xlfn.RANK.EQ(G468,$G$467:$G$497,1)</f>
        <v>13</v>
      </c>
      <c r="I468">
        <f t="shared" si="131"/>
        <v>0.40625</v>
      </c>
      <c r="K468">
        <f t="shared" si="132"/>
        <v>0.14103370221327971</v>
      </c>
      <c r="M468" s="4">
        <f t="shared" si="133"/>
        <v>246</v>
      </c>
      <c r="N468">
        <f t="shared" si="134"/>
        <v>0.49496981891348091</v>
      </c>
      <c r="O468" s="3">
        <v>42857</v>
      </c>
      <c r="P468">
        <v>0.54300000000000004</v>
      </c>
      <c r="R468" s="3">
        <v>42857</v>
      </c>
      <c r="S468">
        <v>0.54300000000000004</v>
      </c>
      <c r="T468">
        <f t="shared" ref="T468:T497" si="142">_xlfn.RANK.EQ(S468,$S$467:$S$497,1)</f>
        <v>18</v>
      </c>
      <c r="U468">
        <f t="shared" si="135"/>
        <v>0.5625</v>
      </c>
      <c r="W468">
        <f t="shared" si="136"/>
        <v>6.7530181086519092E-2</v>
      </c>
      <c r="Y468" s="4">
        <f t="shared" si="137"/>
        <v>227</v>
      </c>
      <c r="Z468">
        <f t="shared" si="138"/>
        <v>0.45674044265593561</v>
      </c>
      <c r="AA468" s="3">
        <v>42857</v>
      </c>
      <c r="AB468">
        <v>1.7</v>
      </c>
      <c r="AD468" s="3">
        <v>42857</v>
      </c>
      <c r="AE468">
        <v>1.7</v>
      </c>
      <c r="AF468">
        <f t="shared" ref="AF468:AF497" si="143">_xlfn.RANK.EQ(AE468,$AE$467:$AE$497,1)</f>
        <v>3</v>
      </c>
      <c r="AG468">
        <f t="shared" si="139"/>
        <v>9.375E-2</v>
      </c>
      <c r="AI468">
        <f t="shared" si="140"/>
        <v>0.36299044265593561</v>
      </c>
    </row>
    <row r="469" spans="1:37" hidden="1" x14ac:dyDescent="0.3">
      <c r="A469">
        <f t="shared" si="129"/>
        <v>253</v>
      </c>
      <c r="B469">
        <f t="shared" si="130"/>
        <v>0.50905432595573441</v>
      </c>
      <c r="C469" s="3">
        <v>42858</v>
      </c>
      <c r="D469">
        <v>20.6</v>
      </c>
      <c r="F469" s="3">
        <v>42858</v>
      </c>
      <c r="G469">
        <v>20.6</v>
      </c>
      <c r="H469">
        <f t="shared" si="141"/>
        <v>12</v>
      </c>
      <c r="I469">
        <f t="shared" si="131"/>
        <v>0.375</v>
      </c>
      <c r="K469">
        <f t="shared" si="132"/>
        <v>0.13405432595573441</v>
      </c>
      <c r="M469" s="4">
        <f t="shared" si="133"/>
        <v>233</v>
      </c>
      <c r="N469">
        <f t="shared" si="134"/>
        <v>0.46881287726358151</v>
      </c>
      <c r="O469" s="3">
        <v>42858</v>
      </c>
      <c r="P469">
        <v>0.53500000000000003</v>
      </c>
      <c r="R469" s="3">
        <v>42858</v>
      </c>
      <c r="S469">
        <v>0.53500000000000003</v>
      </c>
      <c r="T469">
        <f t="shared" si="142"/>
        <v>16</v>
      </c>
      <c r="U469">
        <f t="shared" si="135"/>
        <v>0.5</v>
      </c>
      <c r="W469">
        <f t="shared" si="136"/>
        <v>3.1187122736418493E-2</v>
      </c>
      <c r="Y469" s="4">
        <f t="shared" si="137"/>
        <v>227</v>
      </c>
      <c r="Z469">
        <f t="shared" si="138"/>
        <v>0.45674044265593561</v>
      </c>
      <c r="AA469" s="3">
        <v>42858</v>
      </c>
      <c r="AB469">
        <v>1.7</v>
      </c>
      <c r="AD469" s="3">
        <v>42858</v>
      </c>
      <c r="AE469">
        <v>1.7</v>
      </c>
      <c r="AF469">
        <f t="shared" si="143"/>
        <v>3</v>
      </c>
      <c r="AG469">
        <f t="shared" si="139"/>
        <v>9.375E-2</v>
      </c>
      <c r="AI469">
        <f t="shared" si="140"/>
        <v>0.36299044265593561</v>
      </c>
    </row>
    <row r="470" spans="1:37" hidden="1" x14ac:dyDescent="0.3">
      <c r="A470">
        <f t="shared" si="129"/>
        <v>239</v>
      </c>
      <c r="B470">
        <f t="shared" si="130"/>
        <v>0.48088531187122735</v>
      </c>
      <c r="C470" s="3">
        <v>42859</v>
      </c>
      <c r="D470">
        <v>20.3</v>
      </c>
      <c r="F470" s="3">
        <v>42859</v>
      </c>
      <c r="G470">
        <v>20.3</v>
      </c>
      <c r="H470">
        <f t="shared" si="141"/>
        <v>11</v>
      </c>
      <c r="I470">
        <f t="shared" si="131"/>
        <v>0.34375</v>
      </c>
      <c r="K470">
        <f t="shared" si="132"/>
        <v>0.13713531187122735</v>
      </c>
      <c r="M470" s="4">
        <f t="shared" si="133"/>
        <v>233</v>
      </c>
      <c r="N470">
        <f t="shared" si="134"/>
        <v>0.46881287726358151</v>
      </c>
      <c r="O470" s="3">
        <v>42859</v>
      </c>
      <c r="P470">
        <v>0.53500000000000003</v>
      </c>
      <c r="R470" s="3">
        <v>42859</v>
      </c>
      <c r="S470">
        <v>0.53500000000000003</v>
      </c>
      <c r="T470">
        <f t="shared" si="142"/>
        <v>16</v>
      </c>
      <c r="U470">
        <f t="shared" si="135"/>
        <v>0.5</v>
      </c>
      <c r="W470">
        <f t="shared" si="136"/>
        <v>3.1187122736418493E-2</v>
      </c>
      <c r="Y470" s="4">
        <f t="shared" si="137"/>
        <v>337</v>
      </c>
      <c r="Z470">
        <f t="shared" si="138"/>
        <v>0.67806841046277666</v>
      </c>
      <c r="AA470" s="3">
        <v>42859</v>
      </c>
      <c r="AB470">
        <v>2.1</v>
      </c>
      <c r="AD470" s="3">
        <v>42859</v>
      </c>
      <c r="AE470">
        <v>2.1</v>
      </c>
      <c r="AF470">
        <f t="shared" si="143"/>
        <v>14</v>
      </c>
      <c r="AG470">
        <f t="shared" si="139"/>
        <v>0.4375</v>
      </c>
      <c r="AI470">
        <f t="shared" si="140"/>
        <v>0.24056841046277666</v>
      </c>
    </row>
    <row r="471" spans="1:37" hidden="1" x14ac:dyDescent="0.3">
      <c r="A471">
        <f t="shared" si="129"/>
        <v>124</v>
      </c>
      <c r="B471">
        <f t="shared" si="130"/>
        <v>0.24949698189134809</v>
      </c>
      <c r="C471" s="3">
        <v>42860</v>
      </c>
      <c r="D471">
        <v>18.2</v>
      </c>
      <c r="F471" s="3">
        <v>42860</v>
      </c>
      <c r="G471">
        <v>18.2</v>
      </c>
      <c r="H471">
        <f t="shared" si="141"/>
        <v>6</v>
      </c>
      <c r="I471">
        <f t="shared" si="131"/>
        <v>0.1875</v>
      </c>
      <c r="K471">
        <f t="shared" si="132"/>
        <v>6.1996981891348085E-2</v>
      </c>
      <c r="M471" s="4">
        <f t="shared" si="133"/>
        <v>338</v>
      </c>
      <c r="N471">
        <f t="shared" si="134"/>
        <v>0.68008048289738432</v>
      </c>
      <c r="O471" s="3">
        <v>42860</v>
      </c>
      <c r="P471">
        <v>0.60499999999999998</v>
      </c>
      <c r="R471" s="3">
        <v>42860</v>
      </c>
      <c r="S471">
        <v>0.60499999999999998</v>
      </c>
      <c r="T471">
        <f t="shared" si="142"/>
        <v>23</v>
      </c>
      <c r="U471">
        <f t="shared" si="135"/>
        <v>0.71875</v>
      </c>
      <c r="W471">
        <f t="shared" si="136"/>
        <v>3.866951710261568E-2</v>
      </c>
      <c r="Y471" s="4">
        <f t="shared" si="137"/>
        <v>430</v>
      </c>
      <c r="Z471">
        <f t="shared" si="138"/>
        <v>0.86519114688128773</v>
      </c>
      <c r="AA471" s="3">
        <v>42860</v>
      </c>
      <c r="AB471">
        <v>2.7</v>
      </c>
      <c r="AD471" s="3">
        <v>42860</v>
      </c>
      <c r="AE471">
        <v>2.7</v>
      </c>
      <c r="AF471">
        <f t="shared" si="143"/>
        <v>24</v>
      </c>
      <c r="AG471">
        <f t="shared" si="139"/>
        <v>0.75</v>
      </c>
      <c r="AI471">
        <f t="shared" si="140"/>
        <v>0.11519114688128773</v>
      </c>
    </row>
    <row r="472" spans="1:37" hidden="1" x14ac:dyDescent="0.3">
      <c r="A472">
        <f t="shared" si="129"/>
        <v>144</v>
      </c>
      <c r="B472">
        <f t="shared" si="130"/>
        <v>0.28973843058350102</v>
      </c>
      <c r="C472" s="3">
        <v>42861</v>
      </c>
      <c r="D472">
        <v>18.7</v>
      </c>
      <c r="F472" s="3">
        <v>42861</v>
      </c>
      <c r="G472">
        <v>18.7</v>
      </c>
      <c r="H472">
        <f t="shared" si="141"/>
        <v>7</v>
      </c>
      <c r="I472">
        <f t="shared" si="131"/>
        <v>0.21875</v>
      </c>
      <c r="K472">
        <f t="shared" si="132"/>
        <v>7.0988430583501017E-2</v>
      </c>
      <c r="M472" s="4">
        <f t="shared" si="133"/>
        <v>264</v>
      </c>
      <c r="N472">
        <f t="shared" si="134"/>
        <v>0.53118712273641855</v>
      </c>
      <c r="O472" s="3">
        <v>42861</v>
      </c>
      <c r="P472">
        <v>0.55700000000000005</v>
      </c>
      <c r="R472" s="3">
        <v>42861</v>
      </c>
      <c r="S472">
        <v>0.55700000000000005</v>
      </c>
      <c r="T472">
        <f t="shared" si="142"/>
        <v>19</v>
      </c>
      <c r="U472">
        <f t="shared" si="135"/>
        <v>0.59375</v>
      </c>
      <c r="W472">
        <f t="shared" si="136"/>
        <v>6.2562877263581451E-2</v>
      </c>
      <c r="Y472" s="4">
        <f t="shared" si="137"/>
        <v>363</v>
      </c>
      <c r="Z472">
        <f t="shared" si="138"/>
        <v>0.73038229376257546</v>
      </c>
      <c r="AA472" s="3">
        <v>42861</v>
      </c>
      <c r="AB472">
        <v>2.2000000000000002</v>
      </c>
      <c r="AD472" s="3">
        <v>42861</v>
      </c>
      <c r="AE472">
        <v>2.2000000000000002</v>
      </c>
      <c r="AF472">
        <f t="shared" si="143"/>
        <v>19</v>
      </c>
      <c r="AG472">
        <f t="shared" si="139"/>
        <v>0.59375</v>
      </c>
      <c r="AI472">
        <f t="shared" si="140"/>
        <v>0.13663229376257546</v>
      </c>
    </row>
    <row r="473" spans="1:37" hidden="1" x14ac:dyDescent="0.3">
      <c r="A473">
        <f t="shared" si="129"/>
        <v>81</v>
      </c>
      <c r="B473">
        <f t="shared" si="130"/>
        <v>0.16297786720321933</v>
      </c>
      <c r="C473" s="3">
        <v>42862</v>
      </c>
      <c r="D473">
        <v>17.100000000000001</v>
      </c>
      <c r="F473" s="3">
        <v>42862</v>
      </c>
      <c r="G473">
        <v>17.100000000000001</v>
      </c>
      <c r="H473">
        <f t="shared" si="141"/>
        <v>4</v>
      </c>
      <c r="I473">
        <f t="shared" si="131"/>
        <v>0.125</v>
      </c>
      <c r="K473">
        <f t="shared" si="132"/>
        <v>3.7977867203219329E-2</v>
      </c>
      <c r="M473" s="4">
        <f t="shared" si="133"/>
        <v>440</v>
      </c>
      <c r="N473">
        <f t="shared" si="134"/>
        <v>0.88531187122736421</v>
      </c>
      <c r="O473" s="3">
        <v>42862</v>
      </c>
      <c r="P473">
        <v>0.748</v>
      </c>
      <c r="R473" s="3">
        <v>42862</v>
      </c>
      <c r="S473">
        <v>0.748</v>
      </c>
      <c r="T473">
        <f t="shared" si="142"/>
        <v>29</v>
      </c>
      <c r="U473">
        <f t="shared" si="135"/>
        <v>0.90625</v>
      </c>
      <c r="W473">
        <f t="shared" si="136"/>
        <v>2.0938128772635789E-2</v>
      </c>
      <c r="Y473" s="4">
        <f t="shared" si="137"/>
        <v>337</v>
      </c>
      <c r="Z473">
        <f t="shared" si="138"/>
        <v>0.67806841046277666</v>
      </c>
      <c r="AA473" s="3">
        <v>42862</v>
      </c>
      <c r="AB473">
        <v>2.1</v>
      </c>
      <c r="AD473" s="3">
        <v>42862</v>
      </c>
      <c r="AE473">
        <v>2.1</v>
      </c>
      <c r="AF473">
        <f t="shared" si="143"/>
        <v>14</v>
      </c>
      <c r="AG473">
        <f t="shared" si="139"/>
        <v>0.4375</v>
      </c>
      <c r="AI473">
        <f t="shared" si="140"/>
        <v>0.24056841046277666</v>
      </c>
    </row>
    <row r="474" spans="1:37" hidden="1" x14ac:dyDescent="0.3">
      <c r="A474">
        <f t="shared" si="129"/>
        <v>103</v>
      </c>
      <c r="B474">
        <f t="shared" si="130"/>
        <v>0.20724346076458752</v>
      </c>
      <c r="C474" s="3">
        <v>42863</v>
      </c>
      <c r="D474">
        <v>17.7</v>
      </c>
      <c r="F474" s="3">
        <v>42863</v>
      </c>
      <c r="G474">
        <v>17.7</v>
      </c>
      <c r="H474">
        <f t="shared" si="141"/>
        <v>5</v>
      </c>
      <c r="I474">
        <f t="shared" si="131"/>
        <v>0.15625</v>
      </c>
      <c r="K474">
        <f t="shared" si="132"/>
        <v>5.0993460764587523E-2</v>
      </c>
      <c r="M474" s="4">
        <f t="shared" si="133"/>
        <v>394</v>
      </c>
      <c r="N474">
        <f t="shared" si="134"/>
        <v>0.79275653923541245</v>
      </c>
      <c r="O474" s="3">
        <v>42863</v>
      </c>
      <c r="P474">
        <v>0.67200000000000004</v>
      </c>
      <c r="R474" s="3">
        <v>42863</v>
      </c>
      <c r="S474">
        <v>0.67200000000000004</v>
      </c>
      <c r="T474">
        <f t="shared" si="142"/>
        <v>27</v>
      </c>
      <c r="U474">
        <f t="shared" si="135"/>
        <v>0.84375</v>
      </c>
      <c r="W474">
        <f t="shared" si="136"/>
        <v>5.099346076458755E-2</v>
      </c>
      <c r="Y474" s="4">
        <f t="shared" si="137"/>
        <v>337</v>
      </c>
      <c r="Z474">
        <f t="shared" si="138"/>
        <v>0.67806841046277666</v>
      </c>
      <c r="AA474" s="3">
        <v>42863</v>
      </c>
      <c r="AB474">
        <v>2.1</v>
      </c>
      <c r="AD474" s="3">
        <v>42863</v>
      </c>
      <c r="AE474">
        <v>2.1</v>
      </c>
      <c r="AF474">
        <f t="shared" si="143"/>
        <v>14</v>
      </c>
      <c r="AG474">
        <f t="shared" si="139"/>
        <v>0.4375</v>
      </c>
      <c r="AI474">
        <f t="shared" si="140"/>
        <v>0.24056841046277666</v>
      </c>
    </row>
    <row r="475" spans="1:37" hidden="1" x14ac:dyDescent="0.3">
      <c r="A475">
        <f t="shared" si="129"/>
        <v>53</v>
      </c>
      <c r="B475">
        <f t="shared" si="130"/>
        <v>0.10663983903420524</v>
      </c>
      <c r="C475" s="3">
        <v>42864</v>
      </c>
      <c r="D475">
        <v>16.2</v>
      </c>
      <c r="F475" s="3">
        <v>42864</v>
      </c>
      <c r="G475">
        <v>16.2</v>
      </c>
      <c r="H475">
        <f t="shared" si="141"/>
        <v>2</v>
      </c>
      <c r="I475">
        <f t="shared" si="131"/>
        <v>6.25E-2</v>
      </c>
      <c r="K475">
        <f t="shared" si="132"/>
        <v>4.4139839034205236E-2</v>
      </c>
      <c r="M475" s="4">
        <f t="shared" si="133"/>
        <v>455</v>
      </c>
      <c r="N475">
        <f t="shared" si="134"/>
        <v>0.91549295774647887</v>
      </c>
      <c r="O475" s="3">
        <v>42864</v>
      </c>
      <c r="P475">
        <v>0.77200000000000002</v>
      </c>
      <c r="R475" s="3">
        <v>42864</v>
      </c>
      <c r="S475">
        <v>0.77200000000000002</v>
      </c>
      <c r="T475">
        <f t="shared" si="142"/>
        <v>31</v>
      </c>
      <c r="U475">
        <f t="shared" si="135"/>
        <v>0.96875</v>
      </c>
      <c r="W475">
        <f t="shared" si="136"/>
        <v>5.3257042253521125E-2</v>
      </c>
      <c r="Y475" s="4">
        <f t="shared" si="137"/>
        <v>271</v>
      </c>
      <c r="Z475">
        <f t="shared" si="138"/>
        <v>0.54527162977867205</v>
      </c>
      <c r="AA475" s="3">
        <v>42864</v>
      </c>
      <c r="AB475">
        <v>1.9</v>
      </c>
      <c r="AD475" s="3">
        <v>42864</v>
      </c>
      <c r="AE475">
        <v>1.9</v>
      </c>
      <c r="AF475">
        <f t="shared" si="143"/>
        <v>6</v>
      </c>
      <c r="AG475">
        <f t="shared" si="139"/>
        <v>0.1875</v>
      </c>
      <c r="AI475">
        <f t="shared" si="140"/>
        <v>0.35777162977867205</v>
      </c>
    </row>
    <row r="476" spans="1:37" hidden="1" x14ac:dyDescent="0.3">
      <c r="A476">
        <f t="shared" si="129"/>
        <v>46</v>
      </c>
      <c r="B476">
        <f t="shared" si="130"/>
        <v>9.2555331991951706E-2</v>
      </c>
      <c r="C476" s="3">
        <v>42865</v>
      </c>
      <c r="D476">
        <v>15.9</v>
      </c>
      <c r="F476" s="3">
        <v>42865</v>
      </c>
      <c r="G476">
        <v>15.9</v>
      </c>
      <c r="H476">
        <f t="shared" si="141"/>
        <v>1</v>
      </c>
      <c r="I476">
        <f t="shared" si="131"/>
        <v>3.125E-2</v>
      </c>
      <c r="K476">
        <f t="shared" si="132"/>
        <v>6.1305331991951706E-2</v>
      </c>
      <c r="M476" s="4">
        <f t="shared" si="133"/>
        <v>404</v>
      </c>
      <c r="N476">
        <f t="shared" si="134"/>
        <v>0.81287726358148893</v>
      </c>
      <c r="O476" s="3">
        <v>42865</v>
      </c>
      <c r="P476">
        <v>0.69199999999999995</v>
      </c>
      <c r="R476" s="3">
        <v>42865</v>
      </c>
      <c r="S476">
        <v>0.69199999999999995</v>
      </c>
      <c r="T476">
        <f t="shared" si="142"/>
        <v>28</v>
      </c>
      <c r="U476">
        <f t="shared" si="135"/>
        <v>0.875</v>
      </c>
      <c r="W476">
        <f t="shared" si="136"/>
        <v>6.2122736418511071E-2</v>
      </c>
      <c r="Y476" s="4">
        <f t="shared" si="137"/>
        <v>309</v>
      </c>
      <c r="Z476">
        <f t="shared" si="138"/>
        <v>0.62173038229376254</v>
      </c>
      <c r="AA476" s="3">
        <v>42865</v>
      </c>
      <c r="AB476">
        <v>2</v>
      </c>
      <c r="AD476" s="3">
        <v>42865</v>
      </c>
      <c r="AE476">
        <v>2</v>
      </c>
      <c r="AF476">
        <f t="shared" si="143"/>
        <v>11</v>
      </c>
      <c r="AG476">
        <f t="shared" si="139"/>
        <v>0.34375</v>
      </c>
      <c r="AI476">
        <f t="shared" si="140"/>
        <v>0.27798038229376254</v>
      </c>
    </row>
    <row r="477" spans="1:37" hidden="1" x14ac:dyDescent="0.3">
      <c r="A477">
        <f t="shared" si="129"/>
        <v>201</v>
      </c>
      <c r="B477">
        <f t="shared" si="130"/>
        <v>0.40442655935613681</v>
      </c>
      <c r="C477" s="3">
        <v>42866</v>
      </c>
      <c r="D477">
        <v>19.7</v>
      </c>
      <c r="F477" s="3">
        <v>42866</v>
      </c>
      <c r="G477">
        <v>19.7</v>
      </c>
      <c r="H477">
        <f t="shared" si="141"/>
        <v>8</v>
      </c>
      <c r="I477">
        <f t="shared" si="131"/>
        <v>0.25</v>
      </c>
      <c r="K477">
        <f t="shared" si="132"/>
        <v>0.15442655935613681</v>
      </c>
      <c r="M477" s="4">
        <f t="shared" si="133"/>
        <v>280</v>
      </c>
      <c r="N477">
        <f t="shared" si="134"/>
        <v>0.56338028169014087</v>
      </c>
      <c r="O477" s="3">
        <v>42866</v>
      </c>
      <c r="P477">
        <v>0.56299999999999994</v>
      </c>
      <c r="R477" s="3">
        <v>42866</v>
      </c>
      <c r="S477">
        <v>0.56299999999999994</v>
      </c>
      <c r="T477">
        <f t="shared" si="142"/>
        <v>20</v>
      </c>
      <c r="U477">
        <f t="shared" si="135"/>
        <v>0.625</v>
      </c>
      <c r="W477">
        <f t="shared" si="136"/>
        <v>6.1619718309859128E-2</v>
      </c>
      <c r="Y477" s="4">
        <f t="shared" si="137"/>
        <v>187</v>
      </c>
      <c r="Z477">
        <f t="shared" si="138"/>
        <v>0.3762575452716298</v>
      </c>
      <c r="AA477" s="3">
        <v>42866</v>
      </c>
      <c r="AB477">
        <v>1.6</v>
      </c>
      <c r="AD477" s="3">
        <v>42866</v>
      </c>
      <c r="AE477">
        <v>1.6</v>
      </c>
      <c r="AF477">
        <f t="shared" si="143"/>
        <v>2</v>
      </c>
      <c r="AG477">
        <f t="shared" si="139"/>
        <v>6.25E-2</v>
      </c>
      <c r="AI477">
        <f t="shared" si="140"/>
        <v>0.3137575452716298</v>
      </c>
    </row>
    <row r="478" spans="1:37" hidden="1" x14ac:dyDescent="0.3">
      <c r="A478">
        <f t="shared" si="129"/>
        <v>293</v>
      </c>
      <c r="B478">
        <f t="shared" si="130"/>
        <v>0.58953722334004022</v>
      </c>
      <c r="C478" s="3">
        <v>42867</v>
      </c>
      <c r="D478">
        <v>21.3</v>
      </c>
      <c r="F478" s="3">
        <v>42867</v>
      </c>
      <c r="G478">
        <v>21.3</v>
      </c>
      <c r="H478">
        <f t="shared" si="141"/>
        <v>16</v>
      </c>
      <c r="I478">
        <f t="shared" si="131"/>
        <v>0.5</v>
      </c>
      <c r="K478">
        <f t="shared" si="132"/>
        <v>8.9537223340040217E-2</v>
      </c>
      <c r="M478" s="4">
        <f t="shared" si="133"/>
        <v>331</v>
      </c>
      <c r="N478">
        <f t="shared" si="134"/>
        <v>0.66599597585513082</v>
      </c>
      <c r="O478" s="3">
        <v>42867</v>
      </c>
      <c r="P478">
        <v>0.60099999999999998</v>
      </c>
      <c r="R478" s="3">
        <v>42867</v>
      </c>
      <c r="S478">
        <v>0.60099999999999998</v>
      </c>
      <c r="T478">
        <f t="shared" si="142"/>
        <v>21</v>
      </c>
      <c r="U478">
        <f t="shared" si="135"/>
        <v>0.65625</v>
      </c>
      <c r="W478">
        <f t="shared" si="136"/>
        <v>9.7459758551308173E-3</v>
      </c>
      <c r="Y478" s="4">
        <f t="shared" si="137"/>
        <v>227</v>
      </c>
      <c r="Z478">
        <f t="shared" si="138"/>
        <v>0.45674044265593561</v>
      </c>
      <c r="AA478" s="3">
        <v>42867</v>
      </c>
      <c r="AB478">
        <v>1.7</v>
      </c>
      <c r="AD478" s="3">
        <v>42867</v>
      </c>
      <c r="AE478">
        <v>1.7</v>
      </c>
      <c r="AF478">
        <f t="shared" si="143"/>
        <v>3</v>
      </c>
      <c r="AG478">
        <f t="shared" si="139"/>
        <v>9.375E-2</v>
      </c>
      <c r="AI478">
        <f t="shared" si="140"/>
        <v>0.36299044265593561</v>
      </c>
    </row>
    <row r="479" spans="1:37" hidden="1" x14ac:dyDescent="0.3">
      <c r="A479">
        <f t="shared" si="129"/>
        <v>353</v>
      </c>
      <c r="B479">
        <f t="shared" si="130"/>
        <v>0.71026156941649898</v>
      </c>
      <c r="C479" s="3">
        <v>42868</v>
      </c>
      <c r="D479">
        <v>22.7</v>
      </c>
      <c r="F479" s="3">
        <v>42868</v>
      </c>
      <c r="G479">
        <v>22.7</v>
      </c>
      <c r="H479">
        <f t="shared" si="141"/>
        <v>21</v>
      </c>
      <c r="I479">
        <f t="shared" si="131"/>
        <v>0.65625</v>
      </c>
      <c r="K479">
        <f t="shared" si="132"/>
        <v>5.4011569416498983E-2</v>
      </c>
      <c r="M479" s="4">
        <f t="shared" si="133"/>
        <v>356</v>
      </c>
      <c r="N479">
        <f t="shared" si="134"/>
        <v>0.71629778672032196</v>
      </c>
      <c r="O479" s="3">
        <v>42868</v>
      </c>
      <c r="P479">
        <v>0.624</v>
      </c>
      <c r="R479" s="3">
        <v>42868</v>
      </c>
      <c r="S479">
        <v>0.624</v>
      </c>
      <c r="T479">
        <f t="shared" si="142"/>
        <v>24</v>
      </c>
      <c r="U479">
        <f t="shared" si="135"/>
        <v>0.75</v>
      </c>
      <c r="W479">
        <f t="shared" si="136"/>
        <v>3.3702213279678039E-2</v>
      </c>
      <c r="Y479" s="4">
        <f t="shared" si="137"/>
        <v>337</v>
      </c>
      <c r="Z479">
        <f t="shared" si="138"/>
        <v>0.67806841046277666</v>
      </c>
      <c r="AA479" s="3">
        <v>42868</v>
      </c>
      <c r="AB479">
        <v>2.1</v>
      </c>
      <c r="AD479" s="3">
        <v>42868</v>
      </c>
      <c r="AE479">
        <v>2.1</v>
      </c>
      <c r="AF479">
        <f t="shared" si="143"/>
        <v>14</v>
      </c>
      <c r="AG479">
        <f t="shared" si="139"/>
        <v>0.4375</v>
      </c>
      <c r="AI479">
        <f t="shared" si="140"/>
        <v>0.24056841046277666</v>
      </c>
    </row>
    <row r="480" spans="1:37" hidden="1" x14ac:dyDescent="0.3">
      <c r="A480">
        <f t="shared" si="129"/>
        <v>338</v>
      </c>
      <c r="B480">
        <f t="shared" si="130"/>
        <v>0.68008048289738432</v>
      </c>
      <c r="C480" s="3">
        <v>42869</v>
      </c>
      <c r="D480">
        <v>22.2</v>
      </c>
      <c r="F480" s="3">
        <v>42869</v>
      </c>
      <c r="G480">
        <v>22.2</v>
      </c>
      <c r="H480">
        <f t="shared" si="141"/>
        <v>19</v>
      </c>
      <c r="I480">
        <f t="shared" si="131"/>
        <v>0.59375</v>
      </c>
      <c r="K480">
        <f t="shared" si="132"/>
        <v>8.633048289738432E-2</v>
      </c>
      <c r="M480" s="4">
        <f t="shared" si="133"/>
        <v>334</v>
      </c>
      <c r="N480">
        <f t="shared" si="134"/>
        <v>0.67203219315895368</v>
      </c>
      <c r="O480" s="3">
        <v>42869</v>
      </c>
      <c r="P480">
        <v>0.60299999999999998</v>
      </c>
      <c r="R480" s="3">
        <v>42869</v>
      </c>
      <c r="S480">
        <v>0.60299999999999998</v>
      </c>
      <c r="T480">
        <f t="shared" si="142"/>
        <v>22</v>
      </c>
      <c r="U480">
        <f t="shared" si="135"/>
        <v>0.6875</v>
      </c>
      <c r="W480">
        <f t="shared" si="136"/>
        <v>1.5467806841046317E-2</v>
      </c>
      <c r="Y480" s="4">
        <f t="shared" si="137"/>
        <v>271</v>
      </c>
      <c r="Z480">
        <f t="shared" si="138"/>
        <v>0.54527162977867205</v>
      </c>
      <c r="AA480" s="3">
        <v>42869</v>
      </c>
      <c r="AB480">
        <v>1.9</v>
      </c>
      <c r="AD480" s="3">
        <v>42869</v>
      </c>
      <c r="AE480">
        <v>1.9</v>
      </c>
      <c r="AF480">
        <f t="shared" si="143"/>
        <v>6</v>
      </c>
      <c r="AG480">
        <f t="shared" si="139"/>
        <v>0.1875</v>
      </c>
      <c r="AI480">
        <f t="shared" si="140"/>
        <v>0.35777162977867205</v>
      </c>
    </row>
    <row r="481" spans="1:35" hidden="1" x14ac:dyDescent="0.3">
      <c r="A481">
        <f t="shared" si="129"/>
        <v>379</v>
      </c>
      <c r="B481">
        <f t="shared" si="130"/>
        <v>0.76257545271629779</v>
      </c>
      <c r="C481" s="3">
        <v>42870</v>
      </c>
      <c r="D481">
        <v>23.3</v>
      </c>
      <c r="F481" s="3">
        <v>42870</v>
      </c>
      <c r="G481">
        <v>23.3</v>
      </c>
      <c r="H481">
        <f t="shared" si="141"/>
        <v>24</v>
      </c>
      <c r="I481">
        <f t="shared" si="131"/>
        <v>0.75</v>
      </c>
      <c r="K481">
        <f t="shared" si="132"/>
        <v>1.2575452716297786E-2</v>
      </c>
      <c r="M481" s="4">
        <f t="shared" si="133"/>
        <v>232</v>
      </c>
      <c r="N481">
        <f t="shared" si="134"/>
        <v>0.46680080482897385</v>
      </c>
      <c r="O481" s="3">
        <v>42870</v>
      </c>
      <c r="P481">
        <v>0.53400000000000003</v>
      </c>
      <c r="R481" s="3">
        <v>42870</v>
      </c>
      <c r="S481">
        <v>0.53400000000000003</v>
      </c>
      <c r="T481">
        <f t="shared" si="142"/>
        <v>15</v>
      </c>
      <c r="U481">
        <f t="shared" si="135"/>
        <v>0.46875</v>
      </c>
      <c r="W481">
        <f t="shared" si="136"/>
        <v>1.9491951710261524E-3</v>
      </c>
      <c r="Y481" s="4">
        <f t="shared" si="137"/>
        <v>337</v>
      </c>
      <c r="Z481">
        <f t="shared" si="138"/>
        <v>0.67806841046277666</v>
      </c>
      <c r="AA481" s="3">
        <v>42870</v>
      </c>
      <c r="AB481">
        <v>2.1</v>
      </c>
      <c r="AD481" s="3">
        <v>42870</v>
      </c>
      <c r="AE481">
        <v>2.1</v>
      </c>
      <c r="AF481">
        <f t="shared" si="143"/>
        <v>14</v>
      </c>
      <c r="AG481">
        <f t="shared" si="139"/>
        <v>0.4375</v>
      </c>
      <c r="AI481">
        <f t="shared" si="140"/>
        <v>0.24056841046277666</v>
      </c>
    </row>
    <row r="482" spans="1:35" hidden="1" x14ac:dyDescent="0.3">
      <c r="A482">
        <f t="shared" si="129"/>
        <v>416</v>
      </c>
      <c r="B482">
        <f t="shared" si="130"/>
        <v>0.83702213279678073</v>
      </c>
      <c r="C482" s="3">
        <v>42871</v>
      </c>
      <c r="D482">
        <v>24.2</v>
      </c>
      <c r="F482" s="3">
        <v>42871</v>
      </c>
      <c r="G482">
        <v>24.2</v>
      </c>
      <c r="H482">
        <f t="shared" si="141"/>
        <v>31</v>
      </c>
      <c r="I482">
        <f t="shared" si="131"/>
        <v>0.96875</v>
      </c>
      <c r="K482">
        <f t="shared" si="132"/>
        <v>0.13172786720321927</v>
      </c>
      <c r="M482" s="4">
        <f t="shared" si="133"/>
        <v>89</v>
      </c>
      <c r="N482">
        <f t="shared" si="134"/>
        <v>0.17907444668008049</v>
      </c>
      <c r="O482" s="3">
        <v>42871</v>
      </c>
      <c r="P482">
        <v>0.439</v>
      </c>
      <c r="R482" s="3">
        <v>42871</v>
      </c>
      <c r="S482">
        <v>0.439</v>
      </c>
      <c r="T482">
        <f t="shared" si="142"/>
        <v>5</v>
      </c>
      <c r="U482">
        <f t="shared" si="135"/>
        <v>0.15625</v>
      </c>
      <c r="W482">
        <f t="shared" si="136"/>
        <v>2.282444668008049E-2</v>
      </c>
      <c r="Y482" s="4">
        <f t="shared" si="137"/>
        <v>438</v>
      </c>
      <c r="Z482">
        <f t="shared" si="138"/>
        <v>0.88128772635814889</v>
      </c>
      <c r="AA482" s="3">
        <v>42871</v>
      </c>
      <c r="AB482">
        <v>2.8</v>
      </c>
      <c r="AD482" s="3">
        <v>42871</v>
      </c>
      <c r="AE482">
        <v>2.8</v>
      </c>
      <c r="AF482">
        <f t="shared" si="143"/>
        <v>28</v>
      </c>
      <c r="AG482">
        <f t="shared" si="139"/>
        <v>0.875</v>
      </c>
      <c r="AI482">
        <f t="shared" si="140"/>
        <v>6.2877263581488929E-3</v>
      </c>
    </row>
    <row r="483" spans="1:35" hidden="1" x14ac:dyDescent="0.3">
      <c r="A483">
        <f t="shared" si="129"/>
        <v>332</v>
      </c>
      <c r="B483">
        <f t="shared" si="130"/>
        <v>0.66800804828973848</v>
      </c>
      <c r="C483" s="3">
        <v>42872</v>
      </c>
      <c r="D483">
        <v>22.1</v>
      </c>
      <c r="F483" s="3">
        <v>42872</v>
      </c>
      <c r="G483">
        <v>22.1</v>
      </c>
      <c r="H483">
        <f t="shared" si="141"/>
        <v>18</v>
      </c>
      <c r="I483">
        <f t="shared" si="131"/>
        <v>0.5625</v>
      </c>
      <c r="K483">
        <f t="shared" si="132"/>
        <v>0.10550804828973848</v>
      </c>
      <c r="M483" s="4">
        <f t="shared" si="133"/>
        <v>98</v>
      </c>
      <c r="N483">
        <f t="shared" si="134"/>
        <v>0.19718309859154928</v>
      </c>
      <c r="O483" s="3">
        <v>42872</v>
      </c>
      <c r="P483">
        <v>0.44500000000000001</v>
      </c>
      <c r="R483" s="3">
        <v>42872</v>
      </c>
      <c r="S483">
        <v>0.44500000000000001</v>
      </c>
      <c r="T483">
        <f t="shared" si="142"/>
        <v>6</v>
      </c>
      <c r="U483">
        <f t="shared" si="135"/>
        <v>0.1875</v>
      </c>
      <c r="W483">
        <f t="shared" si="136"/>
        <v>9.6830985915492829E-3</v>
      </c>
      <c r="Y483" s="4">
        <f t="shared" si="137"/>
        <v>473</v>
      </c>
      <c r="Z483">
        <f t="shared" si="138"/>
        <v>0.95171026156941652</v>
      </c>
      <c r="AA483" s="3">
        <v>42872</v>
      </c>
      <c r="AB483">
        <v>3.5</v>
      </c>
      <c r="AD483" s="3">
        <v>42872</v>
      </c>
      <c r="AE483">
        <v>3.5</v>
      </c>
      <c r="AF483">
        <f t="shared" si="143"/>
        <v>30</v>
      </c>
      <c r="AG483">
        <f t="shared" si="139"/>
        <v>0.9375</v>
      </c>
      <c r="AI483">
        <f t="shared" si="140"/>
        <v>1.4210261569416516E-2</v>
      </c>
    </row>
    <row r="484" spans="1:35" hidden="1" x14ac:dyDescent="0.3">
      <c r="A484">
        <f t="shared" si="129"/>
        <v>394</v>
      </c>
      <c r="B484">
        <f t="shared" si="130"/>
        <v>0.79275653923541245</v>
      </c>
      <c r="C484" s="3">
        <v>42873</v>
      </c>
      <c r="D484">
        <v>23.6</v>
      </c>
      <c r="F484" s="3">
        <v>42873</v>
      </c>
      <c r="G484">
        <v>23.6</v>
      </c>
      <c r="H484">
        <f t="shared" si="141"/>
        <v>26</v>
      </c>
      <c r="I484">
        <f t="shared" si="131"/>
        <v>0.8125</v>
      </c>
      <c r="K484">
        <f t="shared" si="132"/>
        <v>1.974346076458755E-2</v>
      </c>
      <c r="M484" s="4">
        <f t="shared" si="133"/>
        <v>59</v>
      </c>
      <c r="N484">
        <f t="shared" si="134"/>
        <v>0.11871227364185111</v>
      </c>
      <c r="O484" s="3">
        <v>42873</v>
      </c>
      <c r="P484">
        <v>0.40400000000000003</v>
      </c>
      <c r="R484" s="3">
        <v>42873</v>
      </c>
      <c r="S484">
        <v>0.40400000000000003</v>
      </c>
      <c r="T484">
        <f t="shared" si="142"/>
        <v>3</v>
      </c>
      <c r="U484">
        <f t="shared" si="135"/>
        <v>9.375E-2</v>
      </c>
      <c r="W484">
        <f t="shared" si="136"/>
        <v>2.4962273641851107E-2</v>
      </c>
      <c r="Y484" s="4">
        <f t="shared" si="137"/>
        <v>381</v>
      </c>
      <c r="Z484">
        <f t="shared" si="138"/>
        <v>0.7665995975855131</v>
      </c>
      <c r="AA484" s="3">
        <v>42873</v>
      </c>
      <c r="AB484">
        <v>2.2999999999999998</v>
      </c>
      <c r="AD484" s="3">
        <v>42873</v>
      </c>
      <c r="AE484">
        <v>2.2999999999999998</v>
      </c>
      <c r="AF484">
        <f t="shared" si="143"/>
        <v>22</v>
      </c>
      <c r="AG484">
        <f t="shared" si="139"/>
        <v>0.6875</v>
      </c>
      <c r="AI484">
        <f t="shared" si="140"/>
        <v>7.9099597585513104E-2</v>
      </c>
    </row>
    <row r="485" spans="1:35" hidden="1" x14ac:dyDescent="0.3">
      <c r="A485">
        <f t="shared" si="129"/>
        <v>348</v>
      </c>
      <c r="B485">
        <f t="shared" si="130"/>
        <v>0.7002012072434608</v>
      </c>
      <c r="C485" s="3">
        <v>42874</v>
      </c>
      <c r="D485">
        <v>22.6</v>
      </c>
      <c r="F485" s="3">
        <v>42874</v>
      </c>
      <c r="G485">
        <v>22.6</v>
      </c>
      <c r="H485">
        <f t="shared" si="141"/>
        <v>20</v>
      </c>
      <c r="I485">
        <f t="shared" si="131"/>
        <v>0.625</v>
      </c>
      <c r="K485">
        <f t="shared" si="132"/>
        <v>7.5201207243460799E-2</v>
      </c>
      <c r="M485" s="4">
        <f t="shared" si="133"/>
        <v>147</v>
      </c>
      <c r="N485">
        <f t="shared" si="134"/>
        <v>0.29577464788732394</v>
      </c>
      <c r="O485" s="3">
        <v>42874</v>
      </c>
      <c r="P485">
        <v>0.48</v>
      </c>
      <c r="R485" s="3">
        <v>42874</v>
      </c>
      <c r="S485">
        <v>0.48</v>
      </c>
      <c r="T485">
        <f t="shared" si="142"/>
        <v>9</v>
      </c>
      <c r="U485">
        <f t="shared" si="135"/>
        <v>0.28125</v>
      </c>
      <c r="W485">
        <f t="shared" si="136"/>
        <v>1.4524647887323938E-2</v>
      </c>
      <c r="Y485" s="4">
        <f t="shared" si="137"/>
        <v>271</v>
      </c>
      <c r="Z485">
        <f t="shared" si="138"/>
        <v>0.54527162977867205</v>
      </c>
      <c r="AA485" s="3">
        <v>42874</v>
      </c>
      <c r="AB485">
        <v>1.9</v>
      </c>
      <c r="AD485" s="3">
        <v>42874</v>
      </c>
      <c r="AE485">
        <v>1.9</v>
      </c>
      <c r="AF485">
        <f t="shared" si="143"/>
        <v>6</v>
      </c>
      <c r="AG485">
        <f t="shared" si="139"/>
        <v>0.1875</v>
      </c>
      <c r="AI485">
        <f t="shared" si="140"/>
        <v>0.35777162977867205</v>
      </c>
    </row>
    <row r="486" spans="1:35" hidden="1" x14ac:dyDescent="0.3">
      <c r="A486">
        <f t="shared" si="129"/>
        <v>320</v>
      </c>
      <c r="B486">
        <f t="shared" si="130"/>
        <v>0.64386317907444668</v>
      </c>
      <c r="C486" s="3">
        <v>42875</v>
      </c>
      <c r="D486">
        <v>21.8</v>
      </c>
      <c r="F486" s="3">
        <v>42875</v>
      </c>
      <c r="G486">
        <v>21.8</v>
      </c>
      <c r="H486">
        <f t="shared" si="141"/>
        <v>17</v>
      </c>
      <c r="I486">
        <f t="shared" si="131"/>
        <v>0.53125</v>
      </c>
      <c r="K486">
        <f t="shared" si="132"/>
        <v>0.11261317907444668</v>
      </c>
      <c r="M486" s="4">
        <f t="shared" si="133"/>
        <v>218</v>
      </c>
      <c r="N486">
        <f t="shared" si="134"/>
        <v>0.43863179074446679</v>
      </c>
      <c r="O486" s="3">
        <v>42875</v>
      </c>
      <c r="P486">
        <v>0.52500000000000002</v>
      </c>
      <c r="R486" s="3">
        <v>42875</v>
      </c>
      <c r="S486">
        <v>0.52500000000000002</v>
      </c>
      <c r="T486">
        <f t="shared" si="142"/>
        <v>14</v>
      </c>
      <c r="U486">
        <f t="shared" si="135"/>
        <v>0.4375</v>
      </c>
      <c r="W486">
        <f t="shared" si="136"/>
        <v>1.1317907444667874E-3</v>
      </c>
      <c r="Y486" s="4">
        <f t="shared" si="137"/>
        <v>363</v>
      </c>
      <c r="Z486">
        <f t="shared" si="138"/>
        <v>0.73038229376257546</v>
      </c>
      <c r="AA486" s="3">
        <v>42875</v>
      </c>
      <c r="AB486">
        <v>2.2000000000000002</v>
      </c>
      <c r="AD486" s="3">
        <v>42875</v>
      </c>
      <c r="AE486">
        <v>2.2000000000000002</v>
      </c>
      <c r="AF486">
        <f t="shared" si="143"/>
        <v>19</v>
      </c>
      <c r="AG486">
        <f t="shared" si="139"/>
        <v>0.59375</v>
      </c>
      <c r="AI486">
        <f t="shared" si="140"/>
        <v>0.13663229376257546</v>
      </c>
    </row>
    <row r="487" spans="1:35" hidden="1" x14ac:dyDescent="0.3">
      <c r="A487">
        <f t="shared" si="129"/>
        <v>283</v>
      </c>
      <c r="B487">
        <f t="shared" si="130"/>
        <v>0.56941649899396374</v>
      </c>
      <c r="C487" s="3">
        <v>42876</v>
      </c>
      <c r="D487">
        <v>21.2</v>
      </c>
      <c r="F487" s="3">
        <v>42876</v>
      </c>
      <c r="G487">
        <v>21.2</v>
      </c>
      <c r="H487">
        <f t="shared" si="141"/>
        <v>14</v>
      </c>
      <c r="I487">
        <f t="shared" si="131"/>
        <v>0.4375</v>
      </c>
      <c r="K487">
        <f t="shared" si="132"/>
        <v>0.13191649899396374</v>
      </c>
      <c r="M487" s="4">
        <f t="shared" si="133"/>
        <v>213</v>
      </c>
      <c r="N487">
        <f t="shared" si="134"/>
        <v>0.42857142857142855</v>
      </c>
      <c r="O487" s="3">
        <v>42876</v>
      </c>
      <c r="P487">
        <v>0.52300000000000002</v>
      </c>
      <c r="R487" s="3">
        <v>42876</v>
      </c>
      <c r="S487">
        <v>0.52300000000000002</v>
      </c>
      <c r="T487">
        <f t="shared" si="142"/>
        <v>13</v>
      </c>
      <c r="U487">
        <f t="shared" si="135"/>
        <v>0.40625</v>
      </c>
      <c r="W487">
        <f t="shared" si="136"/>
        <v>2.2321428571428548E-2</v>
      </c>
      <c r="Y487" s="4">
        <f t="shared" si="137"/>
        <v>448</v>
      </c>
      <c r="Z487">
        <f t="shared" si="138"/>
        <v>0.90140845070422537</v>
      </c>
      <c r="AA487" s="3">
        <v>42876</v>
      </c>
      <c r="AB487">
        <v>2.9</v>
      </c>
      <c r="AD487" s="3">
        <v>42876</v>
      </c>
      <c r="AE487">
        <v>2.9</v>
      </c>
      <c r="AF487">
        <f t="shared" si="143"/>
        <v>29</v>
      </c>
      <c r="AG487">
        <f t="shared" si="139"/>
        <v>0.90625</v>
      </c>
      <c r="AI487">
        <f t="shared" si="140"/>
        <v>4.8415492957746276E-3</v>
      </c>
    </row>
    <row r="488" spans="1:35" hidden="1" x14ac:dyDescent="0.3">
      <c r="A488">
        <f t="shared" si="129"/>
        <v>411</v>
      </c>
      <c r="B488">
        <f t="shared" si="130"/>
        <v>0.82696177062374243</v>
      </c>
      <c r="C488" s="3">
        <v>42877</v>
      </c>
      <c r="D488">
        <v>24.1</v>
      </c>
      <c r="F488" s="3">
        <v>42877</v>
      </c>
      <c r="G488">
        <v>24.1</v>
      </c>
      <c r="H488">
        <f t="shared" si="141"/>
        <v>30</v>
      </c>
      <c r="I488">
        <f t="shared" si="131"/>
        <v>0.9375</v>
      </c>
      <c r="K488">
        <f t="shared" si="132"/>
        <v>0.11053822937625757</v>
      </c>
      <c r="M488" s="4">
        <f t="shared" si="133"/>
        <v>101</v>
      </c>
      <c r="N488">
        <f t="shared" si="134"/>
        <v>0.20321931589537223</v>
      </c>
      <c r="O488" s="3">
        <v>42877</v>
      </c>
      <c r="P488">
        <v>0.44600000000000001</v>
      </c>
      <c r="R488" s="3">
        <v>42877</v>
      </c>
      <c r="S488">
        <v>0.44600000000000001</v>
      </c>
      <c r="T488">
        <f t="shared" si="142"/>
        <v>7</v>
      </c>
      <c r="U488">
        <f t="shared" si="135"/>
        <v>0.21875</v>
      </c>
      <c r="W488">
        <f t="shared" si="136"/>
        <v>1.5530684104627768E-2</v>
      </c>
      <c r="Y488" s="4">
        <f t="shared" si="137"/>
        <v>430</v>
      </c>
      <c r="Z488">
        <f t="shared" si="138"/>
        <v>0.86519114688128773</v>
      </c>
      <c r="AA488" s="3">
        <v>42877</v>
      </c>
      <c r="AB488">
        <v>2.7</v>
      </c>
      <c r="AD488" s="3">
        <v>42877</v>
      </c>
      <c r="AE488">
        <v>2.7</v>
      </c>
      <c r="AF488">
        <f t="shared" si="143"/>
        <v>24</v>
      </c>
      <c r="AG488">
        <f t="shared" si="139"/>
        <v>0.75</v>
      </c>
      <c r="AI488">
        <f t="shared" si="140"/>
        <v>0.11519114688128773</v>
      </c>
    </row>
    <row r="489" spans="1:35" hidden="1" x14ac:dyDescent="0.3">
      <c r="A489">
        <f t="shared" si="129"/>
        <v>373</v>
      </c>
      <c r="B489">
        <f t="shared" si="130"/>
        <v>0.75050301810865194</v>
      </c>
      <c r="C489" s="3">
        <v>42878</v>
      </c>
      <c r="D489">
        <v>23.2</v>
      </c>
      <c r="F489" s="3">
        <v>42878</v>
      </c>
      <c r="G489">
        <v>23.2</v>
      </c>
      <c r="H489">
        <f t="shared" si="141"/>
        <v>23</v>
      </c>
      <c r="I489">
        <f t="shared" si="131"/>
        <v>0.71875</v>
      </c>
      <c r="K489">
        <f t="shared" si="132"/>
        <v>3.1753018108651943E-2</v>
      </c>
      <c r="M489" s="4">
        <f t="shared" si="133"/>
        <v>199</v>
      </c>
      <c r="N489">
        <f t="shared" si="134"/>
        <v>0.40040241448692154</v>
      </c>
      <c r="O489" s="3">
        <v>42878</v>
      </c>
      <c r="P489">
        <v>0.51300000000000001</v>
      </c>
      <c r="R489" s="3">
        <v>42878</v>
      </c>
      <c r="S489">
        <v>0.51300000000000001</v>
      </c>
      <c r="T489">
        <f t="shared" si="142"/>
        <v>12</v>
      </c>
      <c r="U489">
        <f t="shared" si="135"/>
        <v>0.375</v>
      </c>
      <c r="W489">
        <f t="shared" si="136"/>
        <v>2.5402414486921543E-2</v>
      </c>
      <c r="Y489" s="4">
        <f t="shared" si="137"/>
        <v>309</v>
      </c>
      <c r="Z489">
        <f t="shared" si="138"/>
        <v>0.62173038229376254</v>
      </c>
      <c r="AA489" s="3">
        <v>42878</v>
      </c>
      <c r="AB489">
        <v>2</v>
      </c>
      <c r="AD489" s="3">
        <v>42878</v>
      </c>
      <c r="AE489">
        <v>2</v>
      </c>
      <c r="AF489">
        <f t="shared" si="143"/>
        <v>11</v>
      </c>
      <c r="AG489">
        <f t="shared" si="139"/>
        <v>0.34375</v>
      </c>
      <c r="AI489">
        <f t="shared" si="140"/>
        <v>0.27798038229376254</v>
      </c>
    </row>
    <row r="490" spans="1:35" hidden="1" x14ac:dyDescent="0.3">
      <c r="A490">
        <f t="shared" si="129"/>
        <v>283</v>
      </c>
      <c r="B490">
        <f t="shared" si="130"/>
        <v>0.56941649899396374</v>
      </c>
      <c r="C490" s="3">
        <v>42879</v>
      </c>
      <c r="D490">
        <v>21.2</v>
      </c>
      <c r="F490" s="3">
        <v>42879</v>
      </c>
      <c r="G490">
        <v>21.2</v>
      </c>
      <c r="H490">
        <f t="shared" si="141"/>
        <v>14</v>
      </c>
      <c r="I490">
        <f t="shared" si="131"/>
        <v>0.4375</v>
      </c>
      <c r="K490">
        <f t="shared" si="132"/>
        <v>0.13191649899396374</v>
      </c>
      <c r="M490" s="4">
        <f t="shared" si="133"/>
        <v>361</v>
      </c>
      <c r="N490">
        <f t="shared" si="134"/>
        <v>0.72635814889336014</v>
      </c>
      <c r="O490" s="3">
        <v>42879</v>
      </c>
      <c r="P490">
        <v>0.63</v>
      </c>
      <c r="R490" s="3">
        <v>42879</v>
      </c>
      <c r="S490">
        <v>0.63</v>
      </c>
      <c r="T490">
        <f t="shared" si="142"/>
        <v>26</v>
      </c>
      <c r="U490">
        <f t="shared" si="135"/>
        <v>0.8125</v>
      </c>
      <c r="W490">
        <f t="shared" si="136"/>
        <v>8.6141851106639855E-2</v>
      </c>
      <c r="Y490" s="4">
        <f t="shared" si="137"/>
        <v>271</v>
      </c>
      <c r="Z490">
        <f t="shared" si="138"/>
        <v>0.54527162977867205</v>
      </c>
      <c r="AA490" s="3">
        <v>42879</v>
      </c>
      <c r="AB490">
        <v>1.9</v>
      </c>
      <c r="AD490" s="3">
        <v>42879</v>
      </c>
      <c r="AE490">
        <v>1.9</v>
      </c>
      <c r="AF490">
        <f t="shared" si="143"/>
        <v>6</v>
      </c>
      <c r="AG490">
        <f t="shared" si="139"/>
        <v>0.1875</v>
      </c>
      <c r="AI490">
        <f t="shared" si="140"/>
        <v>0.35777162977867205</v>
      </c>
    </row>
    <row r="491" spans="1:35" hidden="1" x14ac:dyDescent="0.3">
      <c r="A491">
        <f t="shared" si="129"/>
        <v>60</v>
      </c>
      <c r="B491">
        <f t="shared" si="130"/>
        <v>0.12072434607645875</v>
      </c>
      <c r="C491" s="3">
        <v>42880</v>
      </c>
      <c r="D491">
        <v>16.399999999999999</v>
      </c>
      <c r="F491" s="3">
        <v>42880</v>
      </c>
      <c r="G491">
        <v>16.399999999999999</v>
      </c>
      <c r="H491">
        <f t="shared" si="141"/>
        <v>3</v>
      </c>
      <c r="I491">
        <f t="shared" si="131"/>
        <v>9.375E-2</v>
      </c>
      <c r="K491">
        <f t="shared" si="132"/>
        <v>2.6974346076458752E-2</v>
      </c>
      <c r="M491" s="4">
        <f t="shared" si="133"/>
        <v>443</v>
      </c>
      <c r="N491">
        <f t="shared" si="134"/>
        <v>0.89134808853118708</v>
      </c>
      <c r="O491" s="3">
        <v>42880</v>
      </c>
      <c r="P491">
        <v>0.751</v>
      </c>
      <c r="R491" s="3">
        <v>42880</v>
      </c>
      <c r="S491">
        <v>0.751</v>
      </c>
      <c r="T491">
        <f t="shared" si="142"/>
        <v>30</v>
      </c>
      <c r="U491">
        <f t="shared" si="135"/>
        <v>0.9375</v>
      </c>
      <c r="W491">
        <f t="shared" si="136"/>
        <v>4.6151911468812923E-2</v>
      </c>
      <c r="Y491" s="4">
        <f t="shared" si="137"/>
        <v>409</v>
      </c>
      <c r="Z491">
        <f t="shared" si="138"/>
        <v>0.82293762575452711</v>
      </c>
      <c r="AA491" s="3">
        <v>42880</v>
      </c>
      <c r="AB491">
        <v>2.5</v>
      </c>
      <c r="AD491" s="3">
        <v>42880</v>
      </c>
      <c r="AE491">
        <v>2.5</v>
      </c>
      <c r="AF491">
        <f t="shared" si="143"/>
        <v>23</v>
      </c>
      <c r="AG491">
        <f t="shared" si="139"/>
        <v>0.71875</v>
      </c>
      <c r="AI491">
        <f t="shared" si="140"/>
        <v>0.10418762575452711</v>
      </c>
    </row>
    <row r="492" spans="1:35" hidden="1" x14ac:dyDescent="0.3">
      <c r="A492">
        <f t="shared" si="129"/>
        <v>231</v>
      </c>
      <c r="B492">
        <f t="shared" si="130"/>
        <v>0.46478873239436619</v>
      </c>
      <c r="C492" s="3">
        <v>42881</v>
      </c>
      <c r="D492">
        <v>20.2</v>
      </c>
      <c r="F492" s="3">
        <v>42881</v>
      </c>
      <c r="G492">
        <v>20.2</v>
      </c>
      <c r="H492">
        <f t="shared" si="141"/>
        <v>9</v>
      </c>
      <c r="I492">
        <f t="shared" si="131"/>
        <v>0.28125</v>
      </c>
      <c r="K492">
        <f t="shared" si="132"/>
        <v>0.18353873239436619</v>
      </c>
      <c r="M492" s="4">
        <f t="shared" si="133"/>
        <v>131</v>
      </c>
      <c r="N492">
        <f t="shared" si="134"/>
        <v>0.26358148893360162</v>
      </c>
      <c r="O492" s="3">
        <v>42881</v>
      </c>
      <c r="P492">
        <v>0.46700000000000003</v>
      </c>
      <c r="R492" s="3">
        <v>42881</v>
      </c>
      <c r="S492">
        <v>0.46700000000000003</v>
      </c>
      <c r="T492">
        <f t="shared" si="142"/>
        <v>8</v>
      </c>
      <c r="U492">
        <f t="shared" si="135"/>
        <v>0.25</v>
      </c>
      <c r="W492">
        <f t="shared" si="136"/>
        <v>1.3581488933601615E-2</v>
      </c>
      <c r="Y492" s="4">
        <f t="shared" si="137"/>
        <v>478</v>
      </c>
      <c r="Z492">
        <f t="shared" si="138"/>
        <v>0.9617706237424547</v>
      </c>
      <c r="AA492" s="3">
        <v>42881</v>
      </c>
      <c r="AB492">
        <v>3.8</v>
      </c>
      <c r="AD492" s="3">
        <v>42881</v>
      </c>
      <c r="AE492">
        <v>3.8</v>
      </c>
      <c r="AF492">
        <f t="shared" si="143"/>
        <v>31</v>
      </c>
      <c r="AG492">
        <f t="shared" si="139"/>
        <v>0.96875</v>
      </c>
      <c r="AI492">
        <f t="shared" si="140"/>
        <v>6.9793762575453E-3</v>
      </c>
    </row>
    <row r="493" spans="1:35" hidden="1" x14ac:dyDescent="0.3">
      <c r="A493">
        <f t="shared" si="129"/>
        <v>363</v>
      </c>
      <c r="B493">
        <f t="shared" si="130"/>
        <v>0.73038229376257546</v>
      </c>
      <c r="C493" s="3">
        <v>42882</v>
      </c>
      <c r="D493">
        <v>22.9</v>
      </c>
      <c r="F493" s="3">
        <v>42882</v>
      </c>
      <c r="G493">
        <v>22.9</v>
      </c>
      <c r="H493">
        <f t="shared" si="141"/>
        <v>22</v>
      </c>
      <c r="I493">
        <f t="shared" si="131"/>
        <v>0.6875</v>
      </c>
      <c r="K493">
        <f t="shared" si="132"/>
        <v>4.2882293762575463E-2</v>
      </c>
      <c r="M493" s="4">
        <f t="shared" si="133"/>
        <v>57</v>
      </c>
      <c r="N493">
        <f t="shared" si="134"/>
        <v>0.11468812877263582</v>
      </c>
      <c r="O493" s="3">
        <v>42882</v>
      </c>
      <c r="P493">
        <v>0.40200000000000002</v>
      </c>
      <c r="R493" s="3">
        <v>42882</v>
      </c>
      <c r="S493">
        <v>0.40200000000000002</v>
      </c>
      <c r="T493">
        <f t="shared" si="142"/>
        <v>2</v>
      </c>
      <c r="U493">
        <f t="shared" si="135"/>
        <v>6.25E-2</v>
      </c>
      <c r="W493">
        <f t="shared" si="136"/>
        <v>5.2188128772635817E-2</v>
      </c>
      <c r="Y493" s="4">
        <f t="shared" si="137"/>
        <v>430</v>
      </c>
      <c r="Z493">
        <f t="shared" si="138"/>
        <v>0.86519114688128773</v>
      </c>
      <c r="AA493" s="3">
        <v>42882</v>
      </c>
      <c r="AB493">
        <v>2.7</v>
      </c>
      <c r="AD493" s="3">
        <v>42882</v>
      </c>
      <c r="AE493">
        <v>2.7</v>
      </c>
      <c r="AF493">
        <f t="shared" si="143"/>
        <v>24</v>
      </c>
      <c r="AG493">
        <f t="shared" si="139"/>
        <v>0.75</v>
      </c>
      <c r="AI493">
        <f t="shared" si="140"/>
        <v>0.11519114688128773</v>
      </c>
    </row>
    <row r="494" spans="1:35" hidden="1" x14ac:dyDescent="0.3">
      <c r="A494">
        <f t="shared" si="129"/>
        <v>404</v>
      </c>
      <c r="B494">
        <f t="shared" si="130"/>
        <v>0.81287726358148893</v>
      </c>
      <c r="C494" s="3">
        <v>42883</v>
      </c>
      <c r="D494">
        <v>23.8</v>
      </c>
      <c r="F494" s="3">
        <v>42883</v>
      </c>
      <c r="G494">
        <v>23.8</v>
      </c>
      <c r="H494">
        <f t="shared" si="141"/>
        <v>27</v>
      </c>
      <c r="I494">
        <f t="shared" si="131"/>
        <v>0.84375</v>
      </c>
      <c r="K494">
        <f t="shared" si="132"/>
        <v>3.0872736418511071E-2</v>
      </c>
      <c r="M494" s="4">
        <f t="shared" si="133"/>
        <v>35</v>
      </c>
      <c r="N494">
        <f t="shared" si="134"/>
        <v>7.0422535211267609E-2</v>
      </c>
      <c r="O494" s="3">
        <v>42883</v>
      </c>
      <c r="P494">
        <v>0.38600000000000001</v>
      </c>
      <c r="R494" s="3">
        <v>42883</v>
      </c>
      <c r="S494">
        <v>0.38600000000000001</v>
      </c>
      <c r="T494">
        <f t="shared" si="142"/>
        <v>1</v>
      </c>
      <c r="U494">
        <f t="shared" si="135"/>
        <v>3.125E-2</v>
      </c>
      <c r="W494">
        <f t="shared" si="136"/>
        <v>3.9172535211267609E-2</v>
      </c>
      <c r="Y494" s="4">
        <f t="shared" si="137"/>
        <v>430</v>
      </c>
      <c r="Z494">
        <f t="shared" si="138"/>
        <v>0.86519114688128773</v>
      </c>
      <c r="AA494" s="3">
        <v>42883</v>
      </c>
      <c r="AB494">
        <v>2.7</v>
      </c>
      <c r="AD494" s="3">
        <v>42883</v>
      </c>
      <c r="AE494">
        <v>2.7</v>
      </c>
      <c r="AF494">
        <f t="shared" si="143"/>
        <v>24</v>
      </c>
      <c r="AG494">
        <f t="shared" si="139"/>
        <v>0.75</v>
      </c>
      <c r="AI494">
        <f t="shared" si="140"/>
        <v>0.11519114688128773</v>
      </c>
    </row>
    <row r="495" spans="1:35" hidden="1" x14ac:dyDescent="0.3">
      <c r="A495">
        <f t="shared" si="129"/>
        <v>409</v>
      </c>
      <c r="B495">
        <f t="shared" si="130"/>
        <v>0.82293762575452711</v>
      </c>
      <c r="C495" s="3">
        <v>42884</v>
      </c>
      <c r="D495">
        <v>23.9</v>
      </c>
      <c r="F495" s="3">
        <v>42884</v>
      </c>
      <c r="G495">
        <v>23.9</v>
      </c>
      <c r="H495">
        <f t="shared" si="141"/>
        <v>29</v>
      </c>
      <c r="I495">
        <f t="shared" si="131"/>
        <v>0.90625</v>
      </c>
      <c r="K495">
        <f t="shared" si="132"/>
        <v>8.3312374245472887E-2</v>
      </c>
      <c r="M495" s="4">
        <f t="shared" si="133"/>
        <v>60</v>
      </c>
      <c r="N495">
        <f t="shared" si="134"/>
        <v>0.12072434607645875</v>
      </c>
      <c r="O495" s="3">
        <v>42884</v>
      </c>
      <c r="P495">
        <v>0.40699999999999997</v>
      </c>
      <c r="R495" s="3">
        <v>42884</v>
      </c>
      <c r="S495">
        <v>0.40699999999999997</v>
      </c>
      <c r="T495">
        <f t="shared" si="142"/>
        <v>4</v>
      </c>
      <c r="U495">
        <f t="shared" si="135"/>
        <v>0.125</v>
      </c>
      <c r="W495">
        <f t="shared" si="136"/>
        <v>4.2756539235412477E-3</v>
      </c>
      <c r="Y495" s="4">
        <f t="shared" si="137"/>
        <v>309</v>
      </c>
      <c r="Z495">
        <f t="shared" si="138"/>
        <v>0.62173038229376254</v>
      </c>
      <c r="AA495" s="3">
        <v>42884</v>
      </c>
      <c r="AB495">
        <v>2</v>
      </c>
      <c r="AD495" s="3">
        <v>42884</v>
      </c>
      <c r="AE495">
        <v>2</v>
      </c>
      <c r="AF495">
        <f t="shared" si="143"/>
        <v>11</v>
      </c>
      <c r="AG495">
        <f t="shared" si="139"/>
        <v>0.34375</v>
      </c>
      <c r="AI495">
        <f t="shared" si="140"/>
        <v>0.27798038229376254</v>
      </c>
    </row>
    <row r="496" spans="1:35" hidden="1" x14ac:dyDescent="0.3">
      <c r="A496">
        <f t="shared" si="129"/>
        <v>386</v>
      </c>
      <c r="B496">
        <f t="shared" si="130"/>
        <v>0.77665995975855129</v>
      </c>
      <c r="C496" s="3">
        <v>42885</v>
      </c>
      <c r="D496">
        <v>23.4</v>
      </c>
      <c r="F496" s="3">
        <v>42885</v>
      </c>
      <c r="G496">
        <v>23.4</v>
      </c>
      <c r="H496">
        <f t="shared" si="141"/>
        <v>25</v>
      </c>
      <c r="I496">
        <f t="shared" si="131"/>
        <v>0.78125</v>
      </c>
      <c r="K496">
        <f t="shared" si="132"/>
        <v>4.5900402414487118E-3</v>
      </c>
      <c r="M496" s="4">
        <f t="shared" si="133"/>
        <v>174</v>
      </c>
      <c r="N496">
        <f t="shared" si="134"/>
        <v>0.3501006036217304</v>
      </c>
      <c r="O496" s="3">
        <v>42885</v>
      </c>
      <c r="P496">
        <v>0.49399999999999999</v>
      </c>
      <c r="R496" s="3">
        <v>42885</v>
      </c>
      <c r="S496">
        <v>0.49399999999999999</v>
      </c>
      <c r="T496">
        <f t="shared" si="142"/>
        <v>11</v>
      </c>
      <c r="U496">
        <f t="shared" si="135"/>
        <v>0.34375</v>
      </c>
      <c r="W496">
        <f t="shared" si="136"/>
        <v>6.3506036217303996E-3</v>
      </c>
      <c r="Y496" s="4">
        <f t="shared" si="137"/>
        <v>363</v>
      </c>
      <c r="Z496">
        <f t="shared" si="138"/>
        <v>0.73038229376257546</v>
      </c>
      <c r="AA496" s="3">
        <v>42885</v>
      </c>
      <c r="AB496">
        <v>2.2000000000000002</v>
      </c>
      <c r="AD496" s="3">
        <v>42885</v>
      </c>
      <c r="AE496">
        <v>2.2000000000000002</v>
      </c>
      <c r="AF496">
        <f t="shared" si="143"/>
        <v>19</v>
      </c>
      <c r="AG496">
        <f t="shared" si="139"/>
        <v>0.59375</v>
      </c>
      <c r="AI496">
        <f t="shared" si="140"/>
        <v>0.13663229376257546</v>
      </c>
    </row>
    <row r="497" spans="1:37" x14ac:dyDescent="0.3">
      <c r="A497" s="1">
        <f t="shared" si="129"/>
        <v>404</v>
      </c>
      <c r="B497" s="1">
        <f t="shared" si="130"/>
        <v>0.81287726358148893</v>
      </c>
      <c r="C497" s="5">
        <v>42886</v>
      </c>
      <c r="D497" s="1">
        <v>23.8</v>
      </c>
      <c r="E497" s="1"/>
      <c r="F497" s="5">
        <v>42886</v>
      </c>
      <c r="G497" s="1">
        <v>23.8</v>
      </c>
      <c r="H497" s="1">
        <f t="shared" si="141"/>
        <v>27</v>
      </c>
      <c r="I497" s="1">
        <f t="shared" si="131"/>
        <v>0.84375</v>
      </c>
      <c r="J497" s="1"/>
      <c r="K497" s="1">
        <f t="shared" si="132"/>
        <v>3.0872736418511071E-2</v>
      </c>
      <c r="L497" s="1">
        <f>SUM(K467:K497)</f>
        <v>2.5740065392354121</v>
      </c>
      <c r="M497" s="2">
        <f t="shared" si="133"/>
        <v>158</v>
      </c>
      <c r="N497" s="1">
        <f t="shared" si="134"/>
        <v>0.31790744466800802</v>
      </c>
      <c r="O497" s="5">
        <v>42886</v>
      </c>
      <c r="P497" s="1">
        <v>0.48599999999999999</v>
      </c>
      <c r="Q497" s="1"/>
      <c r="R497" s="5">
        <v>42886</v>
      </c>
      <c r="S497" s="1">
        <v>0.48599999999999999</v>
      </c>
      <c r="T497" s="1">
        <f t="shared" si="142"/>
        <v>10</v>
      </c>
      <c r="U497" s="1">
        <f t="shared" si="135"/>
        <v>0.3125</v>
      </c>
      <c r="V497" s="1"/>
      <c r="W497" s="1">
        <f t="shared" si="136"/>
        <v>5.4074446680080213E-3</v>
      </c>
      <c r="X497" s="1">
        <f>SUM(W467:W497)</f>
        <v>0.99151156941649898</v>
      </c>
      <c r="Y497" s="2">
        <f t="shared" si="137"/>
        <v>271</v>
      </c>
      <c r="Z497" s="1">
        <f t="shared" si="138"/>
        <v>0.54527162977867205</v>
      </c>
      <c r="AA497" s="5">
        <v>42886</v>
      </c>
      <c r="AB497" s="1">
        <v>1.9</v>
      </c>
      <c r="AC497" s="1"/>
      <c r="AD497" s="5">
        <v>42886</v>
      </c>
      <c r="AE497" s="1">
        <v>1.9</v>
      </c>
      <c r="AF497" s="1">
        <f t="shared" si="143"/>
        <v>6</v>
      </c>
      <c r="AG497" s="1">
        <f t="shared" si="139"/>
        <v>0.1875</v>
      </c>
      <c r="AH497" s="1"/>
      <c r="AI497" s="1">
        <f t="shared" si="140"/>
        <v>0.35777162977867205</v>
      </c>
      <c r="AJ497" s="1">
        <f>SUM(AI467:AI497)</f>
        <v>6.6113556338028179</v>
      </c>
      <c r="AK497" s="1"/>
    </row>
  </sheetData>
  <autoFilter ref="K1:P497" xr:uid="{3A2E8B02-7B6E-4C4F-87A4-89D25643EF8D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C9F40-2EB5-434D-ADC8-9DEF896EFD07}">
  <sheetPr filterMode="1"/>
  <dimension ref="A1:AJ482"/>
  <sheetViews>
    <sheetView topLeftCell="N1" workbookViewId="0">
      <selection activeCell="AJ31" sqref="AJ31:AJ48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_xlfn.RANK.EQ(D2,$D$2:$D$481,1)</f>
        <v>133</v>
      </c>
      <c r="B2">
        <f>A2/481</f>
        <v>0.27650727650727652</v>
      </c>
      <c r="C2" s="3">
        <v>37408</v>
      </c>
      <c r="D2">
        <v>23.1</v>
      </c>
      <c r="F2" s="3">
        <v>37408</v>
      </c>
      <c r="G2">
        <v>23.1</v>
      </c>
      <c r="H2">
        <f>_xlfn.RANK.EQ(G2,$G$2:$G$31,1)</f>
        <v>13</v>
      </c>
      <c r="I2">
        <f>H2/31</f>
        <v>0.41935483870967744</v>
      </c>
      <c r="K2">
        <f>ABS(B2-I2)</f>
        <v>0.14284756220240091</v>
      </c>
      <c r="M2" s="4">
        <f>_xlfn.RANK.EQ(P2,$P$2:$P$481,1)</f>
        <v>73</v>
      </c>
      <c r="N2">
        <f>M2/481</f>
        <v>0.15176715176715178</v>
      </c>
      <c r="O2" s="3">
        <v>37408</v>
      </c>
      <c r="P2">
        <v>0.38600000000000001</v>
      </c>
      <c r="R2" s="3">
        <v>37408</v>
      </c>
      <c r="S2">
        <v>0.38600000000000001</v>
      </c>
      <c r="T2">
        <f>_xlfn.RANK.EQ(S2,$S$2:$S$31,1)</f>
        <v>2</v>
      </c>
      <c r="U2">
        <f>T2/31</f>
        <v>6.4516129032258063E-2</v>
      </c>
      <c r="W2">
        <f>ABS(N2-U2)</f>
        <v>8.7251022734893713E-2</v>
      </c>
      <c r="Y2" s="4">
        <f>_xlfn.RANK.EQ(AB2,$AB$2:$AB$481,1)</f>
        <v>400</v>
      </c>
      <c r="Z2">
        <f>Y2/481</f>
        <v>0.83160083160083165</v>
      </c>
      <c r="AA2" s="3">
        <v>37408</v>
      </c>
      <c r="AB2">
        <v>2.4</v>
      </c>
      <c r="AD2" s="3">
        <v>37408</v>
      </c>
      <c r="AE2">
        <v>2.4</v>
      </c>
      <c r="AF2">
        <f>_xlfn.RANK.EQ(AE2,$AE$2:$AE$31,1)</f>
        <v>28</v>
      </c>
      <c r="AG2">
        <f>AF2/31</f>
        <v>0.90322580645161288</v>
      </c>
      <c r="AI2">
        <f>ABS(Z2-AG2)</f>
        <v>7.1624974850781231E-2</v>
      </c>
    </row>
    <row r="3" spans="1:36" hidden="1" x14ac:dyDescent="0.3">
      <c r="A3">
        <f t="shared" ref="A3:A66" si="0">_xlfn.RANK.EQ(D3,$D$2:$D$481,1)</f>
        <v>54</v>
      </c>
      <c r="B3">
        <f t="shared" ref="B3:B66" si="1">A3/481</f>
        <v>0.11226611226611227</v>
      </c>
      <c r="C3" s="3">
        <v>37409</v>
      </c>
      <c r="D3">
        <v>20.2</v>
      </c>
      <c r="F3" s="3">
        <v>37409</v>
      </c>
      <c r="G3">
        <v>20.2</v>
      </c>
      <c r="H3">
        <f t="shared" ref="H3:H31" si="2">_xlfn.RANK.EQ(G3,$G$2:$G$31,1)</f>
        <v>1</v>
      </c>
      <c r="I3">
        <f t="shared" ref="I3:I66" si="3">H3/31</f>
        <v>3.2258064516129031E-2</v>
      </c>
      <c r="K3">
        <f t="shared" ref="K3:K66" si="4">ABS(B3-I3)</f>
        <v>8.0008047749983241E-2</v>
      </c>
      <c r="M3" s="4">
        <f t="shared" ref="M3:M66" si="5">_xlfn.RANK.EQ(P3,$P$2:$P$481,1)</f>
        <v>326</v>
      </c>
      <c r="N3">
        <f t="shared" ref="N3:N66" si="6">M3/481</f>
        <v>0.67775467775467779</v>
      </c>
      <c r="O3" s="3">
        <v>37409</v>
      </c>
      <c r="P3">
        <v>0.56499999999999995</v>
      </c>
      <c r="R3" s="3">
        <v>37409</v>
      </c>
      <c r="S3">
        <v>0.56499999999999995</v>
      </c>
      <c r="T3">
        <f t="shared" ref="T3:T31" si="7">_xlfn.RANK.EQ(S3,$S$2:$S$31,1)</f>
        <v>9</v>
      </c>
      <c r="U3">
        <f t="shared" ref="U3:U66" si="8">T3/31</f>
        <v>0.29032258064516131</v>
      </c>
      <c r="W3">
        <f t="shared" ref="W3:W66" si="9">ABS(N3-U3)</f>
        <v>0.38743209710951648</v>
      </c>
      <c r="Y3" s="4">
        <f t="shared" ref="Y3:Y66" si="10">_xlfn.RANK.EQ(AB3,$AB$2:$AB$481,1)</f>
        <v>284</v>
      </c>
      <c r="Z3">
        <f t="shared" ref="Z3:Z66" si="11">Y3/481</f>
        <v>0.59043659043659047</v>
      </c>
      <c r="AA3" s="3">
        <v>37409</v>
      </c>
      <c r="AB3">
        <v>2</v>
      </c>
      <c r="AD3" s="3">
        <v>37409</v>
      </c>
      <c r="AE3">
        <v>2</v>
      </c>
      <c r="AF3">
        <f t="shared" ref="AF3:AF31" si="12">_xlfn.RANK.EQ(AE3,$AE$2:$AE$31,1)</f>
        <v>22</v>
      </c>
      <c r="AG3">
        <f t="shared" ref="AG3:AG66" si="13">AF3/31</f>
        <v>0.70967741935483875</v>
      </c>
      <c r="AI3">
        <f t="shared" ref="AI3:AI66" si="14">ABS(Z3-AG3)</f>
        <v>0.11924082891824828</v>
      </c>
    </row>
    <row r="4" spans="1:36" hidden="1" x14ac:dyDescent="0.3">
      <c r="A4">
        <f t="shared" si="0"/>
        <v>76</v>
      </c>
      <c r="B4">
        <f t="shared" si="1"/>
        <v>0.15800415800415801</v>
      </c>
      <c r="C4" s="3">
        <v>37410</v>
      </c>
      <c r="D4">
        <v>21.5</v>
      </c>
      <c r="F4" s="3">
        <v>37410</v>
      </c>
      <c r="G4">
        <v>21.5</v>
      </c>
      <c r="H4">
        <f t="shared" si="2"/>
        <v>3</v>
      </c>
      <c r="I4">
        <f t="shared" si="3"/>
        <v>9.6774193548387094E-2</v>
      </c>
      <c r="K4">
        <f t="shared" si="4"/>
        <v>6.1229964455770919E-2</v>
      </c>
      <c r="M4" s="4">
        <f t="shared" si="5"/>
        <v>47</v>
      </c>
      <c r="N4">
        <f t="shared" si="6"/>
        <v>9.7713097713097719E-2</v>
      </c>
      <c r="O4" s="3">
        <v>37410</v>
      </c>
      <c r="P4">
        <v>0.36799999999999999</v>
      </c>
      <c r="R4" s="3">
        <v>37410</v>
      </c>
      <c r="S4">
        <v>0.36799999999999999</v>
      </c>
      <c r="T4">
        <f t="shared" si="7"/>
        <v>1</v>
      </c>
      <c r="U4">
        <f t="shared" si="8"/>
        <v>3.2258064516129031E-2</v>
      </c>
      <c r="W4">
        <f t="shared" si="9"/>
        <v>6.5455033196968687E-2</v>
      </c>
      <c r="Y4" s="4">
        <f t="shared" si="10"/>
        <v>447</v>
      </c>
      <c r="Z4">
        <f t="shared" si="11"/>
        <v>0.92931392931392931</v>
      </c>
      <c r="AA4" s="3">
        <v>37410</v>
      </c>
      <c r="AB4">
        <v>3</v>
      </c>
      <c r="AD4" s="3">
        <v>37410</v>
      </c>
      <c r="AE4">
        <v>3</v>
      </c>
      <c r="AF4">
        <f t="shared" si="12"/>
        <v>29</v>
      </c>
      <c r="AG4">
        <f t="shared" si="13"/>
        <v>0.93548387096774188</v>
      </c>
      <c r="AI4">
        <f t="shared" si="14"/>
        <v>6.1699416538125718E-3</v>
      </c>
    </row>
    <row r="5" spans="1:36" hidden="1" x14ac:dyDescent="0.3">
      <c r="A5">
        <f t="shared" si="0"/>
        <v>101</v>
      </c>
      <c r="B5">
        <f t="shared" si="1"/>
        <v>0.20997920997920999</v>
      </c>
      <c r="C5" s="3">
        <v>37411</v>
      </c>
      <c r="D5">
        <v>22.3</v>
      </c>
      <c r="F5" s="3">
        <v>37411</v>
      </c>
      <c r="G5">
        <v>22.3</v>
      </c>
      <c r="H5">
        <f t="shared" si="2"/>
        <v>6</v>
      </c>
      <c r="I5">
        <f t="shared" si="3"/>
        <v>0.19354838709677419</v>
      </c>
      <c r="K5">
        <f t="shared" si="4"/>
        <v>1.6430822882435803E-2</v>
      </c>
      <c r="M5" s="4">
        <f t="shared" si="5"/>
        <v>260</v>
      </c>
      <c r="N5">
        <f t="shared" si="6"/>
        <v>0.54054054054054057</v>
      </c>
      <c r="O5" s="3">
        <v>37411</v>
      </c>
      <c r="P5">
        <v>0.52</v>
      </c>
      <c r="R5" s="3">
        <v>37411</v>
      </c>
      <c r="S5">
        <v>0.52</v>
      </c>
      <c r="T5">
        <f t="shared" si="7"/>
        <v>4</v>
      </c>
      <c r="U5">
        <f t="shared" si="8"/>
        <v>0.12903225806451613</v>
      </c>
      <c r="W5">
        <f t="shared" si="9"/>
        <v>0.41150828247602445</v>
      </c>
      <c r="Y5" s="4">
        <f t="shared" si="10"/>
        <v>231</v>
      </c>
      <c r="Z5">
        <f t="shared" si="11"/>
        <v>0.48024948024948028</v>
      </c>
      <c r="AA5" s="3">
        <v>37411</v>
      </c>
      <c r="AB5">
        <v>1.8</v>
      </c>
      <c r="AD5" s="3">
        <v>37411</v>
      </c>
      <c r="AE5">
        <v>1.8</v>
      </c>
      <c r="AF5">
        <f t="shared" si="12"/>
        <v>21</v>
      </c>
      <c r="AG5">
        <f t="shared" si="13"/>
        <v>0.67741935483870963</v>
      </c>
      <c r="AI5">
        <f t="shared" si="14"/>
        <v>0.19716987458922935</v>
      </c>
    </row>
    <row r="6" spans="1:36" hidden="1" x14ac:dyDescent="0.3">
      <c r="A6">
        <f t="shared" si="0"/>
        <v>65</v>
      </c>
      <c r="B6">
        <f t="shared" si="1"/>
        <v>0.13513513513513514</v>
      </c>
      <c r="C6" s="3">
        <v>37412</v>
      </c>
      <c r="D6">
        <v>20.8</v>
      </c>
      <c r="F6" s="3">
        <v>37412</v>
      </c>
      <c r="G6">
        <v>20.8</v>
      </c>
      <c r="H6">
        <f t="shared" si="2"/>
        <v>2</v>
      </c>
      <c r="I6">
        <f t="shared" si="3"/>
        <v>6.4516129032258063E-2</v>
      </c>
      <c r="K6">
        <f t="shared" si="4"/>
        <v>7.061900610287708E-2</v>
      </c>
      <c r="M6" s="4">
        <f t="shared" si="5"/>
        <v>391</v>
      </c>
      <c r="N6">
        <f t="shared" si="6"/>
        <v>0.81288981288981288</v>
      </c>
      <c r="O6" s="3">
        <v>37412</v>
      </c>
      <c r="P6">
        <v>0.627</v>
      </c>
      <c r="R6" s="3">
        <v>37412</v>
      </c>
      <c r="S6">
        <v>0.627</v>
      </c>
      <c r="T6">
        <f t="shared" si="7"/>
        <v>28</v>
      </c>
      <c r="U6">
        <f t="shared" si="8"/>
        <v>0.90322580645161288</v>
      </c>
      <c r="W6">
        <f t="shared" si="9"/>
        <v>9.0335993561799999E-2</v>
      </c>
      <c r="Y6" s="4">
        <f t="shared" si="10"/>
        <v>1</v>
      </c>
      <c r="Z6">
        <f t="shared" si="11"/>
        <v>2.0790020790020791E-3</v>
      </c>
      <c r="AA6" s="3">
        <v>37412</v>
      </c>
      <c r="AB6">
        <v>0.3</v>
      </c>
      <c r="AD6" s="3">
        <v>37412</v>
      </c>
      <c r="AE6">
        <v>0.3</v>
      </c>
      <c r="AF6">
        <f t="shared" si="12"/>
        <v>1</v>
      </c>
      <c r="AG6">
        <f t="shared" si="13"/>
        <v>3.2258064516129031E-2</v>
      </c>
      <c r="AI6">
        <f t="shared" si="14"/>
        <v>3.0179062437126952E-2</v>
      </c>
    </row>
    <row r="7" spans="1:36" hidden="1" x14ac:dyDescent="0.3">
      <c r="A7">
        <f t="shared" si="0"/>
        <v>119</v>
      </c>
      <c r="B7">
        <f t="shared" si="1"/>
        <v>0.24740124740124741</v>
      </c>
      <c r="C7" s="3">
        <v>37413</v>
      </c>
      <c r="D7">
        <v>22.7</v>
      </c>
      <c r="F7" s="3">
        <v>37413</v>
      </c>
      <c r="G7">
        <v>22.7</v>
      </c>
      <c r="H7">
        <f t="shared" si="2"/>
        <v>9</v>
      </c>
      <c r="I7">
        <f t="shared" si="3"/>
        <v>0.29032258064516131</v>
      </c>
      <c r="K7">
        <f t="shared" si="4"/>
        <v>4.2921333243913895E-2</v>
      </c>
      <c r="M7" s="4">
        <f t="shared" si="5"/>
        <v>409</v>
      </c>
      <c r="N7">
        <f t="shared" si="6"/>
        <v>0.8503118503118503</v>
      </c>
      <c r="O7" s="3">
        <v>37413</v>
      </c>
      <c r="P7">
        <v>0.65500000000000003</v>
      </c>
      <c r="R7" s="3">
        <v>37413</v>
      </c>
      <c r="S7">
        <v>0.65500000000000003</v>
      </c>
      <c r="T7">
        <f t="shared" si="7"/>
        <v>29</v>
      </c>
      <c r="U7">
        <f t="shared" si="8"/>
        <v>0.93548387096774188</v>
      </c>
      <c r="W7">
        <f t="shared" si="9"/>
        <v>8.5172020655891578E-2</v>
      </c>
      <c r="Y7" s="4">
        <f t="shared" si="10"/>
        <v>37</v>
      </c>
      <c r="Z7">
        <f t="shared" si="11"/>
        <v>7.6923076923076927E-2</v>
      </c>
      <c r="AA7" s="3">
        <v>37413</v>
      </c>
      <c r="AB7">
        <v>1</v>
      </c>
      <c r="AD7" s="3">
        <v>37413</v>
      </c>
      <c r="AE7">
        <v>1</v>
      </c>
      <c r="AF7">
        <f t="shared" si="12"/>
        <v>2</v>
      </c>
      <c r="AG7">
        <f t="shared" si="13"/>
        <v>6.4516129032258063E-2</v>
      </c>
      <c r="AI7">
        <f t="shared" si="14"/>
        <v>1.2406947890818865E-2</v>
      </c>
    </row>
    <row r="8" spans="1:36" hidden="1" x14ac:dyDescent="0.3">
      <c r="A8">
        <f t="shared" si="0"/>
        <v>129</v>
      </c>
      <c r="B8">
        <f t="shared" si="1"/>
        <v>0.26819126819126821</v>
      </c>
      <c r="C8" s="3">
        <v>37414</v>
      </c>
      <c r="D8">
        <v>22.9</v>
      </c>
      <c r="F8" s="3">
        <v>37414</v>
      </c>
      <c r="G8">
        <v>22.9</v>
      </c>
      <c r="H8">
        <f t="shared" si="2"/>
        <v>11</v>
      </c>
      <c r="I8">
        <f t="shared" si="3"/>
        <v>0.35483870967741937</v>
      </c>
      <c r="K8">
        <f t="shared" si="4"/>
        <v>8.6647441486151167E-2</v>
      </c>
      <c r="M8" s="4">
        <f t="shared" si="5"/>
        <v>418</v>
      </c>
      <c r="N8">
        <f t="shared" si="6"/>
        <v>0.86902286902286907</v>
      </c>
      <c r="O8" s="3">
        <v>37414</v>
      </c>
      <c r="P8">
        <v>0.67600000000000005</v>
      </c>
      <c r="R8" s="3">
        <v>37414</v>
      </c>
      <c r="S8">
        <v>0.67600000000000005</v>
      </c>
      <c r="T8">
        <f t="shared" si="7"/>
        <v>30</v>
      </c>
      <c r="U8">
        <f t="shared" si="8"/>
        <v>0.967741935483871</v>
      </c>
      <c r="W8">
        <f t="shared" si="9"/>
        <v>9.8719066461001925E-2</v>
      </c>
      <c r="Y8" s="4">
        <f t="shared" si="10"/>
        <v>471</v>
      </c>
      <c r="Z8">
        <f t="shared" si="11"/>
        <v>0.97920997920997921</v>
      </c>
      <c r="AA8" s="3">
        <v>37414</v>
      </c>
      <c r="AB8">
        <v>3.8</v>
      </c>
      <c r="AD8" s="3">
        <v>37414</v>
      </c>
      <c r="AE8">
        <v>3.8</v>
      </c>
      <c r="AF8">
        <f t="shared" si="12"/>
        <v>30</v>
      </c>
      <c r="AG8">
        <f t="shared" si="13"/>
        <v>0.967741935483871</v>
      </c>
      <c r="AI8">
        <f t="shared" si="14"/>
        <v>1.1468043726108212E-2</v>
      </c>
    </row>
    <row r="9" spans="1:36" hidden="1" x14ac:dyDescent="0.3">
      <c r="A9">
        <f t="shared" si="0"/>
        <v>82</v>
      </c>
      <c r="B9">
        <f t="shared" si="1"/>
        <v>0.17047817047817049</v>
      </c>
      <c r="C9" s="3">
        <v>37415</v>
      </c>
      <c r="D9">
        <v>21.8</v>
      </c>
      <c r="F9" s="3">
        <v>37415</v>
      </c>
      <c r="G9">
        <v>21.8</v>
      </c>
      <c r="H9">
        <f t="shared" si="2"/>
        <v>4</v>
      </c>
      <c r="I9">
        <f t="shared" si="3"/>
        <v>0.12903225806451613</v>
      </c>
      <c r="K9">
        <f t="shared" si="4"/>
        <v>4.1445912413654362E-2</v>
      </c>
      <c r="M9" s="4">
        <f t="shared" si="5"/>
        <v>384</v>
      </c>
      <c r="N9">
        <f t="shared" si="6"/>
        <v>0.79833679833679838</v>
      </c>
      <c r="O9" s="3">
        <v>37415</v>
      </c>
      <c r="P9">
        <v>0.61799999999999999</v>
      </c>
      <c r="R9" s="3">
        <v>37415</v>
      </c>
      <c r="S9">
        <v>0.61799999999999999</v>
      </c>
      <c r="T9">
        <f t="shared" si="7"/>
        <v>27</v>
      </c>
      <c r="U9">
        <f t="shared" si="8"/>
        <v>0.87096774193548387</v>
      </c>
      <c r="W9">
        <f t="shared" si="9"/>
        <v>7.2630943598685493E-2</v>
      </c>
      <c r="Y9" s="4">
        <f t="shared" si="10"/>
        <v>55</v>
      </c>
      <c r="Z9">
        <f t="shared" si="11"/>
        <v>0.11434511434511435</v>
      </c>
      <c r="AA9" s="3">
        <v>37415</v>
      </c>
      <c r="AB9">
        <v>1.1000000000000001</v>
      </c>
      <c r="AD9" s="3">
        <v>37415</v>
      </c>
      <c r="AE9">
        <v>1.1000000000000001</v>
      </c>
      <c r="AF9">
        <f t="shared" si="12"/>
        <v>3</v>
      </c>
      <c r="AG9">
        <f t="shared" si="13"/>
        <v>9.6774193548387094E-2</v>
      </c>
      <c r="AI9">
        <f t="shared" si="14"/>
        <v>1.7570920796727257E-2</v>
      </c>
    </row>
    <row r="10" spans="1:36" hidden="1" x14ac:dyDescent="0.3">
      <c r="A10">
        <f t="shared" si="0"/>
        <v>89</v>
      </c>
      <c r="B10">
        <f t="shared" si="1"/>
        <v>0.18503118503118504</v>
      </c>
      <c r="C10" s="3">
        <v>37416</v>
      </c>
      <c r="D10">
        <v>22</v>
      </c>
      <c r="F10" s="3">
        <v>37416</v>
      </c>
      <c r="G10">
        <v>22</v>
      </c>
      <c r="H10">
        <f t="shared" si="2"/>
        <v>5</v>
      </c>
      <c r="I10">
        <f t="shared" si="3"/>
        <v>0.16129032258064516</v>
      </c>
      <c r="K10">
        <f t="shared" si="4"/>
        <v>2.3740862450539885E-2</v>
      </c>
      <c r="M10" s="4">
        <f t="shared" si="5"/>
        <v>383</v>
      </c>
      <c r="N10">
        <f t="shared" si="6"/>
        <v>0.79625779625779625</v>
      </c>
      <c r="O10" s="3">
        <v>37416</v>
      </c>
      <c r="P10">
        <v>0.61599999999999999</v>
      </c>
      <c r="R10" s="3">
        <v>37416</v>
      </c>
      <c r="S10">
        <v>0.61599999999999999</v>
      </c>
      <c r="T10">
        <f t="shared" si="7"/>
        <v>26</v>
      </c>
      <c r="U10">
        <f t="shared" si="8"/>
        <v>0.83870967741935487</v>
      </c>
      <c r="W10">
        <f t="shared" si="9"/>
        <v>4.2451881161558624E-2</v>
      </c>
      <c r="Y10" s="4">
        <f t="shared" si="10"/>
        <v>55</v>
      </c>
      <c r="Z10">
        <f t="shared" si="11"/>
        <v>0.11434511434511435</v>
      </c>
      <c r="AA10" s="3">
        <v>37416</v>
      </c>
      <c r="AB10">
        <v>1.1000000000000001</v>
      </c>
      <c r="AD10" s="3">
        <v>37416</v>
      </c>
      <c r="AE10">
        <v>1.1000000000000001</v>
      </c>
      <c r="AF10">
        <f t="shared" si="12"/>
        <v>3</v>
      </c>
      <c r="AG10">
        <f t="shared" si="13"/>
        <v>9.6774193548387094E-2</v>
      </c>
      <c r="AI10">
        <f t="shared" si="14"/>
        <v>1.7570920796727257E-2</v>
      </c>
    </row>
    <row r="11" spans="1:36" hidden="1" x14ac:dyDescent="0.3">
      <c r="A11">
        <f t="shared" si="0"/>
        <v>101</v>
      </c>
      <c r="B11">
        <f t="shared" si="1"/>
        <v>0.20997920997920999</v>
      </c>
      <c r="C11" s="3">
        <v>37417</v>
      </c>
      <c r="D11">
        <v>22.3</v>
      </c>
      <c r="F11" s="3">
        <v>37417</v>
      </c>
      <c r="G11">
        <v>22.3</v>
      </c>
      <c r="H11">
        <f t="shared" si="2"/>
        <v>6</v>
      </c>
      <c r="I11">
        <f t="shared" si="3"/>
        <v>0.19354838709677419</v>
      </c>
      <c r="K11">
        <f t="shared" si="4"/>
        <v>1.6430822882435803E-2</v>
      </c>
      <c r="M11" s="4">
        <f t="shared" si="5"/>
        <v>382</v>
      </c>
      <c r="N11">
        <f t="shared" si="6"/>
        <v>0.79417879417879422</v>
      </c>
      <c r="O11" s="3">
        <v>37417</v>
      </c>
      <c r="P11">
        <v>0.61399999999999999</v>
      </c>
      <c r="R11" s="3">
        <v>37417</v>
      </c>
      <c r="S11">
        <v>0.61399999999999999</v>
      </c>
      <c r="T11">
        <f t="shared" si="7"/>
        <v>25</v>
      </c>
      <c r="U11">
        <f t="shared" si="8"/>
        <v>0.80645161290322576</v>
      </c>
      <c r="W11">
        <f t="shared" si="9"/>
        <v>1.2272818724431533E-2</v>
      </c>
      <c r="Y11" s="4">
        <f t="shared" si="10"/>
        <v>66</v>
      </c>
      <c r="Z11">
        <f t="shared" si="11"/>
        <v>0.13721413721413722</v>
      </c>
      <c r="AA11" s="3">
        <v>37417</v>
      </c>
      <c r="AB11">
        <v>1.2</v>
      </c>
      <c r="AD11" s="3">
        <v>37417</v>
      </c>
      <c r="AE11">
        <v>1.2</v>
      </c>
      <c r="AF11">
        <f t="shared" si="12"/>
        <v>5</v>
      </c>
      <c r="AG11">
        <f t="shared" si="13"/>
        <v>0.16129032258064516</v>
      </c>
      <c r="AI11">
        <f t="shared" si="14"/>
        <v>2.4076185366507935E-2</v>
      </c>
    </row>
    <row r="12" spans="1:36" hidden="1" x14ac:dyDescent="0.3">
      <c r="A12">
        <f t="shared" si="0"/>
        <v>111</v>
      </c>
      <c r="B12">
        <f t="shared" si="1"/>
        <v>0.23076923076923078</v>
      </c>
      <c r="C12" s="3">
        <v>37418</v>
      </c>
      <c r="D12">
        <v>22.5</v>
      </c>
      <c r="F12" s="3">
        <v>37418</v>
      </c>
      <c r="G12">
        <v>22.5</v>
      </c>
      <c r="H12">
        <f t="shared" si="2"/>
        <v>8</v>
      </c>
      <c r="I12">
        <f t="shared" si="3"/>
        <v>0.25806451612903225</v>
      </c>
      <c r="K12">
        <f t="shared" si="4"/>
        <v>2.7295285359801469E-2</v>
      </c>
      <c r="M12" s="4">
        <f t="shared" si="5"/>
        <v>380</v>
      </c>
      <c r="N12">
        <f t="shared" si="6"/>
        <v>0.79002079002079006</v>
      </c>
      <c r="O12" s="3">
        <v>37418</v>
      </c>
      <c r="P12">
        <v>0.61299999999999999</v>
      </c>
      <c r="R12" s="3">
        <v>37418</v>
      </c>
      <c r="S12">
        <v>0.61299999999999999</v>
      </c>
      <c r="T12">
        <f t="shared" si="7"/>
        <v>24</v>
      </c>
      <c r="U12">
        <f t="shared" si="8"/>
        <v>0.77419354838709675</v>
      </c>
      <c r="W12">
        <f t="shared" si="9"/>
        <v>1.5827241633693312E-2</v>
      </c>
      <c r="Y12" s="4">
        <f t="shared" si="10"/>
        <v>66</v>
      </c>
      <c r="Z12">
        <f t="shared" si="11"/>
        <v>0.13721413721413722</v>
      </c>
      <c r="AA12" s="3">
        <v>37418</v>
      </c>
      <c r="AB12">
        <v>1.2</v>
      </c>
      <c r="AD12" s="3">
        <v>37418</v>
      </c>
      <c r="AE12">
        <v>1.2</v>
      </c>
      <c r="AF12">
        <f t="shared" si="12"/>
        <v>5</v>
      </c>
      <c r="AG12">
        <f t="shared" si="13"/>
        <v>0.16129032258064516</v>
      </c>
      <c r="AI12">
        <f t="shared" si="14"/>
        <v>2.4076185366507935E-2</v>
      </c>
    </row>
    <row r="13" spans="1:36" hidden="1" x14ac:dyDescent="0.3">
      <c r="A13">
        <f t="shared" si="0"/>
        <v>124</v>
      </c>
      <c r="B13">
        <f t="shared" si="1"/>
        <v>0.25779625779625781</v>
      </c>
      <c r="C13" s="3">
        <v>37419</v>
      </c>
      <c r="D13">
        <v>22.8</v>
      </c>
      <c r="F13" s="3">
        <v>37419</v>
      </c>
      <c r="G13">
        <v>22.8</v>
      </c>
      <c r="H13">
        <f t="shared" si="2"/>
        <v>10</v>
      </c>
      <c r="I13">
        <f t="shared" si="3"/>
        <v>0.32258064516129031</v>
      </c>
      <c r="K13">
        <f t="shared" si="4"/>
        <v>6.4784387365032503E-2</v>
      </c>
      <c r="M13" s="4">
        <f t="shared" si="5"/>
        <v>378</v>
      </c>
      <c r="N13">
        <f t="shared" si="6"/>
        <v>0.78586278586278591</v>
      </c>
      <c r="O13" s="3">
        <v>37419</v>
      </c>
      <c r="P13">
        <v>0.61099999999999999</v>
      </c>
      <c r="R13" s="3">
        <v>37419</v>
      </c>
      <c r="S13">
        <v>0.61099999999999999</v>
      </c>
      <c r="T13">
        <f t="shared" si="7"/>
        <v>23</v>
      </c>
      <c r="U13">
        <f t="shared" si="8"/>
        <v>0.74193548387096775</v>
      </c>
      <c r="W13">
        <f t="shared" si="9"/>
        <v>4.3927301991818157E-2</v>
      </c>
      <c r="Y13" s="4">
        <f t="shared" si="10"/>
        <v>66</v>
      </c>
      <c r="Z13">
        <f t="shared" si="11"/>
        <v>0.13721413721413722</v>
      </c>
      <c r="AA13" s="3">
        <v>37419</v>
      </c>
      <c r="AB13">
        <v>1.2</v>
      </c>
      <c r="AD13" s="3">
        <v>37419</v>
      </c>
      <c r="AE13">
        <v>1.2</v>
      </c>
      <c r="AF13">
        <f t="shared" si="12"/>
        <v>5</v>
      </c>
      <c r="AG13">
        <f t="shared" si="13"/>
        <v>0.16129032258064516</v>
      </c>
      <c r="AI13">
        <f t="shared" si="14"/>
        <v>2.4076185366507935E-2</v>
      </c>
    </row>
    <row r="14" spans="1:36" hidden="1" x14ac:dyDescent="0.3">
      <c r="A14">
        <f t="shared" si="0"/>
        <v>132</v>
      </c>
      <c r="B14">
        <f t="shared" si="1"/>
        <v>0.27442827442827444</v>
      </c>
      <c r="C14" s="3">
        <v>37420</v>
      </c>
      <c r="D14">
        <v>23</v>
      </c>
      <c r="F14" s="3">
        <v>37420</v>
      </c>
      <c r="G14">
        <v>23</v>
      </c>
      <c r="H14">
        <f t="shared" si="2"/>
        <v>12</v>
      </c>
      <c r="I14">
        <f t="shared" si="3"/>
        <v>0.38709677419354838</v>
      </c>
      <c r="K14">
        <f t="shared" si="4"/>
        <v>0.11266849976527393</v>
      </c>
      <c r="M14" s="4">
        <f t="shared" si="5"/>
        <v>377</v>
      </c>
      <c r="N14">
        <f t="shared" si="6"/>
        <v>0.78378378378378377</v>
      </c>
      <c r="O14" s="3">
        <v>37420</v>
      </c>
      <c r="P14">
        <v>0.60899999999999999</v>
      </c>
      <c r="R14" s="3">
        <v>37420</v>
      </c>
      <c r="S14">
        <v>0.60899999999999999</v>
      </c>
      <c r="T14">
        <f t="shared" si="7"/>
        <v>22</v>
      </c>
      <c r="U14">
        <f t="shared" si="8"/>
        <v>0.70967741935483875</v>
      </c>
      <c r="W14">
        <f t="shared" si="9"/>
        <v>7.4106364428945026E-2</v>
      </c>
      <c r="Y14" s="4">
        <f t="shared" si="10"/>
        <v>82</v>
      </c>
      <c r="Z14">
        <f t="shared" si="11"/>
        <v>0.17047817047817049</v>
      </c>
      <c r="AA14" s="3">
        <v>37420</v>
      </c>
      <c r="AB14">
        <v>1.3</v>
      </c>
      <c r="AD14" s="3">
        <v>37420</v>
      </c>
      <c r="AE14">
        <v>1.3</v>
      </c>
      <c r="AF14">
        <f t="shared" si="12"/>
        <v>8</v>
      </c>
      <c r="AG14">
        <f t="shared" si="13"/>
        <v>0.25806451612903225</v>
      </c>
      <c r="AI14">
        <f t="shared" si="14"/>
        <v>8.7586345650861763E-2</v>
      </c>
    </row>
    <row r="15" spans="1:36" hidden="1" x14ac:dyDescent="0.3">
      <c r="A15">
        <f t="shared" si="0"/>
        <v>136</v>
      </c>
      <c r="B15">
        <f t="shared" si="1"/>
        <v>0.28274428274428276</v>
      </c>
      <c r="C15" s="3">
        <v>37421</v>
      </c>
      <c r="D15">
        <v>23.2</v>
      </c>
      <c r="F15" s="3">
        <v>37421</v>
      </c>
      <c r="G15">
        <v>23.2</v>
      </c>
      <c r="H15">
        <f t="shared" si="2"/>
        <v>14</v>
      </c>
      <c r="I15">
        <f t="shared" si="3"/>
        <v>0.45161290322580644</v>
      </c>
      <c r="K15">
        <f t="shared" si="4"/>
        <v>0.16886862048152368</v>
      </c>
      <c r="M15" s="4">
        <f t="shared" si="5"/>
        <v>376</v>
      </c>
      <c r="N15">
        <f t="shared" si="6"/>
        <v>0.78170478170478175</v>
      </c>
      <c r="O15" s="3">
        <v>37421</v>
      </c>
      <c r="P15">
        <v>0.60699999999999998</v>
      </c>
      <c r="R15" s="3">
        <v>37421</v>
      </c>
      <c r="S15">
        <v>0.60699999999999998</v>
      </c>
      <c r="T15">
        <f t="shared" si="7"/>
        <v>21</v>
      </c>
      <c r="U15">
        <f t="shared" si="8"/>
        <v>0.67741935483870963</v>
      </c>
      <c r="W15">
        <f t="shared" si="9"/>
        <v>0.10428542686607212</v>
      </c>
      <c r="Y15" s="4">
        <f t="shared" si="10"/>
        <v>82</v>
      </c>
      <c r="Z15">
        <f t="shared" si="11"/>
        <v>0.17047817047817049</v>
      </c>
      <c r="AA15" s="3">
        <v>37421</v>
      </c>
      <c r="AB15">
        <v>1.3</v>
      </c>
      <c r="AD15" s="3">
        <v>37421</v>
      </c>
      <c r="AE15">
        <v>1.3</v>
      </c>
      <c r="AF15">
        <f t="shared" si="12"/>
        <v>8</v>
      </c>
      <c r="AG15">
        <f t="shared" si="13"/>
        <v>0.25806451612903225</v>
      </c>
      <c r="AI15">
        <f t="shared" si="14"/>
        <v>8.7586345650861763E-2</v>
      </c>
    </row>
    <row r="16" spans="1:36" hidden="1" x14ac:dyDescent="0.3">
      <c r="A16">
        <f t="shared" si="0"/>
        <v>143</v>
      </c>
      <c r="B16">
        <f t="shared" si="1"/>
        <v>0.29729729729729731</v>
      </c>
      <c r="C16" s="3">
        <v>37422</v>
      </c>
      <c r="D16">
        <v>23.5</v>
      </c>
      <c r="F16" s="3">
        <v>37422</v>
      </c>
      <c r="G16">
        <v>23.5</v>
      </c>
      <c r="H16">
        <f t="shared" si="2"/>
        <v>15</v>
      </c>
      <c r="I16">
        <f t="shared" si="3"/>
        <v>0.4838709677419355</v>
      </c>
      <c r="K16">
        <f t="shared" si="4"/>
        <v>0.18657367044463818</v>
      </c>
      <c r="M16" s="4">
        <f t="shared" si="5"/>
        <v>373</v>
      </c>
      <c r="N16">
        <f t="shared" si="6"/>
        <v>0.77546777546777546</v>
      </c>
      <c r="O16" s="3">
        <v>37422</v>
      </c>
      <c r="P16">
        <v>0.60599999999999998</v>
      </c>
      <c r="R16" s="3">
        <v>37422</v>
      </c>
      <c r="S16">
        <v>0.60599999999999998</v>
      </c>
      <c r="T16">
        <f t="shared" si="7"/>
        <v>20</v>
      </c>
      <c r="U16">
        <f t="shared" si="8"/>
        <v>0.64516129032258063</v>
      </c>
      <c r="W16">
        <f t="shared" si="9"/>
        <v>0.13030648514519483</v>
      </c>
      <c r="Y16" s="4">
        <f t="shared" si="10"/>
        <v>82</v>
      </c>
      <c r="Z16">
        <f t="shared" si="11"/>
        <v>0.17047817047817049</v>
      </c>
      <c r="AA16" s="3">
        <v>37422</v>
      </c>
      <c r="AB16">
        <v>1.3</v>
      </c>
      <c r="AD16" s="3">
        <v>37422</v>
      </c>
      <c r="AE16">
        <v>1.3</v>
      </c>
      <c r="AF16">
        <f t="shared" si="12"/>
        <v>8</v>
      </c>
      <c r="AG16">
        <f t="shared" si="13"/>
        <v>0.25806451612903225</v>
      </c>
      <c r="AI16">
        <f t="shared" si="14"/>
        <v>8.7586345650861763E-2</v>
      </c>
    </row>
    <row r="17" spans="1:36" hidden="1" x14ac:dyDescent="0.3">
      <c r="A17">
        <f t="shared" si="0"/>
        <v>150</v>
      </c>
      <c r="B17">
        <f t="shared" si="1"/>
        <v>0.31185031185031187</v>
      </c>
      <c r="C17" s="3">
        <v>37423</v>
      </c>
      <c r="D17">
        <v>23.7</v>
      </c>
      <c r="F17" s="3">
        <v>37423</v>
      </c>
      <c r="G17">
        <v>23.7</v>
      </c>
      <c r="H17">
        <f t="shared" si="2"/>
        <v>16</v>
      </c>
      <c r="I17">
        <f t="shared" si="3"/>
        <v>0.5161290322580645</v>
      </c>
      <c r="K17">
        <f t="shared" si="4"/>
        <v>0.20427872040775263</v>
      </c>
      <c r="M17" s="4">
        <f t="shared" si="5"/>
        <v>371</v>
      </c>
      <c r="N17">
        <f t="shared" si="6"/>
        <v>0.7713097713097713</v>
      </c>
      <c r="O17" s="3">
        <v>37423</v>
      </c>
      <c r="P17">
        <v>0.60399999999999998</v>
      </c>
      <c r="R17" s="3">
        <v>37423</v>
      </c>
      <c r="S17">
        <v>0.60399999999999998</v>
      </c>
      <c r="T17">
        <f t="shared" si="7"/>
        <v>19</v>
      </c>
      <c r="U17">
        <f t="shared" si="8"/>
        <v>0.61290322580645162</v>
      </c>
      <c r="W17">
        <f t="shared" si="9"/>
        <v>0.15840654550331967</v>
      </c>
      <c r="Y17" s="4">
        <f t="shared" si="10"/>
        <v>104</v>
      </c>
      <c r="Z17">
        <f t="shared" si="11"/>
        <v>0.21621621621621623</v>
      </c>
      <c r="AA17" s="3">
        <v>37423</v>
      </c>
      <c r="AB17">
        <v>1.4</v>
      </c>
      <c r="AD17" s="3">
        <v>37423</v>
      </c>
      <c r="AE17">
        <v>1.4</v>
      </c>
      <c r="AF17">
        <f t="shared" si="12"/>
        <v>11</v>
      </c>
      <c r="AG17">
        <f t="shared" si="13"/>
        <v>0.35483870967741937</v>
      </c>
      <c r="AI17">
        <f t="shared" si="14"/>
        <v>0.13862249346120314</v>
      </c>
    </row>
    <row r="18" spans="1:36" hidden="1" x14ac:dyDescent="0.3">
      <c r="A18">
        <f t="shared" si="0"/>
        <v>162</v>
      </c>
      <c r="B18">
        <f t="shared" si="1"/>
        <v>0.33679833679833682</v>
      </c>
      <c r="C18" s="3">
        <v>37424</v>
      </c>
      <c r="D18">
        <v>24</v>
      </c>
      <c r="F18" s="3">
        <v>37424</v>
      </c>
      <c r="G18">
        <v>24</v>
      </c>
      <c r="H18">
        <f t="shared" si="2"/>
        <v>17</v>
      </c>
      <c r="I18">
        <f t="shared" si="3"/>
        <v>0.54838709677419351</v>
      </c>
      <c r="K18">
        <f t="shared" si="4"/>
        <v>0.21158875997585669</v>
      </c>
      <c r="M18" s="4">
        <f t="shared" si="5"/>
        <v>367</v>
      </c>
      <c r="N18">
        <f t="shared" si="6"/>
        <v>0.76299376299376298</v>
      </c>
      <c r="O18" s="3">
        <v>37424</v>
      </c>
      <c r="P18">
        <v>0.60199999999999998</v>
      </c>
      <c r="R18" s="3">
        <v>37424</v>
      </c>
      <c r="S18">
        <v>0.60199999999999998</v>
      </c>
      <c r="T18">
        <f t="shared" si="7"/>
        <v>18</v>
      </c>
      <c r="U18">
        <f t="shared" si="8"/>
        <v>0.58064516129032262</v>
      </c>
      <c r="W18">
        <f t="shared" si="9"/>
        <v>0.18234860170344036</v>
      </c>
      <c r="Y18" s="4">
        <f t="shared" si="10"/>
        <v>104</v>
      </c>
      <c r="Z18">
        <f t="shared" si="11"/>
        <v>0.21621621621621623</v>
      </c>
      <c r="AA18" s="3">
        <v>37424</v>
      </c>
      <c r="AB18">
        <v>1.4</v>
      </c>
      <c r="AD18" s="3">
        <v>37424</v>
      </c>
      <c r="AE18">
        <v>1.4</v>
      </c>
      <c r="AF18">
        <f t="shared" si="12"/>
        <v>11</v>
      </c>
      <c r="AG18">
        <f t="shared" si="13"/>
        <v>0.35483870967741937</v>
      </c>
      <c r="AI18">
        <f t="shared" si="14"/>
        <v>0.13862249346120314</v>
      </c>
    </row>
    <row r="19" spans="1:36" hidden="1" x14ac:dyDescent="0.3">
      <c r="A19">
        <f t="shared" si="0"/>
        <v>171</v>
      </c>
      <c r="B19">
        <f t="shared" si="1"/>
        <v>0.35550935550935553</v>
      </c>
      <c r="C19" s="3">
        <v>37425</v>
      </c>
      <c r="D19">
        <v>24.2</v>
      </c>
      <c r="F19" s="3">
        <v>37425</v>
      </c>
      <c r="G19">
        <v>24.2</v>
      </c>
      <c r="H19">
        <f t="shared" si="2"/>
        <v>18</v>
      </c>
      <c r="I19">
        <f t="shared" si="3"/>
        <v>0.58064516129032262</v>
      </c>
      <c r="K19">
        <f t="shared" si="4"/>
        <v>0.22513580578096709</v>
      </c>
      <c r="M19" s="4">
        <f t="shared" si="5"/>
        <v>365</v>
      </c>
      <c r="N19">
        <f t="shared" si="6"/>
        <v>0.75883575883575882</v>
      </c>
      <c r="O19" s="3">
        <v>37425</v>
      </c>
      <c r="P19">
        <v>0.6</v>
      </c>
      <c r="R19" s="3">
        <v>37425</v>
      </c>
      <c r="S19">
        <v>0.6</v>
      </c>
      <c r="T19">
        <f t="shared" si="7"/>
        <v>17</v>
      </c>
      <c r="U19">
        <f t="shared" si="8"/>
        <v>0.54838709677419351</v>
      </c>
      <c r="W19">
        <f t="shared" si="9"/>
        <v>0.21044866206156532</v>
      </c>
      <c r="Y19" s="4">
        <f t="shared" si="10"/>
        <v>134</v>
      </c>
      <c r="Z19">
        <f t="shared" si="11"/>
        <v>0.2785862785862786</v>
      </c>
      <c r="AA19" s="3">
        <v>37425</v>
      </c>
      <c r="AB19">
        <v>1.5</v>
      </c>
      <c r="AD19" s="3">
        <v>37425</v>
      </c>
      <c r="AE19">
        <v>1.5</v>
      </c>
      <c r="AF19">
        <f t="shared" si="12"/>
        <v>13</v>
      </c>
      <c r="AG19">
        <f t="shared" si="13"/>
        <v>0.41935483870967744</v>
      </c>
      <c r="AI19">
        <f t="shared" si="14"/>
        <v>0.14076856012339883</v>
      </c>
    </row>
    <row r="20" spans="1:36" hidden="1" x14ac:dyDescent="0.3">
      <c r="A20">
        <f t="shared" si="0"/>
        <v>187</v>
      </c>
      <c r="B20">
        <f t="shared" si="1"/>
        <v>0.38877338877338879</v>
      </c>
      <c r="C20" s="3">
        <v>37426</v>
      </c>
      <c r="D20">
        <v>24.5</v>
      </c>
      <c r="F20" s="3">
        <v>37426</v>
      </c>
      <c r="G20">
        <v>24.5</v>
      </c>
      <c r="H20">
        <f t="shared" si="2"/>
        <v>19</v>
      </c>
      <c r="I20">
        <f t="shared" si="3"/>
        <v>0.61290322580645162</v>
      </c>
      <c r="K20">
        <f t="shared" si="4"/>
        <v>0.22412983703306283</v>
      </c>
      <c r="M20" s="4">
        <f t="shared" si="5"/>
        <v>364</v>
      </c>
      <c r="N20">
        <f t="shared" si="6"/>
        <v>0.7567567567567568</v>
      </c>
      <c r="O20" s="3">
        <v>37426</v>
      </c>
      <c r="P20">
        <v>0.59899999999999998</v>
      </c>
      <c r="R20" s="3">
        <v>37426</v>
      </c>
      <c r="S20">
        <v>0.59899999999999998</v>
      </c>
      <c r="T20">
        <f t="shared" si="7"/>
        <v>16</v>
      </c>
      <c r="U20">
        <f t="shared" si="8"/>
        <v>0.5161290322580645</v>
      </c>
      <c r="W20">
        <f t="shared" si="9"/>
        <v>0.2406277244986923</v>
      </c>
      <c r="Y20" s="4">
        <f t="shared" si="10"/>
        <v>134</v>
      </c>
      <c r="Z20">
        <f t="shared" si="11"/>
        <v>0.2785862785862786</v>
      </c>
      <c r="AA20" s="3">
        <v>37426</v>
      </c>
      <c r="AB20">
        <v>1.5</v>
      </c>
      <c r="AD20" s="3">
        <v>37426</v>
      </c>
      <c r="AE20">
        <v>1.5</v>
      </c>
      <c r="AF20">
        <f t="shared" si="12"/>
        <v>13</v>
      </c>
      <c r="AG20">
        <f t="shared" si="13"/>
        <v>0.41935483870967744</v>
      </c>
      <c r="AI20">
        <f t="shared" si="14"/>
        <v>0.14076856012339883</v>
      </c>
    </row>
    <row r="21" spans="1:36" hidden="1" x14ac:dyDescent="0.3">
      <c r="A21">
        <f t="shared" si="0"/>
        <v>192</v>
      </c>
      <c r="B21">
        <f t="shared" si="1"/>
        <v>0.39916839916839919</v>
      </c>
      <c r="C21" s="3">
        <v>37427</v>
      </c>
      <c r="D21">
        <v>24.7</v>
      </c>
      <c r="F21" s="3">
        <v>37427</v>
      </c>
      <c r="G21">
        <v>24.7</v>
      </c>
      <c r="H21">
        <f t="shared" si="2"/>
        <v>20</v>
      </c>
      <c r="I21">
        <f t="shared" si="3"/>
        <v>0.64516129032258063</v>
      </c>
      <c r="K21">
        <f t="shared" si="4"/>
        <v>0.24599289115418144</v>
      </c>
      <c r="M21" s="4">
        <f t="shared" si="5"/>
        <v>362</v>
      </c>
      <c r="N21">
        <f t="shared" si="6"/>
        <v>0.75259875259875264</v>
      </c>
      <c r="O21" s="3">
        <v>37427</v>
      </c>
      <c r="P21">
        <v>0.59699999999999998</v>
      </c>
      <c r="R21" s="3">
        <v>37427</v>
      </c>
      <c r="S21">
        <v>0.59699999999999998</v>
      </c>
      <c r="T21">
        <f t="shared" si="7"/>
        <v>15</v>
      </c>
      <c r="U21">
        <f t="shared" si="8"/>
        <v>0.4838709677419355</v>
      </c>
      <c r="W21">
        <f t="shared" si="9"/>
        <v>0.26872778485681714</v>
      </c>
      <c r="Y21" s="4">
        <f t="shared" si="10"/>
        <v>134</v>
      </c>
      <c r="Z21">
        <f t="shared" si="11"/>
        <v>0.2785862785862786</v>
      </c>
      <c r="AA21" s="3">
        <v>37427</v>
      </c>
      <c r="AB21">
        <v>1.5</v>
      </c>
      <c r="AD21" s="3">
        <v>37427</v>
      </c>
      <c r="AE21">
        <v>1.5</v>
      </c>
      <c r="AF21">
        <f t="shared" si="12"/>
        <v>13</v>
      </c>
      <c r="AG21">
        <f t="shared" si="13"/>
        <v>0.41935483870967744</v>
      </c>
      <c r="AI21">
        <f t="shared" si="14"/>
        <v>0.14076856012339883</v>
      </c>
    </row>
    <row r="22" spans="1:36" hidden="1" x14ac:dyDescent="0.3">
      <c r="A22">
        <f t="shared" si="0"/>
        <v>208</v>
      </c>
      <c r="B22">
        <f t="shared" si="1"/>
        <v>0.43243243243243246</v>
      </c>
      <c r="C22" s="3">
        <v>37428</v>
      </c>
      <c r="D22">
        <v>24.9</v>
      </c>
      <c r="F22" s="3">
        <v>37428</v>
      </c>
      <c r="G22">
        <v>24.9</v>
      </c>
      <c r="H22">
        <f t="shared" si="2"/>
        <v>21</v>
      </c>
      <c r="I22">
        <f t="shared" si="3"/>
        <v>0.67741935483870963</v>
      </c>
      <c r="K22">
        <f t="shared" si="4"/>
        <v>0.24498692240627717</v>
      </c>
      <c r="M22" s="4">
        <f t="shared" si="5"/>
        <v>360</v>
      </c>
      <c r="N22">
        <f t="shared" si="6"/>
        <v>0.74844074844074848</v>
      </c>
      <c r="O22" s="3">
        <v>37428</v>
      </c>
      <c r="P22">
        <v>0.59499999999999997</v>
      </c>
      <c r="R22" s="3">
        <v>37428</v>
      </c>
      <c r="S22">
        <v>0.59499999999999997</v>
      </c>
      <c r="T22">
        <f t="shared" si="7"/>
        <v>14</v>
      </c>
      <c r="U22">
        <f t="shared" si="8"/>
        <v>0.45161290322580644</v>
      </c>
      <c r="W22">
        <f t="shared" si="9"/>
        <v>0.29682784521494204</v>
      </c>
      <c r="Y22" s="4">
        <f t="shared" si="10"/>
        <v>155</v>
      </c>
      <c r="Z22">
        <f t="shared" si="11"/>
        <v>0.32224532224532226</v>
      </c>
      <c r="AA22" s="3">
        <v>37428</v>
      </c>
      <c r="AB22">
        <v>1.6</v>
      </c>
      <c r="AD22" s="3">
        <v>37428</v>
      </c>
      <c r="AE22">
        <v>1.6</v>
      </c>
      <c r="AF22">
        <f t="shared" si="12"/>
        <v>16</v>
      </c>
      <c r="AG22">
        <f t="shared" si="13"/>
        <v>0.5161290322580645</v>
      </c>
      <c r="AI22">
        <f t="shared" si="14"/>
        <v>0.19388371001274224</v>
      </c>
    </row>
    <row r="23" spans="1:36" hidden="1" x14ac:dyDescent="0.3">
      <c r="A23">
        <f t="shared" si="0"/>
        <v>221</v>
      </c>
      <c r="B23">
        <f t="shared" si="1"/>
        <v>0.45945945945945948</v>
      </c>
      <c r="C23" s="3">
        <v>37429</v>
      </c>
      <c r="D23">
        <v>25.2</v>
      </c>
      <c r="F23" s="3">
        <v>37429</v>
      </c>
      <c r="G23">
        <v>25.2</v>
      </c>
      <c r="H23">
        <f t="shared" si="2"/>
        <v>24</v>
      </c>
      <c r="I23">
        <f t="shared" si="3"/>
        <v>0.77419354838709675</v>
      </c>
      <c r="K23">
        <f t="shared" si="4"/>
        <v>0.31473408892763727</v>
      </c>
      <c r="M23" s="4">
        <f t="shared" si="5"/>
        <v>358</v>
      </c>
      <c r="N23">
        <f t="shared" si="6"/>
        <v>0.74428274428274432</v>
      </c>
      <c r="O23" s="3">
        <v>37429</v>
      </c>
      <c r="P23">
        <v>0.59299999999999997</v>
      </c>
      <c r="R23" s="3">
        <v>37429</v>
      </c>
      <c r="S23">
        <v>0.59299999999999997</v>
      </c>
      <c r="T23">
        <f t="shared" si="7"/>
        <v>13</v>
      </c>
      <c r="U23">
        <f t="shared" si="8"/>
        <v>0.41935483870967744</v>
      </c>
      <c r="W23">
        <f t="shared" si="9"/>
        <v>0.32492790557306689</v>
      </c>
      <c r="Y23" s="4">
        <f t="shared" si="10"/>
        <v>155</v>
      </c>
      <c r="Z23">
        <f t="shared" si="11"/>
        <v>0.32224532224532226</v>
      </c>
      <c r="AA23" s="3">
        <v>37429</v>
      </c>
      <c r="AB23">
        <v>1.6</v>
      </c>
      <c r="AD23" s="3">
        <v>37429</v>
      </c>
      <c r="AE23">
        <v>1.6</v>
      </c>
      <c r="AF23">
        <f t="shared" si="12"/>
        <v>16</v>
      </c>
      <c r="AG23">
        <f t="shared" si="13"/>
        <v>0.5161290322580645</v>
      </c>
      <c r="AI23">
        <f t="shared" si="14"/>
        <v>0.19388371001274224</v>
      </c>
    </row>
    <row r="24" spans="1:36" hidden="1" x14ac:dyDescent="0.3">
      <c r="A24">
        <f t="shared" si="0"/>
        <v>241</v>
      </c>
      <c r="B24">
        <f t="shared" si="1"/>
        <v>0.50103950103950101</v>
      </c>
      <c r="C24" s="3">
        <v>37430</v>
      </c>
      <c r="D24">
        <v>25.4</v>
      </c>
      <c r="F24" s="3">
        <v>37430</v>
      </c>
      <c r="G24">
        <v>25.4</v>
      </c>
      <c r="H24">
        <f t="shared" si="2"/>
        <v>27</v>
      </c>
      <c r="I24">
        <f t="shared" si="3"/>
        <v>0.87096774193548387</v>
      </c>
      <c r="K24">
        <f t="shared" si="4"/>
        <v>0.36992824089598286</v>
      </c>
      <c r="M24" s="4">
        <f t="shared" si="5"/>
        <v>356</v>
      </c>
      <c r="N24">
        <f t="shared" si="6"/>
        <v>0.74012474012474017</v>
      </c>
      <c r="O24" s="3">
        <v>37430</v>
      </c>
      <c r="P24">
        <v>0.59199999999999997</v>
      </c>
      <c r="R24" s="3">
        <v>37430</v>
      </c>
      <c r="S24">
        <v>0.59199999999999997</v>
      </c>
      <c r="T24">
        <f t="shared" si="7"/>
        <v>12</v>
      </c>
      <c r="U24">
        <f t="shared" si="8"/>
        <v>0.38709677419354838</v>
      </c>
      <c r="W24">
        <f t="shared" si="9"/>
        <v>0.35302796593119179</v>
      </c>
      <c r="Y24" s="4">
        <f t="shared" si="10"/>
        <v>155</v>
      </c>
      <c r="Z24">
        <f t="shared" si="11"/>
        <v>0.32224532224532226</v>
      </c>
      <c r="AA24" s="3">
        <v>37430</v>
      </c>
      <c r="AB24">
        <v>1.6</v>
      </c>
      <c r="AD24" s="3">
        <v>37430</v>
      </c>
      <c r="AE24">
        <v>1.6</v>
      </c>
      <c r="AF24">
        <f t="shared" si="12"/>
        <v>16</v>
      </c>
      <c r="AG24">
        <f t="shared" si="13"/>
        <v>0.5161290322580645</v>
      </c>
      <c r="AI24">
        <f t="shared" si="14"/>
        <v>0.19388371001274224</v>
      </c>
    </row>
    <row r="25" spans="1:36" hidden="1" x14ac:dyDescent="0.3">
      <c r="A25">
        <f t="shared" si="0"/>
        <v>258</v>
      </c>
      <c r="B25">
        <f t="shared" si="1"/>
        <v>0.53638253638253641</v>
      </c>
      <c r="C25" s="3">
        <v>37431</v>
      </c>
      <c r="D25">
        <v>25.7</v>
      </c>
      <c r="F25" s="3">
        <v>37431</v>
      </c>
      <c r="G25">
        <v>25.7</v>
      </c>
      <c r="H25">
        <f t="shared" si="2"/>
        <v>29</v>
      </c>
      <c r="I25">
        <f t="shared" si="3"/>
        <v>0.93548387096774188</v>
      </c>
      <c r="K25">
        <f t="shared" si="4"/>
        <v>0.39910133458520547</v>
      </c>
      <c r="M25" s="4">
        <f t="shared" si="5"/>
        <v>353</v>
      </c>
      <c r="N25">
        <f t="shared" si="6"/>
        <v>0.73388773388773387</v>
      </c>
      <c r="O25" s="3">
        <v>37431</v>
      </c>
      <c r="P25">
        <v>0.59</v>
      </c>
      <c r="R25" s="3">
        <v>37431</v>
      </c>
      <c r="S25">
        <v>0.59</v>
      </c>
      <c r="T25">
        <f t="shared" si="7"/>
        <v>11</v>
      </c>
      <c r="U25">
        <f t="shared" si="8"/>
        <v>0.35483870967741937</v>
      </c>
      <c r="W25">
        <f t="shared" si="9"/>
        <v>0.3790490242103145</v>
      </c>
      <c r="Y25" s="4">
        <f t="shared" si="10"/>
        <v>195</v>
      </c>
      <c r="Z25">
        <f t="shared" si="11"/>
        <v>0.40540540540540543</v>
      </c>
      <c r="AA25" s="3">
        <v>37431</v>
      </c>
      <c r="AB25">
        <v>1.7</v>
      </c>
      <c r="AD25" s="3">
        <v>37431</v>
      </c>
      <c r="AE25">
        <v>1.7</v>
      </c>
      <c r="AF25">
        <f t="shared" si="12"/>
        <v>19</v>
      </c>
      <c r="AG25">
        <f t="shared" si="13"/>
        <v>0.61290322580645162</v>
      </c>
      <c r="AI25">
        <f t="shared" si="14"/>
        <v>0.2074978204010462</v>
      </c>
    </row>
    <row r="26" spans="1:36" hidden="1" x14ac:dyDescent="0.3">
      <c r="A26">
        <f t="shared" si="0"/>
        <v>277</v>
      </c>
      <c r="B26">
        <f t="shared" si="1"/>
        <v>0.57588357588357586</v>
      </c>
      <c r="C26" s="3">
        <v>37432</v>
      </c>
      <c r="D26">
        <v>25.9</v>
      </c>
      <c r="F26" s="3">
        <v>37432</v>
      </c>
      <c r="G26">
        <v>25.9</v>
      </c>
      <c r="H26">
        <f t="shared" si="2"/>
        <v>30</v>
      </c>
      <c r="I26">
        <f t="shared" si="3"/>
        <v>0.967741935483871</v>
      </c>
      <c r="K26">
        <f t="shared" si="4"/>
        <v>0.39185835960029514</v>
      </c>
      <c r="M26" s="4">
        <f t="shared" si="5"/>
        <v>352</v>
      </c>
      <c r="N26">
        <f t="shared" si="6"/>
        <v>0.73180873180873185</v>
      </c>
      <c r="O26" s="3">
        <v>37432</v>
      </c>
      <c r="P26">
        <v>0.58799999999999997</v>
      </c>
      <c r="R26" s="3">
        <v>37432</v>
      </c>
      <c r="S26">
        <v>0.58799999999999997</v>
      </c>
      <c r="T26">
        <f t="shared" si="7"/>
        <v>10</v>
      </c>
      <c r="U26">
        <f t="shared" si="8"/>
        <v>0.32258064516129031</v>
      </c>
      <c r="W26">
        <f t="shared" si="9"/>
        <v>0.40922808664744154</v>
      </c>
      <c r="Y26" s="4">
        <f t="shared" si="10"/>
        <v>195</v>
      </c>
      <c r="Z26">
        <f t="shared" si="11"/>
        <v>0.40540540540540543</v>
      </c>
      <c r="AA26" s="3">
        <v>37432</v>
      </c>
      <c r="AB26">
        <v>1.7</v>
      </c>
      <c r="AD26" s="3">
        <v>37432</v>
      </c>
      <c r="AE26">
        <v>1.7</v>
      </c>
      <c r="AF26">
        <f t="shared" si="12"/>
        <v>19</v>
      </c>
      <c r="AG26">
        <f t="shared" si="13"/>
        <v>0.61290322580645162</v>
      </c>
      <c r="AI26">
        <f t="shared" si="14"/>
        <v>0.2074978204010462</v>
      </c>
    </row>
    <row r="27" spans="1:36" hidden="1" x14ac:dyDescent="0.3">
      <c r="A27">
        <f t="shared" si="0"/>
        <v>211</v>
      </c>
      <c r="B27">
        <f t="shared" si="1"/>
        <v>0.43866943866943869</v>
      </c>
      <c r="C27" s="3">
        <v>37433</v>
      </c>
      <c r="D27">
        <v>25</v>
      </c>
      <c r="F27" s="3">
        <v>37433</v>
      </c>
      <c r="G27">
        <v>25</v>
      </c>
      <c r="H27">
        <f t="shared" si="2"/>
        <v>22</v>
      </c>
      <c r="I27">
        <f t="shared" si="3"/>
        <v>0.70967741935483875</v>
      </c>
      <c r="K27">
        <f t="shared" si="4"/>
        <v>0.27100798068540005</v>
      </c>
      <c r="M27" s="4">
        <f t="shared" si="5"/>
        <v>315</v>
      </c>
      <c r="N27">
        <f t="shared" si="6"/>
        <v>0.65488565488565487</v>
      </c>
      <c r="O27" s="3">
        <v>37433</v>
      </c>
      <c r="P27">
        <v>0.55700000000000005</v>
      </c>
      <c r="R27" s="3">
        <v>37433</v>
      </c>
      <c r="S27">
        <v>0.55700000000000005</v>
      </c>
      <c r="T27">
        <f t="shared" si="7"/>
        <v>8</v>
      </c>
      <c r="U27">
        <f t="shared" si="8"/>
        <v>0.25806451612903225</v>
      </c>
      <c r="W27">
        <f t="shared" si="9"/>
        <v>0.39682113875662262</v>
      </c>
      <c r="Y27" s="4">
        <f t="shared" si="10"/>
        <v>284</v>
      </c>
      <c r="Z27">
        <f t="shared" si="11"/>
        <v>0.59043659043659047</v>
      </c>
      <c r="AA27" s="3">
        <v>37433</v>
      </c>
      <c r="AB27">
        <v>2</v>
      </c>
      <c r="AD27" s="3">
        <v>37433</v>
      </c>
      <c r="AE27">
        <v>2</v>
      </c>
      <c r="AF27">
        <f t="shared" si="12"/>
        <v>22</v>
      </c>
      <c r="AG27">
        <f t="shared" si="13"/>
        <v>0.70967741935483875</v>
      </c>
      <c r="AI27">
        <f t="shared" si="14"/>
        <v>0.11924082891824828</v>
      </c>
    </row>
    <row r="28" spans="1:36" hidden="1" x14ac:dyDescent="0.3">
      <c r="A28">
        <f t="shared" si="0"/>
        <v>216</v>
      </c>
      <c r="B28">
        <f t="shared" si="1"/>
        <v>0.44906444906444909</v>
      </c>
      <c r="C28" s="3">
        <v>37434</v>
      </c>
      <c r="D28">
        <v>25.1</v>
      </c>
      <c r="F28" s="3">
        <v>37434</v>
      </c>
      <c r="G28">
        <v>25.1</v>
      </c>
      <c r="H28">
        <f t="shared" si="2"/>
        <v>23</v>
      </c>
      <c r="I28">
        <f t="shared" si="3"/>
        <v>0.74193548387096775</v>
      </c>
      <c r="K28">
        <f t="shared" si="4"/>
        <v>0.29287103480651866</v>
      </c>
      <c r="M28" s="4">
        <f t="shared" si="5"/>
        <v>305</v>
      </c>
      <c r="N28">
        <f t="shared" si="6"/>
        <v>0.63409563409563408</v>
      </c>
      <c r="O28" s="3">
        <v>37434</v>
      </c>
      <c r="P28">
        <v>0.54800000000000004</v>
      </c>
      <c r="R28" s="3">
        <v>37434</v>
      </c>
      <c r="S28">
        <v>0.54800000000000004</v>
      </c>
      <c r="T28">
        <f t="shared" si="7"/>
        <v>7</v>
      </c>
      <c r="U28">
        <f t="shared" si="8"/>
        <v>0.22580645161290322</v>
      </c>
      <c r="W28">
        <f t="shared" si="9"/>
        <v>0.40828918248273083</v>
      </c>
      <c r="Y28" s="4">
        <f t="shared" si="10"/>
        <v>284</v>
      </c>
      <c r="Z28">
        <f t="shared" si="11"/>
        <v>0.59043659043659047</v>
      </c>
      <c r="AA28" s="3">
        <v>37434</v>
      </c>
      <c r="AB28">
        <v>2</v>
      </c>
      <c r="AD28" s="3">
        <v>37434</v>
      </c>
      <c r="AE28">
        <v>2</v>
      </c>
      <c r="AF28">
        <f t="shared" si="12"/>
        <v>22</v>
      </c>
      <c r="AG28">
        <f t="shared" si="13"/>
        <v>0.70967741935483875</v>
      </c>
      <c r="AI28">
        <f t="shared" si="14"/>
        <v>0.11924082891824828</v>
      </c>
    </row>
    <row r="29" spans="1:36" hidden="1" x14ac:dyDescent="0.3">
      <c r="A29">
        <f t="shared" si="0"/>
        <v>221</v>
      </c>
      <c r="B29">
        <f t="shared" si="1"/>
        <v>0.45945945945945948</v>
      </c>
      <c r="C29" s="3">
        <v>37435</v>
      </c>
      <c r="D29">
        <v>25.2</v>
      </c>
      <c r="F29" s="3">
        <v>37435</v>
      </c>
      <c r="G29">
        <v>25.2</v>
      </c>
      <c r="H29">
        <f t="shared" si="2"/>
        <v>24</v>
      </c>
      <c r="I29">
        <f t="shared" si="3"/>
        <v>0.77419354838709675</v>
      </c>
      <c r="K29">
        <f t="shared" si="4"/>
        <v>0.31473408892763727</v>
      </c>
      <c r="M29" s="4">
        <f t="shared" si="5"/>
        <v>288</v>
      </c>
      <c r="N29">
        <f t="shared" si="6"/>
        <v>0.59875259875259879</v>
      </c>
      <c r="O29" s="3">
        <v>37435</v>
      </c>
      <c r="P29">
        <v>0.53800000000000003</v>
      </c>
      <c r="R29" s="3">
        <v>37435</v>
      </c>
      <c r="S29">
        <v>0.53800000000000003</v>
      </c>
      <c r="T29">
        <f t="shared" si="7"/>
        <v>6</v>
      </c>
      <c r="U29">
        <f t="shared" si="8"/>
        <v>0.19354838709677419</v>
      </c>
      <c r="W29">
        <f t="shared" si="9"/>
        <v>0.4052042116558246</v>
      </c>
      <c r="Y29" s="4">
        <f t="shared" si="10"/>
        <v>284</v>
      </c>
      <c r="Z29">
        <f t="shared" si="11"/>
        <v>0.59043659043659047</v>
      </c>
      <c r="AA29" s="3">
        <v>37435</v>
      </c>
      <c r="AB29">
        <v>2</v>
      </c>
      <c r="AD29" s="3">
        <v>37435</v>
      </c>
      <c r="AE29">
        <v>2</v>
      </c>
      <c r="AF29">
        <f t="shared" si="12"/>
        <v>22</v>
      </c>
      <c r="AG29">
        <f t="shared" si="13"/>
        <v>0.70967741935483875</v>
      </c>
      <c r="AI29">
        <f t="shared" si="14"/>
        <v>0.11924082891824828</v>
      </c>
    </row>
    <row r="30" spans="1:36" hidden="1" x14ac:dyDescent="0.3">
      <c r="A30">
        <f t="shared" si="0"/>
        <v>231</v>
      </c>
      <c r="B30">
        <f t="shared" si="1"/>
        <v>0.48024948024948028</v>
      </c>
      <c r="C30" s="3">
        <v>37436</v>
      </c>
      <c r="D30">
        <v>25.3</v>
      </c>
      <c r="F30" s="3">
        <v>37436</v>
      </c>
      <c r="G30">
        <v>25.3</v>
      </c>
      <c r="H30">
        <f t="shared" si="2"/>
        <v>26</v>
      </c>
      <c r="I30">
        <f t="shared" si="3"/>
        <v>0.83870967741935487</v>
      </c>
      <c r="K30">
        <f t="shared" si="4"/>
        <v>0.35846019716987459</v>
      </c>
      <c r="M30" s="4">
        <f t="shared" si="5"/>
        <v>275</v>
      </c>
      <c r="N30">
        <f t="shared" si="6"/>
        <v>0.5717255717255717</v>
      </c>
      <c r="O30" s="3">
        <v>37436</v>
      </c>
      <c r="P30">
        <v>0.52800000000000002</v>
      </c>
      <c r="R30" s="3">
        <v>37436</v>
      </c>
      <c r="S30">
        <v>0.52800000000000002</v>
      </c>
      <c r="T30">
        <f t="shared" si="7"/>
        <v>5</v>
      </c>
      <c r="U30">
        <f t="shared" si="8"/>
        <v>0.16129032258064516</v>
      </c>
      <c r="W30">
        <f t="shared" si="9"/>
        <v>0.41043524914492657</v>
      </c>
      <c r="Y30" s="4">
        <f t="shared" si="10"/>
        <v>284</v>
      </c>
      <c r="Z30">
        <f t="shared" si="11"/>
        <v>0.59043659043659047</v>
      </c>
      <c r="AA30" s="3">
        <v>37436</v>
      </c>
      <c r="AB30">
        <v>2</v>
      </c>
      <c r="AD30" s="3">
        <v>37436</v>
      </c>
      <c r="AE30">
        <v>2</v>
      </c>
      <c r="AF30">
        <f t="shared" si="12"/>
        <v>22</v>
      </c>
      <c r="AG30">
        <f t="shared" si="13"/>
        <v>0.70967741935483875</v>
      </c>
      <c r="AI30">
        <f t="shared" si="14"/>
        <v>0.11924082891824828</v>
      </c>
    </row>
    <row r="31" spans="1:36" x14ac:dyDescent="0.3">
      <c r="A31" s="1">
        <f t="shared" si="0"/>
        <v>241</v>
      </c>
      <c r="B31" s="1">
        <f t="shared" si="1"/>
        <v>0.50103950103950101</v>
      </c>
      <c r="C31" s="5">
        <v>37437</v>
      </c>
      <c r="D31" s="1">
        <v>25.4</v>
      </c>
      <c r="E31" s="1"/>
      <c r="F31" s="5">
        <v>37437</v>
      </c>
      <c r="G31" s="1">
        <v>25.4</v>
      </c>
      <c r="H31" s="1">
        <f t="shared" si="2"/>
        <v>27</v>
      </c>
      <c r="I31" s="1">
        <f t="shared" si="3"/>
        <v>0.87096774193548387</v>
      </c>
      <c r="J31" s="1"/>
      <c r="K31" s="1">
        <f t="shared" si="4"/>
        <v>0.36992824089598286</v>
      </c>
      <c r="L31" s="1">
        <f>SUM(K2:K31)</f>
        <v>5.5812487425390653</v>
      </c>
      <c r="M31" s="2">
        <f t="shared" si="5"/>
        <v>257</v>
      </c>
      <c r="N31" s="1">
        <f t="shared" si="6"/>
        <v>0.53430353430353428</v>
      </c>
      <c r="O31" s="5">
        <v>37437</v>
      </c>
      <c r="P31" s="1">
        <v>0.51900000000000002</v>
      </c>
      <c r="Q31" s="1"/>
      <c r="R31" s="5">
        <v>37437</v>
      </c>
      <c r="S31" s="1">
        <v>0.51900000000000002</v>
      </c>
      <c r="T31" s="1">
        <f t="shared" si="7"/>
        <v>3</v>
      </c>
      <c r="U31" s="1">
        <f t="shared" si="8"/>
        <v>9.6774193548387094E-2</v>
      </c>
      <c r="V31" s="1"/>
      <c r="W31" s="1">
        <f t="shared" si="9"/>
        <v>0.43752934075514716</v>
      </c>
      <c r="X31" s="1">
        <f>SUM(W2:W31)</f>
        <v>6.6035812487425396</v>
      </c>
      <c r="Y31" s="2">
        <f t="shared" si="10"/>
        <v>284</v>
      </c>
      <c r="Z31" s="1">
        <f t="shared" si="11"/>
        <v>0.59043659043659047</v>
      </c>
      <c r="AA31" s="5">
        <v>37437</v>
      </c>
      <c r="AB31" s="1">
        <v>2</v>
      </c>
      <c r="AC31" s="1"/>
      <c r="AD31" s="5">
        <v>37437</v>
      </c>
      <c r="AE31" s="1">
        <v>2</v>
      </c>
      <c r="AF31" s="1">
        <f t="shared" si="12"/>
        <v>22</v>
      </c>
      <c r="AG31" s="1">
        <f t="shared" si="13"/>
        <v>0.70967741935483875</v>
      </c>
      <c r="AH31" s="1"/>
      <c r="AI31" s="1">
        <f t="shared" si="14"/>
        <v>0.11924082891824828</v>
      </c>
      <c r="AJ31" s="1">
        <f>SUM(AI2:AI31)</f>
        <v>3.1107906914358523</v>
      </c>
    </row>
    <row r="32" spans="1:36" hidden="1" x14ac:dyDescent="0.3">
      <c r="A32">
        <f t="shared" si="0"/>
        <v>184</v>
      </c>
      <c r="B32">
        <f t="shared" si="1"/>
        <v>0.38253638253638256</v>
      </c>
      <c r="C32" s="3">
        <v>37773</v>
      </c>
      <c r="D32">
        <v>24.4</v>
      </c>
      <c r="F32" s="3">
        <v>37773</v>
      </c>
      <c r="G32">
        <v>24.4</v>
      </c>
      <c r="H32">
        <f>_xlfn.RANK.EQ(G32,$G$32:$G$61,1)</f>
        <v>2</v>
      </c>
      <c r="I32">
        <f t="shared" si="3"/>
        <v>6.4516129032258063E-2</v>
      </c>
      <c r="K32">
        <f t="shared" si="4"/>
        <v>0.31802025350412449</v>
      </c>
      <c r="M32" s="4">
        <f t="shared" si="5"/>
        <v>278</v>
      </c>
      <c r="N32">
        <f t="shared" si="6"/>
        <v>0.57796257796257799</v>
      </c>
      <c r="O32" s="3">
        <v>37773</v>
      </c>
      <c r="P32">
        <v>0.53</v>
      </c>
      <c r="R32" s="3">
        <v>37773</v>
      </c>
      <c r="S32">
        <v>0.53</v>
      </c>
      <c r="T32">
        <f>_xlfn.RANK.EQ(S32,$S$32:$S$61,1)</f>
        <v>28</v>
      </c>
      <c r="U32">
        <f t="shared" si="8"/>
        <v>0.90322580645161288</v>
      </c>
      <c r="W32">
        <f t="shared" si="9"/>
        <v>0.32526322848903488</v>
      </c>
      <c r="Y32" s="4">
        <f t="shared" si="10"/>
        <v>55</v>
      </c>
      <c r="Z32">
        <f t="shared" si="11"/>
        <v>0.11434511434511435</v>
      </c>
      <c r="AA32" s="3">
        <v>37773</v>
      </c>
      <c r="AB32">
        <v>1.1000000000000001</v>
      </c>
      <c r="AD32" s="3">
        <v>37773</v>
      </c>
      <c r="AE32">
        <v>1.1000000000000001</v>
      </c>
      <c r="AF32">
        <f>_xlfn.RANK.EQ(AE32,$AE$32:$AE$61,1)</f>
        <v>1</v>
      </c>
      <c r="AG32">
        <f t="shared" si="13"/>
        <v>3.2258064516129031E-2</v>
      </c>
      <c r="AI32">
        <f t="shared" si="14"/>
        <v>8.208704982898532E-2</v>
      </c>
    </row>
    <row r="33" spans="1:35" hidden="1" x14ac:dyDescent="0.3">
      <c r="A33">
        <f t="shared" si="0"/>
        <v>187</v>
      </c>
      <c r="B33">
        <f t="shared" si="1"/>
        <v>0.38877338877338879</v>
      </c>
      <c r="C33" s="3">
        <v>37774</v>
      </c>
      <c r="D33">
        <v>24.5</v>
      </c>
      <c r="F33" s="3">
        <v>37774</v>
      </c>
      <c r="G33">
        <v>24.5</v>
      </c>
      <c r="H33">
        <f t="shared" ref="H33:H61" si="15">_xlfn.RANK.EQ(G33,$G$32:$G$61,1)</f>
        <v>3</v>
      </c>
      <c r="I33">
        <f t="shared" si="3"/>
        <v>9.6774193548387094E-2</v>
      </c>
      <c r="K33">
        <f t="shared" si="4"/>
        <v>0.29199919522500173</v>
      </c>
      <c r="M33" s="4">
        <f t="shared" si="5"/>
        <v>240</v>
      </c>
      <c r="N33">
        <f t="shared" si="6"/>
        <v>0.49896049896049899</v>
      </c>
      <c r="O33" s="3">
        <v>37774</v>
      </c>
      <c r="P33">
        <v>0.504</v>
      </c>
      <c r="R33" s="3">
        <v>37774</v>
      </c>
      <c r="S33">
        <v>0.504</v>
      </c>
      <c r="T33">
        <f t="shared" ref="T33:T61" si="16">_xlfn.RANK.EQ(S33,$S$32:$S$61,1)</f>
        <v>26</v>
      </c>
      <c r="U33">
        <f t="shared" si="8"/>
        <v>0.83870967741935487</v>
      </c>
      <c r="W33">
        <f t="shared" si="9"/>
        <v>0.33974917845885588</v>
      </c>
      <c r="Y33" s="4">
        <f t="shared" si="10"/>
        <v>155</v>
      </c>
      <c r="Z33">
        <f t="shared" si="11"/>
        <v>0.32224532224532226</v>
      </c>
      <c r="AA33" s="3">
        <v>37774</v>
      </c>
      <c r="AB33">
        <v>1.6</v>
      </c>
      <c r="AD33" s="3">
        <v>37774</v>
      </c>
      <c r="AE33">
        <v>1.6</v>
      </c>
      <c r="AF33">
        <f t="shared" ref="AF33:AF61" si="17">_xlfn.RANK.EQ(AE33,$AE$32:$AE$61,1)</f>
        <v>12</v>
      </c>
      <c r="AG33">
        <f t="shared" si="13"/>
        <v>0.38709677419354838</v>
      </c>
      <c r="AI33">
        <f t="shared" si="14"/>
        <v>6.4851451948226113E-2</v>
      </c>
    </row>
    <row r="34" spans="1:35" hidden="1" x14ac:dyDescent="0.3">
      <c r="A34">
        <f t="shared" si="0"/>
        <v>284</v>
      </c>
      <c r="B34">
        <f t="shared" si="1"/>
        <v>0.59043659043659047</v>
      </c>
      <c r="C34" s="3">
        <v>37775</v>
      </c>
      <c r="D34">
        <v>26.1</v>
      </c>
      <c r="F34" s="3">
        <v>37775</v>
      </c>
      <c r="G34">
        <v>26.1</v>
      </c>
      <c r="H34">
        <f t="shared" si="15"/>
        <v>5</v>
      </c>
      <c r="I34">
        <f t="shared" si="3"/>
        <v>0.16129032258064516</v>
      </c>
      <c r="K34">
        <f t="shared" si="4"/>
        <v>0.42914626785594534</v>
      </c>
      <c r="M34" s="4">
        <f t="shared" si="5"/>
        <v>174</v>
      </c>
      <c r="N34">
        <f t="shared" si="6"/>
        <v>0.36174636174636177</v>
      </c>
      <c r="O34" s="3">
        <v>37775</v>
      </c>
      <c r="P34">
        <v>0.45500000000000002</v>
      </c>
      <c r="R34" s="3">
        <v>37775</v>
      </c>
      <c r="S34">
        <v>0.45500000000000002</v>
      </c>
      <c r="T34">
        <f t="shared" si="16"/>
        <v>23</v>
      </c>
      <c r="U34">
        <f t="shared" si="8"/>
        <v>0.74193548387096775</v>
      </c>
      <c r="W34">
        <f t="shared" si="9"/>
        <v>0.38018912212460598</v>
      </c>
      <c r="Y34" s="4">
        <f t="shared" si="10"/>
        <v>104</v>
      </c>
      <c r="Z34">
        <f t="shared" si="11"/>
        <v>0.21621621621621623</v>
      </c>
      <c r="AA34" s="3">
        <v>37775</v>
      </c>
      <c r="AB34">
        <v>1.4</v>
      </c>
      <c r="AD34" s="3">
        <v>37775</v>
      </c>
      <c r="AE34">
        <v>1.4</v>
      </c>
      <c r="AF34">
        <f t="shared" si="17"/>
        <v>7</v>
      </c>
      <c r="AG34">
        <f t="shared" si="13"/>
        <v>0.22580645161290322</v>
      </c>
      <c r="AI34">
        <f t="shared" si="14"/>
        <v>9.5902353966869913E-3</v>
      </c>
    </row>
    <row r="35" spans="1:35" hidden="1" x14ac:dyDescent="0.3">
      <c r="A35">
        <f t="shared" si="0"/>
        <v>303</v>
      </c>
      <c r="B35">
        <f t="shared" si="1"/>
        <v>0.62993762993762992</v>
      </c>
      <c r="C35" s="3">
        <v>37776</v>
      </c>
      <c r="D35">
        <v>26.7</v>
      </c>
      <c r="F35" s="3">
        <v>37776</v>
      </c>
      <c r="G35">
        <v>26.7</v>
      </c>
      <c r="H35">
        <f t="shared" si="15"/>
        <v>6</v>
      </c>
      <c r="I35">
        <f t="shared" si="3"/>
        <v>0.19354838709677419</v>
      </c>
      <c r="K35">
        <f t="shared" si="4"/>
        <v>0.43638924284085573</v>
      </c>
      <c r="M35" s="4">
        <f t="shared" si="5"/>
        <v>125</v>
      </c>
      <c r="N35">
        <f t="shared" si="6"/>
        <v>0.25987525987525989</v>
      </c>
      <c r="O35" s="3">
        <v>37776</v>
      </c>
      <c r="P35">
        <v>0.42599999999999999</v>
      </c>
      <c r="R35" s="3">
        <v>37776</v>
      </c>
      <c r="S35">
        <v>0.42599999999999999</v>
      </c>
      <c r="T35">
        <f t="shared" si="16"/>
        <v>17</v>
      </c>
      <c r="U35">
        <f t="shared" si="8"/>
        <v>0.54838709677419351</v>
      </c>
      <c r="W35">
        <f t="shared" si="9"/>
        <v>0.28851183689893362</v>
      </c>
      <c r="Y35" s="4">
        <f t="shared" si="10"/>
        <v>284</v>
      </c>
      <c r="Z35">
        <f t="shared" si="11"/>
        <v>0.59043659043659047</v>
      </c>
      <c r="AA35" s="3">
        <v>37776</v>
      </c>
      <c r="AB35">
        <v>2</v>
      </c>
      <c r="AD35" s="3">
        <v>37776</v>
      </c>
      <c r="AE35">
        <v>2</v>
      </c>
      <c r="AF35">
        <f t="shared" si="17"/>
        <v>18</v>
      </c>
      <c r="AG35">
        <f t="shared" si="13"/>
        <v>0.58064516129032262</v>
      </c>
      <c r="AI35">
        <f t="shared" si="14"/>
        <v>9.7914291462678493E-3</v>
      </c>
    </row>
    <row r="36" spans="1:35" hidden="1" x14ac:dyDescent="0.3">
      <c r="A36">
        <f t="shared" si="0"/>
        <v>305</v>
      </c>
      <c r="B36">
        <f t="shared" si="1"/>
        <v>0.63409563409563408</v>
      </c>
      <c r="C36" s="3">
        <v>37777</v>
      </c>
      <c r="D36">
        <v>26.8</v>
      </c>
      <c r="F36" s="3">
        <v>37777</v>
      </c>
      <c r="G36">
        <v>26.8</v>
      </c>
      <c r="H36">
        <f t="shared" si="15"/>
        <v>7</v>
      </c>
      <c r="I36">
        <f t="shared" si="3"/>
        <v>0.22580645161290322</v>
      </c>
      <c r="K36">
        <f t="shared" si="4"/>
        <v>0.40828918248273083</v>
      </c>
      <c r="M36" s="4">
        <f t="shared" si="5"/>
        <v>169</v>
      </c>
      <c r="N36">
        <f t="shared" si="6"/>
        <v>0.35135135135135137</v>
      </c>
      <c r="O36" s="3">
        <v>37777</v>
      </c>
      <c r="P36">
        <v>0.45200000000000001</v>
      </c>
      <c r="R36" s="3">
        <v>37777</v>
      </c>
      <c r="S36">
        <v>0.45200000000000001</v>
      </c>
      <c r="T36">
        <f t="shared" si="16"/>
        <v>21</v>
      </c>
      <c r="U36">
        <f t="shared" si="8"/>
        <v>0.67741935483870963</v>
      </c>
      <c r="W36">
        <f t="shared" si="9"/>
        <v>0.32606800348735826</v>
      </c>
      <c r="Y36" s="4">
        <f t="shared" si="10"/>
        <v>134</v>
      </c>
      <c r="Z36">
        <f t="shared" si="11"/>
        <v>0.2785862785862786</v>
      </c>
      <c r="AA36" s="3">
        <v>37777</v>
      </c>
      <c r="AB36">
        <v>1.5</v>
      </c>
      <c r="AD36" s="3">
        <v>37777</v>
      </c>
      <c r="AE36">
        <v>1.5</v>
      </c>
      <c r="AF36">
        <f t="shared" si="17"/>
        <v>11</v>
      </c>
      <c r="AG36">
        <f t="shared" si="13"/>
        <v>0.35483870967741937</v>
      </c>
      <c r="AI36">
        <f t="shared" si="14"/>
        <v>7.6252431091140771E-2</v>
      </c>
    </row>
    <row r="37" spans="1:35" hidden="1" x14ac:dyDescent="0.3">
      <c r="A37">
        <f t="shared" si="0"/>
        <v>411</v>
      </c>
      <c r="B37">
        <f t="shared" si="1"/>
        <v>0.85446985446985446</v>
      </c>
      <c r="C37" s="3">
        <v>37778</v>
      </c>
      <c r="D37">
        <v>29.6</v>
      </c>
      <c r="F37" s="3">
        <v>37778</v>
      </c>
      <c r="G37">
        <v>29.6</v>
      </c>
      <c r="H37">
        <f t="shared" si="15"/>
        <v>15</v>
      </c>
      <c r="I37">
        <f t="shared" si="3"/>
        <v>0.4838709677419355</v>
      </c>
      <c r="K37">
        <f t="shared" si="4"/>
        <v>0.37059888672791896</v>
      </c>
      <c r="M37" s="4">
        <f t="shared" si="5"/>
        <v>102</v>
      </c>
      <c r="N37">
        <f t="shared" si="6"/>
        <v>0.21205821205821207</v>
      </c>
      <c r="O37" s="3">
        <v>37778</v>
      </c>
      <c r="P37">
        <v>0.40600000000000003</v>
      </c>
      <c r="R37" s="3">
        <v>37778</v>
      </c>
      <c r="S37">
        <v>0.40600000000000003</v>
      </c>
      <c r="T37">
        <f t="shared" si="16"/>
        <v>14</v>
      </c>
      <c r="U37">
        <f t="shared" si="8"/>
        <v>0.45161290322580644</v>
      </c>
      <c r="W37">
        <f t="shared" si="9"/>
        <v>0.23955469116759437</v>
      </c>
      <c r="Y37" s="4">
        <f t="shared" si="10"/>
        <v>82</v>
      </c>
      <c r="Z37">
        <f t="shared" si="11"/>
        <v>0.17047817047817049</v>
      </c>
      <c r="AA37" s="3">
        <v>37778</v>
      </c>
      <c r="AB37">
        <v>1.3</v>
      </c>
      <c r="AD37" s="3">
        <v>37778</v>
      </c>
      <c r="AE37">
        <v>1.3</v>
      </c>
      <c r="AF37">
        <f t="shared" si="17"/>
        <v>6</v>
      </c>
      <c r="AG37">
        <f t="shared" si="13"/>
        <v>0.19354838709677419</v>
      </c>
      <c r="AI37">
        <f t="shared" si="14"/>
        <v>2.3070216618603701E-2</v>
      </c>
    </row>
    <row r="38" spans="1:35" hidden="1" x14ac:dyDescent="0.3">
      <c r="A38">
        <f t="shared" si="0"/>
        <v>414</v>
      </c>
      <c r="B38">
        <f t="shared" si="1"/>
        <v>0.86070686070686075</v>
      </c>
      <c r="C38" s="3">
        <v>37779</v>
      </c>
      <c r="D38">
        <v>29.7</v>
      </c>
      <c r="F38" s="3">
        <v>37779</v>
      </c>
      <c r="G38">
        <v>29.7</v>
      </c>
      <c r="H38">
        <f t="shared" si="15"/>
        <v>16</v>
      </c>
      <c r="I38">
        <f t="shared" si="3"/>
        <v>0.5161290322580645</v>
      </c>
      <c r="K38">
        <f t="shared" si="4"/>
        <v>0.34457782844879625</v>
      </c>
      <c r="M38" s="4">
        <f t="shared" si="5"/>
        <v>150</v>
      </c>
      <c r="N38">
        <f t="shared" si="6"/>
        <v>0.31185031185031187</v>
      </c>
      <c r="O38" s="3">
        <v>37779</v>
      </c>
      <c r="P38">
        <v>0.44</v>
      </c>
      <c r="R38" s="3">
        <v>37779</v>
      </c>
      <c r="S38">
        <v>0.44</v>
      </c>
      <c r="T38">
        <f t="shared" si="16"/>
        <v>18</v>
      </c>
      <c r="U38">
        <f t="shared" si="8"/>
        <v>0.58064516129032262</v>
      </c>
      <c r="W38">
        <f t="shared" si="9"/>
        <v>0.26879484944001075</v>
      </c>
      <c r="Y38" s="4">
        <f t="shared" si="10"/>
        <v>104</v>
      </c>
      <c r="Z38">
        <f t="shared" si="11"/>
        <v>0.21621621621621623</v>
      </c>
      <c r="AA38" s="3">
        <v>37779</v>
      </c>
      <c r="AB38">
        <v>1.4</v>
      </c>
      <c r="AD38" s="3">
        <v>37779</v>
      </c>
      <c r="AE38">
        <v>1.4</v>
      </c>
      <c r="AF38">
        <f t="shared" si="17"/>
        <v>7</v>
      </c>
      <c r="AG38">
        <f t="shared" si="13"/>
        <v>0.22580645161290322</v>
      </c>
      <c r="AI38">
        <f t="shared" si="14"/>
        <v>9.5902353966869913E-3</v>
      </c>
    </row>
    <row r="39" spans="1:35" hidden="1" x14ac:dyDescent="0.3">
      <c r="A39">
        <f t="shared" si="0"/>
        <v>449</v>
      </c>
      <c r="B39">
        <f t="shared" si="1"/>
        <v>0.93347193347193347</v>
      </c>
      <c r="C39" s="3">
        <v>37780</v>
      </c>
      <c r="D39">
        <v>31.1</v>
      </c>
      <c r="F39" s="3">
        <v>37780</v>
      </c>
      <c r="G39">
        <v>31.1</v>
      </c>
      <c r="H39">
        <f t="shared" si="15"/>
        <v>24</v>
      </c>
      <c r="I39">
        <f t="shared" si="3"/>
        <v>0.77419354838709675</v>
      </c>
      <c r="K39">
        <f t="shared" si="4"/>
        <v>0.15927838508483672</v>
      </c>
      <c r="M39" s="4">
        <f t="shared" si="5"/>
        <v>73</v>
      </c>
      <c r="N39">
        <f t="shared" si="6"/>
        <v>0.15176715176715178</v>
      </c>
      <c r="O39" s="3">
        <v>37780</v>
      </c>
      <c r="P39">
        <v>0.38600000000000001</v>
      </c>
      <c r="R39" s="3">
        <v>37780</v>
      </c>
      <c r="S39">
        <v>0.38600000000000001</v>
      </c>
      <c r="T39">
        <f t="shared" si="16"/>
        <v>9</v>
      </c>
      <c r="U39">
        <f t="shared" si="8"/>
        <v>0.29032258064516131</v>
      </c>
      <c r="W39">
        <f t="shared" si="9"/>
        <v>0.13855542887800953</v>
      </c>
      <c r="Y39" s="4">
        <f t="shared" si="10"/>
        <v>423</v>
      </c>
      <c r="Z39">
        <f t="shared" si="11"/>
        <v>0.87941787941787941</v>
      </c>
      <c r="AA39" s="3">
        <v>37780</v>
      </c>
      <c r="AB39">
        <v>2.5</v>
      </c>
      <c r="AD39" s="3">
        <v>37780</v>
      </c>
      <c r="AE39">
        <v>2.5</v>
      </c>
      <c r="AF39">
        <f t="shared" si="17"/>
        <v>26</v>
      </c>
      <c r="AG39">
        <f t="shared" si="13"/>
        <v>0.83870967741935487</v>
      </c>
      <c r="AI39">
        <f t="shared" si="14"/>
        <v>4.070820199852454E-2</v>
      </c>
    </row>
    <row r="40" spans="1:35" hidden="1" x14ac:dyDescent="0.3">
      <c r="A40">
        <f t="shared" si="0"/>
        <v>423</v>
      </c>
      <c r="B40">
        <f t="shared" si="1"/>
        <v>0.87941787941787941</v>
      </c>
      <c r="C40" s="3">
        <v>37781</v>
      </c>
      <c r="D40">
        <v>30</v>
      </c>
      <c r="F40" s="3">
        <v>37781</v>
      </c>
      <c r="G40">
        <v>30</v>
      </c>
      <c r="H40">
        <f t="shared" si="15"/>
        <v>19</v>
      </c>
      <c r="I40">
        <f t="shared" si="3"/>
        <v>0.61290322580645162</v>
      </c>
      <c r="K40">
        <f t="shared" si="4"/>
        <v>0.26651465361142779</v>
      </c>
      <c r="M40" s="4">
        <f t="shared" si="5"/>
        <v>157</v>
      </c>
      <c r="N40">
        <f t="shared" si="6"/>
        <v>0.32640332640332642</v>
      </c>
      <c r="O40" s="3">
        <v>37781</v>
      </c>
      <c r="P40">
        <v>0.44500000000000001</v>
      </c>
      <c r="R40" s="3">
        <v>37781</v>
      </c>
      <c r="S40">
        <v>0.44500000000000001</v>
      </c>
      <c r="T40">
        <f t="shared" si="16"/>
        <v>19</v>
      </c>
      <c r="U40">
        <f t="shared" si="8"/>
        <v>0.61290322580645162</v>
      </c>
      <c r="W40">
        <f t="shared" si="9"/>
        <v>0.2864998994031252</v>
      </c>
      <c r="Y40" s="4">
        <f t="shared" si="10"/>
        <v>66</v>
      </c>
      <c r="Z40">
        <f t="shared" si="11"/>
        <v>0.13721413721413722</v>
      </c>
      <c r="AA40" s="3">
        <v>37781</v>
      </c>
      <c r="AB40">
        <v>1.2</v>
      </c>
      <c r="AD40" s="3">
        <v>37781</v>
      </c>
      <c r="AE40">
        <v>1.2</v>
      </c>
      <c r="AF40">
        <f t="shared" si="17"/>
        <v>2</v>
      </c>
      <c r="AG40">
        <f t="shared" si="13"/>
        <v>6.4516129032258063E-2</v>
      </c>
      <c r="AI40">
        <f t="shared" si="14"/>
        <v>7.2698008181879159E-2</v>
      </c>
    </row>
    <row r="41" spans="1:35" hidden="1" x14ac:dyDescent="0.3">
      <c r="A41">
        <f t="shared" si="0"/>
        <v>415</v>
      </c>
      <c r="B41">
        <f t="shared" si="1"/>
        <v>0.86278586278586278</v>
      </c>
      <c r="C41" s="3">
        <v>37782</v>
      </c>
      <c r="D41">
        <v>29.8</v>
      </c>
      <c r="F41" s="3">
        <v>37782</v>
      </c>
      <c r="G41">
        <v>29.8</v>
      </c>
      <c r="H41">
        <f t="shared" si="15"/>
        <v>17</v>
      </c>
      <c r="I41">
        <f t="shared" si="3"/>
        <v>0.54838709677419351</v>
      </c>
      <c r="K41">
        <f t="shared" si="4"/>
        <v>0.31439876601166927</v>
      </c>
      <c r="M41" s="4">
        <f t="shared" si="5"/>
        <v>118</v>
      </c>
      <c r="N41">
        <f t="shared" si="6"/>
        <v>0.24532224532224534</v>
      </c>
      <c r="O41" s="3">
        <v>37782</v>
      </c>
      <c r="P41">
        <v>0.42099999999999999</v>
      </c>
      <c r="R41" s="3">
        <v>37782</v>
      </c>
      <c r="S41">
        <v>0.42099999999999999</v>
      </c>
      <c r="T41">
        <f t="shared" si="16"/>
        <v>16</v>
      </c>
      <c r="U41">
        <f t="shared" si="8"/>
        <v>0.5161290322580645</v>
      </c>
      <c r="W41">
        <f t="shared" si="9"/>
        <v>0.27080678693581917</v>
      </c>
      <c r="Y41" s="4">
        <f t="shared" si="10"/>
        <v>66</v>
      </c>
      <c r="Z41">
        <f t="shared" si="11"/>
        <v>0.13721413721413722</v>
      </c>
      <c r="AA41" s="3">
        <v>37782</v>
      </c>
      <c r="AB41">
        <v>1.2</v>
      </c>
      <c r="AD41" s="3">
        <v>37782</v>
      </c>
      <c r="AE41">
        <v>1.2</v>
      </c>
      <c r="AF41">
        <f t="shared" si="17"/>
        <v>2</v>
      </c>
      <c r="AG41">
        <f t="shared" si="13"/>
        <v>6.4516129032258063E-2</v>
      </c>
      <c r="AI41">
        <f t="shared" si="14"/>
        <v>7.2698008181879159E-2</v>
      </c>
    </row>
    <row r="42" spans="1:35" hidden="1" x14ac:dyDescent="0.3">
      <c r="A42">
        <f t="shared" si="0"/>
        <v>474</v>
      </c>
      <c r="B42">
        <f t="shared" si="1"/>
        <v>0.9854469854469855</v>
      </c>
      <c r="C42" s="3">
        <v>37783</v>
      </c>
      <c r="D42">
        <v>33.299999999999997</v>
      </c>
      <c r="F42" s="3">
        <v>37783</v>
      </c>
      <c r="G42">
        <v>33.299999999999997</v>
      </c>
      <c r="H42">
        <f t="shared" si="15"/>
        <v>27</v>
      </c>
      <c r="I42">
        <f t="shared" si="3"/>
        <v>0.87096774193548387</v>
      </c>
      <c r="K42">
        <f t="shared" si="4"/>
        <v>0.11447924351150163</v>
      </c>
      <c r="M42" s="4">
        <f t="shared" si="5"/>
        <v>18</v>
      </c>
      <c r="N42">
        <f t="shared" si="6"/>
        <v>3.7422037422037424E-2</v>
      </c>
      <c r="O42" s="3">
        <v>37783</v>
      </c>
      <c r="P42">
        <v>0.34200000000000003</v>
      </c>
      <c r="R42" s="3">
        <v>37783</v>
      </c>
      <c r="S42">
        <v>0.34200000000000003</v>
      </c>
      <c r="T42">
        <f t="shared" si="16"/>
        <v>5</v>
      </c>
      <c r="U42">
        <f t="shared" si="8"/>
        <v>0.16129032258064516</v>
      </c>
      <c r="W42">
        <f t="shared" si="9"/>
        <v>0.12386828515860773</v>
      </c>
      <c r="Y42" s="4">
        <f t="shared" si="10"/>
        <v>155</v>
      </c>
      <c r="Z42">
        <f t="shared" si="11"/>
        <v>0.32224532224532226</v>
      </c>
      <c r="AA42" s="3">
        <v>37783</v>
      </c>
      <c r="AB42">
        <v>1.6</v>
      </c>
      <c r="AD42" s="3">
        <v>37783</v>
      </c>
      <c r="AE42">
        <v>1.6</v>
      </c>
      <c r="AF42">
        <f t="shared" si="17"/>
        <v>12</v>
      </c>
      <c r="AG42">
        <f t="shared" si="13"/>
        <v>0.38709677419354838</v>
      </c>
      <c r="AI42">
        <f t="shared" si="14"/>
        <v>6.4851451948226113E-2</v>
      </c>
    </row>
    <row r="43" spans="1:35" hidden="1" x14ac:dyDescent="0.3">
      <c r="A43">
        <f t="shared" si="0"/>
        <v>478</v>
      </c>
      <c r="B43">
        <f t="shared" si="1"/>
        <v>0.99376299376299382</v>
      </c>
      <c r="C43" s="3">
        <v>37784</v>
      </c>
      <c r="D43">
        <v>33.799999999999997</v>
      </c>
      <c r="F43" s="3">
        <v>37784</v>
      </c>
      <c r="G43">
        <v>33.799999999999997</v>
      </c>
      <c r="H43">
        <f t="shared" si="15"/>
        <v>29</v>
      </c>
      <c r="I43">
        <f t="shared" si="3"/>
        <v>0.93548387096774188</v>
      </c>
      <c r="K43">
        <f t="shared" si="4"/>
        <v>5.8279122795251936E-2</v>
      </c>
      <c r="M43" s="4">
        <f t="shared" si="5"/>
        <v>16</v>
      </c>
      <c r="N43">
        <f t="shared" si="6"/>
        <v>3.3264033264033266E-2</v>
      </c>
      <c r="O43" s="3">
        <v>37784</v>
      </c>
      <c r="P43">
        <v>0.33800000000000002</v>
      </c>
      <c r="R43" s="3">
        <v>37784</v>
      </c>
      <c r="S43">
        <v>0.33800000000000002</v>
      </c>
      <c r="T43">
        <f t="shared" si="16"/>
        <v>3</v>
      </c>
      <c r="U43">
        <f t="shared" si="8"/>
        <v>9.6774193548387094E-2</v>
      </c>
      <c r="W43">
        <f t="shared" si="9"/>
        <v>6.3510160284353828E-2</v>
      </c>
      <c r="Y43" s="4">
        <f t="shared" si="10"/>
        <v>155</v>
      </c>
      <c r="Z43">
        <f t="shared" si="11"/>
        <v>0.32224532224532226</v>
      </c>
      <c r="AA43" s="3">
        <v>37784</v>
      </c>
      <c r="AB43">
        <v>1.6</v>
      </c>
      <c r="AD43" s="3">
        <v>37784</v>
      </c>
      <c r="AE43">
        <v>1.6</v>
      </c>
      <c r="AF43">
        <f t="shared" si="17"/>
        <v>12</v>
      </c>
      <c r="AG43">
        <f t="shared" si="13"/>
        <v>0.38709677419354838</v>
      </c>
      <c r="AI43">
        <f t="shared" si="14"/>
        <v>6.4851451948226113E-2</v>
      </c>
    </row>
    <row r="44" spans="1:35" hidden="1" x14ac:dyDescent="0.3">
      <c r="A44">
        <f t="shared" si="0"/>
        <v>480</v>
      </c>
      <c r="B44">
        <f t="shared" si="1"/>
        <v>0.99792099792099798</v>
      </c>
      <c r="C44" s="3">
        <v>37785</v>
      </c>
      <c r="D44">
        <v>34.299999999999997</v>
      </c>
      <c r="F44" s="3">
        <v>37785</v>
      </c>
      <c r="G44">
        <v>34.299999999999997</v>
      </c>
      <c r="H44">
        <f t="shared" si="15"/>
        <v>30</v>
      </c>
      <c r="I44">
        <f t="shared" si="3"/>
        <v>0.967741935483871</v>
      </c>
      <c r="K44">
        <f t="shared" si="4"/>
        <v>3.017906243712698E-2</v>
      </c>
      <c r="M44" s="4">
        <f t="shared" si="5"/>
        <v>14</v>
      </c>
      <c r="N44">
        <f t="shared" si="6"/>
        <v>2.9106029106029108E-2</v>
      </c>
      <c r="O44" s="3">
        <v>37785</v>
      </c>
      <c r="P44">
        <v>0.33500000000000002</v>
      </c>
      <c r="R44" s="3">
        <v>37785</v>
      </c>
      <c r="S44">
        <v>0.33500000000000002</v>
      </c>
      <c r="T44">
        <f t="shared" si="16"/>
        <v>2</v>
      </c>
      <c r="U44">
        <f t="shared" si="8"/>
        <v>6.4516129032258063E-2</v>
      </c>
      <c r="W44">
        <f t="shared" si="9"/>
        <v>3.5410099926228955E-2</v>
      </c>
      <c r="Y44" s="4">
        <f t="shared" si="10"/>
        <v>155</v>
      </c>
      <c r="Z44">
        <f t="shared" si="11"/>
        <v>0.32224532224532226</v>
      </c>
      <c r="AA44" s="3">
        <v>37785</v>
      </c>
      <c r="AB44">
        <v>1.6</v>
      </c>
      <c r="AD44" s="3">
        <v>37785</v>
      </c>
      <c r="AE44">
        <v>1.6</v>
      </c>
      <c r="AF44">
        <f t="shared" si="17"/>
        <v>12</v>
      </c>
      <c r="AG44">
        <f t="shared" si="13"/>
        <v>0.38709677419354838</v>
      </c>
      <c r="AI44">
        <f t="shared" si="14"/>
        <v>6.4851451948226113E-2</v>
      </c>
    </row>
    <row r="45" spans="1:35" hidden="1" x14ac:dyDescent="0.3">
      <c r="A45">
        <f t="shared" si="0"/>
        <v>476</v>
      </c>
      <c r="B45">
        <f t="shared" si="1"/>
        <v>0.98960498960498966</v>
      </c>
      <c r="C45" s="3">
        <v>37786</v>
      </c>
      <c r="D45">
        <v>33.6</v>
      </c>
      <c r="F45" s="3">
        <v>37786</v>
      </c>
      <c r="G45">
        <v>33.6</v>
      </c>
      <c r="H45">
        <f t="shared" si="15"/>
        <v>28</v>
      </c>
      <c r="I45">
        <f t="shared" si="3"/>
        <v>0.90322580645161288</v>
      </c>
      <c r="K45">
        <f t="shared" si="4"/>
        <v>8.6379183153376782E-2</v>
      </c>
      <c r="M45" s="4">
        <f t="shared" si="5"/>
        <v>4</v>
      </c>
      <c r="N45">
        <f t="shared" si="6"/>
        <v>8.3160083160083165E-3</v>
      </c>
      <c r="O45" s="3">
        <v>37786</v>
      </c>
      <c r="P45">
        <v>0.308</v>
      </c>
      <c r="R45" s="3">
        <v>37786</v>
      </c>
      <c r="S45">
        <v>0.308</v>
      </c>
      <c r="T45">
        <f t="shared" si="16"/>
        <v>1</v>
      </c>
      <c r="U45">
        <f t="shared" si="8"/>
        <v>3.2258064516129031E-2</v>
      </c>
      <c r="W45">
        <f t="shared" si="9"/>
        <v>2.3942056200120715E-2</v>
      </c>
      <c r="Y45" s="4">
        <f t="shared" si="10"/>
        <v>381</v>
      </c>
      <c r="Z45">
        <f t="shared" si="11"/>
        <v>0.79209979209979209</v>
      </c>
      <c r="AA45" s="3">
        <v>37786</v>
      </c>
      <c r="AB45">
        <v>2.2999999999999998</v>
      </c>
      <c r="AD45" s="3">
        <v>37786</v>
      </c>
      <c r="AE45">
        <v>2.2999999999999998</v>
      </c>
      <c r="AF45">
        <f t="shared" si="17"/>
        <v>22</v>
      </c>
      <c r="AG45">
        <f t="shared" si="13"/>
        <v>0.70967741935483875</v>
      </c>
      <c r="AI45">
        <f t="shared" si="14"/>
        <v>8.2422372744953343E-2</v>
      </c>
    </row>
    <row r="46" spans="1:35" hidden="1" x14ac:dyDescent="0.3">
      <c r="A46">
        <f t="shared" si="0"/>
        <v>467</v>
      </c>
      <c r="B46">
        <f t="shared" si="1"/>
        <v>0.97089397089397089</v>
      </c>
      <c r="C46" s="3">
        <v>37787</v>
      </c>
      <c r="D46">
        <v>32.4</v>
      </c>
      <c r="F46" s="3">
        <v>37787</v>
      </c>
      <c r="G46">
        <v>32.4</v>
      </c>
      <c r="H46">
        <f t="shared" si="15"/>
        <v>26</v>
      </c>
      <c r="I46">
        <f t="shared" si="3"/>
        <v>0.83870967741935487</v>
      </c>
      <c r="K46">
        <f t="shared" si="4"/>
        <v>0.13218429347461602</v>
      </c>
      <c r="M46" s="4">
        <f t="shared" si="5"/>
        <v>85</v>
      </c>
      <c r="N46">
        <f t="shared" si="6"/>
        <v>0.17671517671517672</v>
      </c>
      <c r="O46" s="3">
        <v>37787</v>
      </c>
      <c r="P46">
        <v>0.39500000000000002</v>
      </c>
      <c r="R46" s="3">
        <v>37787</v>
      </c>
      <c r="S46">
        <v>0.39500000000000002</v>
      </c>
      <c r="T46">
        <f t="shared" si="16"/>
        <v>12</v>
      </c>
      <c r="U46">
        <f t="shared" si="8"/>
        <v>0.38709677419354838</v>
      </c>
      <c r="W46">
        <f t="shared" si="9"/>
        <v>0.21038159747837165</v>
      </c>
      <c r="Y46" s="4">
        <f t="shared" si="10"/>
        <v>438</v>
      </c>
      <c r="Z46">
        <f t="shared" si="11"/>
        <v>0.91060291060291065</v>
      </c>
      <c r="AA46" s="3">
        <v>37787</v>
      </c>
      <c r="AB46">
        <v>2.7</v>
      </c>
      <c r="AD46" s="3">
        <v>37787</v>
      </c>
      <c r="AE46">
        <v>2.7</v>
      </c>
      <c r="AF46">
        <f t="shared" si="17"/>
        <v>27</v>
      </c>
      <c r="AG46">
        <f t="shared" si="13"/>
        <v>0.87096774193548387</v>
      </c>
      <c r="AI46">
        <f t="shared" si="14"/>
        <v>3.9635168667426779E-2</v>
      </c>
    </row>
    <row r="47" spans="1:35" hidden="1" x14ac:dyDescent="0.3">
      <c r="A47">
        <f t="shared" si="0"/>
        <v>446</v>
      </c>
      <c r="B47">
        <f t="shared" si="1"/>
        <v>0.92723492723492729</v>
      </c>
      <c r="C47" s="3">
        <v>37788</v>
      </c>
      <c r="D47">
        <v>30.9</v>
      </c>
      <c r="F47" s="3">
        <v>37788</v>
      </c>
      <c r="G47">
        <v>30.9</v>
      </c>
      <c r="H47">
        <f t="shared" si="15"/>
        <v>23</v>
      </c>
      <c r="I47">
        <f t="shared" si="3"/>
        <v>0.74193548387096775</v>
      </c>
      <c r="K47">
        <f t="shared" si="4"/>
        <v>0.18529944336395954</v>
      </c>
      <c r="M47" s="4">
        <f t="shared" si="5"/>
        <v>62</v>
      </c>
      <c r="N47">
        <f t="shared" si="6"/>
        <v>0.12889812889812891</v>
      </c>
      <c r="O47" s="3">
        <v>37788</v>
      </c>
      <c r="P47">
        <v>0.378</v>
      </c>
      <c r="R47" s="3">
        <v>37788</v>
      </c>
      <c r="S47">
        <v>0.378</v>
      </c>
      <c r="T47">
        <f t="shared" si="16"/>
        <v>8</v>
      </c>
      <c r="U47">
        <f t="shared" si="8"/>
        <v>0.25806451612903225</v>
      </c>
      <c r="W47">
        <f t="shared" si="9"/>
        <v>0.12916638723090335</v>
      </c>
      <c r="Y47" s="4">
        <f t="shared" si="10"/>
        <v>381</v>
      </c>
      <c r="Z47">
        <f t="shared" si="11"/>
        <v>0.79209979209979209</v>
      </c>
      <c r="AA47" s="3">
        <v>37788</v>
      </c>
      <c r="AB47">
        <v>2.2999999999999998</v>
      </c>
      <c r="AD47" s="3">
        <v>37788</v>
      </c>
      <c r="AE47">
        <v>2.2999999999999998</v>
      </c>
      <c r="AF47">
        <f t="shared" si="17"/>
        <v>22</v>
      </c>
      <c r="AG47">
        <f t="shared" si="13"/>
        <v>0.70967741935483875</v>
      </c>
      <c r="AI47">
        <f t="shared" si="14"/>
        <v>8.2422372744953343E-2</v>
      </c>
    </row>
    <row r="48" spans="1:35" hidden="1" x14ac:dyDescent="0.3">
      <c r="A48">
        <f t="shared" si="0"/>
        <v>429</v>
      </c>
      <c r="B48">
        <f t="shared" si="1"/>
        <v>0.89189189189189189</v>
      </c>
      <c r="C48" s="3">
        <v>37789</v>
      </c>
      <c r="D48">
        <v>30.2</v>
      </c>
      <c r="F48" s="3">
        <v>37789</v>
      </c>
      <c r="G48">
        <v>30.2</v>
      </c>
      <c r="H48">
        <f t="shared" si="15"/>
        <v>20</v>
      </c>
      <c r="I48">
        <f t="shared" si="3"/>
        <v>0.64516129032258063</v>
      </c>
      <c r="K48">
        <f t="shared" si="4"/>
        <v>0.24673060156931126</v>
      </c>
      <c r="M48" s="4">
        <f t="shared" si="5"/>
        <v>17</v>
      </c>
      <c r="N48">
        <f t="shared" si="6"/>
        <v>3.5343035343035345E-2</v>
      </c>
      <c r="O48" s="3">
        <v>37789</v>
      </c>
      <c r="P48">
        <v>0.34100000000000003</v>
      </c>
      <c r="R48" s="3">
        <v>37789</v>
      </c>
      <c r="S48">
        <v>0.34100000000000003</v>
      </c>
      <c r="T48">
        <f t="shared" si="16"/>
        <v>4</v>
      </c>
      <c r="U48">
        <f t="shared" si="8"/>
        <v>0.12903225806451613</v>
      </c>
      <c r="W48">
        <f t="shared" si="9"/>
        <v>9.368922272148078E-2</v>
      </c>
      <c r="Y48" s="4">
        <f t="shared" si="10"/>
        <v>381</v>
      </c>
      <c r="Z48">
        <f t="shared" si="11"/>
        <v>0.79209979209979209</v>
      </c>
      <c r="AA48" s="3">
        <v>37789</v>
      </c>
      <c r="AB48">
        <v>2.2999999999999998</v>
      </c>
      <c r="AD48" s="3">
        <v>37789</v>
      </c>
      <c r="AE48">
        <v>2.2999999999999998</v>
      </c>
      <c r="AF48">
        <f t="shared" si="17"/>
        <v>22</v>
      </c>
      <c r="AG48">
        <f t="shared" si="13"/>
        <v>0.70967741935483875</v>
      </c>
      <c r="AI48">
        <f t="shared" si="14"/>
        <v>8.2422372744953343E-2</v>
      </c>
    </row>
    <row r="49" spans="1:36" hidden="1" x14ac:dyDescent="0.3">
      <c r="A49">
        <f t="shared" si="0"/>
        <v>421</v>
      </c>
      <c r="B49">
        <f t="shared" si="1"/>
        <v>0.87525987525987525</v>
      </c>
      <c r="C49" s="3">
        <v>37790</v>
      </c>
      <c r="D49">
        <v>29.9</v>
      </c>
      <c r="F49" s="3">
        <v>37790</v>
      </c>
      <c r="G49">
        <v>29.9</v>
      </c>
      <c r="H49">
        <f t="shared" si="15"/>
        <v>18</v>
      </c>
      <c r="I49">
        <f t="shared" si="3"/>
        <v>0.58064516129032262</v>
      </c>
      <c r="K49">
        <f t="shared" si="4"/>
        <v>0.29461471396955263</v>
      </c>
      <c r="M49" s="4">
        <f t="shared" si="5"/>
        <v>28</v>
      </c>
      <c r="N49">
        <f t="shared" si="6"/>
        <v>5.8212058212058215E-2</v>
      </c>
      <c r="O49" s="3">
        <v>37790</v>
      </c>
      <c r="P49">
        <v>0.35799999999999998</v>
      </c>
      <c r="R49" s="3">
        <v>37790</v>
      </c>
      <c r="S49">
        <v>0.35799999999999998</v>
      </c>
      <c r="T49">
        <f t="shared" si="16"/>
        <v>7</v>
      </c>
      <c r="U49">
        <f t="shared" si="8"/>
        <v>0.22580645161290322</v>
      </c>
      <c r="W49">
        <f t="shared" si="9"/>
        <v>0.167594393400845</v>
      </c>
      <c r="Y49" s="4">
        <f t="shared" si="10"/>
        <v>400</v>
      </c>
      <c r="Z49">
        <f t="shared" si="11"/>
        <v>0.83160083160083165</v>
      </c>
      <c r="AA49" s="3">
        <v>37790</v>
      </c>
      <c r="AB49">
        <v>2.4</v>
      </c>
      <c r="AD49" s="3">
        <v>37790</v>
      </c>
      <c r="AE49">
        <v>2.4</v>
      </c>
      <c r="AF49">
        <f t="shared" si="17"/>
        <v>25</v>
      </c>
      <c r="AG49">
        <f t="shared" si="13"/>
        <v>0.80645161290322576</v>
      </c>
      <c r="AI49">
        <f t="shared" si="14"/>
        <v>2.5149218697605891E-2</v>
      </c>
    </row>
    <row r="50" spans="1:36" hidden="1" x14ac:dyDescent="0.3">
      <c r="A50">
        <f t="shared" si="0"/>
        <v>171</v>
      </c>
      <c r="B50">
        <f t="shared" si="1"/>
        <v>0.35550935550935553</v>
      </c>
      <c r="C50" s="3">
        <v>37791</v>
      </c>
      <c r="D50">
        <v>24.2</v>
      </c>
      <c r="F50" s="3">
        <v>37791</v>
      </c>
      <c r="G50">
        <v>24.2</v>
      </c>
      <c r="H50">
        <f t="shared" si="15"/>
        <v>1</v>
      </c>
      <c r="I50">
        <f t="shared" si="3"/>
        <v>3.2258064516129031E-2</v>
      </c>
      <c r="K50">
        <f t="shared" si="4"/>
        <v>0.32325129099322647</v>
      </c>
      <c r="M50" s="4">
        <f t="shared" si="5"/>
        <v>339</v>
      </c>
      <c r="N50">
        <f t="shared" si="6"/>
        <v>0.70478170478170477</v>
      </c>
      <c r="O50" s="3">
        <v>37791</v>
      </c>
      <c r="P50">
        <v>0.57799999999999996</v>
      </c>
      <c r="R50" s="3">
        <v>37791</v>
      </c>
      <c r="S50">
        <v>0.57799999999999996</v>
      </c>
      <c r="T50">
        <f t="shared" si="16"/>
        <v>29</v>
      </c>
      <c r="U50">
        <f t="shared" si="8"/>
        <v>0.93548387096774188</v>
      </c>
      <c r="W50">
        <f t="shared" si="9"/>
        <v>0.23070216618603712</v>
      </c>
      <c r="Y50" s="4">
        <f t="shared" si="10"/>
        <v>353</v>
      </c>
      <c r="Z50">
        <f t="shared" si="11"/>
        <v>0.73388773388773387</v>
      </c>
      <c r="AA50" s="3">
        <v>37791</v>
      </c>
      <c r="AB50">
        <v>2.2000000000000002</v>
      </c>
      <c r="AD50" s="3">
        <v>37791</v>
      </c>
      <c r="AE50">
        <v>2.2000000000000002</v>
      </c>
      <c r="AF50">
        <f t="shared" si="17"/>
        <v>21</v>
      </c>
      <c r="AG50">
        <f t="shared" si="13"/>
        <v>0.67741935483870963</v>
      </c>
      <c r="AI50">
        <f t="shared" si="14"/>
        <v>5.6468379049024242E-2</v>
      </c>
    </row>
    <row r="51" spans="1:36" hidden="1" x14ac:dyDescent="0.3">
      <c r="A51">
        <f t="shared" si="0"/>
        <v>325</v>
      </c>
      <c r="B51">
        <f t="shared" si="1"/>
        <v>0.67567567567567566</v>
      </c>
      <c r="C51" s="3">
        <v>37792</v>
      </c>
      <c r="D51">
        <v>27.4</v>
      </c>
      <c r="F51" s="3">
        <v>37792</v>
      </c>
      <c r="G51">
        <v>27.4</v>
      </c>
      <c r="H51">
        <f t="shared" si="15"/>
        <v>9</v>
      </c>
      <c r="I51">
        <f t="shared" si="3"/>
        <v>0.29032258064516131</v>
      </c>
      <c r="K51">
        <f t="shared" si="4"/>
        <v>0.38535309503051435</v>
      </c>
      <c r="M51" s="4">
        <f t="shared" si="5"/>
        <v>26</v>
      </c>
      <c r="N51">
        <f t="shared" si="6"/>
        <v>5.4054054054054057E-2</v>
      </c>
      <c r="O51" s="3">
        <v>37792</v>
      </c>
      <c r="P51">
        <v>0.35399999999999998</v>
      </c>
      <c r="R51" s="3">
        <v>37792</v>
      </c>
      <c r="S51">
        <v>0.35399999999999998</v>
      </c>
      <c r="T51">
        <f t="shared" si="16"/>
        <v>6</v>
      </c>
      <c r="U51">
        <f t="shared" si="8"/>
        <v>0.19354838709677419</v>
      </c>
      <c r="W51">
        <f t="shared" si="9"/>
        <v>0.13949433304272013</v>
      </c>
      <c r="Y51" s="4">
        <f t="shared" si="10"/>
        <v>447</v>
      </c>
      <c r="Z51">
        <f t="shared" si="11"/>
        <v>0.92931392931392931</v>
      </c>
      <c r="AA51" s="3">
        <v>37792</v>
      </c>
      <c r="AB51">
        <v>3</v>
      </c>
      <c r="AD51" s="3">
        <v>37792</v>
      </c>
      <c r="AE51">
        <v>3</v>
      </c>
      <c r="AF51">
        <f t="shared" si="17"/>
        <v>28</v>
      </c>
      <c r="AG51">
        <f t="shared" si="13"/>
        <v>0.90322580645161288</v>
      </c>
      <c r="AI51">
        <f t="shared" si="14"/>
        <v>2.6088122862316432E-2</v>
      </c>
    </row>
    <row r="52" spans="1:36" hidden="1" x14ac:dyDescent="0.3">
      <c r="A52">
        <f t="shared" si="0"/>
        <v>333</v>
      </c>
      <c r="B52">
        <f t="shared" si="1"/>
        <v>0.69230769230769229</v>
      </c>
      <c r="C52" s="3">
        <v>37793</v>
      </c>
      <c r="D52">
        <v>27.5</v>
      </c>
      <c r="F52" s="3">
        <v>37793</v>
      </c>
      <c r="G52">
        <v>27.5</v>
      </c>
      <c r="H52">
        <f t="shared" si="15"/>
        <v>10</v>
      </c>
      <c r="I52">
        <f t="shared" si="3"/>
        <v>0.32258064516129031</v>
      </c>
      <c r="K52">
        <f t="shared" si="4"/>
        <v>0.36972704714640198</v>
      </c>
      <c r="M52" s="4">
        <f t="shared" si="5"/>
        <v>82</v>
      </c>
      <c r="N52">
        <f t="shared" si="6"/>
        <v>0.17047817047817049</v>
      </c>
      <c r="O52" s="3">
        <v>37793</v>
      </c>
      <c r="P52">
        <v>0.39300000000000002</v>
      </c>
      <c r="R52" s="3">
        <v>37793</v>
      </c>
      <c r="S52">
        <v>0.39300000000000002</v>
      </c>
      <c r="T52">
        <f t="shared" si="16"/>
        <v>11</v>
      </c>
      <c r="U52">
        <f t="shared" si="8"/>
        <v>0.35483870967741937</v>
      </c>
      <c r="W52">
        <f t="shared" si="9"/>
        <v>0.18436053919924889</v>
      </c>
      <c r="Y52" s="4">
        <f t="shared" si="10"/>
        <v>477</v>
      </c>
      <c r="Z52">
        <f t="shared" si="11"/>
        <v>0.99168399168399168</v>
      </c>
      <c r="AA52" s="3">
        <v>37793</v>
      </c>
      <c r="AB52">
        <v>4.5</v>
      </c>
      <c r="AD52" s="3">
        <v>37793</v>
      </c>
      <c r="AE52">
        <v>4.5</v>
      </c>
      <c r="AF52">
        <f t="shared" si="17"/>
        <v>30</v>
      </c>
      <c r="AG52">
        <f t="shared" si="13"/>
        <v>0.967741935483871</v>
      </c>
      <c r="AI52">
        <f t="shared" si="14"/>
        <v>2.3942056200120687E-2</v>
      </c>
    </row>
    <row r="53" spans="1:36" hidden="1" x14ac:dyDescent="0.3">
      <c r="A53">
        <f t="shared" si="0"/>
        <v>390</v>
      </c>
      <c r="B53">
        <f t="shared" si="1"/>
        <v>0.81081081081081086</v>
      </c>
      <c r="C53" s="3">
        <v>37794</v>
      </c>
      <c r="D53">
        <v>28.8</v>
      </c>
      <c r="F53" s="3">
        <v>37794</v>
      </c>
      <c r="G53">
        <v>28.8</v>
      </c>
      <c r="H53">
        <f t="shared" si="15"/>
        <v>12</v>
      </c>
      <c r="I53">
        <f t="shared" si="3"/>
        <v>0.38709677419354838</v>
      </c>
      <c r="K53">
        <f t="shared" si="4"/>
        <v>0.42371403661726248</v>
      </c>
      <c r="M53" s="4">
        <f t="shared" si="5"/>
        <v>98</v>
      </c>
      <c r="N53">
        <f t="shared" si="6"/>
        <v>0.20374220374220375</v>
      </c>
      <c r="O53" s="3">
        <v>37794</v>
      </c>
      <c r="P53">
        <v>0.40400000000000003</v>
      </c>
      <c r="R53" s="3">
        <v>37794</v>
      </c>
      <c r="S53">
        <v>0.40400000000000003</v>
      </c>
      <c r="T53">
        <f t="shared" si="16"/>
        <v>13</v>
      </c>
      <c r="U53">
        <f t="shared" si="8"/>
        <v>0.41935483870967744</v>
      </c>
      <c r="W53">
        <f t="shared" si="9"/>
        <v>0.21561263496747368</v>
      </c>
      <c r="Y53" s="4">
        <f t="shared" si="10"/>
        <v>455</v>
      </c>
      <c r="Z53">
        <f t="shared" si="11"/>
        <v>0.94594594594594594</v>
      </c>
      <c r="AA53" s="3">
        <v>37794</v>
      </c>
      <c r="AB53">
        <v>3.2</v>
      </c>
      <c r="AD53" s="3">
        <v>37794</v>
      </c>
      <c r="AE53">
        <v>3.2</v>
      </c>
      <c r="AF53">
        <f t="shared" si="17"/>
        <v>29</v>
      </c>
      <c r="AG53">
        <f t="shared" si="13"/>
        <v>0.93548387096774188</v>
      </c>
      <c r="AI53">
        <f t="shared" si="14"/>
        <v>1.0462074978204061E-2</v>
      </c>
    </row>
    <row r="54" spans="1:36" hidden="1" x14ac:dyDescent="0.3">
      <c r="A54">
        <f t="shared" si="0"/>
        <v>429</v>
      </c>
      <c r="B54">
        <f t="shared" si="1"/>
        <v>0.89189189189189189</v>
      </c>
      <c r="C54" s="3">
        <v>37795</v>
      </c>
      <c r="D54">
        <v>30.2</v>
      </c>
      <c r="F54" s="3">
        <v>37795</v>
      </c>
      <c r="G54">
        <v>30.2</v>
      </c>
      <c r="H54">
        <f t="shared" si="15"/>
        <v>20</v>
      </c>
      <c r="I54">
        <f t="shared" si="3"/>
        <v>0.64516129032258063</v>
      </c>
      <c r="K54">
        <f t="shared" si="4"/>
        <v>0.24673060156931126</v>
      </c>
      <c r="M54" s="4">
        <f t="shared" si="5"/>
        <v>112</v>
      </c>
      <c r="N54">
        <f t="shared" si="6"/>
        <v>0.23284823284823286</v>
      </c>
      <c r="O54" s="3">
        <v>37795</v>
      </c>
      <c r="P54">
        <v>0.41499999999999998</v>
      </c>
      <c r="R54" s="3">
        <v>37795</v>
      </c>
      <c r="S54">
        <v>0.41499999999999998</v>
      </c>
      <c r="T54">
        <f t="shared" si="16"/>
        <v>15</v>
      </c>
      <c r="U54">
        <f t="shared" si="8"/>
        <v>0.4838709677419355</v>
      </c>
      <c r="W54">
        <f t="shared" si="9"/>
        <v>0.25102273489370264</v>
      </c>
      <c r="Y54" s="4">
        <f t="shared" si="10"/>
        <v>284</v>
      </c>
      <c r="Z54">
        <f t="shared" si="11"/>
        <v>0.59043659043659047</v>
      </c>
      <c r="AA54" s="3">
        <v>37795</v>
      </c>
      <c r="AB54">
        <v>2</v>
      </c>
      <c r="AD54" s="3">
        <v>37795</v>
      </c>
      <c r="AE54">
        <v>2</v>
      </c>
      <c r="AF54">
        <f t="shared" si="17"/>
        <v>18</v>
      </c>
      <c r="AG54">
        <f t="shared" si="13"/>
        <v>0.58064516129032262</v>
      </c>
      <c r="AI54">
        <f t="shared" si="14"/>
        <v>9.7914291462678493E-3</v>
      </c>
    </row>
    <row r="55" spans="1:36" hidden="1" x14ac:dyDescent="0.3">
      <c r="A55">
        <f t="shared" si="0"/>
        <v>396</v>
      </c>
      <c r="B55">
        <f t="shared" si="1"/>
        <v>0.82328482328482333</v>
      </c>
      <c r="C55" s="3">
        <v>37796</v>
      </c>
      <c r="D55">
        <v>29.1</v>
      </c>
      <c r="F55" s="3">
        <v>37796</v>
      </c>
      <c r="G55">
        <v>29.1</v>
      </c>
      <c r="H55">
        <f t="shared" si="15"/>
        <v>14</v>
      </c>
      <c r="I55">
        <f t="shared" si="3"/>
        <v>0.45161290322580644</v>
      </c>
      <c r="K55">
        <f t="shared" si="4"/>
        <v>0.37167192005901689</v>
      </c>
      <c r="M55" s="4">
        <f t="shared" si="5"/>
        <v>166</v>
      </c>
      <c r="N55">
        <f t="shared" si="6"/>
        <v>0.34511434511434513</v>
      </c>
      <c r="O55" s="3">
        <v>37796</v>
      </c>
      <c r="P55">
        <v>0.44900000000000001</v>
      </c>
      <c r="R55" s="3">
        <v>37796</v>
      </c>
      <c r="S55">
        <v>0.44900000000000001</v>
      </c>
      <c r="T55">
        <f t="shared" si="16"/>
        <v>20</v>
      </c>
      <c r="U55">
        <f t="shared" si="8"/>
        <v>0.64516129032258063</v>
      </c>
      <c r="W55">
        <f t="shared" si="9"/>
        <v>0.30004694520823549</v>
      </c>
      <c r="Y55" s="4">
        <f t="shared" si="10"/>
        <v>66</v>
      </c>
      <c r="Z55">
        <f t="shared" si="11"/>
        <v>0.13721413721413722</v>
      </c>
      <c r="AA55" s="3">
        <v>37796</v>
      </c>
      <c r="AB55">
        <v>1.2</v>
      </c>
      <c r="AD55" s="3">
        <v>37796</v>
      </c>
      <c r="AE55">
        <v>1.2</v>
      </c>
      <c r="AF55">
        <f t="shared" si="17"/>
        <v>2</v>
      </c>
      <c r="AG55">
        <f t="shared" si="13"/>
        <v>6.4516129032258063E-2</v>
      </c>
      <c r="AI55">
        <f t="shared" si="14"/>
        <v>7.2698008181879159E-2</v>
      </c>
    </row>
    <row r="56" spans="1:36" hidden="1" x14ac:dyDescent="0.3">
      <c r="A56">
        <f t="shared" si="0"/>
        <v>443</v>
      </c>
      <c r="B56">
        <f t="shared" si="1"/>
        <v>0.92099792099792099</v>
      </c>
      <c r="C56" s="3">
        <v>37797</v>
      </c>
      <c r="D56">
        <v>30.8</v>
      </c>
      <c r="F56" s="3">
        <v>37797</v>
      </c>
      <c r="G56">
        <v>30.8</v>
      </c>
      <c r="H56">
        <f t="shared" si="15"/>
        <v>22</v>
      </c>
      <c r="I56">
        <f t="shared" si="3"/>
        <v>0.70967741935483875</v>
      </c>
      <c r="K56">
        <f t="shared" si="4"/>
        <v>0.21132050164308225</v>
      </c>
      <c r="M56" s="4">
        <f t="shared" si="5"/>
        <v>169</v>
      </c>
      <c r="N56">
        <f t="shared" si="6"/>
        <v>0.35135135135135137</v>
      </c>
      <c r="O56" s="3">
        <v>37797</v>
      </c>
      <c r="P56">
        <v>0.45200000000000001</v>
      </c>
      <c r="R56" s="3">
        <v>37797</v>
      </c>
      <c r="S56">
        <v>0.45200000000000001</v>
      </c>
      <c r="T56">
        <f t="shared" si="16"/>
        <v>21</v>
      </c>
      <c r="U56">
        <f t="shared" si="8"/>
        <v>0.67741935483870963</v>
      </c>
      <c r="W56">
        <f t="shared" si="9"/>
        <v>0.32606800348735826</v>
      </c>
      <c r="Y56" s="4">
        <f t="shared" si="10"/>
        <v>66</v>
      </c>
      <c r="Z56">
        <f t="shared" si="11"/>
        <v>0.13721413721413722</v>
      </c>
      <c r="AA56" s="3">
        <v>37797</v>
      </c>
      <c r="AB56">
        <v>1.2</v>
      </c>
      <c r="AD56" s="3">
        <v>37797</v>
      </c>
      <c r="AE56">
        <v>1.2</v>
      </c>
      <c r="AF56">
        <f t="shared" si="17"/>
        <v>2</v>
      </c>
      <c r="AG56">
        <f t="shared" si="13"/>
        <v>6.4516129032258063E-2</v>
      </c>
      <c r="AI56">
        <f t="shared" si="14"/>
        <v>7.2698008181879159E-2</v>
      </c>
    </row>
    <row r="57" spans="1:36" hidden="1" x14ac:dyDescent="0.3">
      <c r="A57">
        <f t="shared" si="0"/>
        <v>455</v>
      </c>
      <c r="B57">
        <f t="shared" si="1"/>
        <v>0.94594594594594594</v>
      </c>
      <c r="C57" s="3">
        <v>37798</v>
      </c>
      <c r="D57">
        <v>31.4</v>
      </c>
      <c r="F57" s="3">
        <v>37798</v>
      </c>
      <c r="G57">
        <v>31.4</v>
      </c>
      <c r="H57">
        <f t="shared" si="15"/>
        <v>25</v>
      </c>
      <c r="I57">
        <f t="shared" si="3"/>
        <v>0.80645161290322576</v>
      </c>
      <c r="K57">
        <f t="shared" si="4"/>
        <v>0.13949433304272019</v>
      </c>
      <c r="M57" s="4">
        <f t="shared" si="5"/>
        <v>73</v>
      </c>
      <c r="N57">
        <f t="shared" si="6"/>
        <v>0.15176715176715178</v>
      </c>
      <c r="O57" s="3">
        <v>37798</v>
      </c>
      <c r="P57">
        <v>0.38600000000000001</v>
      </c>
      <c r="R57" s="3">
        <v>37798</v>
      </c>
      <c r="S57">
        <v>0.38600000000000001</v>
      </c>
      <c r="T57">
        <f t="shared" si="16"/>
        <v>9</v>
      </c>
      <c r="U57">
        <f t="shared" si="8"/>
        <v>0.29032258064516131</v>
      </c>
      <c r="W57">
        <f t="shared" si="9"/>
        <v>0.13855542887800953</v>
      </c>
      <c r="Y57" s="4">
        <f t="shared" si="10"/>
        <v>155</v>
      </c>
      <c r="Z57">
        <f t="shared" si="11"/>
        <v>0.32224532224532226</v>
      </c>
      <c r="AA57" s="3">
        <v>37798</v>
      </c>
      <c r="AB57">
        <v>1.6</v>
      </c>
      <c r="AD57" s="3">
        <v>37798</v>
      </c>
      <c r="AE57">
        <v>1.6</v>
      </c>
      <c r="AF57">
        <f t="shared" si="17"/>
        <v>12</v>
      </c>
      <c r="AG57">
        <f t="shared" si="13"/>
        <v>0.38709677419354838</v>
      </c>
      <c r="AI57">
        <f t="shared" si="14"/>
        <v>6.4851451948226113E-2</v>
      </c>
    </row>
    <row r="58" spans="1:36" hidden="1" x14ac:dyDescent="0.3">
      <c r="A58">
        <f t="shared" si="0"/>
        <v>221</v>
      </c>
      <c r="B58">
        <f t="shared" si="1"/>
        <v>0.45945945945945948</v>
      </c>
      <c r="C58" s="3">
        <v>37799</v>
      </c>
      <c r="D58">
        <v>25.2</v>
      </c>
      <c r="F58" s="3">
        <v>37799</v>
      </c>
      <c r="G58">
        <v>25.2</v>
      </c>
      <c r="H58">
        <f t="shared" si="15"/>
        <v>4</v>
      </c>
      <c r="I58">
        <f t="shared" si="3"/>
        <v>0.12903225806451613</v>
      </c>
      <c r="K58">
        <f t="shared" si="4"/>
        <v>0.33042720139494336</v>
      </c>
      <c r="M58" s="4">
        <f t="shared" si="5"/>
        <v>400</v>
      </c>
      <c r="N58">
        <f t="shared" si="6"/>
        <v>0.83160083160083165</v>
      </c>
      <c r="O58" s="3">
        <v>37799</v>
      </c>
      <c r="P58">
        <v>0.63800000000000001</v>
      </c>
      <c r="R58" s="3">
        <v>37799</v>
      </c>
      <c r="S58">
        <v>0.63800000000000001</v>
      </c>
      <c r="T58">
        <f t="shared" si="16"/>
        <v>30</v>
      </c>
      <c r="U58">
        <f t="shared" si="8"/>
        <v>0.967741935483871</v>
      </c>
      <c r="W58">
        <f t="shared" si="9"/>
        <v>0.13614110388303935</v>
      </c>
      <c r="Y58" s="4">
        <f t="shared" si="10"/>
        <v>104</v>
      </c>
      <c r="Z58">
        <f t="shared" si="11"/>
        <v>0.21621621621621623</v>
      </c>
      <c r="AA58" s="3">
        <v>37799</v>
      </c>
      <c r="AB58">
        <v>1.4</v>
      </c>
      <c r="AD58" s="3">
        <v>37799</v>
      </c>
      <c r="AE58">
        <v>1.4</v>
      </c>
      <c r="AF58">
        <f t="shared" si="17"/>
        <v>7</v>
      </c>
      <c r="AG58">
        <f t="shared" si="13"/>
        <v>0.22580645161290322</v>
      </c>
      <c r="AI58">
        <f t="shared" si="14"/>
        <v>9.5902353966869913E-3</v>
      </c>
    </row>
    <row r="59" spans="1:36" hidden="1" x14ac:dyDescent="0.3">
      <c r="A59">
        <f t="shared" si="0"/>
        <v>321</v>
      </c>
      <c r="B59">
        <f t="shared" si="1"/>
        <v>0.66735966735966734</v>
      </c>
      <c r="C59" s="3">
        <v>37800</v>
      </c>
      <c r="D59">
        <v>27.3</v>
      </c>
      <c r="F59" s="3">
        <v>37800</v>
      </c>
      <c r="G59">
        <v>27.3</v>
      </c>
      <c r="H59">
        <f t="shared" si="15"/>
        <v>8</v>
      </c>
      <c r="I59">
        <f t="shared" si="3"/>
        <v>0.25806451612903225</v>
      </c>
      <c r="K59">
        <f t="shared" si="4"/>
        <v>0.40929515123063509</v>
      </c>
      <c r="M59" s="4">
        <f t="shared" si="5"/>
        <v>241</v>
      </c>
      <c r="N59">
        <f t="shared" si="6"/>
        <v>0.50103950103950101</v>
      </c>
      <c r="O59" s="3">
        <v>37800</v>
      </c>
      <c r="P59">
        <v>0.505</v>
      </c>
      <c r="R59" s="3">
        <v>37800</v>
      </c>
      <c r="S59">
        <v>0.505</v>
      </c>
      <c r="T59">
        <f t="shared" si="16"/>
        <v>27</v>
      </c>
      <c r="U59">
        <f t="shared" si="8"/>
        <v>0.87096774193548387</v>
      </c>
      <c r="W59">
        <f t="shared" si="9"/>
        <v>0.36992824089598286</v>
      </c>
      <c r="Y59" s="4">
        <f t="shared" si="10"/>
        <v>284</v>
      </c>
      <c r="Z59">
        <f t="shared" si="11"/>
        <v>0.59043659043659047</v>
      </c>
      <c r="AA59" s="3">
        <v>37800</v>
      </c>
      <c r="AB59">
        <v>2</v>
      </c>
      <c r="AD59" s="3">
        <v>37800</v>
      </c>
      <c r="AE59">
        <v>2</v>
      </c>
      <c r="AF59">
        <f t="shared" si="17"/>
        <v>18</v>
      </c>
      <c r="AG59">
        <f t="shared" si="13"/>
        <v>0.58064516129032262</v>
      </c>
      <c r="AI59">
        <f t="shared" si="14"/>
        <v>9.7914291462678493E-3</v>
      </c>
    </row>
    <row r="60" spans="1:36" hidden="1" x14ac:dyDescent="0.3">
      <c r="A60">
        <f t="shared" si="0"/>
        <v>390</v>
      </c>
      <c r="B60">
        <f t="shared" si="1"/>
        <v>0.81081081081081086</v>
      </c>
      <c r="C60" s="3">
        <v>37801</v>
      </c>
      <c r="D60">
        <v>28.8</v>
      </c>
      <c r="F60" s="3">
        <v>37801</v>
      </c>
      <c r="G60">
        <v>28.8</v>
      </c>
      <c r="H60">
        <f t="shared" si="15"/>
        <v>12</v>
      </c>
      <c r="I60">
        <f t="shared" si="3"/>
        <v>0.38709677419354838</v>
      </c>
      <c r="K60">
        <f t="shared" si="4"/>
        <v>0.42371403661726248</v>
      </c>
      <c r="M60" s="4">
        <f t="shared" si="5"/>
        <v>189</v>
      </c>
      <c r="N60">
        <f t="shared" si="6"/>
        <v>0.39293139293139295</v>
      </c>
      <c r="O60" s="3">
        <v>37801</v>
      </c>
      <c r="P60">
        <v>0.46700000000000003</v>
      </c>
      <c r="R60" s="3">
        <v>37801</v>
      </c>
      <c r="S60">
        <v>0.46700000000000003</v>
      </c>
      <c r="T60">
        <f t="shared" si="16"/>
        <v>24</v>
      </c>
      <c r="U60">
        <f t="shared" si="8"/>
        <v>0.77419354838709675</v>
      </c>
      <c r="W60">
        <f t="shared" si="9"/>
        <v>0.3812621554557038</v>
      </c>
      <c r="Y60" s="4">
        <f t="shared" si="10"/>
        <v>248</v>
      </c>
      <c r="Z60">
        <f t="shared" si="11"/>
        <v>0.51559251559251562</v>
      </c>
      <c r="AA60" s="3">
        <v>37801</v>
      </c>
      <c r="AB60">
        <v>1.9</v>
      </c>
      <c r="AD60" s="3">
        <v>37801</v>
      </c>
      <c r="AE60">
        <v>1.9</v>
      </c>
      <c r="AF60">
        <f t="shared" si="17"/>
        <v>17</v>
      </c>
      <c r="AG60">
        <f t="shared" si="13"/>
        <v>0.54838709677419351</v>
      </c>
      <c r="AI60">
        <f t="shared" si="14"/>
        <v>3.2794581181677884E-2</v>
      </c>
    </row>
    <row r="61" spans="1:36" x14ac:dyDescent="0.3">
      <c r="A61" s="1">
        <f t="shared" si="0"/>
        <v>374</v>
      </c>
      <c r="B61" s="1">
        <f t="shared" si="1"/>
        <v>0.77754677754677759</v>
      </c>
      <c r="C61" s="5">
        <v>37802</v>
      </c>
      <c r="D61" s="1">
        <v>28.4</v>
      </c>
      <c r="E61" s="1"/>
      <c r="F61" s="5">
        <v>37802</v>
      </c>
      <c r="G61" s="1">
        <v>28.4</v>
      </c>
      <c r="H61" s="1">
        <f t="shared" si="15"/>
        <v>11</v>
      </c>
      <c r="I61" s="1">
        <f t="shared" si="3"/>
        <v>0.35483870967741937</v>
      </c>
      <c r="J61" s="1"/>
      <c r="K61" s="1">
        <f t="shared" si="4"/>
        <v>0.42270806786935822</v>
      </c>
      <c r="L61" s="1">
        <f>SUM(K32:K61)</f>
        <v>8.5447656092817397</v>
      </c>
      <c r="M61" s="2">
        <f t="shared" si="5"/>
        <v>204</v>
      </c>
      <c r="N61" s="1">
        <f t="shared" si="6"/>
        <v>0.42411642411642414</v>
      </c>
      <c r="O61" s="5">
        <v>37802</v>
      </c>
      <c r="P61" s="1">
        <v>0.47599999999999998</v>
      </c>
      <c r="Q61" s="1"/>
      <c r="R61" s="5">
        <v>37802</v>
      </c>
      <c r="S61" s="1">
        <v>0.47599999999999998</v>
      </c>
      <c r="T61" s="1">
        <f t="shared" si="16"/>
        <v>25</v>
      </c>
      <c r="U61" s="1">
        <f t="shared" si="8"/>
        <v>0.80645161290322576</v>
      </c>
      <c r="V61" s="1"/>
      <c r="W61" s="1">
        <f t="shared" si="9"/>
        <v>0.38233518878680162</v>
      </c>
      <c r="X61" s="1">
        <f>SUM(W32:W61)</f>
        <v>6.7670847025685736</v>
      </c>
      <c r="Y61" s="2">
        <f t="shared" si="10"/>
        <v>104</v>
      </c>
      <c r="Z61" s="1">
        <f t="shared" si="11"/>
        <v>0.21621621621621623</v>
      </c>
      <c r="AA61" s="5">
        <v>37802</v>
      </c>
      <c r="AB61" s="1">
        <v>1.4</v>
      </c>
      <c r="AC61" s="1"/>
      <c r="AD61" s="5">
        <v>37802</v>
      </c>
      <c r="AE61" s="1">
        <v>1.4</v>
      </c>
      <c r="AF61" s="1">
        <f t="shared" si="17"/>
        <v>7</v>
      </c>
      <c r="AG61" s="1">
        <f t="shared" si="13"/>
        <v>0.22580645161290322</v>
      </c>
      <c r="AH61" s="1"/>
      <c r="AI61" s="1">
        <f t="shared" si="14"/>
        <v>9.5902353966869913E-3</v>
      </c>
      <c r="AJ61" s="1">
        <f>SUM(AI32:AI61)</f>
        <v>1.366709140902689</v>
      </c>
    </row>
    <row r="62" spans="1:36" hidden="1" x14ac:dyDescent="0.3">
      <c r="A62">
        <f t="shared" si="0"/>
        <v>54</v>
      </c>
      <c r="B62">
        <f t="shared" si="1"/>
        <v>0.11226611226611227</v>
      </c>
      <c r="C62" s="3">
        <v>38139</v>
      </c>
      <c r="D62">
        <v>20.2</v>
      </c>
      <c r="F62" s="3">
        <v>38139</v>
      </c>
      <c r="G62">
        <v>20.2</v>
      </c>
      <c r="H62">
        <f>_xlfn.RANK.EQ(G62,$G$62:$G$91,1)</f>
        <v>6</v>
      </c>
      <c r="I62">
        <f t="shared" si="3"/>
        <v>0.19354838709677419</v>
      </c>
      <c r="K62">
        <f t="shared" si="4"/>
        <v>8.1282274830661916E-2</v>
      </c>
      <c r="M62" s="4">
        <f t="shared" si="5"/>
        <v>348</v>
      </c>
      <c r="N62">
        <f t="shared" si="6"/>
        <v>0.72349272349272353</v>
      </c>
      <c r="O62" s="3">
        <v>38139</v>
      </c>
      <c r="P62">
        <v>0.58599999999999997</v>
      </c>
      <c r="R62" s="3">
        <v>38139</v>
      </c>
      <c r="S62">
        <v>0.58599999999999997</v>
      </c>
      <c r="T62">
        <f>_xlfn.RANK.EQ(S62,$S$62:$S$91,1)</f>
        <v>21</v>
      </c>
      <c r="U62">
        <f t="shared" si="8"/>
        <v>0.67741935483870963</v>
      </c>
      <c r="W62">
        <f t="shared" si="9"/>
        <v>4.6073368654013902E-2</v>
      </c>
      <c r="Y62" s="4">
        <f t="shared" si="10"/>
        <v>104</v>
      </c>
      <c r="Z62">
        <f t="shared" si="11"/>
        <v>0.21621621621621623</v>
      </c>
      <c r="AA62" s="3">
        <v>38139</v>
      </c>
      <c r="AB62">
        <v>1.4</v>
      </c>
      <c r="AD62" s="3">
        <v>38139</v>
      </c>
      <c r="AE62">
        <v>1.4</v>
      </c>
      <c r="AF62">
        <f>_xlfn.RANK.EQ(AE62,$AE$62:$AE$91,1)</f>
        <v>16</v>
      </c>
      <c r="AG62">
        <f t="shared" si="13"/>
        <v>0.5161290322580645</v>
      </c>
      <c r="AI62">
        <f t="shared" si="14"/>
        <v>0.29991281604184827</v>
      </c>
    </row>
    <row r="63" spans="1:36" hidden="1" x14ac:dyDescent="0.3">
      <c r="A63">
        <f t="shared" si="0"/>
        <v>13</v>
      </c>
      <c r="B63">
        <f t="shared" si="1"/>
        <v>2.7027027027027029E-2</v>
      </c>
      <c r="C63" s="3">
        <v>38140</v>
      </c>
      <c r="D63">
        <v>17.2</v>
      </c>
      <c r="F63" s="3">
        <v>38140</v>
      </c>
      <c r="G63">
        <v>17.2</v>
      </c>
      <c r="H63">
        <f t="shared" ref="H63:H91" si="18">_xlfn.RANK.EQ(G63,$G$62:$G$91,1)</f>
        <v>2</v>
      </c>
      <c r="I63">
        <f t="shared" si="3"/>
        <v>6.4516129032258063E-2</v>
      </c>
      <c r="K63">
        <f t="shared" si="4"/>
        <v>3.7489102005231034E-2</v>
      </c>
      <c r="M63" s="4">
        <f t="shared" si="5"/>
        <v>468</v>
      </c>
      <c r="N63">
        <f t="shared" si="6"/>
        <v>0.97297297297297303</v>
      </c>
      <c r="O63" s="3">
        <v>38140</v>
      </c>
      <c r="P63">
        <v>0.86099999999999999</v>
      </c>
      <c r="R63" s="3">
        <v>38140</v>
      </c>
      <c r="S63">
        <v>0.86099999999999999</v>
      </c>
      <c r="T63">
        <f t="shared" ref="T63:T91" si="19">_xlfn.RANK.EQ(S63,$S$62:$S$91,1)</f>
        <v>29</v>
      </c>
      <c r="U63">
        <f t="shared" si="8"/>
        <v>0.93548387096774188</v>
      </c>
      <c r="W63">
        <f t="shared" si="9"/>
        <v>3.7489102005231145E-2</v>
      </c>
      <c r="Y63" s="4">
        <f t="shared" si="10"/>
        <v>37</v>
      </c>
      <c r="Z63">
        <f t="shared" si="11"/>
        <v>7.6923076923076927E-2</v>
      </c>
      <c r="AA63" s="3">
        <v>38140</v>
      </c>
      <c r="AB63">
        <v>1</v>
      </c>
      <c r="AD63" s="3">
        <v>38140</v>
      </c>
      <c r="AE63">
        <v>1</v>
      </c>
      <c r="AF63">
        <f t="shared" ref="AF63:AF91" si="20">_xlfn.RANK.EQ(AE63,$AE$62:$AE$91,1)</f>
        <v>7</v>
      </c>
      <c r="AG63">
        <f t="shared" si="13"/>
        <v>0.22580645161290322</v>
      </c>
      <c r="AI63">
        <f t="shared" si="14"/>
        <v>0.14888337468982629</v>
      </c>
    </row>
    <row r="64" spans="1:36" hidden="1" x14ac:dyDescent="0.3">
      <c r="A64">
        <f t="shared" si="0"/>
        <v>8</v>
      </c>
      <c r="B64">
        <f t="shared" si="1"/>
        <v>1.6632016632016633E-2</v>
      </c>
      <c r="C64" s="3">
        <v>38141</v>
      </c>
      <c r="D64">
        <v>16.8</v>
      </c>
      <c r="F64" s="3">
        <v>38141</v>
      </c>
      <c r="G64">
        <v>16.8</v>
      </c>
      <c r="H64">
        <f t="shared" si="18"/>
        <v>1</v>
      </c>
      <c r="I64">
        <f t="shared" si="3"/>
        <v>3.2258064516129031E-2</v>
      </c>
      <c r="K64">
        <f t="shared" si="4"/>
        <v>1.5626047884112398E-2</v>
      </c>
      <c r="M64" s="4">
        <f t="shared" si="5"/>
        <v>472</v>
      </c>
      <c r="N64">
        <f t="shared" si="6"/>
        <v>0.98128898128898134</v>
      </c>
      <c r="O64" s="3">
        <v>38141</v>
      </c>
      <c r="P64">
        <v>0.89900000000000002</v>
      </c>
      <c r="R64" s="3">
        <v>38141</v>
      </c>
      <c r="S64">
        <v>0.89900000000000002</v>
      </c>
      <c r="T64">
        <f t="shared" si="19"/>
        <v>30</v>
      </c>
      <c r="U64">
        <f t="shared" si="8"/>
        <v>0.967741935483871</v>
      </c>
      <c r="W64">
        <f t="shared" si="9"/>
        <v>1.3547045805110347E-2</v>
      </c>
      <c r="Y64" s="4">
        <f t="shared" si="10"/>
        <v>4</v>
      </c>
      <c r="Z64">
        <f t="shared" si="11"/>
        <v>8.3160083160083165E-3</v>
      </c>
      <c r="AA64" s="3">
        <v>38141</v>
      </c>
      <c r="AB64">
        <v>0.4</v>
      </c>
      <c r="AD64" s="3">
        <v>38141</v>
      </c>
      <c r="AE64">
        <v>0.4</v>
      </c>
      <c r="AF64">
        <f t="shared" si="20"/>
        <v>1</v>
      </c>
      <c r="AG64">
        <f t="shared" si="13"/>
        <v>3.2258064516129031E-2</v>
      </c>
      <c r="AI64">
        <f t="shared" si="14"/>
        <v>2.3942056200120715E-2</v>
      </c>
    </row>
    <row r="65" spans="1:35" hidden="1" x14ac:dyDescent="0.3">
      <c r="A65">
        <f t="shared" si="0"/>
        <v>18</v>
      </c>
      <c r="B65">
        <f t="shared" si="1"/>
        <v>3.7422037422037424E-2</v>
      </c>
      <c r="C65" s="3">
        <v>38142</v>
      </c>
      <c r="D65">
        <v>17.7</v>
      </c>
      <c r="F65" s="3">
        <v>38142</v>
      </c>
      <c r="G65">
        <v>17.7</v>
      </c>
      <c r="H65">
        <f t="shared" si="18"/>
        <v>3</v>
      </c>
      <c r="I65">
        <f t="shared" si="3"/>
        <v>9.6774193548387094E-2</v>
      </c>
      <c r="K65">
        <f t="shared" si="4"/>
        <v>5.935215612634967E-2</v>
      </c>
      <c r="M65" s="4">
        <f t="shared" si="5"/>
        <v>465</v>
      </c>
      <c r="N65">
        <f t="shared" si="6"/>
        <v>0.96673596673596673</v>
      </c>
      <c r="O65" s="3">
        <v>38142</v>
      </c>
      <c r="P65">
        <v>0.85499999999999998</v>
      </c>
      <c r="R65" s="3">
        <v>38142</v>
      </c>
      <c r="S65">
        <v>0.85499999999999998</v>
      </c>
      <c r="T65">
        <f t="shared" si="19"/>
        <v>28</v>
      </c>
      <c r="U65">
        <f t="shared" si="8"/>
        <v>0.90322580645161288</v>
      </c>
      <c r="W65">
        <f t="shared" si="9"/>
        <v>6.3510160284353856E-2</v>
      </c>
      <c r="Y65" s="4">
        <f t="shared" si="10"/>
        <v>4</v>
      </c>
      <c r="Z65">
        <f t="shared" si="11"/>
        <v>8.3160083160083165E-3</v>
      </c>
      <c r="AA65" s="3">
        <v>38142</v>
      </c>
      <c r="AB65">
        <v>0.4</v>
      </c>
      <c r="AD65" s="3">
        <v>38142</v>
      </c>
      <c r="AE65">
        <v>0.4</v>
      </c>
      <c r="AF65">
        <f t="shared" si="20"/>
        <v>1</v>
      </c>
      <c r="AG65">
        <f t="shared" si="13"/>
        <v>3.2258064516129031E-2</v>
      </c>
      <c r="AI65">
        <f t="shared" si="14"/>
        <v>2.3942056200120715E-2</v>
      </c>
    </row>
    <row r="66" spans="1:35" hidden="1" x14ac:dyDescent="0.3">
      <c r="A66">
        <f t="shared" si="0"/>
        <v>28</v>
      </c>
      <c r="B66">
        <f t="shared" si="1"/>
        <v>5.8212058212058215E-2</v>
      </c>
      <c r="C66" s="3">
        <v>38143</v>
      </c>
      <c r="D66">
        <v>18.600000000000001</v>
      </c>
      <c r="F66" s="3">
        <v>38143</v>
      </c>
      <c r="G66">
        <v>18.600000000000001</v>
      </c>
      <c r="H66">
        <f t="shared" si="18"/>
        <v>4</v>
      </c>
      <c r="I66">
        <f t="shared" si="3"/>
        <v>0.12903225806451613</v>
      </c>
      <c r="K66">
        <f t="shared" si="4"/>
        <v>7.082019985245791E-2</v>
      </c>
      <c r="M66" s="4">
        <f t="shared" si="5"/>
        <v>453</v>
      </c>
      <c r="N66">
        <f t="shared" si="6"/>
        <v>0.94178794178794178</v>
      </c>
      <c r="O66" s="3">
        <v>38143</v>
      </c>
      <c r="P66">
        <v>0.78100000000000003</v>
      </c>
      <c r="R66" s="3">
        <v>38143</v>
      </c>
      <c r="S66">
        <v>0.78100000000000003</v>
      </c>
      <c r="T66">
        <f t="shared" si="19"/>
        <v>27</v>
      </c>
      <c r="U66">
        <f t="shared" si="8"/>
        <v>0.87096774193548387</v>
      </c>
      <c r="W66">
        <f t="shared" si="9"/>
        <v>7.082019985245791E-2</v>
      </c>
      <c r="Y66" s="4">
        <f t="shared" si="10"/>
        <v>4</v>
      </c>
      <c r="Z66">
        <f t="shared" si="11"/>
        <v>8.3160083160083165E-3</v>
      </c>
      <c r="AA66" s="3">
        <v>38143</v>
      </c>
      <c r="AB66">
        <v>0.4</v>
      </c>
      <c r="AD66" s="3">
        <v>38143</v>
      </c>
      <c r="AE66">
        <v>0.4</v>
      </c>
      <c r="AF66">
        <f t="shared" si="20"/>
        <v>1</v>
      </c>
      <c r="AG66">
        <f t="shared" si="13"/>
        <v>3.2258064516129031E-2</v>
      </c>
      <c r="AI66">
        <f t="shared" si="14"/>
        <v>2.3942056200120715E-2</v>
      </c>
    </row>
    <row r="67" spans="1:35" hidden="1" x14ac:dyDescent="0.3">
      <c r="A67">
        <f t="shared" ref="A67:A130" si="21">_xlfn.RANK.EQ(D67,$D$2:$D$481,1)</f>
        <v>47</v>
      </c>
      <c r="B67">
        <f t="shared" ref="B67:B130" si="22">A67/481</f>
        <v>9.7713097713097719E-2</v>
      </c>
      <c r="C67" s="3">
        <v>38144</v>
      </c>
      <c r="D67">
        <v>19.600000000000001</v>
      </c>
      <c r="F67" s="3">
        <v>38144</v>
      </c>
      <c r="G67">
        <v>19.600000000000001</v>
      </c>
      <c r="H67">
        <f t="shared" si="18"/>
        <v>5</v>
      </c>
      <c r="I67">
        <f t="shared" ref="I67:I130" si="23">H67/31</f>
        <v>0.16129032258064516</v>
      </c>
      <c r="K67">
        <f t="shared" ref="K67:K130" si="24">ABS(B67-I67)</f>
        <v>6.3577224867547438E-2</v>
      </c>
      <c r="M67" s="4">
        <f t="shared" ref="M67:M130" si="25">_xlfn.RANK.EQ(P67,$P$2:$P$481,1)</f>
        <v>431</v>
      </c>
      <c r="N67">
        <f t="shared" ref="N67:N130" si="26">M67/481</f>
        <v>0.89604989604989604</v>
      </c>
      <c r="O67" s="3">
        <v>38144</v>
      </c>
      <c r="P67">
        <v>0.70699999999999996</v>
      </c>
      <c r="R67" s="3">
        <v>38144</v>
      </c>
      <c r="S67">
        <v>0.70699999999999996</v>
      </c>
      <c r="T67">
        <f t="shared" si="19"/>
        <v>26</v>
      </c>
      <c r="U67">
        <f t="shared" ref="U67:U130" si="27">T67/31</f>
        <v>0.83870967741935487</v>
      </c>
      <c r="W67">
        <f t="shared" ref="W67:W130" si="28">ABS(N67-U67)</f>
        <v>5.7340218630541173E-2</v>
      </c>
      <c r="Y67" s="4">
        <f t="shared" ref="Y67:Y130" si="29">_xlfn.RANK.EQ(AB67,$AB$2:$AB$481,1)</f>
        <v>9</v>
      </c>
      <c r="Z67">
        <f t="shared" ref="Z67:Z130" si="30">Y67/481</f>
        <v>1.8711018711018712E-2</v>
      </c>
      <c r="AA67" s="3">
        <v>38144</v>
      </c>
      <c r="AB67">
        <v>0.5</v>
      </c>
      <c r="AD67" s="3">
        <v>38144</v>
      </c>
      <c r="AE67">
        <v>0.5</v>
      </c>
      <c r="AF67">
        <f t="shared" si="20"/>
        <v>4</v>
      </c>
      <c r="AG67">
        <f t="shared" ref="AG67:AG130" si="31">AF67/31</f>
        <v>0.12903225806451613</v>
      </c>
      <c r="AI67">
        <f t="shared" ref="AI67:AI130" si="32">ABS(Z67-AG67)</f>
        <v>0.11032123935349741</v>
      </c>
    </row>
    <row r="68" spans="1:35" hidden="1" x14ac:dyDescent="0.3">
      <c r="A68">
        <f t="shared" si="21"/>
        <v>68</v>
      </c>
      <c r="B68">
        <f t="shared" si="22"/>
        <v>0.14137214137214138</v>
      </c>
      <c r="C68" s="3">
        <v>38145</v>
      </c>
      <c r="D68">
        <v>20.9</v>
      </c>
      <c r="F68" s="3">
        <v>38145</v>
      </c>
      <c r="G68">
        <v>20.9</v>
      </c>
      <c r="H68">
        <f t="shared" si="18"/>
        <v>7</v>
      </c>
      <c r="I68">
        <f t="shared" si="23"/>
        <v>0.22580645161290322</v>
      </c>
      <c r="K68">
        <f t="shared" si="24"/>
        <v>8.443431024076184E-2</v>
      </c>
      <c r="M68" s="4">
        <f t="shared" si="25"/>
        <v>370</v>
      </c>
      <c r="N68">
        <f t="shared" si="26"/>
        <v>0.76923076923076927</v>
      </c>
      <c r="O68" s="3">
        <v>38145</v>
      </c>
      <c r="P68">
        <v>0.60299999999999998</v>
      </c>
      <c r="R68" s="3">
        <v>38145</v>
      </c>
      <c r="S68">
        <v>0.60299999999999998</v>
      </c>
      <c r="T68">
        <f t="shared" si="19"/>
        <v>23</v>
      </c>
      <c r="U68">
        <f t="shared" si="27"/>
        <v>0.74193548387096775</v>
      </c>
      <c r="W68">
        <f t="shared" si="28"/>
        <v>2.7295285359801524E-2</v>
      </c>
      <c r="Y68" s="4">
        <f t="shared" si="29"/>
        <v>37</v>
      </c>
      <c r="Z68">
        <f t="shared" si="30"/>
        <v>7.6923076923076927E-2</v>
      </c>
      <c r="AA68" s="3">
        <v>38145</v>
      </c>
      <c r="AB68">
        <v>1</v>
      </c>
      <c r="AD68" s="3">
        <v>38145</v>
      </c>
      <c r="AE68">
        <v>1</v>
      </c>
      <c r="AF68">
        <f t="shared" si="20"/>
        <v>7</v>
      </c>
      <c r="AG68">
        <f t="shared" si="31"/>
        <v>0.22580645161290322</v>
      </c>
      <c r="AI68">
        <f t="shared" si="32"/>
        <v>0.14888337468982629</v>
      </c>
    </row>
    <row r="69" spans="1:35" hidden="1" x14ac:dyDescent="0.3">
      <c r="A69">
        <f t="shared" si="21"/>
        <v>75</v>
      </c>
      <c r="B69">
        <f t="shared" si="22"/>
        <v>0.15592515592515593</v>
      </c>
      <c r="C69" s="3">
        <v>38146</v>
      </c>
      <c r="D69">
        <v>21.4</v>
      </c>
      <c r="F69" s="3">
        <v>38146</v>
      </c>
      <c r="G69">
        <v>21.4</v>
      </c>
      <c r="H69">
        <f t="shared" si="18"/>
        <v>8</v>
      </c>
      <c r="I69">
        <f t="shared" si="23"/>
        <v>0.25806451612903225</v>
      </c>
      <c r="K69">
        <f t="shared" si="24"/>
        <v>0.10213936020387632</v>
      </c>
      <c r="M69" s="4">
        <f t="shared" si="25"/>
        <v>395</v>
      </c>
      <c r="N69">
        <f t="shared" si="26"/>
        <v>0.8212058212058212</v>
      </c>
      <c r="O69" s="3">
        <v>38146</v>
      </c>
      <c r="P69">
        <v>0.63300000000000001</v>
      </c>
      <c r="R69" s="3">
        <v>38146</v>
      </c>
      <c r="S69">
        <v>0.63300000000000001</v>
      </c>
      <c r="T69">
        <f t="shared" si="19"/>
        <v>24</v>
      </c>
      <c r="U69">
        <f t="shared" si="27"/>
        <v>0.77419354838709675</v>
      </c>
      <c r="W69">
        <f t="shared" si="28"/>
        <v>4.7012272818724443E-2</v>
      </c>
      <c r="Y69" s="4">
        <f t="shared" si="29"/>
        <v>55</v>
      </c>
      <c r="Z69">
        <f t="shared" si="30"/>
        <v>0.11434511434511435</v>
      </c>
      <c r="AA69" s="3">
        <v>38146</v>
      </c>
      <c r="AB69">
        <v>1.1000000000000001</v>
      </c>
      <c r="AD69" s="3">
        <v>38146</v>
      </c>
      <c r="AE69">
        <v>1.1000000000000001</v>
      </c>
      <c r="AF69">
        <f t="shared" si="20"/>
        <v>10</v>
      </c>
      <c r="AG69">
        <f t="shared" si="31"/>
        <v>0.32258064516129031</v>
      </c>
      <c r="AI69">
        <f t="shared" si="32"/>
        <v>0.20823553081617596</v>
      </c>
    </row>
    <row r="70" spans="1:35" hidden="1" x14ac:dyDescent="0.3">
      <c r="A70">
        <f t="shared" si="21"/>
        <v>178</v>
      </c>
      <c r="B70">
        <f t="shared" si="22"/>
        <v>0.37006237006237008</v>
      </c>
      <c r="C70" s="3">
        <v>38147</v>
      </c>
      <c r="D70">
        <v>24.3</v>
      </c>
      <c r="F70" s="3">
        <v>38147</v>
      </c>
      <c r="G70">
        <v>24.3</v>
      </c>
      <c r="H70">
        <f t="shared" si="18"/>
        <v>13</v>
      </c>
      <c r="I70">
        <f t="shared" si="23"/>
        <v>0.41935483870967744</v>
      </c>
      <c r="K70">
        <f t="shared" si="24"/>
        <v>4.9292468647307353E-2</v>
      </c>
      <c r="M70" s="4">
        <f t="shared" si="25"/>
        <v>198</v>
      </c>
      <c r="N70">
        <f t="shared" si="26"/>
        <v>0.41164241164241167</v>
      </c>
      <c r="O70" s="3">
        <v>38147</v>
      </c>
      <c r="P70">
        <v>0.47299999999999998</v>
      </c>
      <c r="R70" s="3">
        <v>38147</v>
      </c>
      <c r="S70">
        <v>0.47299999999999998</v>
      </c>
      <c r="T70">
        <f t="shared" si="19"/>
        <v>8</v>
      </c>
      <c r="U70">
        <f t="shared" si="27"/>
        <v>0.25806451612903225</v>
      </c>
      <c r="W70">
        <f t="shared" si="28"/>
        <v>0.15357789551337941</v>
      </c>
      <c r="Y70" s="4">
        <f t="shared" si="29"/>
        <v>66</v>
      </c>
      <c r="Z70">
        <f t="shared" si="30"/>
        <v>0.13721413721413722</v>
      </c>
      <c r="AA70" s="3">
        <v>38147</v>
      </c>
      <c r="AB70">
        <v>1.2</v>
      </c>
      <c r="AD70" s="3">
        <v>38147</v>
      </c>
      <c r="AE70">
        <v>1.2</v>
      </c>
      <c r="AF70">
        <f t="shared" si="20"/>
        <v>11</v>
      </c>
      <c r="AG70">
        <f t="shared" si="31"/>
        <v>0.35483870967741937</v>
      </c>
      <c r="AI70">
        <f t="shared" si="32"/>
        <v>0.21762457246328215</v>
      </c>
    </row>
    <row r="71" spans="1:35" hidden="1" x14ac:dyDescent="0.3">
      <c r="A71">
        <f t="shared" si="21"/>
        <v>162</v>
      </c>
      <c r="B71">
        <f t="shared" si="22"/>
        <v>0.33679833679833682</v>
      </c>
      <c r="C71" s="3">
        <v>38148</v>
      </c>
      <c r="D71">
        <v>24</v>
      </c>
      <c r="F71" s="3">
        <v>38148</v>
      </c>
      <c r="G71">
        <v>24</v>
      </c>
      <c r="H71">
        <f t="shared" si="18"/>
        <v>11</v>
      </c>
      <c r="I71">
        <f t="shared" si="23"/>
        <v>0.35483870967741937</v>
      </c>
      <c r="K71">
        <f t="shared" si="24"/>
        <v>1.8040372879082556E-2</v>
      </c>
      <c r="M71" s="4">
        <f t="shared" si="25"/>
        <v>225</v>
      </c>
      <c r="N71">
        <f t="shared" si="26"/>
        <v>0.4677754677754678</v>
      </c>
      <c r="O71" s="3">
        <v>38148</v>
      </c>
      <c r="P71">
        <v>0.49199999999999999</v>
      </c>
      <c r="R71" s="3">
        <v>38148</v>
      </c>
      <c r="S71">
        <v>0.49199999999999999</v>
      </c>
      <c r="T71">
        <f t="shared" si="19"/>
        <v>12</v>
      </c>
      <c r="U71">
        <f t="shared" si="27"/>
        <v>0.38709677419354838</v>
      </c>
      <c r="W71">
        <f t="shared" si="28"/>
        <v>8.0678693581919425E-2</v>
      </c>
      <c r="Y71" s="4">
        <f t="shared" si="29"/>
        <v>231</v>
      </c>
      <c r="Z71">
        <f t="shared" si="30"/>
        <v>0.48024948024948028</v>
      </c>
      <c r="AA71" s="3">
        <v>38148</v>
      </c>
      <c r="AB71">
        <v>1.8</v>
      </c>
      <c r="AD71" s="3">
        <v>38148</v>
      </c>
      <c r="AE71">
        <v>1.8</v>
      </c>
      <c r="AF71">
        <f t="shared" si="20"/>
        <v>20</v>
      </c>
      <c r="AG71">
        <f t="shared" si="31"/>
        <v>0.64516129032258063</v>
      </c>
      <c r="AI71">
        <f t="shared" si="32"/>
        <v>0.16491181007310035</v>
      </c>
    </row>
    <row r="72" spans="1:35" hidden="1" x14ac:dyDescent="0.3">
      <c r="A72">
        <f t="shared" si="21"/>
        <v>258</v>
      </c>
      <c r="B72">
        <f t="shared" si="22"/>
        <v>0.53638253638253641</v>
      </c>
      <c r="C72" s="3">
        <v>38149</v>
      </c>
      <c r="D72">
        <v>25.7</v>
      </c>
      <c r="F72" s="3">
        <v>38149</v>
      </c>
      <c r="G72">
        <v>25.7</v>
      </c>
      <c r="H72">
        <f t="shared" si="18"/>
        <v>21</v>
      </c>
      <c r="I72">
        <f t="shared" si="23"/>
        <v>0.67741935483870963</v>
      </c>
      <c r="K72">
        <f t="shared" si="24"/>
        <v>0.14103681845617322</v>
      </c>
      <c r="M72" s="4">
        <f t="shared" si="25"/>
        <v>285</v>
      </c>
      <c r="N72">
        <f t="shared" si="26"/>
        <v>0.59251559251559249</v>
      </c>
      <c r="O72" s="3">
        <v>38149</v>
      </c>
      <c r="P72">
        <v>0.53600000000000003</v>
      </c>
      <c r="R72" s="3">
        <v>38149</v>
      </c>
      <c r="S72">
        <v>0.53600000000000003</v>
      </c>
      <c r="T72">
        <f t="shared" si="19"/>
        <v>15</v>
      </c>
      <c r="U72">
        <f t="shared" si="27"/>
        <v>0.4838709677419355</v>
      </c>
      <c r="W72">
        <f t="shared" si="28"/>
        <v>0.10864462477365699</v>
      </c>
      <c r="Y72" s="4">
        <f t="shared" si="29"/>
        <v>37</v>
      </c>
      <c r="Z72">
        <f t="shared" si="30"/>
        <v>7.6923076923076927E-2</v>
      </c>
      <c r="AA72" s="3">
        <v>38149</v>
      </c>
      <c r="AB72">
        <v>1</v>
      </c>
      <c r="AD72" s="3">
        <v>38149</v>
      </c>
      <c r="AE72">
        <v>1</v>
      </c>
      <c r="AF72">
        <f t="shared" si="20"/>
        <v>7</v>
      </c>
      <c r="AG72">
        <f t="shared" si="31"/>
        <v>0.22580645161290322</v>
      </c>
      <c r="AI72">
        <f t="shared" si="32"/>
        <v>0.14888337468982629</v>
      </c>
    </row>
    <row r="73" spans="1:35" hidden="1" x14ac:dyDescent="0.3">
      <c r="A73">
        <f t="shared" si="21"/>
        <v>351</v>
      </c>
      <c r="B73">
        <f t="shared" si="22"/>
        <v>0.72972972972972971</v>
      </c>
      <c r="C73" s="3">
        <v>38150</v>
      </c>
      <c r="D73">
        <v>27.9</v>
      </c>
      <c r="F73" s="3">
        <v>38150</v>
      </c>
      <c r="G73">
        <v>27.9</v>
      </c>
      <c r="H73">
        <f t="shared" si="18"/>
        <v>27</v>
      </c>
      <c r="I73">
        <f t="shared" si="23"/>
        <v>0.87096774193548387</v>
      </c>
      <c r="K73">
        <f t="shared" si="24"/>
        <v>0.14123801220575416</v>
      </c>
      <c r="M73" s="4">
        <f t="shared" si="25"/>
        <v>225</v>
      </c>
      <c r="N73">
        <f t="shared" si="26"/>
        <v>0.4677754677754678</v>
      </c>
      <c r="O73" s="3">
        <v>38150</v>
      </c>
      <c r="P73">
        <v>0.49199999999999999</v>
      </c>
      <c r="R73" s="3">
        <v>38150</v>
      </c>
      <c r="S73">
        <v>0.49199999999999999</v>
      </c>
      <c r="T73">
        <f t="shared" si="19"/>
        <v>12</v>
      </c>
      <c r="U73">
        <f t="shared" si="27"/>
        <v>0.38709677419354838</v>
      </c>
      <c r="W73">
        <f t="shared" si="28"/>
        <v>8.0678693581919425E-2</v>
      </c>
      <c r="Y73" s="4">
        <f t="shared" si="29"/>
        <v>231</v>
      </c>
      <c r="Z73">
        <f t="shared" si="30"/>
        <v>0.48024948024948028</v>
      </c>
      <c r="AA73" s="3">
        <v>38150</v>
      </c>
      <c r="AB73">
        <v>1.8</v>
      </c>
      <c r="AD73" s="3">
        <v>38150</v>
      </c>
      <c r="AE73">
        <v>1.8</v>
      </c>
      <c r="AF73">
        <f t="shared" si="20"/>
        <v>20</v>
      </c>
      <c r="AG73">
        <f t="shared" si="31"/>
        <v>0.64516129032258063</v>
      </c>
      <c r="AI73">
        <f t="shared" si="32"/>
        <v>0.16491181007310035</v>
      </c>
    </row>
    <row r="74" spans="1:35" hidden="1" x14ac:dyDescent="0.3">
      <c r="A74">
        <f t="shared" si="21"/>
        <v>167</v>
      </c>
      <c r="B74">
        <f t="shared" si="22"/>
        <v>0.34719334719334721</v>
      </c>
      <c r="C74" s="3">
        <v>38151</v>
      </c>
      <c r="D74">
        <v>24.1</v>
      </c>
      <c r="F74" s="3">
        <v>38151</v>
      </c>
      <c r="G74">
        <v>24.1</v>
      </c>
      <c r="H74">
        <f t="shared" si="18"/>
        <v>12</v>
      </c>
      <c r="I74">
        <f t="shared" si="23"/>
        <v>0.38709677419354838</v>
      </c>
      <c r="K74">
        <f t="shared" si="24"/>
        <v>3.9903427000201164E-2</v>
      </c>
      <c r="M74" s="4">
        <f t="shared" si="25"/>
        <v>298</v>
      </c>
      <c r="N74">
        <f t="shared" si="26"/>
        <v>0.61954261954261958</v>
      </c>
      <c r="O74" s="3">
        <v>38151</v>
      </c>
      <c r="P74">
        <v>0.54500000000000004</v>
      </c>
      <c r="R74" s="3">
        <v>38151</v>
      </c>
      <c r="S74">
        <v>0.54500000000000004</v>
      </c>
      <c r="T74">
        <f t="shared" si="19"/>
        <v>18</v>
      </c>
      <c r="U74">
        <f t="shared" si="27"/>
        <v>0.58064516129032262</v>
      </c>
      <c r="W74">
        <f t="shared" si="28"/>
        <v>3.8897458252296957E-2</v>
      </c>
      <c r="Y74" s="4">
        <f t="shared" si="29"/>
        <v>21</v>
      </c>
      <c r="Z74">
        <f t="shared" si="30"/>
        <v>4.3659043659043661E-2</v>
      </c>
      <c r="AA74" s="3">
        <v>38151</v>
      </c>
      <c r="AB74">
        <v>0.8</v>
      </c>
      <c r="AD74" s="3">
        <v>38151</v>
      </c>
      <c r="AE74">
        <v>0.8</v>
      </c>
      <c r="AF74">
        <f t="shared" si="20"/>
        <v>5</v>
      </c>
      <c r="AG74">
        <f t="shared" si="31"/>
        <v>0.16129032258064516</v>
      </c>
      <c r="AI74">
        <f t="shared" si="32"/>
        <v>0.1176312789216015</v>
      </c>
    </row>
    <row r="75" spans="1:35" hidden="1" x14ac:dyDescent="0.3">
      <c r="A75">
        <f t="shared" si="21"/>
        <v>221</v>
      </c>
      <c r="B75">
        <f t="shared" si="22"/>
        <v>0.45945945945945948</v>
      </c>
      <c r="C75" s="3">
        <v>38152</v>
      </c>
      <c r="D75">
        <v>25.2</v>
      </c>
      <c r="F75" s="3">
        <v>38152</v>
      </c>
      <c r="G75">
        <v>25.2</v>
      </c>
      <c r="H75">
        <f t="shared" si="18"/>
        <v>17</v>
      </c>
      <c r="I75">
        <f t="shared" si="23"/>
        <v>0.54838709677419351</v>
      </c>
      <c r="K75">
        <f t="shared" si="24"/>
        <v>8.892763731473402E-2</v>
      </c>
      <c r="M75" s="4">
        <f t="shared" si="25"/>
        <v>219</v>
      </c>
      <c r="N75">
        <f t="shared" si="26"/>
        <v>0.45530145530145533</v>
      </c>
      <c r="O75" s="3">
        <v>38152</v>
      </c>
      <c r="P75">
        <v>0.48699999999999999</v>
      </c>
      <c r="R75" s="3">
        <v>38152</v>
      </c>
      <c r="S75">
        <v>0.48699999999999999</v>
      </c>
      <c r="T75">
        <f t="shared" si="19"/>
        <v>11</v>
      </c>
      <c r="U75">
        <f t="shared" si="27"/>
        <v>0.35483870967741937</v>
      </c>
      <c r="W75">
        <f t="shared" si="28"/>
        <v>0.10046274562403595</v>
      </c>
      <c r="Y75" s="4">
        <f t="shared" si="29"/>
        <v>104</v>
      </c>
      <c r="Z75">
        <f t="shared" si="30"/>
        <v>0.21621621621621623</v>
      </c>
      <c r="AA75" s="3">
        <v>38152</v>
      </c>
      <c r="AB75">
        <v>1.4</v>
      </c>
      <c r="AD75" s="3">
        <v>38152</v>
      </c>
      <c r="AE75">
        <v>1.4</v>
      </c>
      <c r="AF75">
        <f t="shared" si="20"/>
        <v>16</v>
      </c>
      <c r="AG75">
        <f t="shared" si="31"/>
        <v>0.5161290322580645</v>
      </c>
      <c r="AI75">
        <f t="shared" si="32"/>
        <v>0.29991281604184827</v>
      </c>
    </row>
    <row r="76" spans="1:35" hidden="1" x14ac:dyDescent="0.3">
      <c r="A76">
        <f t="shared" si="21"/>
        <v>291</v>
      </c>
      <c r="B76">
        <f t="shared" si="22"/>
        <v>0.60498960498960497</v>
      </c>
      <c r="C76" s="3">
        <v>38153</v>
      </c>
      <c r="D76">
        <v>26.3</v>
      </c>
      <c r="F76" s="3">
        <v>38153</v>
      </c>
      <c r="G76">
        <v>26.3</v>
      </c>
      <c r="H76">
        <f t="shared" si="18"/>
        <v>23</v>
      </c>
      <c r="I76">
        <f t="shared" si="23"/>
        <v>0.74193548387096775</v>
      </c>
      <c r="K76">
        <f t="shared" si="24"/>
        <v>0.13694587888136278</v>
      </c>
      <c r="M76" s="4">
        <f t="shared" si="25"/>
        <v>131</v>
      </c>
      <c r="N76">
        <f t="shared" si="26"/>
        <v>0.27234927234927236</v>
      </c>
      <c r="O76" s="3">
        <v>38153</v>
      </c>
      <c r="P76">
        <v>0.42899999999999999</v>
      </c>
      <c r="R76" s="3">
        <v>38153</v>
      </c>
      <c r="S76">
        <v>0.42899999999999999</v>
      </c>
      <c r="T76">
        <f t="shared" si="19"/>
        <v>4</v>
      </c>
      <c r="U76">
        <f t="shared" si="27"/>
        <v>0.12903225806451613</v>
      </c>
      <c r="W76">
        <f t="shared" si="28"/>
        <v>0.14331701428475624</v>
      </c>
      <c r="Y76" s="4">
        <f t="shared" si="29"/>
        <v>248</v>
      </c>
      <c r="Z76">
        <f t="shared" si="30"/>
        <v>0.51559251559251562</v>
      </c>
      <c r="AA76" s="3">
        <v>38153</v>
      </c>
      <c r="AB76">
        <v>1.9</v>
      </c>
      <c r="AD76" s="3">
        <v>38153</v>
      </c>
      <c r="AE76">
        <v>1.9</v>
      </c>
      <c r="AF76">
        <f t="shared" si="20"/>
        <v>22</v>
      </c>
      <c r="AG76">
        <f t="shared" si="31"/>
        <v>0.70967741935483875</v>
      </c>
      <c r="AI76">
        <f t="shared" si="32"/>
        <v>0.19408490376232312</v>
      </c>
    </row>
    <row r="77" spans="1:35" hidden="1" x14ac:dyDescent="0.3">
      <c r="A77">
        <f t="shared" si="21"/>
        <v>231</v>
      </c>
      <c r="B77">
        <f t="shared" si="22"/>
        <v>0.48024948024948028</v>
      </c>
      <c r="C77" s="3">
        <v>38154</v>
      </c>
      <c r="D77">
        <v>25.3</v>
      </c>
      <c r="F77" s="3">
        <v>38154</v>
      </c>
      <c r="G77">
        <v>25.3</v>
      </c>
      <c r="H77">
        <f t="shared" si="18"/>
        <v>18</v>
      </c>
      <c r="I77">
        <f t="shared" si="23"/>
        <v>0.58064516129032262</v>
      </c>
      <c r="K77">
        <f t="shared" si="24"/>
        <v>0.10039568104084234</v>
      </c>
      <c r="M77" s="4">
        <f t="shared" si="25"/>
        <v>301</v>
      </c>
      <c r="N77">
        <f t="shared" si="26"/>
        <v>0.62577962577962576</v>
      </c>
      <c r="O77" s="3">
        <v>38154</v>
      </c>
      <c r="P77">
        <v>0.54700000000000004</v>
      </c>
      <c r="R77" s="3">
        <v>38154</v>
      </c>
      <c r="S77">
        <v>0.54700000000000004</v>
      </c>
      <c r="T77">
        <f t="shared" si="19"/>
        <v>19</v>
      </c>
      <c r="U77">
        <f t="shared" si="27"/>
        <v>0.61290322580645162</v>
      </c>
      <c r="W77">
        <f t="shared" si="28"/>
        <v>1.2876399973174135E-2</v>
      </c>
      <c r="Y77" s="4">
        <f t="shared" si="29"/>
        <v>284</v>
      </c>
      <c r="Z77">
        <f t="shared" si="30"/>
        <v>0.59043659043659047</v>
      </c>
      <c r="AA77" s="3">
        <v>38154</v>
      </c>
      <c r="AB77">
        <v>2</v>
      </c>
      <c r="AD77" s="3">
        <v>38154</v>
      </c>
      <c r="AE77">
        <v>2</v>
      </c>
      <c r="AF77">
        <f t="shared" si="20"/>
        <v>25</v>
      </c>
      <c r="AG77">
        <f t="shared" si="31"/>
        <v>0.80645161290322576</v>
      </c>
      <c r="AI77">
        <f t="shared" si="32"/>
        <v>0.21601502246663529</v>
      </c>
    </row>
    <row r="78" spans="1:35" hidden="1" x14ac:dyDescent="0.3">
      <c r="A78">
        <f t="shared" si="21"/>
        <v>231</v>
      </c>
      <c r="B78">
        <f t="shared" si="22"/>
        <v>0.48024948024948028</v>
      </c>
      <c r="C78" s="3">
        <v>38155</v>
      </c>
      <c r="D78">
        <v>25.3</v>
      </c>
      <c r="F78" s="3">
        <v>38155</v>
      </c>
      <c r="G78">
        <v>25.3</v>
      </c>
      <c r="H78">
        <f t="shared" si="18"/>
        <v>18</v>
      </c>
      <c r="I78">
        <f t="shared" si="23"/>
        <v>0.58064516129032262</v>
      </c>
      <c r="K78">
        <f t="shared" si="24"/>
        <v>0.10039568104084234</v>
      </c>
      <c r="M78" s="4">
        <f t="shared" si="25"/>
        <v>202</v>
      </c>
      <c r="N78">
        <f t="shared" si="26"/>
        <v>0.41995841995841998</v>
      </c>
      <c r="O78" s="3">
        <v>38155</v>
      </c>
      <c r="P78">
        <v>0.47499999999999998</v>
      </c>
      <c r="R78" s="3">
        <v>38155</v>
      </c>
      <c r="S78">
        <v>0.47499999999999998</v>
      </c>
      <c r="T78">
        <f t="shared" si="19"/>
        <v>10</v>
      </c>
      <c r="U78">
        <f t="shared" si="27"/>
        <v>0.32258064516129031</v>
      </c>
      <c r="W78">
        <f t="shared" si="28"/>
        <v>9.7377774797129668E-2</v>
      </c>
      <c r="Y78" s="4">
        <f t="shared" si="29"/>
        <v>66</v>
      </c>
      <c r="Z78">
        <f t="shared" si="30"/>
        <v>0.13721413721413722</v>
      </c>
      <c r="AA78" s="3">
        <v>38155</v>
      </c>
      <c r="AB78">
        <v>1.2</v>
      </c>
      <c r="AD78" s="3">
        <v>38155</v>
      </c>
      <c r="AE78">
        <v>1.2</v>
      </c>
      <c r="AF78">
        <f t="shared" si="20"/>
        <v>11</v>
      </c>
      <c r="AG78">
        <f t="shared" si="31"/>
        <v>0.35483870967741937</v>
      </c>
      <c r="AI78">
        <f t="shared" si="32"/>
        <v>0.21762457246328215</v>
      </c>
    </row>
    <row r="79" spans="1:35" hidden="1" x14ac:dyDescent="0.3">
      <c r="A79">
        <f t="shared" si="21"/>
        <v>211</v>
      </c>
      <c r="B79">
        <f t="shared" si="22"/>
        <v>0.43866943866943869</v>
      </c>
      <c r="C79" s="3">
        <v>38156</v>
      </c>
      <c r="D79">
        <v>25</v>
      </c>
      <c r="F79" s="3">
        <v>38156</v>
      </c>
      <c r="G79">
        <v>25</v>
      </c>
      <c r="H79">
        <f t="shared" si="18"/>
        <v>16</v>
      </c>
      <c r="I79">
        <f t="shared" si="23"/>
        <v>0.5161290322580645</v>
      </c>
      <c r="K79">
        <f t="shared" si="24"/>
        <v>7.7459593588625808E-2</v>
      </c>
      <c r="M79" s="4">
        <f t="shared" si="25"/>
        <v>198</v>
      </c>
      <c r="N79">
        <f t="shared" si="26"/>
        <v>0.41164241164241167</v>
      </c>
      <c r="O79" s="3">
        <v>38156</v>
      </c>
      <c r="P79">
        <v>0.47299999999999998</v>
      </c>
      <c r="R79" s="3">
        <v>38156</v>
      </c>
      <c r="S79">
        <v>0.47299999999999998</v>
      </c>
      <c r="T79">
        <f t="shared" si="19"/>
        <v>8</v>
      </c>
      <c r="U79">
        <f t="shared" si="27"/>
        <v>0.25806451612903225</v>
      </c>
      <c r="W79">
        <f t="shared" si="28"/>
        <v>0.15357789551337941</v>
      </c>
      <c r="Y79" s="4">
        <f t="shared" si="29"/>
        <v>66</v>
      </c>
      <c r="Z79">
        <f t="shared" si="30"/>
        <v>0.13721413721413722</v>
      </c>
      <c r="AA79" s="3">
        <v>38156</v>
      </c>
      <c r="AB79">
        <v>1.2</v>
      </c>
      <c r="AD79" s="3">
        <v>38156</v>
      </c>
      <c r="AE79">
        <v>1.2</v>
      </c>
      <c r="AF79">
        <f t="shared" si="20"/>
        <v>11</v>
      </c>
      <c r="AG79">
        <f t="shared" si="31"/>
        <v>0.35483870967741937</v>
      </c>
      <c r="AI79">
        <f t="shared" si="32"/>
        <v>0.21762457246328215</v>
      </c>
    </row>
    <row r="80" spans="1:35" hidden="1" x14ac:dyDescent="0.3">
      <c r="A80">
        <f t="shared" si="21"/>
        <v>200</v>
      </c>
      <c r="B80">
        <f t="shared" si="22"/>
        <v>0.41580041580041582</v>
      </c>
      <c r="C80" s="3">
        <v>38157</v>
      </c>
      <c r="D80">
        <v>24.8</v>
      </c>
      <c r="F80" s="3">
        <v>38157</v>
      </c>
      <c r="G80">
        <v>24.8</v>
      </c>
      <c r="H80">
        <f t="shared" si="18"/>
        <v>14</v>
      </c>
      <c r="I80">
        <f t="shared" si="23"/>
        <v>0.45161290322580644</v>
      </c>
      <c r="K80">
        <f t="shared" si="24"/>
        <v>3.5812487425390616E-2</v>
      </c>
      <c r="M80" s="4">
        <f t="shared" si="25"/>
        <v>194</v>
      </c>
      <c r="N80">
        <f t="shared" si="26"/>
        <v>0.40332640332640335</v>
      </c>
      <c r="O80" s="3">
        <v>38157</v>
      </c>
      <c r="P80">
        <v>0.47099999999999997</v>
      </c>
      <c r="R80" s="3">
        <v>38157</v>
      </c>
      <c r="S80">
        <v>0.47099999999999997</v>
      </c>
      <c r="T80">
        <f t="shared" si="19"/>
        <v>7</v>
      </c>
      <c r="U80">
        <f t="shared" si="27"/>
        <v>0.22580645161290322</v>
      </c>
      <c r="W80">
        <f t="shared" si="28"/>
        <v>0.17751995171350013</v>
      </c>
      <c r="Y80" s="4">
        <f t="shared" si="29"/>
        <v>82</v>
      </c>
      <c r="Z80">
        <f t="shared" si="30"/>
        <v>0.17047817047817049</v>
      </c>
      <c r="AA80" s="3">
        <v>38157</v>
      </c>
      <c r="AB80">
        <v>1.3</v>
      </c>
      <c r="AD80" s="3">
        <v>38157</v>
      </c>
      <c r="AE80">
        <v>1.3</v>
      </c>
      <c r="AF80">
        <f t="shared" si="20"/>
        <v>14</v>
      </c>
      <c r="AG80">
        <f t="shared" si="31"/>
        <v>0.45161290322580644</v>
      </c>
      <c r="AI80">
        <f t="shared" si="32"/>
        <v>0.28113473274763595</v>
      </c>
    </row>
    <row r="81" spans="1:36" hidden="1" x14ac:dyDescent="0.3">
      <c r="A81">
        <f t="shared" si="21"/>
        <v>200</v>
      </c>
      <c r="B81">
        <f t="shared" si="22"/>
        <v>0.41580041580041582</v>
      </c>
      <c r="C81" s="3">
        <v>38158</v>
      </c>
      <c r="D81">
        <v>24.8</v>
      </c>
      <c r="F81" s="3">
        <v>38158</v>
      </c>
      <c r="G81">
        <v>24.8</v>
      </c>
      <c r="H81">
        <f t="shared" si="18"/>
        <v>14</v>
      </c>
      <c r="I81">
        <f t="shared" si="23"/>
        <v>0.45161290322580644</v>
      </c>
      <c r="K81">
        <f t="shared" si="24"/>
        <v>3.5812487425390616E-2</v>
      </c>
      <c r="M81" s="4">
        <f t="shared" si="25"/>
        <v>294</v>
      </c>
      <c r="N81">
        <f t="shared" si="26"/>
        <v>0.61122661122661126</v>
      </c>
      <c r="O81" s="3">
        <v>38158</v>
      </c>
      <c r="P81">
        <v>0.54200000000000004</v>
      </c>
      <c r="R81" s="3">
        <v>38158</v>
      </c>
      <c r="S81">
        <v>0.54200000000000004</v>
      </c>
      <c r="T81">
        <f t="shared" si="19"/>
        <v>16</v>
      </c>
      <c r="U81">
        <f t="shared" si="27"/>
        <v>0.5161290322580645</v>
      </c>
      <c r="W81">
        <f t="shared" si="28"/>
        <v>9.5097578968546759E-2</v>
      </c>
      <c r="Y81" s="4">
        <f t="shared" si="29"/>
        <v>284</v>
      </c>
      <c r="Z81">
        <f t="shared" si="30"/>
        <v>0.59043659043659047</v>
      </c>
      <c r="AA81" s="3">
        <v>38158</v>
      </c>
      <c r="AB81">
        <v>2</v>
      </c>
      <c r="AD81" s="3">
        <v>38158</v>
      </c>
      <c r="AE81">
        <v>2</v>
      </c>
      <c r="AF81">
        <f t="shared" si="20"/>
        <v>25</v>
      </c>
      <c r="AG81">
        <f t="shared" si="31"/>
        <v>0.80645161290322576</v>
      </c>
      <c r="AI81">
        <f t="shared" si="32"/>
        <v>0.21601502246663529</v>
      </c>
    </row>
    <row r="82" spans="1:36" hidden="1" x14ac:dyDescent="0.3">
      <c r="A82">
        <f t="shared" si="21"/>
        <v>133</v>
      </c>
      <c r="B82">
        <f t="shared" si="22"/>
        <v>0.27650727650727652</v>
      </c>
      <c r="C82" s="3">
        <v>38159</v>
      </c>
      <c r="D82">
        <v>23.1</v>
      </c>
      <c r="F82" s="3">
        <v>38159</v>
      </c>
      <c r="G82">
        <v>23.1</v>
      </c>
      <c r="H82">
        <f t="shared" si="18"/>
        <v>9</v>
      </c>
      <c r="I82">
        <f t="shared" si="23"/>
        <v>0.29032258064516131</v>
      </c>
      <c r="K82">
        <f t="shared" si="24"/>
        <v>1.3815304137884787E-2</v>
      </c>
      <c r="M82" s="4">
        <f t="shared" si="25"/>
        <v>411</v>
      </c>
      <c r="N82">
        <f t="shared" si="26"/>
        <v>0.85446985446985446</v>
      </c>
      <c r="O82" s="3">
        <v>38159</v>
      </c>
      <c r="P82">
        <v>0.66300000000000003</v>
      </c>
      <c r="R82" s="3">
        <v>38159</v>
      </c>
      <c r="S82">
        <v>0.66300000000000003</v>
      </c>
      <c r="T82">
        <f t="shared" si="19"/>
        <v>25</v>
      </c>
      <c r="U82">
        <f t="shared" si="27"/>
        <v>0.80645161290322576</v>
      </c>
      <c r="W82">
        <f t="shared" si="28"/>
        <v>4.8018241566628705E-2</v>
      </c>
      <c r="Y82" s="4">
        <f t="shared" si="29"/>
        <v>353</v>
      </c>
      <c r="Z82">
        <f t="shared" si="30"/>
        <v>0.73388773388773387</v>
      </c>
      <c r="AA82" s="3">
        <v>38159</v>
      </c>
      <c r="AB82">
        <v>2.2000000000000002</v>
      </c>
      <c r="AD82" s="3">
        <v>38159</v>
      </c>
      <c r="AE82">
        <v>2.2000000000000002</v>
      </c>
      <c r="AF82">
        <f t="shared" si="20"/>
        <v>29</v>
      </c>
      <c r="AG82">
        <f t="shared" si="31"/>
        <v>0.93548387096774188</v>
      </c>
      <c r="AI82">
        <f t="shared" si="32"/>
        <v>0.20159613708000801</v>
      </c>
    </row>
    <row r="83" spans="1:36" hidden="1" x14ac:dyDescent="0.3">
      <c r="A83">
        <f t="shared" si="21"/>
        <v>158</v>
      </c>
      <c r="B83">
        <f t="shared" si="22"/>
        <v>0.3284823284823285</v>
      </c>
      <c r="C83" s="3">
        <v>38160</v>
      </c>
      <c r="D83">
        <v>23.9</v>
      </c>
      <c r="F83" s="3">
        <v>38160</v>
      </c>
      <c r="G83">
        <v>23.9</v>
      </c>
      <c r="H83">
        <f t="shared" si="18"/>
        <v>10</v>
      </c>
      <c r="I83">
        <f t="shared" si="23"/>
        <v>0.32258064516129031</v>
      </c>
      <c r="K83">
        <f t="shared" si="24"/>
        <v>5.9016833210381869E-3</v>
      </c>
      <c r="M83" s="4">
        <f t="shared" si="25"/>
        <v>325</v>
      </c>
      <c r="N83">
        <f t="shared" si="26"/>
        <v>0.67567567567567566</v>
      </c>
      <c r="O83" s="3">
        <v>38160</v>
      </c>
      <c r="P83">
        <v>0.56399999999999995</v>
      </c>
      <c r="R83" s="3">
        <v>38160</v>
      </c>
      <c r="S83">
        <v>0.56399999999999995</v>
      </c>
      <c r="T83">
        <f t="shared" si="19"/>
        <v>20</v>
      </c>
      <c r="U83">
        <f t="shared" si="27"/>
        <v>0.64516129032258063</v>
      </c>
      <c r="W83">
        <f t="shared" si="28"/>
        <v>3.051438535309503E-2</v>
      </c>
      <c r="Y83" s="4">
        <f t="shared" si="29"/>
        <v>82</v>
      </c>
      <c r="Z83">
        <f t="shared" si="30"/>
        <v>0.17047817047817049</v>
      </c>
      <c r="AA83" s="3">
        <v>38160</v>
      </c>
      <c r="AB83">
        <v>1.3</v>
      </c>
      <c r="AD83" s="3">
        <v>38160</v>
      </c>
      <c r="AE83">
        <v>1.3</v>
      </c>
      <c r="AF83">
        <f t="shared" si="20"/>
        <v>14</v>
      </c>
      <c r="AG83">
        <f t="shared" si="31"/>
        <v>0.45161290322580644</v>
      </c>
      <c r="AI83">
        <f t="shared" si="32"/>
        <v>0.28113473274763595</v>
      </c>
    </row>
    <row r="84" spans="1:36" hidden="1" x14ac:dyDescent="0.3">
      <c r="A84">
        <f t="shared" si="21"/>
        <v>231</v>
      </c>
      <c r="B84">
        <f t="shared" si="22"/>
        <v>0.48024948024948028</v>
      </c>
      <c r="C84" s="3">
        <v>38161</v>
      </c>
      <c r="D84">
        <v>25.3</v>
      </c>
      <c r="F84" s="3">
        <v>38161</v>
      </c>
      <c r="G84">
        <v>25.3</v>
      </c>
      <c r="H84">
        <f t="shared" si="18"/>
        <v>18</v>
      </c>
      <c r="I84">
        <f t="shared" si="23"/>
        <v>0.58064516129032262</v>
      </c>
      <c r="K84">
        <f t="shared" si="24"/>
        <v>0.10039568104084234</v>
      </c>
      <c r="M84" s="4">
        <f t="shared" si="25"/>
        <v>280</v>
      </c>
      <c r="N84">
        <f t="shared" si="26"/>
        <v>0.58212058212058215</v>
      </c>
      <c r="O84" s="3">
        <v>38161</v>
      </c>
      <c r="P84">
        <v>0.53300000000000003</v>
      </c>
      <c r="R84" s="3">
        <v>38161</v>
      </c>
      <c r="S84">
        <v>0.53300000000000003</v>
      </c>
      <c r="T84">
        <f t="shared" si="19"/>
        <v>14</v>
      </c>
      <c r="U84">
        <f t="shared" si="27"/>
        <v>0.45161290322580644</v>
      </c>
      <c r="W84">
        <f t="shared" si="28"/>
        <v>0.13050767889477571</v>
      </c>
      <c r="Y84" s="4">
        <f t="shared" si="29"/>
        <v>284</v>
      </c>
      <c r="Z84">
        <f t="shared" si="30"/>
        <v>0.59043659043659047</v>
      </c>
      <c r="AA84" s="3">
        <v>38161</v>
      </c>
      <c r="AB84">
        <v>2</v>
      </c>
      <c r="AD84" s="3">
        <v>38161</v>
      </c>
      <c r="AE84">
        <v>2</v>
      </c>
      <c r="AF84">
        <f t="shared" si="20"/>
        <v>25</v>
      </c>
      <c r="AG84">
        <f t="shared" si="31"/>
        <v>0.80645161290322576</v>
      </c>
      <c r="AI84">
        <f t="shared" si="32"/>
        <v>0.21601502246663529</v>
      </c>
    </row>
    <row r="85" spans="1:36" hidden="1" x14ac:dyDescent="0.3">
      <c r="A85">
        <f t="shared" si="21"/>
        <v>267</v>
      </c>
      <c r="B85">
        <f t="shared" si="22"/>
        <v>0.55509355509355507</v>
      </c>
      <c r="C85" s="3">
        <v>38162</v>
      </c>
      <c r="D85">
        <v>25.8</v>
      </c>
      <c r="F85" s="3">
        <v>38162</v>
      </c>
      <c r="G85">
        <v>25.8</v>
      </c>
      <c r="H85">
        <f t="shared" si="18"/>
        <v>22</v>
      </c>
      <c r="I85">
        <f t="shared" si="23"/>
        <v>0.70967741935483875</v>
      </c>
      <c r="K85">
        <f t="shared" si="24"/>
        <v>0.15458386426128368</v>
      </c>
      <c r="M85" s="4">
        <f t="shared" si="25"/>
        <v>356</v>
      </c>
      <c r="N85">
        <f t="shared" si="26"/>
        <v>0.74012474012474017</v>
      </c>
      <c r="O85" s="3">
        <v>38162</v>
      </c>
      <c r="P85">
        <v>0.59199999999999997</v>
      </c>
      <c r="R85" s="3">
        <v>38162</v>
      </c>
      <c r="S85">
        <v>0.59199999999999997</v>
      </c>
      <c r="T85">
        <f t="shared" si="19"/>
        <v>22</v>
      </c>
      <c r="U85">
        <f t="shared" si="27"/>
        <v>0.70967741935483875</v>
      </c>
      <c r="W85">
        <f t="shared" si="28"/>
        <v>3.044732076990142E-2</v>
      </c>
      <c r="Y85" s="4">
        <f t="shared" si="29"/>
        <v>195</v>
      </c>
      <c r="Z85">
        <f t="shared" si="30"/>
        <v>0.40540540540540543</v>
      </c>
      <c r="AA85" s="3">
        <v>38162</v>
      </c>
      <c r="AB85">
        <v>1.7</v>
      </c>
      <c r="AD85" s="3">
        <v>38162</v>
      </c>
      <c r="AE85">
        <v>1.7</v>
      </c>
      <c r="AF85">
        <f t="shared" si="20"/>
        <v>19</v>
      </c>
      <c r="AG85">
        <f t="shared" si="31"/>
        <v>0.61290322580645162</v>
      </c>
      <c r="AI85">
        <f t="shared" si="32"/>
        <v>0.2074978204010462</v>
      </c>
    </row>
    <row r="86" spans="1:36" hidden="1" x14ac:dyDescent="0.3">
      <c r="A86">
        <f t="shared" si="21"/>
        <v>316</v>
      </c>
      <c r="B86">
        <f t="shared" si="22"/>
        <v>0.656964656964657</v>
      </c>
      <c r="C86" s="3">
        <v>38163</v>
      </c>
      <c r="D86">
        <v>27.1</v>
      </c>
      <c r="F86" s="3">
        <v>38163</v>
      </c>
      <c r="G86">
        <v>27.1</v>
      </c>
      <c r="H86">
        <f t="shared" si="18"/>
        <v>24</v>
      </c>
      <c r="I86">
        <f t="shared" si="23"/>
        <v>0.77419354838709675</v>
      </c>
      <c r="K86">
        <f t="shared" si="24"/>
        <v>0.11722889142243975</v>
      </c>
      <c r="M86" s="4">
        <f t="shared" si="25"/>
        <v>296</v>
      </c>
      <c r="N86">
        <f t="shared" si="26"/>
        <v>0.61538461538461542</v>
      </c>
      <c r="O86" s="3">
        <v>38163</v>
      </c>
      <c r="P86">
        <v>0.54400000000000004</v>
      </c>
      <c r="R86" s="3">
        <v>38163</v>
      </c>
      <c r="S86">
        <v>0.54400000000000004</v>
      </c>
      <c r="T86">
        <f t="shared" si="19"/>
        <v>17</v>
      </c>
      <c r="U86">
        <f t="shared" si="27"/>
        <v>0.54838709677419351</v>
      </c>
      <c r="W86">
        <f t="shared" si="28"/>
        <v>6.6997518610421913E-2</v>
      </c>
      <c r="Y86" s="4">
        <f t="shared" si="29"/>
        <v>134</v>
      </c>
      <c r="Z86">
        <f t="shared" si="30"/>
        <v>0.2785862785862786</v>
      </c>
      <c r="AA86" s="3">
        <v>38163</v>
      </c>
      <c r="AB86">
        <v>1.5</v>
      </c>
      <c r="AD86" s="3">
        <v>38163</v>
      </c>
      <c r="AE86">
        <v>1.5</v>
      </c>
      <c r="AF86">
        <f t="shared" si="20"/>
        <v>18</v>
      </c>
      <c r="AG86">
        <f t="shared" si="31"/>
        <v>0.58064516129032262</v>
      </c>
      <c r="AI86">
        <f t="shared" si="32"/>
        <v>0.30205888270404402</v>
      </c>
    </row>
    <row r="87" spans="1:36" hidden="1" x14ac:dyDescent="0.3">
      <c r="A87">
        <f t="shared" si="21"/>
        <v>335</v>
      </c>
      <c r="B87">
        <f t="shared" si="22"/>
        <v>0.69646569646569645</v>
      </c>
      <c r="C87" s="3">
        <v>38164</v>
      </c>
      <c r="D87">
        <v>27.6</v>
      </c>
      <c r="F87" s="3">
        <v>38164</v>
      </c>
      <c r="G87">
        <v>27.6</v>
      </c>
      <c r="H87">
        <f t="shared" si="18"/>
        <v>26</v>
      </c>
      <c r="I87">
        <f t="shared" si="23"/>
        <v>0.83870967741935487</v>
      </c>
      <c r="K87">
        <f t="shared" si="24"/>
        <v>0.14224398095365842</v>
      </c>
      <c r="M87" s="4">
        <f t="shared" si="25"/>
        <v>163</v>
      </c>
      <c r="N87">
        <f t="shared" si="26"/>
        <v>0.3388773388773389</v>
      </c>
      <c r="O87" s="3">
        <v>38164</v>
      </c>
      <c r="P87">
        <v>0.44700000000000001</v>
      </c>
      <c r="R87" s="3">
        <v>38164</v>
      </c>
      <c r="S87">
        <v>0.44700000000000001</v>
      </c>
      <c r="T87">
        <f t="shared" si="19"/>
        <v>5</v>
      </c>
      <c r="U87">
        <f t="shared" si="27"/>
        <v>0.16129032258064516</v>
      </c>
      <c r="W87">
        <f t="shared" si="28"/>
        <v>0.17758701629669374</v>
      </c>
      <c r="Y87" s="4">
        <f t="shared" si="29"/>
        <v>284</v>
      </c>
      <c r="Z87">
        <f t="shared" si="30"/>
        <v>0.59043659043659047</v>
      </c>
      <c r="AA87" s="3">
        <v>38164</v>
      </c>
      <c r="AB87">
        <v>2</v>
      </c>
      <c r="AD87" s="3">
        <v>38164</v>
      </c>
      <c r="AE87">
        <v>2</v>
      </c>
      <c r="AF87">
        <f t="shared" si="20"/>
        <v>25</v>
      </c>
      <c r="AG87">
        <f t="shared" si="31"/>
        <v>0.80645161290322576</v>
      </c>
      <c r="AI87">
        <f t="shared" si="32"/>
        <v>0.21601502246663529</v>
      </c>
    </row>
    <row r="88" spans="1:36" hidden="1" x14ac:dyDescent="0.3">
      <c r="A88">
        <f t="shared" si="21"/>
        <v>358</v>
      </c>
      <c r="B88">
        <f t="shared" si="22"/>
        <v>0.74428274428274432</v>
      </c>
      <c r="C88" s="3">
        <v>38165</v>
      </c>
      <c r="D88">
        <v>28</v>
      </c>
      <c r="F88" s="3">
        <v>38165</v>
      </c>
      <c r="G88">
        <v>28</v>
      </c>
      <c r="H88">
        <f t="shared" si="18"/>
        <v>28</v>
      </c>
      <c r="I88">
        <f t="shared" si="23"/>
        <v>0.90322580645161288</v>
      </c>
      <c r="K88">
        <f t="shared" si="24"/>
        <v>0.15894306216886855</v>
      </c>
      <c r="M88" s="4">
        <f t="shared" si="25"/>
        <v>87</v>
      </c>
      <c r="N88">
        <f t="shared" si="26"/>
        <v>0.18087318087318088</v>
      </c>
      <c r="O88" s="3">
        <v>38165</v>
      </c>
      <c r="P88">
        <v>0.39700000000000002</v>
      </c>
      <c r="R88" s="3">
        <v>38165</v>
      </c>
      <c r="S88">
        <v>0.39700000000000002</v>
      </c>
      <c r="T88">
        <f t="shared" si="19"/>
        <v>3</v>
      </c>
      <c r="U88">
        <f t="shared" si="27"/>
        <v>9.6774193548387094E-2</v>
      </c>
      <c r="W88">
        <f t="shared" si="28"/>
        <v>8.4098987324793789E-2</v>
      </c>
      <c r="Y88" s="4">
        <f t="shared" si="29"/>
        <v>248</v>
      </c>
      <c r="Z88">
        <f t="shared" si="30"/>
        <v>0.51559251559251562</v>
      </c>
      <c r="AA88" s="3">
        <v>38165</v>
      </c>
      <c r="AB88">
        <v>1.9</v>
      </c>
      <c r="AD88" s="3">
        <v>38165</v>
      </c>
      <c r="AE88">
        <v>1.9</v>
      </c>
      <c r="AF88">
        <f t="shared" si="20"/>
        <v>22</v>
      </c>
      <c r="AG88">
        <f t="shared" si="31"/>
        <v>0.70967741935483875</v>
      </c>
      <c r="AI88">
        <f t="shared" si="32"/>
        <v>0.19408490376232312</v>
      </c>
    </row>
    <row r="89" spans="1:36" hidden="1" x14ac:dyDescent="0.3">
      <c r="A89">
        <f t="shared" si="21"/>
        <v>325</v>
      </c>
      <c r="B89">
        <f t="shared" si="22"/>
        <v>0.67567567567567566</v>
      </c>
      <c r="C89" s="3">
        <v>38166</v>
      </c>
      <c r="D89">
        <v>27.4</v>
      </c>
      <c r="F89" s="3">
        <v>38166</v>
      </c>
      <c r="G89">
        <v>27.4</v>
      </c>
      <c r="H89">
        <f t="shared" si="18"/>
        <v>25</v>
      </c>
      <c r="I89">
        <f t="shared" si="23"/>
        <v>0.80645161290322576</v>
      </c>
      <c r="K89">
        <f t="shared" si="24"/>
        <v>0.1307759372275501</v>
      </c>
      <c r="M89" s="4">
        <f t="shared" si="25"/>
        <v>66</v>
      </c>
      <c r="N89">
        <f t="shared" si="26"/>
        <v>0.13721413721413722</v>
      </c>
      <c r="O89" s="3">
        <v>38166</v>
      </c>
      <c r="P89">
        <v>0.38100000000000001</v>
      </c>
      <c r="R89" s="3">
        <v>38166</v>
      </c>
      <c r="S89">
        <v>0.38100000000000001</v>
      </c>
      <c r="T89">
        <f t="shared" si="19"/>
        <v>2</v>
      </c>
      <c r="U89">
        <f t="shared" si="27"/>
        <v>6.4516129032258063E-2</v>
      </c>
      <c r="W89">
        <f t="shared" si="28"/>
        <v>7.2698008181879159E-2</v>
      </c>
      <c r="Y89" s="4">
        <f t="shared" si="29"/>
        <v>248</v>
      </c>
      <c r="Z89">
        <f t="shared" si="30"/>
        <v>0.51559251559251562</v>
      </c>
      <c r="AA89" s="3">
        <v>38166</v>
      </c>
      <c r="AB89">
        <v>1.9</v>
      </c>
      <c r="AD89" s="3">
        <v>38166</v>
      </c>
      <c r="AE89">
        <v>1.9</v>
      </c>
      <c r="AF89">
        <f t="shared" si="20"/>
        <v>22</v>
      </c>
      <c r="AG89">
        <f t="shared" si="31"/>
        <v>0.70967741935483875</v>
      </c>
      <c r="AI89">
        <f t="shared" si="32"/>
        <v>0.19408490376232312</v>
      </c>
    </row>
    <row r="90" spans="1:36" hidden="1" x14ac:dyDescent="0.3">
      <c r="A90">
        <f t="shared" si="21"/>
        <v>365</v>
      </c>
      <c r="B90">
        <f t="shared" si="22"/>
        <v>0.75883575883575882</v>
      </c>
      <c r="C90" s="3">
        <v>38167</v>
      </c>
      <c r="D90">
        <v>28.2</v>
      </c>
      <c r="F90" s="3">
        <v>38167</v>
      </c>
      <c r="G90">
        <v>28.2</v>
      </c>
      <c r="H90">
        <f t="shared" si="18"/>
        <v>30</v>
      </c>
      <c r="I90">
        <f t="shared" si="23"/>
        <v>0.967741935483871</v>
      </c>
      <c r="K90">
        <f t="shared" si="24"/>
        <v>0.20890617664811217</v>
      </c>
      <c r="M90" s="4">
        <f t="shared" si="25"/>
        <v>178</v>
      </c>
      <c r="N90">
        <f t="shared" si="26"/>
        <v>0.37006237006237008</v>
      </c>
      <c r="O90" s="3">
        <v>38167</v>
      </c>
      <c r="P90">
        <v>0.45700000000000002</v>
      </c>
      <c r="R90" s="3">
        <v>38167</v>
      </c>
      <c r="S90">
        <v>0.45700000000000002</v>
      </c>
      <c r="T90">
        <f t="shared" si="19"/>
        <v>6</v>
      </c>
      <c r="U90">
        <f t="shared" si="27"/>
        <v>0.19354838709677419</v>
      </c>
      <c r="W90">
        <f t="shared" si="28"/>
        <v>0.17651398296559589</v>
      </c>
      <c r="Y90" s="4">
        <f t="shared" si="29"/>
        <v>28</v>
      </c>
      <c r="Z90">
        <f t="shared" si="30"/>
        <v>5.8212058212058215E-2</v>
      </c>
      <c r="AA90" s="3">
        <v>38167</v>
      </c>
      <c r="AB90">
        <v>0.9</v>
      </c>
      <c r="AD90" s="3">
        <v>38167</v>
      </c>
      <c r="AE90">
        <v>0.9</v>
      </c>
      <c r="AF90">
        <f t="shared" si="20"/>
        <v>6</v>
      </c>
      <c r="AG90">
        <f t="shared" si="31"/>
        <v>0.19354838709677419</v>
      </c>
      <c r="AI90">
        <f t="shared" si="32"/>
        <v>0.13533632888471597</v>
      </c>
    </row>
    <row r="91" spans="1:36" x14ac:dyDescent="0.3">
      <c r="A91" s="1">
        <f t="shared" si="21"/>
        <v>362</v>
      </c>
      <c r="B91" s="1">
        <f t="shared" si="22"/>
        <v>0.75259875259875264</v>
      </c>
      <c r="C91" s="5">
        <v>38168</v>
      </c>
      <c r="D91" s="1">
        <v>28.1</v>
      </c>
      <c r="E91" s="1"/>
      <c r="F91" s="5">
        <v>38168</v>
      </c>
      <c r="G91" s="1">
        <v>28.1</v>
      </c>
      <c r="H91" s="1">
        <f t="shared" si="18"/>
        <v>29</v>
      </c>
      <c r="I91" s="1">
        <f t="shared" si="23"/>
        <v>0.93548387096774188</v>
      </c>
      <c r="J91" s="1"/>
      <c r="K91" s="1">
        <f t="shared" si="24"/>
        <v>0.18288511836898924</v>
      </c>
      <c r="L91" s="1">
        <f>SUM(K62:K91)</f>
        <v>2.6956609214673728</v>
      </c>
      <c r="M91" s="2">
        <f t="shared" si="25"/>
        <v>27</v>
      </c>
      <c r="N91" s="1">
        <f t="shared" si="26"/>
        <v>5.6133056133056136E-2</v>
      </c>
      <c r="O91" s="5">
        <v>38168</v>
      </c>
      <c r="P91" s="1">
        <v>0.35499999999999998</v>
      </c>
      <c r="Q91" s="1"/>
      <c r="R91" s="5">
        <v>38168</v>
      </c>
      <c r="S91" s="1">
        <v>0.35499999999999998</v>
      </c>
      <c r="T91" s="1">
        <f t="shared" si="19"/>
        <v>1</v>
      </c>
      <c r="U91" s="1">
        <f t="shared" si="27"/>
        <v>3.2258064516129031E-2</v>
      </c>
      <c r="V91" s="1"/>
      <c r="W91" s="1">
        <f t="shared" si="28"/>
        <v>2.3874991616927105E-2</v>
      </c>
      <c r="X91" s="1">
        <f>SUM(W62:W91)</f>
        <v>2.4470525115686415</v>
      </c>
      <c r="Y91" s="2">
        <f t="shared" si="29"/>
        <v>455</v>
      </c>
      <c r="Z91" s="1">
        <f t="shared" si="30"/>
        <v>0.94594594594594594</v>
      </c>
      <c r="AA91" s="5">
        <v>38168</v>
      </c>
      <c r="AB91" s="1">
        <v>3.2</v>
      </c>
      <c r="AC91" s="1"/>
      <c r="AD91" s="5">
        <v>38168</v>
      </c>
      <c r="AE91" s="1">
        <v>3.2</v>
      </c>
      <c r="AF91" s="1">
        <f t="shared" si="20"/>
        <v>30</v>
      </c>
      <c r="AG91" s="1">
        <f t="shared" si="31"/>
        <v>0.967741935483871</v>
      </c>
      <c r="AH91" s="1"/>
      <c r="AI91" s="1">
        <f t="shared" si="32"/>
        <v>2.1795989537925053E-2</v>
      </c>
      <c r="AJ91" s="1">
        <f>SUM(AI62:AI91)</f>
        <v>5.41405673663738</v>
      </c>
    </row>
    <row r="92" spans="1:36" hidden="1" x14ac:dyDescent="0.3">
      <c r="A92">
        <f t="shared" si="21"/>
        <v>200</v>
      </c>
      <c r="B92">
        <f t="shared" si="22"/>
        <v>0.41580041580041582</v>
      </c>
      <c r="C92" s="3">
        <v>38504</v>
      </c>
      <c r="D92">
        <v>24.8</v>
      </c>
      <c r="F92" s="3">
        <v>38504</v>
      </c>
      <c r="G92">
        <v>24.8</v>
      </c>
      <c r="H92">
        <f>_xlfn.RANK.EQ(G92,$G$92:$G$121,1)</f>
        <v>11</v>
      </c>
      <c r="I92">
        <f t="shared" si="23"/>
        <v>0.35483870967741937</v>
      </c>
      <c r="K92">
        <f t="shared" si="24"/>
        <v>6.0961706122996451E-2</v>
      </c>
      <c r="M92" s="4">
        <f t="shared" si="25"/>
        <v>143</v>
      </c>
      <c r="N92">
        <f t="shared" si="26"/>
        <v>0.29729729729729731</v>
      </c>
      <c r="O92" s="3">
        <v>38504</v>
      </c>
      <c r="P92">
        <v>0.434</v>
      </c>
      <c r="R92" s="3">
        <v>38504</v>
      </c>
      <c r="S92">
        <v>0.434</v>
      </c>
      <c r="T92">
        <f>_xlfn.RANK.EQ(S92,$S$92:$S$121,1)</f>
        <v>14</v>
      </c>
      <c r="U92">
        <f t="shared" si="27"/>
        <v>0.45161290322580644</v>
      </c>
      <c r="W92">
        <f t="shared" si="28"/>
        <v>0.15431560592850913</v>
      </c>
      <c r="Y92" s="4">
        <f t="shared" si="29"/>
        <v>463</v>
      </c>
      <c r="Z92">
        <f t="shared" si="30"/>
        <v>0.96257796257796258</v>
      </c>
      <c r="AA92" s="3">
        <v>38504</v>
      </c>
      <c r="AB92">
        <v>3.5</v>
      </c>
      <c r="AD92" s="3">
        <v>38504</v>
      </c>
      <c r="AE92">
        <v>3.5</v>
      </c>
      <c r="AF92">
        <f>_xlfn.RANK.EQ(AE92,$AE$92:$AE$121,1)</f>
        <v>27</v>
      </c>
      <c r="AG92">
        <f t="shared" si="31"/>
        <v>0.87096774193548387</v>
      </c>
      <c r="AI92">
        <f t="shared" si="32"/>
        <v>9.1610220642478701E-2</v>
      </c>
    </row>
    <row r="93" spans="1:36" hidden="1" x14ac:dyDescent="0.3">
      <c r="A93">
        <f t="shared" si="21"/>
        <v>221</v>
      </c>
      <c r="B93">
        <f t="shared" si="22"/>
        <v>0.45945945945945948</v>
      </c>
      <c r="C93" s="3">
        <v>38505</v>
      </c>
      <c r="D93">
        <v>25.2</v>
      </c>
      <c r="F93" s="3">
        <v>38505</v>
      </c>
      <c r="G93">
        <v>25.2</v>
      </c>
      <c r="H93">
        <f t="shared" ref="H93:H121" si="33">_xlfn.RANK.EQ(G93,$G$92:$G$121,1)</f>
        <v>13</v>
      </c>
      <c r="I93">
        <f t="shared" si="23"/>
        <v>0.41935483870967744</v>
      </c>
      <c r="K93">
        <f t="shared" si="24"/>
        <v>4.0104620749782049E-2</v>
      </c>
      <c r="M93" s="4">
        <f t="shared" si="25"/>
        <v>55</v>
      </c>
      <c r="N93">
        <f t="shared" si="26"/>
        <v>0.11434511434511435</v>
      </c>
      <c r="O93" s="3">
        <v>38505</v>
      </c>
      <c r="P93">
        <v>0.371</v>
      </c>
      <c r="R93" s="3">
        <v>38505</v>
      </c>
      <c r="S93">
        <v>0.371</v>
      </c>
      <c r="T93">
        <f t="shared" ref="T93:T121" si="34">_xlfn.RANK.EQ(S93,$S$92:$S$121,1)</f>
        <v>8</v>
      </c>
      <c r="U93">
        <f t="shared" si="27"/>
        <v>0.25806451612903225</v>
      </c>
      <c r="W93">
        <f t="shared" si="28"/>
        <v>0.1437194017839179</v>
      </c>
      <c r="Y93" s="4">
        <f t="shared" si="29"/>
        <v>463</v>
      </c>
      <c r="Z93">
        <f t="shared" si="30"/>
        <v>0.96257796257796258</v>
      </c>
      <c r="AA93" s="3">
        <v>38505</v>
      </c>
      <c r="AB93">
        <v>3.5</v>
      </c>
      <c r="AD93" s="3">
        <v>38505</v>
      </c>
      <c r="AE93">
        <v>3.5</v>
      </c>
      <c r="AF93">
        <f t="shared" ref="AF93:AF121" si="35">_xlfn.RANK.EQ(AE93,$AE$92:$AE$121,1)</f>
        <v>27</v>
      </c>
      <c r="AG93">
        <f t="shared" si="31"/>
        <v>0.87096774193548387</v>
      </c>
      <c r="AI93">
        <f t="shared" si="32"/>
        <v>9.1610220642478701E-2</v>
      </c>
    </row>
    <row r="94" spans="1:36" hidden="1" x14ac:dyDescent="0.3">
      <c r="A94">
        <f t="shared" si="21"/>
        <v>231</v>
      </c>
      <c r="B94">
        <f t="shared" si="22"/>
        <v>0.48024948024948028</v>
      </c>
      <c r="C94" s="3">
        <v>38506</v>
      </c>
      <c r="D94">
        <v>25.3</v>
      </c>
      <c r="F94" s="3">
        <v>38506</v>
      </c>
      <c r="G94">
        <v>25.3</v>
      </c>
      <c r="H94">
        <f t="shared" si="33"/>
        <v>15</v>
      </c>
      <c r="I94">
        <f t="shared" si="23"/>
        <v>0.4838709677419355</v>
      </c>
      <c r="K94">
        <f t="shared" si="24"/>
        <v>3.6214874924552221E-3</v>
      </c>
      <c r="M94" s="4">
        <f t="shared" si="25"/>
        <v>111</v>
      </c>
      <c r="N94">
        <f t="shared" si="26"/>
        <v>0.23076923076923078</v>
      </c>
      <c r="O94" s="3">
        <v>38506</v>
      </c>
      <c r="P94">
        <v>0.41399999999999998</v>
      </c>
      <c r="R94" s="3">
        <v>38506</v>
      </c>
      <c r="S94">
        <v>0.41399999999999998</v>
      </c>
      <c r="T94">
        <f t="shared" si="34"/>
        <v>12</v>
      </c>
      <c r="U94">
        <f t="shared" si="27"/>
        <v>0.38709677419354838</v>
      </c>
      <c r="W94">
        <f t="shared" si="28"/>
        <v>0.15632754342431759</v>
      </c>
      <c r="Y94" s="4">
        <f t="shared" si="29"/>
        <v>195</v>
      </c>
      <c r="Z94">
        <f t="shared" si="30"/>
        <v>0.40540540540540543</v>
      </c>
      <c r="AA94" s="3">
        <v>38506</v>
      </c>
      <c r="AB94">
        <v>1.7</v>
      </c>
      <c r="AD94" s="3">
        <v>38506</v>
      </c>
      <c r="AE94">
        <v>1.7</v>
      </c>
      <c r="AF94">
        <f t="shared" si="35"/>
        <v>9</v>
      </c>
      <c r="AG94">
        <f t="shared" si="31"/>
        <v>0.29032258064516131</v>
      </c>
      <c r="AI94">
        <f t="shared" si="32"/>
        <v>0.11508282476024412</v>
      </c>
    </row>
    <row r="95" spans="1:36" hidden="1" x14ac:dyDescent="0.3">
      <c r="A95">
        <f t="shared" si="21"/>
        <v>231</v>
      </c>
      <c r="B95">
        <f t="shared" si="22"/>
        <v>0.48024948024948028</v>
      </c>
      <c r="C95" s="3">
        <v>38507</v>
      </c>
      <c r="D95">
        <v>25.3</v>
      </c>
      <c r="F95" s="3">
        <v>38507</v>
      </c>
      <c r="G95">
        <v>25.3</v>
      </c>
      <c r="H95">
        <f t="shared" si="33"/>
        <v>15</v>
      </c>
      <c r="I95">
        <f t="shared" si="23"/>
        <v>0.4838709677419355</v>
      </c>
      <c r="K95">
        <f t="shared" si="24"/>
        <v>3.6214874924552221E-3</v>
      </c>
      <c r="M95" s="4">
        <f t="shared" si="25"/>
        <v>197</v>
      </c>
      <c r="N95">
        <f t="shared" si="26"/>
        <v>0.40956340956340959</v>
      </c>
      <c r="O95" s="3">
        <v>38507</v>
      </c>
      <c r="P95">
        <v>0.47199999999999998</v>
      </c>
      <c r="R95" s="3">
        <v>38507</v>
      </c>
      <c r="S95">
        <v>0.47199999999999998</v>
      </c>
      <c r="T95">
        <f t="shared" si="34"/>
        <v>20</v>
      </c>
      <c r="U95">
        <f t="shared" si="27"/>
        <v>0.64516129032258063</v>
      </c>
      <c r="W95">
        <f t="shared" si="28"/>
        <v>0.23559788075917104</v>
      </c>
      <c r="Y95" s="4">
        <f t="shared" si="29"/>
        <v>284</v>
      </c>
      <c r="Z95">
        <f t="shared" si="30"/>
        <v>0.59043659043659047</v>
      </c>
      <c r="AA95" s="3">
        <v>38507</v>
      </c>
      <c r="AB95">
        <v>2</v>
      </c>
      <c r="AD95" s="3">
        <v>38507</v>
      </c>
      <c r="AE95">
        <v>2</v>
      </c>
      <c r="AF95">
        <f t="shared" si="35"/>
        <v>15</v>
      </c>
      <c r="AG95">
        <f t="shared" si="31"/>
        <v>0.4838709677419355</v>
      </c>
      <c r="AI95">
        <f t="shared" si="32"/>
        <v>0.10656562269465497</v>
      </c>
    </row>
    <row r="96" spans="1:36" hidden="1" x14ac:dyDescent="0.3">
      <c r="A96">
        <f t="shared" si="21"/>
        <v>154</v>
      </c>
      <c r="B96">
        <f t="shared" si="22"/>
        <v>0.32016632016632018</v>
      </c>
      <c r="C96" s="3">
        <v>38508</v>
      </c>
      <c r="D96">
        <v>23.8</v>
      </c>
      <c r="F96" s="3">
        <v>38508</v>
      </c>
      <c r="G96">
        <v>23.8</v>
      </c>
      <c r="H96">
        <f t="shared" si="33"/>
        <v>10</v>
      </c>
      <c r="I96">
        <f t="shared" si="23"/>
        <v>0.32258064516129031</v>
      </c>
      <c r="K96">
        <f t="shared" si="24"/>
        <v>2.4143249949701295E-3</v>
      </c>
      <c r="M96" s="4">
        <f t="shared" si="25"/>
        <v>205</v>
      </c>
      <c r="N96">
        <f t="shared" si="26"/>
        <v>0.42619542619542622</v>
      </c>
      <c r="O96" s="3">
        <v>38508</v>
      </c>
      <c r="P96">
        <v>0.47699999999999998</v>
      </c>
      <c r="R96" s="3">
        <v>38508</v>
      </c>
      <c r="S96">
        <v>0.47699999999999998</v>
      </c>
      <c r="T96">
        <f t="shared" si="34"/>
        <v>21</v>
      </c>
      <c r="U96">
        <f t="shared" si="27"/>
        <v>0.67741935483870963</v>
      </c>
      <c r="W96">
        <f t="shared" si="28"/>
        <v>0.25122392864328341</v>
      </c>
      <c r="Y96" s="4">
        <f t="shared" si="29"/>
        <v>104</v>
      </c>
      <c r="Z96">
        <f t="shared" si="30"/>
        <v>0.21621621621621623</v>
      </c>
      <c r="AA96" s="3">
        <v>38508</v>
      </c>
      <c r="AB96">
        <v>1.4</v>
      </c>
      <c r="AD96" s="3">
        <v>38508</v>
      </c>
      <c r="AE96">
        <v>1.4</v>
      </c>
      <c r="AF96">
        <f t="shared" si="35"/>
        <v>3</v>
      </c>
      <c r="AG96">
        <f t="shared" si="31"/>
        <v>9.6774193548387094E-2</v>
      </c>
      <c r="AI96">
        <f t="shared" si="32"/>
        <v>0.11944202266782913</v>
      </c>
    </row>
    <row r="97" spans="1:35" hidden="1" x14ac:dyDescent="0.3">
      <c r="A97">
        <f t="shared" si="21"/>
        <v>39</v>
      </c>
      <c r="B97">
        <f t="shared" si="22"/>
        <v>8.1081081081081086E-2</v>
      </c>
      <c r="C97" s="3">
        <v>38509</v>
      </c>
      <c r="D97">
        <v>19.2</v>
      </c>
      <c r="F97" s="3">
        <v>38509</v>
      </c>
      <c r="G97">
        <v>19.2</v>
      </c>
      <c r="H97">
        <f t="shared" si="33"/>
        <v>5</v>
      </c>
      <c r="I97">
        <f t="shared" si="23"/>
        <v>0.16129032258064516</v>
      </c>
      <c r="K97">
        <f t="shared" si="24"/>
        <v>8.0209241499564071E-2</v>
      </c>
      <c r="M97" s="4">
        <f t="shared" si="25"/>
        <v>455</v>
      </c>
      <c r="N97">
        <f t="shared" si="26"/>
        <v>0.94594594594594594</v>
      </c>
      <c r="O97" s="3">
        <v>38509</v>
      </c>
      <c r="P97">
        <v>0.78700000000000003</v>
      </c>
      <c r="R97" s="3">
        <v>38509</v>
      </c>
      <c r="S97">
        <v>0.78700000000000003</v>
      </c>
      <c r="T97">
        <f t="shared" si="34"/>
        <v>30</v>
      </c>
      <c r="U97">
        <f t="shared" si="27"/>
        <v>0.967741935483871</v>
      </c>
      <c r="W97">
        <f t="shared" si="28"/>
        <v>2.1795989537925053E-2</v>
      </c>
      <c r="Y97" s="4">
        <f t="shared" si="29"/>
        <v>104</v>
      </c>
      <c r="Z97">
        <f t="shared" si="30"/>
        <v>0.21621621621621623</v>
      </c>
      <c r="AA97" s="3">
        <v>38509</v>
      </c>
      <c r="AB97">
        <v>1.4</v>
      </c>
      <c r="AD97" s="3">
        <v>38509</v>
      </c>
      <c r="AE97">
        <v>1.4</v>
      </c>
      <c r="AF97">
        <f t="shared" si="35"/>
        <v>3</v>
      </c>
      <c r="AG97">
        <f t="shared" si="31"/>
        <v>9.6774193548387094E-2</v>
      </c>
      <c r="AI97">
        <f t="shared" si="32"/>
        <v>0.11944202266782913</v>
      </c>
    </row>
    <row r="98" spans="1:35" hidden="1" x14ac:dyDescent="0.3">
      <c r="A98">
        <f t="shared" si="21"/>
        <v>44</v>
      </c>
      <c r="B98">
        <f t="shared" si="22"/>
        <v>9.1476091476091481E-2</v>
      </c>
      <c r="C98" s="3">
        <v>38510</v>
      </c>
      <c r="D98">
        <v>19.399999999999999</v>
      </c>
      <c r="F98" s="3">
        <v>38510</v>
      </c>
      <c r="G98">
        <v>19.399999999999999</v>
      </c>
      <c r="H98">
        <f t="shared" si="33"/>
        <v>6</v>
      </c>
      <c r="I98">
        <f t="shared" si="23"/>
        <v>0.19354838709677419</v>
      </c>
      <c r="K98">
        <f t="shared" si="24"/>
        <v>0.10207229562068271</v>
      </c>
      <c r="M98" s="4">
        <f t="shared" si="25"/>
        <v>439</v>
      </c>
      <c r="N98">
        <f t="shared" si="26"/>
        <v>0.91268191268191268</v>
      </c>
      <c r="O98" s="3">
        <v>38510</v>
      </c>
      <c r="P98">
        <v>0.72699999999999998</v>
      </c>
      <c r="R98" s="3">
        <v>38510</v>
      </c>
      <c r="S98">
        <v>0.72699999999999998</v>
      </c>
      <c r="T98">
        <f t="shared" si="34"/>
        <v>29</v>
      </c>
      <c r="U98">
        <f t="shared" si="27"/>
        <v>0.93548387096774188</v>
      </c>
      <c r="W98">
        <f t="shared" si="28"/>
        <v>2.2801958285829205E-2</v>
      </c>
      <c r="Y98" s="4">
        <f t="shared" si="29"/>
        <v>104</v>
      </c>
      <c r="Z98">
        <f t="shared" si="30"/>
        <v>0.21621621621621623</v>
      </c>
      <c r="AA98" s="3">
        <v>38510</v>
      </c>
      <c r="AB98">
        <v>1.4</v>
      </c>
      <c r="AD98" s="3">
        <v>38510</v>
      </c>
      <c r="AE98">
        <v>1.4</v>
      </c>
      <c r="AF98">
        <f t="shared" si="35"/>
        <v>3</v>
      </c>
      <c r="AG98">
        <f t="shared" si="31"/>
        <v>9.6774193548387094E-2</v>
      </c>
      <c r="AI98">
        <f t="shared" si="32"/>
        <v>0.11944202266782913</v>
      </c>
    </row>
    <row r="99" spans="1:35" hidden="1" x14ac:dyDescent="0.3">
      <c r="A99">
        <f t="shared" si="21"/>
        <v>1</v>
      </c>
      <c r="B99">
        <f t="shared" si="22"/>
        <v>2.0790020790020791E-3</v>
      </c>
      <c r="C99" s="3">
        <v>38511</v>
      </c>
      <c r="D99">
        <v>13.9</v>
      </c>
      <c r="F99" s="3">
        <v>38511</v>
      </c>
      <c r="G99">
        <v>13.9</v>
      </c>
      <c r="H99">
        <f t="shared" si="33"/>
        <v>1</v>
      </c>
      <c r="I99">
        <f t="shared" si="23"/>
        <v>3.2258064516129031E-2</v>
      </c>
      <c r="K99">
        <f t="shared" si="24"/>
        <v>3.0179062437126952E-2</v>
      </c>
      <c r="M99" s="4">
        <f t="shared" si="25"/>
        <v>425</v>
      </c>
      <c r="N99">
        <f t="shared" si="26"/>
        <v>0.88357588357588357</v>
      </c>
      <c r="O99" s="3">
        <v>38511</v>
      </c>
      <c r="P99">
        <v>0.68600000000000005</v>
      </c>
      <c r="R99" s="3">
        <v>38511</v>
      </c>
      <c r="S99">
        <v>0.68600000000000005</v>
      </c>
      <c r="T99">
        <f t="shared" si="34"/>
        <v>28</v>
      </c>
      <c r="U99">
        <f t="shared" si="27"/>
        <v>0.90322580645161288</v>
      </c>
      <c r="W99">
        <f t="shared" si="28"/>
        <v>1.9649922875729309E-2</v>
      </c>
      <c r="Y99" s="4">
        <f t="shared" si="29"/>
        <v>480</v>
      </c>
      <c r="Z99">
        <f t="shared" si="30"/>
        <v>0.99792099792099798</v>
      </c>
      <c r="AA99" s="3">
        <v>38511</v>
      </c>
      <c r="AB99">
        <v>5.0999999999999996</v>
      </c>
      <c r="AD99" s="3">
        <v>38511</v>
      </c>
      <c r="AE99">
        <v>5.0999999999999996</v>
      </c>
      <c r="AF99">
        <f t="shared" si="35"/>
        <v>30</v>
      </c>
      <c r="AG99">
        <f t="shared" si="31"/>
        <v>0.967741935483871</v>
      </c>
      <c r="AI99">
        <f t="shared" si="32"/>
        <v>3.017906243712698E-2</v>
      </c>
    </row>
    <row r="100" spans="1:35" hidden="1" x14ac:dyDescent="0.3">
      <c r="A100">
        <f t="shared" si="21"/>
        <v>5</v>
      </c>
      <c r="B100">
        <f t="shared" si="22"/>
        <v>1.0395010395010396E-2</v>
      </c>
      <c r="C100" s="3">
        <v>38512</v>
      </c>
      <c r="D100">
        <v>15.3</v>
      </c>
      <c r="F100" s="3">
        <v>38512</v>
      </c>
      <c r="G100">
        <v>15.3</v>
      </c>
      <c r="H100">
        <f t="shared" si="33"/>
        <v>2</v>
      </c>
      <c r="I100">
        <f t="shared" si="23"/>
        <v>6.4516129032258063E-2</v>
      </c>
      <c r="K100">
        <f t="shared" si="24"/>
        <v>5.4121118637247667E-2</v>
      </c>
      <c r="M100" s="4">
        <f t="shared" si="25"/>
        <v>273</v>
      </c>
      <c r="N100">
        <f t="shared" si="26"/>
        <v>0.56756756756756754</v>
      </c>
      <c r="O100" s="3">
        <v>38512</v>
      </c>
      <c r="P100">
        <v>0.52700000000000002</v>
      </c>
      <c r="R100" s="3">
        <v>38512</v>
      </c>
      <c r="S100">
        <v>0.52700000000000002</v>
      </c>
      <c r="T100">
        <f t="shared" si="34"/>
        <v>25</v>
      </c>
      <c r="U100">
        <f t="shared" si="27"/>
        <v>0.80645161290322576</v>
      </c>
      <c r="W100">
        <f t="shared" si="28"/>
        <v>0.23888404533565821</v>
      </c>
      <c r="Y100" s="4">
        <f t="shared" si="29"/>
        <v>155</v>
      </c>
      <c r="Z100">
        <f t="shared" si="30"/>
        <v>0.32224532224532226</v>
      </c>
      <c r="AA100" s="3">
        <v>38512</v>
      </c>
      <c r="AB100">
        <v>1.6</v>
      </c>
      <c r="AD100" s="3">
        <v>38512</v>
      </c>
      <c r="AE100">
        <v>1.6</v>
      </c>
      <c r="AF100">
        <f t="shared" si="35"/>
        <v>7</v>
      </c>
      <c r="AG100">
        <f t="shared" si="31"/>
        <v>0.22580645161290322</v>
      </c>
      <c r="AI100">
        <f t="shared" si="32"/>
        <v>9.6438870632419044E-2</v>
      </c>
    </row>
    <row r="101" spans="1:35" hidden="1" x14ac:dyDescent="0.3">
      <c r="A101">
        <f t="shared" si="21"/>
        <v>6</v>
      </c>
      <c r="B101">
        <f t="shared" si="22"/>
        <v>1.2474012474012475E-2</v>
      </c>
      <c r="C101" s="3">
        <v>38513</v>
      </c>
      <c r="D101">
        <v>15.4</v>
      </c>
      <c r="F101" s="3">
        <v>38513</v>
      </c>
      <c r="G101">
        <v>15.4</v>
      </c>
      <c r="H101">
        <f t="shared" si="33"/>
        <v>3</v>
      </c>
      <c r="I101">
        <f t="shared" si="23"/>
        <v>9.6774193548387094E-2</v>
      </c>
      <c r="K101">
        <f t="shared" si="24"/>
        <v>8.4300181074374619E-2</v>
      </c>
      <c r="M101" s="4">
        <f t="shared" si="25"/>
        <v>296</v>
      </c>
      <c r="N101">
        <f t="shared" si="26"/>
        <v>0.61538461538461542</v>
      </c>
      <c r="O101" s="3">
        <v>38513</v>
      </c>
      <c r="P101">
        <v>0.54400000000000004</v>
      </c>
      <c r="R101" s="3">
        <v>38513</v>
      </c>
      <c r="S101">
        <v>0.54400000000000004</v>
      </c>
      <c r="T101">
        <f t="shared" si="34"/>
        <v>27</v>
      </c>
      <c r="U101">
        <f t="shared" si="27"/>
        <v>0.87096774193548387</v>
      </c>
      <c r="W101">
        <f t="shared" si="28"/>
        <v>0.25558312655086846</v>
      </c>
      <c r="Y101" s="4">
        <f t="shared" si="29"/>
        <v>195</v>
      </c>
      <c r="Z101">
        <f t="shared" si="30"/>
        <v>0.40540540540540543</v>
      </c>
      <c r="AA101" s="3">
        <v>38513</v>
      </c>
      <c r="AB101">
        <v>1.7</v>
      </c>
      <c r="AD101" s="3">
        <v>38513</v>
      </c>
      <c r="AE101">
        <v>1.7</v>
      </c>
      <c r="AF101">
        <f t="shared" si="35"/>
        <v>9</v>
      </c>
      <c r="AG101">
        <f t="shared" si="31"/>
        <v>0.29032258064516131</v>
      </c>
      <c r="AI101">
        <f t="shared" si="32"/>
        <v>0.11508282476024412</v>
      </c>
    </row>
    <row r="102" spans="1:35" hidden="1" x14ac:dyDescent="0.3">
      <c r="A102">
        <f t="shared" si="21"/>
        <v>16</v>
      </c>
      <c r="B102">
        <f t="shared" si="22"/>
        <v>3.3264033264033266E-2</v>
      </c>
      <c r="C102" s="3">
        <v>38514</v>
      </c>
      <c r="D102">
        <v>17.600000000000001</v>
      </c>
      <c r="F102" s="3">
        <v>38514</v>
      </c>
      <c r="G102">
        <v>17.600000000000001</v>
      </c>
      <c r="H102">
        <f t="shared" si="33"/>
        <v>4</v>
      </c>
      <c r="I102">
        <f t="shared" si="23"/>
        <v>0.12903225806451613</v>
      </c>
      <c r="K102">
        <f t="shared" si="24"/>
        <v>9.576822480048286E-2</v>
      </c>
      <c r="M102" s="4">
        <f t="shared" si="25"/>
        <v>267</v>
      </c>
      <c r="N102">
        <f t="shared" si="26"/>
        <v>0.55509355509355507</v>
      </c>
      <c r="O102" s="3">
        <v>38514</v>
      </c>
      <c r="P102">
        <v>0.52200000000000002</v>
      </c>
      <c r="R102" s="3">
        <v>38514</v>
      </c>
      <c r="S102">
        <v>0.52200000000000002</v>
      </c>
      <c r="T102">
        <f t="shared" si="34"/>
        <v>24</v>
      </c>
      <c r="U102">
        <f t="shared" si="27"/>
        <v>0.77419354838709675</v>
      </c>
      <c r="W102">
        <f t="shared" si="28"/>
        <v>0.21909999329354168</v>
      </c>
      <c r="Y102" s="4">
        <f t="shared" si="29"/>
        <v>82</v>
      </c>
      <c r="Z102">
        <f t="shared" si="30"/>
        <v>0.17047817047817049</v>
      </c>
      <c r="AA102" s="3">
        <v>38514</v>
      </c>
      <c r="AB102">
        <v>1.3</v>
      </c>
      <c r="AD102" s="3">
        <v>38514</v>
      </c>
      <c r="AE102">
        <v>1.3</v>
      </c>
      <c r="AF102">
        <f t="shared" si="35"/>
        <v>1</v>
      </c>
      <c r="AG102">
        <f t="shared" si="31"/>
        <v>3.2258064516129031E-2</v>
      </c>
      <c r="AI102">
        <f t="shared" si="32"/>
        <v>0.13822010596204146</v>
      </c>
    </row>
    <row r="103" spans="1:35" hidden="1" x14ac:dyDescent="0.3">
      <c r="A103">
        <f t="shared" si="21"/>
        <v>49</v>
      </c>
      <c r="B103">
        <f t="shared" si="22"/>
        <v>0.10187110187110188</v>
      </c>
      <c r="C103" s="3">
        <v>38515</v>
      </c>
      <c r="D103">
        <v>19.7</v>
      </c>
      <c r="F103" s="3">
        <v>38515</v>
      </c>
      <c r="G103">
        <v>19.7</v>
      </c>
      <c r="H103">
        <f t="shared" si="33"/>
        <v>7</v>
      </c>
      <c r="I103">
        <f t="shared" si="23"/>
        <v>0.22580645161290322</v>
      </c>
      <c r="K103">
        <f t="shared" si="24"/>
        <v>0.12393534974180134</v>
      </c>
      <c r="M103" s="4">
        <f t="shared" si="25"/>
        <v>219</v>
      </c>
      <c r="N103">
        <f t="shared" si="26"/>
        <v>0.45530145530145533</v>
      </c>
      <c r="O103" s="3">
        <v>38515</v>
      </c>
      <c r="P103">
        <v>0.48699999999999999</v>
      </c>
      <c r="R103" s="3">
        <v>38515</v>
      </c>
      <c r="S103">
        <v>0.48699999999999999</v>
      </c>
      <c r="T103">
        <f t="shared" si="34"/>
        <v>22</v>
      </c>
      <c r="U103">
        <f t="shared" si="27"/>
        <v>0.70967741935483875</v>
      </c>
      <c r="W103">
        <f t="shared" si="28"/>
        <v>0.25437596405338342</v>
      </c>
      <c r="Y103" s="4">
        <f t="shared" si="29"/>
        <v>248</v>
      </c>
      <c r="Z103">
        <f t="shared" si="30"/>
        <v>0.51559251559251562</v>
      </c>
      <c r="AA103" s="3">
        <v>38515</v>
      </c>
      <c r="AB103">
        <v>1.9</v>
      </c>
      <c r="AD103" s="3">
        <v>38515</v>
      </c>
      <c r="AE103">
        <v>1.9</v>
      </c>
      <c r="AF103">
        <f t="shared" si="35"/>
        <v>13</v>
      </c>
      <c r="AG103">
        <f t="shared" si="31"/>
        <v>0.41935483870967744</v>
      </c>
      <c r="AI103">
        <f t="shared" si="32"/>
        <v>9.6237676882838186E-2</v>
      </c>
    </row>
    <row r="104" spans="1:35" hidden="1" x14ac:dyDescent="0.3">
      <c r="A104">
        <f t="shared" si="21"/>
        <v>82</v>
      </c>
      <c r="B104">
        <f t="shared" si="22"/>
        <v>0.17047817047817049</v>
      </c>
      <c r="C104" s="3">
        <v>38516</v>
      </c>
      <c r="D104">
        <v>21.8</v>
      </c>
      <c r="F104" s="3">
        <v>38516</v>
      </c>
      <c r="G104">
        <v>21.8</v>
      </c>
      <c r="H104">
        <f t="shared" si="33"/>
        <v>8</v>
      </c>
      <c r="I104">
        <f t="shared" si="23"/>
        <v>0.25806451612903225</v>
      </c>
      <c r="K104">
        <f t="shared" si="24"/>
        <v>8.7586345650861763E-2</v>
      </c>
      <c r="M104" s="4">
        <f t="shared" si="25"/>
        <v>96</v>
      </c>
      <c r="N104">
        <f t="shared" si="26"/>
        <v>0.1995841995841996</v>
      </c>
      <c r="O104" s="3">
        <v>38516</v>
      </c>
      <c r="P104">
        <v>0.40200000000000002</v>
      </c>
      <c r="R104" s="3">
        <v>38516</v>
      </c>
      <c r="S104">
        <v>0.40200000000000002</v>
      </c>
      <c r="T104">
        <f t="shared" si="34"/>
        <v>10</v>
      </c>
      <c r="U104">
        <f t="shared" si="27"/>
        <v>0.32258064516129031</v>
      </c>
      <c r="W104">
        <f t="shared" si="28"/>
        <v>0.12299644557709072</v>
      </c>
      <c r="Y104" s="4">
        <f t="shared" si="29"/>
        <v>353</v>
      </c>
      <c r="Z104">
        <f t="shared" si="30"/>
        <v>0.73388773388773387</v>
      </c>
      <c r="AA104" s="3">
        <v>38516</v>
      </c>
      <c r="AB104">
        <v>2.2000000000000002</v>
      </c>
      <c r="AD104" s="3">
        <v>38516</v>
      </c>
      <c r="AE104">
        <v>2.2000000000000002</v>
      </c>
      <c r="AF104">
        <f t="shared" si="35"/>
        <v>17</v>
      </c>
      <c r="AG104">
        <f t="shared" si="31"/>
        <v>0.54838709677419351</v>
      </c>
      <c r="AI104">
        <f t="shared" si="32"/>
        <v>0.18550063711354037</v>
      </c>
    </row>
    <row r="105" spans="1:35" hidden="1" x14ac:dyDescent="0.3">
      <c r="A105">
        <f t="shared" si="21"/>
        <v>150</v>
      </c>
      <c r="B105">
        <f t="shared" si="22"/>
        <v>0.31185031185031187</v>
      </c>
      <c r="C105" s="3">
        <v>38517</v>
      </c>
      <c r="D105">
        <v>23.7</v>
      </c>
      <c r="F105" s="3">
        <v>38517</v>
      </c>
      <c r="G105">
        <v>23.7</v>
      </c>
      <c r="H105">
        <f t="shared" si="33"/>
        <v>9</v>
      </c>
      <c r="I105">
        <f t="shared" si="23"/>
        <v>0.29032258064516131</v>
      </c>
      <c r="K105">
        <f t="shared" si="24"/>
        <v>2.1527731205150558E-2</v>
      </c>
      <c r="M105" s="4">
        <f t="shared" si="25"/>
        <v>183</v>
      </c>
      <c r="N105">
        <f t="shared" si="26"/>
        <v>0.38045738045738048</v>
      </c>
      <c r="O105" s="3">
        <v>38517</v>
      </c>
      <c r="P105">
        <v>0.46100000000000002</v>
      </c>
      <c r="R105" s="3">
        <v>38517</v>
      </c>
      <c r="S105">
        <v>0.46100000000000002</v>
      </c>
      <c r="T105">
        <f t="shared" si="34"/>
        <v>19</v>
      </c>
      <c r="U105">
        <f t="shared" si="27"/>
        <v>0.61290322580645162</v>
      </c>
      <c r="W105">
        <f t="shared" si="28"/>
        <v>0.23244584534907115</v>
      </c>
      <c r="Y105" s="4">
        <f t="shared" si="29"/>
        <v>82</v>
      </c>
      <c r="Z105">
        <f t="shared" si="30"/>
        <v>0.17047817047817049</v>
      </c>
      <c r="AA105" s="3">
        <v>38517</v>
      </c>
      <c r="AB105">
        <v>1.3</v>
      </c>
      <c r="AD105" s="3">
        <v>38517</v>
      </c>
      <c r="AE105">
        <v>1.3</v>
      </c>
      <c r="AF105">
        <f t="shared" si="35"/>
        <v>1</v>
      </c>
      <c r="AG105">
        <f t="shared" si="31"/>
        <v>3.2258064516129031E-2</v>
      </c>
      <c r="AI105">
        <f t="shared" si="32"/>
        <v>0.13822010596204146</v>
      </c>
    </row>
    <row r="106" spans="1:35" hidden="1" x14ac:dyDescent="0.3">
      <c r="A106">
        <f t="shared" si="21"/>
        <v>221</v>
      </c>
      <c r="B106">
        <f t="shared" si="22"/>
        <v>0.45945945945945948</v>
      </c>
      <c r="C106" s="3">
        <v>38518</v>
      </c>
      <c r="D106">
        <v>25.2</v>
      </c>
      <c r="F106" s="3">
        <v>38518</v>
      </c>
      <c r="G106">
        <v>25.2</v>
      </c>
      <c r="H106">
        <f t="shared" si="33"/>
        <v>13</v>
      </c>
      <c r="I106">
        <f t="shared" si="23"/>
        <v>0.41935483870967744</v>
      </c>
      <c r="K106">
        <f t="shared" si="24"/>
        <v>4.0104620749782049E-2</v>
      </c>
      <c r="M106" s="4">
        <f t="shared" si="25"/>
        <v>176</v>
      </c>
      <c r="N106">
        <f t="shared" si="26"/>
        <v>0.36590436590436592</v>
      </c>
      <c r="O106" s="3">
        <v>38518</v>
      </c>
      <c r="P106">
        <v>0.45600000000000002</v>
      </c>
      <c r="R106" s="3">
        <v>38518</v>
      </c>
      <c r="S106">
        <v>0.45600000000000002</v>
      </c>
      <c r="T106">
        <f t="shared" si="34"/>
        <v>17</v>
      </c>
      <c r="U106">
        <f t="shared" si="27"/>
        <v>0.54838709677419351</v>
      </c>
      <c r="W106">
        <f t="shared" si="28"/>
        <v>0.18248273086982758</v>
      </c>
      <c r="Y106" s="4">
        <f t="shared" si="29"/>
        <v>104</v>
      </c>
      <c r="Z106">
        <f t="shared" si="30"/>
        <v>0.21621621621621623</v>
      </c>
      <c r="AA106" s="3">
        <v>38518</v>
      </c>
      <c r="AB106">
        <v>1.4</v>
      </c>
      <c r="AD106" s="3">
        <v>38518</v>
      </c>
      <c r="AE106">
        <v>1.4</v>
      </c>
      <c r="AF106">
        <f t="shared" si="35"/>
        <v>3</v>
      </c>
      <c r="AG106">
        <f t="shared" si="31"/>
        <v>9.6774193548387094E-2</v>
      </c>
      <c r="AI106">
        <f t="shared" si="32"/>
        <v>0.11944202266782913</v>
      </c>
    </row>
    <row r="107" spans="1:35" hidden="1" x14ac:dyDescent="0.3">
      <c r="A107">
        <f t="shared" si="21"/>
        <v>216</v>
      </c>
      <c r="B107">
        <f t="shared" si="22"/>
        <v>0.44906444906444909</v>
      </c>
      <c r="C107" s="3">
        <v>38519</v>
      </c>
      <c r="D107">
        <v>25.1</v>
      </c>
      <c r="F107" s="3">
        <v>38519</v>
      </c>
      <c r="G107">
        <v>25.1</v>
      </c>
      <c r="H107">
        <f t="shared" si="33"/>
        <v>12</v>
      </c>
      <c r="I107">
        <f t="shared" si="23"/>
        <v>0.38709677419354838</v>
      </c>
      <c r="K107">
        <f t="shared" si="24"/>
        <v>6.1967674870900713E-2</v>
      </c>
      <c r="M107" s="4">
        <f t="shared" si="25"/>
        <v>263</v>
      </c>
      <c r="N107">
        <f t="shared" si="26"/>
        <v>0.54677754677754675</v>
      </c>
      <c r="O107" s="3">
        <v>38519</v>
      </c>
      <c r="P107">
        <v>0.52100000000000002</v>
      </c>
      <c r="R107" s="3">
        <v>38519</v>
      </c>
      <c r="S107">
        <v>0.52100000000000002</v>
      </c>
      <c r="T107">
        <f t="shared" si="34"/>
        <v>23</v>
      </c>
      <c r="U107">
        <f t="shared" si="27"/>
        <v>0.74193548387096775</v>
      </c>
      <c r="W107">
        <f t="shared" si="28"/>
        <v>0.195157937093421</v>
      </c>
      <c r="Y107" s="4">
        <f t="shared" si="29"/>
        <v>155</v>
      </c>
      <c r="Z107">
        <f t="shared" si="30"/>
        <v>0.32224532224532226</v>
      </c>
      <c r="AA107" s="3">
        <v>38519</v>
      </c>
      <c r="AB107">
        <v>1.6</v>
      </c>
      <c r="AD107" s="3">
        <v>38519</v>
      </c>
      <c r="AE107">
        <v>1.6</v>
      </c>
      <c r="AF107">
        <f t="shared" si="35"/>
        <v>7</v>
      </c>
      <c r="AG107">
        <f t="shared" si="31"/>
        <v>0.22580645161290322</v>
      </c>
      <c r="AI107">
        <f t="shared" si="32"/>
        <v>9.6438870632419044E-2</v>
      </c>
    </row>
    <row r="108" spans="1:35" hidden="1" x14ac:dyDescent="0.3">
      <c r="A108">
        <f t="shared" si="21"/>
        <v>258</v>
      </c>
      <c r="B108">
        <f t="shared" si="22"/>
        <v>0.53638253638253641</v>
      </c>
      <c r="C108" s="3">
        <v>38520</v>
      </c>
      <c r="D108">
        <v>25.7</v>
      </c>
      <c r="F108" s="3">
        <v>38520</v>
      </c>
      <c r="G108">
        <v>25.7</v>
      </c>
      <c r="H108">
        <f t="shared" si="33"/>
        <v>17</v>
      </c>
      <c r="I108">
        <f t="shared" si="23"/>
        <v>0.54838709677419351</v>
      </c>
      <c r="K108">
        <f t="shared" si="24"/>
        <v>1.2004560391657093E-2</v>
      </c>
      <c r="M108" s="4">
        <f t="shared" si="25"/>
        <v>275</v>
      </c>
      <c r="N108">
        <f t="shared" si="26"/>
        <v>0.5717255717255717</v>
      </c>
      <c r="O108" s="3">
        <v>38520</v>
      </c>
      <c r="P108">
        <v>0.52800000000000002</v>
      </c>
      <c r="R108" s="3">
        <v>38520</v>
      </c>
      <c r="S108">
        <v>0.52800000000000002</v>
      </c>
      <c r="T108">
        <f t="shared" si="34"/>
        <v>26</v>
      </c>
      <c r="U108">
        <f t="shared" si="27"/>
        <v>0.83870967741935487</v>
      </c>
      <c r="W108">
        <f t="shared" si="28"/>
        <v>0.26698410569378317</v>
      </c>
      <c r="Y108" s="4">
        <f t="shared" si="29"/>
        <v>400</v>
      </c>
      <c r="Z108">
        <f t="shared" si="30"/>
        <v>0.83160083160083165</v>
      </c>
      <c r="AA108" s="3">
        <v>38520</v>
      </c>
      <c r="AB108">
        <v>2.4</v>
      </c>
      <c r="AD108" s="3">
        <v>38520</v>
      </c>
      <c r="AE108">
        <v>2.4</v>
      </c>
      <c r="AF108">
        <f t="shared" si="35"/>
        <v>23</v>
      </c>
      <c r="AG108">
        <f t="shared" si="31"/>
        <v>0.74193548387096775</v>
      </c>
      <c r="AI108">
        <f t="shared" si="32"/>
        <v>8.9665347729863898E-2</v>
      </c>
    </row>
    <row r="109" spans="1:35" hidden="1" x14ac:dyDescent="0.3">
      <c r="A109">
        <f t="shared" si="21"/>
        <v>365</v>
      </c>
      <c r="B109">
        <f t="shared" si="22"/>
        <v>0.75883575883575882</v>
      </c>
      <c r="C109" s="3">
        <v>38521</v>
      </c>
      <c r="D109">
        <v>28.2</v>
      </c>
      <c r="F109" s="3">
        <v>38521</v>
      </c>
      <c r="G109">
        <v>28.2</v>
      </c>
      <c r="H109">
        <f t="shared" si="33"/>
        <v>24</v>
      </c>
      <c r="I109">
        <f t="shared" si="23"/>
        <v>0.77419354838709675</v>
      </c>
      <c r="K109">
        <f t="shared" si="24"/>
        <v>1.535778955133793E-2</v>
      </c>
      <c r="M109" s="4">
        <f t="shared" si="25"/>
        <v>152</v>
      </c>
      <c r="N109">
        <f t="shared" si="26"/>
        <v>0.31600831600831603</v>
      </c>
      <c r="O109" s="3">
        <v>38521</v>
      </c>
      <c r="P109">
        <v>0.441</v>
      </c>
      <c r="R109" s="3">
        <v>38521</v>
      </c>
      <c r="S109">
        <v>0.441</v>
      </c>
      <c r="T109">
        <f t="shared" si="34"/>
        <v>15</v>
      </c>
      <c r="U109">
        <f t="shared" si="27"/>
        <v>0.4838709677419355</v>
      </c>
      <c r="W109">
        <f t="shared" si="28"/>
        <v>0.16786265173361947</v>
      </c>
      <c r="Y109" s="4">
        <f t="shared" si="29"/>
        <v>284</v>
      </c>
      <c r="Z109">
        <f t="shared" si="30"/>
        <v>0.59043659043659047</v>
      </c>
      <c r="AA109" s="3">
        <v>38521</v>
      </c>
      <c r="AB109">
        <v>2</v>
      </c>
      <c r="AD109" s="3">
        <v>38521</v>
      </c>
      <c r="AE109">
        <v>2</v>
      </c>
      <c r="AF109">
        <f t="shared" si="35"/>
        <v>15</v>
      </c>
      <c r="AG109">
        <f t="shared" si="31"/>
        <v>0.4838709677419355</v>
      </c>
      <c r="AI109">
        <f t="shared" si="32"/>
        <v>0.10656562269465497</v>
      </c>
    </row>
    <row r="110" spans="1:35" hidden="1" x14ac:dyDescent="0.3">
      <c r="A110">
        <f t="shared" si="21"/>
        <v>394</v>
      </c>
      <c r="B110">
        <f t="shared" si="22"/>
        <v>0.81912681912681917</v>
      </c>
      <c r="C110" s="3">
        <v>38522</v>
      </c>
      <c r="D110">
        <v>28.9</v>
      </c>
      <c r="F110" s="3">
        <v>38522</v>
      </c>
      <c r="G110">
        <v>28.9</v>
      </c>
      <c r="H110">
        <f t="shared" si="33"/>
        <v>26</v>
      </c>
      <c r="I110">
        <f t="shared" si="23"/>
        <v>0.83870967741935487</v>
      </c>
      <c r="K110">
        <f t="shared" si="24"/>
        <v>1.9582858292535699E-2</v>
      </c>
      <c r="M110" s="4">
        <f t="shared" si="25"/>
        <v>5</v>
      </c>
      <c r="N110">
        <f t="shared" si="26"/>
        <v>1.0395010395010396E-2</v>
      </c>
      <c r="O110" s="3">
        <v>38522</v>
      </c>
      <c r="P110">
        <v>0.318</v>
      </c>
      <c r="R110" s="3">
        <v>38522</v>
      </c>
      <c r="S110">
        <v>0.318</v>
      </c>
      <c r="T110">
        <f t="shared" si="34"/>
        <v>1</v>
      </c>
      <c r="U110">
        <f t="shared" si="27"/>
        <v>3.2258064516129031E-2</v>
      </c>
      <c r="W110">
        <f t="shared" si="28"/>
        <v>2.1863054121118636E-2</v>
      </c>
      <c r="Y110" s="4">
        <f t="shared" si="29"/>
        <v>473</v>
      </c>
      <c r="Z110">
        <f t="shared" si="30"/>
        <v>0.98336798336798337</v>
      </c>
      <c r="AA110" s="3">
        <v>38522</v>
      </c>
      <c r="AB110">
        <v>4</v>
      </c>
      <c r="AD110" s="3">
        <v>38522</v>
      </c>
      <c r="AE110">
        <v>4</v>
      </c>
      <c r="AF110">
        <f t="shared" si="35"/>
        <v>29</v>
      </c>
      <c r="AG110">
        <f t="shared" si="31"/>
        <v>0.93548387096774188</v>
      </c>
      <c r="AI110">
        <f t="shared" si="32"/>
        <v>4.7884112400241485E-2</v>
      </c>
    </row>
    <row r="111" spans="1:35" hidden="1" x14ac:dyDescent="0.3">
      <c r="A111">
        <f t="shared" si="21"/>
        <v>277</v>
      </c>
      <c r="B111">
        <f t="shared" si="22"/>
        <v>0.57588357588357586</v>
      </c>
      <c r="C111" s="3">
        <v>38523</v>
      </c>
      <c r="D111">
        <v>25.9</v>
      </c>
      <c r="F111" s="3">
        <v>38523</v>
      </c>
      <c r="G111">
        <v>25.9</v>
      </c>
      <c r="H111">
        <f t="shared" si="33"/>
        <v>18</v>
      </c>
      <c r="I111">
        <f t="shared" si="23"/>
        <v>0.58064516129032262</v>
      </c>
      <c r="K111">
        <f t="shared" si="24"/>
        <v>4.76158540674676E-3</v>
      </c>
      <c r="M111" s="4">
        <f t="shared" si="25"/>
        <v>52</v>
      </c>
      <c r="N111">
        <f t="shared" si="26"/>
        <v>0.10810810810810811</v>
      </c>
      <c r="O111" s="3">
        <v>38523</v>
      </c>
      <c r="P111">
        <v>0.36899999999999999</v>
      </c>
      <c r="R111" s="3">
        <v>38523</v>
      </c>
      <c r="S111">
        <v>0.36899999999999999</v>
      </c>
      <c r="T111">
        <f t="shared" si="34"/>
        <v>7</v>
      </c>
      <c r="U111">
        <f t="shared" si="27"/>
        <v>0.22580645161290322</v>
      </c>
      <c r="W111">
        <f t="shared" si="28"/>
        <v>0.11769834350479511</v>
      </c>
      <c r="Y111" s="4">
        <f t="shared" si="29"/>
        <v>458</v>
      </c>
      <c r="Z111">
        <f t="shared" si="30"/>
        <v>0.95218295218295224</v>
      </c>
      <c r="AA111" s="3">
        <v>38523</v>
      </c>
      <c r="AB111">
        <v>3.3</v>
      </c>
      <c r="AD111" s="3">
        <v>38523</v>
      </c>
      <c r="AE111">
        <v>3.3</v>
      </c>
      <c r="AF111">
        <f t="shared" si="35"/>
        <v>26</v>
      </c>
      <c r="AG111">
        <f t="shared" si="31"/>
        <v>0.83870967741935487</v>
      </c>
      <c r="AI111">
        <f t="shared" si="32"/>
        <v>0.11347327476359736</v>
      </c>
    </row>
    <row r="112" spans="1:35" hidden="1" x14ac:dyDescent="0.3">
      <c r="A112">
        <f t="shared" si="21"/>
        <v>308</v>
      </c>
      <c r="B112">
        <f t="shared" si="22"/>
        <v>0.64033264033264037</v>
      </c>
      <c r="C112" s="3">
        <v>38524</v>
      </c>
      <c r="D112">
        <v>26.9</v>
      </c>
      <c r="F112" s="3">
        <v>38524</v>
      </c>
      <c r="G112">
        <v>26.9</v>
      </c>
      <c r="H112">
        <f t="shared" si="33"/>
        <v>19</v>
      </c>
      <c r="I112">
        <f t="shared" si="23"/>
        <v>0.61290322580645162</v>
      </c>
      <c r="K112">
        <f t="shared" si="24"/>
        <v>2.7429414526188745E-2</v>
      </c>
      <c r="M112" s="4">
        <f t="shared" si="25"/>
        <v>43</v>
      </c>
      <c r="N112">
        <f t="shared" si="26"/>
        <v>8.9397089397089402E-2</v>
      </c>
      <c r="O112" s="3">
        <v>38524</v>
      </c>
      <c r="P112">
        <v>0.36499999999999999</v>
      </c>
      <c r="R112" s="3">
        <v>38524</v>
      </c>
      <c r="S112">
        <v>0.36499999999999999</v>
      </c>
      <c r="T112">
        <f t="shared" si="34"/>
        <v>5</v>
      </c>
      <c r="U112">
        <f t="shared" si="27"/>
        <v>0.16129032258064516</v>
      </c>
      <c r="W112">
        <f t="shared" si="28"/>
        <v>7.1893233183555755E-2</v>
      </c>
      <c r="Y112" s="4">
        <f t="shared" si="29"/>
        <v>381</v>
      </c>
      <c r="Z112">
        <f t="shared" si="30"/>
        <v>0.79209979209979209</v>
      </c>
      <c r="AA112" s="3">
        <v>38524</v>
      </c>
      <c r="AB112">
        <v>2.2999999999999998</v>
      </c>
      <c r="AD112" s="3">
        <v>38524</v>
      </c>
      <c r="AE112">
        <v>2.2999999999999998</v>
      </c>
      <c r="AF112">
        <f t="shared" si="35"/>
        <v>19</v>
      </c>
      <c r="AG112">
        <f t="shared" si="31"/>
        <v>0.61290322580645162</v>
      </c>
      <c r="AI112">
        <f t="shared" si="32"/>
        <v>0.17919656629334046</v>
      </c>
    </row>
    <row r="113" spans="1:36" hidden="1" x14ac:dyDescent="0.3">
      <c r="A113">
        <f t="shared" si="21"/>
        <v>308</v>
      </c>
      <c r="B113">
        <f t="shared" si="22"/>
        <v>0.64033264033264037</v>
      </c>
      <c r="C113" s="3">
        <v>38525</v>
      </c>
      <c r="D113">
        <v>26.9</v>
      </c>
      <c r="F113" s="3">
        <v>38525</v>
      </c>
      <c r="G113">
        <v>26.9</v>
      </c>
      <c r="H113">
        <f t="shared" si="33"/>
        <v>19</v>
      </c>
      <c r="I113">
        <f t="shared" si="23"/>
        <v>0.61290322580645162</v>
      </c>
      <c r="K113">
        <f t="shared" si="24"/>
        <v>2.7429414526188745E-2</v>
      </c>
      <c r="M113" s="4">
        <f t="shared" si="25"/>
        <v>47</v>
      </c>
      <c r="N113">
        <f t="shared" si="26"/>
        <v>9.7713097713097719E-2</v>
      </c>
      <c r="O113" s="3">
        <v>38525</v>
      </c>
      <c r="P113">
        <v>0.36799999999999999</v>
      </c>
      <c r="R113" s="3">
        <v>38525</v>
      </c>
      <c r="S113">
        <v>0.36799999999999999</v>
      </c>
      <c r="T113">
        <f t="shared" si="34"/>
        <v>6</v>
      </c>
      <c r="U113">
        <f t="shared" si="27"/>
        <v>0.19354838709677419</v>
      </c>
      <c r="W113">
        <f t="shared" si="28"/>
        <v>9.583528938367647E-2</v>
      </c>
      <c r="Y113" s="4">
        <f t="shared" si="29"/>
        <v>248</v>
      </c>
      <c r="Z113">
        <f t="shared" si="30"/>
        <v>0.51559251559251562</v>
      </c>
      <c r="AA113" s="3">
        <v>38525</v>
      </c>
      <c r="AB113">
        <v>1.9</v>
      </c>
      <c r="AD113" s="3">
        <v>38525</v>
      </c>
      <c r="AE113">
        <v>1.9</v>
      </c>
      <c r="AF113">
        <f t="shared" si="35"/>
        <v>13</v>
      </c>
      <c r="AG113">
        <f t="shared" si="31"/>
        <v>0.41935483870967744</v>
      </c>
      <c r="AI113">
        <f t="shared" si="32"/>
        <v>9.6237676882838186E-2</v>
      </c>
    </row>
    <row r="114" spans="1:36" hidden="1" x14ac:dyDescent="0.3">
      <c r="A114">
        <f t="shared" si="21"/>
        <v>308</v>
      </c>
      <c r="B114">
        <f t="shared" si="22"/>
        <v>0.64033264033264037</v>
      </c>
      <c r="C114" s="3">
        <v>38526</v>
      </c>
      <c r="D114">
        <v>26.9</v>
      </c>
      <c r="F114" s="3">
        <v>38526</v>
      </c>
      <c r="G114">
        <v>26.9</v>
      </c>
      <c r="H114">
        <f t="shared" si="33"/>
        <v>19</v>
      </c>
      <c r="I114">
        <f t="shared" si="23"/>
        <v>0.61290322580645162</v>
      </c>
      <c r="K114">
        <f t="shared" si="24"/>
        <v>2.7429414526188745E-2</v>
      </c>
      <c r="M114" s="4">
        <f t="shared" si="25"/>
        <v>181</v>
      </c>
      <c r="N114">
        <f t="shared" si="26"/>
        <v>0.37629937629937632</v>
      </c>
      <c r="O114" s="3">
        <v>38526</v>
      </c>
      <c r="P114">
        <v>0.45900000000000002</v>
      </c>
      <c r="R114" s="3">
        <v>38526</v>
      </c>
      <c r="S114">
        <v>0.45900000000000002</v>
      </c>
      <c r="T114">
        <f t="shared" si="34"/>
        <v>18</v>
      </c>
      <c r="U114">
        <f t="shared" si="27"/>
        <v>0.58064516129032262</v>
      </c>
      <c r="W114">
        <f t="shared" si="28"/>
        <v>0.2043457849909463</v>
      </c>
      <c r="Y114" s="4">
        <f t="shared" si="29"/>
        <v>195</v>
      </c>
      <c r="Z114">
        <f t="shared" si="30"/>
        <v>0.40540540540540543</v>
      </c>
      <c r="AA114" s="3">
        <v>38526</v>
      </c>
      <c r="AB114">
        <v>1.7</v>
      </c>
      <c r="AD114" s="3">
        <v>38526</v>
      </c>
      <c r="AE114">
        <v>1.7</v>
      </c>
      <c r="AF114">
        <f t="shared" si="35"/>
        <v>9</v>
      </c>
      <c r="AG114">
        <f t="shared" si="31"/>
        <v>0.29032258064516131</v>
      </c>
      <c r="AI114">
        <f t="shared" si="32"/>
        <v>0.11508282476024412</v>
      </c>
    </row>
    <row r="115" spans="1:36" hidden="1" x14ac:dyDescent="0.3">
      <c r="A115">
        <f t="shared" si="21"/>
        <v>346</v>
      </c>
      <c r="B115">
        <f t="shared" si="22"/>
        <v>0.71933471933471937</v>
      </c>
      <c r="C115" s="3">
        <v>38527</v>
      </c>
      <c r="D115">
        <v>27.8</v>
      </c>
      <c r="F115" s="3">
        <v>38527</v>
      </c>
      <c r="G115">
        <v>27.8</v>
      </c>
      <c r="H115">
        <f t="shared" si="33"/>
        <v>22</v>
      </c>
      <c r="I115">
        <f t="shared" si="23"/>
        <v>0.70967741935483875</v>
      </c>
      <c r="K115">
        <f t="shared" si="24"/>
        <v>9.6572999798806292E-3</v>
      </c>
      <c r="M115" s="4">
        <f t="shared" si="25"/>
        <v>114</v>
      </c>
      <c r="N115">
        <f t="shared" si="26"/>
        <v>0.23700623700623702</v>
      </c>
      <c r="O115" s="3">
        <v>38527</v>
      </c>
      <c r="P115">
        <v>0.41599999999999998</v>
      </c>
      <c r="R115" s="3">
        <v>38527</v>
      </c>
      <c r="S115">
        <v>0.41599999999999998</v>
      </c>
      <c r="T115">
        <f t="shared" si="34"/>
        <v>13</v>
      </c>
      <c r="U115">
        <f t="shared" si="27"/>
        <v>0.41935483870967744</v>
      </c>
      <c r="W115">
        <f t="shared" si="28"/>
        <v>0.18234860170344042</v>
      </c>
      <c r="Y115" s="4">
        <f t="shared" si="29"/>
        <v>381</v>
      </c>
      <c r="Z115">
        <f t="shared" si="30"/>
        <v>0.79209979209979209</v>
      </c>
      <c r="AA115" s="3">
        <v>38527</v>
      </c>
      <c r="AB115">
        <v>2.2999999999999998</v>
      </c>
      <c r="AD115" s="3">
        <v>38527</v>
      </c>
      <c r="AE115">
        <v>2.2999999999999998</v>
      </c>
      <c r="AF115">
        <f t="shared" si="35"/>
        <v>19</v>
      </c>
      <c r="AG115">
        <f t="shared" si="31"/>
        <v>0.61290322580645162</v>
      </c>
      <c r="AI115">
        <f t="shared" si="32"/>
        <v>0.17919656629334046</v>
      </c>
    </row>
    <row r="116" spans="1:36" hidden="1" x14ac:dyDescent="0.3">
      <c r="A116">
        <f t="shared" si="21"/>
        <v>346</v>
      </c>
      <c r="B116">
        <f t="shared" si="22"/>
        <v>0.71933471933471937</v>
      </c>
      <c r="C116" s="3">
        <v>38528</v>
      </c>
      <c r="D116">
        <v>27.8</v>
      </c>
      <c r="F116" s="3">
        <v>38528</v>
      </c>
      <c r="G116">
        <v>27.8</v>
      </c>
      <c r="H116">
        <f t="shared" si="33"/>
        <v>22</v>
      </c>
      <c r="I116">
        <f t="shared" si="23"/>
        <v>0.70967741935483875</v>
      </c>
      <c r="K116">
        <f t="shared" si="24"/>
        <v>9.6572999798806292E-3</v>
      </c>
      <c r="M116" s="4">
        <f t="shared" si="25"/>
        <v>36</v>
      </c>
      <c r="N116">
        <f t="shared" si="26"/>
        <v>7.4844074844074848E-2</v>
      </c>
      <c r="O116" s="3">
        <v>38528</v>
      </c>
      <c r="P116">
        <v>0.36299999999999999</v>
      </c>
      <c r="R116" s="3">
        <v>38528</v>
      </c>
      <c r="S116">
        <v>0.36299999999999999</v>
      </c>
      <c r="T116">
        <f t="shared" si="34"/>
        <v>4</v>
      </c>
      <c r="U116">
        <f t="shared" si="27"/>
        <v>0.12903225806451613</v>
      </c>
      <c r="W116">
        <f t="shared" si="28"/>
        <v>5.4188183220441277E-2</v>
      </c>
      <c r="Y116" s="4">
        <f t="shared" si="29"/>
        <v>381</v>
      </c>
      <c r="Z116">
        <f t="shared" si="30"/>
        <v>0.79209979209979209</v>
      </c>
      <c r="AA116" s="3">
        <v>38528</v>
      </c>
      <c r="AB116">
        <v>2.2999999999999998</v>
      </c>
      <c r="AD116" s="3">
        <v>38528</v>
      </c>
      <c r="AE116">
        <v>2.2999999999999998</v>
      </c>
      <c r="AF116">
        <f t="shared" si="35"/>
        <v>19</v>
      </c>
      <c r="AG116">
        <f t="shared" si="31"/>
        <v>0.61290322580645162</v>
      </c>
      <c r="AI116">
        <f t="shared" si="32"/>
        <v>0.17919656629334046</v>
      </c>
    </row>
    <row r="117" spans="1:36" hidden="1" x14ac:dyDescent="0.3">
      <c r="A117">
        <f t="shared" si="21"/>
        <v>369</v>
      </c>
      <c r="B117">
        <f t="shared" si="22"/>
        <v>0.76715176715176714</v>
      </c>
      <c r="C117" s="3">
        <v>38529</v>
      </c>
      <c r="D117">
        <v>28.3</v>
      </c>
      <c r="F117" s="3">
        <v>38529</v>
      </c>
      <c r="G117">
        <v>28.3</v>
      </c>
      <c r="H117">
        <f t="shared" si="33"/>
        <v>25</v>
      </c>
      <c r="I117">
        <f t="shared" si="23"/>
        <v>0.80645161290322576</v>
      </c>
      <c r="K117">
        <f t="shared" si="24"/>
        <v>3.9299845751458617E-2</v>
      </c>
      <c r="M117" s="4">
        <f t="shared" si="25"/>
        <v>172</v>
      </c>
      <c r="N117">
        <f t="shared" si="26"/>
        <v>0.35758835758835761</v>
      </c>
      <c r="O117" s="3">
        <v>38529</v>
      </c>
      <c r="P117">
        <v>0.45300000000000001</v>
      </c>
      <c r="R117" s="3">
        <v>38529</v>
      </c>
      <c r="S117">
        <v>0.45300000000000001</v>
      </c>
      <c r="T117">
        <f t="shared" si="34"/>
        <v>16</v>
      </c>
      <c r="U117">
        <f t="shared" si="27"/>
        <v>0.5161290322580645</v>
      </c>
      <c r="W117">
        <f t="shared" si="28"/>
        <v>0.15854067466970689</v>
      </c>
      <c r="Y117" s="4">
        <f t="shared" si="29"/>
        <v>195</v>
      </c>
      <c r="Z117">
        <f t="shared" si="30"/>
        <v>0.40540540540540543</v>
      </c>
      <c r="AA117" s="3">
        <v>38529</v>
      </c>
      <c r="AB117">
        <v>1.7</v>
      </c>
      <c r="AD117" s="3">
        <v>38529</v>
      </c>
      <c r="AE117">
        <v>1.7</v>
      </c>
      <c r="AF117">
        <f t="shared" si="35"/>
        <v>9</v>
      </c>
      <c r="AG117">
        <f t="shared" si="31"/>
        <v>0.29032258064516131</v>
      </c>
      <c r="AI117">
        <f t="shared" si="32"/>
        <v>0.11508282476024412</v>
      </c>
    </row>
    <row r="118" spans="1:36" hidden="1" x14ac:dyDescent="0.3">
      <c r="A118">
        <f t="shared" si="21"/>
        <v>452</v>
      </c>
      <c r="B118">
        <f t="shared" si="22"/>
        <v>0.93970893970893976</v>
      </c>
      <c r="C118" s="3">
        <v>38530</v>
      </c>
      <c r="D118">
        <v>31.3</v>
      </c>
      <c r="F118" s="3">
        <v>38530</v>
      </c>
      <c r="G118">
        <v>31.3</v>
      </c>
      <c r="H118">
        <f t="shared" si="33"/>
        <v>30</v>
      </c>
      <c r="I118">
        <f t="shared" si="23"/>
        <v>0.967741935483871</v>
      </c>
      <c r="K118">
        <f t="shared" si="24"/>
        <v>2.8032995774931235E-2</v>
      </c>
      <c r="M118" s="4">
        <f t="shared" si="25"/>
        <v>73</v>
      </c>
      <c r="N118">
        <f t="shared" si="26"/>
        <v>0.15176715176715178</v>
      </c>
      <c r="O118" s="3">
        <v>38530</v>
      </c>
      <c r="P118">
        <v>0.38600000000000001</v>
      </c>
      <c r="R118" s="3">
        <v>38530</v>
      </c>
      <c r="S118">
        <v>0.38600000000000001</v>
      </c>
      <c r="T118">
        <f t="shared" si="34"/>
        <v>9</v>
      </c>
      <c r="U118">
        <f t="shared" si="27"/>
        <v>0.29032258064516131</v>
      </c>
      <c r="W118">
        <f t="shared" si="28"/>
        <v>0.13855542887800953</v>
      </c>
      <c r="Y118" s="4">
        <f t="shared" si="29"/>
        <v>431</v>
      </c>
      <c r="Z118">
        <f t="shared" si="30"/>
        <v>0.89604989604989604</v>
      </c>
      <c r="AA118" s="3">
        <v>38530</v>
      </c>
      <c r="AB118">
        <v>2.6</v>
      </c>
      <c r="AD118" s="3">
        <v>38530</v>
      </c>
      <c r="AE118">
        <v>2.6</v>
      </c>
      <c r="AF118">
        <f t="shared" si="35"/>
        <v>24</v>
      </c>
      <c r="AG118">
        <f t="shared" si="31"/>
        <v>0.77419354838709675</v>
      </c>
      <c r="AI118">
        <f t="shared" si="32"/>
        <v>0.12185634766279929</v>
      </c>
    </row>
    <row r="119" spans="1:36" hidden="1" x14ac:dyDescent="0.3">
      <c r="A119">
        <f t="shared" si="21"/>
        <v>443</v>
      </c>
      <c r="B119">
        <f t="shared" si="22"/>
        <v>0.92099792099792099</v>
      </c>
      <c r="C119" s="3">
        <v>38531</v>
      </c>
      <c r="D119">
        <v>30.8</v>
      </c>
      <c r="F119" s="3">
        <v>38531</v>
      </c>
      <c r="G119">
        <v>30.8</v>
      </c>
      <c r="H119">
        <f t="shared" si="33"/>
        <v>29</v>
      </c>
      <c r="I119">
        <f t="shared" si="23"/>
        <v>0.93548387096774188</v>
      </c>
      <c r="K119">
        <f t="shared" si="24"/>
        <v>1.4485949969820888E-2</v>
      </c>
      <c r="M119" s="4">
        <f t="shared" si="25"/>
        <v>5</v>
      </c>
      <c r="N119">
        <f t="shared" si="26"/>
        <v>1.0395010395010396E-2</v>
      </c>
      <c r="O119" s="3">
        <v>38531</v>
      </c>
      <c r="P119">
        <v>0.318</v>
      </c>
      <c r="R119" s="3">
        <v>38531</v>
      </c>
      <c r="S119">
        <v>0.318</v>
      </c>
      <c r="T119">
        <f t="shared" si="34"/>
        <v>1</v>
      </c>
      <c r="U119">
        <f t="shared" si="27"/>
        <v>3.2258064516129031E-2</v>
      </c>
      <c r="W119">
        <f t="shared" si="28"/>
        <v>2.1863054121118636E-2</v>
      </c>
      <c r="Y119" s="4">
        <f t="shared" si="29"/>
        <v>447</v>
      </c>
      <c r="Z119">
        <f t="shared" si="30"/>
        <v>0.92931392931392931</v>
      </c>
      <c r="AA119" s="3">
        <v>38531</v>
      </c>
      <c r="AB119">
        <v>3</v>
      </c>
      <c r="AD119" s="3">
        <v>38531</v>
      </c>
      <c r="AE119">
        <v>3</v>
      </c>
      <c r="AF119">
        <f t="shared" si="35"/>
        <v>25</v>
      </c>
      <c r="AG119">
        <f t="shared" si="31"/>
        <v>0.80645161290322576</v>
      </c>
      <c r="AI119">
        <f t="shared" si="32"/>
        <v>0.12286231641070355</v>
      </c>
    </row>
    <row r="120" spans="1:36" hidden="1" x14ac:dyDescent="0.3">
      <c r="A120">
        <f t="shared" si="21"/>
        <v>434</v>
      </c>
      <c r="B120">
        <f t="shared" si="22"/>
        <v>0.90228690228690234</v>
      </c>
      <c r="C120" s="3">
        <v>38532</v>
      </c>
      <c r="D120">
        <v>30.3</v>
      </c>
      <c r="F120" s="3">
        <v>38532</v>
      </c>
      <c r="G120">
        <v>30.3</v>
      </c>
      <c r="H120">
        <f t="shared" si="33"/>
        <v>28</v>
      </c>
      <c r="I120">
        <f t="shared" si="23"/>
        <v>0.90322580645161288</v>
      </c>
      <c r="K120">
        <f t="shared" si="24"/>
        <v>9.3890416471054117E-4</v>
      </c>
      <c r="M120" s="4">
        <f t="shared" si="25"/>
        <v>11</v>
      </c>
      <c r="N120">
        <f t="shared" si="26"/>
        <v>2.286902286902287E-2</v>
      </c>
      <c r="O120" s="3">
        <v>38532</v>
      </c>
      <c r="P120">
        <v>0.32900000000000001</v>
      </c>
      <c r="R120" s="3">
        <v>38532</v>
      </c>
      <c r="S120">
        <v>0.32900000000000001</v>
      </c>
      <c r="T120">
        <f t="shared" si="34"/>
        <v>3</v>
      </c>
      <c r="U120">
        <f t="shared" si="27"/>
        <v>9.6774193548387094E-2</v>
      </c>
      <c r="W120">
        <f t="shared" si="28"/>
        <v>7.3905170679364224E-2</v>
      </c>
      <c r="Y120" s="4">
        <f t="shared" si="29"/>
        <v>381</v>
      </c>
      <c r="Z120">
        <f t="shared" si="30"/>
        <v>0.79209979209979209</v>
      </c>
      <c r="AA120" s="3">
        <v>38532</v>
      </c>
      <c r="AB120">
        <v>2.2999999999999998</v>
      </c>
      <c r="AD120" s="3">
        <v>38532</v>
      </c>
      <c r="AE120">
        <v>2.2999999999999998</v>
      </c>
      <c r="AF120">
        <f t="shared" si="35"/>
        <v>19</v>
      </c>
      <c r="AG120">
        <f t="shared" si="31"/>
        <v>0.61290322580645162</v>
      </c>
      <c r="AI120">
        <f t="shared" si="32"/>
        <v>0.17919656629334046</v>
      </c>
    </row>
    <row r="121" spans="1:36" x14ac:dyDescent="0.3">
      <c r="A121" s="1">
        <f t="shared" si="21"/>
        <v>400</v>
      </c>
      <c r="B121" s="1">
        <f t="shared" si="22"/>
        <v>0.83160083160083165</v>
      </c>
      <c r="C121" s="5">
        <v>38533</v>
      </c>
      <c r="D121" s="1">
        <v>29.3</v>
      </c>
      <c r="E121" s="1"/>
      <c r="F121" s="5">
        <v>38533</v>
      </c>
      <c r="G121" s="1">
        <v>29.3</v>
      </c>
      <c r="H121" s="1">
        <f t="shared" si="33"/>
        <v>27</v>
      </c>
      <c r="I121" s="1">
        <f t="shared" si="23"/>
        <v>0.87096774193548387</v>
      </c>
      <c r="J121" s="1"/>
      <c r="K121" s="1">
        <f t="shared" si="24"/>
        <v>3.9366910334652228E-2</v>
      </c>
      <c r="L121" s="1">
        <f>SUM(K92:K121)</f>
        <v>1.1679297163168134</v>
      </c>
      <c r="M121" s="2">
        <f t="shared" si="25"/>
        <v>100</v>
      </c>
      <c r="N121" s="1">
        <f t="shared" si="26"/>
        <v>0.20790020790020791</v>
      </c>
      <c r="O121" s="5">
        <v>38533</v>
      </c>
      <c r="P121" s="1">
        <v>0.40500000000000003</v>
      </c>
      <c r="Q121" s="1"/>
      <c r="R121" s="5">
        <v>38533</v>
      </c>
      <c r="S121" s="1">
        <v>0.40500000000000003</v>
      </c>
      <c r="T121" s="1">
        <f t="shared" si="34"/>
        <v>11</v>
      </c>
      <c r="U121" s="1">
        <f t="shared" si="27"/>
        <v>0.35483870967741937</v>
      </c>
      <c r="V121" s="1"/>
      <c r="W121" s="1">
        <f t="shared" si="28"/>
        <v>0.14693850177721146</v>
      </c>
      <c r="X121" s="1">
        <f>SUM(W92:W121)</f>
        <v>4.4292803970223327</v>
      </c>
      <c r="Y121" s="2">
        <f t="shared" si="29"/>
        <v>353</v>
      </c>
      <c r="Z121" s="1">
        <f t="shared" si="30"/>
        <v>0.73388773388773387</v>
      </c>
      <c r="AA121" s="5">
        <v>38533</v>
      </c>
      <c r="AB121" s="1">
        <v>2.2000000000000002</v>
      </c>
      <c r="AC121" s="1"/>
      <c r="AD121" s="5">
        <v>38533</v>
      </c>
      <c r="AE121" s="1">
        <v>2.2000000000000002</v>
      </c>
      <c r="AF121" s="1">
        <f t="shared" si="35"/>
        <v>17</v>
      </c>
      <c r="AG121" s="1">
        <f t="shared" si="31"/>
        <v>0.54838709677419351</v>
      </c>
      <c r="AH121" s="1"/>
      <c r="AI121" s="1">
        <f t="shared" si="32"/>
        <v>0.18550063711354037</v>
      </c>
      <c r="AJ121" s="1">
        <f>SUM(AI92:AI121)</f>
        <v>3.6099523841459322</v>
      </c>
    </row>
    <row r="122" spans="1:36" hidden="1" x14ac:dyDescent="0.3">
      <c r="A122">
        <f t="shared" si="21"/>
        <v>33</v>
      </c>
      <c r="B122">
        <f t="shared" si="22"/>
        <v>6.8607068607068611E-2</v>
      </c>
      <c r="C122" s="3">
        <v>38869</v>
      </c>
      <c r="D122">
        <v>18.8</v>
      </c>
      <c r="F122" s="3">
        <v>38869</v>
      </c>
      <c r="G122">
        <v>18.8</v>
      </c>
      <c r="H122">
        <f>_xlfn.RANK.EQ(G122,$G$122:$G$151,1)</f>
        <v>10</v>
      </c>
      <c r="I122">
        <f t="shared" si="23"/>
        <v>0.32258064516129031</v>
      </c>
      <c r="K122">
        <f t="shared" si="24"/>
        <v>0.2539735765542217</v>
      </c>
      <c r="M122" s="4">
        <f t="shared" si="25"/>
        <v>272</v>
      </c>
      <c r="N122">
        <f t="shared" si="26"/>
        <v>0.56548856548856552</v>
      </c>
      <c r="O122" s="3">
        <v>38869</v>
      </c>
      <c r="P122">
        <v>0.52300000000000002</v>
      </c>
      <c r="R122" s="3">
        <v>38869</v>
      </c>
      <c r="S122">
        <v>0.52300000000000002</v>
      </c>
      <c r="T122">
        <f>_xlfn.RANK.EQ(S122,$S$122:$S$151,1)</f>
        <v>13</v>
      </c>
      <c r="U122">
        <f t="shared" si="27"/>
        <v>0.41935483870967744</v>
      </c>
      <c r="W122">
        <f t="shared" si="28"/>
        <v>0.14613372677888808</v>
      </c>
      <c r="Y122" s="4">
        <f t="shared" si="29"/>
        <v>55</v>
      </c>
      <c r="Z122">
        <f t="shared" si="30"/>
        <v>0.11434511434511435</v>
      </c>
      <c r="AA122" s="3">
        <v>38869</v>
      </c>
      <c r="AB122">
        <v>1.1000000000000001</v>
      </c>
      <c r="AD122" s="3">
        <v>38869</v>
      </c>
      <c r="AE122">
        <v>1.1000000000000001</v>
      </c>
      <c r="AF122">
        <f>_xlfn.RANK.EQ(AE122,$AE$122:$AE$151,1)</f>
        <v>9</v>
      </c>
      <c r="AG122">
        <f t="shared" si="31"/>
        <v>0.29032258064516131</v>
      </c>
      <c r="AI122">
        <f t="shared" si="32"/>
        <v>0.17597746630004696</v>
      </c>
    </row>
    <row r="123" spans="1:36" hidden="1" x14ac:dyDescent="0.3">
      <c r="A123">
        <f t="shared" si="21"/>
        <v>10</v>
      </c>
      <c r="B123">
        <f t="shared" si="22"/>
        <v>2.0790020790020791E-2</v>
      </c>
      <c r="C123" s="3">
        <v>38870</v>
      </c>
      <c r="D123">
        <v>16.899999999999999</v>
      </c>
      <c r="F123" s="3">
        <v>38870</v>
      </c>
      <c r="G123">
        <v>16.899999999999999</v>
      </c>
      <c r="H123">
        <f t="shared" ref="H123:H151" si="36">_xlfn.RANK.EQ(G123,$G$122:$G$151,1)</f>
        <v>4</v>
      </c>
      <c r="I123">
        <f t="shared" si="23"/>
        <v>0.12903225806451613</v>
      </c>
      <c r="K123">
        <f t="shared" si="24"/>
        <v>0.10824223727449533</v>
      </c>
      <c r="M123" s="4">
        <f t="shared" si="25"/>
        <v>436</v>
      </c>
      <c r="N123">
        <f t="shared" si="26"/>
        <v>0.9064449064449065</v>
      </c>
      <c r="O123" s="3">
        <v>38870</v>
      </c>
      <c r="P123">
        <v>0.72499999999999998</v>
      </c>
      <c r="R123" s="3">
        <v>38870</v>
      </c>
      <c r="S123">
        <v>0.72499999999999998</v>
      </c>
      <c r="T123">
        <f t="shared" ref="T123:T151" si="37">_xlfn.RANK.EQ(S123,$S$122:$S$151,1)</f>
        <v>27</v>
      </c>
      <c r="U123">
        <f t="shared" si="27"/>
        <v>0.87096774193548387</v>
      </c>
      <c r="W123">
        <f t="shared" si="28"/>
        <v>3.5477164509422621E-2</v>
      </c>
      <c r="Y123" s="4">
        <f t="shared" si="29"/>
        <v>55</v>
      </c>
      <c r="Z123">
        <f t="shared" si="30"/>
        <v>0.11434511434511435</v>
      </c>
      <c r="AA123" s="3">
        <v>38870</v>
      </c>
      <c r="AB123">
        <v>1.1000000000000001</v>
      </c>
      <c r="AD123" s="3">
        <v>38870</v>
      </c>
      <c r="AE123">
        <v>1.1000000000000001</v>
      </c>
      <c r="AF123">
        <f t="shared" ref="AF123:AF151" si="38">_xlfn.RANK.EQ(AE123,$AE$122:$AE$151,1)</f>
        <v>9</v>
      </c>
      <c r="AG123">
        <f t="shared" si="31"/>
        <v>0.29032258064516131</v>
      </c>
      <c r="AI123">
        <f t="shared" si="32"/>
        <v>0.17597746630004696</v>
      </c>
    </row>
    <row r="124" spans="1:36" hidden="1" x14ac:dyDescent="0.3">
      <c r="A124">
        <f t="shared" si="21"/>
        <v>7</v>
      </c>
      <c r="B124">
        <f t="shared" si="22"/>
        <v>1.4553014553014554E-2</v>
      </c>
      <c r="C124" s="3">
        <v>38871</v>
      </c>
      <c r="D124">
        <v>16.2</v>
      </c>
      <c r="F124" s="3">
        <v>38871</v>
      </c>
      <c r="G124">
        <v>16.2</v>
      </c>
      <c r="H124">
        <f t="shared" si="36"/>
        <v>3</v>
      </c>
      <c r="I124">
        <f t="shared" si="23"/>
        <v>9.6774193548387094E-2</v>
      </c>
      <c r="K124">
        <f t="shared" si="24"/>
        <v>8.222117899537254E-2</v>
      </c>
      <c r="M124" s="4">
        <f t="shared" si="25"/>
        <v>457</v>
      </c>
      <c r="N124">
        <f t="shared" si="26"/>
        <v>0.9501039501039501</v>
      </c>
      <c r="O124" s="3">
        <v>38871</v>
      </c>
      <c r="P124">
        <v>0.79700000000000004</v>
      </c>
      <c r="R124" s="3">
        <v>38871</v>
      </c>
      <c r="S124">
        <v>0.79700000000000004</v>
      </c>
      <c r="T124">
        <f t="shared" si="37"/>
        <v>28</v>
      </c>
      <c r="U124">
        <f t="shared" si="27"/>
        <v>0.90322580645161288</v>
      </c>
      <c r="W124">
        <f t="shared" si="28"/>
        <v>4.6878143652337223E-2</v>
      </c>
      <c r="Y124" s="4">
        <f t="shared" si="29"/>
        <v>104</v>
      </c>
      <c r="Z124">
        <f t="shared" si="30"/>
        <v>0.21621621621621623</v>
      </c>
      <c r="AA124" s="3">
        <v>38871</v>
      </c>
      <c r="AB124">
        <v>1.4</v>
      </c>
      <c r="AD124" s="3">
        <v>38871</v>
      </c>
      <c r="AE124">
        <v>1.4</v>
      </c>
      <c r="AF124">
        <f t="shared" si="38"/>
        <v>18</v>
      </c>
      <c r="AG124">
        <f t="shared" si="31"/>
        <v>0.58064516129032262</v>
      </c>
      <c r="AI124">
        <f t="shared" si="32"/>
        <v>0.36442894507410639</v>
      </c>
    </row>
    <row r="125" spans="1:36" hidden="1" x14ac:dyDescent="0.3">
      <c r="A125">
        <f t="shared" si="21"/>
        <v>3</v>
      </c>
      <c r="B125">
        <f t="shared" si="22"/>
        <v>6.2370062370062374E-3</v>
      </c>
      <c r="C125" s="3">
        <v>38872</v>
      </c>
      <c r="D125">
        <v>14.9</v>
      </c>
      <c r="F125" s="3">
        <v>38872</v>
      </c>
      <c r="G125">
        <v>14.9</v>
      </c>
      <c r="H125">
        <f t="shared" si="36"/>
        <v>2</v>
      </c>
      <c r="I125">
        <f t="shared" si="23"/>
        <v>6.4516129032258063E-2</v>
      </c>
      <c r="K125">
        <f t="shared" si="24"/>
        <v>5.8279122795251825E-2</v>
      </c>
      <c r="M125" s="4">
        <f t="shared" si="25"/>
        <v>476</v>
      </c>
      <c r="N125">
        <f t="shared" si="26"/>
        <v>0.98960498960498966</v>
      </c>
      <c r="O125" s="3">
        <v>38872</v>
      </c>
      <c r="P125">
        <v>0.93400000000000005</v>
      </c>
      <c r="R125" s="3">
        <v>38872</v>
      </c>
      <c r="S125">
        <v>0.93400000000000005</v>
      </c>
      <c r="T125">
        <f t="shared" si="37"/>
        <v>29</v>
      </c>
      <c r="U125">
        <f t="shared" si="27"/>
        <v>0.93548387096774188</v>
      </c>
      <c r="W125">
        <f t="shared" si="28"/>
        <v>5.4121118637247778E-2</v>
      </c>
      <c r="Y125" s="4">
        <f t="shared" si="29"/>
        <v>381</v>
      </c>
      <c r="Z125">
        <f t="shared" si="30"/>
        <v>0.79209979209979209</v>
      </c>
      <c r="AA125" s="3">
        <v>38872</v>
      </c>
      <c r="AB125">
        <v>2.2999999999999998</v>
      </c>
      <c r="AD125" s="3">
        <v>38872</v>
      </c>
      <c r="AE125">
        <v>2.2999999999999998</v>
      </c>
      <c r="AF125">
        <f t="shared" si="38"/>
        <v>30</v>
      </c>
      <c r="AG125">
        <f t="shared" si="31"/>
        <v>0.967741935483871</v>
      </c>
      <c r="AI125">
        <f t="shared" si="32"/>
        <v>0.17564214338407891</v>
      </c>
    </row>
    <row r="126" spans="1:36" hidden="1" x14ac:dyDescent="0.3">
      <c r="A126">
        <f t="shared" si="21"/>
        <v>19</v>
      </c>
      <c r="B126">
        <f t="shared" si="22"/>
        <v>3.9501039501039503E-2</v>
      </c>
      <c r="C126" s="3">
        <v>38873</v>
      </c>
      <c r="D126">
        <v>18</v>
      </c>
      <c r="F126" s="3">
        <v>38873</v>
      </c>
      <c r="G126">
        <v>18</v>
      </c>
      <c r="H126">
        <f t="shared" si="36"/>
        <v>6</v>
      </c>
      <c r="I126">
        <f t="shared" si="23"/>
        <v>0.19354838709677419</v>
      </c>
      <c r="K126">
        <f t="shared" si="24"/>
        <v>0.15404734759573468</v>
      </c>
      <c r="M126" s="4">
        <f t="shared" si="25"/>
        <v>373</v>
      </c>
      <c r="N126">
        <f t="shared" si="26"/>
        <v>0.77546777546777546</v>
      </c>
      <c r="O126" s="3">
        <v>38873</v>
      </c>
      <c r="P126">
        <v>0.60599999999999998</v>
      </c>
      <c r="R126" s="3">
        <v>38873</v>
      </c>
      <c r="S126">
        <v>0.60599999999999998</v>
      </c>
      <c r="T126">
        <f t="shared" si="37"/>
        <v>22</v>
      </c>
      <c r="U126">
        <f t="shared" si="27"/>
        <v>0.70967741935483875</v>
      </c>
      <c r="W126">
        <f t="shared" si="28"/>
        <v>6.579035611293671E-2</v>
      </c>
      <c r="Y126" s="4">
        <f t="shared" si="29"/>
        <v>353</v>
      </c>
      <c r="Z126">
        <f t="shared" si="30"/>
        <v>0.73388773388773387</v>
      </c>
      <c r="AA126" s="3">
        <v>38873</v>
      </c>
      <c r="AB126">
        <v>2.2000000000000002</v>
      </c>
      <c r="AD126" s="3">
        <v>38873</v>
      </c>
      <c r="AE126">
        <v>2.2000000000000002</v>
      </c>
      <c r="AF126">
        <f t="shared" si="38"/>
        <v>27</v>
      </c>
      <c r="AG126">
        <f t="shared" si="31"/>
        <v>0.87096774193548387</v>
      </c>
      <c r="AI126">
        <f t="shared" si="32"/>
        <v>0.13708000804775</v>
      </c>
    </row>
    <row r="127" spans="1:36" hidden="1" x14ac:dyDescent="0.3">
      <c r="A127">
        <f t="shared" si="21"/>
        <v>24</v>
      </c>
      <c r="B127">
        <f t="shared" si="22"/>
        <v>4.9896049896049899E-2</v>
      </c>
      <c r="C127" s="3">
        <v>38874</v>
      </c>
      <c r="D127">
        <v>18.399999999999999</v>
      </c>
      <c r="F127" s="3">
        <v>38874</v>
      </c>
      <c r="G127">
        <v>18.399999999999999</v>
      </c>
      <c r="H127">
        <f t="shared" si="36"/>
        <v>7</v>
      </c>
      <c r="I127">
        <f t="shared" si="23"/>
        <v>0.22580645161290322</v>
      </c>
      <c r="K127">
        <f t="shared" si="24"/>
        <v>0.17591040171685332</v>
      </c>
      <c r="M127" s="4">
        <f t="shared" si="25"/>
        <v>363</v>
      </c>
      <c r="N127">
        <f t="shared" si="26"/>
        <v>0.75467775467775466</v>
      </c>
      <c r="O127" s="3">
        <v>38874</v>
      </c>
      <c r="P127">
        <v>0.59799999999999998</v>
      </c>
      <c r="R127" s="3">
        <v>38874</v>
      </c>
      <c r="S127">
        <v>0.59799999999999998</v>
      </c>
      <c r="T127">
        <f t="shared" si="37"/>
        <v>20</v>
      </c>
      <c r="U127">
        <f t="shared" si="27"/>
        <v>0.64516129032258063</v>
      </c>
      <c r="W127">
        <f t="shared" si="28"/>
        <v>0.10951646435517404</v>
      </c>
      <c r="Y127" s="4">
        <f t="shared" si="29"/>
        <v>82</v>
      </c>
      <c r="Z127">
        <f t="shared" si="30"/>
        <v>0.17047817047817049</v>
      </c>
      <c r="AA127" s="3">
        <v>38874</v>
      </c>
      <c r="AB127">
        <v>1.3</v>
      </c>
      <c r="AD127" s="3">
        <v>38874</v>
      </c>
      <c r="AE127">
        <v>1.3</v>
      </c>
      <c r="AF127">
        <f t="shared" si="38"/>
        <v>12</v>
      </c>
      <c r="AG127">
        <f t="shared" si="31"/>
        <v>0.38709677419354838</v>
      </c>
      <c r="AI127">
        <f t="shared" si="32"/>
        <v>0.21661860371537789</v>
      </c>
    </row>
    <row r="128" spans="1:36" hidden="1" x14ac:dyDescent="0.3">
      <c r="A128">
        <f t="shared" si="21"/>
        <v>2</v>
      </c>
      <c r="B128">
        <f t="shared" si="22"/>
        <v>4.1580041580041582E-3</v>
      </c>
      <c r="C128" s="3">
        <v>38875</v>
      </c>
      <c r="D128">
        <v>14.2</v>
      </c>
      <c r="F128" s="3">
        <v>38875</v>
      </c>
      <c r="G128">
        <v>14.2</v>
      </c>
      <c r="H128">
        <f t="shared" si="36"/>
        <v>1</v>
      </c>
      <c r="I128">
        <f t="shared" si="23"/>
        <v>3.2258064516129031E-2</v>
      </c>
      <c r="K128">
        <f t="shared" si="24"/>
        <v>2.8100060358124873E-2</v>
      </c>
      <c r="M128" s="4">
        <f t="shared" si="25"/>
        <v>477</v>
      </c>
      <c r="N128">
        <f t="shared" si="26"/>
        <v>0.99168399168399168</v>
      </c>
      <c r="O128" s="3">
        <v>38875</v>
      </c>
      <c r="P128">
        <v>0.93600000000000005</v>
      </c>
      <c r="R128" s="3">
        <v>38875</v>
      </c>
      <c r="S128">
        <v>0.93600000000000005</v>
      </c>
      <c r="T128">
        <f t="shared" si="37"/>
        <v>30</v>
      </c>
      <c r="U128">
        <f t="shared" si="27"/>
        <v>0.967741935483871</v>
      </c>
      <c r="W128">
        <f t="shared" si="28"/>
        <v>2.3942056200120687E-2</v>
      </c>
      <c r="Y128" s="4">
        <f t="shared" si="29"/>
        <v>28</v>
      </c>
      <c r="Z128">
        <f t="shared" si="30"/>
        <v>5.8212058212058215E-2</v>
      </c>
      <c r="AA128" s="3">
        <v>38875</v>
      </c>
      <c r="AB128">
        <v>0.9</v>
      </c>
      <c r="AD128" s="3">
        <v>38875</v>
      </c>
      <c r="AE128">
        <v>0.9</v>
      </c>
      <c r="AF128">
        <f t="shared" si="38"/>
        <v>3</v>
      </c>
      <c r="AG128">
        <f t="shared" si="31"/>
        <v>9.6774193548387094E-2</v>
      </c>
      <c r="AI128">
        <f t="shared" si="32"/>
        <v>3.8562135336328879E-2</v>
      </c>
    </row>
    <row r="129" spans="1:35" hidden="1" x14ac:dyDescent="0.3">
      <c r="A129">
        <f t="shared" si="21"/>
        <v>11</v>
      </c>
      <c r="B129">
        <f t="shared" si="22"/>
        <v>2.286902286902287E-2</v>
      </c>
      <c r="C129" s="3">
        <v>38876</v>
      </c>
      <c r="D129">
        <v>17</v>
      </c>
      <c r="F129" s="3">
        <v>38876</v>
      </c>
      <c r="G129">
        <v>17</v>
      </c>
      <c r="H129">
        <f t="shared" si="36"/>
        <v>5</v>
      </c>
      <c r="I129">
        <f t="shared" si="23"/>
        <v>0.16129032258064516</v>
      </c>
      <c r="K129">
        <f t="shared" si="24"/>
        <v>0.13842129971162229</v>
      </c>
      <c r="M129" s="4">
        <f t="shared" si="25"/>
        <v>393</v>
      </c>
      <c r="N129">
        <f t="shared" si="26"/>
        <v>0.81704781704781704</v>
      </c>
      <c r="O129" s="3">
        <v>38876</v>
      </c>
      <c r="P129">
        <v>0.63100000000000001</v>
      </c>
      <c r="R129" s="3">
        <v>38876</v>
      </c>
      <c r="S129">
        <v>0.63100000000000001</v>
      </c>
      <c r="T129">
        <f t="shared" si="37"/>
        <v>26</v>
      </c>
      <c r="U129">
        <f t="shared" si="27"/>
        <v>0.83870967741935487</v>
      </c>
      <c r="W129">
        <f t="shared" si="28"/>
        <v>2.1661860371537833E-2</v>
      </c>
      <c r="Y129" s="4">
        <f t="shared" si="29"/>
        <v>82</v>
      </c>
      <c r="Z129">
        <f t="shared" si="30"/>
        <v>0.17047817047817049</v>
      </c>
      <c r="AA129" s="3">
        <v>38876</v>
      </c>
      <c r="AB129">
        <v>1.3</v>
      </c>
      <c r="AD129" s="3">
        <v>38876</v>
      </c>
      <c r="AE129">
        <v>1.3</v>
      </c>
      <c r="AF129">
        <f t="shared" si="38"/>
        <v>12</v>
      </c>
      <c r="AG129">
        <f t="shared" si="31"/>
        <v>0.38709677419354838</v>
      </c>
      <c r="AI129">
        <f t="shared" si="32"/>
        <v>0.21661860371537789</v>
      </c>
    </row>
    <row r="130" spans="1:35" hidden="1" x14ac:dyDescent="0.3">
      <c r="A130">
        <f t="shared" si="21"/>
        <v>59</v>
      </c>
      <c r="B130">
        <f t="shared" si="22"/>
        <v>0.12266112266112267</v>
      </c>
      <c r="C130" s="3">
        <v>38877</v>
      </c>
      <c r="D130">
        <v>20.399999999999999</v>
      </c>
      <c r="F130" s="3">
        <v>38877</v>
      </c>
      <c r="G130">
        <v>20.399999999999999</v>
      </c>
      <c r="H130">
        <f t="shared" si="36"/>
        <v>11</v>
      </c>
      <c r="I130">
        <f t="shared" si="23"/>
        <v>0.35483870967741937</v>
      </c>
      <c r="K130">
        <f t="shared" si="24"/>
        <v>0.2321775870162967</v>
      </c>
      <c r="M130" s="4">
        <f t="shared" si="25"/>
        <v>183</v>
      </c>
      <c r="N130">
        <f t="shared" si="26"/>
        <v>0.38045738045738048</v>
      </c>
      <c r="O130" s="3">
        <v>38877</v>
      </c>
      <c r="P130">
        <v>0.46100000000000002</v>
      </c>
      <c r="R130" s="3">
        <v>38877</v>
      </c>
      <c r="S130">
        <v>0.46100000000000002</v>
      </c>
      <c r="T130">
        <f t="shared" si="37"/>
        <v>7</v>
      </c>
      <c r="U130">
        <f t="shared" si="27"/>
        <v>0.22580645161290322</v>
      </c>
      <c r="W130">
        <f t="shared" si="28"/>
        <v>0.15465092884447726</v>
      </c>
      <c r="Y130" s="4">
        <f t="shared" si="29"/>
        <v>248</v>
      </c>
      <c r="Z130">
        <f t="shared" si="30"/>
        <v>0.51559251559251562</v>
      </c>
      <c r="AA130" s="3">
        <v>38877</v>
      </c>
      <c r="AB130">
        <v>1.9</v>
      </c>
      <c r="AD130" s="3">
        <v>38877</v>
      </c>
      <c r="AE130">
        <v>1.9</v>
      </c>
      <c r="AF130">
        <f t="shared" si="38"/>
        <v>26</v>
      </c>
      <c r="AG130">
        <f t="shared" si="31"/>
        <v>0.83870967741935487</v>
      </c>
      <c r="AI130">
        <f t="shared" si="32"/>
        <v>0.32311716182683925</v>
      </c>
    </row>
    <row r="131" spans="1:35" hidden="1" x14ac:dyDescent="0.3">
      <c r="A131">
        <f t="shared" ref="A131:A194" si="39">_xlfn.RANK.EQ(D131,$D$2:$D$481,1)</f>
        <v>30</v>
      </c>
      <c r="B131">
        <f t="shared" ref="B131:B194" si="40">A131/481</f>
        <v>6.2370062370062374E-2</v>
      </c>
      <c r="C131" s="3">
        <v>38878</v>
      </c>
      <c r="D131">
        <v>18.7</v>
      </c>
      <c r="F131" s="3">
        <v>38878</v>
      </c>
      <c r="G131">
        <v>18.7</v>
      </c>
      <c r="H131">
        <f t="shared" si="36"/>
        <v>8</v>
      </c>
      <c r="I131">
        <f t="shared" ref="I131:I194" si="41">H131/31</f>
        <v>0.25806451612903225</v>
      </c>
      <c r="K131">
        <f t="shared" ref="K131:K194" si="42">ABS(B131-I131)</f>
        <v>0.19569445375896988</v>
      </c>
      <c r="M131" s="4">
        <f t="shared" ref="M131:M194" si="43">_xlfn.RANK.EQ(P131,$P$2:$P$481,1)</f>
        <v>391</v>
      </c>
      <c r="N131">
        <f t="shared" ref="N131:N194" si="44">M131/481</f>
        <v>0.81288981288981288</v>
      </c>
      <c r="O131" s="3">
        <v>38878</v>
      </c>
      <c r="P131">
        <v>0.627</v>
      </c>
      <c r="R131" s="3">
        <v>38878</v>
      </c>
      <c r="S131">
        <v>0.627</v>
      </c>
      <c r="T131">
        <f t="shared" si="37"/>
        <v>25</v>
      </c>
      <c r="U131">
        <f t="shared" ref="U131:U194" si="45">T131/31</f>
        <v>0.80645161290322576</v>
      </c>
      <c r="W131">
        <f t="shared" ref="W131:W194" si="46">ABS(N131-U131)</f>
        <v>6.4381999865871231E-3</v>
      </c>
      <c r="Y131" s="4">
        <f t="shared" ref="Y131:Y194" si="47">_xlfn.RANK.EQ(AB131,$AB$2:$AB$481,1)</f>
        <v>104</v>
      </c>
      <c r="Z131">
        <f t="shared" ref="Z131:Z194" si="48">Y131/481</f>
        <v>0.21621621621621623</v>
      </c>
      <c r="AA131" s="3">
        <v>38878</v>
      </c>
      <c r="AB131">
        <v>1.4</v>
      </c>
      <c r="AD131" s="3">
        <v>38878</v>
      </c>
      <c r="AE131">
        <v>1.4</v>
      </c>
      <c r="AF131">
        <f t="shared" si="38"/>
        <v>18</v>
      </c>
      <c r="AG131">
        <f t="shared" ref="AG131:AG194" si="49">AF131/31</f>
        <v>0.58064516129032262</v>
      </c>
      <c r="AI131">
        <f t="shared" ref="AI131:AI194" si="50">ABS(Z131-AG131)</f>
        <v>0.36442894507410639</v>
      </c>
    </row>
    <row r="132" spans="1:35" hidden="1" x14ac:dyDescent="0.3">
      <c r="A132">
        <f t="shared" si="39"/>
        <v>30</v>
      </c>
      <c r="B132">
        <f t="shared" si="40"/>
        <v>6.2370062370062374E-2</v>
      </c>
      <c r="C132" s="3">
        <v>38879</v>
      </c>
      <c r="D132">
        <v>18.7</v>
      </c>
      <c r="F132" s="3">
        <v>38879</v>
      </c>
      <c r="G132">
        <v>18.7</v>
      </c>
      <c r="H132">
        <f t="shared" si="36"/>
        <v>8</v>
      </c>
      <c r="I132">
        <f t="shared" si="41"/>
        <v>0.25806451612903225</v>
      </c>
      <c r="K132">
        <f t="shared" si="42"/>
        <v>0.19569445375896988</v>
      </c>
      <c r="M132" s="4">
        <f t="shared" si="43"/>
        <v>367</v>
      </c>
      <c r="N132">
        <f t="shared" si="44"/>
        <v>0.76299376299376298</v>
      </c>
      <c r="O132" s="3">
        <v>38879</v>
      </c>
      <c r="P132">
        <v>0.60199999999999998</v>
      </c>
      <c r="R132" s="3">
        <v>38879</v>
      </c>
      <c r="S132">
        <v>0.60199999999999998</v>
      </c>
      <c r="T132">
        <f t="shared" si="37"/>
        <v>21</v>
      </c>
      <c r="U132">
        <f t="shared" si="45"/>
        <v>0.67741935483870963</v>
      </c>
      <c r="W132">
        <f t="shared" si="46"/>
        <v>8.557440815505335E-2</v>
      </c>
      <c r="Y132" s="4">
        <f t="shared" si="47"/>
        <v>195</v>
      </c>
      <c r="Z132">
        <f t="shared" si="48"/>
        <v>0.40540540540540543</v>
      </c>
      <c r="AA132" s="3">
        <v>38879</v>
      </c>
      <c r="AB132">
        <v>1.7</v>
      </c>
      <c r="AD132" s="3">
        <v>38879</v>
      </c>
      <c r="AE132">
        <v>1.7</v>
      </c>
      <c r="AF132">
        <f t="shared" si="38"/>
        <v>25</v>
      </c>
      <c r="AG132">
        <f t="shared" si="49"/>
        <v>0.80645161290322576</v>
      </c>
      <c r="AI132">
        <f t="shared" si="50"/>
        <v>0.40104620749782033</v>
      </c>
    </row>
    <row r="133" spans="1:35" hidden="1" x14ac:dyDescent="0.3">
      <c r="A133">
        <f t="shared" si="39"/>
        <v>68</v>
      </c>
      <c r="B133">
        <f t="shared" si="40"/>
        <v>0.14137214137214138</v>
      </c>
      <c r="C133" s="3">
        <v>38880</v>
      </c>
      <c r="D133">
        <v>20.9</v>
      </c>
      <c r="F133" s="3">
        <v>38880</v>
      </c>
      <c r="G133">
        <v>20.9</v>
      </c>
      <c r="H133">
        <f t="shared" si="36"/>
        <v>12</v>
      </c>
      <c r="I133">
        <f t="shared" si="41"/>
        <v>0.38709677419354838</v>
      </c>
      <c r="K133">
        <f t="shared" si="42"/>
        <v>0.245724632821407</v>
      </c>
      <c r="M133" s="4">
        <f t="shared" si="43"/>
        <v>273</v>
      </c>
      <c r="N133">
        <f t="shared" si="44"/>
        <v>0.56756756756756754</v>
      </c>
      <c r="O133" s="3">
        <v>38880</v>
      </c>
      <c r="P133">
        <v>0.52700000000000002</v>
      </c>
      <c r="R133" s="3">
        <v>38880</v>
      </c>
      <c r="S133">
        <v>0.52700000000000002</v>
      </c>
      <c r="T133">
        <f t="shared" si="37"/>
        <v>14</v>
      </c>
      <c r="U133">
        <f t="shared" si="45"/>
        <v>0.45161290322580644</v>
      </c>
      <c r="W133">
        <f t="shared" si="46"/>
        <v>0.1159546643417611</v>
      </c>
      <c r="Y133" s="4">
        <f t="shared" si="47"/>
        <v>155</v>
      </c>
      <c r="Z133">
        <f t="shared" si="48"/>
        <v>0.32224532224532226</v>
      </c>
      <c r="AA133" s="3">
        <v>38880</v>
      </c>
      <c r="AB133">
        <v>1.6</v>
      </c>
      <c r="AD133" s="3">
        <v>38880</v>
      </c>
      <c r="AE133">
        <v>1.6</v>
      </c>
      <c r="AF133">
        <f t="shared" si="38"/>
        <v>21</v>
      </c>
      <c r="AG133">
        <f t="shared" si="49"/>
        <v>0.67741935483870963</v>
      </c>
      <c r="AI133">
        <f t="shared" si="50"/>
        <v>0.35517403259338737</v>
      </c>
    </row>
    <row r="134" spans="1:35" hidden="1" x14ac:dyDescent="0.3">
      <c r="A134">
        <f t="shared" si="39"/>
        <v>79</v>
      </c>
      <c r="B134">
        <f t="shared" si="40"/>
        <v>0.16424116424116425</v>
      </c>
      <c r="C134" s="3">
        <v>38881</v>
      </c>
      <c r="D134">
        <v>21.6</v>
      </c>
      <c r="F134" s="3">
        <v>38881</v>
      </c>
      <c r="G134">
        <v>21.6</v>
      </c>
      <c r="H134">
        <f t="shared" si="36"/>
        <v>13</v>
      </c>
      <c r="I134">
        <f t="shared" si="41"/>
        <v>0.41935483870967744</v>
      </c>
      <c r="K134">
        <f t="shared" si="42"/>
        <v>0.25511367446851319</v>
      </c>
      <c r="M134" s="4">
        <f t="shared" si="43"/>
        <v>277</v>
      </c>
      <c r="N134">
        <f t="shared" si="44"/>
        <v>0.57588357588357586</v>
      </c>
      <c r="O134" s="3">
        <v>38881</v>
      </c>
      <c r="P134">
        <v>0.52900000000000003</v>
      </c>
      <c r="R134" s="3">
        <v>38881</v>
      </c>
      <c r="S134">
        <v>0.52900000000000003</v>
      </c>
      <c r="T134">
        <f t="shared" si="37"/>
        <v>15</v>
      </c>
      <c r="U134">
        <f t="shared" si="45"/>
        <v>0.4838709677419355</v>
      </c>
      <c r="W134">
        <f t="shared" si="46"/>
        <v>9.2012608141640362E-2</v>
      </c>
      <c r="Y134" s="4">
        <f t="shared" si="47"/>
        <v>155</v>
      </c>
      <c r="Z134">
        <f t="shared" si="48"/>
        <v>0.32224532224532226</v>
      </c>
      <c r="AA134" s="3">
        <v>38881</v>
      </c>
      <c r="AB134">
        <v>1.6</v>
      </c>
      <c r="AD134" s="3">
        <v>38881</v>
      </c>
      <c r="AE134">
        <v>1.6</v>
      </c>
      <c r="AF134">
        <f t="shared" si="38"/>
        <v>21</v>
      </c>
      <c r="AG134">
        <f t="shared" si="49"/>
        <v>0.67741935483870963</v>
      </c>
      <c r="AI134">
        <f t="shared" si="50"/>
        <v>0.35517403259338737</v>
      </c>
    </row>
    <row r="135" spans="1:35" hidden="1" x14ac:dyDescent="0.3">
      <c r="A135">
        <f t="shared" si="39"/>
        <v>95</v>
      </c>
      <c r="B135">
        <f t="shared" si="40"/>
        <v>0.19750519750519752</v>
      </c>
      <c r="C135" s="3">
        <v>38882</v>
      </c>
      <c r="D135">
        <v>22.2</v>
      </c>
      <c r="F135" s="3">
        <v>38882</v>
      </c>
      <c r="G135">
        <v>22.2</v>
      </c>
      <c r="H135">
        <f t="shared" si="36"/>
        <v>14</v>
      </c>
      <c r="I135">
        <f t="shared" si="41"/>
        <v>0.45161290322580644</v>
      </c>
      <c r="K135">
        <f t="shared" si="42"/>
        <v>0.25410770572060892</v>
      </c>
      <c r="M135" s="4">
        <f t="shared" si="43"/>
        <v>174</v>
      </c>
      <c r="N135">
        <f t="shared" si="44"/>
        <v>0.36174636174636177</v>
      </c>
      <c r="O135" s="3">
        <v>38882</v>
      </c>
      <c r="P135">
        <v>0.45500000000000002</v>
      </c>
      <c r="R135" s="3">
        <v>38882</v>
      </c>
      <c r="S135">
        <v>0.45500000000000002</v>
      </c>
      <c r="T135">
        <f t="shared" si="37"/>
        <v>6</v>
      </c>
      <c r="U135">
        <f t="shared" si="45"/>
        <v>0.19354838709677419</v>
      </c>
      <c r="W135">
        <f t="shared" si="46"/>
        <v>0.16819797464958758</v>
      </c>
      <c r="Y135" s="4">
        <f t="shared" si="47"/>
        <v>353</v>
      </c>
      <c r="Z135">
        <f t="shared" si="48"/>
        <v>0.73388773388773387</v>
      </c>
      <c r="AA135" s="3">
        <v>38882</v>
      </c>
      <c r="AB135">
        <v>2.2000000000000002</v>
      </c>
      <c r="AD135" s="3">
        <v>38882</v>
      </c>
      <c r="AE135">
        <v>2.2000000000000002</v>
      </c>
      <c r="AF135">
        <f t="shared" si="38"/>
        <v>27</v>
      </c>
      <c r="AG135">
        <f t="shared" si="49"/>
        <v>0.87096774193548387</v>
      </c>
      <c r="AI135">
        <f t="shared" si="50"/>
        <v>0.13708000804775</v>
      </c>
    </row>
    <row r="136" spans="1:35" hidden="1" x14ac:dyDescent="0.3">
      <c r="A136">
        <f t="shared" si="39"/>
        <v>105</v>
      </c>
      <c r="B136">
        <f t="shared" si="40"/>
        <v>0.21829521829521831</v>
      </c>
      <c r="C136" s="3">
        <v>38883</v>
      </c>
      <c r="D136">
        <v>22.4</v>
      </c>
      <c r="F136" s="3">
        <v>38883</v>
      </c>
      <c r="G136">
        <v>22.4</v>
      </c>
      <c r="H136">
        <f t="shared" si="36"/>
        <v>15</v>
      </c>
      <c r="I136">
        <f t="shared" si="41"/>
        <v>0.4838709677419355</v>
      </c>
      <c r="K136">
        <f t="shared" si="42"/>
        <v>0.26557574944671719</v>
      </c>
      <c r="M136" s="4">
        <f t="shared" si="43"/>
        <v>387</v>
      </c>
      <c r="N136">
        <f t="shared" si="44"/>
        <v>0.80457380457380456</v>
      </c>
      <c r="O136" s="3">
        <v>38883</v>
      </c>
      <c r="P136">
        <v>0.624</v>
      </c>
      <c r="R136" s="3">
        <v>38883</v>
      </c>
      <c r="S136">
        <v>0.624</v>
      </c>
      <c r="T136">
        <f t="shared" si="37"/>
        <v>24</v>
      </c>
      <c r="U136">
        <f t="shared" si="45"/>
        <v>0.77419354838709675</v>
      </c>
      <c r="W136">
        <f t="shared" si="46"/>
        <v>3.038025618670781E-2</v>
      </c>
      <c r="Y136" s="4">
        <f t="shared" si="47"/>
        <v>155</v>
      </c>
      <c r="Z136">
        <f t="shared" si="48"/>
        <v>0.32224532224532226</v>
      </c>
      <c r="AA136" s="3">
        <v>38883</v>
      </c>
      <c r="AB136">
        <v>1.6</v>
      </c>
      <c r="AD136" s="3">
        <v>38883</v>
      </c>
      <c r="AE136">
        <v>1.6</v>
      </c>
      <c r="AF136">
        <f t="shared" si="38"/>
        <v>21</v>
      </c>
      <c r="AG136">
        <f t="shared" si="49"/>
        <v>0.67741935483870963</v>
      </c>
      <c r="AI136">
        <f t="shared" si="50"/>
        <v>0.35517403259338737</v>
      </c>
    </row>
    <row r="137" spans="1:35" hidden="1" x14ac:dyDescent="0.3">
      <c r="A137">
        <f t="shared" si="39"/>
        <v>154</v>
      </c>
      <c r="B137">
        <f t="shared" si="40"/>
        <v>0.32016632016632018</v>
      </c>
      <c r="C137" s="3">
        <v>38884</v>
      </c>
      <c r="D137">
        <v>23.8</v>
      </c>
      <c r="F137" s="3">
        <v>38884</v>
      </c>
      <c r="G137">
        <v>23.8</v>
      </c>
      <c r="H137">
        <f t="shared" si="36"/>
        <v>16</v>
      </c>
      <c r="I137">
        <f t="shared" si="41"/>
        <v>0.5161290322580645</v>
      </c>
      <c r="K137">
        <f t="shared" si="42"/>
        <v>0.19596271209174432</v>
      </c>
      <c r="M137" s="4">
        <f t="shared" si="43"/>
        <v>295</v>
      </c>
      <c r="N137">
        <f t="shared" si="44"/>
        <v>0.61330561330561328</v>
      </c>
      <c r="O137" s="3">
        <v>38884</v>
      </c>
      <c r="P137">
        <v>0.54300000000000004</v>
      </c>
      <c r="R137" s="3">
        <v>38884</v>
      </c>
      <c r="S137">
        <v>0.54300000000000004</v>
      </c>
      <c r="T137">
        <f t="shared" si="37"/>
        <v>16</v>
      </c>
      <c r="U137">
        <f t="shared" si="45"/>
        <v>0.5161290322580645</v>
      </c>
      <c r="W137">
        <f t="shared" si="46"/>
        <v>9.7176581047548782E-2</v>
      </c>
      <c r="Y137" s="4">
        <f t="shared" si="47"/>
        <v>37</v>
      </c>
      <c r="Z137">
        <f t="shared" si="48"/>
        <v>7.6923076923076927E-2</v>
      </c>
      <c r="AA137" s="3">
        <v>38884</v>
      </c>
      <c r="AB137">
        <v>1</v>
      </c>
      <c r="AD137" s="3">
        <v>38884</v>
      </c>
      <c r="AE137">
        <v>1</v>
      </c>
      <c r="AF137">
        <f t="shared" si="38"/>
        <v>6</v>
      </c>
      <c r="AG137">
        <f t="shared" si="49"/>
        <v>0.19354838709677419</v>
      </c>
      <c r="AI137">
        <f t="shared" si="50"/>
        <v>0.11662531017369726</v>
      </c>
    </row>
    <row r="138" spans="1:35" hidden="1" x14ac:dyDescent="0.3">
      <c r="A138">
        <f t="shared" si="39"/>
        <v>241</v>
      </c>
      <c r="B138">
        <f t="shared" si="40"/>
        <v>0.50103950103950101</v>
      </c>
      <c r="C138" s="3">
        <v>38885</v>
      </c>
      <c r="D138">
        <v>25.4</v>
      </c>
      <c r="F138" s="3">
        <v>38885</v>
      </c>
      <c r="G138">
        <v>25.4</v>
      </c>
      <c r="H138">
        <f t="shared" si="36"/>
        <v>17</v>
      </c>
      <c r="I138">
        <f t="shared" si="41"/>
        <v>0.54838709677419351</v>
      </c>
      <c r="K138">
        <f t="shared" si="42"/>
        <v>4.7347595734692494E-2</v>
      </c>
      <c r="M138" s="4">
        <f t="shared" si="43"/>
        <v>359</v>
      </c>
      <c r="N138">
        <f t="shared" si="44"/>
        <v>0.74636174636174635</v>
      </c>
      <c r="O138" s="3">
        <v>38885</v>
      </c>
      <c r="P138">
        <v>0.59399999999999997</v>
      </c>
      <c r="R138" s="3">
        <v>38885</v>
      </c>
      <c r="S138">
        <v>0.59399999999999997</v>
      </c>
      <c r="T138">
        <f t="shared" si="37"/>
        <v>18</v>
      </c>
      <c r="U138">
        <f t="shared" si="45"/>
        <v>0.58064516129032262</v>
      </c>
      <c r="W138">
        <f t="shared" si="46"/>
        <v>0.16571658507142373</v>
      </c>
      <c r="Y138" s="4">
        <f t="shared" si="47"/>
        <v>82</v>
      </c>
      <c r="Z138">
        <f t="shared" si="48"/>
        <v>0.17047817047817049</v>
      </c>
      <c r="AA138" s="3">
        <v>38885</v>
      </c>
      <c r="AB138">
        <v>1.3</v>
      </c>
      <c r="AD138" s="3">
        <v>38885</v>
      </c>
      <c r="AE138">
        <v>1.3</v>
      </c>
      <c r="AF138">
        <f t="shared" si="38"/>
        <v>12</v>
      </c>
      <c r="AG138">
        <f t="shared" si="49"/>
        <v>0.38709677419354838</v>
      </c>
      <c r="AI138">
        <f t="shared" si="50"/>
        <v>0.21661860371537789</v>
      </c>
    </row>
    <row r="139" spans="1:35" hidden="1" x14ac:dyDescent="0.3">
      <c r="A139">
        <f t="shared" si="39"/>
        <v>298</v>
      </c>
      <c r="B139">
        <f t="shared" si="40"/>
        <v>0.61954261954261958</v>
      </c>
      <c r="C139" s="3">
        <v>38886</v>
      </c>
      <c r="D139">
        <v>26.6</v>
      </c>
      <c r="F139" s="3">
        <v>38886</v>
      </c>
      <c r="G139">
        <v>26.6</v>
      </c>
      <c r="H139">
        <f t="shared" si="36"/>
        <v>18</v>
      </c>
      <c r="I139">
        <f t="shared" si="41"/>
        <v>0.58064516129032262</v>
      </c>
      <c r="K139">
        <f t="shared" si="42"/>
        <v>3.8897458252296957E-2</v>
      </c>
      <c r="M139" s="4">
        <f t="shared" si="43"/>
        <v>385</v>
      </c>
      <c r="N139">
        <f t="shared" si="44"/>
        <v>0.8004158004158004</v>
      </c>
      <c r="O139" s="3">
        <v>38886</v>
      </c>
      <c r="P139">
        <v>0.622</v>
      </c>
      <c r="R139" s="3">
        <v>38886</v>
      </c>
      <c r="S139">
        <v>0.622</v>
      </c>
      <c r="T139">
        <f t="shared" si="37"/>
        <v>23</v>
      </c>
      <c r="U139">
        <f t="shared" si="45"/>
        <v>0.74193548387096775</v>
      </c>
      <c r="W139">
        <f t="shared" si="46"/>
        <v>5.8480316544832656E-2</v>
      </c>
      <c r="Y139" s="4">
        <f t="shared" si="47"/>
        <v>17</v>
      </c>
      <c r="Z139">
        <f t="shared" si="48"/>
        <v>3.5343035343035345E-2</v>
      </c>
      <c r="AA139" s="3">
        <v>38886</v>
      </c>
      <c r="AB139">
        <v>0.7</v>
      </c>
      <c r="AD139" s="3">
        <v>38886</v>
      </c>
      <c r="AE139">
        <v>0.7</v>
      </c>
      <c r="AF139">
        <f t="shared" si="38"/>
        <v>1</v>
      </c>
      <c r="AG139">
        <f t="shared" si="49"/>
        <v>3.2258064516129031E-2</v>
      </c>
      <c r="AI139">
        <f t="shared" si="50"/>
        <v>3.0849708269063136E-3</v>
      </c>
    </row>
    <row r="140" spans="1:35" hidden="1" x14ac:dyDescent="0.3">
      <c r="A140">
        <f t="shared" si="39"/>
        <v>362</v>
      </c>
      <c r="B140">
        <f t="shared" si="40"/>
        <v>0.75259875259875264</v>
      </c>
      <c r="C140" s="3">
        <v>38887</v>
      </c>
      <c r="D140">
        <v>28.1</v>
      </c>
      <c r="F140" s="3">
        <v>38887</v>
      </c>
      <c r="G140">
        <v>28.1</v>
      </c>
      <c r="H140">
        <f t="shared" si="36"/>
        <v>20</v>
      </c>
      <c r="I140">
        <f t="shared" si="41"/>
        <v>0.64516129032258063</v>
      </c>
      <c r="K140">
        <f t="shared" si="42"/>
        <v>0.10743746227617201</v>
      </c>
      <c r="M140" s="4">
        <f t="shared" si="43"/>
        <v>321</v>
      </c>
      <c r="N140">
        <f t="shared" si="44"/>
        <v>0.66735966735966734</v>
      </c>
      <c r="O140" s="3">
        <v>38887</v>
      </c>
      <c r="P140">
        <v>0.56200000000000006</v>
      </c>
      <c r="R140" s="3">
        <v>38887</v>
      </c>
      <c r="S140">
        <v>0.56200000000000006</v>
      </c>
      <c r="T140">
        <f t="shared" si="37"/>
        <v>17</v>
      </c>
      <c r="U140">
        <f t="shared" si="45"/>
        <v>0.54838709677419351</v>
      </c>
      <c r="W140">
        <f t="shared" si="46"/>
        <v>0.11897257058547384</v>
      </c>
      <c r="Y140" s="4">
        <f t="shared" si="47"/>
        <v>21</v>
      </c>
      <c r="Z140">
        <f t="shared" si="48"/>
        <v>4.3659043659043661E-2</v>
      </c>
      <c r="AA140" s="3">
        <v>38887</v>
      </c>
      <c r="AB140">
        <v>0.8</v>
      </c>
      <c r="AD140" s="3">
        <v>38887</v>
      </c>
      <c r="AE140">
        <v>0.8</v>
      </c>
      <c r="AF140">
        <f t="shared" si="38"/>
        <v>2</v>
      </c>
      <c r="AG140">
        <f t="shared" si="49"/>
        <v>6.4516129032258063E-2</v>
      </c>
      <c r="AI140">
        <f t="shared" si="50"/>
        <v>2.0857085373214401E-2</v>
      </c>
    </row>
    <row r="141" spans="1:35" hidden="1" x14ac:dyDescent="0.3">
      <c r="A141">
        <f t="shared" si="39"/>
        <v>341</v>
      </c>
      <c r="B141">
        <f t="shared" si="40"/>
        <v>0.70893970893970892</v>
      </c>
      <c r="C141" s="3">
        <v>38888</v>
      </c>
      <c r="D141">
        <v>27.7</v>
      </c>
      <c r="F141" s="3">
        <v>38888</v>
      </c>
      <c r="G141">
        <v>27.7</v>
      </c>
      <c r="H141">
        <f t="shared" si="36"/>
        <v>19</v>
      </c>
      <c r="I141">
        <f t="shared" si="41"/>
        <v>0.61290322580645162</v>
      </c>
      <c r="K141">
        <f t="shared" si="42"/>
        <v>9.60364831332573E-2</v>
      </c>
      <c r="M141" s="4">
        <f t="shared" si="43"/>
        <v>361</v>
      </c>
      <c r="N141">
        <f t="shared" si="44"/>
        <v>0.75051975051975051</v>
      </c>
      <c r="O141" s="3">
        <v>38888</v>
      </c>
      <c r="P141">
        <v>0.59599999999999997</v>
      </c>
      <c r="R141" s="3">
        <v>38888</v>
      </c>
      <c r="S141">
        <v>0.59599999999999997</v>
      </c>
      <c r="T141">
        <f t="shared" si="37"/>
        <v>19</v>
      </c>
      <c r="U141">
        <f t="shared" si="45"/>
        <v>0.61290322580645162</v>
      </c>
      <c r="W141">
        <f t="shared" si="46"/>
        <v>0.13761652471329888</v>
      </c>
      <c r="Y141" s="4">
        <f t="shared" si="47"/>
        <v>37</v>
      </c>
      <c r="Z141">
        <f t="shared" si="48"/>
        <v>7.6923076923076927E-2</v>
      </c>
      <c r="AA141" s="3">
        <v>38888</v>
      </c>
      <c r="AB141">
        <v>1</v>
      </c>
      <c r="AD141" s="3">
        <v>38888</v>
      </c>
      <c r="AE141">
        <v>1</v>
      </c>
      <c r="AF141">
        <f t="shared" si="38"/>
        <v>6</v>
      </c>
      <c r="AG141">
        <f t="shared" si="49"/>
        <v>0.19354838709677419</v>
      </c>
      <c r="AI141">
        <f t="shared" si="50"/>
        <v>0.11662531017369726</v>
      </c>
    </row>
    <row r="142" spans="1:35" hidden="1" x14ac:dyDescent="0.3">
      <c r="A142">
        <f t="shared" si="39"/>
        <v>387</v>
      </c>
      <c r="B142">
        <f t="shared" si="40"/>
        <v>0.80457380457380456</v>
      </c>
      <c r="C142" s="3">
        <v>38889</v>
      </c>
      <c r="D142">
        <v>28.7</v>
      </c>
      <c r="F142" s="3">
        <v>38889</v>
      </c>
      <c r="G142">
        <v>28.7</v>
      </c>
      <c r="H142">
        <f t="shared" si="36"/>
        <v>23</v>
      </c>
      <c r="I142">
        <f t="shared" si="41"/>
        <v>0.74193548387096775</v>
      </c>
      <c r="K142">
        <f t="shared" si="42"/>
        <v>6.2638320702836814E-2</v>
      </c>
      <c r="M142" s="4">
        <f t="shared" si="43"/>
        <v>256</v>
      </c>
      <c r="N142">
        <f t="shared" si="44"/>
        <v>0.53222453222453225</v>
      </c>
      <c r="O142" s="3">
        <v>38889</v>
      </c>
      <c r="P142">
        <v>0.51800000000000002</v>
      </c>
      <c r="R142" s="3">
        <v>38889</v>
      </c>
      <c r="S142">
        <v>0.51800000000000002</v>
      </c>
      <c r="T142">
        <f t="shared" si="37"/>
        <v>12</v>
      </c>
      <c r="U142">
        <f t="shared" si="45"/>
        <v>0.38709677419354838</v>
      </c>
      <c r="W142">
        <f t="shared" si="46"/>
        <v>0.14512775803098388</v>
      </c>
      <c r="Y142" s="4">
        <f t="shared" si="47"/>
        <v>28</v>
      </c>
      <c r="Z142">
        <f t="shared" si="48"/>
        <v>5.8212058212058215E-2</v>
      </c>
      <c r="AA142" s="3">
        <v>38889</v>
      </c>
      <c r="AB142">
        <v>0.9</v>
      </c>
      <c r="AD142" s="3">
        <v>38889</v>
      </c>
      <c r="AE142">
        <v>0.9</v>
      </c>
      <c r="AF142">
        <f t="shared" si="38"/>
        <v>3</v>
      </c>
      <c r="AG142">
        <f t="shared" si="49"/>
        <v>9.6774193548387094E-2</v>
      </c>
      <c r="AI142">
        <f t="shared" si="50"/>
        <v>3.8562135336328879E-2</v>
      </c>
    </row>
    <row r="143" spans="1:35" hidden="1" x14ac:dyDescent="0.3">
      <c r="A143">
        <f t="shared" si="39"/>
        <v>404</v>
      </c>
      <c r="B143">
        <f t="shared" si="40"/>
        <v>0.83991683991683996</v>
      </c>
      <c r="C143" s="3">
        <v>38890</v>
      </c>
      <c r="D143">
        <v>29.4</v>
      </c>
      <c r="F143" s="3">
        <v>38890</v>
      </c>
      <c r="G143">
        <v>29.4</v>
      </c>
      <c r="H143">
        <f t="shared" si="36"/>
        <v>24</v>
      </c>
      <c r="I143">
        <f t="shared" si="41"/>
        <v>0.77419354838709675</v>
      </c>
      <c r="K143">
        <f t="shared" si="42"/>
        <v>6.5723291529743211E-2</v>
      </c>
      <c r="M143" s="4">
        <f t="shared" si="43"/>
        <v>249</v>
      </c>
      <c r="N143">
        <f t="shared" si="44"/>
        <v>0.51767151767151764</v>
      </c>
      <c r="O143" s="3">
        <v>38890</v>
      </c>
      <c r="P143">
        <v>0.51200000000000001</v>
      </c>
      <c r="R143" s="3">
        <v>38890</v>
      </c>
      <c r="S143">
        <v>0.51200000000000001</v>
      </c>
      <c r="T143">
        <f t="shared" si="37"/>
        <v>11</v>
      </c>
      <c r="U143">
        <f t="shared" si="45"/>
        <v>0.35483870967741937</v>
      </c>
      <c r="W143">
        <f t="shared" si="46"/>
        <v>0.16283280799409827</v>
      </c>
      <c r="Y143" s="4">
        <f t="shared" si="47"/>
        <v>55</v>
      </c>
      <c r="Z143">
        <f t="shared" si="48"/>
        <v>0.11434511434511435</v>
      </c>
      <c r="AA143" s="3">
        <v>38890</v>
      </c>
      <c r="AB143">
        <v>1.1000000000000001</v>
      </c>
      <c r="AD143" s="3">
        <v>38890</v>
      </c>
      <c r="AE143">
        <v>1.1000000000000001</v>
      </c>
      <c r="AF143">
        <f t="shared" si="38"/>
        <v>9</v>
      </c>
      <c r="AG143">
        <f t="shared" si="49"/>
        <v>0.29032258064516131</v>
      </c>
      <c r="AI143">
        <f t="shared" si="50"/>
        <v>0.17597746630004696</v>
      </c>
    </row>
    <row r="144" spans="1:35" hidden="1" x14ac:dyDescent="0.3">
      <c r="A144">
        <f t="shared" si="39"/>
        <v>378</v>
      </c>
      <c r="B144">
        <f t="shared" si="40"/>
        <v>0.78586278586278591</v>
      </c>
      <c r="C144" s="3">
        <v>38891</v>
      </c>
      <c r="D144">
        <v>28.5</v>
      </c>
      <c r="F144" s="3">
        <v>38891</v>
      </c>
      <c r="G144">
        <v>28.5</v>
      </c>
      <c r="H144">
        <f t="shared" si="36"/>
        <v>22</v>
      </c>
      <c r="I144">
        <f t="shared" si="41"/>
        <v>0.70967741935483875</v>
      </c>
      <c r="K144">
        <f t="shared" si="42"/>
        <v>7.6185366507947161E-2</v>
      </c>
      <c r="M144" s="4">
        <f t="shared" si="43"/>
        <v>205</v>
      </c>
      <c r="N144">
        <f t="shared" si="44"/>
        <v>0.42619542619542622</v>
      </c>
      <c r="O144" s="3">
        <v>38891</v>
      </c>
      <c r="P144">
        <v>0.47699999999999998</v>
      </c>
      <c r="R144" s="3">
        <v>38891</v>
      </c>
      <c r="S144">
        <v>0.47699999999999998</v>
      </c>
      <c r="T144">
        <f t="shared" si="37"/>
        <v>8</v>
      </c>
      <c r="U144">
        <f t="shared" si="45"/>
        <v>0.25806451612903225</v>
      </c>
      <c r="W144">
        <f t="shared" si="46"/>
        <v>0.16813091006639397</v>
      </c>
      <c r="Y144" s="4">
        <f t="shared" si="47"/>
        <v>28</v>
      </c>
      <c r="Z144">
        <f t="shared" si="48"/>
        <v>5.8212058212058215E-2</v>
      </c>
      <c r="AA144" s="3">
        <v>38891</v>
      </c>
      <c r="AB144">
        <v>0.9</v>
      </c>
      <c r="AD144" s="3">
        <v>38891</v>
      </c>
      <c r="AE144">
        <v>0.9</v>
      </c>
      <c r="AF144">
        <f t="shared" si="38"/>
        <v>3</v>
      </c>
      <c r="AG144">
        <f t="shared" si="49"/>
        <v>9.6774193548387094E-2</v>
      </c>
      <c r="AI144">
        <f t="shared" si="50"/>
        <v>3.8562135336328879E-2</v>
      </c>
    </row>
    <row r="145" spans="1:36" hidden="1" x14ac:dyDescent="0.3">
      <c r="A145">
        <f t="shared" si="39"/>
        <v>374</v>
      </c>
      <c r="B145">
        <f t="shared" si="40"/>
        <v>0.77754677754677759</v>
      </c>
      <c r="C145" s="3">
        <v>38892</v>
      </c>
      <c r="D145">
        <v>28.4</v>
      </c>
      <c r="F145" s="3">
        <v>38892</v>
      </c>
      <c r="G145">
        <v>28.4</v>
      </c>
      <c r="H145">
        <f t="shared" si="36"/>
        <v>21</v>
      </c>
      <c r="I145">
        <f t="shared" si="41"/>
        <v>0.67741935483870963</v>
      </c>
      <c r="K145">
        <f t="shared" si="42"/>
        <v>0.10012742270806796</v>
      </c>
      <c r="M145" s="4">
        <f t="shared" si="43"/>
        <v>219</v>
      </c>
      <c r="N145">
        <f t="shared" si="44"/>
        <v>0.45530145530145533</v>
      </c>
      <c r="O145" s="3">
        <v>38892</v>
      </c>
      <c r="P145">
        <v>0.48699999999999999</v>
      </c>
      <c r="R145" s="3">
        <v>38892</v>
      </c>
      <c r="S145">
        <v>0.48699999999999999</v>
      </c>
      <c r="T145">
        <f t="shared" si="37"/>
        <v>10</v>
      </c>
      <c r="U145">
        <f t="shared" si="45"/>
        <v>0.32258064516129031</v>
      </c>
      <c r="W145">
        <f t="shared" si="46"/>
        <v>0.13272081014016501</v>
      </c>
      <c r="Y145" s="4">
        <f t="shared" si="47"/>
        <v>155</v>
      </c>
      <c r="Z145">
        <f t="shared" si="48"/>
        <v>0.32224532224532226</v>
      </c>
      <c r="AA145" s="3">
        <v>38892</v>
      </c>
      <c r="AB145">
        <v>1.6</v>
      </c>
      <c r="AD145" s="3">
        <v>38892</v>
      </c>
      <c r="AE145">
        <v>1.6</v>
      </c>
      <c r="AF145">
        <f t="shared" si="38"/>
        <v>21</v>
      </c>
      <c r="AG145">
        <f t="shared" si="49"/>
        <v>0.67741935483870963</v>
      </c>
      <c r="AI145">
        <f t="shared" si="50"/>
        <v>0.35517403259338737</v>
      </c>
    </row>
    <row r="146" spans="1:36" hidden="1" x14ac:dyDescent="0.3">
      <c r="A146">
        <f t="shared" si="39"/>
        <v>415</v>
      </c>
      <c r="B146">
        <f t="shared" si="40"/>
        <v>0.86278586278586278</v>
      </c>
      <c r="C146" s="3">
        <v>38893</v>
      </c>
      <c r="D146">
        <v>29.8</v>
      </c>
      <c r="F146" s="3">
        <v>38893</v>
      </c>
      <c r="G146">
        <v>29.8</v>
      </c>
      <c r="H146">
        <f t="shared" si="36"/>
        <v>25</v>
      </c>
      <c r="I146">
        <f t="shared" si="41"/>
        <v>0.80645161290322576</v>
      </c>
      <c r="K146">
        <f t="shared" si="42"/>
        <v>5.6334249882637022E-2</v>
      </c>
      <c r="M146" s="4">
        <f t="shared" si="43"/>
        <v>104</v>
      </c>
      <c r="N146">
        <f t="shared" si="44"/>
        <v>0.21621621621621623</v>
      </c>
      <c r="O146" s="3">
        <v>38893</v>
      </c>
      <c r="P146">
        <v>0.40699999999999997</v>
      </c>
      <c r="R146" s="3">
        <v>38893</v>
      </c>
      <c r="S146">
        <v>0.40699999999999997</v>
      </c>
      <c r="T146">
        <f t="shared" si="37"/>
        <v>1</v>
      </c>
      <c r="U146">
        <f t="shared" si="45"/>
        <v>3.2258064516129031E-2</v>
      </c>
      <c r="W146">
        <f t="shared" si="46"/>
        <v>0.1839581517000872</v>
      </c>
      <c r="Y146" s="4">
        <f t="shared" si="47"/>
        <v>82</v>
      </c>
      <c r="Z146">
        <f t="shared" si="48"/>
        <v>0.17047817047817049</v>
      </c>
      <c r="AA146" s="3">
        <v>38893</v>
      </c>
      <c r="AB146">
        <v>1.3</v>
      </c>
      <c r="AD146" s="3">
        <v>38893</v>
      </c>
      <c r="AE146">
        <v>1.3</v>
      </c>
      <c r="AF146">
        <f t="shared" si="38"/>
        <v>12</v>
      </c>
      <c r="AG146">
        <f t="shared" si="49"/>
        <v>0.38709677419354838</v>
      </c>
      <c r="AI146">
        <f t="shared" si="50"/>
        <v>0.21661860371537789</v>
      </c>
    </row>
    <row r="147" spans="1:36" hidden="1" x14ac:dyDescent="0.3">
      <c r="A147">
        <f t="shared" si="39"/>
        <v>446</v>
      </c>
      <c r="B147">
        <f t="shared" si="40"/>
        <v>0.92723492723492729</v>
      </c>
      <c r="C147" s="3">
        <v>38894</v>
      </c>
      <c r="D147">
        <v>30.9</v>
      </c>
      <c r="F147" s="3">
        <v>38894</v>
      </c>
      <c r="G147">
        <v>30.9</v>
      </c>
      <c r="H147">
        <f t="shared" si="36"/>
        <v>26</v>
      </c>
      <c r="I147">
        <f t="shared" si="41"/>
        <v>0.83870967741935487</v>
      </c>
      <c r="K147">
        <f t="shared" si="42"/>
        <v>8.8525249815572415E-2</v>
      </c>
      <c r="M147" s="4">
        <f t="shared" si="43"/>
        <v>150</v>
      </c>
      <c r="N147">
        <f t="shared" si="44"/>
        <v>0.31185031185031187</v>
      </c>
      <c r="O147" s="3">
        <v>38894</v>
      </c>
      <c r="P147">
        <v>0.44</v>
      </c>
      <c r="R147" s="3">
        <v>38894</v>
      </c>
      <c r="S147">
        <v>0.44</v>
      </c>
      <c r="T147">
        <f t="shared" si="37"/>
        <v>4</v>
      </c>
      <c r="U147">
        <f t="shared" si="45"/>
        <v>0.12903225806451613</v>
      </c>
      <c r="W147">
        <f t="shared" si="46"/>
        <v>0.18281805378579574</v>
      </c>
      <c r="Y147" s="4">
        <f t="shared" si="47"/>
        <v>82</v>
      </c>
      <c r="Z147">
        <f t="shared" si="48"/>
        <v>0.17047817047817049</v>
      </c>
      <c r="AA147" s="3">
        <v>38894</v>
      </c>
      <c r="AB147">
        <v>1.3</v>
      </c>
      <c r="AD147" s="3">
        <v>38894</v>
      </c>
      <c r="AE147">
        <v>1.3</v>
      </c>
      <c r="AF147">
        <f t="shared" si="38"/>
        <v>12</v>
      </c>
      <c r="AG147">
        <f t="shared" si="49"/>
        <v>0.38709677419354838</v>
      </c>
      <c r="AI147">
        <f t="shared" si="50"/>
        <v>0.21661860371537789</v>
      </c>
    </row>
    <row r="148" spans="1:36" hidden="1" x14ac:dyDescent="0.3">
      <c r="A148">
        <f t="shared" si="39"/>
        <v>459</v>
      </c>
      <c r="B148">
        <f t="shared" si="40"/>
        <v>0.95426195426195426</v>
      </c>
      <c r="C148" s="3">
        <v>38895</v>
      </c>
      <c r="D148">
        <v>31.7</v>
      </c>
      <c r="F148" s="3">
        <v>38895</v>
      </c>
      <c r="G148">
        <v>31.7</v>
      </c>
      <c r="H148">
        <f t="shared" si="36"/>
        <v>27</v>
      </c>
      <c r="I148">
        <f t="shared" si="41"/>
        <v>0.87096774193548387</v>
      </c>
      <c r="K148">
        <f t="shared" si="42"/>
        <v>8.3294212326470385E-2</v>
      </c>
      <c r="M148" s="4">
        <f t="shared" si="43"/>
        <v>139</v>
      </c>
      <c r="N148">
        <f t="shared" si="44"/>
        <v>0.288981288981289</v>
      </c>
      <c r="O148" s="3">
        <v>38895</v>
      </c>
      <c r="P148">
        <v>0.433</v>
      </c>
      <c r="R148" s="3">
        <v>38895</v>
      </c>
      <c r="S148">
        <v>0.433</v>
      </c>
      <c r="T148">
        <f t="shared" si="37"/>
        <v>3</v>
      </c>
      <c r="U148">
        <f t="shared" si="45"/>
        <v>9.6774193548387094E-2</v>
      </c>
      <c r="W148">
        <f t="shared" si="46"/>
        <v>0.1922070954329019</v>
      </c>
      <c r="Y148" s="4">
        <f t="shared" si="47"/>
        <v>37</v>
      </c>
      <c r="Z148">
        <f t="shared" si="48"/>
        <v>7.6923076923076927E-2</v>
      </c>
      <c r="AA148" s="3">
        <v>38895</v>
      </c>
      <c r="AB148">
        <v>1</v>
      </c>
      <c r="AD148" s="3">
        <v>38895</v>
      </c>
      <c r="AE148">
        <v>1</v>
      </c>
      <c r="AF148">
        <f t="shared" si="38"/>
        <v>6</v>
      </c>
      <c r="AG148">
        <f t="shared" si="49"/>
        <v>0.19354838709677419</v>
      </c>
      <c r="AI148">
        <f t="shared" si="50"/>
        <v>0.11662531017369726</v>
      </c>
    </row>
    <row r="149" spans="1:36" hidden="1" x14ac:dyDescent="0.3">
      <c r="A149">
        <f t="shared" si="39"/>
        <v>469</v>
      </c>
      <c r="B149">
        <f t="shared" si="40"/>
        <v>0.97505197505197505</v>
      </c>
      <c r="C149" s="3">
        <v>38896</v>
      </c>
      <c r="D149">
        <v>32.5</v>
      </c>
      <c r="F149" s="3">
        <v>38896</v>
      </c>
      <c r="G149">
        <v>32.5</v>
      </c>
      <c r="H149">
        <f t="shared" si="36"/>
        <v>29</v>
      </c>
      <c r="I149">
        <f t="shared" si="41"/>
        <v>0.93548387096774188</v>
      </c>
      <c r="K149">
        <f t="shared" si="42"/>
        <v>3.9568104084233169E-2</v>
      </c>
      <c r="M149" s="4">
        <f t="shared" si="43"/>
        <v>157</v>
      </c>
      <c r="N149">
        <f t="shared" si="44"/>
        <v>0.32640332640332642</v>
      </c>
      <c r="O149" s="3">
        <v>38896</v>
      </c>
      <c r="P149">
        <v>0.44500000000000001</v>
      </c>
      <c r="R149" s="3">
        <v>38896</v>
      </c>
      <c r="S149">
        <v>0.44500000000000001</v>
      </c>
      <c r="T149">
        <f t="shared" si="37"/>
        <v>5</v>
      </c>
      <c r="U149">
        <f t="shared" si="45"/>
        <v>0.16129032258064516</v>
      </c>
      <c r="W149">
        <f t="shared" si="46"/>
        <v>0.16511300382268126</v>
      </c>
      <c r="Y149" s="4">
        <f t="shared" si="47"/>
        <v>104</v>
      </c>
      <c r="Z149">
        <f t="shared" si="48"/>
        <v>0.21621621621621623</v>
      </c>
      <c r="AA149" s="3">
        <v>38896</v>
      </c>
      <c r="AB149">
        <v>1.4</v>
      </c>
      <c r="AD149" s="3">
        <v>38896</v>
      </c>
      <c r="AE149">
        <v>1.4</v>
      </c>
      <c r="AF149">
        <f t="shared" si="38"/>
        <v>18</v>
      </c>
      <c r="AG149">
        <f t="shared" si="49"/>
        <v>0.58064516129032262</v>
      </c>
      <c r="AI149">
        <f t="shared" si="50"/>
        <v>0.36442894507410639</v>
      </c>
    </row>
    <row r="150" spans="1:36" hidden="1" x14ac:dyDescent="0.3">
      <c r="A150">
        <f t="shared" si="39"/>
        <v>473</v>
      </c>
      <c r="B150">
        <f t="shared" si="40"/>
        <v>0.98336798336798337</v>
      </c>
      <c r="C150" s="3">
        <v>38897</v>
      </c>
      <c r="D150">
        <v>33.1</v>
      </c>
      <c r="F150" s="3">
        <v>38897</v>
      </c>
      <c r="G150">
        <v>33.1</v>
      </c>
      <c r="H150">
        <f t="shared" si="36"/>
        <v>30</v>
      </c>
      <c r="I150">
        <f t="shared" si="41"/>
        <v>0.967741935483871</v>
      </c>
      <c r="K150">
        <f t="shared" si="42"/>
        <v>1.5626047884112371E-2</v>
      </c>
      <c r="M150" s="4">
        <f t="shared" si="43"/>
        <v>217</v>
      </c>
      <c r="N150">
        <f t="shared" si="44"/>
        <v>0.45114345114345117</v>
      </c>
      <c r="O150" s="3">
        <v>38897</v>
      </c>
      <c r="P150">
        <v>0.48499999999999999</v>
      </c>
      <c r="R150" s="3">
        <v>38897</v>
      </c>
      <c r="S150">
        <v>0.48499999999999999</v>
      </c>
      <c r="T150">
        <f t="shared" si="37"/>
        <v>9</v>
      </c>
      <c r="U150">
        <f t="shared" si="45"/>
        <v>0.29032258064516131</v>
      </c>
      <c r="W150">
        <f t="shared" si="46"/>
        <v>0.16082087049828986</v>
      </c>
      <c r="Y150" s="4">
        <f t="shared" si="47"/>
        <v>82</v>
      </c>
      <c r="Z150">
        <f t="shared" si="48"/>
        <v>0.17047817047817049</v>
      </c>
      <c r="AA150" s="3">
        <v>38897</v>
      </c>
      <c r="AB150">
        <v>1.3</v>
      </c>
      <c r="AD150" s="3">
        <v>38897</v>
      </c>
      <c r="AE150">
        <v>1.3</v>
      </c>
      <c r="AF150">
        <f t="shared" si="38"/>
        <v>12</v>
      </c>
      <c r="AG150">
        <f t="shared" si="49"/>
        <v>0.38709677419354838</v>
      </c>
      <c r="AI150">
        <f t="shared" si="50"/>
        <v>0.21661860371537789</v>
      </c>
    </row>
    <row r="151" spans="1:36" x14ac:dyDescent="0.3">
      <c r="A151" s="1">
        <f t="shared" si="39"/>
        <v>467</v>
      </c>
      <c r="B151" s="1">
        <f t="shared" si="40"/>
        <v>0.97089397089397089</v>
      </c>
      <c r="C151" s="5">
        <v>38898</v>
      </c>
      <c r="D151" s="1">
        <v>32.4</v>
      </c>
      <c r="E151" s="1"/>
      <c r="F151" s="5">
        <v>38898</v>
      </c>
      <c r="G151" s="1">
        <v>32.4</v>
      </c>
      <c r="H151" s="1">
        <f t="shared" si="36"/>
        <v>28</v>
      </c>
      <c r="I151" s="1">
        <f t="shared" si="41"/>
        <v>0.90322580645161288</v>
      </c>
      <c r="J151" s="1"/>
      <c r="K151" s="1">
        <f t="shared" si="42"/>
        <v>6.7668164442358014E-2</v>
      </c>
      <c r="L151" s="1">
        <f>SUM(K122:K151)</f>
        <v>3.7846556233653015</v>
      </c>
      <c r="M151" s="2">
        <f t="shared" si="43"/>
        <v>128</v>
      </c>
      <c r="N151" s="1">
        <f t="shared" si="44"/>
        <v>0.26611226611226613</v>
      </c>
      <c r="O151" s="5">
        <v>38898</v>
      </c>
      <c r="P151" s="1">
        <v>0.42699999999999999</v>
      </c>
      <c r="Q151" s="1"/>
      <c r="R151" s="5">
        <v>38898</v>
      </c>
      <c r="S151" s="1">
        <v>0.42699999999999999</v>
      </c>
      <c r="T151" s="1">
        <f t="shared" si="37"/>
        <v>2</v>
      </c>
      <c r="U151" s="1">
        <f t="shared" si="45"/>
        <v>6.4516129032258063E-2</v>
      </c>
      <c r="V151" s="1"/>
      <c r="W151" s="1">
        <f t="shared" si="46"/>
        <v>0.20159613708000806</v>
      </c>
      <c r="X151" s="1">
        <f>SUM(W122:W151)</f>
        <v>3.430018107437462</v>
      </c>
      <c r="Y151" s="2">
        <f t="shared" si="47"/>
        <v>353</v>
      </c>
      <c r="Z151" s="1">
        <f t="shared" si="48"/>
        <v>0.73388773388773387</v>
      </c>
      <c r="AA151" s="5">
        <v>38898</v>
      </c>
      <c r="AB151" s="1">
        <v>2.2000000000000002</v>
      </c>
      <c r="AC151" s="1"/>
      <c r="AD151" s="5">
        <v>38898</v>
      </c>
      <c r="AE151" s="1">
        <v>2.2000000000000002</v>
      </c>
      <c r="AF151" s="1">
        <f t="shared" si="38"/>
        <v>27</v>
      </c>
      <c r="AG151" s="1">
        <f t="shared" si="49"/>
        <v>0.87096774193548387</v>
      </c>
      <c r="AH151" s="1"/>
      <c r="AI151" s="1">
        <f t="shared" si="50"/>
        <v>0.13708000804775</v>
      </c>
      <c r="AJ151" s="1">
        <f>SUM(AI122:AI151)</f>
        <v>6.142176916370464</v>
      </c>
    </row>
    <row r="152" spans="1:36" hidden="1" x14ac:dyDescent="0.3">
      <c r="A152">
        <f t="shared" si="39"/>
        <v>59</v>
      </c>
      <c r="B152">
        <f t="shared" si="40"/>
        <v>0.12266112266112267</v>
      </c>
      <c r="C152" s="3">
        <v>39234</v>
      </c>
      <c r="D152">
        <v>20.399999999999999</v>
      </c>
      <c r="F152" s="3">
        <v>39234</v>
      </c>
      <c r="G152">
        <v>20.399999999999999</v>
      </c>
      <c r="H152">
        <f>_xlfn.RANK.EQ(G152,$G$152:$G$181,1)</f>
        <v>1</v>
      </c>
      <c r="I152">
        <f t="shared" si="41"/>
        <v>3.2258064516129031E-2</v>
      </c>
      <c r="K152">
        <f t="shared" si="42"/>
        <v>9.0403058144993637E-2</v>
      </c>
      <c r="M152" s="4">
        <f t="shared" si="43"/>
        <v>385</v>
      </c>
      <c r="N152">
        <f t="shared" si="44"/>
        <v>0.8004158004158004</v>
      </c>
      <c r="O152" s="3">
        <v>39234</v>
      </c>
      <c r="P152">
        <v>0.622</v>
      </c>
      <c r="R152" s="3">
        <v>39234</v>
      </c>
      <c r="S152">
        <v>0.622</v>
      </c>
      <c r="T152">
        <f>_xlfn.RANK.EQ(S152,$S$152:$S$181,1)</f>
        <v>24</v>
      </c>
      <c r="U152">
        <f t="shared" si="45"/>
        <v>0.77419354838709675</v>
      </c>
      <c r="W152">
        <f t="shared" si="46"/>
        <v>2.6222252028703652E-2</v>
      </c>
      <c r="Y152" s="4">
        <f t="shared" si="47"/>
        <v>37</v>
      </c>
      <c r="Z152">
        <f t="shared" si="48"/>
        <v>7.6923076923076927E-2</v>
      </c>
      <c r="AA152" s="3">
        <v>39234</v>
      </c>
      <c r="AB152">
        <v>1</v>
      </c>
      <c r="AD152" s="3">
        <v>39234</v>
      </c>
      <c r="AE152">
        <v>1</v>
      </c>
      <c r="AF152">
        <f>_xlfn.RANK.EQ(AE152,$AE$152:$AE$181,1)</f>
        <v>8</v>
      </c>
      <c r="AG152">
        <f t="shared" si="49"/>
        <v>0.25806451612903225</v>
      </c>
      <c r="AI152">
        <f t="shared" si="50"/>
        <v>0.18114143920595532</v>
      </c>
    </row>
    <row r="153" spans="1:36" hidden="1" x14ac:dyDescent="0.3">
      <c r="A153">
        <f t="shared" si="39"/>
        <v>119</v>
      </c>
      <c r="B153">
        <f t="shared" si="40"/>
        <v>0.24740124740124741</v>
      </c>
      <c r="C153" s="3">
        <v>39235</v>
      </c>
      <c r="D153">
        <v>22.7</v>
      </c>
      <c r="F153" s="3">
        <v>39235</v>
      </c>
      <c r="G153">
        <v>22.7</v>
      </c>
      <c r="H153">
        <f t="shared" ref="H153:H181" si="51">_xlfn.RANK.EQ(G153,$G$152:$G$181,1)</f>
        <v>4</v>
      </c>
      <c r="I153">
        <f t="shared" si="41"/>
        <v>0.12903225806451613</v>
      </c>
      <c r="K153">
        <f t="shared" si="42"/>
        <v>0.11836898933673129</v>
      </c>
      <c r="M153" s="4">
        <f t="shared" si="43"/>
        <v>300</v>
      </c>
      <c r="N153">
        <f t="shared" si="44"/>
        <v>0.62370062370062374</v>
      </c>
      <c r="O153" s="3">
        <v>39235</v>
      </c>
      <c r="P153">
        <v>0.54600000000000004</v>
      </c>
      <c r="R153" s="3">
        <v>39235</v>
      </c>
      <c r="S153">
        <v>0.54600000000000004</v>
      </c>
      <c r="T153">
        <f t="shared" ref="T153:T181" si="52">_xlfn.RANK.EQ(S153,$S$152:$S$181,1)</f>
        <v>15</v>
      </c>
      <c r="U153">
        <f t="shared" si="45"/>
        <v>0.4838709677419355</v>
      </c>
      <c r="W153">
        <f t="shared" si="46"/>
        <v>0.13982965595868824</v>
      </c>
      <c r="Y153" s="4">
        <f t="shared" si="47"/>
        <v>28</v>
      </c>
      <c r="Z153">
        <f t="shared" si="48"/>
        <v>5.8212058212058215E-2</v>
      </c>
      <c r="AA153" s="3">
        <v>39235</v>
      </c>
      <c r="AB153">
        <v>0.9</v>
      </c>
      <c r="AD153" s="3">
        <v>39235</v>
      </c>
      <c r="AE153">
        <v>0.9</v>
      </c>
      <c r="AF153">
        <f t="shared" ref="AF153:AF181" si="53">_xlfn.RANK.EQ(AE153,$AE$152:$AE$181,1)</f>
        <v>5</v>
      </c>
      <c r="AG153">
        <f t="shared" si="49"/>
        <v>0.16129032258064516</v>
      </c>
      <c r="AI153">
        <f t="shared" si="50"/>
        <v>0.10307826436858694</v>
      </c>
    </row>
    <row r="154" spans="1:36" hidden="1" x14ac:dyDescent="0.3">
      <c r="A154">
        <f t="shared" si="39"/>
        <v>129</v>
      </c>
      <c r="B154">
        <f t="shared" si="40"/>
        <v>0.26819126819126821</v>
      </c>
      <c r="C154" s="3">
        <v>39236</v>
      </c>
      <c r="D154">
        <v>22.9</v>
      </c>
      <c r="F154" s="3">
        <v>39236</v>
      </c>
      <c r="G154">
        <v>22.9</v>
      </c>
      <c r="H154">
        <f t="shared" si="51"/>
        <v>6</v>
      </c>
      <c r="I154">
        <f t="shared" si="41"/>
        <v>0.19354838709677419</v>
      </c>
      <c r="K154">
        <f t="shared" si="42"/>
        <v>7.4642881094494018E-2</v>
      </c>
      <c r="M154" s="4">
        <f t="shared" si="43"/>
        <v>339</v>
      </c>
      <c r="N154">
        <f t="shared" si="44"/>
        <v>0.70478170478170477</v>
      </c>
      <c r="O154" s="3">
        <v>39236</v>
      </c>
      <c r="P154">
        <v>0.57799999999999996</v>
      </c>
      <c r="R154" s="3">
        <v>39236</v>
      </c>
      <c r="S154">
        <v>0.57799999999999996</v>
      </c>
      <c r="T154">
        <f t="shared" si="52"/>
        <v>21</v>
      </c>
      <c r="U154">
        <f t="shared" si="45"/>
        <v>0.67741935483870963</v>
      </c>
      <c r="W154">
        <f t="shared" si="46"/>
        <v>2.7362349942995134E-2</v>
      </c>
      <c r="Y154" s="4">
        <f t="shared" si="47"/>
        <v>17</v>
      </c>
      <c r="Z154">
        <f t="shared" si="48"/>
        <v>3.5343035343035345E-2</v>
      </c>
      <c r="AA154" s="3">
        <v>39236</v>
      </c>
      <c r="AB154">
        <v>0.7</v>
      </c>
      <c r="AD154" s="3">
        <v>39236</v>
      </c>
      <c r="AE154">
        <v>0.7</v>
      </c>
      <c r="AF154">
        <f t="shared" si="53"/>
        <v>1</v>
      </c>
      <c r="AG154">
        <f t="shared" si="49"/>
        <v>3.2258064516129031E-2</v>
      </c>
      <c r="AI154">
        <f t="shared" si="50"/>
        <v>3.0849708269063136E-3</v>
      </c>
    </row>
    <row r="155" spans="1:36" hidden="1" x14ac:dyDescent="0.3">
      <c r="A155">
        <f t="shared" si="39"/>
        <v>221</v>
      </c>
      <c r="B155">
        <f t="shared" si="40"/>
        <v>0.45945945945945948</v>
      </c>
      <c r="C155" s="3">
        <v>39237</v>
      </c>
      <c r="D155">
        <v>25.2</v>
      </c>
      <c r="F155" s="3">
        <v>39237</v>
      </c>
      <c r="G155">
        <v>25.2</v>
      </c>
      <c r="H155">
        <f t="shared" si="51"/>
        <v>12</v>
      </c>
      <c r="I155">
        <f t="shared" si="41"/>
        <v>0.38709677419354838</v>
      </c>
      <c r="K155">
        <f t="shared" si="42"/>
        <v>7.2362685265911109E-2</v>
      </c>
      <c r="M155" s="4">
        <f t="shared" si="43"/>
        <v>160</v>
      </c>
      <c r="N155">
        <f t="shared" si="44"/>
        <v>0.33264033264033266</v>
      </c>
      <c r="O155" s="3">
        <v>39237</v>
      </c>
      <c r="P155">
        <v>0.44600000000000001</v>
      </c>
      <c r="R155" s="3">
        <v>39237</v>
      </c>
      <c r="S155">
        <v>0.44600000000000001</v>
      </c>
      <c r="T155">
        <f t="shared" si="52"/>
        <v>9</v>
      </c>
      <c r="U155">
        <f t="shared" si="45"/>
        <v>0.29032258064516131</v>
      </c>
      <c r="W155">
        <f t="shared" si="46"/>
        <v>4.2317751995171349E-2</v>
      </c>
      <c r="Y155" s="4">
        <f t="shared" si="47"/>
        <v>248</v>
      </c>
      <c r="Z155">
        <f t="shared" si="48"/>
        <v>0.51559251559251562</v>
      </c>
      <c r="AA155" s="3">
        <v>39237</v>
      </c>
      <c r="AB155">
        <v>1.9</v>
      </c>
      <c r="AD155" s="3">
        <v>39237</v>
      </c>
      <c r="AE155">
        <v>1.9</v>
      </c>
      <c r="AF155">
        <f t="shared" si="53"/>
        <v>26</v>
      </c>
      <c r="AG155">
        <f t="shared" si="49"/>
        <v>0.83870967741935487</v>
      </c>
      <c r="AI155">
        <f t="shared" si="50"/>
        <v>0.32311716182683925</v>
      </c>
    </row>
    <row r="156" spans="1:36" hidden="1" x14ac:dyDescent="0.3">
      <c r="A156">
        <f t="shared" si="39"/>
        <v>70</v>
      </c>
      <c r="B156">
        <f t="shared" si="40"/>
        <v>0.14553014553014554</v>
      </c>
      <c r="C156" s="3">
        <v>39238</v>
      </c>
      <c r="D156">
        <v>21.1</v>
      </c>
      <c r="F156" s="3">
        <v>39238</v>
      </c>
      <c r="G156">
        <v>21.1</v>
      </c>
      <c r="H156">
        <f t="shared" si="51"/>
        <v>2</v>
      </c>
      <c r="I156">
        <f t="shared" si="41"/>
        <v>6.4516129032258063E-2</v>
      </c>
      <c r="K156">
        <f t="shared" si="42"/>
        <v>8.1014016497887475E-2</v>
      </c>
      <c r="M156" s="4">
        <f t="shared" si="43"/>
        <v>430</v>
      </c>
      <c r="N156">
        <f t="shared" si="44"/>
        <v>0.89397089397089402</v>
      </c>
      <c r="O156" s="3">
        <v>39238</v>
      </c>
      <c r="P156">
        <v>0.70299999999999996</v>
      </c>
      <c r="R156" s="3">
        <v>39238</v>
      </c>
      <c r="S156">
        <v>0.70299999999999996</v>
      </c>
      <c r="T156">
        <f t="shared" si="52"/>
        <v>29</v>
      </c>
      <c r="U156">
        <f t="shared" si="45"/>
        <v>0.93548387096774188</v>
      </c>
      <c r="W156">
        <f t="shared" si="46"/>
        <v>4.1512976996847861E-2</v>
      </c>
      <c r="Y156" s="4">
        <f t="shared" si="47"/>
        <v>37</v>
      </c>
      <c r="Z156">
        <f t="shared" si="48"/>
        <v>7.6923076923076927E-2</v>
      </c>
      <c r="AA156" s="3">
        <v>39238</v>
      </c>
      <c r="AB156">
        <v>1</v>
      </c>
      <c r="AD156" s="3">
        <v>39238</v>
      </c>
      <c r="AE156">
        <v>1</v>
      </c>
      <c r="AF156">
        <f t="shared" si="53"/>
        <v>8</v>
      </c>
      <c r="AG156">
        <f t="shared" si="49"/>
        <v>0.25806451612903225</v>
      </c>
      <c r="AI156">
        <f t="shared" si="50"/>
        <v>0.18114143920595532</v>
      </c>
    </row>
    <row r="157" spans="1:36" hidden="1" x14ac:dyDescent="0.3">
      <c r="A157">
        <f t="shared" si="39"/>
        <v>119</v>
      </c>
      <c r="B157">
        <f t="shared" si="40"/>
        <v>0.24740124740124741</v>
      </c>
      <c r="C157" s="3">
        <v>39239</v>
      </c>
      <c r="D157">
        <v>22.7</v>
      </c>
      <c r="F157" s="3">
        <v>39239</v>
      </c>
      <c r="G157">
        <v>22.7</v>
      </c>
      <c r="H157">
        <f t="shared" si="51"/>
        <v>4</v>
      </c>
      <c r="I157">
        <f t="shared" si="41"/>
        <v>0.12903225806451613</v>
      </c>
      <c r="K157">
        <f t="shared" si="42"/>
        <v>0.11836898933673129</v>
      </c>
      <c r="M157" s="4">
        <f t="shared" si="43"/>
        <v>438</v>
      </c>
      <c r="N157">
        <f t="shared" si="44"/>
        <v>0.91060291060291065</v>
      </c>
      <c r="O157" s="3">
        <v>39239</v>
      </c>
      <c r="P157">
        <v>0.72599999999999998</v>
      </c>
      <c r="R157" s="3">
        <v>39239</v>
      </c>
      <c r="S157">
        <v>0.72599999999999998</v>
      </c>
      <c r="T157">
        <f t="shared" si="52"/>
        <v>30</v>
      </c>
      <c r="U157">
        <f t="shared" si="45"/>
        <v>0.967741935483871</v>
      </c>
      <c r="W157">
        <f t="shared" si="46"/>
        <v>5.7139024880960343E-2</v>
      </c>
      <c r="Y157" s="4">
        <f t="shared" si="47"/>
        <v>55</v>
      </c>
      <c r="Z157">
        <f t="shared" si="48"/>
        <v>0.11434511434511435</v>
      </c>
      <c r="AA157" s="3">
        <v>39239</v>
      </c>
      <c r="AB157">
        <v>1.1000000000000001</v>
      </c>
      <c r="AD157" s="3">
        <v>39239</v>
      </c>
      <c r="AE157">
        <v>1.1000000000000001</v>
      </c>
      <c r="AF157">
        <f t="shared" si="53"/>
        <v>14</v>
      </c>
      <c r="AG157">
        <f t="shared" si="49"/>
        <v>0.45161290322580644</v>
      </c>
      <c r="AI157">
        <f t="shared" si="50"/>
        <v>0.33726778888069209</v>
      </c>
    </row>
    <row r="158" spans="1:36" hidden="1" x14ac:dyDescent="0.3">
      <c r="A158">
        <f t="shared" si="39"/>
        <v>95</v>
      </c>
      <c r="B158">
        <f t="shared" si="40"/>
        <v>0.19750519750519752</v>
      </c>
      <c r="C158" s="3">
        <v>39240</v>
      </c>
      <c r="D158">
        <v>22.2</v>
      </c>
      <c r="F158" s="3">
        <v>39240</v>
      </c>
      <c r="G158">
        <v>22.2</v>
      </c>
      <c r="H158">
        <f t="shared" si="51"/>
        <v>3</v>
      </c>
      <c r="I158">
        <f t="shared" si="41"/>
        <v>9.6774193548387094E-2</v>
      </c>
      <c r="K158">
        <f t="shared" si="42"/>
        <v>0.10073100395681042</v>
      </c>
      <c r="M158" s="4">
        <f t="shared" si="43"/>
        <v>427</v>
      </c>
      <c r="N158">
        <f t="shared" si="44"/>
        <v>0.88773388773388773</v>
      </c>
      <c r="O158" s="3">
        <v>39240</v>
      </c>
      <c r="P158">
        <v>0.68799999999999994</v>
      </c>
      <c r="R158" s="3">
        <v>39240</v>
      </c>
      <c r="S158">
        <v>0.68799999999999994</v>
      </c>
      <c r="T158">
        <f t="shared" si="52"/>
        <v>27</v>
      </c>
      <c r="U158">
        <f t="shared" si="45"/>
        <v>0.87096774193548387</v>
      </c>
      <c r="W158">
        <f t="shared" si="46"/>
        <v>1.6766145798403853E-2</v>
      </c>
      <c r="Y158" s="4">
        <f t="shared" si="47"/>
        <v>104</v>
      </c>
      <c r="Z158">
        <f t="shared" si="48"/>
        <v>0.21621621621621623</v>
      </c>
      <c r="AA158" s="3">
        <v>39240</v>
      </c>
      <c r="AB158">
        <v>1.4</v>
      </c>
      <c r="AD158" s="3">
        <v>39240</v>
      </c>
      <c r="AE158">
        <v>1.4</v>
      </c>
      <c r="AF158">
        <f t="shared" si="53"/>
        <v>20</v>
      </c>
      <c r="AG158">
        <f t="shared" si="49"/>
        <v>0.64516129032258063</v>
      </c>
      <c r="AI158">
        <f t="shared" si="50"/>
        <v>0.4289450741063644</v>
      </c>
    </row>
    <row r="159" spans="1:36" hidden="1" x14ac:dyDescent="0.3">
      <c r="A159">
        <f t="shared" si="39"/>
        <v>140</v>
      </c>
      <c r="B159">
        <f t="shared" si="40"/>
        <v>0.29106029106029108</v>
      </c>
      <c r="C159" s="3">
        <v>39241</v>
      </c>
      <c r="D159">
        <v>23.3</v>
      </c>
      <c r="F159" s="3">
        <v>39241</v>
      </c>
      <c r="G159">
        <v>23.3</v>
      </c>
      <c r="H159">
        <f t="shared" si="51"/>
        <v>9</v>
      </c>
      <c r="I159">
        <f t="shared" si="41"/>
        <v>0.29032258064516131</v>
      </c>
      <c r="K159">
        <f t="shared" si="42"/>
        <v>7.3771041512976643E-4</v>
      </c>
      <c r="M159" s="4">
        <f t="shared" si="43"/>
        <v>429</v>
      </c>
      <c r="N159">
        <f t="shared" si="44"/>
        <v>0.89189189189189189</v>
      </c>
      <c r="O159" s="3">
        <v>39241</v>
      </c>
      <c r="P159">
        <v>0.70199999999999996</v>
      </c>
      <c r="R159" s="3">
        <v>39241</v>
      </c>
      <c r="S159">
        <v>0.70199999999999996</v>
      </c>
      <c r="T159">
        <f t="shared" si="52"/>
        <v>28</v>
      </c>
      <c r="U159">
        <f t="shared" si="45"/>
        <v>0.90322580645161288</v>
      </c>
      <c r="W159">
        <f t="shared" si="46"/>
        <v>1.1333914559720992E-2</v>
      </c>
      <c r="Y159" s="4">
        <f t="shared" si="47"/>
        <v>104</v>
      </c>
      <c r="Z159">
        <f t="shared" si="48"/>
        <v>0.21621621621621623</v>
      </c>
      <c r="AA159" s="3">
        <v>39241</v>
      </c>
      <c r="AB159">
        <v>1.4</v>
      </c>
      <c r="AD159" s="3">
        <v>39241</v>
      </c>
      <c r="AE159">
        <v>1.4</v>
      </c>
      <c r="AF159">
        <f t="shared" si="53"/>
        <v>20</v>
      </c>
      <c r="AG159">
        <f t="shared" si="49"/>
        <v>0.64516129032258063</v>
      </c>
      <c r="AI159">
        <f t="shared" si="50"/>
        <v>0.4289450741063644</v>
      </c>
    </row>
    <row r="160" spans="1:36" hidden="1" x14ac:dyDescent="0.3">
      <c r="A160">
        <f t="shared" si="39"/>
        <v>171</v>
      </c>
      <c r="B160">
        <f t="shared" si="40"/>
        <v>0.35550935550935553</v>
      </c>
      <c r="C160" s="3">
        <v>39242</v>
      </c>
      <c r="D160">
        <v>24.2</v>
      </c>
      <c r="F160" s="3">
        <v>39242</v>
      </c>
      <c r="G160">
        <v>24.2</v>
      </c>
      <c r="H160">
        <f t="shared" si="51"/>
        <v>11</v>
      </c>
      <c r="I160">
        <f t="shared" si="41"/>
        <v>0.35483870967741937</v>
      </c>
      <c r="K160">
        <f t="shared" si="42"/>
        <v>6.7064583193615634E-4</v>
      </c>
      <c r="M160" s="4">
        <f t="shared" si="43"/>
        <v>312</v>
      </c>
      <c r="N160">
        <f t="shared" si="44"/>
        <v>0.64864864864864868</v>
      </c>
      <c r="O160" s="3">
        <v>39242</v>
      </c>
      <c r="P160">
        <v>0.55400000000000005</v>
      </c>
      <c r="R160" s="3">
        <v>39242</v>
      </c>
      <c r="S160">
        <v>0.55400000000000005</v>
      </c>
      <c r="T160">
        <f t="shared" si="52"/>
        <v>16</v>
      </c>
      <c r="U160">
        <f t="shared" si="45"/>
        <v>0.5161290322580645</v>
      </c>
      <c r="W160">
        <f t="shared" si="46"/>
        <v>0.13251961639058418</v>
      </c>
      <c r="Y160" s="4">
        <f t="shared" si="47"/>
        <v>17</v>
      </c>
      <c r="Z160">
        <f t="shared" si="48"/>
        <v>3.5343035343035345E-2</v>
      </c>
      <c r="AA160" s="3">
        <v>39242</v>
      </c>
      <c r="AB160">
        <v>0.7</v>
      </c>
      <c r="AD160" s="3">
        <v>39242</v>
      </c>
      <c r="AE160">
        <v>0.7</v>
      </c>
      <c r="AF160">
        <f t="shared" si="53"/>
        <v>1</v>
      </c>
      <c r="AG160">
        <f t="shared" si="49"/>
        <v>3.2258064516129031E-2</v>
      </c>
      <c r="AI160">
        <f t="shared" si="50"/>
        <v>3.0849708269063136E-3</v>
      </c>
    </row>
    <row r="161" spans="1:35" hidden="1" x14ac:dyDescent="0.3">
      <c r="A161">
        <f t="shared" si="39"/>
        <v>267</v>
      </c>
      <c r="B161">
        <f t="shared" si="40"/>
        <v>0.55509355509355507</v>
      </c>
      <c r="C161" s="3">
        <v>39243</v>
      </c>
      <c r="D161">
        <v>25.8</v>
      </c>
      <c r="F161" s="3">
        <v>39243</v>
      </c>
      <c r="G161">
        <v>25.8</v>
      </c>
      <c r="H161">
        <f t="shared" si="51"/>
        <v>15</v>
      </c>
      <c r="I161">
        <f t="shared" si="41"/>
        <v>0.4838709677419355</v>
      </c>
      <c r="K161">
        <f t="shared" si="42"/>
        <v>7.1222587351619571E-2</v>
      </c>
      <c r="M161" s="4">
        <f t="shared" si="43"/>
        <v>122</v>
      </c>
      <c r="N161">
        <f t="shared" si="44"/>
        <v>0.25363825363825365</v>
      </c>
      <c r="O161" s="3">
        <v>39243</v>
      </c>
      <c r="P161">
        <v>0.42399999999999999</v>
      </c>
      <c r="R161" s="3">
        <v>39243</v>
      </c>
      <c r="S161">
        <v>0.42399999999999999</v>
      </c>
      <c r="T161">
        <f t="shared" si="52"/>
        <v>6</v>
      </c>
      <c r="U161">
        <f t="shared" si="45"/>
        <v>0.19354838709677419</v>
      </c>
      <c r="W161">
        <f t="shared" si="46"/>
        <v>6.0089866541479464E-2</v>
      </c>
      <c r="Y161" s="4">
        <f t="shared" si="47"/>
        <v>195</v>
      </c>
      <c r="Z161">
        <f t="shared" si="48"/>
        <v>0.40540540540540543</v>
      </c>
      <c r="AA161" s="3">
        <v>39243</v>
      </c>
      <c r="AB161">
        <v>1.7</v>
      </c>
      <c r="AD161" s="3">
        <v>39243</v>
      </c>
      <c r="AE161">
        <v>1.7</v>
      </c>
      <c r="AF161">
        <f t="shared" si="53"/>
        <v>25</v>
      </c>
      <c r="AG161">
        <f t="shared" si="49"/>
        <v>0.80645161290322576</v>
      </c>
      <c r="AI161">
        <f t="shared" si="50"/>
        <v>0.40104620749782033</v>
      </c>
    </row>
    <row r="162" spans="1:35" hidden="1" x14ac:dyDescent="0.3">
      <c r="A162">
        <f t="shared" si="39"/>
        <v>158</v>
      </c>
      <c r="B162">
        <f t="shared" si="40"/>
        <v>0.3284823284823285</v>
      </c>
      <c r="C162" s="3">
        <v>39244</v>
      </c>
      <c r="D162">
        <v>23.9</v>
      </c>
      <c r="F162" s="3">
        <v>39244</v>
      </c>
      <c r="G162">
        <v>23.9</v>
      </c>
      <c r="H162">
        <f t="shared" si="51"/>
        <v>10</v>
      </c>
      <c r="I162">
        <f t="shared" si="41"/>
        <v>0.32258064516129031</v>
      </c>
      <c r="K162">
        <f t="shared" si="42"/>
        <v>5.9016833210381869E-3</v>
      </c>
      <c r="M162" s="4">
        <f t="shared" si="43"/>
        <v>342</v>
      </c>
      <c r="N162">
        <f t="shared" si="44"/>
        <v>0.71101871101871106</v>
      </c>
      <c r="O162" s="3">
        <v>39244</v>
      </c>
      <c r="P162">
        <v>0.58199999999999996</v>
      </c>
      <c r="R162" s="3">
        <v>39244</v>
      </c>
      <c r="S162">
        <v>0.58199999999999996</v>
      </c>
      <c r="T162">
        <f t="shared" si="52"/>
        <v>22</v>
      </c>
      <c r="U162">
        <f t="shared" si="45"/>
        <v>0.70967741935483875</v>
      </c>
      <c r="W162">
        <f t="shared" si="46"/>
        <v>1.3412916638723127E-3</v>
      </c>
      <c r="Y162" s="4">
        <f t="shared" si="47"/>
        <v>28</v>
      </c>
      <c r="Z162">
        <f t="shared" si="48"/>
        <v>5.8212058212058215E-2</v>
      </c>
      <c r="AA162" s="3">
        <v>39244</v>
      </c>
      <c r="AB162">
        <v>0.9</v>
      </c>
      <c r="AD162" s="3">
        <v>39244</v>
      </c>
      <c r="AE162">
        <v>0.9</v>
      </c>
      <c r="AF162">
        <f t="shared" si="53"/>
        <v>5</v>
      </c>
      <c r="AG162">
        <f t="shared" si="49"/>
        <v>0.16129032258064516</v>
      </c>
      <c r="AI162">
        <f t="shared" si="50"/>
        <v>0.10307826436858694</v>
      </c>
    </row>
    <row r="163" spans="1:35" hidden="1" x14ac:dyDescent="0.3">
      <c r="A163">
        <f t="shared" si="39"/>
        <v>136</v>
      </c>
      <c r="B163">
        <f t="shared" si="40"/>
        <v>0.28274428274428276</v>
      </c>
      <c r="C163" s="3">
        <v>39245</v>
      </c>
      <c r="D163">
        <v>23.2</v>
      </c>
      <c r="F163" s="3">
        <v>39245</v>
      </c>
      <c r="G163">
        <v>23.2</v>
      </c>
      <c r="H163">
        <f t="shared" si="51"/>
        <v>7</v>
      </c>
      <c r="I163">
        <f t="shared" si="41"/>
        <v>0.22580645161290322</v>
      </c>
      <c r="K163">
        <f t="shared" si="42"/>
        <v>5.693783113137954E-2</v>
      </c>
      <c r="M163" s="4">
        <f t="shared" si="43"/>
        <v>426</v>
      </c>
      <c r="N163">
        <f t="shared" si="44"/>
        <v>0.8856548856548857</v>
      </c>
      <c r="O163" s="3">
        <v>39245</v>
      </c>
      <c r="P163">
        <v>0.68700000000000006</v>
      </c>
      <c r="R163" s="3">
        <v>39245</v>
      </c>
      <c r="S163">
        <v>0.68700000000000006</v>
      </c>
      <c r="T163">
        <f t="shared" si="52"/>
        <v>26</v>
      </c>
      <c r="U163">
        <f t="shared" si="45"/>
        <v>0.83870967741935487</v>
      </c>
      <c r="W163">
        <f t="shared" si="46"/>
        <v>4.6945208235530833E-2</v>
      </c>
      <c r="Y163" s="4">
        <f t="shared" si="47"/>
        <v>17</v>
      </c>
      <c r="Z163">
        <f t="shared" si="48"/>
        <v>3.5343035343035345E-2</v>
      </c>
      <c r="AA163" s="3">
        <v>39245</v>
      </c>
      <c r="AB163">
        <v>0.7</v>
      </c>
      <c r="AD163" s="3">
        <v>39245</v>
      </c>
      <c r="AE163">
        <v>0.7</v>
      </c>
      <c r="AF163">
        <f t="shared" si="53"/>
        <v>1</v>
      </c>
      <c r="AG163">
        <f t="shared" si="49"/>
        <v>3.2258064516129031E-2</v>
      </c>
      <c r="AI163">
        <f t="shared" si="50"/>
        <v>3.0849708269063136E-3</v>
      </c>
    </row>
    <row r="164" spans="1:35" hidden="1" x14ac:dyDescent="0.3">
      <c r="A164">
        <f t="shared" si="39"/>
        <v>136</v>
      </c>
      <c r="B164">
        <f t="shared" si="40"/>
        <v>0.28274428274428276</v>
      </c>
      <c r="C164" s="3">
        <v>39246</v>
      </c>
      <c r="D164">
        <v>23.2</v>
      </c>
      <c r="F164" s="3">
        <v>39246</v>
      </c>
      <c r="G164">
        <v>23.2</v>
      </c>
      <c r="H164">
        <f t="shared" si="51"/>
        <v>7</v>
      </c>
      <c r="I164">
        <f t="shared" si="41"/>
        <v>0.22580645161290322</v>
      </c>
      <c r="K164">
        <f t="shared" si="42"/>
        <v>5.693783113137954E-2</v>
      </c>
      <c r="M164" s="4">
        <f t="shared" si="43"/>
        <v>404</v>
      </c>
      <c r="N164">
        <f t="shared" si="44"/>
        <v>0.83991683991683996</v>
      </c>
      <c r="O164" s="3">
        <v>39246</v>
      </c>
      <c r="P164">
        <v>0.64500000000000002</v>
      </c>
      <c r="R164" s="3">
        <v>39246</v>
      </c>
      <c r="S164">
        <v>0.64500000000000002</v>
      </c>
      <c r="T164">
        <f t="shared" si="52"/>
        <v>25</v>
      </c>
      <c r="U164">
        <f t="shared" si="45"/>
        <v>0.80645161290322576</v>
      </c>
      <c r="W164">
        <f t="shared" si="46"/>
        <v>3.3465227013614207E-2</v>
      </c>
      <c r="Y164" s="4">
        <f t="shared" si="47"/>
        <v>37</v>
      </c>
      <c r="Z164">
        <f t="shared" si="48"/>
        <v>7.6923076923076927E-2</v>
      </c>
      <c r="AA164" s="3">
        <v>39246</v>
      </c>
      <c r="AB164">
        <v>1</v>
      </c>
      <c r="AD164" s="3">
        <v>39246</v>
      </c>
      <c r="AE164">
        <v>1</v>
      </c>
      <c r="AF164">
        <f t="shared" si="53"/>
        <v>8</v>
      </c>
      <c r="AG164">
        <f t="shared" si="49"/>
        <v>0.25806451612903225</v>
      </c>
      <c r="AI164">
        <f t="shared" si="50"/>
        <v>0.18114143920595532</v>
      </c>
    </row>
    <row r="165" spans="1:35" hidden="1" x14ac:dyDescent="0.3">
      <c r="A165">
        <f t="shared" si="39"/>
        <v>231</v>
      </c>
      <c r="B165">
        <f t="shared" si="40"/>
        <v>0.48024948024948028</v>
      </c>
      <c r="C165" s="3">
        <v>39247</v>
      </c>
      <c r="D165">
        <v>25.3</v>
      </c>
      <c r="F165" s="3">
        <v>39247</v>
      </c>
      <c r="G165">
        <v>25.3</v>
      </c>
      <c r="H165">
        <f t="shared" si="51"/>
        <v>13</v>
      </c>
      <c r="I165">
        <f t="shared" si="41"/>
        <v>0.41935483870967744</v>
      </c>
      <c r="K165">
        <f t="shared" si="42"/>
        <v>6.0894641539802841E-2</v>
      </c>
      <c r="M165" s="4">
        <f t="shared" si="43"/>
        <v>298</v>
      </c>
      <c r="N165">
        <f t="shared" si="44"/>
        <v>0.61954261954261958</v>
      </c>
      <c r="O165" s="3">
        <v>39247</v>
      </c>
      <c r="P165">
        <v>0.54500000000000004</v>
      </c>
      <c r="R165" s="3">
        <v>39247</v>
      </c>
      <c r="S165">
        <v>0.54500000000000004</v>
      </c>
      <c r="T165">
        <f t="shared" si="52"/>
        <v>14</v>
      </c>
      <c r="U165">
        <f t="shared" si="45"/>
        <v>0.45161290322580644</v>
      </c>
      <c r="W165">
        <f t="shared" si="46"/>
        <v>0.16792971631681314</v>
      </c>
      <c r="Y165" s="4">
        <f t="shared" si="47"/>
        <v>37</v>
      </c>
      <c r="Z165">
        <f t="shared" si="48"/>
        <v>7.6923076923076927E-2</v>
      </c>
      <c r="AA165" s="3">
        <v>39247</v>
      </c>
      <c r="AB165">
        <v>1</v>
      </c>
      <c r="AD165" s="3">
        <v>39247</v>
      </c>
      <c r="AE165">
        <v>1</v>
      </c>
      <c r="AF165">
        <f t="shared" si="53"/>
        <v>8</v>
      </c>
      <c r="AG165">
        <f t="shared" si="49"/>
        <v>0.25806451612903225</v>
      </c>
      <c r="AI165">
        <f t="shared" si="50"/>
        <v>0.18114143920595532</v>
      </c>
    </row>
    <row r="166" spans="1:35" hidden="1" x14ac:dyDescent="0.3">
      <c r="A166">
        <f t="shared" si="39"/>
        <v>289</v>
      </c>
      <c r="B166">
        <f t="shared" si="40"/>
        <v>0.60083160083160081</v>
      </c>
      <c r="C166" s="3">
        <v>39248</v>
      </c>
      <c r="D166">
        <v>26.2</v>
      </c>
      <c r="F166" s="3">
        <v>39248</v>
      </c>
      <c r="G166">
        <v>26.2</v>
      </c>
      <c r="H166">
        <f t="shared" si="51"/>
        <v>18</v>
      </c>
      <c r="I166">
        <f t="shared" si="41"/>
        <v>0.58064516129032262</v>
      </c>
      <c r="K166">
        <f t="shared" si="42"/>
        <v>2.0186439541278189E-2</v>
      </c>
      <c r="M166" s="4">
        <f t="shared" si="43"/>
        <v>333</v>
      </c>
      <c r="N166">
        <f t="shared" si="44"/>
        <v>0.69230769230769229</v>
      </c>
      <c r="O166" s="3">
        <v>39248</v>
      </c>
      <c r="P166">
        <v>0.56999999999999995</v>
      </c>
      <c r="R166" s="3">
        <v>39248</v>
      </c>
      <c r="S166">
        <v>0.56999999999999995</v>
      </c>
      <c r="T166">
        <f t="shared" si="52"/>
        <v>19</v>
      </c>
      <c r="U166">
        <f t="shared" si="45"/>
        <v>0.61290322580645162</v>
      </c>
      <c r="W166">
        <f t="shared" si="46"/>
        <v>7.9404466501240667E-2</v>
      </c>
      <c r="Y166" s="4">
        <f t="shared" si="47"/>
        <v>55</v>
      </c>
      <c r="Z166">
        <f t="shared" si="48"/>
        <v>0.11434511434511435</v>
      </c>
      <c r="AA166" s="3">
        <v>39248</v>
      </c>
      <c r="AB166">
        <v>1.1000000000000001</v>
      </c>
      <c r="AD166" s="3">
        <v>39248</v>
      </c>
      <c r="AE166">
        <v>1.1000000000000001</v>
      </c>
      <c r="AF166">
        <f t="shared" si="53"/>
        <v>14</v>
      </c>
      <c r="AG166">
        <f t="shared" si="49"/>
        <v>0.45161290322580644</v>
      </c>
      <c r="AI166">
        <f t="shared" si="50"/>
        <v>0.33726778888069209</v>
      </c>
    </row>
    <row r="167" spans="1:35" hidden="1" x14ac:dyDescent="0.3">
      <c r="A167">
        <f t="shared" si="39"/>
        <v>267</v>
      </c>
      <c r="B167">
        <f t="shared" si="40"/>
        <v>0.55509355509355507</v>
      </c>
      <c r="C167" s="3">
        <v>39249</v>
      </c>
      <c r="D167">
        <v>25.8</v>
      </c>
      <c r="F167" s="3">
        <v>39249</v>
      </c>
      <c r="G167">
        <v>25.8</v>
      </c>
      <c r="H167">
        <f t="shared" si="51"/>
        <v>15</v>
      </c>
      <c r="I167">
        <f t="shared" si="41"/>
        <v>0.4838709677419355</v>
      </c>
      <c r="K167">
        <f t="shared" si="42"/>
        <v>7.1222587351619571E-2</v>
      </c>
      <c r="M167" s="4">
        <f t="shared" si="43"/>
        <v>333</v>
      </c>
      <c r="N167">
        <f t="shared" si="44"/>
        <v>0.69230769230769229</v>
      </c>
      <c r="O167" s="3">
        <v>39249</v>
      </c>
      <c r="P167">
        <v>0.56999999999999995</v>
      </c>
      <c r="R167" s="3">
        <v>39249</v>
      </c>
      <c r="S167">
        <v>0.56999999999999995</v>
      </c>
      <c r="T167">
        <f t="shared" si="52"/>
        <v>19</v>
      </c>
      <c r="U167">
        <f t="shared" si="45"/>
        <v>0.61290322580645162</v>
      </c>
      <c r="W167">
        <f t="shared" si="46"/>
        <v>7.9404466501240667E-2</v>
      </c>
      <c r="Y167" s="4">
        <f t="shared" si="47"/>
        <v>28</v>
      </c>
      <c r="Z167">
        <f t="shared" si="48"/>
        <v>5.8212058212058215E-2</v>
      </c>
      <c r="AA167" s="3">
        <v>39249</v>
      </c>
      <c r="AB167">
        <v>0.9</v>
      </c>
      <c r="AD167" s="3">
        <v>39249</v>
      </c>
      <c r="AE167">
        <v>0.9</v>
      </c>
      <c r="AF167">
        <f t="shared" si="53"/>
        <v>5</v>
      </c>
      <c r="AG167">
        <f t="shared" si="49"/>
        <v>0.16129032258064516</v>
      </c>
      <c r="AI167">
        <f t="shared" si="50"/>
        <v>0.10307826436858694</v>
      </c>
    </row>
    <row r="168" spans="1:35" hidden="1" x14ac:dyDescent="0.3">
      <c r="A168">
        <f t="shared" si="39"/>
        <v>291</v>
      </c>
      <c r="B168">
        <f t="shared" si="40"/>
        <v>0.60498960498960497</v>
      </c>
      <c r="C168" s="3">
        <v>39250</v>
      </c>
      <c r="D168">
        <v>26.3</v>
      </c>
      <c r="F168" s="3">
        <v>39250</v>
      </c>
      <c r="G168">
        <v>26.3</v>
      </c>
      <c r="H168">
        <f t="shared" si="51"/>
        <v>19</v>
      </c>
      <c r="I168">
        <f t="shared" si="41"/>
        <v>0.61290322580645162</v>
      </c>
      <c r="K168">
        <f t="shared" si="42"/>
        <v>7.913620816846656E-3</v>
      </c>
      <c r="M168" s="4">
        <f t="shared" si="43"/>
        <v>331</v>
      </c>
      <c r="N168">
        <f t="shared" si="44"/>
        <v>0.68814968814968813</v>
      </c>
      <c r="O168" s="3">
        <v>39250</v>
      </c>
      <c r="P168">
        <v>0.56699999999999995</v>
      </c>
      <c r="R168" s="3">
        <v>39250</v>
      </c>
      <c r="S168">
        <v>0.56699999999999995</v>
      </c>
      <c r="T168">
        <f t="shared" si="52"/>
        <v>18</v>
      </c>
      <c r="U168">
        <f t="shared" si="45"/>
        <v>0.58064516129032262</v>
      </c>
      <c r="W168">
        <f t="shared" si="46"/>
        <v>0.10750452685936551</v>
      </c>
      <c r="Y168" s="4">
        <f t="shared" si="47"/>
        <v>104</v>
      </c>
      <c r="Z168">
        <f t="shared" si="48"/>
        <v>0.21621621621621623</v>
      </c>
      <c r="AA168" s="3">
        <v>39250</v>
      </c>
      <c r="AB168">
        <v>1.4</v>
      </c>
      <c r="AD168" s="3">
        <v>39250</v>
      </c>
      <c r="AE168">
        <v>1.4</v>
      </c>
      <c r="AF168">
        <f t="shared" si="53"/>
        <v>20</v>
      </c>
      <c r="AG168">
        <f t="shared" si="49"/>
        <v>0.64516129032258063</v>
      </c>
      <c r="AI168">
        <f t="shared" si="50"/>
        <v>0.4289450741063644</v>
      </c>
    </row>
    <row r="169" spans="1:35" hidden="1" x14ac:dyDescent="0.3">
      <c r="A169">
        <f t="shared" si="39"/>
        <v>252</v>
      </c>
      <c r="B169">
        <f t="shared" si="40"/>
        <v>0.52390852390852394</v>
      </c>
      <c r="C169" s="3">
        <v>39251</v>
      </c>
      <c r="D169">
        <v>25.6</v>
      </c>
      <c r="F169" s="3">
        <v>39251</v>
      </c>
      <c r="G169">
        <v>25.6</v>
      </c>
      <c r="H169">
        <f t="shared" si="51"/>
        <v>14</v>
      </c>
      <c r="I169">
        <f t="shared" si="41"/>
        <v>0.45161290322580644</v>
      </c>
      <c r="K169">
        <f t="shared" si="42"/>
        <v>7.2295620682717499E-2</v>
      </c>
      <c r="M169" s="4">
        <f t="shared" si="43"/>
        <v>345</v>
      </c>
      <c r="N169">
        <f t="shared" si="44"/>
        <v>0.71725571725571724</v>
      </c>
      <c r="O169" s="3">
        <v>39251</v>
      </c>
      <c r="P169">
        <v>0.58499999999999996</v>
      </c>
      <c r="R169" s="3">
        <v>39251</v>
      </c>
      <c r="S169">
        <v>0.58499999999999996</v>
      </c>
      <c r="T169">
        <f t="shared" si="52"/>
        <v>23</v>
      </c>
      <c r="U169">
        <f t="shared" si="45"/>
        <v>0.74193548387096775</v>
      </c>
      <c r="W169">
        <f t="shared" si="46"/>
        <v>2.4679766615250509E-2</v>
      </c>
      <c r="Y169" s="4">
        <f t="shared" si="47"/>
        <v>37</v>
      </c>
      <c r="Z169">
        <f t="shared" si="48"/>
        <v>7.6923076923076927E-2</v>
      </c>
      <c r="AA169" s="3">
        <v>39251</v>
      </c>
      <c r="AB169">
        <v>1</v>
      </c>
      <c r="AD169" s="3">
        <v>39251</v>
      </c>
      <c r="AE169">
        <v>1</v>
      </c>
      <c r="AF169">
        <f t="shared" si="53"/>
        <v>8</v>
      </c>
      <c r="AG169">
        <f t="shared" si="49"/>
        <v>0.25806451612903225</v>
      </c>
      <c r="AI169">
        <f t="shared" si="50"/>
        <v>0.18114143920595532</v>
      </c>
    </row>
    <row r="170" spans="1:35" hidden="1" x14ac:dyDescent="0.3">
      <c r="A170">
        <f t="shared" si="39"/>
        <v>341</v>
      </c>
      <c r="B170">
        <f t="shared" si="40"/>
        <v>0.70893970893970892</v>
      </c>
      <c r="C170" s="3">
        <v>39252</v>
      </c>
      <c r="D170">
        <v>27.7</v>
      </c>
      <c r="F170" s="3">
        <v>39252</v>
      </c>
      <c r="G170">
        <v>27.7</v>
      </c>
      <c r="H170">
        <f t="shared" si="51"/>
        <v>21</v>
      </c>
      <c r="I170">
        <f t="shared" si="41"/>
        <v>0.67741935483870963</v>
      </c>
      <c r="K170">
        <f t="shared" si="42"/>
        <v>3.1520354100999293E-2</v>
      </c>
      <c r="M170" s="4">
        <f t="shared" si="43"/>
        <v>315</v>
      </c>
      <c r="N170">
        <f t="shared" si="44"/>
        <v>0.65488565488565487</v>
      </c>
      <c r="O170" s="3">
        <v>39252</v>
      </c>
      <c r="P170">
        <v>0.55700000000000005</v>
      </c>
      <c r="R170" s="3">
        <v>39252</v>
      </c>
      <c r="S170">
        <v>0.55700000000000005</v>
      </c>
      <c r="T170">
        <f t="shared" si="52"/>
        <v>17</v>
      </c>
      <c r="U170">
        <f t="shared" si="45"/>
        <v>0.54838709677419351</v>
      </c>
      <c r="W170">
        <f t="shared" si="46"/>
        <v>0.10649855811146136</v>
      </c>
      <c r="Y170" s="4">
        <f t="shared" si="47"/>
        <v>37</v>
      </c>
      <c r="Z170">
        <f t="shared" si="48"/>
        <v>7.6923076923076927E-2</v>
      </c>
      <c r="AA170" s="3">
        <v>39252</v>
      </c>
      <c r="AB170">
        <v>1</v>
      </c>
      <c r="AD170" s="3">
        <v>39252</v>
      </c>
      <c r="AE170">
        <v>1</v>
      </c>
      <c r="AF170">
        <f t="shared" si="53"/>
        <v>8</v>
      </c>
      <c r="AG170">
        <f t="shared" si="49"/>
        <v>0.25806451612903225</v>
      </c>
      <c r="AI170">
        <f t="shared" si="50"/>
        <v>0.18114143920595532</v>
      </c>
    </row>
    <row r="171" spans="1:35" hidden="1" x14ac:dyDescent="0.3">
      <c r="A171">
        <f t="shared" si="39"/>
        <v>404</v>
      </c>
      <c r="B171">
        <f t="shared" si="40"/>
        <v>0.83991683991683996</v>
      </c>
      <c r="C171" s="3">
        <v>39253</v>
      </c>
      <c r="D171">
        <v>29.4</v>
      </c>
      <c r="F171" s="3">
        <v>39253</v>
      </c>
      <c r="G171">
        <v>29.4</v>
      </c>
      <c r="H171">
        <f t="shared" si="51"/>
        <v>23</v>
      </c>
      <c r="I171">
        <f t="shared" si="41"/>
        <v>0.74193548387096775</v>
      </c>
      <c r="K171">
        <f t="shared" si="42"/>
        <v>9.7981356045872214E-2</v>
      </c>
      <c r="M171" s="4">
        <f t="shared" si="43"/>
        <v>252</v>
      </c>
      <c r="N171">
        <f t="shared" si="44"/>
        <v>0.52390852390852394</v>
      </c>
      <c r="O171" s="3">
        <v>39253</v>
      </c>
      <c r="P171">
        <v>0.51400000000000001</v>
      </c>
      <c r="R171" s="3">
        <v>39253</v>
      </c>
      <c r="S171">
        <v>0.51400000000000001</v>
      </c>
      <c r="T171">
        <f t="shared" si="52"/>
        <v>13</v>
      </c>
      <c r="U171">
        <f t="shared" si="45"/>
        <v>0.41935483870967744</v>
      </c>
      <c r="W171">
        <f t="shared" si="46"/>
        <v>0.1045536851988465</v>
      </c>
      <c r="Y171" s="4">
        <f t="shared" si="47"/>
        <v>21</v>
      </c>
      <c r="Z171">
        <f t="shared" si="48"/>
        <v>4.3659043659043661E-2</v>
      </c>
      <c r="AA171" s="3">
        <v>39253</v>
      </c>
      <c r="AB171">
        <v>0.8</v>
      </c>
      <c r="AD171" s="3">
        <v>39253</v>
      </c>
      <c r="AE171">
        <v>0.8</v>
      </c>
      <c r="AF171">
        <f t="shared" si="53"/>
        <v>4</v>
      </c>
      <c r="AG171">
        <f t="shared" si="49"/>
        <v>0.12903225806451613</v>
      </c>
      <c r="AI171">
        <f t="shared" si="50"/>
        <v>8.5373214405472464E-2</v>
      </c>
    </row>
    <row r="172" spans="1:35" hidden="1" x14ac:dyDescent="0.3">
      <c r="A172">
        <f t="shared" si="39"/>
        <v>459</v>
      </c>
      <c r="B172">
        <f t="shared" si="40"/>
        <v>0.95426195426195426</v>
      </c>
      <c r="C172" s="3">
        <v>39254</v>
      </c>
      <c r="D172">
        <v>31.7</v>
      </c>
      <c r="F172" s="3">
        <v>39254</v>
      </c>
      <c r="G172">
        <v>31.7</v>
      </c>
      <c r="H172">
        <f t="shared" si="51"/>
        <v>28</v>
      </c>
      <c r="I172">
        <f t="shared" si="41"/>
        <v>0.90322580645161288</v>
      </c>
      <c r="K172">
        <f t="shared" si="42"/>
        <v>5.1036147810341381E-2</v>
      </c>
      <c r="M172" s="4">
        <f t="shared" si="43"/>
        <v>149</v>
      </c>
      <c r="N172">
        <f t="shared" si="44"/>
        <v>0.30977130977130979</v>
      </c>
      <c r="O172" s="3">
        <v>39254</v>
      </c>
      <c r="P172">
        <v>0.439</v>
      </c>
      <c r="R172" s="3">
        <v>39254</v>
      </c>
      <c r="S172">
        <v>0.439</v>
      </c>
      <c r="T172">
        <f t="shared" si="52"/>
        <v>8</v>
      </c>
      <c r="U172">
        <f t="shared" si="45"/>
        <v>0.25806451612903225</v>
      </c>
      <c r="W172">
        <f t="shared" si="46"/>
        <v>5.1706793642277538E-2</v>
      </c>
      <c r="Y172" s="4">
        <f t="shared" si="47"/>
        <v>155</v>
      </c>
      <c r="Z172">
        <f t="shared" si="48"/>
        <v>0.32224532224532226</v>
      </c>
      <c r="AA172" s="3">
        <v>39254</v>
      </c>
      <c r="AB172">
        <v>1.6</v>
      </c>
      <c r="AD172" s="3">
        <v>39254</v>
      </c>
      <c r="AE172">
        <v>1.6</v>
      </c>
      <c r="AF172">
        <f t="shared" si="53"/>
        <v>24</v>
      </c>
      <c r="AG172">
        <f t="shared" si="49"/>
        <v>0.77419354838709675</v>
      </c>
      <c r="AI172">
        <f t="shared" si="50"/>
        <v>0.45194822614177449</v>
      </c>
    </row>
    <row r="173" spans="1:35" hidden="1" x14ac:dyDescent="0.3">
      <c r="A173">
        <f t="shared" si="39"/>
        <v>441</v>
      </c>
      <c r="B173">
        <f t="shared" si="40"/>
        <v>0.91683991683991684</v>
      </c>
      <c r="C173" s="3">
        <v>39255</v>
      </c>
      <c r="D173">
        <v>30.7</v>
      </c>
      <c r="F173" s="3">
        <v>39255</v>
      </c>
      <c r="G173">
        <v>30.7</v>
      </c>
      <c r="H173">
        <f t="shared" si="51"/>
        <v>26</v>
      </c>
      <c r="I173">
        <f t="shared" si="41"/>
        <v>0.83870967741935487</v>
      </c>
      <c r="K173">
        <f t="shared" si="42"/>
        <v>7.8130239420561964E-2</v>
      </c>
      <c r="M173" s="4">
        <f t="shared" si="43"/>
        <v>107</v>
      </c>
      <c r="N173">
        <f t="shared" si="44"/>
        <v>0.22245322245322247</v>
      </c>
      <c r="O173" s="3">
        <v>39255</v>
      </c>
      <c r="P173">
        <v>0.41099999999999998</v>
      </c>
      <c r="R173" s="3">
        <v>39255</v>
      </c>
      <c r="S173">
        <v>0.41099999999999998</v>
      </c>
      <c r="T173">
        <f t="shared" si="52"/>
        <v>4</v>
      </c>
      <c r="U173">
        <f t="shared" si="45"/>
        <v>0.12903225806451613</v>
      </c>
      <c r="W173">
        <f t="shared" si="46"/>
        <v>9.342096438870634E-2</v>
      </c>
      <c r="Y173" s="4">
        <f t="shared" si="47"/>
        <v>55</v>
      </c>
      <c r="Z173">
        <f t="shared" si="48"/>
        <v>0.11434511434511435</v>
      </c>
      <c r="AA173" s="3">
        <v>39255</v>
      </c>
      <c r="AB173">
        <v>1.1000000000000001</v>
      </c>
      <c r="AD173" s="3">
        <v>39255</v>
      </c>
      <c r="AE173">
        <v>1.1000000000000001</v>
      </c>
      <c r="AF173">
        <f t="shared" si="53"/>
        <v>14</v>
      </c>
      <c r="AG173">
        <f t="shared" si="49"/>
        <v>0.45161290322580644</v>
      </c>
      <c r="AI173">
        <f t="shared" si="50"/>
        <v>0.33726778888069209</v>
      </c>
    </row>
    <row r="174" spans="1:35" hidden="1" x14ac:dyDescent="0.3">
      <c r="A174">
        <f t="shared" si="39"/>
        <v>434</v>
      </c>
      <c r="B174">
        <f t="shared" si="40"/>
        <v>0.90228690228690234</v>
      </c>
      <c r="C174" s="3">
        <v>39256</v>
      </c>
      <c r="D174">
        <v>30.3</v>
      </c>
      <c r="F174" s="3">
        <v>39256</v>
      </c>
      <c r="G174">
        <v>30.3</v>
      </c>
      <c r="H174">
        <f t="shared" si="51"/>
        <v>25</v>
      </c>
      <c r="I174">
        <f t="shared" si="41"/>
        <v>0.80645161290322576</v>
      </c>
      <c r="K174">
        <f t="shared" si="42"/>
        <v>9.5835289383676581E-2</v>
      </c>
      <c r="M174" s="4">
        <f t="shared" si="43"/>
        <v>209</v>
      </c>
      <c r="N174">
        <f t="shared" si="44"/>
        <v>0.43451143451143454</v>
      </c>
      <c r="O174" s="3">
        <v>39256</v>
      </c>
      <c r="P174">
        <v>0.47899999999999998</v>
      </c>
      <c r="R174" s="3">
        <v>39256</v>
      </c>
      <c r="S174">
        <v>0.47899999999999998</v>
      </c>
      <c r="T174">
        <f t="shared" si="52"/>
        <v>12</v>
      </c>
      <c r="U174">
        <f t="shared" si="45"/>
        <v>0.38709677419354838</v>
      </c>
      <c r="W174">
        <f t="shared" si="46"/>
        <v>4.7414660317886159E-2</v>
      </c>
      <c r="Y174" s="4">
        <f t="shared" si="47"/>
        <v>353</v>
      </c>
      <c r="Z174">
        <f t="shared" si="48"/>
        <v>0.73388773388773387</v>
      </c>
      <c r="AA174" s="3">
        <v>39256</v>
      </c>
      <c r="AB174">
        <v>2.2000000000000002</v>
      </c>
      <c r="AD174" s="3">
        <v>39256</v>
      </c>
      <c r="AE174">
        <v>2.2000000000000002</v>
      </c>
      <c r="AF174">
        <f t="shared" si="53"/>
        <v>29</v>
      </c>
      <c r="AG174">
        <f t="shared" si="49"/>
        <v>0.93548387096774188</v>
      </c>
      <c r="AI174">
        <f t="shared" si="50"/>
        <v>0.20159613708000801</v>
      </c>
    </row>
    <row r="175" spans="1:35" hidden="1" x14ac:dyDescent="0.3">
      <c r="A175">
        <f t="shared" si="39"/>
        <v>462</v>
      </c>
      <c r="B175">
        <f t="shared" si="40"/>
        <v>0.96049896049896055</v>
      </c>
      <c r="C175" s="3">
        <v>39257</v>
      </c>
      <c r="D175">
        <v>31.8</v>
      </c>
      <c r="F175" s="3">
        <v>39257</v>
      </c>
      <c r="G175">
        <v>31.8</v>
      </c>
      <c r="H175">
        <f t="shared" si="51"/>
        <v>29</v>
      </c>
      <c r="I175">
        <f t="shared" si="41"/>
        <v>0.93548387096774188</v>
      </c>
      <c r="K175">
        <f t="shared" si="42"/>
        <v>2.5015089531218671E-2</v>
      </c>
      <c r="M175" s="4">
        <f t="shared" si="43"/>
        <v>138</v>
      </c>
      <c r="N175">
        <f t="shared" si="44"/>
        <v>0.28690228690228692</v>
      </c>
      <c r="O175" s="3">
        <v>39257</v>
      </c>
      <c r="P175">
        <v>0.432</v>
      </c>
      <c r="R175" s="3">
        <v>39257</v>
      </c>
      <c r="S175">
        <v>0.432</v>
      </c>
      <c r="T175">
        <f t="shared" si="52"/>
        <v>7</v>
      </c>
      <c r="U175">
        <f t="shared" si="45"/>
        <v>0.22580645161290322</v>
      </c>
      <c r="W175">
        <f t="shared" si="46"/>
        <v>6.1095835289383699E-2</v>
      </c>
      <c r="Y175" s="4">
        <f t="shared" si="47"/>
        <v>66</v>
      </c>
      <c r="Z175">
        <f t="shared" si="48"/>
        <v>0.13721413721413722</v>
      </c>
      <c r="AA175" s="3">
        <v>39257</v>
      </c>
      <c r="AB175">
        <v>1.2</v>
      </c>
      <c r="AD175" s="3">
        <v>39257</v>
      </c>
      <c r="AE175">
        <v>1.2</v>
      </c>
      <c r="AF175">
        <f t="shared" si="53"/>
        <v>17</v>
      </c>
      <c r="AG175">
        <f t="shared" si="49"/>
        <v>0.54838709677419351</v>
      </c>
      <c r="AI175">
        <f t="shared" si="50"/>
        <v>0.41117295956005628</v>
      </c>
    </row>
    <row r="176" spans="1:35" hidden="1" x14ac:dyDescent="0.3">
      <c r="A176">
        <f t="shared" si="39"/>
        <v>471</v>
      </c>
      <c r="B176">
        <f t="shared" si="40"/>
        <v>0.97920997920997921</v>
      </c>
      <c r="C176" s="3">
        <v>39258</v>
      </c>
      <c r="D176">
        <v>32.9</v>
      </c>
      <c r="F176" s="3">
        <v>39258</v>
      </c>
      <c r="G176">
        <v>32.9</v>
      </c>
      <c r="H176">
        <f t="shared" si="51"/>
        <v>30</v>
      </c>
      <c r="I176">
        <f t="shared" si="41"/>
        <v>0.967741935483871</v>
      </c>
      <c r="K176">
        <f t="shared" si="42"/>
        <v>1.1468043726108212E-2</v>
      </c>
      <c r="M176" s="4">
        <f t="shared" si="43"/>
        <v>18</v>
      </c>
      <c r="N176">
        <f t="shared" si="44"/>
        <v>3.7422037422037424E-2</v>
      </c>
      <c r="O176" s="3">
        <v>39258</v>
      </c>
      <c r="P176">
        <v>0.34200000000000003</v>
      </c>
      <c r="R176" s="3">
        <v>39258</v>
      </c>
      <c r="S176">
        <v>0.34200000000000003</v>
      </c>
      <c r="T176">
        <f t="shared" si="52"/>
        <v>1</v>
      </c>
      <c r="U176">
        <f t="shared" si="45"/>
        <v>3.2258064516129031E-2</v>
      </c>
      <c r="W176">
        <f t="shared" si="46"/>
        <v>5.1639729059083928E-3</v>
      </c>
      <c r="Y176" s="4">
        <f t="shared" si="47"/>
        <v>284</v>
      </c>
      <c r="Z176">
        <f t="shared" si="48"/>
        <v>0.59043659043659047</v>
      </c>
      <c r="AA176" s="3">
        <v>39258</v>
      </c>
      <c r="AB176">
        <v>2</v>
      </c>
      <c r="AD176" s="3">
        <v>39258</v>
      </c>
      <c r="AE176">
        <v>2</v>
      </c>
      <c r="AF176">
        <f t="shared" si="53"/>
        <v>28</v>
      </c>
      <c r="AG176">
        <f t="shared" si="49"/>
        <v>0.90322580645161288</v>
      </c>
      <c r="AI176">
        <f t="shared" si="50"/>
        <v>0.31278921601502241</v>
      </c>
    </row>
    <row r="177" spans="1:36" hidden="1" x14ac:dyDescent="0.3">
      <c r="A177">
        <f t="shared" si="39"/>
        <v>452</v>
      </c>
      <c r="B177">
        <f t="shared" si="40"/>
        <v>0.93970893970893976</v>
      </c>
      <c r="C177" s="3">
        <v>39259</v>
      </c>
      <c r="D177">
        <v>31.3</v>
      </c>
      <c r="F177" s="3">
        <v>39259</v>
      </c>
      <c r="G177">
        <v>31.3</v>
      </c>
      <c r="H177">
        <f t="shared" si="51"/>
        <v>27</v>
      </c>
      <c r="I177">
        <f t="shared" si="41"/>
        <v>0.87096774193548387</v>
      </c>
      <c r="K177">
        <f t="shared" si="42"/>
        <v>6.8741197773455887E-2</v>
      </c>
      <c r="M177" s="4">
        <f t="shared" si="43"/>
        <v>57</v>
      </c>
      <c r="N177">
        <f t="shared" si="44"/>
        <v>0.11850311850311851</v>
      </c>
      <c r="O177" s="3">
        <v>39259</v>
      </c>
      <c r="P177">
        <v>0.372</v>
      </c>
      <c r="R177" s="3">
        <v>39259</v>
      </c>
      <c r="S177">
        <v>0.372</v>
      </c>
      <c r="T177">
        <f t="shared" si="52"/>
        <v>3</v>
      </c>
      <c r="U177">
        <f t="shared" si="45"/>
        <v>9.6774193548387094E-2</v>
      </c>
      <c r="W177">
        <f t="shared" si="46"/>
        <v>2.1728924954731416E-2</v>
      </c>
      <c r="Y177" s="4">
        <f t="shared" si="47"/>
        <v>248</v>
      </c>
      <c r="Z177">
        <f t="shared" si="48"/>
        <v>0.51559251559251562</v>
      </c>
      <c r="AA177" s="3">
        <v>39259</v>
      </c>
      <c r="AB177">
        <v>1.9</v>
      </c>
      <c r="AD177" s="3">
        <v>39259</v>
      </c>
      <c r="AE177">
        <v>1.9</v>
      </c>
      <c r="AF177">
        <f t="shared" si="53"/>
        <v>26</v>
      </c>
      <c r="AG177">
        <f t="shared" si="49"/>
        <v>0.83870967741935487</v>
      </c>
      <c r="AI177">
        <f t="shared" si="50"/>
        <v>0.32311716182683925</v>
      </c>
    </row>
    <row r="178" spans="1:36" hidden="1" x14ac:dyDescent="0.3">
      <c r="A178">
        <f t="shared" si="39"/>
        <v>423</v>
      </c>
      <c r="B178">
        <f t="shared" si="40"/>
        <v>0.87941787941787941</v>
      </c>
      <c r="C178" s="3">
        <v>39260</v>
      </c>
      <c r="D178">
        <v>30</v>
      </c>
      <c r="F178" s="3">
        <v>39260</v>
      </c>
      <c r="G178">
        <v>30</v>
      </c>
      <c r="H178">
        <f t="shared" si="51"/>
        <v>24</v>
      </c>
      <c r="I178">
        <f t="shared" si="41"/>
        <v>0.77419354838709675</v>
      </c>
      <c r="K178">
        <f t="shared" si="42"/>
        <v>0.10522433103078266</v>
      </c>
      <c r="M178" s="4">
        <f t="shared" si="43"/>
        <v>183</v>
      </c>
      <c r="N178">
        <f t="shared" si="44"/>
        <v>0.38045738045738048</v>
      </c>
      <c r="O178" s="3">
        <v>39260</v>
      </c>
      <c r="P178">
        <v>0.46100000000000002</v>
      </c>
      <c r="R178" s="3">
        <v>39260</v>
      </c>
      <c r="S178">
        <v>0.46100000000000002</v>
      </c>
      <c r="T178">
        <f t="shared" si="52"/>
        <v>10</v>
      </c>
      <c r="U178">
        <f t="shared" si="45"/>
        <v>0.32258064516129031</v>
      </c>
      <c r="W178">
        <f t="shared" si="46"/>
        <v>5.7876735296090165E-2</v>
      </c>
      <c r="Y178" s="4">
        <f t="shared" si="47"/>
        <v>451</v>
      </c>
      <c r="Z178">
        <f t="shared" si="48"/>
        <v>0.93762993762993763</v>
      </c>
      <c r="AA178" s="3">
        <v>39260</v>
      </c>
      <c r="AB178">
        <v>3.1</v>
      </c>
      <c r="AD178" s="3">
        <v>39260</v>
      </c>
      <c r="AE178">
        <v>3.1</v>
      </c>
      <c r="AF178">
        <f t="shared" si="53"/>
        <v>30</v>
      </c>
      <c r="AG178">
        <f t="shared" si="49"/>
        <v>0.967741935483871</v>
      </c>
      <c r="AI178">
        <f t="shared" si="50"/>
        <v>3.011199785393337E-2</v>
      </c>
    </row>
    <row r="179" spans="1:36" hidden="1" x14ac:dyDescent="0.3">
      <c r="A179">
        <f t="shared" si="39"/>
        <v>284</v>
      </c>
      <c r="B179">
        <f t="shared" si="40"/>
        <v>0.59043659043659047</v>
      </c>
      <c r="C179" s="3">
        <v>39261</v>
      </c>
      <c r="D179">
        <v>26.1</v>
      </c>
      <c r="F179" s="3">
        <v>39261</v>
      </c>
      <c r="G179">
        <v>26.1</v>
      </c>
      <c r="H179">
        <f t="shared" si="51"/>
        <v>17</v>
      </c>
      <c r="I179">
        <f t="shared" si="41"/>
        <v>0.54838709677419351</v>
      </c>
      <c r="K179">
        <f t="shared" si="42"/>
        <v>4.2049493662396964E-2</v>
      </c>
      <c r="M179" s="4">
        <f t="shared" si="43"/>
        <v>202</v>
      </c>
      <c r="N179">
        <f t="shared" si="44"/>
        <v>0.41995841995841998</v>
      </c>
      <c r="O179" s="3">
        <v>39261</v>
      </c>
      <c r="P179">
        <v>0.47499999999999998</v>
      </c>
      <c r="R179" s="3">
        <v>39261</v>
      </c>
      <c r="S179">
        <v>0.47499999999999998</v>
      </c>
      <c r="T179">
        <f t="shared" si="52"/>
        <v>11</v>
      </c>
      <c r="U179">
        <f t="shared" si="45"/>
        <v>0.35483870967741937</v>
      </c>
      <c r="W179">
        <f t="shared" si="46"/>
        <v>6.5119710281000609E-2</v>
      </c>
      <c r="Y179" s="4">
        <f t="shared" si="47"/>
        <v>82</v>
      </c>
      <c r="Z179">
        <f t="shared" si="48"/>
        <v>0.17047817047817049</v>
      </c>
      <c r="AA179" s="3">
        <v>39261</v>
      </c>
      <c r="AB179">
        <v>1.3</v>
      </c>
      <c r="AD179" s="3">
        <v>39261</v>
      </c>
      <c r="AE179">
        <v>1.3</v>
      </c>
      <c r="AF179">
        <f t="shared" si="53"/>
        <v>19</v>
      </c>
      <c r="AG179">
        <f t="shared" si="49"/>
        <v>0.61290322580645162</v>
      </c>
      <c r="AI179">
        <f t="shared" si="50"/>
        <v>0.44242505532828114</v>
      </c>
    </row>
    <row r="180" spans="1:36" hidden="1" x14ac:dyDescent="0.3">
      <c r="A180">
        <f t="shared" si="39"/>
        <v>369</v>
      </c>
      <c r="B180">
        <f t="shared" si="40"/>
        <v>0.76715176715176714</v>
      </c>
      <c r="C180" s="3">
        <v>39262</v>
      </c>
      <c r="D180">
        <v>28.3</v>
      </c>
      <c r="F180" s="3">
        <v>39262</v>
      </c>
      <c r="G180">
        <v>28.3</v>
      </c>
      <c r="H180">
        <f t="shared" si="51"/>
        <v>22</v>
      </c>
      <c r="I180">
        <f t="shared" si="41"/>
        <v>0.70967741935483875</v>
      </c>
      <c r="K180">
        <f t="shared" si="42"/>
        <v>5.7474347796928393E-2</v>
      </c>
      <c r="M180" s="4">
        <f t="shared" si="43"/>
        <v>31</v>
      </c>
      <c r="N180">
        <f t="shared" si="44"/>
        <v>6.4449064449064453E-2</v>
      </c>
      <c r="O180" s="3">
        <v>39262</v>
      </c>
      <c r="P180">
        <v>0.36</v>
      </c>
      <c r="R180" s="3">
        <v>39262</v>
      </c>
      <c r="S180">
        <v>0.36</v>
      </c>
      <c r="T180">
        <f t="shared" si="52"/>
        <v>2</v>
      </c>
      <c r="U180">
        <f t="shared" si="45"/>
        <v>6.4516129032258063E-2</v>
      </c>
      <c r="W180">
        <f t="shared" si="46"/>
        <v>6.7064583193610083E-5</v>
      </c>
      <c r="Y180" s="4">
        <f t="shared" si="47"/>
        <v>134</v>
      </c>
      <c r="Z180">
        <f t="shared" si="48"/>
        <v>0.2785862785862786</v>
      </c>
      <c r="AA180" s="3">
        <v>39262</v>
      </c>
      <c r="AB180">
        <v>1.5</v>
      </c>
      <c r="AD180" s="3">
        <v>39262</v>
      </c>
      <c r="AE180">
        <v>1.5</v>
      </c>
      <c r="AF180">
        <f t="shared" si="53"/>
        <v>23</v>
      </c>
      <c r="AG180">
        <f t="shared" si="49"/>
        <v>0.74193548387096775</v>
      </c>
      <c r="AI180">
        <f t="shared" si="50"/>
        <v>0.46334920528468915</v>
      </c>
    </row>
    <row r="181" spans="1:36" x14ac:dyDescent="0.3">
      <c r="A181" s="1">
        <f t="shared" si="39"/>
        <v>298</v>
      </c>
      <c r="B181" s="1">
        <f t="shared" si="40"/>
        <v>0.61954261954261958</v>
      </c>
      <c r="C181" s="5">
        <v>39263</v>
      </c>
      <c r="D181" s="1">
        <v>26.6</v>
      </c>
      <c r="E181" s="1"/>
      <c r="F181" s="5">
        <v>39263</v>
      </c>
      <c r="G181" s="1">
        <v>26.6</v>
      </c>
      <c r="H181" s="1">
        <f t="shared" si="51"/>
        <v>20</v>
      </c>
      <c r="I181" s="1">
        <f t="shared" si="41"/>
        <v>0.64516129032258063</v>
      </c>
      <c r="J181" s="1"/>
      <c r="K181" s="1">
        <f t="shared" si="42"/>
        <v>2.561867077996105E-2</v>
      </c>
      <c r="L181" s="1">
        <f>SUM(K152:K181)</f>
        <v>1.7709073838106102</v>
      </c>
      <c r="M181" s="2">
        <f t="shared" si="43"/>
        <v>117</v>
      </c>
      <c r="N181" s="1">
        <f t="shared" si="44"/>
        <v>0.24324324324324326</v>
      </c>
      <c r="O181" s="5">
        <v>39263</v>
      </c>
      <c r="P181" s="1">
        <v>0.41899999999999998</v>
      </c>
      <c r="Q181" s="1"/>
      <c r="R181" s="5">
        <v>39263</v>
      </c>
      <c r="S181" s="1">
        <v>0.41899999999999998</v>
      </c>
      <c r="T181" s="1">
        <f t="shared" si="52"/>
        <v>5</v>
      </c>
      <c r="U181" s="1">
        <f t="shared" si="45"/>
        <v>0.16129032258064516</v>
      </c>
      <c r="V181" s="1"/>
      <c r="W181" s="1">
        <f t="shared" si="46"/>
        <v>8.19529206625981E-2</v>
      </c>
      <c r="X181" s="1">
        <f>SUM(W152:W181)</f>
        <v>1.792368050432567</v>
      </c>
      <c r="Y181" s="2">
        <f t="shared" si="47"/>
        <v>66</v>
      </c>
      <c r="Z181" s="1">
        <f t="shared" si="48"/>
        <v>0.13721413721413722</v>
      </c>
      <c r="AA181" s="5">
        <v>39263</v>
      </c>
      <c r="AB181" s="1">
        <v>1.2</v>
      </c>
      <c r="AC181" s="1"/>
      <c r="AD181" s="5">
        <v>39263</v>
      </c>
      <c r="AE181" s="1">
        <v>1.2</v>
      </c>
      <c r="AF181" s="1">
        <f t="shared" si="53"/>
        <v>17</v>
      </c>
      <c r="AG181" s="1">
        <f t="shared" si="49"/>
        <v>0.54838709677419351</v>
      </c>
      <c r="AH181" s="1"/>
      <c r="AI181" s="1">
        <f t="shared" si="50"/>
        <v>0.41117295956005628</v>
      </c>
      <c r="AJ181" s="1">
        <f>SUM(AI152:AI181)</f>
        <v>7.5611964321641718</v>
      </c>
    </row>
    <row r="182" spans="1:36" hidden="1" x14ac:dyDescent="0.3">
      <c r="A182">
        <f t="shared" si="39"/>
        <v>192</v>
      </c>
      <c r="B182">
        <f t="shared" si="40"/>
        <v>0.39916839916839919</v>
      </c>
      <c r="C182" s="3">
        <v>39600</v>
      </c>
      <c r="D182">
        <v>24.7</v>
      </c>
      <c r="F182" s="3">
        <v>39600</v>
      </c>
      <c r="G182">
        <v>24.7</v>
      </c>
      <c r="H182">
        <f>_xlfn.RANK.EQ(G182,$G$182:$G$211,1)</f>
        <v>17</v>
      </c>
      <c r="I182">
        <f t="shared" si="41"/>
        <v>0.54838709677419351</v>
      </c>
      <c r="K182">
        <f t="shared" si="42"/>
        <v>0.14921869760579431</v>
      </c>
      <c r="M182" s="4">
        <f t="shared" si="43"/>
        <v>345</v>
      </c>
      <c r="N182">
        <f t="shared" si="44"/>
        <v>0.71725571725571724</v>
      </c>
      <c r="O182" s="3">
        <v>39600</v>
      </c>
      <c r="P182">
        <v>0.58499999999999996</v>
      </c>
      <c r="R182" s="3">
        <v>39600</v>
      </c>
      <c r="S182">
        <v>0.58499999999999996</v>
      </c>
      <c r="T182">
        <f>_xlfn.RANK.EQ(S182,$S$182:$S$211,1)</f>
        <v>18</v>
      </c>
      <c r="U182">
        <f t="shared" si="45"/>
        <v>0.58064516129032262</v>
      </c>
      <c r="W182">
        <f t="shared" si="46"/>
        <v>0.13661055596539462</v>
      </c>
      <c r="Y182" s="4">
        <f t="shared" si="47"/>
        <v>37</v>
      </c>
      <c r="Z182">
        <f t="shared" si="48"/>
        <v>7.6923076923076927E-2</v>
      </c>
      <c r="AA182" s="3">
        <v>39600</v>
      </c>
      <c r="AB182">
        <v>1</v>
      </c>
      <c r="AD182" s="3">
        <v>39600</v>
      </c>
      <c r="AE182">
        <v>1</v>
      </c>
      <c r="AF182">
        <f>_xlfn.RANK.EQ(AE182,$AE$182:$AE$211,1)</f>
        <v>18</v>
      </c>
      <c r="AG182">
        <f t="shared" si="49"/>
        <v>0.58064516129032262</v>
      </c>
      <c r="AI182">
        <f t="shared" si="50"/>
        <v>0.50372208436724564</v>
      </c>
    </row>
    <row r="183" spans="1:36" hidden="1" x14ac:dyDescent="0.3">
      <c r="A183">
        <f t="shared" si="39"/>
        <v>258</v>
      </c>
      <c r="B183">
        <f t="shared" si="40"/>
        <v>0.53638253638253641</v>
      </c>
      <c r="C183" s="3">
        <v>39601</v>
      </c>
      <c r="D183">
        <v>25.7</v>
      </c>
      <c r="F183" s="3">
        <v>39601</v>
      </c>
      <c r="G183">
        <v>25.7</v>
      </c>
      <c r="H183">
        <f t="shared" ref="H183:H211" si="54">_xlfn.RANK.EQ(G183,$G$182:$G$211,1)</f>
        <v>19</v>
      </c>
      <c r="I183">
        <f t="shared" si="41"/>
        <v>0.61290322580645162</v>
      </c>
      <c r="K183">
        <f t="shared" si="42"/>
        <v>7.6520689423915211E-2</v>
      </c>
      <c r="M183" s="4">
        <f t="shared" si="43"/>
        <v>263</v>
      </c>
      <c r="N183">
        <f t="shared" si="44"/>
        <v>0.54677754677754675</v>
      </c>
      <c r="O183" s="3">
        <v>39601</v>
      </c>
      <c r="P183">
        <v>0.52100000000000002</v>
      </c>
      <c r="R183" s="3">
        <v>39601</v>
      </c>
      <c r="S183">
        <v>0.52100000000000002</v>
      </c>
      <c r="T183">
        <f t="shared" ref="T183:T211" si="55">_xlfn.RANK.EQ(S183,$S$182:$S$211,1)</f>
        <v>13</v>
      </c>
      <c r="U183">
        <f t="shared" si="45"/>
        <v>0.41935483870967744</v>
      </c>
      <c r="W183">
        <f t="shared" si="46"/>
        <v>0.12742270806786932</v>
      </c>
      <c r="Y183" s="4">
        <f t="shared" si="47"/>
        <v>28</v>
      </c>
      <c r="Z183">
        <f t="shared" si="48"/>
        <v>5.8212058212058215E-2</v>
      </c>
      <c r="AA183" s="3">
        <v>39601</v>
      </c>
      <c r="AB183">
        <v>0.9</v>
      </c>
      <c r="AD183" s="3">
        <v>39601</v>
      </c>
      <c r="AE183">
        <v>0.9</v>
      </c>
      <c r="AF183">
        <f t="shared" ref="AF183:AF211" si="56">_xlfn.RANK.EQ(AE183,$AE$182:$AE$211,1)</f>
        <v>16</v>
      </c>
      <c r="AG183">
        <f t="shared" si="49"/>
        <v>0.5161290322580645</v>
      </c>
      <c r="AI183">
        <f t="shared" si="50"/>
        <v>0.45791697404600629</v>
      </c>
    </row>
    <row r="184" spans="1:36" hidden="1" x14ac:dyDescent="0.3">
      <c r="A184">
        <f t="shared" si="39"/>
        <v>147</v>
      </c>
      <c r="B184">
        <f t="shared" si="40"/>
        <v>0.30561330561330563</v>
      </c>
      <c r="C184" s="3">
        <v>39602</v>
      </c>
      <c r="D184">
        <v>23.6</v>
      </c>
      <c r="F184" s="3">
        <v>39602</v>
      </c>
      <c r="G184">
        <v>23.6</v>
      </c>
      <c r="H184">
        <f t="shared" si="54"/>
        <v>14</v>
      </c>
      <c r="I184">
        <f t="shared" si="41"/>
        <v>0.45161290322580644</v>
      </c>
      <c r="K184">
        <f t="shared" si="42"/>
        <v>0.14599959761250081</v>
      </c>
      <c r="M184" s="4">
        <f t="shared" si="43"/>
        <v>408</v>
      </c>
      <c r="N184">
        <f t="shared" si="44"/>
        <v>0.84823284823284828</v>
      </c>
      <c r="O184" s="3">
        <v>39602</v>
      </c>
      <c r="P184">
        <v>0.65200000000000002</v>
      </c>
      <c r="R184" s="3">
        <v>39602</v>
      </c>
      <c r="S184">
        <v>0.65200000000000002</v>
      </c>
      <c r="T184">
        <f t="shared" si="55"/>
        <v>21</v>
      </c>
      <c r="U184">
        <f t="shared" si="45"/>
        <v>0.67741935483870963</v>
      </c>
      <c r="W184">
        <f t="shared" si="46"/>
        <v>0.17081349339413865</v>
      </c>
      <c r="Y184" s="4">
        <f t="shared" si="47"/>
        <v>16</v>
      </c>
      <c r="Z184">
        <f t="shared" si="48"/>
        <v>3.3264033264033266E-2</v>
      </c>
      <c r="AA184" s="3">
        <v>39602</v>
      </c>
      <c r="AB184">
        <v>0.6</v>
      </c>
      <c r="AD184" s="3">
        <v>39602</v>
      </c>
      <c r="AE184">
        <v>0.6</v>
      </c>
      <c r="AF184">
        <f t="shared" si="56"/>
        <v>11</v>
      </c>
      <c r="AG184">
        <f t="shared" si="49"/>
        <v>0.35483870967741937</v>
      </c>
      <c r="AI184">
        <f t="shared" si="50"/>
        <v>0.32157467641338611</v>
      </c>
    </row>
    <row r="185" spans="1:36" hidden="1" x14ac:dyDescent="0.3">
      <c r="A185">
        <f t="shared" si="39"/>
        <v>105</v>
      </c>
      <c r="B185">
        <f t="shared" si="40"/>
        <v>0.21829521829521831</v>
      </c>
      <c r="C185" s="3">
        <v>39603</v>
      </c>
      <c r="D185">
        <v>22.4</v>
      </c>
      <c r="F185" s="3">
        <v>39603</v>
      </c>
      <c r="G185">
        <v>22.4</v>
      </c>
      <c r="H185">
        <f t="shared" si="54"/>
        <v>11</v>
      </c>
      <c r="I185">
        <f t="shared" si="41"/>
        <v>0.35483870967741937</v>
      </c>
      <c r="K185">
        <f t="shared" si="42"/>
        <v>0.13654349138220107</v>
      </c>
      <c r="M185" s="4">
        <f t="shared" si="43"/>
        <v>415</v>
      </c>
      <c r="N185">
        <f t="shared" si="44"/>
        <v>0.86278586278586278</v>
      </c>
      <c r="O185" s="3">
        <v>39603</v>
      </c>
      <c r="P185">
        <v>0.67200000000000004</v>
      </c>
      <c r="R185" s="3">
        <v>39603</v>
      </c>
      <c r="S185">
        <v>0.67200000000000004</v>
      </c>
      <c r="T185">
        <f t="shared" si="55"/>
        <v>22</v>
      </c>
      <c r="U185">
        <f t="shared" si="45"/>
        <v>0.70967741935483875</v>
      </c>
      <c r="W185">
        <f t="shared" si="46"/>
        <v>0.15310844343102403</v>
      </c>
      <c r="Y185" s="4">
        <f t="shared" si="47"/>
        <v>21</v>
      </c>
      <c r="Z185">
        <f t="shared" si="48"/>
        <v>4.3659043659043661E-2</v>
      </c>
      <c r="AA185" s="3">
        <v>39603</v>
      </c>
      <c r="AB185">
        <v>0.8</v>
      </c>
      <c r="AD185" s="3">
        <v>39603</v>
      </c>
      <c r="AE185">
        <v>0.8</v>
      </c>
      <c r="AF185">
        <f t="shared" si="56"/>
        <v>12</v>
      </c>
      <c r="AG185">
        <f t="shared" si="49"/>
        <v>0.38709677419354838</v>
      </c>
      <c r="AI185">
        <f t="shared" si="50"/>
        <v>0.34343773053450471</v>
      </c>
    </row>
    <row r="186" spans="1:36" hidden="1" x14ac:dyDescent="0.3">
      <c r="A186">
        <f t="shared" si="39"/>
        <v>53</v>
      </c>
      <c r="B186">
        <f t="shared" si="40"/>
        <v>0.11018711018711019</v>
      </c>
      <c r="C186" s="3">
        <v>39604</v>
      </c>
      <c r="D186">
        <v>20.100000000000001</v>
      </c>
      <c r="F186" s="3">
        <v>39604</v>
      </c>
      <c r="G186">
        <v>20.100000000000001</v>
      </c>
      <c r="H186">
        <f t="shared" si="54"/>
        <v>4</v>
      </c>
      <c r="I186">
        <f t="shared" si="41"/>
        <v>0.12903225806451613</v>
      </c>
      <c r="K186">
        <f t="shared" si="42"/>
        <v>1.8845147877405932E-2</v>
      </c>
      <c r="M186" s="4">
        <f t="shared" si="43"/>
        <v>462</v>
      </c>
      <c r="N186">
        <f t="shared" si="44"/>
        <v>0.96049896049896055</v>
      </c>
      <c r="O186" s="3">
        <v>39604</v>
      </c>
      <c r="P186">
        <v>0.83599999999999997</v>
      </c>
      <c r="R186" s="3">
        <v>39604</v>
      </c>
      <c r="S186">
        <v>0.83599999999999997</v>
      </c>
      <c r="T186">
        <f t="shared" si="55"/>
        <v>29</v>
      </c>
      <c r="U186">
        <f t="shared" si="45"/>
        <v>0.93548387096774188</v>
      </c>
      <c r="W186">
        <f t="shared" si="46"/>
        <v>2.5015089531218671E-2</v>
      </c>
      <c r="Y186" s="4">
        <f t="shared" si="47"/>
        <v>37</v>
      </c>
      <c r="Z186">
        <f t="shared" si="48"/>
        <v>7.6923076923076927E-2</v>
      </c>
      <c r="AA186" s="3">
        <v>39604</v>
      </c>
      <c r="AB186">
        <v>1</v>
      </c>
      <c r="AD186" s="3">
        <v>39604</v>
      </c>
      <c r="AE186">
        <v>1</v>
      </c>
      <c r="AF186">
        <f t="shared" si="56"/>
        <v>18</v>
      </c>
      <c r="AG186">
        <f t="shared" si="49"/>
        <v>0.58064516129032262</v>
      </c>
      <c r="AI186">
        <f t="shared" si="50"/>
        <v>0.50372208436724564</v>
      </c>
    </row>
    <row r="187" spans="1:36" hidden="1" x14ac:dyDescent="0.3">
      <c r="A187">
        <f t="shared" si="39"/>
        <v>59</v>
      </c>
      <c r="B187">
        <f t="shared" si="40"/>
        <v>0.12266112266112267</v>
      </c>
      <c r="C187" s="3">
        <v>39605</v>
      </c>
      <c r="D187">
        <v>20.399999999999999</v>
      </c>
      <c r="F187" s="3">
        <v>39605</v>
      </c>
      <c r="G187">
        <v>20.399999999999999</v>
      </c>
      <c r="H187">
        <f t="shared" si="54"/>
        <v>5</v>
      </c>
      <c r="I187">
        <f t="shared" si="41"/>
        <v>0.16129032258064516</v>
      </c>
      <c r="K187">
        <f t="shared" si="42"/>
        <v>3.8629199919522489E-2</v>
      </c>
      <c r="M187" s="4">
        <f t="shared" si="43"/>
        <v>443</v>
      </c>
      <c r="N187">
        <f t="shared" si="44"/>
        <v>0.92099792099792099</v>
      </c>
      <c r="O187" s="3">
        <v>39605</v>
      </c>
      <c r="P187">
        <v>0.73599999999999999</v>
      </c>
      <c r="R187" s="3">
        <v>39605</v>
      </c>
      <c r="S187">
        <v>0.73599999999999999</v>
      </c>
      <c r="T187">
        <f t="shared" si="55"/>
        <v>26</v>
      </c>
      <c r="U187">
        <f t="shared" si="45"/>
        <v>0.83870967741935487</v>
      </c>
      <c r="W187">
        <f t="shared" si="46"/>
        <v>8.2288243578566123E-2</v>
      </c>
      <c r="Y187" s="4">
        <f t="shared" si="47"/>
        <v>9</v>
      </c>
      <c r="Z187">
        <f t="shared" si="48"/>
        <v>1.8711018711018712E-2</v>
      </c>
      <c r="AA187" s="3">
        <v>39605</v>
      </c>
      <c r="AB187">
        <v>0.5</v>
      </c>
      <c r="AD187" s="3">
        <v>39605</v>
      </c>
      <c r="AE187">
        <v>0.5</v>
      </c>
      <c r="AF187">
        <f t="shared" si="56"/>
        <v>5</v>
      </c>
      <c r="AG187">
        <f t="shared" si="49"/>
        <v>0.16129032258064516</v>
      </c>
      <c r="AI187">
        <f t="shared" si="50"/>
        <v>0.14257930386962644</v>
      </c>
    </row>
    <row r="188" spans="1:36" hidden="1" x14ac:dyDescent="0.3">
      <c r="A188">
        <f t="shared" si="39"/>
        <v>24</v>
      </c>
      <c r="B188">
        <f t="shared" si="40"/>
        <v>4.9896049896049899E-2</v>
      </c>
      <c r="C188" s="3">
        <v>39606</v>
      </c>
      <c r="D188">
        <v>18.399999999999999</v>
      </c>
      <c r="F188" s="3">
        <v>39606</v>
      </c>
      <c r="G188">
        <v>18.399999999999999</v>
      </c>
      <c r="H188">
        <f t="shared" si="54"/>
        <v>1</v>
      </c>
      <c r="I188">
        <f t="shared" si="41"/>
        <v>3.2258064516129031E-2</v>
      </c>
      <c r="K188">
        <f t="shared" si="42"/>
        <v>1.7637985379920867E-2</v>
      </c>
      <c r="M188" s="4">
        <f t="shared" si="43"/>
        <v>458</v>
      </c>
      <c r="N188">
        <f t="shared" si="44"/>
        <v>0.95218295218295224</v>
      </c>
      <c r="O188" s="3">
        <v>39606</v>
      </c>
      <c r="P188">
        <v>0.79800000000000004</v>
      </c>
      <c r="R188" s="3">
        <v>39606</v>
      </c>
      <c r="S188">
        <v>0.79800000000000004</v>
      </c>
      <c r="T188">
        <f t="shared" si="55"/>
        <v>28</v>
      </c>
      <c r="U188">
        <f t="shared" si="45"/>
        <v>0.90322580645161288</v>
      </c>
      <c r="W188">
        <f t="shared" si="46"/>
        <v>4.8957145731339358E-2</v>
      </c>
      <c r="Y188" s="4">
        <f t="shared" si="47"/>
        <v>1</v>
      </c>
      <c r="Z188">
        <f t="shared" si="48"/>
        <v>2.0790020790020791E-3</v>
      </c>
      <c r="AA188" s="3">
        <v>39606</v>
      </c>
      <c r="AB188">
        <v>0.3</v>
      </c>
      <c r="AD188" s="3">
        <v>39606</v>
      </c>
      <c r="AE188">
        <v>0.3</v>
      </c>
      <c r="AF188">
        <f t="shared" si="56"/>
        <v>1</v>
      </c>
      <c r="AG188">
        <f t="shared" si="49"/>
        <v>3.2258064516129031E-2</v>
      </c>
      <c r="AI188">
        <f t="shared" si="50"/>
        <v>3.0179062437126952E-2</v>
      </c>
    </row>
    <row r="189" spans="1:36" hidden="1" x14ac:dyDescent="0.3">
      <c r="A189">
        <f t="shared" si="39"/>
        <v>44</v>
      </c>
      <c r="B189">
        <f t="shared" si="40"/>
        <v>9.1476091476091481E-2</v>
      </c>
      <c r="C189" s="3">
        <v>39607</v>
      </c>
      <c r="D189">
        <v>19.399999999999999</v>
      </c>
      <c r="F189" s="3">
        <v>39607</v>
      </c>
      <c r="G189">
        <v>19.399999999999999</v>
      </c>
      <c r="H189">
        <f t="shared" si="54"/>
        <v>3</v>
      </c>
      <c r="I189">
        <f t="shared" si="41"/>
        <v>9.6774193548387094E-2</v>
      </c>
      <c r="K189">
        <f t="shared" si="42"/>
        <v>5.2981020722956129E-3</v>
      </c>
      <c r="M189" s="4">
        <f t="shared" si="43"/>
        <v>454</v>
      </c>
      <c r="N189">
        <f t="shared" si="44"/>
        <v>0.94386694386694392</v>
      </c>
      <c r="O189" s="3">
        <v>39607</v>
      </c>
      <c r="P189">
        <v>0.78600000000000003</v>
      </c>
      <c r="R189" s="3">
        <v>39607</v>
      </c>
      <c r="S189">
        <v>0.78600000000000003</v>
      </c>
      <c r="T189">
        <f t="shared" si="55"/>
        <v>27</v>
      </c>
      <c r="U189">
        <f t="shared" si="45"/>
        <v>0.87096774193548387</v>
      </c>
      <c r="W189">
        <f t="shared" si="46"/>
        <v>7.2899201931460045E-2</v>
      </c>
      <c r="Y189" s="4">
        <f t="shared" si="47"/>
        <v>4</v>
      </c>
      <c r="Z189">
        <f t="shared" si="48"/>
        <v>8.3160083160083165E-3</v>
      </c>
      <c r="AA189" s="3">
        <v>39607</v>
      </c>
      <c r="AB189">
        <v>0.4</v>
      </c>
      <c r="AD189" s="3">
        <v>39607</v>
      </c>
      <c r="AE189">
        <v>0.4</v>
      </c>
      <c r="AF189">
        <f t="shared" si="56"/>
        <v>3</v>
      </c>
      <c r="AG189">
        <f t="shared" si="49"/>
        <v>9.6774193548387094E-2</v>
      </c>
      <c r="AI189">
        <f t="shared" si="50"/>
        <v>8.8458185232378778E-2</v>
      </c>
    </row>
    <row r="190" spans="1:36" hidden="1" x14ac:dyDescent="0.3">
      <c r="A190">
        <f t="shared" si="39"/>
        <v>76</v>
      </c>
      <c r="B190">
        <f t="shared" si="40"/>
        <v>0.15800415800415801</v>
      </c>
      <c r="C190" s="3">
        <v>39608</v>
      </c>
      <c r="D190">
        <v>21.5</v>
      </c>
      <c r="F190" s="3">
        <v>39608</v>
      </c>
      <c r="G190">
        <v>21.5</v>
      </c>
      <c r="H190">
        <f t="shared" si="54"/>
        <v>8</v>
      </c>
      <c r="I190">
        <f t="shared" si="41"/>
        <v>0.25806451612903225</v>
      </c>
      <c r="K190">
        <f t="shared" si="42"/>
        <v>0.10006035812487424</v>
      </c>
      <c r="M190" s="4">
        <f t="shared" si="43"/>
        <v>433</v>
      </c>
      <c r="N190">
        <f t="shared" si="44"/>
        <v>0.9002079002079002</v>
      </c>
      <c r="O190" s="3">
        <v>39608</v>
      </c>
      <c r="P190">
        <v>0.71499999999999997</v>
      </c>
      <c r="R190" s="3">
        <v>39608</v>
      </c>
      <c r="S190">
        <v>0.71499999999999997</v>
      </c>
      <c r="T190">
        <f t="shared" si="55"/>
        <v>24</v>
      </c>
      <c r="U190">
        <f t="shared" si="45"/>
        <v>0.77419354838709675</v>
      </c>
      <c r="W190">
        <f t="shared" si="46"/>
        <v>0.12601435182080345</v>
      </c>
      <c r="Y190" s="4">
        <f t="shared" si="47"/>
        <v>1</v>
      </c>
      <c r="Z190">
        <f t="shared" si="48"/>
        <v>2.0790020790020791E-3</v>
      </c>
      <c r="AA190" s="3">
        <v>39608</v>
      </c>
      <c r="AB190">
        <v>0.3</v>
      </c>
      <c r="AD190" s="3">
        <v>39608</v>
      </c>
      <c r="AE190">
        <v>0.3</v>
      </c>
      <c r="AF190">
        <f t="shared" si="56"/>
        <v>1</v>
      </c>
      <c r="AG190">
        <f t="shared" si="49"/>
        <v>3.2258064516129031E-2</v>
      </c>
      <c r="AI190">
        <f t="shared" si="50"/>
        <v>3.0179062437126952E-2</v>
      </c>
    </row>
    <row r="191" spans="1:36" hidden="1" x14ac:dyDescent="0.3">
      <c r="A191">
        <f t="shared" si="39"/>
        <v>158</v>
      </c>
      <c r="B191">
        <f t="shared" si="40"/>
        <v>0.3284823284823285</v>
      </c>
      <c r="C191" s="3">
        <v>39609</v>
      </c>
      <c r="D191">
        <v>23.9</v>
      </c>
      <c r="F191" s="3">
        <v>39609</v>
      </c>
      <c r="G191">
        <v>23.9</v>
      </c>
      <c r="H191">
        <f t="shared" si="54"/>
        <v>16</v>
      </c>
      <c r="I191">
        <f t="shared" si="41"/>
        <v>0.5161290322580645</v>
      </c>
      <c r="K191">
        <f t="shared" si="42"/>
        <v>0.187646703775736</v>
      </c>
      <c r="M191" s="4">
        <f t="shared" si="43"/>
        <v>282</v>
      </c>
      <c r="N191">
        <f t="shared" si="44"/>
        <v>0.58627858627858631</v>
      </c>
      <c r="O191" s="3">
        <v>39609</v>
      </c>
      <c r="P191">
        <v>0.53400000000000003</v>
      </c>
      <c r="R191" s="3">
        <v>39609</v>
      </c>
      <c r="S191">
        <v>0.53400000000000003</v>
      </c>
      <c r="T191">
        <f t="shared" si="55"/>
        <v>14</v>
      </c>
      <c r="U191">
        <f t="shared" si="45"/>
        <v>0.45161290322580644</v>
      </c>
      <c r="W191">
        <f t="shared" si="46"/>
        <v>0.13466568305277987</v>
      </c>
      <c r="Y191" s="4">
        <f t="shared" si="47"/>
        <v>4</v>
      </c>
      <c r="Z191">
        <f t="shared" si="48"/>
        <v>8.3160083160083165E-3</v>
      </c>
      <c r="AA191" s="3">
        <v>39609</v>
      </c>
      <c r="AB191">
        <v>0.4</v>
      </c>
      <c r="AD191" s="3">
        <v>39609</v>
      </c>
      <c r="AE191">
        <v>0.4</v>
      </c>
      <c r="AF191">
        <f t="shared" si="56"/>
        <v>3</v>
      </c>
      <c r="AG191">
        <f t="shared" si="49"/>
        <v>9.6774193548387094E-2</v>
      </c>
      <c r="AI191">
        <f t="shared" si="50"/>
        <v>8.8458185232378778E-2</v>
      </c>
    </row>
    <row r="192" spans="1:36" hidden="1" x14ac:dyDescent="0.3">
      <c r="A192">
        <f t="shared" si="39"/>
        <v>150</v>
      </c>
      <c r="B192">
        <f t="shared" si="40"/>
        <v>0.31185031185031187</v>
      </c>
      <c r="C192" s="3">
        <v>39610</v>
      </c>
      <c r="D192">
        <v>23.7</v>
      </c>
      <c r="F192" s="3">
        <v>39610</v>
      </c>
      <c r="G192">
        <v>23.7</v>
      </c>
      <c r="H192">
        <f t="shared" si="54"/>
        <v>15</v>
      </c>
      <c r="I192">
        <f t="shared" si="41"/>
        <v>0.4838709677419355</v>
      </c>
      <c r="K192">
        <f t="shared" si="42"/>
        <v>0.17202065589162363</v>
      </c>
      <c r="M192" s="4">
        <f t="shared" si="43"/>
        <v>344</v>
      </c>
      <c r="N192">
        <f t="shared" si="44"/>
        <v>0.71517671517671522</v>
      </c>
      <c r="O192" s="3">
        <v>39610</v>
      </c>
      <c r="P192">
        <v>0.58299999999999996</v>
      </c>
      <c r="R192" s="3">
        <v>39610</v>
      </c>
      <c r="S192">
        <v>0.58299999999999996</v>
      </c>
      <c r="T192">
        <f t="shared" si="55"/>
        <v>17</v>
      </c>
      <c r="U192">
        <f t="shared" si="45"/>
        <v>0.54838709677419351</v>
      </c>
      <c r="W192">
        <f t="shared" si="46"/>
        <v>0.16678961840252171</v>
      </c>
      <c r="Y192" s="4">
        <f t="shared" si="47"/>
        <v>21</v>
      </c>
      <c r="Z192">
        <f t="shared" si="48"/>
        <v>4.3659043659043661E-2</v>
      </c>
      <c r="AA192" s="3">
        <v>39610</v>
      </c>
      <c r="AB192">
        <v>0.8</v>
      </c>
      <c r="AD192" s="3">
        <v>39610</v>
      </c>
      <c r="AE192">
        <v>0.8</v>
      </c>
      <c r="AF192">
        <f t="shared" si="56"/>
        <v>12</v>
      </c>
      <c r="AG192">
        <f t="shared" si="49"/>
        <v>0.38709677419354838</v>
      </c>
      <c r="AI192">
        <f t="shared" si="50"/>
        <v>0.34343773053450471</v>
      </c>
    </row>
    <row r="193" spans="1:35" hidden="1" x14ac:dyDescent="0.3">
      <c r="A193">
        <f t="shared" si="39"/>
        <v>82</v>
      </c>
      <c r="B193">
        <f t="shared" si="40"/>
        <v>0.17047817047817049</v>
      </c>
      <c r="C193" s="3">
        <v>39611</v>
      </c>
      <c r="D193">
        <v>21.8</v>
      </c>
      <c r="F193" s="3">
        <v>39611</v>
      </c>
      <c r="G193">
        <v>21.8</v>
      </c>
      <c r="H193">
        <f t="shared" si="54"/>
        <v>10</v>
      </c>
      <c r="I193">
        <f t="shared" si="41"/>
        <v>0.32258064516129031</v>
      </c>
      <c r="K193">
        <f t="shared" si="42"/>
        <v>0.15210247468311983</v>
      </c>
      <c r="M193" s="4">
        <f t="shared" si="43"/>
        <v>428</v>
      </c>
      <c r="N193">
        <f t="shared" si="44"/>
        <v>0.88981288981288986</v>
      </c>
      <c r="O193" s="3">
        <v>39611</v>
      </c>
      <c r="P193">
        <v>0.69699999999999995</v>
      </c>
      <c r="R193" s="3">
        <v>39611</v>
      </c>
      <c r="S193">
        <v>0.69699999999999995</v>
      </c>
      <c r="T193">
        <f t="shared" si="55"/>
        <v>23</v>
      </c>
      <c r="U193">
        <f t="shared" si="45"/>
        <v>0.74193548387096775</v>
      </c>
      <c r="W193">
        <f t="shared" si="46"/>
        <v>0.14787740594192211</v>
      </c>
      <c r="Y193" s="4">
        <f t="shared" si="47"/>
        <v>9</v>
      </c>
      <c r="Z193">
        <f t="shared" si="48"/>
        <v>1.8711018711018712E-2</v>
      </c>
      <c r="AA193" s="3">
        <v>39611</v>
      </c>
      <c r="AB193">
        <v>0.5</v>
      </c>
      <c r="AD193" s="3">
        <v>39611</v>
      </c>
      <c r="AE193">
        <v>0.5</v>
      </c>
      <c r="AF193">
        <f t="shared" si="56"/>
        <v>5</v>
      </c>
      <c r="AG193">
        <f t="shared" si="49"/>
        <v>0.16129032258064516</v>
      </c>
      <c r="AI193">
        <f t="shared" si="50"/>
        <v>0.14257930386962644</v>
      </c>
    </row>
    <row r="194" spans="1:35" hidden="1" x14ac:dyDescent="0.3">
      <c r="A194">
        <f t="shared" si="39"/>
        <v>40</v>
      </c>
      <c r="B194">
        <f t="shared" si="40"/>
        <v>8.3160083160083165E-2</v>
      </c>
      <c r="C194" s="3">
        <v>39612</v>
      </c>
      <c r="D194">
        <v>19.3</v>
      </c>
      <c r="F194" s="3">
        <v>39612</v>
      </c>
      <c r="G194">
        <v>19.3</v>
      </c>
      <c r="H194">
        <f t="shared" si="54"/>
        <v>2</v>
      </c>
      <c r="I194">
        <f t="shared" si="41"/>
        <v>6.4516129032258063E-2</v>
      </c>
      <c r="K194">
        <f t="shared" si="42"/>
        <v>1.8643954127825102E-2</v>
      </c>
      <c r="M194" s="4">
        <f t="shared" si="43"/>
        <v>471</v>
      </c>
      <c r="N194">
        <f t="shared" si="44"/>
        <v>0.97920997920997921</v>
      </c>
      <c r="O194" s="3">
        <v>39612</v>
      </c>
      <c r="P194">
        <v>0.89100000000000001</v>
      </c>
      <c r="R194" s="3">
        <v>39612</v>
      </c>
      <c r="S194">
        <v>0.89100000000000001</v>
      </c>
      <c r="T194">
        <f t="shared" si="55"/>
        <v>30</v>
      </c>
      <c r="U194">
        <f t="shared" si="45"/>
        <v>0.967741935483871</v>
      </c>
      <c r="W194">
        <f t="shared" si="46"/>
        <v>1.1468043726108212E-2</v>
      </c>
      <c r="Y194" s="4">
        <f t="shared" si="47"/>
        <v>37</v>
      </c>
      <c r="Z194">
        <f t="shared" si="48"/>
        <v>7.6923076923076927E-2</v>
      </c>
      <c r="AA194" s="3">
        <v>39612</v>
      </c>
      <c r="AB194">
        <v>1</v>
      </c>
      <c r="AD194" s="3">
        <v>39612</v>
      </c>
      <c r="AE194">
        <v>1</v>
      </c>
      <c r="AF194">
        <f t="shared" si="56"/>
        <v>18</v>
      </c>
      <c r="AG194">
        <f t="shared" si="49"/>
        <v>0.58064516129032262</v>
      </c>
      <c r="AI194">
        <f t="shared" si="50"/>
        <v>0.50372208436724564</v>
      </c>
    </row>
    <row r="195" spans="1:35" hidden="1" x14ac:dyDescent="0.3">
      <c r="A195">
        <f t="shared" ref="A195:A258" si="57">_xlfn.RANK.EQ(D195,$D$2:$D$481,1)</f>
        <v>63</v>
      </c>
      <c r="B195">
        <f t="shared" ref="B195:B258" si="58">A195/481</f>
        <v>0.13097713097713098</v>
      </c>
      <c r="C195" s="3">
        <v>39613</v>
      </c>
      <c r="D195">
        <v>20.7</v>
      </c>
      <c r="F195" s="3">
        <v>39613</v>
      </c>
      <c r="G195">
        <v>20.7</v>
      </c>
      <c r="H195">
        <f t="shared" si="54"/>
        <v>7</v>
      </c>
      <c r="I195">
        <f t="shared" ref="I195:I258" si="59">H195/31</f>
        <v>0.22580645161290322</v>
      </c>
      <c r="K195">
        <f t="shared" ref="K195:K258" si="60">ABS(B195-I195)</f>
        <v>9.4829320635772235E-2</v>
      </c>
      <c r="M195" s="4">
        <f t="shared" ref="M195:M258" si="61">_xlfn.RANK.EQ(P195,$P$2:$P$481,1)</f>
        <v>435</v>
      </c>
      <c r="N195">
        <f t="shared" ref="N195:N258" si="62">M195/481</f>
        <v>0.90436590436590436</v>
      </c>
      <c r="O195" s="3">
        <v>39613</v>
      </c>
      <c r="P195">
        <v>0.72</v>
      </c>
      <c r="R195" s="3">
        <v>39613</v>
      </c>
      <c r="S195">
        <v>0.72</v>
      </c>
      <c r="T195">
        <f t="shared" si="55"/>
        <v>25</v>
      </c>
      <c r="U195">
        <f t="shared" ref="U195:U258" si="63">T195/31</f>
        <v>0.80645161290322576</v>
      </c>
      <c r="W195">
        <f t="shared" ref="W195:W258" si="64">ABS(N195-U195)</f>
        <v>9.7914291462678604E-2</v>
      </c>
      <c r="Y195" s="4">
        <f t="shared" ref="Y195:Y258" si="65">_xlfn.RANK.EQ(AB195,$AB$2:$AB$481,1)</f>
        <v>9</v>
      </c>
      <c r="Z195">
        <f t="shared" ref="Z195:Z258" si="66">Y195/481</f>
        <v>1.8711018711018712E-2</v>
      </c>
      <c r="AA195" s="3">
        <v>39613</v>
      </c>
      <c r="AB195">
        <v>0.5</v>
      </c>
      <c r="AD195" s="3">
        <v>39613</v>
      </c>
      <c r="AE195">
        <v>0.5</v>
      </c>
      <c r="AF195">
        <f t="shared" si="56"/>
        <v>5</v>
      </c>
      <c r="AG195">
        <f t="shared" ref="AG195:AG258" si="67">AF195/31</f>
        <v>0.16129032258064516</v>
      </c>
      <c r="AI195">
        <f t="shared" ref="AI195:AI258" si="68">ABS(Z195-AG195)</f>
        <v>0.14257930386962644</v>
      </c>
    </row>
    <row r="196" spans="1:35" hidden="1" x14ac:dyDescent="0.3">
      <c r="A196">
        <f t="shared" si="57"/>
        <v>62</v>
      </c>
      <c r="B196">
        <f t="shared" si="58"/>
        <v>0.12889812889812891</v>
      </c>
      <c r="C196" s="3">
        <v>39614</v>
      </c>
      <c r="D196">
        <v>20.6</v>
      </c>
      <c r="F196" s="3">
        <v>39614</v>
      </c>
      <c r="G196">
        <v>20.6</v>
      </c>
      <c r="H196">
        <f t="shared" si="54"/>
        <v>6</v>
      </c>
      <c r="I196">
        <f t="shared" si="59"/>
        <v>0.19354838709677419</v>
      </c>
      <c r="K196">
        <f t="shared" si="60"/>
        <v>6.4650258198645283E-2</v>
      </c>
      <c r="M196" s="4">
        <f t="shared" si="61"/>
        <v>405</v>
      </c>
      <c r="N196">
        <f t="shared" si="62"/>
        <v>0.84199584199584199</v>
      </c>
      <c r="O196" s="3">
        <v>39614</v>
      </c>
      <c r="P196">
        <v>0.64600000000000002</v>
      </c>
      <c r="R196" s="3">
        <v>39614</v>
      </c>
      <c r="S196">
        <v>0.64600000000000002</v>
      </c>
      <c r="T196">
        <f t="shared" si="55"/>
        <v>20</v>
      </c>
      <c r="U196">
        <f t="shared" si="63"/>
        <v>0.64516129032258063</v>
      </c>
      <c r="W196">
        <f t="shared" si="64"/>
        <v>0.19683455167326136</v>
      </c>
      <c r="Y196" s="4">
        <f t="shared" si="65"/>
        <v>28</v>
      </c>
      <c r="Z196">
        <f t="shared" si="66"/>
        <v>5.8212058212058215E-2</v>
      </c>
      <c r="AA196" s="3">
        <v>39614</v>
      </c>
      <c r="AB196">
        <v>0.9</v>
      </c>
      <c r="AD196" s="3">
        <v>39614</v>
      </c>
      <c r="AE196">
        <v>0.9</v>
      </c>
      <c r="AF196">
        <f t="shared" si="56"/>
        <v>16</v>
      </c>
      <c r="AG196">
        <f t="shared" si="67"/>
        <v>0.5161290322580645</v>
      </c>
      <c r="AI196">
        <f t="shared" si="68"/>
        <v>0.45791697404600629</v>
      </c>
    </row>
    <row r="197" spans="1:35" hidden="1" x14ac:dyDescent="0.3">
      <c r="A197">
        <f t="shared" si="57"/>
        <v>76</v>
      </c>
      <c r="B197">
        <f t="shared" si="58"/>
        <v>0.15800415800415801</v>
      </c>
      <c r="C197" s="3">
        <v>39615</v>
      </c>
      <c r="D197">
        <v>21.5</v>
      </c>
      <c r="F197" s="3">
        <v>39615</v>
      </c>
      <c r="G197">
        <v>21.5</v>
      </c>
      <c r="H197">
        <f t="shared" si="54"/>
        <v>8</v>
      </c>
      <c r="I197">
        <f t="shared" si="59"/>
        <v>0.25806451612903225</v>
      </c>
      <c r="K197">
        <f t="shared" si="60"/>
        <v>0.10006035812487424</v>
      </c>
      <c r="M197" s="4">
        <f t="shared" si="61"/>
        <v>286</v>
      </c>
      <c r="N197">
        <f t="shared" si="62"/>
        <v>0.59459459459459463</v>
      </c>
      <c r="O197" s="3">
        <v>39615</v>
      </c>
      <c r="P197">
        <v>0.53700000000000003</v>
      </c>
      <c r="R197" s="3">
        <v>39615</v>
      </c>
      <c r="S197">
        <v>0.53700000000000003</v>
      </c>
      <c r="T197">
        <f t="shared" si="55"/>
        <v>15</v>
      </c>
      <c r="U197">
        <f t="shared" si="63"/>
        <v>0.4838709677419355</v>
      </c>
      <c r="W197">
        <f t="shared" si="64"/>
        <v>0.11072362685265913</v>
      </c>
      <c r="Y197" s="4">
        <f t="shared" si="65"/>
        <v>9</v>
      </c>
      <c r="Z197">
        <f t="shared" si="66"/>
        <v>1.8711018711018712E-2</v>
      </c>
      <c r="AA197" s="3">
        <v>39615</v>
      </c>
      <c r="AB197">
        <v>0.5</v>
      </c>
      <c r="AD197" s="3">
        <v>39615</v>
      </c>
      <c r="AE197">
        <v>0.5</v>
      </c>
      <c r="AF197">
        <f t="shared" si="56"/>
        <v>5</v>
      </c>
      <c r="AG197">
        <f t="shared" si="67"/>
        <v>0.16129032258064516</v>
      </c>
      <c r="AI197">
        <f t="shared" si="68"/>
        <v>0.14257930386962644</v>
      </c>
    </row>
    <row r="198" spans="1:35" hidden="1" x14ac:dyDescent="0.3">
      <c r="A198">
        <f t="shared" si="57"/>
        <v>143</v>
      </c>
      <c r="B198">
        <f t="shared" si="58"/>
        <v>0.29729729729729731</v>
      </c>
      <c r="C198" s="3">
        <v>39616</v>
      </c>
      <c r="D198">
        <v>23.5</v>
      </c>
      <c r="F198" s="3">
        <v>39616</v>
      </c>
      <c r="G198">
        <v>23.5</v>
      </c>
      <c r="H198">
        <f t="shared" si="54"/>
        <v>13</v>
      </c>
      <c r="I198">
        <f t="shared" si="59"/>
        <v>0.41935483870967744</v>
      </c>
      <c r="K198">
        <f t="shared" si="60"/>
        <v>0.12205754141238012</v>
      </c>
      <c r="M198" s="4">
        <f t="shared" si="61"/>
        <v>233</v>
      </c>
      <c r="N198">
        <f t="shared" si="62"/>
        <v>0.48440748440748443</v>
      </c>
      <c r="O198" s="3">
        <v>39616</v>
      </c>
      <c r="P198">
        <v>0.498</v>
      </c>
      <c r="R198" s="3">
        <v>39616</v>
      </c>
      <c r="S198">
        <v>0.498</v>
      </c>
      <c r="T198">
        <f t="shared" si="55"/>
        <v>11</v>
      </c>
      <c r="U198">
        <f t="shared" si="63"/>
        <v>0.35483870967741937</v>
      </c>
      <c r="W198">
        <f t="shared" si="64"/>
        <v>0.12956877473006506</v>
      </c>
      <c r="Y198" s="4">
        <f t="shared" si="65"/>
        <v>9</v>
      </c>
      <c r="Z198">
        <f t="shared" si="66"/>
        <v>1.8711018711018712E-2</v>
      </c>
      <c r="AA198" s="3">
        <v>39616</v>
      </c>
      <c r="AB198">
        <v>0.5</v>
      </c>
      <c r="AD198" s="3">
        <v>39616</v>
      </c>
      <c r="AE198">
        <v>0.5</v>
      </c>
      <c r="AF198">
        <f t="shared" si="56"/>
        <v>5</v>
      </c>
      <c r="AG198">
        <f t="shared" si="67"/>
        <v>0.16129032258064516</v>
      </c>
      <c r="AI198">
        <f t="shared" si="68"/>
        <v>0.14257930386962644</v>
      </c>
    </row>
    <row r="199" spans="1:35" hidden="1" x14ac:dyDescent="0.3">
      <c r="A199">
        <f t="shared" si="57"/>
        <v>133</v>
      </c>
      <c r="B199">
        <f t="shared" si="58"/>
        <v>0.27650727650727652</v>
      </c>
      <c r="C199" s="3">
        <v>39617</v>
      </c>
      <c r="D199">
        <v>23.1</v>
      </c>
      <c r="F199" s="3">
        <v>39617</v>
      </c>
      <c r="G199">
        <v>23.1</v>
      </c>
      <c r="H199">
        <f t="shared" si="54"/>
        <v>12</v>
      </c>
      <c r="I199">
        <f t="shared" si="59"/>
        <v>0.38709677419354838</v>
      </c>
      <c r="K199">
        <f t="shared" si="60"/>
        <v>0.11058949768627185</v>
      </c>
      <c r="M199" s="4">
        <f t="shared" si="61"/>
        <v>399</v>
      </c>
      <c r="N199">
        <f t="shared" si="62"/>
        <v>0.82952182952182951</v>
      </c>
      <c r="O199" s="3">
        <v>39617</v>
      </c>
      <c r="P199">
        <v>0.63700000000000001</v>
      </c>
      <c r="R199" s="3">
        <v>39617</v>
      </c>
      <c r="S199">
        <v>0.63700000000000001</v>
      </c>
      <c r="T199">
        <f t="shared" si="55"/>
        <v>19</v>
      </c>
      <c r="U199">
        <f t="shared" si="63"/>
        <v>0.61290322580645162</v>
      </c>
      <c r="W199">
        <f t="shared" si="64"/>
        <v>0.21661860371537789</v>
      </c>
      <c r="Y199" s="4">
        <f t="shared" si="65"/>
        <v>21</v>
      </c>
      <c r="Z199">
        <f t="shared" si="66"/>
        <v>4.3659043659043661E-2</v>
      </c>
      <c r="AA199" s="3">
        <v>39617</v>
      </c>
      <c r="AB199">
        <v>0.8</v>
      </c>
      <c r="AD199" s="3">
        <v>39617</v>
      </c>
      <c r="AE199">
        <v>0.8</v>
      </c>
      <c r="AF199">
        <f t="shared" si="56"/>
        <v>12</v>
      </c>
      <c r="AG199">
        <f t="shared" si="67"/>
        <v>0.38709677419354838</v>
      </c>
      <c r="AI199">
        <f t="shared" si="68"/>
        <v>0.34343773053450471</v>
      </c>
    </row>
    <row r="200" spans="1:35" hidden="1" x14ac:dyDescent="0.3">
      <c r="A200">
        <f t="shared" si="57"/>
        <v>221</v>
      </c>
      <c r="B200">
        <f t="shared" si="58"/>
        <v>0.45945945945945948</v>
      </c>
      <c r="C200" s="3">
        <v>39618</v>
      </c>
      <c r="D200">
        <v>25.2</v>
      </c>
      <c r="F200" s="3">
        <v>39618</v>
      </c>
      <c r="G200">
        <v>25.2</v>
      </c>
      <c r="H200">
        <f t="shared" si="54"/>
        <v>18</v>
      </c>
      <c r="I200">
        <f t="shared" si="59"/>
        <v>0.58064516129032262</v>
      </c>
      <c r="K200">
        <f t="shared" si="60"/>
        <v>0.12118570183086314</v>
      </c>
      <c r="M200" s="4">
        <f t="shared" si="61"/>
        <v>183</v>
      </c>
      <c r="N200">
        <f t="shared" si="62"/>
        <v>0.38045738045738048</v>
      </c>
      <c r="O200" s="3">
        <v>39618</v>
      </c>
      <c r="P200">
        <v>0.46100000000000002</v>
      </c>
      <c r="R200" s="3">
        <v>39618</v>
      </c>
      <c r="S200">
        <v>0.46100000000000002</v>
      </c>
      <c r="T200">
        <f t="shared" si="55"/>
        <v>8</v>
      </c>
      <c r="U200">
        <f t="shared" si="63"/>
        <v>0.25806451612903225</v>
      </c>
      <c r="W200">
        <f t="shared" si="64"/>
        <v>0.12239286432834823</v>
      </c>
      <c r="Y200" s="4">
        <f t="shared" si="65"/>
        <v>9</v>
      </c>
      <c r="Z200">
        <f t="shared" si="66"/>
        <v>1.8711018711018712E-2</v>
      </c>
      <c r="AA200" s="3">
        <v>39618</v>
      </c>
      <c r="AB200">
        <v>0.5</v>
      </c>
      <c r="AD200" s="3">
        <v>39618</v>
      </c>
      <c r="AE200">
        <v>0.5</v>
      </c>
      <c r="AF200">
        <f t="shared" si="56"/>
        <v>5</v>
      </c>
      <c r="AG200">
        <f t="shared" si="67"/>
        <v>0.16129032258064516</v>
      </c>
      <c r="AI200">
        <f t="shared" si="68"/>
        <v>0.14257930386962644</v>
      </c>
    </row>
    <row r="201" spans="1:35" hidden="1" x14ac:dyDescent="0.3">
      <c r="A201">
        <f t="shared" si="57"/>
        <v>341</v>
      </c>
      <c r="B201">
        <f t="shared" si="58"/>
        <v>0.70893970893970892</v>
      </c>
      <c r="C201" s="3">
        <v>39619</v>
      </c>
      <c r="D201">
        <v>27.7</v>
      </c>
      <c r="F201" s="3">
        <v>39619</v>
      </c>
      <c r="G201">
        <v>27.7</v>
      </c>
      <c r="H201">
        <f t="shared" si="54"/>
        <v>20</v>
      </c>
      <c r="I201">
        <f t="shared" si="59"/>
        <v>0.64516129032258063</v>
      </c>
      <c r="K201">
        <f t="shared" si="60"/>
        <v>6.3778418617128296E-2</v>
      </c>
      <c r="M201" s="4">
        <f t="shared" si="61"/>
        <v>41</v>
      </c>
      <c r="N201">
        <f t="shared" si="62"/>
        <v>8.5239085239085244E-2</v>
      </c>
      <c r="O201" s="3">
        <v>39619</v>
      </c>
      <c r="P201">
        <v>0.36399999999999999</v>
      </c>
      <c r="R201" s="3">
        <v>39619</v>
      </c>
      <c r="S201">
        <v>0.36399999999999999</v>
      </c>
      <c r="T201">
        <f t="shared" si="55"/>
        <v>3</v>
      </c>
      <c r="U201">
        <f t="shared" si="63"/>
        <v>9.6774193548387094E-2</v>
      </c>
      <c r="W201">
        <f t="shared" si="64"/>
        <v>1.153510830930185E-2</v>
      </c>
      <c r="Y201" s="4">
        <f t="shared" si="65"/>
        <v>155</v>
      </c>
      <c r="Z201">
        <f t="shared" si="66"/>
        <v>0.32224532224532226</v>
      </c>
      <c r="AA201" s="3">
        <v>39619</v>
      </c>
      <c r="AB201">
        <v>1.6</v>
      </c>
      <c r="AD201" s="3">
        <v>39619</v>
      </c>
      <c r="AE201">
        <v>1.6</v>
      </c>
      <c r="AF201">
        <f t="shared" si="56"/>
        <v>30</v>
      </c>
      <c r="AG201">
        <f t="shared" si="67"/>
        <v>0.967741935483871</v>
      </c>
      <c r="AI201">
        <f t="shared" si="68"/>
        <v>0.64549661323854868</v>
      </c>
    </row>
    <row r="202" spans="1:35" hidden="1" x14ac:dyDescent="0.3">
      <c r="A202">
        <f t="shared" si="57"/>
        <v>429</v>
      </c>
      <c r="B202">
        <f t="shared" si="58"/>
        <v>0.89189189189189189</v>
      </c>
      <c r="C202" s="3">
        <v>39620</v>
      </c>
      <c r="D202">
        <v>30.2</v>
      </c>
      <c r="F202" s="3">
        <v>39620</v>
      </c>
      <c r="G202">
        <v>30.2</v>
      </c>
      <c r="H202">
        <f t="shared" si="54"/>
        <v>29</v>
      </c>
      <c r="I202">
        <f t="shared" si="59"/>
        <v>0.93548387096774188</v>
      </c>
      <c r="K202">
        <f t="shared" si="60"/>
        <v>4.3591979075849996E-2</v>
      </c>
      <c r="M202" s="4">
        <f t="shared" si="61"/>
        <v>24</v>
      </c>
      <c r="N202">
        <f t="shared" si="62"/>
        <v>4.9896049896049899E-2</v>
      </c>
      <c r="O202" s="3">
        <v>39620</v>
      </c>
      <c r="P202">
        <v>0.35299999999999998</v>
      </c>
      <c r="R202" s="3">
        <v>39620</v>
      </c>
      <c r="S202">
        <v>0.35299999999999998</v>
      </c>
      <c r="T202">
        <f t="shared" si="55"/>
        <v>1</v>
      </c>
      <c r="U202">
        <f t="shared" si="63"/>
        <v>3.2258064516129031E-2</v>
      </c>
      <c r="W202">
        <f t="shared" si="64"/>
        <v>1.7637985379920867E-2</v>
      </c>
      <c r="Y202" s="4">
        <f t="shared" si="65"/>
        <v>104</v>
      </c>
      <c r="Z202">
        <f t="shared" si="66"/>
        <v>0.21621621621621623</v>
      </c>
      <c r="AA202" s="3">
        <v>39620</v>
      </c>
      <c r="AB202">
        <v>1.4</v>
      </c>
      <c r="AD202" s="3">
        <v>39620</v>
      </c>
      <c r="AE202">
        <v>1.4</v>
      </c>
      <c r="AF202">
        <f t="shared" si="56"/>
        <v>27</v>
      </c>
      <c r="AG202">
        <f t="shared" si="67"/>
        <v>0.87096774193548387</v>
      </c>
      <c r="AI202">
        <f t="shared" si="68"/>
        <v>0.65475152571926765</v>
      </c>
    </row>
    <row r="203" spans="1:35" hidden="1" x14ac:dyDescent="0.3">
      <c r="A203">
        <f t="shared" si="57"/>
        <v>423</v>
      </c>
      <c r="B203">
        <f t="shared" si="58"/>
        <v>0.87941787941787941</v>
      </c>
      <c r="C203" s="3">
        <v>39621</v>
      </c>
      <c r="D203">
        <v>30</v>
      </c>
      <c r="F203" s="3">
        <v>39621</v>
      </c>
      <c r="G203">
        <v>30</v>
      </c>
      <c r="H203">
        <f t="shared" si="54"/>
        <v>27</v>
      </c>
      <c r="I203">
        <f t="shared" si="59"/>
        <v>0.87096774193548387</v>
      </c>
      <c r="K203">
        <f t="shared" si="60"/>
        <v>8.4501374823955366E-3</v>
      </c>
      <c r="M203" s="4">
        <f t="shared" si="61"/>
        <v>55</v>
      </c>
      <c r="N203">
        <f t="shared" si="62"/>
        <v>0.11434511434511435</v>
      </c>
      <c r="O203" s="3">
        <v>39621</v>
      </c>
      <c r="P203">
        <v>0.371</v>
      </c>
      <c r="R203" s="3">
        <v>39621</v>
      </c>
      <c r="S203">
        <v>0.371</v>
      </c>
      <c r="T203">
        <f t="shared" si="55"/>
        <v>5</v>
      </c>
      <c r="U203">
        <f t="shared" si="63"/>
        <v>0.16129032258064516</v>
      </c>
      <c r="W203">
        <f t="shared" si="64"/>
        <v>4.6945208235530805E-2</v>
      </c>
      <c r="Y203" s="4">
        <f t="shared" si="65"/>
        <v>82</v>
      </c>
      <c r="Z203">
        <f t="shared" si="66"/>
        <v>0.17047817047817049</v>
      </c>
      <c r="AA203" s="3">
        <v>39621</v>
      </c>
      <c r="AB203">
        <v>1.3</v>
      </c>
      <c r="AD203" s="3">
        <v>39621</v>
      </c>
      <c r="AE203">
        <v>1.3</v>
      </c>
      <c r="AF203">
        <f t="shared" si="56"/>
        <v>26</v>
      </c>
      <c r="AG203">
        <f t="shared" si="67"/>
        <v>0.83870967741935487</v>
      </c>
      <c r="AI203">
        <f t="shared" si="68"/>
        <v>0.66823150694118438</v>
      </c>
    </row>
    <row r="204" spans="1:35" hidden="1" x14ac:dyDescent="0.3">
      <c r="A204">
        <f t="shared" si="57"/>
        <v>421</v>
      </c>
      <c r="B204">
        <f t="shared" si="58"/>
        <v>0.87525987525987525</v>
      </c>
      <c r="C204" s="3">
        <v>39622</v>
      </c>
      <c r="D204">
        <v>29.9</v>
      </c>
      <c r="F204" s="3">
        <v>39622</v>
      </c>
      <c r="G204">
        <v>29.9</v>
      </c>
      <c r="H204">
        <f t="shared" si="54"/>
        <v>26</v>
      </c>
      <c r="I204">
        <f t="shared" si="59"/>
        <v>0.83870967741935487</v>
      </c>
      <c r="K204">
        <f t="shared" si="60"/>
        <v>3.6550197840520382E-2</v>
      </c>
      <c r="M204" s="4">
        <f t="shared" si="61"/>
        <v>145</v>
      </c>
      <c r="N204">
        <f t="shared" si="62"/>
        <v>0.30145530145530147</v>
      </c>
      <c r="O204" s="3">
        <v>39622</v>
      </c>
      <c r="P204">
        <v>0.436</v>
      </c>
      <c r="R204" s="3">
        <v>39622</v>
      </c>
      <c r="S204">
        <v>0.436</v>
      </c>
      <c r="T204">
        <f t="shared" si="55"/>
        <v>7</v>
      </c>
      <c r="U204">
        <f t="shared" si="63"/>
        <v>0.22580645161290322</v>
      </c>
      <c r="W204">
        <f t="shared" si="64"/>
        <v>7.5648849842398252E-2</v>
      </c>
      <c r="Y204" s="4">
        <f t="shared" si="65"/>
        <v>66</v>
      </c>
      <c r="Z204">
        <f t="shared" si="66"/>
        <v>0.13721413721413722</v>
      </c>
      <c r="AA204" s="3">
        <v>39622</v>
      </c>
      <c r="AB204">
        <v>1.2</v>
      </c>
      <c r="AD204" s="3">
        <v>39622</v>
      </c>
      <c r="AE204">
        <v>1.2</v>
      </c>
      <c r="AF204">
        <f t="shared" si="56"/>
        <v>24</v>
      </c>
      <c r="AG204">
        <f t="shared" si="67"/>
        <v>0.77419354838709675</v>
      </c>
      <c r="AI204">
        <f t="shared" si="68"/>
        <v>0.63697941117295953</v>
      </c>
    </row>
    <row r="205" spans="1:35" hidden="1" x14ac:dyDescent="0.3">
      <c r="A205">
        <f t="shared" si="57"/>
        <v>437</v>
      </c>
      <c r="B205">
        <f t="shared" si="58"/>
        <v>0.90852390852390852</v>
      </c>
      <c r="C205" s="3">
        <v>39623</v>
      </c>
      <c r="D205">
        <v>30.4</v>
      </c>
      <c r="F205" s="3">
        <v>39623</v>
      </c>
      <c r="G205">
        <v>30.4</v>
      </c>
      <c r="H205">
        <f t="shared" si="54"/>
        <v>30</v>
      </c>
      <c r="I205">
        <f t="shared" si="59"/>
        <v>0.967741935483871</v>
      </c>
      <c r="K205">
        <f t="shared" si="60"/>
        <v>5.9218026959962478E-2</v>
      </c>
      <c r="M205" s="4">
        <f t="shared" si="61"/>
        <v>211</v>
      </c>
      <c r="N205">
        <f t="shared" si="62"/>
        <v>0.43866943866943869</v>
      </c>
      <c r="O205" s="3">
        <v>39623</v>
      </c>
      <c r="P205">
        <v>0.48099999999999998</v>
      </c>
      <c r="R205" s="3">
        <v>39623</v>
      </c>
      <c r="S205">
        <v>0.48099999999999998</v>
      </c>
      <c r="T205">
        <f t="shared" si="55"/>
        <v>10</v>
      </c>
      <c r="U205">
        <f t="shared" si="63"/>
        <v>0.32258064516129031</v>
      </c>
      <c r="W205">
        <f t="shared" si="64"/>
        <v>0.11608879350814838</v>
      </c>
      <c r="Y205" s="4">
        <f t="shared" si="65"/>
        <v>134</v>
      </c>
      <c r="Z205">
        <f t="shared" si="66"/>
        <v>0.2785862785862786</v>
      </c>
      <c r="AA205" s="3">
        <v>39623</v>
      </c>
      <c r="AB205">
        <v>1.5</v>
      </c>
      <c r="AD205" s="3">
        <v>39623</v>
      </c>
      <c r="AE205">
        <v>1.5</v>
      </c>
      <c r="AF205">
        <f t="shared" si="56"/>
        <v>29</v>
      </c>
      <c r="AG205">
        <f t="shared" si="67"/>
        <v>0.93548387096774188</v>
      </c>
      <c r="AI205">
        <f t="shared" si="68"/>
        <v>0.65689759238146328</v>
      </c>
    </row>
    <row r="206" spans="1:35" hidden="1" x14ac:dyDescent="0.3">
      <c r="A206">
        <f t="shared" si="57"/>
        <v>415</v>
      </c>
      <c r="B206">
        <f t="shared" si="58"/>
        <v>0.86278586278586278</v>
      </c>
      <c r="C206" s="3">
        <v>39624</v>
      </c>
      <c r="D206">
        <v>29.8</v>
      </c>
      <c r="F206" s="3">
        <v>39624</v>
      </c>
      <c r="G206">
        <v>29.8</v>
      </c>
      <c r="H206">
        <f t="shared" si="54"/>
        <v>24</v>
      </c>
      <c r="I206">
        <f t="shared" si="59"/>
        <v>0.77419354838709675</v>
      </c>
      <c r="K206">
        <f t="shared" si="60"/>
        <v>8.8592314398766026E-2</v>
      </c>
      <c r="M206" s="4">
        <f t="shared" si="61"/>
        <v>249</v>
      </c>
      <c r="N206">
        <f t="shared" si="62"/>
        <v>0.51767151767151764</v>
      </c>
      <c r="O206" s="3">
        <v>39624</v>
      </c>
      <c r="P206">
        <v>0.51200000000000001</v>
      </c>
      <c r="R206" s="3">
        <v>39624</v>
      </c>
      <c r="S206">
        <v>0.51200000000000001</v>
      </c>
      <c r="T206">
        <f t="shared" si="55"/>
        <v>12</v>
      </c>
      <c r="U206">
        <f t="shared" si="63"/>
        <v>0.38709677419354838</v>
      </c>
      <c r="W206">
        <f t="shared" si="64"/>
        <v>0.13057474347796927</v>
      </c>
      <c r="Y206" s="4">
        <f t="shared" si="65"/>
        <v>55</v>
      </c>
      <c r="Z206">
        <f t="shared" si="66"/>
        <v>0.11434511434511435</v>
      </c>
      <c r="AA206" s="3">
        <v>39624</v>
      </c>
      <c r="AB206">
        <v>1.1000000000000001</v>
      </c>
      <c r="AD206" s="3">
        <v>39624</v>
      </c>
      <c r="AE206">
        <v>1.1000000000000001</v>
      </c>
      <c r="AF206">
        <f t="shared" si="56"/>
        <v>23</v>
      </c>
      <c r="AG206">
        <f t="shared" si="67"/>
        <v>0.74193548387096775</v>
      </c>
      <c r="AI206">
        <f t="shared" si="68"/>
        <v>0.62759036952585334</v>
      </c>
    </row>
    <row r="207" spans="1:35" hidden="1" x14ac:dyDescent="0.3">
      <c r="A207">
        <f t="shared" si="57"/>
        <v>415</v>
      </c>
      <c r="B207">
        <f t="shared" si="58"/>
        <v>0.86278586278586278</v>
      </c>
      <c r="C207" s="3">
        <v>39625</v>
      </c>
      <c r="D207">
        <v>29.8</v>
      </c>
      <c r="F207" s="3">
        <v>39625</v>
      </c>
      <c r="G207">
        <v>29.8</v>
      </c>
      <c r="H207">
        <f t="shared" si="54"/>
        <v>24</v>
      </c>
      <c r="I207">
        <f t="shared" si="59"/>
        <v>0.77419354838709675</v>
      </c>
      <c r="K207">
        <f t="shared" si="60"/>
        <v>8.8592314398766026E-2</v>
      </c>
      <c r="M207" s="4">
        <f t="shared" si="61"/>
        <v>208</v>
      </c>
      <c r="N207">
        <f t="shared" si="62"/>
        <v>0.43243243243243246</v>
      </c>
      <c r="O207" s="3">
        <v>39625</v>
      </c>
      <c r="P207">
        <v>0.47799999999999998</v>
      </c>
      <c r="R207" s="3">
        <v>39625</v>
      </c>
      <c r="S207">
        <v>0.47799999999999998</v>
      </c>
      <c r="T207">
        <f t="shared" si="55"/>
        <v>9</v>
      </c>
      <c r="U207">
        <f t="shared" si="63"/>
        <v>0.29032258064516131</v>
      </c>
      <c r="W207">
        <f t="shared" si="64"/>
        <v>0.14210985178727115</v>
      </c>
      <c r="Y207" s="4">
        <f t="shared" si="65"/>
        <v>21</v>
      </c>
      <c r="Z207">
        <f t="shared" si="66"/>
        <v>4.3659043659043661E-2</v>
      </c>
      <c r="AA207" s="3">
        <v>39625</v>
      </c>
      <c r="AB207">
        <v>0.8</v>
      </c>
      <c r="AD207" s="3">
        <v>39625</v>
      </c>
      <c r="AE207">
        <v>0.8</v>
      </c>
      <c r="AF207">
        <f t="shared" si="56"/>
        <v>12</v>
      </c>
      <c r="AG207">
        <f t="shared" si="67"/>
        <v>0.38709677419354838</v>
      </c>
      <c r="AI207">
        <f t="shared" si="68"/>
        <v>0.34343773053450471</v>
      </c>
    </row>
    <row r="208" spans="1:35" hidden="1" x14ac:dyDescent="0.3">
      <c r="A208">
        <f t="shared" si="57"/>
        <v>400</v>
      </c>
      <c r="B208">
        <f t="shared" si="58"/>
        <v>0.83160083160083165</v>
      </c>
      <c r="C208" s="3">
        <v>39626</v>
      </c>
      <c r="D208">
        <v>29.3</v>
      </c>
      <c r="F208" s="3">
        <v>39626</v>
      </c>
      <c r="G208">
        <v>29.3</v>
      </c>
      <c r="H208">
        <f t="shared" si="54"/>
        <v>21</v>
      </c>
      <c r="I208">
        <f t="shared" si="59"/>
        <v>0.67741935483870963</v>
      </c>
      <c r="K208">
        <f t="shared" si="60"/>
        <v>0.15418147676212202</v>
      </c>
      <c r="M208" s="4">
        <f t="shared" si="61"/>
        <v>305</v>
      </c>
      <c r="N208">
        <f t="shared" si="62"/>
        <v>0.63409563409563408</v>
      </c>
      <c r="O208" s="3">
        <v>39626</v>
      </c>
      <c r="P208">
        <v>0.54800000000000004</v>
      </c>
      <c r="R208" s="3">
        <v>39626</v>
      </c>
      <c r="S208">
        <v>0.54800000000000004</v>
      </c>
      <c r="T208">
        <f t="shared" si="55"/>
        <v>16</v>
      </c>
      <c r="U208">
        <f t="shared" si="63"/>
        <v>0.5161290322580645</v>
      </c>
      <c r="W208">
        <f t="shared" si="64"/>
        <v>0.11796660183756957</v>
      </c>
      <c r="Y208" s="4">
        <f t="shared" si="65"/>
        <v>37</v>
      </c>
      <c r="Z208">
        <f t="shared" si="66"/>
        <v>7.6923076923076927E-2</v>
      </c>
      <c r="AA208" s="3">
        <v>39626</v>
      </c>
      <c r="AB208">
        <v>1</v>
      </c>
      <c r="AD208" s="3">
        <v>39626</v>
      </c>
      <c r="AE208">
        <v>1</v>
      </c>
      <c r="AF208">
        <f t="shared" si="56"/>
        <v>18</v>
      </c>
      <c r="AG208">
        <f t="shared" si="67"/>
        <v>0.58064516129032262</v>
      </c>
      <c r="AI208">
        <f t="shared" si="68"/>
        <v>0.50372208436724564</v>
      </c>
    </row>
    <row r="209" spans="1:36" hidden="1" x14ac:dyDescent="0.3">
      <c r="A209">
        <f t="shared" si="57"/>
        <v>408</v>
      </c>
      <c r="B209">
        <f t="shared" si="58"/>
        <v>0.84823284823284828</v>
      </c>
      <c r="C209" s="3">
        <v>39627</v>
      </c>
      <c r="D209">
        <v>29.5</v>
      </c>
      <c r="F209" s="3">
        <v>39627</v>
      </c>
      <c r="G209">
        <v>29.5</v>
      </c>
      <c r="H209">
        <f t="shared" si="54"/>
        <v>23</v>
      </c>
      <c r="I209">
        <f t="shared" si="59"/>
        <v>0.74193548387096775</v>
      </c>
      <c r="K209">
        <f t="shared" si="60"/>
        <v>0.10629736436188053</v>
      </c>
      <c r="M209" s="4">
        <f t="shared" si="61"/>
        <v>143</v>
      </c>
      <c r="N209">
        <f t="shared" si="62"/>
        <v>0.29729729729729731</v>
      </c>
      <c r="O209" s="3">
        <v>39627</v>
      </c>
      <c r="P209">
        <v>0.434</v>
      </c>
      <c r="R209" s="3">
        <v>39627</v>
      </c>
      <c r="S209">
        <v>0.434</v>
      </c>
      <c r="T209">
        <f t="shared" si="55"/>
        <v>6</v>
      </c>
      <c r="U209">
        <f t="shared" si="63"/>
        <v>0.19354838709677419</v>
      </c>
      <c r="W209">
        <f t="shared" si="64"/>
        <v>0.10374891020052313</v>
      </c>
      <c r="Y209" s="4">
        <f t="shared" si="65"/>
        <v>104</v>
      </c>
      <c r="Z209">
        <f t="shared" si="66"/>
        <v>0.21621621621621623</v>
      </c>
      <c r="AA209" s="3">
        <v>39627</v>
      </c>
      <c r="AB209">
        <v>1.4</v>
      </c>
      <c r="AD209" s="3">
        <v>39627</v>
      </c>
      <c r="AE209">
        <v>1.4</v>
      </c>
      <c r="AF209">
        <f t="shared" si="56"/>
        <v>27</v>
      </c>
      <c r="AG209">
        <f t="shared" si="67"/>
        <v>0.87096774193548387</v>
      </c>
      <c r="AI209">
        <f t="shared" si="68"/>
        <v>0.65475152571926765</v>
      </c>
    </row>
    <row r="210" spans="1:36" hidden="1" x14ac:dyDescent="0.3">
      <c r="A210">
        <f t="shared" si="57"/>
        <v>426</v>
      </c>
      <c r="B210">
        <f t="shared" si="58"/>
        <v>0.8856548856548857</v>
      </c>
      <c r="C210" s="3">
        <v>39628</v>
      </c>
      <c r="D210">
        <v>30.1</v>
      </c>
      <c r="F210" s="3">
        <v>39628</v>
      </c>
      <c r="G210">
        <v>30.1</v>
      </c>
      <c r="H210">
        <f t="shared" si="54"/>
        <v>28</v>
      </c>
      <c r="I210">
        <f t="shared" si="59"/>
        <v>0.90322580645161288</v>
      </c>
      <c r="K210">
        <f t="shared" si="60"/>
        <v>1.7570920796727174E-2</v>
      </c>
      <c r="M210" s="4">
        <f t="shared" si="61"/>
        <v>36</v>
      </c>
      <c r="N210">
        <f t="shared" si="62"/>
        <v>7.4844074844074848E-2</v>
      </c>
      <c r="O210" s="3">
        <v>39628</v>
      </c>
      <c r="P210">
        <v>0.36299999999999999</v>
      </c>
      <c r="R210" s="3">
        <v>39628</v>
      </c>
      <c r="S210">
        <v>0.36299999999999999</v>
      </c>
      <c r="T210">
        <f t="shared" si="55"/>
        <v>2</v>
      </c>
      <c r="U210">
        <f t="shared" si="63"/>
        <v>6.4516129032258063E-2</v>
      </c>
      <c r="W210">
        <f t="shared" si="64"/>
        <v>1.0327945811816786E-2</v>
      </c>
      <c r="Y210" s="4">
        <f t="shared" si="65"/>
        <v>66</v>
      </c>
      <c r="Z210">
        <f t="shared" si="66"/>
        <v>0.13721413721413722</v>
      </c>
      <c r="AA210" s="3">
        <v>39628</v>
      </c>
      <c r="AB210">
        <v>1.2</v>
      </c>
      <c r="AD210" s="3">
        <v>39628</v>
      </c>
      <c r="AE210">
        <v>1.2</v>
      </c>
      <c r="AF210">
        <f t="shared" si="56"/>
        <v>24</v>
      </c>
      <c r="AG210">
        <f t="shared" si="67"/>
        <v>0.77419354838709675</v>
      </c>
      <c r="AI210">
        <f t="shared" si="68"/>
        <v>0.63697941117295953</v>
      </c>
    </row>
    <row r="211" spans="1:36" x14ac:dyDescent="0.3">
      <c r="A211" s="1">
        <f t="shared" si="57"/>
        <v>400</v>
      </c>
      <c r="B211" s="1">
        <f t="shared" si="58"/>
        <v>0.83160083160083165</v>
      </c>
      <c r="C211" s="5">
        <v>39629</v>
      </c>
      <c r="D211" s="1">
        <v>29.3</v>
      </c>
      <c r="E211" s="1"/>
      <c r="F211" s="5">
        <v>39629</v>
      </c>
      <c r="G211" s="1">
        <v>29.3</v>
      </c>
      <c r="H211" s="1">
        <f t="shared" si="54"/>
        <v>21</v>
      </c>
      <c r="I211" s="1">
        <f t="shared" si="59"/>
        <v>0.67741935483870963</v>
      </c>
      <c r="J211" s="1"/>
      <c r="K211" s="1">
        <f t="shared" si="60"/>
        <v>0.15418147676212202</v>
      </c>
      <c r="L211" s="1">
        <f>SUM(K182:K211)</f>
        <v>2.6535443632217821</v>
      </c>
      <c r="M211" s="2">
        <f t="shared" si="61"/>
        <v>44</v>
      </c>
      <c r="N211" s="1">
        <f t="shared" si="62"/>
        <v>9.1476091476091481E-2</v>
      </c>
      <c r="O211" s="5">
        <v>39629</v>
      </c>
      <c r="P211" s="1">
        <v>0.36599999999999999</v>
      </c>
      <c r="Q211" s="1"/>
      <c r="R211" s="5">
        <v>39629</v>
      </c>
      <c r="S211" s="1">
        <v>0.36599999999999999</v>
      </c>
      <c r="T211" s="1">
        <f t="shared" si="55"/>
        <v>4</v>
      </c>
      <c r="U211" s="1">
        <f t="shared" si="63"/>
        <v>0.12903225806451613</v>
      </c>
      <c r="V211" s="1"/>
      <c r="W211" s="1">
        <f t="shared" si="64"/>
        <v>3.7556166588424644E-2</v>
      </c>
      <c r="X211" s="1">
        <f>SUM(W182:W211)</f>
        <v>3.088122862316411</v>
      </c>
      <c r="Y211" s="2">
        <f t="shared" si="65"/>
        <v>37</v>
      </c>
      <c r="Z211" s="1">
        <f t="shared" si="66"/>
        <v>7.6923076923076927E-2</v>
      </c>
      <c r="AA211" s="5">
        <v>39629</v>
      </c>
      <c r="AB211" s="1">
        <v>1</v>
      </c>
      <c r="AC211" s="1"/>
      <c r="AD211" s="5">
        <v>39629</v>
      </c>
      <c r="AE211" s="1">
        <v>1</v>
      </c>
      <c r="AF211" s="1">
        <f t="shared" si="56"/>
        <v>18</v>
      </c>
      <c r="AG211" s="1">
        <f t="shared" si="67"/>
        <v>0.58064516129032262</v>
      </c>
      <c r="AH211" s="1"/>
      <c r="AI211" s="1">
        <f t="shared" si="68"/>
        <v>0.50372208436724564</v>
      </c>
      <c r="AJ211" s="1">
        <f>SUM(AI182:AI211)</f>
        <v>11.404198242907921</v>
      </c>
    </row>
    <row r="212" spans="1:36" hidden="1" x14ac:dyDescent="0.3">
      <c r="A212">
        <f t="shared" si="57"/>
        <v>47</v>
      </c>
      <c r="B212">
        <f t="shared" si="58"/>
        <v>9.7713097713097719E-2</v>
      </c>
      <c r="C212" s="3">
        <v>39965</v>
      </c>
      <c r="D212">
        <v>19.600000000000001</v>
      </c>
      <c r="F212" s="3">
        <v>39965</v>
      </c>
      <c r="G212">
        <v>19.600000000000001</v>
      </c>
      <c r="H212">
        <f>_xlfn.RANK.EQ(G212,$G$212:$G$241,1)</f>
        <v>7</v>
      </c>
      <c r="I212">
        <f t="shared" si="59"/>
        <v>0.22580645161290322</v>
      </c>
      <c r="K212">
        <f t="shared" si="60"/>
        <v>0.1280933538998055</v>
      </c>
      <c r="M212" s="4">
        <f t="shared" si="61"/>
        <v>447</v>
      </c>
      <c r="N212">
        <f t="shared" si="62"/>
        <v>0.92931392931392931</v>
      </c>
      <c r="O212" s="3">
        <v>39965</v>
      </c>
      <c r="P212">
        <v>0.746</v>
      </c>
      <c r="R212" s="3">
        <v>39965</v>
      </c>
      <c r="S212">
        <v>0.746</v>
      </c>
      <c r="T212">
        <f>_xlfn.RANK.EQ(S212,$S$212:$S$241,1)</f>
        <v>20</v>
      </c>
      <c r="U212">
        <f t="shared" si="63"/>
        <v>0.64516129032258063</v>
      </c>
      <c r="W212">
        <f t="shared" si="64"/>
        <v>0.28415263899134868</v>
      </c>
      <c r="Y212" s="4">
        <f t="shared" si="65"/>
        <v>284</v>
      </c>
      <c r="Z212">
        <f t="shared" si="66"/>
        <v>0.59043659043659047</v>
      </c>
      <c r="AA212" s="3">
        <v>39965</v>
      </c>
      <c r="AB212">
        <v>2</v>
      </c>
      <c r="AD212" s="3">
        <v>39965</v>
      </c>
      <c r="AE212">
        <v>2</v>
      </c>
      <c r="AF212">
        <f>_xlfn.RANK.EQ(AE212,$AE$212:$AE$241,1)</f>
        <v>13</v>
      </c>
      <c r="AG212">
        <f t="shared" si="67"/>
        <v>0.41935483870967744</v>
      </c>
      <c r="AI212">
        <f t="shared" si="68"/>
        <v>0.17108175172691303</v>
      </c>
    </row>
    <row r="213" spans="1:36" hidden="1" x14ac:dyDescent="0.3">
      <c r="A213">
        <f t="shared" si="57"/>
        <v>33</v>
      </c>
      <c r="B213">
        <f t="shared" si="58"/>
        <v>6.8607068607068611E-2</v>
      </c>
      <c r="C213" s="3">
        <v>39966</v>
      </c>
      <c r="D213">
        <v>18.8</v>
      </c>
      <c r="F213" s="3">
        <v>39966</v>
      </c>
      <c r="G213">
        <v>18.8</v>
      </c>
      <c r="H213">
        <f t="shared" ref="H213:H241" si="69">_xlfn.RANK.EQ(G213,$G$212:$G$241,1)</f>
        <v>4</v>
      </c>
      <c r="I213">
        <f t="shared" si="59"/>
        <v>0.12903225806451613</v>
      </c>
      <c r="K213">
        <f t="shared" si="60"/>
        <v>6.0425189457447515E-2</v>
      </c>
      <c r="M213" s="4">
        <f t="shared" si="61"/>
        <v>470</v>
      </c>
      <c r="N213">
        <f t="shared" si="62"/>
        <v>0.97713097713097719</v>
      </c>
      <c r="O213" s="3">
        <v>39966</v>
      </c>
      <c r="P213">
        <v>0.89</v>
      </c>
      <c r="R213" s="3">
        <v>39966</v>
      </c>
      <c r="S213">
        <v>0.89</v>
      </c>
      <c r="T213">
        <f t="shared" ref="T213:T241" si="70">_xlfn.RANK.EQ(S213,$S$212:$S$241,1)</f>
        <v>24</v>
      </c>
      <c r="U213">
        <f t="shared" si="63"/>
        <v>0.77419354838709675</v>
      </c>
      <c r="W213">
        <f t="shared" si="64"/>
        <v>0.20293742874388043</v>
      </c>
      <c r="Y213" s="4">
        <f t="shared" si="65"/>
        <v>328</v>
      </c>
      <c r="Z213">
        <f t="shared" si="66"/>
        <v>0.68191268191268195</v>
      </c>
      <c r="AA213" s="3">
        <v>39966</v>
      </c>
      <c r="AB213">
        <v>2.1</v>
      </c>
      <c r="AD213" s="3">
        <v>39966</v>
      </c>
      <c r="AE213">
        <v>2.1</v>
      </c>
      <c r="AF213">
        <f t="shared" ref="AF213:AF241" si="71">_xlfn.RANK.EQ(AE213,$AE$212:$AE$241,1)</f>
        <v>17</v>
      </c>
      <c r="AG213">
        <f t="shared" si="67"/>
        <v>0.54838709677419351</v>
      </c>
      <c r="AI213">
        <f t="shared" si="68"/>
        <v>0.13352558513848845</v>
      </c>
    </row>
    <row r="214" spans="1:36" hidden="1" x14ac:dyDescent="0.3">
      <c r="A214">
        <f t="shared" si="57"/>
        <v>8</v>
      </c>
      <c r="B214">
        <f t="shared" si="58"/>
        <v>1.6632016632016633E-2</v>
      </c>
      <c r="C214" s="3">
        <v>39967</v>
      </c>
      <c r="D214">
        <v>16.8</v>
      </c>
      <c r="F214" s="3">
        <v>39967</v>
      </c>
      <c r="G214">
        <v>16.8</v>
      </c>
      <c r="H214">
        <f t="shared" si="69"/>
        <v>1</v>
      </c>
      <c r="I214">
        <f t="shared" si="59"/>
        <v>3.2258064516129031E-2</v>
      </c>
      <c r="K214">
        <f t="shared" si="60"/>
        <v>1.5626047884112398E-2</v>
      </c>
      <c r="M214" s="4">
        <f t="shared" si="61"/>
        <v>479</v>
      </c>
      <c r="N214">
        <f t="shared" si="62"/>
        <v>0.99584199584199584</v>
      </c>
      <c r="O214" s="3">
        <v>39967</v>
      </c>
      <c r="P214">
        <v>0.94399999999999995</v>
      </c>
      <c r="R214" s="3">
        <v>39967</v>
      </c>
      <c r="S214">
        <v>0.94399999999999995</v>
      </c>
      <c r="T214">
        <f t="shared" si="70"/>
        <v>29</v>
      </c>
      <c r="U214">
        <f t="shared" si="63"/>
        <v>0.93548387096774188</v>
      </c>
      <c r="W214">
        <f t="shared" si="64"/>
        <v>6.035812487425396E-2</v>
      </c>
      <c r="Y214" s="4">
        <f t="shared" si="65"/>
        <v>328</v>
      </c>
      <c r="Z214">
        <f t="shared" si="66"/>
        <v>0.68191268191268195</v>
      </c>
      <c r="AA214" s="3">
        <v>39967</v>
      </c>
      <c r="AB214">
        <v>2.1</v>
      </c>
      <c r="AD214" s="3">
        <v>39967</v>
      </c>
      <c r="AE214">
        <v>2.1</v>
      </c>
      <c r="AF214">
        <f t="shared" si="71"/>
        <v>17</v>
      </c>
      <c r="AG214">
        <f t="shared" si="67"/>
        <v>0.54838709677419351</v>
      </c>
      <c r="AI214">
        <f t="shared" si="68"/>
        <v>0.13352558513848845</v>
      </c>
    </row>
    <row r="215" spans="1:36" hidden="1" x14ac:dyDescent="0.3">
      <c r="A215">
        <f t="shared" si="57"/>
        <v>63</v>
      </c>
      <c r="B215">
        <f t="shared" si="58"/>
        <v>0.13097713097713098</v>
      </c>
      <c r="C215" s="3">
        <v>39968</v>
      </c>
      <c r="D215">
        <v>20.7</v>
      </c>
      <c r="F215" s="3">
        <v>39968</v>
      </c>
      <c r="G215">
        <v>20.7</v>
      </c>
      <c r="H215">
        <f t="shared" si="69"/>
        <v>10</v>
      </c>
      <c r="I215">
        <f t="shared" si="59"/>
        <v>0.32258064516129031</v>
      </c>
      <c r="K215">
        <f t="shared" si="60"/>
        <v>0.19160351418415933</v>
      </c>
      <c r="M215" s="4">
        <f t="shared" si="61"/>
        <v>419</v>
      </c>
      <c r="N215">
        <f t="shared" si="62"/>
        <v>0.87110187110187109</v>
      </c>
      <c r="O215" s="3">
        <v>39968</v>
      </c>
      <c r="P215">
        <v>0.67800000000000005</v>
      </c>
      <c r="R215" s="3">
        <v>39968</v>
      </c>
      <c r="S215">
        <v>0.67800000000000005</v>
      </c>
      <c r="T215">
        <f t="shared" si="70"/>
        <v>18</v>
      </c>
      <c r="U215">
        <f t="shared" si="63"/>
        <v>0.58064516129032262</v>
      </c>
      <c r="W215">
        <f t="shared" si="64"/>
        <v>0.29045670981154847</v>
      </c>
      <c r="Y215" s="4">
        <f t="shared" si="65"/>
        <v>353</v>
      </c>
      <c r="Z215">
        <f t="shared" si="66"/>
        <v>0.73388773388773387</v>
      </c>
      <c r="AA215" s="3">
        <v>39968</v>
      </c>
      <c r="AB215">
        <v>2.2000000000000002</v>
      </c>
      <c r="AD215" s="3">
        <v>39968</v>
      </c>
      <c r="AE215">
        <v>2.2000000000000002</v>
      </c>
      <c r="AF215">
        <f t="shared" si="71"/>
        <v>19</v>
      </c>
      <c r="AG215">
        <f t="shared" si="67"/>
        <v>0.61290322580645162</v>
      </c>
      <c r="AI215">
        <f t="shared" si="68"/>
        <v>0.12098450808128225</v>
      </c>
    </row>
    <row r="216" spans="1:36" hidden="1" x14ac:dyDescent="0.3">
      <c r="A216">
        <f t="shared" si="57"/>
        <v>95</v>
      </c>
      <c r="B216">
        <f t="shared" si="58"/>
        <v>0.19750519750519752</v>
      </c>
      <c r="C216" s="3">
        <v>39969</v>
      </c>
      <c r="D216">
        <v>22.2</v>
      </c>
      <c r="F216" s="3">
        <v>39969</v>
      </c>
      <c r="G216">
        <v>22.2</v>
      </c>
      <c r="H216">
        <f t="shared" si="69"/>
        <v>12</v>
      </c>
      <c r="I216">
        <f t="shared" si="59"/>
        <v>0.38709677419354838</v>
      </c>
      <c r="K216">
        <f t="shared" si="60"/>
        <v>0.18959157668835086</v>
      </c>
      <c r="M216" s="4">
        <f t="shared" si="61"/>
        <v>414</v>
      </c>
      <c r="N216">
        <f t="shared" si="62"/>
        <v>0.86070686070686075</v>
      </c>
      <c r="O216" s="3">
        <v>39969</v>
      </c>
      <c r="P216">
        <v>0.66900000000000004</v>
      </c>
      <c r="R216" s="3">
        <v>39969</v>
      </c>
      <c r="S216">
        <v>0.66900000000000004</v>
      </c>
      <c r="T216">
        <f t="shared" si="70"/>
        <v>17</v>
      </c>
      <c r="U216">
        <f t="shared" si="63"/>
        <v>0.54838709677419351</v>
      </c>
      <c r="W216">
        <f t="shared" si="64"/>
        <v>0.31231976393266725</v>
      </c>
      <c r="Y216" s="4">
        <f t="shared" si="65"/>
        <v>353</v>
      </c>
      <c r="Z216">
        <f t="shared" si="66"/>
        <v>0.73388773388773387</v>
      </c>
      <c r="AA216" s="3">
        <v>39969</v>
      </c>
      <c r="AB216">
        <v>2.2000000000000002</v>
      </c>
      <c r="AD216" s="3">
        <v>39969</v>
      </c>
      <c r="AE216">
        <v>2.2000000000000002</v>
      </c>
      <c r="AF216">
        <f t="shared" si="71"/>
        <v>19</v>
      </c>
      <c r="AG216">
        <f t="shared" si="67"/>
        <v>0.61290322580645162</v>
      </c>
      <c r="AI216">
        <f t="shared" si="68"/>
        <v>0.12098450808128225</v>
      </c>
    </row>
    <row r="217" spans="1:36" hidden="1" x14ac:dyDescent="0.3">
      <c r="A217">
        <f t="shared" si="57"/>
        <v>95</v>
      </c>
      <c r="B217">
        <f t="shared" si="58"/>
        <v>0.19750519750519752</v>
      </c>
      <c r="C217" s="3">
        <v>39970</v>
      </c>
      <c r="D217">
        <v>22.2</v>
      </c>
      <c r="F217" s="3">
        <v>39970</v>
      </c>
      <c r="G217">
        <v>22.2</v>
      </c>
      <c r="H217">
        <f t="shared" si="69"/>
        <v>12</v>
      </c>
      <c r="I217">
        <f t="shared" si="59"/>
        <v>0.38709677419354838</v>
      </c>
      <c r="K217">
        <f t="shared" si="60"/>
        <v>0.18959157668835086</v>
      </c>
      <c r="M217" s="4">
        <f t="shared" si="61"/>
        <v>372</v>
      </c>
      <c r="N217">
        <f t="shared" si="62"/>
        <v>0.77338877338877343</v>
      </c>
      <c r="O217" s="3">
        <v>39970</v>
      </c>
      <c r="P217">
        <v>0.60499999999999998</v>
      </c>
      <c r="R217" s="3">
        <v>39970</v>
      </c>
      <c r="S217">
        <v>0.60499999999999998</v>
      </c>
      <c r="T217">
        <f t="shared" si="70"/>
        <v>14</v>
      </c>
      <c r="U217">
        <f t="shared" si="63"/>
        <v>0.45161290322580644</v>
      </c>
      <c r="W217">
        <f t="shared" si="64"/>
        <v>0.32177587016296699</v>
      </c>
      <c r="Y217" s="4">
        <f t="shared" si="65"/>
        <v>381</v>
      </c>
      <c r="Z217">
        <f t="shared" si="66"/>
        <v>0.79209979209979209</v>
      </c>
      <c r="AA217" s="3">
        <v>39970</v>
      </c>
      <c r="AB217">
        <v>2.2999999999999998</v>
      </c>
      <c r="AD217" s="3">
        <v>39970</v>
      </c>
      <c r="AE217">
        <v>2.2999999999999998</v>
      </c>
      <c r="AF217">
        <f t="shared" si="71"/>
        <v>23</v>
      </c>
      <c r="AG217">
        <f t="shared" si="67"/>
        <v>0.74193548387096775</v>
      </c>
      <c r="AI217">
        <f t="shared" si="68"/>
        <v>5.0164308228824339E-2</v>
      </c>
    </row>
    <row r="218" spans="1:36" hidden="1" x14ac:dyDescent="0.3">
      <c r="A218">
        <f t="shared" si="57"/>
        <v>162</v>
      </c>
      <c r="B218">
        <f t="shared" si="58"/>
        <v>0.33679833679833682</v>
      </c>
      <c r="C218" s="3">
        <v>39971</v>
      </c>
      <c r="D218">
        <v>24</v>
      </c>
      <c r="F218" s="3">
        <v>39971</v>
      </c>
      <c r="G218">
        <v>24</v>
      </c>
      <c r="H218">
        <f t="shared" si="69"/>
        <v>15</v>
      </c>
      <c r="I218">
        <f t="shared" si="59"/>
        <v>0.4838709677419355</v>
      </c>
      <c r="K218">
        <f t="shared" si="60"/>
        <v>0.14707263094359868</v>
      </c>
      <c r="M218" s="4">
        <f t="shared" si="61"/>
        <v>73</v>
      </c>
      <c r="N218">
        <f t="shared" si="62"/>
        <v>0.15176715176715178</v>
      </c>
      <c r="O218" s="3">
        <v>39971</v>
      </c>
      <c r="P218">
        <v>0.38600000000000001</v>
      </c>
      <c r="R218" s="3">
        <v>39971</v>
      </c>
      <c r="S218">
        <v>0.38600000000000001</v>
      </c>
      <c r="T218">
        <f t="shared" si="70"/>
        <v>5</v>
      </c>
      <c r="U218">
        <f t="shared" si="63"/>
        <v>0.16129032258064516</v>
      </c>
      <c r="W218">
        <f t="shared" si="64"/>
        <v>9.5231708134933812E-3</v>
      </c>
      <c r="Y218" s="4">
        <f t="shared" si="65"/>
        <v>381</v>
      </c>
      <c r="Z218">
        <f t="shared" si="66"/>
        <v>0.79209979209979209</v>
      </c>
      <c r="AA218" s="3">
        <v>39971</v>
      </c>
      <c r="AB218">
        <v>2.2999999999999998</v>
      </c>
      <c r="AD218" s="3">
        <v>39971</v>
      </c>
      <c r="AE218">
        <v>2.2999999999999998</v>
      </c>
      <c r="AF218">
        <f t="shared" si="71"/>
        <v>23</v>
      </c>
      <c r="AG218">
        <f t="shared" si="67"/>
        <v>0.74193548387096775</v>
      </c>
      <c r="AI218">
        <f t="shared" si="68"/>
        <v>5.0164308228824339E-2</v>
      </c>
    </row>
    <row r="219" spans="1:36" hidden="1" x14ac:dyDescent="0.3">
      <c r="A219">
        <f t="shared" si="57"/>
        <v>211</v>
      </c>
      <c r="B219">
        <f t="shared" si="58"/>
        <v>0.43866943866943869</v>
      </c>
      <c r="C219" s="3">
        <v>39972</v>
      </c>
      <c r="D219">
        <v>25</v>
      </c>
      <c r="F219" s="3">
        <v>39972</v>
      </c>
      <c r="G219">
        <v>25</v>
      </c>
      <c r="H219">
        <f t="shared" si="69"/>
        <v>18</v>
      </c>
      <c r="I219">
        <f t="shared" si="59"/>
        <v>0.58064516129032262</v>
      </c>
      <c r="K219">
        <f t="shared" si="60"/>
        <v>0.14197572262088393</v>
      </c>
      <c r="M219" s="4">
        <f t="shared" si="61"/>
        <v>34</v>
      </c>
      <c r="N219">
        <f t="shared" si="62"/>
        <v>7.068607068607069E-2</v>
      </c>
      <c r="O219" s="3">
        <v>39972</v>
      </c>
      <c r="P219">
        <v>0.36199999999999999</v>
      </c>
      <c r="R219" s="3">
        <v>39972</v>
      </c>
      <c r="S219">
        <v>0.36199999999999999</v>
      </c>
      <c r="T219">
        <f t="shared" si="70"/>
        <v>4</v>
      </c>
      <c r="U219">
        <f t="shared" si="63"/>
        <v>0.12903225806451613</v>
      </c>
      <c r="W219">
        <f t="shared" si="64"/>
        <v>5.8346187378445435E-2</v>
      </c>
      <c r="Y219" s="4">
        <f t="shared" si="65"/>
        <v>400</v>
      </c>
      <c r="Z219">
        <f t="shared" si="66"/>
        <v>0.83160083160083165</v>
      </c>
      <c r="AA219" s="3">
        <v>39972</v>
      </c>
      <c r="AB219">
        <v>2.4</v>
      </c>
      <c r="AD219" s="3">
        <v>39972</v>
      </c>
      <c r="AE219">
        <v>2.4</v>
      </c>
      <c r="AF219">
        <f t="shared" si="71"/>
        <v>25</v>
      </c>
      <c r="AG219">
        <f t="shared" si="67"/>
        <v>0.80645161290322576</v>
      </c>
      <c r="AI219">
        <f t="shared" si="68"/>
        <v>2.5149218697605891E-2</v>
      </c>
    </row>
    <row r="220" spans="1:36" hidden="1" x14ac:dyDescent="0.3">
      <c r="A220">
        <f t="shared" si="57"/>
        <v>252</v>
      </c>
      <c r="B220">
        <f t="shared" si="58"/>
        <v>0.52390852390852394</v>
      </c>
      <c r="C220" s="3">
        <v>39973</v>
      </c>
      <c r="D220">
        <v>25.6</v>
      </c>
      <c r="F220" s="3">
        <v>39973</v>
      </c>
      <c r="G220">
        <v>25.6</v>
      </c>
      <c r="H220">
        <f t="shared" si="69"/>
        <v>20</v>
      </c>
      <c r="I220">
        <f t="shared" si="59"/>
        <v>0.64516129032258063</v>
      </c>
      <c r="K220">
        <f t="shared" si="60"/>
        <v>0.12125276641405669</v>
      </c>
      <c r="M220" s="4">
        <f t="shared" si="61"/>
        <v>87</v>
      </c>
      <c r="N220">
        <f t="shared" si="62"/>
        <v>0.18087318087318088</v>
      </c>
      <c r="O220" s="3">
        <v>39973</v>
      </c>
      <c r="P220">
        <v>0.39700000000000002</v>
      </c>
      <c r="R220" s="3">
        <v>39973</v>
      </c>
      <c r="S220">
        <v>0.39700000000000002</v>
      </c>
      <c r="T220">
        <f t="shared" si="70"/>
        <v>7</v>
      </c>
      <c r="U220">
        <f t="shared" si="63"/>
        <v>0.22580645161290322</v>
      </c>
      <c r="W220">
        <f t="shared" si="64"/>
        <v>4.4933270739722336E-2</v>
      </c>
      <c r="Y220" s="4">
        <f t="shared" si="65"/>
        <v>400</v>
      </c>
      <c r="Z220">
        <f t="shared" si="66"/>
        <v>0.83160083160083165</v>
      </c>
      <c r="AA220" s="3">
        <v>39973</v>
      </c>
      <c r="AB220">
        <v>2.4</v>
      </c>
      <c r="AD220" s="3">
        <v>39973</v>
      </c>
      <c r="AE220">
        <v>2.4</v>
      </c>
      <c r="AF220">
        <f t="shared" si="71"/>
        <v>25</v>
      </c>
      <c r="AG220">
        <f t="shared" si="67"/>
        <v>0.80645161290322576</v>
      </c>
      <c r="AI220">
        <f t="shared" si="68"/>
        <v>2.5149218697605891E-2</v>
      </c>
    </row>
    <row r="221" spans="1:36" hidden="1" x14ac:dyDescent="0.3">
      <c r="A221">
        <f t="shared" si="57"/>
        <v>335</v>
      </c>
      <c r="B221">
        <f t="shared" si="58"/>
        <v>0.69646569646569645</v>
      </c>
      <c r="C221" s="3">
        <v>39974</v>
      </c>
      <c r="D221">
        <v>27.6</v>
      </c>
      <c r="F221" s="3">
        <v>39974</v>
      </c>
      <c r="G221">
        <v>27.6</v>
      </c>
      <c r="H221">
        <f t="shared" si="69"/>
        <v>28</v>
      </c>
      <c r="I221">
        <f t="shared" si="59"/>
        <v>0.90322580645161288</v>
      </c>
      <c r="K221">
        <f t="shared" si="60"/>
        <v>0.20676010998591643</v>
      </c>
      <c r="M221" s="4">
        <f t="shared" si="61"/>
        <v>139</v>
      </c>
      <c r="N221">
        <f t="shared" si="62"/>
        <v>0.288981288981289</v>
      </c>
      <c r="O221" s="3">
        <v>39974</v>
      </c>
      <c r="P221">
        <v>0.433</v>
      </c>
      <c r="R221" s="3">
        <v>39974</v>
      </c>
      <c r="S221">
        <v>0.433</v>
      </c>
      <c r="T221">
        <f t="shared" si="70"/>
        <v>9</v>
      </c>
      <c r="U221">
        <f t="shared" si="63"/>
        <v>0.29032258064516131</v>
      </c>
      <c r="W221">
        <f t="shared" si="64"/>
        <v>1.3412916638723127E-3</v>
      </c>
      <c r="Y221" s="4">
        <f t="shared" si="65"/>
        <v>423</v>
      </c>
      <c r="Z221">
        <f t="shared" si="66"/>
        <v>0.87941787941787941</v>
      </c>
      <c r="AA221" s="3">
        <v>39974</v>
      </c>
      <c r="AB221">
        <v>2.5</v>
      </c>
      <c r="AD221" s="3">
        <v>39974</v>
      </c>
      <c r="AE221">
        <v>2.5</v>
      </c>
      <c r="AF221">
        <f t="shared" si="71"/>
        <v>27</v>
      </c>
      <c r="AG221">
        <f t="shared" si="67"/>
        <v>0.87096774193548387</v>
      </c>
      <c r="AI221">
        <f t="shared" si="68"/>
        <v>8.4501374823955366E-3</v>
      </c>
    </row>
    <row r="222" spans="1:36" hidden="1" x14ac:dyDescent="0.3">
      <c r="A222">
        <f t="shared" si="57"/>
        <v>267</v>
      </c>
      <c r="B222">
        <f t="shared" si="58"/>
        <v>0.55509355509355507</v>
      </c>
      <c r="C222" s="3">
        <v>39975</v>
      </c>
      <c r="D222">
        <v>25.8</v>
      </c>
      <c r="F222" s="3">
        <v>39975</v>
      </c>
      <c r="G222">
        <v>25.8</v>
      </c>
      <c r="H222">
        <f t="shared" si="69"/>
        <v>23</v>
      </c>
      <c r="I222">
        <f t="shared" si="59"/>
        <v>0.74193548387096775</v>
      </c>
      <c r="K222">
        <f t="shared" si="60"/>
        <v>0.18684192877741268</v>
      </c>
      <c r="M222" s="4">
        <f t="shared" si="61"/>
        <v>230</v>
      </c>
      <c r="N222">
        <f t="shared" si="62"/>
        <v>0.4781704781704782</v>
      </c>
      <c r="O222" s="3">
        <v>39975</v>
      </c>
      <c r="P222">
        <v>0.496</v>
      </c>
      <c r="R222" s="3">
        <v>39975</v>
      </c>
      <c r="S222">
        <v>0.496</v>
      </c>
      <c r="T222">
        <f t="shared" si="70"/>
        <v>11</v>
      </c>
      <c r="U222">
        <f t="shared" si="63"/>
        <v>0.35483870967741937</v>
      </c>
      <c r="W222">
        <f t="shared" si="64"/>
        <v>0.12333176849305882</v>
      </c>
      <c r="Y222" s="4">
        <f t="shared" si="65"/>
        <v>423</v>
      </c>
      <c r="Z222">
        <f t="shared" si="66"/>
        <v>0.87941787941787941</v>
      </c>
      <c r="AA222" s="3">
        <v>39975</v>
      </c>
      <c r="AB222">
        <v>2.5</v>
      </c>
      <c r="AD222" s="3">
        <v>39975</v>
      </c>
      <c r="AE222">
        <v>2.5</v>
      </c>
      <c r="AF222">
        <f t="shared" si="71"/>
        <v>27</v>
      </c>
      <c r="AG222">
        <f t="shared" si="67"/>
        <v>0.87096774193548387</v>
      </c>
      <c r="AI222">
        <f t="shared" si="68"/>
        <v>8.4501374823955366E-3</v>
      </c>
    </row>
    <row r="223" spans="1:36" hidden="1" x14ac:dyDescent="0.3">
      <c r="A223">
        <f t="shared" si="57"/>
        <v>258</v>
      </c>
      <c r="B223">
        <f t="shared" si="58"/>
        <v>0.53638253638253641</v>
      </c>
      <c r="C223" s="3">
        <v>39976</v>
      </c>
      <c r="D223">
        <v>25.7</v>
      </c>
      <c r="F223" s="3">
        <v>39976</v>
      </c>
      <c r="G223">
        <v>25.7</v>
      </c>
      <c r="H223">
        <f t="shared" si="69"/>
        <v>22</v>
      </c>
      <c r="I223">
        <f t="shared" si="59"/>
        <v>0.70967741935483875</v>
      </c>
      <c r="K223">
        <f t="shared" si="60"/>
        <v>0.17329488297230233</v>
      </c>
      <c r="M223" s="4">
        <f t="shared" si="61"/>
        <v>20</v>
      </c>
      <c r="N223">
        <f t="shared" si="62"/>
        <v>4.1580041580041582E-2</v>
      </c>
      <c r="O223" s="3">
        <v>39976</v>
      </c>
      <c r="P223">
        <v>0.34499999999999997</v>
      </c>
      <c r="R223" s="3">
        <v>39976</v>
      </c>
      <c r="S223">
        <v>0.34499999999999997</v>
      </c>
      <c r="T223">
        <f t="shared" si="70"/>
        <v>3</v>
      </c>
      <c r="U223">
        <f t="shared" si="63"/>
        <v>9.6774193548387094E-2</v>
      </c>
      <c r="W223">
        <f t="shared" si="64"/>
        <v>5.5194151968345512E-2</v>
      </c>
      <c r="Y223" s="4">
        <f t="shared" si="65"/>
        <v>431</v>
      </c>
      <c r="Z223">
        <f t="shared" si="66"/>
        <v>0.89604989604989604</v>
      </c>
      <c r="AA223" s="3">
        <v>39976</v>
      </c>
      <c r="AB223">
        <v>2.6</v>
      </c>
      <c r="AD223" s="3">
        <v>39976</v>
      </c>
      <c r="AE223">
        <v>2.6</v>
      </c>
      <c r="AF223">
        <f t="shared" si="71"/>
        <v>29</v>
      </c>
      <c r="AG223">
        <f t="shared" si="67"/>
        <v>0.93548387096774188</v>
      </c>
      <c r="AI223">
        <f t="shared" si="68"/>
        <v>3.9433974917845838E-2</v>
      </c>
    </row>
    <row r="224" spans="1:36" hidden="1" x14ac:dyDescent="0.3">
      <c r="A224">
        <f t="shared" si="57"/>
        <v>241</v>
      </c>
      <c r="B224">
        <f t="shared" si="58"/>
        <v>0.50103950103950101</v>
      </c>
      <c r="C224" s="3">
        <v>39977</v>
      </c>
      <c r="D224">
        <v>25.4</v>
      </c>
      <c r="F224" s="3">
        <v>39977</v>
      </c>
      <c r="G224">
        <v>25.4</v>
      </c>
      <c r="H224">
        <f t="shared" si="69"/>
        <v>19</v>
      </c>
      <c r="I224">
        <f t="shared" si="59"/>
        <v>0.61290322580645162</v>
      </c>
      <c r="K224">
        <f t="shared" si="60"/>
        <v>0.11186372476695061</v>
      </c>
      <c r="M224" s="4">
        <f t="shared" si="61"/>
        <v>10</v>
      </c>
      <c r="N224">
        <f t="shared" si="62"/>
        <v>2.0790020790020791E-2</v>
      </c>
      <c r="O224" s="3">
        <v>39977</v>
      </c>
      <c r="P224">
        <v>0.32600000000000001</v>
      </c>
      <c r="R224" s="3">
        <v>39977</v>
      </c>
      <c r="S224">
        <v>0.32600000000000001</v>
      </c>
      <c r="T224">
        <f t="shared" si="70"/>
        <v>2</v>
      </c>
      <c r="U224">
        <f t="shared" si="63"/>
        <v>6.4516129032258063E-2</v>
      </c>
      <c r="W224">
        <f t="shared" si="64"/>
        <v>4.3726108242237272E-2</v>
      </c>
      <c r="Y224" s="4">
        <f t="shared" si="65"/>
        <v>353</v>
      </c>
      <c r="Z224">
        <f t="shared" si="66"/>
        <v>0.73388773388773387</v>
      </c>
      <c r="AA224" s="3">
        <v>39977</v>
      </c>
      <c r="AB224">
        <v>2.2000000000000002</v>
      </c>
      <c r="AD224" s="3">
        <v>39977</v>
      </c>
      <c r="AE224">
        <v>2.2000000000000002</v>
      </c>
      <c r="AF224">
        <f t="shared" si="71"/>
        <v>19</v>
      </c>
      <c r="AG224">
        <f t="shared" si="67"/>
        <v>0.61290322580645162</v>
      </c>
      <c r="AI224">
        <f t="shared" si="68"/>
        <v>0.12098450808128225</v>
      </c>
    </row>
    <row r="225" spans="1:35" hidden="1" x14ac:dyDescent="0.3">
      <c r="A225">
        <f t="shared" si="57"/>
        <v>252</v>
      </c>
      <c r="B225">
        <f t="shared" si="58"/>
        <v>0.52390852390852394</v>
      </c>
      <c r="C225" s="3">
        <v>39978</v>
      </c>
      <c r="D225">
        <v>25.6</v>
      </c>
      <c r="F225" s="3">
        <v>39978</v>
      </c>
      <c r="G225">
        <v>25.6</v>
      </c>
      <c r="H225">
        <f t="shared" si="69"/>
        <v>20</v>
      </c>
      <c r="I225">
        <f t="shared" si="59"/>
        <v>0.64516129032258063</v>
      </c>
      <c r="K225">
        <f t="shared" si="60"/>
        <v>0.12125276641405669</v>
      </c>
      <c r="M225" s="4">
        <f t="shared" si="61"/>
        <v>3</v>
      </c>
      <c r="N225">
        <f t="shared" si="62"/>
        <v>6.2370062370062374E-3</v>
      </c>
      <c r="O225" s="3">
        <v>39978</v>
      </c>
      <c r="P225">
        <v>0.307</v>
      </c>
      <c r="R225" s="3">
        <v>39978</v>
      </c>
      <c r="S225">
        <v>0.307</v>
      </c>
      <c r="T225">
        <f t="shared" si="70"/>
        <v>1</v>
      </c>
      <c r="U225">
        <f t="shared" si="63"/>
        <v>3.2258064516129031E-2</v>
      </c>
      <c r="W225">
        <f t="shared" si="64"/>
        <v>2.6021058279122794E-2</v>
      </c>
      <c r="Y225" s="4">
        <f t="shared" si="65"/>
        <v>353</v>
      </c>
      <c r="Z225">
        <f t="shared" si="66"/>
        <v>0.73388773388773387</v>
      </c>
      <c r="AA225" s="3">
        <v>39978</v>
      </c>
      <c r="AB225">
        <v>2.2000000000000002</v>
      </c>
      <c r="AD225" s="3">
        <v>39978</v>
      </c>
      <c r="AE225">
        <v>2.2000000000000002</v>
      </c>
      <c r="AF225">
        <f t="shared" si="71"/>
        <v>19</v>
      </c>
      <c r="AG225">
        <f t="shared" si="67"/>
        <v>0.61290322580645162</v>
      </c>
      <c r="AI225">
        <f t="shared" si="68"/>
        <v>0.12098450808128225</v>
      </c>
    </row>
    <row r="226" spans="1:35" hidden="1" x14ac:dyDescent="0.3">
      <c r="A226">
        <f t="shared" si="57"/>
        <v>308</v>
      </c>
      <c r="B226">
        <f t="shared" si="58"/>
        <v>0.64033264033264037</v>
      </c>
      <c r="C226" s="3">
        <v>39979</v>
      </c>
      <c r="D226">
        <v>26.9</v>
      </c>
      <c r="F226" s="3">
        <v>39979</v>
      </c>
      <c r="G226">
        <v>26.9</v>
      </c>
      <c r="H226">
        <f t="shared" si="69"/>
        <v>26</v>
      </c>
      <c r="I226">
        <f t="shared" si="59"/>
        <v>0.83870967741935487</v>
      </c>
      <c r="K226">
        <f t="shared" si="60"/>
        <v>0.1983770370867145</v>
      </c>
      <c r="M226" s="4">
        <f t="shared" si="61"/>
        <v>79</v>
      </c>
      <c r="N226">
        <f t="shared" si="62"/>
        <v>0.16424116424116425</v>
      </c>
      <c r="O226" s="3">
        <v>39979</v>
      </c>
      <c r="P226">
        <v>0.38900000000000001</v>
      </c>
      <c r="R226" s="3">
        <v>39979</v>
      </c>
      <c r="S226">
        <v>0.38900000000000001</v>
      </c>
      <c r="T226">
        <f t="shared" si="70"/>
        <v>6</v>
      </c>
      <c r="U226">
        <f t="shared" si="63"/>
        <v>0.19354838709677419</v>
      </c>
      <c r="W226">
        <f t="shared" si="64"/>
        <v>2.9307222855609938E-2</v>
      </c>
      <c r="Y226" s="4">
        <f t="shared" si="65"/>
        <v>155</v>
      </c>
      <c r="Z226">
        <f t="shared" si="66"/>
        <v>0.32224532224532226</v>
      </c>
      <c r="AA226" s="3">
        <v>39979</v>
      </c>
      <c r="AB226">
        <v>1.6</v>
      </c>
      <c r="AD226" s="3">
        <v>39979</v>
      </c>
      <c r="AE226">
        <v>1.6</v>
      </c>
      <c r="AF226">
        <f t="shared" si="71"/>
        <v>8</v>
      </c>
      <c r="AG226">
        <f t="shared" si="67"/>
        <v>0.25806451612903225</v>
      </c>
      <c r="AI226">
        <f t="shared" si="68"/>
        <v>6.4180806116290012E-2</v>
      </c>
    </row>
    <row r="227" spans="1:35" hidden="1" x14ac:dyDescent="0.3">
      <c r="A227">
        <f t="shared" si="57"/>
        <v>335</v>
      </c>
      <c r="B227">
        <f t="shared" si="58"/>
        <v>0.69646569646569645</v>
      </c>
      <c r="C227" s="3">
        <v>39980</v>
      </c>
      <c r="D227">
        <v>27.6</v>
      </c>
      <c r="F227" s="3">
        <v>39980</v>
      </c>
      <c r="G227">
        <v>27.6</v>
      </c>
      <c r="H227">
        <f t="shared" si="69"/>
        <v>28</v>
      </c>
      <c r="I227">
        <f t="shared" si="59"/>
        <v>0.90322580645161288</v>
      </c>
      <c r="K227">
        <f t="shared" si="60"/>
        <v>0.20676010998591643</v>
      </c>
      <c r="M227" s="4">
        <f t="shared" si="61"/>
        <v>136</v>
      </c>
      <c r="N227">
        <f t="shared" si="62"/>
        <v>0.28274428274428276</v>
      </c>
      <c r="O227" s="3">
        <v>39980</v>
      </c>
      <c r="P227">
        <v>0.43099999999999999</v>
      </c>
      <c r="R227" s="3">
        <v>39980</v>
      </c>
      <c r="S227">
        <v>0.43099999999999999</v>
      </c>
      <c r="T227">
        <f t="shared" si="70"/>
        <v>8</v>
      </c>
      <c r="U227">
        <f t="shared" si="63"/>
        <v>0.25806451612903225</v>
      </c>
      <c r="W227">
        <f t="shared" si="64"/>
        <v>2.4679766615250509E-2</v>
      </c>
      <c r="Y227" s="4">
        <f t="shared" si="65"/>
        <v>134</v>
      </c>
      <c r="Z227">
        <f t="shared" si="66"/>
        <v>0.2785862785862786</v>
      </c>
      <c r="AA227" s="3">
        <v>39980</v>
      </c>
      <c r="AB227">
        <v>1.5</v>
      </c>
      <c r="AD227" s="3">
        <v>39980</v>
      </c>
      <c r="AE227">
        <v>1.5</v>
      </c>
      <c r="AF227">
        <f t="shared" si="71"/>
        <v>6</v>
      </c>
      <c r="AG227">
        <f t="shared" si="67"/>
        <v>0.19354838709677419</v>
      </c>
      <c r="AI227">
        <f t="shared" si="68"/>
        <v>8.5037891489504414E-2</v>
      </c>
    </row>
    <row r="228" spans="1:35" hidden="1" x14ac:dyDescent="0.3">
      <c r="A228">
        <f t="shared" si="57"/>
        <v>365</v>
      </c>
      <c r="B228">
        <f t="shared" si="58"/>
        <v>0.75883575883575882</v>
      </c>
      <c r="C228" s="3">
        <v>39981</v>
      </c>
      <c r="D228">
        <v>28.2</v>
      </c>
      <c r="F228" s="3">
        <v>39981</v>
      </c>
      <c r="G228">
        <v>28.2</v>
      </c>
      <c r="H228">
        <f t="shared" si="69"/>
        <v>30</v>
      </c>
      <c r="I228">
        <f t="shared" si="59"/>
        <v>0.967741935483871</v>
      </c>
      <c r="K228">
        <f t="shared" si="60"/>
        <v>0.20890617664811217</v>
      </c>
      <c r="M228" s="4">
        <f t="shared" si="61"/>
        <v>145</v>
      </c>
      <c r="N228">
        <f t="shared" si="62"/>
        <v>0.30145530145530147</v>
      </c>
      <c r="O228" s="3">
        <v>39981</v>
      </c>
      <c r="P228">
        <v>0.436</v>
      </c>
      <c r="R228" s="3">
        <v>39981</v>
      </c>
      <c r="S228">
        <v>0.436</v>
      </c>
      <c r="T228">
        <f t="shared" si="70"/>
        <v>10</v>
      </c>
      <c r="U228">
        <f t="shared" si="63"/>
        <v>0.32258064516129031</v>
      </c>
      <c r="W228">
        <f t="shared" si="64"/>
        <v>2.1125343705988842E-2</v>
      </c>
      <c r="Y228" s="4">
        <f t="shared" si="65"/>
        <v>431</v>
      </c>
      <c r="Z228">
        <f t="shared" si="66"/>
        <v>0.89604989604989604</v>
      </c>
      <c r="AA228" s="3">
        <v>39981</v>
      </c>
      <c r="AB228">
        <v>2.6</v>
      </c>
      <c r="AD228" s="3">
        <v>39981</v>
      </c>
      <c r="AE228">
        <v>2.6</v>
      </c>
      <c r="AF228">
        <f t="shared" si="71"/>
        <v>29</v>
      </c>
      <c r="AG228">
        <f t="shared" si="67"/>
        <v>0.93548387096774188</v>
      </c>
      <c r="AI228">
        <f t="shared" si="68"/>
        <v>3.9433974917845838E-2</v>
      </c>
    </row>
    <row r="229" spans="1:35" hidden="1" x14ac:dyDescent="0.3">
      <c r="A229">
        <f t="shared" si="57"/>
        <v>267</v>
      </c>
      <c r="B229">
        <f t="shared" si="58"/>
        <v>0.55509355509355507</v>
      </c>
      <c r="C229" s="3">
        <v>39982</v>
      </c>
      <c r="D229">
        <v>25.8</v>
      </c>
      <c r="F229" s="3">
        <v>39982</v>
      </c>
      <c r="G229">
        <v>25.8</v>
      </c>
      <c r="H229">
        <f t="shared" si="69"/>
        <v>23</v>
      </c>
      <c r="I229">
        <f t="shared" si="59"/>
        <v>0.74193548387096775</v>
      </c>
      <c r="K229">
        <f t="shared" si="60"/>
        <v>0.18684192877741268</v>
      </c>
      <c r="M229" s="4">
        <f t="shared" si="61"/>
        <v>402</v>
      </c>
      <c r="N229">
        <f t="shared" si="62"/>
        <v>0.83575883575883581</v>
      </c>
      <c r="O229" s="3">
        <v>39982</v>
      </c>
      <c r="P229">
        <v>0.64400000000000002</v>
      </c>
      <c r="R229" s="3">
        <v>39982</v>
      </c>
      <c r="S229">
        <v>0.64400000000000002</v>
      </c>
      <c r="T229">
        <f t="shared" si="70"/>
        <v>15</v>
      </c>
      <c r="U229">
        <f t="shared" si="63"/>
        <v>0.4838709677419355</v>
      </c>
      <c r="W229">
        <f t="shared" si="64"/>
        <v>0.35188786801690031</v>
      </c>
      <c r="Y229" s="4">
        <f t="shared" si="65"/>
        <v>155</v>
      </c>
      <c r="Z229">
        <f t="shared" si="66"/>
        <v>0.32224532224532226</v>
      </c>
      <c r="AA229" s="3">
        <v>39982</v>
      </c>
      <c r="AB229">
        <v>1.6</v>
      </c>
      <c r="AD229" s="3">
        <v>39982</v>
      </c>
      <c r="AE229">
        <v>1.6</v>
      </c>
      <c r="AF229">
        <f t="shared" si="71"/>
        <v>8</v>
      </c>
      <c r="AG229">
        <f t="shared" si="67"/>
        <v>0.25806451612903225</v>
      </c>
      <c r="AI229">
        <f t="shared" si="68"/>
        <v>6.4180806116290012E-2</v>
      </c>
    </row>
    <row r="230" spans="1:35" hidden="1" x14ac:dyDescent="0.3">
      <c r="A230">
        <f t="shared" si="57"/>
        <v>321</v>
      </c>
      <c r="B230">
        <f t="shared" si="58"/>
        <v>0.66735966735966734</v>
      </c>
      <c r="C230" s="3">
        <v>39983</v>
      </c>
      <c r="D230">
        <v>27.3</v>
      </c>
      <c r="F230" s="3">
        <v>39983</v>
      </c>
      <c r="G230">
        <v>27.3</v>
      </c>
      <c r="H230">
        <f t="shared" si="69"/>
        <v>27</v>
      </c>
      <c r="I230">
        <f t="shared" si="59"/>
        <v>0.87096774193548387</v>
      </c>
      <c r="K230">
        <f t="shared" si="60"/>
        <v>0.20360807457581653</v>
      </c>
      <c r="M230" s="4">
        <f t="shared" si="61"/>
        <v>257</v>
      </c>
      <c r="N230">
        <f t="shared" si="62"/>
        <v>0.53430353430353428</v>
      </c>
      <c r="O230" s="3">
        <v>39983</v>
      </c>
      <c r="P230">
        <v>0.51900000000000002</v>
      </c>
      <c r="R230" s="3">
        <v>39983</v>
      </c>
      <c r="S230">
        <v>0.51900000000000002</v>
      </c>
      <c r="T230">
        <f t="shared" si="70"/>
        <v>12</v>
      </c>
      <c r="U230">
        <f t="shared" si="63"/>
        <v>0.38709677419354838</v>
      </c>
      <c r="W230">
        <f t="shared" si="64"/>
        <v>0.1472067601099859</v>
      </c>
      <c r="Y230" s="4">
        <f t="shared" si="65"/>
        <v>284</v>
      </c>
      <c r="Z230">
        <f t="shared" si="66"/>
        <v>0.59043659043659047</v>
      </c>
      <c r="AA230" s="3">
        <v>39983</v>
      </c>
      <c r="AB230">
        <v>2</v>
      </c>
      <c r="AD230" s="3">
        <v>39983</v>
      </c>
      <c r="AE230">
        <v>2</v>
      </c>
      <c r="AF230">
        <f t="shared" si="71"/>
        <v>13</v>
      </c>
      <c r="AG230">
        <f t="shared" si="67"/>
        <v>0.41935483870967744</v>
      </c>
      <c r="AI230">
        <f t="shared" si="68"/>
        <v>0.17108175172691303</v>
      </c>
    </row>
    <row r="231" spans="1:35" hidden="1" x14ac:dyDescent="0.3">
      <c r="A231">
        <f t="shared" si="57"/>
        <v>291</v>
      </c>
      <c r="B231">
        <f t="shared" si="58"/>
        <v>0.60498960498960497</v>
      </c>
      <c r="C231" s="3">
        <v>39984</v>
      </c>
      <c r="D231">
        <v>26.3</v>
      </c>
      <c r="F231" s="3">
        <v>39984</v>
      </c>
      <c r="G231">
        <v>26.3</v>
      </c>
      <c r="H231">
        <f t="shared" si="69"/>
        <v>25</v>
      </c>
      <c r="I231">
        <f t="shared" si="59"/>
        <v>0.80645161290322576</v>
      </c>
      <c r="K231">
        <f t="shared" si="60"/>
        <v>0.20146200791362079</v>
      </c>
      <c r="M231" s="4">
        <f t="shared" si="61"/>
        <v>263</v>
      </c>
      <c r="N231">
        <f t="shared" si="62"/>
        <v>0.54677754677754675</v>
      </c>
      <c r="O231" s="3">
        <v>39984</v>
      </c>
      <c r="P231">
        <v>0.52100000000000002</v>
      </c>
      <c r="R231" s="3">
        <v>39984</v>
      </c>
      <c r="S231">
        <v>0.52100000000000002</v>
      </c>
      <c r="T231">
        <f t="shared" si="70"/>
        <v>13</v>
      </c>
      <c r="U231">
        <f t="shared" si="63"/>
        <v>0.41935483870967744</v>
      </c>
      <c r="W231">
        <f t="shared" si="64"/>
        <v>0.12742270806786932</v>
      </c>
      <c r="Y231" s="4">
        <f t="shared" si="65"/>
        <v>284</v>
      </c>
      <c r="Z231">
        <f t="shared" si="66"/>
        <v>0.59043659043659047</v>
      </c>
      <c r="AA231" s="3">
        <v>39984</v>
      </c>
      <c r="AB231">
        <v>2</v>
      </c>
      <c r="AD231" s="3">
        <v>39984</v>
      </c>
      <c r="AE231">
        <v>2</v>
      </c>
      <c r="AF231">
        <f t="shared" si="71"/>
        <v>13</v>
      </c>
      <c r="AG231">
        <f t="shared" si="67"/>
        <v>0.41935483870967744</v>
      </c>
      <c r="AI231">
        <f t="shared" si="68"/>
        <v>0.17108175172691303</v>
      </c>
    </row>
    <row r="232" spans="1:35" hidden="1" x14ac:dyDescent="0.3">
      <c r="A232">
        <f t="shared" si="57"/>
        <v>54</v>
      </c>
      <c r="B232">
        <f t="shared" si="58"/>
        <v>0.11226611226611227</v>
      </c>
      <c r="C232" s="3">
        <v>39985</v>
      </c>
      <c r="D232">
        <v>20.2</v>
      </c>
      <c r="F232" s="3">
        <v>39985</v>
      </c>
      <c r="G232">
        <v>20.2</v>
      </c>
      <c r="H232">
        <f t="shared" si="69"/>
        <v>9</v>
      </c>
      <c r="I232">
        <f t="shared" si="59"/>
        <v>0.29032258064516131</v>
      </c>
      <c r="K232">
        <f t="shared" si="60"/>
        <v>0.17805646837904904</v>
      </c>
      <c r="M232" s="4">
        <f t="shared" si="61"/>
        <v>480</v>
      </c>
      <c r="N232">
        <f t="shared" si="62"/>
        <v>0.99792099792099798</v>
      </c>
      <c r="O232" s="3">
        <v>39985</v>
      </c>
      <c r="P232">
        <v>0.98099999999999998</v>
      </c>
      <c r="R232" s="3">
        <v>39985</v>
      </c>
      <c r="S232">
        <v>0.98099999999999998</v>
      </c>
      <c r="T232">
        <f t="shared" si="70"/>
        <v>30</v>
      </c>
      <c r="U232">
        <f t="shared" si="63"/>
        <v>0.967741935483871</v>
      </c>
      <c r="W232">
        <f t="shared" si="64"/>
        <v>3.017906243712698E-2</v>
      </c>
      <c r="Y232" s="4">
        <f t="shared" si="65"/>
        <v>104</v>
      </c>
      <c r="Z232">
        <f t="shared" si="66"/>
        <v>0.21621621621621623</v>
      </c>
      <c r="AA232" s="3">
        <v>39985</v>
      </c>
      <c r="AB232">
        <v>1.4</v>
      </c>
      <c r="AD232" s="3">
        <v>39985</v>
      </c>
      <c r="AE232">
        <v>1.4</v>
      </c>
      <c r="AF232">
        <f t="shared" si="71"/>
        <v>3</v>
      </c>
      <c r="AG232">
        <f t="shared" si="67"/>
        <v>9.6774193548387094E-2</v>
      </c>
      <c r="AI232">
        <f t="shared" si="68"/>
        <v>0.11944202266782913</v>
      </c>
    </row>
    <row r="233" spans="1:35" hidden="1" x14ac:dyDescent="0.3">
      <c r="A233">
        <f t="shared" si="57"/>
        <v>24</v>
      </c>
      <c r="B233">
        <f t="shared" si="58"/>
        <v>4.9896049896049899E-2</v>
      </c>
      <c r="C233" s="3">
        <v>39986</v>
      </c>
      <c r="D233">
        <v>18.399999999999999</v>
      </c>
      <c r="F233" s="3">
        <v>39986</v>
      </c>
      <c r="G233">
        <v>18.399999999999999</v>
      </c>
      <c r="H233">
        <f t="shared" si="69"/>
        <v>3</v>
      </c>
      <c r="I233">
        <f t="shared" si="59"/>
        <v>9.6774193548387094E-2</v>
      </c>
      <c r="K233">
        <f t="shared" si="60"/>
        <v>4.6878143652337195E-2</v>
      </c>
      <c r="M233" s="4">
        <f t="shared" si="61"/>
        <v>474</v>
      </c>
      <c r="N233">
        <f t="shared" si="62"/>
        <v>0.9854469854469855</v>
      </c>
      <c r="O233" s="3">
        <v>39986</v>
      </c>
      <c r="P233">
        <v>0.91900000000000004</v>
      </c>
      <c r="R233" s="3">
        <v>39986</v>
      </c>
      <c r="S233">
        <v>0.91900000000000004</v>
      </c>
      <c r="T233">
        <f t="shared" si="70"/>
        <v>26</v>
      </c>
      <c r="U233">
        <f t="shared" si="63"/>
        <v>0.83870967741935487</v>
      </c>
      <c r="W233">
        <f t="shared" si="64"/>
        <v>0.14673730802763063</v>
      </c>
      <c r="Y233" s="4">
        <f t="shared" si="65"/>
        <v>284</v>
      </c>
      <c r="Z233">
        <f t="shared" si="66"/>
        <v>0.59043659043659047</v>
      </c>
      <c r="AA233" s="3">
        <v>39986</v>
      </c>
      <c r="AB233">
        <v>2</v>
      </c>
      <c r="AD233" s="3">
        <v>39986</v>
      </c>
      <c r="AE233">
        <v>2</v>
      </c>
      <c r="AF233">
        <f t="shared" si="71"/>
        <v>13</v>
      </c>
      <c r="AG233">
        <f t="shared" si="67"/>
        <v>0.41935483870967744</v>
      </c>
      <c r="AI233">
        <f t="shared" si="68"/>
        <v>0.17108175172691303</v>
      </c>
    </row>
    <row r="234" spans="1:35" hidden="1" x14ac:dyDescent="0.3">
      <c r="A234">
        <f t="shared" si="57"/>
        <v>15</v>
      </c>
      <c r="B234">
        <f t="shared" si="58"/>
        <v>3.1185031185031187E-2</v>
      </c>
      <c r="C234" s="3">
        <v>39987</v>
      </c>
      <c r="D234">
        <v>17.399999999999999</v>
      </c>
      <c r="F234" s="3">
        <v>39987</v>
      </c>
      <c r="G234">
        <v>17.399999999999999</v>
      </c>
      <c r="H234">
        <f t="shared" si="69"/>
        <v>2</v>
      </c>
      <c r="I234">
        <f t="shared" si="59"/>
        <v>6.4516129032258063E-2</v>
      </c>
      <c r="K234">
        <f t="shared" si="60"/>
        <v>3.3331097847226876E-2</v>
      </c>
      <c r="M234" s="4">
        <f t="shared" si="61"/>
        <v>478</v>
      </c>
      <c r="N234">
        <f t="shared" si="62"/>
        <v>0.99376299376299382</v>
      </c>
      <c r="O234" s="3">
        <v>39987</v>
      </c>
      <c r="P234">
        <v>0.94199999999999995</v>
      </c>
      <c r="R234" s="3">
        <v>39987</v>
      </c>
      <c r="S234">
        <v>0.94199999999999995</v>
      </c>
      <c r="T234">
        <f t="shared" si="70"/>
        <v>28</v>
      </c>
      <c r="U234">
        <f t="shared" si="63"/>
        <v>0.90322580645161288</v>
      </c>
      <c r="W234">
        <f t="shared" si="64"/>
        <v>9.053718731138094E-2</v>
      </c>
      <c r="Y234" s="4">
        <f t="shared" si="65"/>
        <v>155</v>
      </c>
      <c r="Z234">
        <f t="shared" si="66"/>
        <v>0.32224532224532226</v>
      </c>
      <c r="AA234" s="3">
        <v>39987</v>
      </c>
      <c r="AB234">
        <v>1.6</v>
      </c>
      <c r="AD234" s="3">
        <v>39987</v>
      </c>
      <c r="AE234">
        <v>1.6</v>
      </c>
      <c r="AF234">
        <f t="shared" si="71"/>
        <v>8</v>
      </c>
      <c r="AG234">
        <f t="shared" si="67"/>
        <v>0.25806451612903225</v>
      </c>
      <c r="AI234">
        <f t="shared" si="68"/>
        <v>6.4180806116290012E-2</v>
      </c>
    </row>
    <row r="235" spans="1:35" hidden="1" x14ac:dyDescent="0.3">
      <c r="A235">
        <f t="shared" si="57"/>
        <v>36</v>
      </c>
      <c r="B235">
        <f t="shared" si="58"/>
        <v>7.4844074844074848E-2</v>
      </c>
      <c r="C235" s="3">
        <v>39988</v>
      </c>
      <c r="D235">
        <v>18.899999999999999</v>
      </c>
      <c r="F235" s="3">
        <v>39988</v>
      </c>
      <c r="G235">
        <v>18.899999999999999</v>
      </c>
      <c r="H235">
        <f t="shared" si="69"/>
        <v>5</v>
      </c>
      <c r="I235">
        <f t="shared" si="59"/>
        <v>0.16129032258064516</v>
      </c>
      <c r="K235">
        <f t="shared" si="60"/>
        <v>8.6446247736570309E-2</v>
      </c>
      <c r="M235" s="4">
        <f t="shared" si="61"/>
        <v>460</v>
      </c>
      <c r="N235">
        <f t="shared" si="62"/>
        <v>0.95634095634095639</v>
      </c>
      <c r="O235" s="3">
        <v>39988</v>
      </c>
      <c r="P235">
        <v>0.81299999999999994</v>
      </c>
      <c r="R235" s="3">
        <v>39988</v>
      </c>
      <c r="S235">
        <v>0.81299999999999994</v>
      </c>
      <c r="T235">
        <f t="shared" si="70"/>
        <v>21</v>
      </c>
      <c r="U235">
        <f t="shared" si="63"/>
        <v>0.67741935483870963</v>
      </c>
      <c r="W235">
        <f t="shared" si="64"/>
        <v>0.27892160150224676</v>
      </c>
      <c r="Y235" s="4">
        <f t="shared" si="65"/>
        <v>82</v>
      </c>
      <c r="Z235">
        <f t="shared" si="66"/>
        <v>0.17047817047817049</v>
      </c>
      <c r="AA235" s="3">
        <v>39988</v>
      </c>
      <c r="AB235">
        <v>1.3</v>
      </c>
      <c r="AD235" s="3">
        <v>39988</v>
      </c>
      <c r="AE235">
        <v>1.3</v>
      </c>
      <c r="AF235">
        <f t="shared" si="71"/>
        <v>1</v>
      </c>
      <c r="AG235">
        <f t="shared" si="67"/>
        <v>3.2258064516129031E-2</v>
      </c>
      <c r="AI235">
        <f t="shared" si="68"/>
        <v>0.13822010596204146</v>
      </c>
    </row>
    <row r="236" spans="1:35" hidden="1" x14ac:dyDescent="0.3">
      <c r="A236">
        <f t="shared" si="57"/>
        <v>40</v>
      </c>
      <c r="B236">
        <f t="shared" si="58"/>
        <v>8.3160083160083165E-2</v>
      </c>
      <c r="C236" s="3">
        <v>39989</v>
      </c>
      <c r="D236">
        <v>19.3</v>
      </c>
      <c r="F236" s="3">
        <v>39989</v>
      </c>
      <c r="G236">
        <v>19.3</v>
      </c>
      <c r="H236">
        <f t="shared" si="69"/>
        <v>6</v>
      </c>
      <c r="I236">
        <f t="shared" si="59"/>
        <v>0.19354838709677419</v>
      </c>
      <c r="K236">
        <f t="shared" si="60"/>
        <v>0.11038830393669102</v>
      </c>
      <c r="M236" s="4">
        <f t="shared" si="61"/>
        <v>473</v>
      </c>
      <c r="N236">
        <f t="shared" si="62"/>
        <v>0.98336798336798337</v>
      </c>
      <c r="O236" s="3">
        <v>39989</v>
      </c>
      <c r="P236">
        <v>0.90600000000000003</v>
      </c>
      <c r="R236" s="3">
        <v>39989</v>
      </c>
      <c r="S236">
        <v>0.90600000000000003</v>
      </c>
      <c r="T236">
        <f t="shared" si="70"/>
        <v>25</v>
      </c>
      <c r="U236">
        <f t="shared" si="63"/>
        <v>0.80645161290322576</v>
      </c>
      <c r="W236">
        <f t="shared" si="64"/>
        <v>0.17691637046475761</v>
      </c>
      <c r="Y236" s="4">
        <f t="shared" si="65"/>
        <v>195</v>
      </c>
      <c r="Z236">
        <f t="shared" si="66"/>
        <v>0.40540540540540543</v>
      </c>
      <c r="AA236" s="3">
        <v>39989</v>
      </c>
      <c r="AB236">
        <v>1.7</v>
      </c>
      <c r="AD236" s="3">
        <v>39989</v>
      </c>
      <c r="AE236">
        <v>1.7</v>
      </c>
      <c r="AF236">
        <f t="shared" si="71"/>
        <v>11</v>
      </c>
      <c r="AG236">
        <f t="shared" si="67"/>
        <v>0.35483870967741937</v>
      </c>
      <c r="AI236">
        <f t="shared" si="68"/>
        <v>5.0566695727986055E-2</v>
      </c>
    </row>
    <row r="237" spans="1:35" hidden="1" x14ac:dyDescent="0.3">
      <c r="A237">
        <f t="shared" si="57"/>
        <v>51</v>
      </c>
      <c r="B237">
        <f t="shared" si="58"/>
        <v>0.10602910602910603</v>
      </c>
      <c r="C237" s="3">
        <v>39990</v>
      </c>
      <c r="D237">
        <v>19.899999999999999</v>
      </c>
      <c r="F237" s="3">
        <v>39990</v>
      </c>
      <c r="G237">
        <v>19.899999999999999</v>
      </c>
      <c r="H237">
        <f t="shared" si="69"/>
        <v>8</v>
      </c>
      <c r="I237">
        <f t="shared" si="59"/>
        <v>0.25806451612903225</v>
      </c>
      <c r="K237">
        <f t="shared" si="60"/>
        <v>0.15203541009992622</v>
      </c>
      <c r="M237" s="4">
        <f t="shared" si="61"/>
        <v>475</v>
      </c>
      <c r="N237">
        <f t="shared" si="62"/>
        <v>0.98752598752598753</v>
      </c>
      <c r="O237" s="3">
        <v>39990</v>
      </c>
      <c r="P237">
        <v>0.93</v>
      </c>
      <c r="R237" s="3">
        <v>39990</v>
      </c>
      <c r="S237">
        <v>0.93</v>
      </c>
      <c r="T237">
        <f t="shared" si="70"/>
        <v>27</v>
      </c>
      <c r="U237">
        <f t="shared" si="63"/>
        <v>0.87096774193548387</v>
      </c>
      <c r="W237">
        <f t="shared" si="64"/>
        <v>0.11655824559050365</v>
      </c>
      <c r="Y237" s="4">
        <f t="shared" si="65"/>
        <v>82</v>
      </c>
      <c r="Z237">
        <f t="shared" si="66"/>
        <v>0.17047817047817049</v>
      </c>
      <c r="AA237" s="3">
        <v>39990</v>
      </c>
      <c r="AB237">
        <v>1.3</v>
      </c>
      <c r="AD237" s="3">
        <v>39990</v>
      </c>
      <c r="AE237">
        <v>1.3</v>
      </c>
      <c r="AF237">
        <f t="shared" si="71"/>
        <v>1</v>
      </c>
      <c r="AG237">
        <f t="shared" si="67"/>
        <v>3.2258064516129031E-2</v>
      </c>
      <c r="AI237">
        <f t="shared" si="68"/>
        <v>0.13822010596204146</v>
      </c>
    </row>
    <row r="238" spans="1:35" hidden="1" x14ac:dyDescent="0.3">
      <c r="A238">
        <f t="shared" si="57"/>
        <v>65</v>
      </c>
      <c r="B238">
        <f t="shared" si="58"/>
        <v>0.13513513513513514</v>
      </c>
      <c r="C238" s="3">
        <v>39991</v>
      </c>
      <c r="D238">
        <v>20.8</v>
      </c>
      <c r="F238" s="3">
        <v>39991</v>
      </c>
      <c r="G238">
        <v>20.8</v>
      </c>
      <c r="H238">
        <f t="shared" si="69"/>
        <v>11</v>
      </c>
      <c r="I238">
        <f t="shared" si="59"/>
        <v>0.35483870967741937</v>
      </c>
      <c r="K238">
        <f t="shared" si="60"/>
        <v>0.21970357454228423</v>
      </c>
      <c r="M238" s="4">
        <f t="shared" si="61"/>
        <v>466</v>
      </c>
      <c r="N238">
        <f t="shared" si="62"/>
        <v>0.96881496881496887</v>
      </c>
      <c r="O238" s="3">
        <v>39991</v>
      </c>
      <c r="P238">
        <v>0.85599999999999998</v>
      </c>
      <c r="R238" s="3">
        <v>39991</v>
      </c>
      <c r="S238">
        <v>0.85599999999999998</v>
      </c>
      <c r="T238">
        <f t="shared" si="70"/>
        <v>23</v>
      </c>
      <c r="U238">
        <f t="shared" si="63"/>
        <v>0.74193548387096775</v>
      </c>
      <c r="W238">
        <f t="shared" si="64"/>
        <v>0.22687948494400112</v>
      </c>
      <c r="Y238" s="4">
        <f t="shared" si="65"/>
        <v>134</v>
      </c>
      <c r="Z238">
        <f t="shared" si="66"/>
        <v>0.2785862785862786</v>
      </c>
      <c r="AA238" s="3">
        <v>39991</v>
      </c>
      <c r="AB238">
        <v>1.5</v>
      </c>
      <c r="AD238" s="3">
        <v>39991</v>
      </c>
      <c r="AE238">
        <v>1.5</v>
      </c>
      <c r="AF238">
        <f t="shared" si="71"/>
        <v>6</v>
      </c>
      <c r="AG238">
        <f t="shared" si="67"/>
        <v>0.19354838709677419</v>
      </c>
      <c r="AI238">
        <f t="shared" si="68"/>
        <v>8.5037891489504414E-2</v>
      </c>
    </row>
    <row r="239" spans="1:35" hidden="1" x14ac:dyDescent="0.3">
      <c r="A239">
        <f t="shared" si="57"/>
        <v>105</v>
      </c>
      <c r="B239">
        <f t="shared" si="58"/>
        <v>0.21829521829521831</v>
      </c>
      <c r="C239" s="3">
        <v>39992</v>
      </c>
      <c r="D239">
        <v>22.4</v>
      </c>
      <c r="F239" s="3">
        <v>39992</v>
      </c>
      <c r="G239">
        <v>22.4</v>
      </c>
      <c r="H239">
        <f t="shared" si="69"/>
        <v>14</v>
      </c>
      <c r="I239">
        <f t="shared" si="59"/>
        <v>0.45161290322580644</v>
      </c>
      <c r="K239">
        <f t="shared" si="60"/>
        <v>0.23331768493058813</v>
      </c>
      <c r="M239" s="4">
        <f t="shared" si="61"/>
        <v>463</v>
      </c>
      <c r="N239">
        <f t="shared" si="62"/>
        <v>0.96257796257796258</v>
      </c>
      <c r="O239" s="3">
        <v>39992</v>
      </c>
      <c r="P239">
        <v>0.83699999999999997</v>
      </c>
      <c r="R239" s="3">
        <v>39992</v>
      </c>
      <c r="S239">
        <v>0.83699999999999997</v>
      </c>
      <c r="T239">
        <f t="shared" si="70"/>
        <v>22</v>
      </c>
      <c r="U239">
        <f t="shared" si="63"/>
        <v>0.70967741935483875</v>
      </c>
      <c r="W239">
        <f t="shared" si="64"/>
        <v>0.25290054322312383</v>
      </c>
      <c r="Y239" s="4">
        <f t="shared" si="65"/>
        <v>104</v>
      </c>
      <c r="Z239">
        <f t="shared" si="66"/>
        <v>0.21621621621621623</v>
      </c>
      <c r="AA239" s="3">
        <v>39992</v>
      </c>
      <c r="AB239">
        <v>1.4</v>
      </c>
      <c r="AD239" s="3">
        <v>39992</v>
      </c>
      <c r="AE239">
        <v>1.4</v>
      </c>
      <c r="AF239">
        <f t="shared" si="71"/>
        <v>3</v>
      </c>
      <c r="AG239">
        <f t="shared" si="67"/>
        <v>9.6774193548387094E-2</v>
      </c>
      <c r="AI239">
        <f t="shared" si="68"/>
        <v>0.11944202266782913</v>
      </c>
    </row>
    <row r="240" spans="1:35" hidden="1" x14ac:dyDescent="0.3">
      <c r="A240">
        <f t="shared" si="57"/>
        <v>192</v>
      </c>
      <c r="B240">
        <f t="shared" si="58"/>
        <v>0.39916839916839919</v>
      </c>
      <c r="C240" s="3">
        <v>39993</v>
      </c>
      <c r="D240">
        <v>24.7</v>
      </c>
      <c r="F240" s="3">
        <v>39993</v>
      </c>
      <c r="G240">
        <v>24.7</v>
      </c>
      <c r="H240">
        <f t="shared" si="69"/>
        <v>17</v>
      </c>
      <c r="I240">
        <f t="shared" si="59"/>
        <v>0.54838709677419351</v>
      </c>
      <c r="K240">
        <f t="shared" si="60"/>
        <v>0.14921869760579431</v>
      </c>
      <c r="M240" s="4">
        <f t="shared" si="61"/>
        <v>412</v>
      </c>
      <c r="N240">
        <f t="shared" si="62"/>
        <v>0.8565488565488566</v>
      </c>
      <c r="O240" s="3">
        <v>39993</v>
      </c>
      <c r="P240">
        <v>0.66600000000000004</v>
      </c>
      <c r="R240" s="3">
        <v>39993</v>
      </c>
      <c r="S240">
        <v>0.66600000000000004</v>
      </c>
      <c r="T240">
        <f t="shared" si="70"/>
        <v>16</v>
      </c>
      <c r="U240">
        <f t="shared" si="63"/>
        <v>0.5161290322580645</v>
      </c>
      <c r="W240">
        <f t="shared" si="64"/>
        <v>0.34041982429079209</v>
      </c>
      <c r="Y240" s="4">
        <f t="shared" si="65"/>
        <v>231</v>
      </c>
      <c r="Z240">
        <f t="shared" si="66"/>
        <v>0.48024948024948028</v>
      </c>
      <c r="AA240" s="3">
        <v>39993</v>
      </c>
      <c r="AB240">
        <v>1.8</v>
      </c>
      <c r="AD240" s="3">
        <v>39993</v>
      </c>
      <c r="AE240">
        <v>1.8</v>
      </c>
      <c r="AF240">
        <f t="shared" si="71"/>
        <v>12</v>
      </c>
      <c r="AG240">
        <f t="shared" si="67"/>
        <v>0.38709677419354838</v>
      </c>
      <c r="AI240">
        <f t="shared" si="68"/>
        <v>9.31527060559319E-2</v>
      </c>
    </row>
    <row r="241" spans="1:36" x14ac:dyDescent="0.3">
      <c r="A241" s="1">
        <f t="shared" si="57"/>
        <v>162</v>
      </c>
      <c r="B241" s="1">
        <f t="shared" si="58"/>
        <v>0.33679833679833682</v>
      </c>
      <c r="C241" s="5">
        <v>39994</v>
      </c>
      <c r="D241" s="1">
        <v>24</v>
      </c>
      <c r="E241" s="1"/>
      <c r="F241" s="5">
        <v>39994</v>
      </c>
      <c r="G241" s="1">
        <v>24</v>
      </c>
      <c r="H241" s="1">
        <f t="shared" si="69"/>
        <v>15</v>
      </c>
      <c r="I241" s="1">
        <f t="shared" si="59"/>
        <v>0.4838709677419355</v>
      </c>
      <c r="J241" s="1"/>
      <c r="K241" s="1">
        <f t="shared" si="60"/>
        <v>0.14707263094359868</v>
      </c>
      <c r="L241" s="1">
        <f>SUM(K212:K241)</f>
        <v>4.5476493863590628</v>
      </c>
      <c r="M241" s="2">
        <f t="shared" si="61"/>
        <v>441</v>
      </c>
      <c r="N241" s="1">
        <f t="shared" si="62"/>
        <v>0.91683991683991684</v>
      </c>
      <c r="O241" s="5">
        <v>39994</v>
      </c>
      <c r="P241" s="1">
        <v>0.73199999999999998</v>
      </c>
      <c r="Q241" s="1"/>
      <c r="R241" s="5">
        <v>39994</v>
      </c>
      <c r="S241" s="1">
        <v>0.73199999999999998</v>
      </c>
      <c r="T241" s="1">
        <f t="shared" si="70"/>
        <v>19</v>
      </c>
      <c r="U241" s="1">
        <f t="shared" si="63"/>
        <v>0.61290322580645162</v>
      </c>
      <c r="V241" s="1"/>
      <c r="W241" s="1">
        <f t="shared" si="64"/>
        <v>0.30393669103346521</v>
      </c>
      <c r="X241" s="1">
        <f>SUM(W212:W241)</f>
        <v>4.5000335322915976</v>
      </c>
      <c r="Y241" s="2">
        <f t="shared" si="65"/>
        <v>104</v>
      </c>
      <c r="Z241" s="1">
        <f t="shared" si="66"/>
        <v>0.21621621621621623</v>
      </c>
      <c r="AA241" s="5">
        <v>39994</v>
      </c>
      <c r="AB241" s="1">
        <v>1.4</v>
      </c>
      <c r="AC241" s="1"/>
      <c r="AD241" s="5">
        <v>39994</v>
      </c>
      <c r="AE241" s="1">
        <v>1.4</v>
      </c>
      <c r="AF241" s="1">
        <f t="shared" si="71"/>
        <v>3</v>
      </c>
      <c r="AG241" s="1">
        <f t="shared" si="67"/>
        <v>9.6774193548387094E-2</v>
      </c>
      <c r="AH241" s="1"/>
      <c r="AI241" s="1">
        <f t="shared" si="68"/>
        <v>0.11944202266782913</v>
      </c>
      <c r="AJ241" s="1">
        <f>SUM(AI212:AI241)</f>
        <v>2.8228153712024686</v>
      </c>
    </row>
    <row r="242" spans="1:36" hidden="1" x14ac:dyDescent="0.3">
      <c r="A242">
        <f t="shared" si="57"/>
        <v>24</v>
      </c>
      <c r="B242">
        <f t="shared" si="58"/>
        <v>4.9896049896049899E-2</v>
      </c>
      <c r="C242" s="3">
        <v>40330</v>
      </c>
      <c r="D242">
        <v>18.399999999999999</v>
      </c>
      <c r="F242" s="3">
        <v>40330</v>
      </c>
      <c r="G242">
        <v>18.399999999999999</v>
      </c>
      <c r="H242">
        <f>_xlfn.RANK.EQ(G242,$G$242:$G$271,1)</f>
        <v>6</v>
      </c>
      <c r="I242">
        <f t="shared" si="59"/>
        <v>0.19354838709677419</v>
      </c>
      <c r="K242">
        <f t="shared" si="60"/>
        <v>0.14365233720072429</v>
      </c>
      <c r="M242" s="4">
        <f t="shared" si="61"/>
        <v>310</v>
      </c>
      <c r="N242">
        <f t="shared" si="62"/>
        <v>0.64449064449064453</v>
      </c>
      <c r="O242" s="3">
        <v>40330</v>
      </c>
      <c r="P242">
        <v>0.55300000000000005</v>
      </c>
      <c r="R242" s="3">
        <v>40330</v>
      </c>
      <c r="S242">
        <v>0.55300000000000005</v>
      </c>
      <c r="T242">
        <f>_xlfn.RANK.EQ(S242,$S$242:$S$271,1)</f>
        <v>15</v>
      </c>
      <c r="U242">
        <f t="shared" si="63"/>
        <v>0.4838709677419355</v>
      </c>
      <c r="W242">
        <f t="shared" si="64"/>
        <v>0.16061967674870903</v>
      </c>
      <c r="Y242" s="4">
        <f t="shared" si="65"/>
        <v>353</v>
      </c>
      <c r="Z242">
        <f t="shared" si="66"/>
        <v>0.73388773388773387</v>
      </c>
      <c r="AA242" s="3">
        <v>40330</v>
      </c>
      <c r="AB242">
        <v>2.2000000000000002</v>
      </c>
      <c r="AD242" s="3">
        <v>40330</v>
      </c>
      <c r="AE242">
        <v>2.2000000000000002</v>
      </c>
      <c r="AF242">
        <f>_xlfn.RANK.EQ(AE242,$AE$242:$AE$271,1)</f>
        <v>23</v>
      </c>
      <c r="AG242">
        <f t="shared" si="67"/>
        <v>0.74193548387096775</v>
      </c>
      <c r="AI242">
        <f t="shared" si="68"/>
        <v>8.0477499832338761E-3</v>
      </c>
    </row>
    <row r="243" spans="1:36" hidden="1" x14ac:dyDescent="0.3">
      <c r="A243">
        <f t="shared" si="57"/>
        <v>20</v>
      </c>
      <c r="B243">
        <f t="shared" si="58"/>
        <v>4.1580041580041582E-2</v>
      </c>
      <c r="C243" s="3">
        <v>40331</v>
      </c>
      <c r="D243">
        <v>18.100000000000001</v>
      </c>
      <c r="F243" s="3">
        <v>40331</v>
      </c>
      <c r="G243">
        <v>18.100000000000001</v>
      </c>
      <c r="H243">
        <f t="shared" ref="H243:H271" si="72">_xlfn.RANK.EQ(G243,$G$242:$G$271,1)</f>
        <v>2</v>
      </c>
      <c r="I243">
        <f t="shared" si="59"/>
        <v>6.4516129032258063E-2</v>
      </c>
      <c r="K243">
        <f t="shared" si="60"/>
        <v>2.293608745221648E-2</v>
      </c>
      <c r="M243" s="4">
        <f t="shared" si="61"/>
        <v>422</v>
      </c>
      <c r="N243">
        <f t="shared" si="62"/>
        <v>0.87733887733887739</v>
      </c>
      <c r="O243" s="3">
        <v>40331</v>
      </c>
      <c r="P243">
        <v>0.68</v>
      </c>
      <c r="R243" s="3">
        <v>40331</v>
      </c>
      <c r="S243">
        <v>0.68</v>
      </c>
      <c r="T243">
        <f t="shared" ref="T243:T271" si="73">_xlfn.RANK.EQ(S243,$S$242:$S$271,1)</f>
        <v>26</v>
      </c>
      <c r="U243">
        <f t="shared" si="63"/>
        <v>0.83870967741935487</v>
      </c>
      <c r="W243">
        <f t="shared" si="64"/>
        <v>3.8629199919522517E-2</v>
      </c>
      <c r="Y243" s="4">
        <f t="shared" si="65"/>
        <v>195</v>
      </c>
      <c r="Z243">
        <f t="shared" si="66"/>
        <v>0.40540540540540543</v>
      </c>
      <c r="AA243" s="3">
        <v>40331</v>
      </c>
      <c r="AB243">
        <v>1.7</v>
      </c>
      <c r="AD243" s="3">
        <v>40331</v>
      </c>
      <c r="AE243">
        <v>1.7</v>
      </c>
      <c r="AF243">
        <f t="shared" ref="AF243:AF271" si="74">_xlfn.RANK.EQ(AE243,$AE$242:$AE$271,1)</f>
        <v>12</v>
      </c>
      <c r="AG243">
        <f t="shared" si="67"/>
        <v>0.38709677419354838</v>
      </c>
      <c r="AI243">
        <f t="shared" si="68"/>
        <v>1.8308631211857052E-2</v>
      </c>
    </row>
    <row r="244" spans="1:36" hidden="1" x14ac:dyDescent="0.3">
      <c r="A244">
        <f t="shared" si="57"/>
        <v>16</v>
      </c>
      <c r="B244">
        <f t="shared" si="58"/>
        <v>3.3264033264033266E-2</v>
      </c>
      <c r="C244" s="3">
        <v>40332</v>
      </c>
      <c r="D244">
        <v>17.600000000000001</v>
      </c>
      <c r="F244" s="3">
        <v>40332</v>
      </c>
      <c r="G244">
        <v>17.600000000000001</v>
      </c>
      <c r="H244">
        <f t="shared" si="72"/>
        <v>1</v>
      </c>
      <c r="I244">
        <f t="shared" si="59"/>
        <v>3.2258064516129031E-2</v>
      </c>
      <c r="K244">
        <f t="shared" si="60"/>
        <v>1.0059687479042345E-3</v>
      </c>
      <c r="M244" s="4">
        <f t="shared" si="61"/>
        <v>448</v>
      </c>
      <c r="N244">
        <f t="shared" si="62"/>
        <v>0.93139293139293144</v>
      </c>
      <c r="O244" s="3">
        <v>40332</v>
      </c>
      <c r="P244">
        <v>0.749</v>
      </c>
      <c r="R244" s="3">
        <v>40332</v>
      </c>
      <c r="S244">
        <v>0.749</v>
      </c>
      <c r="T244">
        <f t="shared" si="73"/>
        <v>29</v>
      </c>
      <c r="U244">
        <f t="shared" si="63"/>
        <v>0.93548387096774188</v>
      </c>
      <c r="W244">
        <f t="shared" si="64"/>
        <v>4.0909395748104371E-3</v>
      </c>
      <c r="Y244" s="4">
        <f t="shared" si="65"/>
        <v>134</v>
      </c>
      <c r="Z244">
        <f t="shared" si="66"/>
        <v>0.2785862785862786</v>
      </c>
      <c r="AA244" s="3">
        <v>40332</v>
      </c>
      <c r="AB244">
        <v>1.5</v>
      </c>
      <c r="AD244" s="3">
        <v>40332</v>
      </c>
      <c r="AE244">
        <v>1.5</v>
      </c>
      <c r="AF244">
        <f t="shared" si="74"/>
        <v>6</v>
      </c>
      <c r="AG244">
        <f t="shared" si="67"/>
        <v>0.19354838709677419</v>
      </c>
      <c r="AI244">
        <f t="shared" si="68"/>
        <v>8.5037891489504414E-2</v>
      </c>
    </row>
    <row r="245" spans="1:36" hidden="1" x14ac:dyDescent="0.3">
      <c r="A245">
        <f t="shared" si="57"/>
        <v>22</v>
      </c>
      <c r="B245">
        <f t="shared" si="58"/>
        <v>4.5738045738045741E-2</v>
      </c>
      <c r="C245" s="3">
        <v>40333</v>
      </c>
      <c r="D245">
        <v>18.3</v>
      </c>
      <c r="F245" s="3">
        <v>40333</v>
      </c>
      <c r="G245">
        <v>18.3</v>
      </c>
      <c r="H245">
        <f t="shared" si="72"/>
        <v>4</v>
      </c>
      <c r="I245">
        <f t="shared" si="59"/>
        <v>0.12903225806451613</v>
      </c>
      <c r="K245">
        <f t="shared" si="60"/>
        <v>8.3294212326470385E-2</v>
      </c>
      <c r="M245" s="4">
        <f t="shared" si="61"/>
        <v>446</v>
      </c>
      <c r="N245">
        <f t="shared" si="62"/>
        <v>0.92723492723492729</v>
      </c>
      <c r="O245" s="3">
        <v>40333</v>
      </c>
      <c r="P245">
        <v>0.745</v>
      </c>
      <c r="R245" s="3">
        <v>40333</v>
      </c>
      <c r="S245">
        <v>0.745</v>
      </c>
      <c r="T245">
        <f t="shared" si="73"/>
        <v>28</v>
      </c>
      <c r="U245">
        <f t="shared" si="63"/>
        <v>0.90322580645161288</v>
      </c>
      <c r="W245">
        <f t="shared" si="64"/>
        <v>2.4009120783314408E-2</v>
      </c>
      <c r="Y245" s="4">
        <f t="shared" si="65"/>
        <v>82</v>
      </c>
      <c r="Z245">
        <f t="shared" si="66"/>
        <v>0.17047817047817049</v>
      </c>
      <c r="AA245" s="3">
        <v>40333</v>
      </c>
      <c r="AB245">
        <v>1.3</v>
      </c>
      <c r="AD245" s="3">
        <v>40333</v>
      </c>
      <c r="AE245">
        <v>1.3</v>
      </c>
      <c r="AF245">
        <f t="shared" si="74"/>
        <v>1</v>
      </c>
      <c r="AG245">
        <f t="shared" si="67"/>
        <v>3.2258064516129031E-2</v>
      </c>
      <c r="AI245">
        <f t="shared" si="68"/>
        <v>0.13822010596204146</v>
      </c>
    </row>
    <row r="246" spans="1:36" hidden="1" x14ac:dyDescent="0.3">
      <c r="A246">
        <f t="shared" si="57"/>
        <v>114</v>
      </c>
      <c r="B246">
        <f t="shared" si="58"/>
        <v>0.23700623700623702</v>
      </c>
      <c r="C246" s="3">
        <v>40334</v>
      </c>
      <c r="D246">
        <v>22.6</v>
      </c>
      <c r="F246" s="3">
        <v>40334</v>
      </c>
      <c r="G246">
        <v>22.6</v>
      </c>
      <c r="H246">
        <f t="shared" si="72"/>
        <v>12</v>
      </c>
      <c r="I246">
        <f t="shared" si="59"/>
        <v>0.38709677419354838</v>
      </c>
      <c r="K246">
        <f t="shared" si="60"/>
        <v>0.15009053718731136</v>
      </c>
      <c r="M246" s="4">
        <f t="shared" si="61"/>
        <v>290</v>
      </c>
      <c r="N246">
        <f t="shared" si="62"/>
        <v>0.60291060291060294</v>
      </c>
      <c r="O246" s="3">
        <v>40334</v>
      </c>
      <c r="P246">
        <v>0.54</v>
      </c>
      <c r="R246" s="3">
        <v>40334</v>
      </c>
      <c r="S246">
        <v>0.54</v>
      </c>
      <c r="T246">
        <f t="shared" si="73"/>
        <v>12</v>
      </c>
      <c r="U246">
        <f t="shared" si="63"/>
        <v>0.38709677419354838</v>
      </c>
      <c r="W246">
        <f t="shared" si="64"/>
        <v>0.21581382871705457</v>
      </c>
      <c r="Y246" s="4">
        <f t="shared" si="65"/>
        <v>423</v>
      </c>
      <c r="Z246">
        <f t="shared" si="66"/>
        <v>0.87941787941787941</v>
      </c>
      <c r="AA246" s="3">
        <v>40334</v>
      </c>
      <c r="AB246">
        <v>2.5</v>
      </c>
      <c r="AD246" s="3">
        <v>40334</v>
      </c>
      <c r="AE246">
        <v>2.5</v>
      </c>
      <c r="AF246">
        <f t="shared" si="74"/>
        <v>26</v>
      </c>
      <c r="AG246">
        <f t="shared" si="67"/>
        <v>0.83870967741935487</v>
      </c>
      <c r="AI246">
        <f t="shared" si="68"/>
        <v>4.070820199852454E-2</v>
      </c>
    </row>
    <row r="247" spans="1:36" hidden="1" x14ac:dyDescent="0.3">
      <c r="A247">
        <f t="shared" si="57"/>
        <v>178</v>
      </c>
      <c r="B247">
        <f t="shared" si="58"/>
        <v>0.37006237006237008</v>
      </c>
      <c r="C247" s="3">
        <v>40335</v>
      </c>
      <c r="D247">
        <v>24.3</v>
      </c>
      <c r="F247" s="3">
        <v>40335</v>
      </c>
      <c r="G247">
        <v>24.3</v>
      </c>
      <c r="H247">
        <f t="shared" si="72"/>
        <v>14</v>
      </c>
      <c r="I247">
        <f t="shared" si="59"/>
        <v>0.45161290322580644</v>
      </c>
      <c r="K247">
        <f t="shared" si="60"/>
        <v>8.1550533163436356E-2</v>
      </c>
      <c r="M247" s="4">
        <f t="shared" si="61"/>
        <v>232</v>
      </c>
      <c r="N247">
        <f t="shared" si="62"/>
        <v>0.48232848232848236</v>
      </c>
      <c r="O247" s="3">
        <v>40335</v>
      </c>
      <c r="P247">
        <v>0.497</v>
      </c>
      <c r="R247" s="3">
        <v>40335</v>
      </c>
      <c r="S247">
        <v>0.497</v>
      </c>
      <c r="T247">
        <f t="shared" si="73"/>
        <v>8</v>
      </c>
      <c r="U247">
        <f t="shared" si="63"/>
        <v>0.25806451612903225</v>
      </c>
      <c r="W247">
        <f t="shared" si="64"/>
        <v>0.2242639661994501</v>
      </c>
      <c r="Y247" s="4">
        <f t="shared" si="65"/>
        <v>155</v>
      </c>
      <c r="Z247">
        <f t="shared" si="66"/>
        <v>0.32224532224532226</v>
      </c>
      <c r="AA247" s="3">
        <v>40335</v>
      </c>
      <c r="AB247">
        <v>1.6</v>
      </c>
      <c r="AD247" s="3">
        <v>40335</v>
      </c>
      <c r="AE247">
        <v>1.6</v>
      </c>
      <c r="AF247">
        <f t="shared" si="74"/>
        <v>8</v>
      </c>
      <c r="AG247">
        <f t="shared" si="67"/>
        <v>0.25806451612903225</v>
      </c>
      <c r="AI247">
        <f t="shared" si="68"/>
        <v>6.4180806116290012E-2</v>
      </c>
    </row>
    <row r="248" spans="1:36" hidden="1" x14ac:dyDescent="0.3">
      <c r="A248">
        <f t="shared" si="57"/>
        <v>187</v>
      </c>
      <c r="B248">
        <f t="shared" si="58"/>
        <v>0.38877338877338879</v>
      </c>
      <c r="C248" s="3">
        <v>40336</v>
      </c>
      <c r="D248">
        <v>24.5</v>
      </c>
      <c r="F248" s="3">
        <v>40336</v>
      </c>
      <c r="G248">
        <v>24.5</v>
      </c>
      <c r="H248">
        <f t="shared" si="72"/>
        <v>16</v>
      </c>
      <c r="I248">
        <f t="shared" si="59"/>
        <v>0.5161290322580645</v>
      </c>
      <c r="K248">
        <f t="shared" si="60"/>
        <v>0.12735564348467571</v>
      </c>
      <c r="M248" s="4">
        <f t="shared" si="61"/>
        <v>331</v>
      </c>
      <c r="N248">
        <f t="shared" si="62"/>
        <v>0.68814968814968813</v>
      </c>
      <c r="O248" s="3">
        <v>40336</v>
      </c>
      <c r="P248">
        <v>0.56699999999999995</v>
      </c>
      <c r="R248" s="3">
        <v>40336</v>
      </c>
      <c r="S248">
        <v>0.56699999999999995</v>
      </c>
      <c r="T248">
        <f t="shared" si="73"/>
        <v>18</v>
      </c>
      <c r="U248">
        <f t="shared" si="63"/>
        <v>0.58064516129032262</v>
      </c>
      <c r="W248">
        <f t="shared" si="64"/>
        <v>0.10750452685936551</v>
      </c>
      <c r="Y248" s="4">
        <f t="shared" si="65"/>
        <v>195</v>
      </c>
      <c r="Z248">
        <f t="shared" si="66"/>
        <v>0.40540540540540543</v>
      </c>
      <c r="AA248" s="3">
        <v>40336</v>
      </c>
      <c r="AB248">
        <v>1.7</v>
      </c>
      <c r="AD248" s="3">
        <v>40336</v>
      </c>
      <c r="AE248">
        <v>1.7</v>
      </c>
      <c r="AF248">
        <f t="shared" si="74"/>
        <v>12</v>
      </c>
      <c r="AG248">
        <f t="shared" si="67"/>
        <v>0.38709677419354838</v>
      </c>
      <c r="AI248">
        <f t="shared" si="68"/>
        <v>1.8308631211857052E-2</v>
      </c>
    </row>
    <row r="249" spans="1:36" hidden="1" x14ac:dyDescent="0.3">
      <c r="A249">
        <f t="shared" si="57"/>
        <v>178</v>
      </c>
      <c r="B249">
        <f t="shared" si="58"/>
        <v>0.37006237006237008</v>
      </c>
      <c r="C249" s="3">
        <v>40337</v>
      </c>
      <c r="D249">
        <v>24.3</v>
      </c>
      <c r="F249" s="3">
        <v>40337</v>
      </c>
      <c r="G249">
        <v>24.3</v>
      </c>
      <c r="H249">
        <f t="shared" si="72"/>
        <v>14</v>
      </c>
      <c r="I249">
        <f t="shared" si="59"/>
        <v>0.45161290322580644</v>
      </c>
      <c r="K249">
        <f t="shared" si="60"/>
        <v>8.1550533163436356E-2</v>
      </c>
      <c r="M249" s="4">
        <f t="shared" si="61"/>
        <v>388</v>
      </c>
      <c r="N249">
        <f t="shared" si="62"/>
        <v>0.8066528066528067</v>
      </c>
      <c r="O249" s="3">
        <v>40337</v>
      </c>
      <c r="P249">
        <v>0.625</v>
      </c>
      <c r="R249" s="3">
        <v>40337</v>
      </c>
      <c r="S249">
        <v>0.625</v>
      </c>
      <c r="T249">
        <f t="shared" si="73"/>
        <v>23</v>
      </c>
      <c r="U249">
        <f t="shared" si="63"/>
        <v>0.74193548387096775</v>
      </c>
      <c r="W249">
        <f t="shared" si="64"/>
        <v>6.4717322781838948E-2</v>
      </c>
      <c r="Y249" s="4">
        <f t="shared" si="65"/>
        <v>155</v>
      </c>
      <c r="Z249">
        <f t="shared" si="66"/>
        <v>0.32224532224532226</v>
      </c>
      <c r="AA249" s="3">
        <v>40337</v>
      </c>
      <c r="AB249">
        <v>1.6</v>
      </c>
      <c r="AD249" s="3">
        <v>40337</v>
      </c>
      <c r="AE249">
        <v>1.6</v>
      </c>
      <c r="AF249">
        <f t="shared" si="74"/>
        <v>8</v>
      </c>
      <c r="AG249">
        <f t="shared" si="67"/>
        <v>0.25806451612903225</v>
      </c>
      <c r="AI249">
        <f t="shared" si="68"/>
        <v>6.4180806116290012E-2</v>
      </c>
    </row>
    <row r="250" spans="1:36" hidden="1" x14ac:dyDescent="0.3">
      <c r="A250">
        <f t="shared" si="57"/>
        <v>221</v>
      </c>
      <c r="B250">
        <f t="shared" si="58"/>
        <v>0.45945945945945948</v>
      </c>
      <c r="C250" s="3">
        <v>40338</v>
      </c>
      <c r="D250">
        <v>25.2</v>
      </c>
      <c r="F250" s="3">
        <v>40338</v>
      </c>
      <c r="G250">
        <v>25.2</v>
      </c>
      <c r="H250">
        <f t="shared" si="72"/>
        <v>18</v>
      </c>
      <c r="I250">
        <f t="shared" si="59"/>
        <v>0.58064516129032262</v>
      </c>
      <c r="K250">
        <f t="shared" si="60"/>
        <v>0.12118570183086314</v>
      </c>
      <c r="M250" s="4">
        <f t="shared" si="61"/>
        <v>396</v>
      </c>
      <c r="N250">
        <f t="shared" si="62"/>
        <v>0.82328482328482333</v>
      </c>
      <c r="O250" s="3">
        <v>40338</v>
      </c>
      <c r="P250">
        <v>0.63500000000000001</v>
      </c>
      <c r="R250" s="3">
        <v>40338</v>
      </c>
      <c r="S250">
        <v>0.63500000000000001</v>
      </c>
      <c r="T250">
        <f t="shared" si="73"/>
        <v>24</v>
      </c>
      <c r="U250">
        <f t="shared" si="63"/>
        <v>0.77419354838709675</v>
      </c>
      <c r="W250">
        <f t="shared" si="64"/>
        <v>4.9091274897726578E-2</v>
      </c>
      <c r="Y250" s="4">
        <f t="shared" si="65"/>
        <v>155</v>
      </c>
      <c r="Z250">
        <f t="shared" si="66"/>
        <v>0.32224532224532226</v>
      </c>
      <c r="AA250" s="3">
        <v>40338</v>
      </c>
      <c r="AB250">
        <v>1.6</v>
      </c>
      <c r="AD250" s="3">
        <v>40338</v>
      </c>
      <c r="AE250">
        <v>1.6</v>
      </c>
      <c r="AF250">
        <f t="shared" si="74"/>
        <v>8</v>
      </c>
      <c r="AG250">
        <f t="shared" si="67"/>
        <v>0.25806451612903225</v>
      </c>
      <c r="AI250">
        <f t="shared" si="68"/>
        <v>6.4180806116290012E-2</v>
      </c>
    </row>
    <row r="251" spans="1:36" hidden="1" x14ac:dyDescent="0.3">
      <c r="A251">
        <f t="shared" si="57"/>
        <v>321</v>
      </c>
      <c r="B251">
        <f t="shared" si="58"/>
        <v>0.66735966735966734</v>
      </c>
      <c r="C251" s="3">
        <v>40339</v>
      </c>
      <c r="D251">
        <v>27.3</v>
      </c>
      <c r="F251" s="3">
        <v>40339</v>
      </c>
      <c r="G251">
        <v>27.3</v>
      </c>
      <c r="H251">
        <f t="shared" si="72"/>
        <v>22</v>
      </c>
      <c r="I251">
        <f t="shared" si="59"/>
        <v>0.70967741935483875</v>
      </c>
      <c r="K251">
        <f t="shared" si="60"/>
        <v>4.2317751995171404E-2</v>
      </c>
      <c r="M251" s="4">
        <f t="shared" si="61"/>
        <v>307</v>
      </c>
      <c r="N251">
        <f t="shared" si="62"/>
        <v>0.63825363825363823</v>
      </c>
      <c r="O251" s="3">
        <v>40339</v>
      </c>
      <c r="P251">
        <v>0.55100000000000005</v>
      </c>
      <c r="R251" s="3">
        <v>40339</v>
      </c>
      <c r="S251">
        <v>0.55100000000000005</v>
      </c>
      <c r="T251">
        <f t="shared" si="73"/>
        <v>14</v>
      </c>
      <c r="U251">
        <f t="shared" si="63"/>
        <v>0.45161290322580644</v>
      </c>
      <c r="W251">
        <f t="shared" si="64"/>
        <v>0.18664073502783179</v>
      </c>
      <c r="Y251" s="4">
        <f t="shared" si="65"/>
        <v>104</v>
      </c>
      <c r="Z251">
        <f t="shared" si="66"/>
        <v>0.21621621621621623</v>
      </c>
      <c r="AA251" s="3">
        <v>40339</v>
      </c>
      <c r="AB251">
        <v>1.4</v>
      </c>
      <c r="AD251" s="3">
        <v>40339</v>
      </c>
      <c r="AE251">
        <v>1.4</v>
      </c>
      <c r="AF251">
        <f t="shared" si="74"/>
        <v>4</v>
      </c>
      <c r="AG251">
        <f t="shared" si="67"/>
        <v>0.12903225806451613</v>
      </c>
      <c r="AI251">
        <f t="shared" si="68"/>
        <v>8.7183958151700103E-2</v>
      </c>
    </row>
    <row r="252" spans="1:36" hidden="1" x14ac:dyDescent="0.3">
      <c r="A252">
        <f t="shared" si="57"/>
        <v>362</v>
      </c>
      <c r="B252">
        <f t="shared" si="58"/>
        <v>0.75259875259875264</v>
      </c>
      <c r="C252" s="3">
        <v>40340</v>
      </c>
      <c r="D252">
        <v>28.1</v>
      </c>
      <c r="F252" s="3">
        <v>40340</v>
      </c>
      <c r="G252">
        <v>28.1</v>
      </c>
      <c r="H252">
        <f t="shared" si="72"/>
        <v>26</v>
      </c>
      <c r="I252">
        <f t="shared" si="59"/>
        <v>0.83870967741935487</v>
      </c>
      <c r="K252">
        <f t="shared" si="60"/>
        <v>8.611092482060223E-2</v>
      </c>
      <c r="M252" s="4">
        <f t="shared" si="61"/>
        <v>317</v>
      </c>
      <c r="N252">
        <f t="shared" si="62"/>
        <v>0.65904365904365902</v>
      </c>
      <c r="O252" s="3">
        <v>40340</v>
      </c>
      <c r="P252">
        <v>0.55800000000000005</v>
      </c>
      <c r="R252" s="3">
        <v>40340</v>
      </c>
      <c r="S252">
        <v>0.55800000000000005</v>
      </c>
      <c r="T252">
        <f t="shared" si="73"/>
        <v>16</v>
      </c>
      <c r="U252">
        <f t="shared" si="63"/>
        <v>0.5161290322580645</v>
      </c>
      <c r="W252">
        <f t="shared" si="64"/>
        <v>0.14291462678559452</v>
      </c>
      <c r="Y252" s="4">
        <f t="shared" si="65"/>
        <v>82</v>
      </c>
      <c r="Z252">
        <f t="shared" si="66"/>
        <v>0.17047817047817049</v>
      </c>
      <c r="AA252" s="3">
        <v>40340</v>
      </c>
      <c r="AB252">
        <v>1.3</v>
      </c>
      <c r="AD252" s="3">
        <v>40340</v>
      </c>
      <c r="AE252">
        <v>1.3</v>
      </c>
      <c r="AF252">
        <f t="shared" si="74"/>
        <v>1</v>
      </c>
      <c r="AG252">
        <f t="shared" si="67"/>
        <v>3.2258064516129031E-2</v>
      </c>
      <c r="AI252">
        <f t="shared" si="68"/>
        <v>0.13822010596204146</v>
      </c>
    </row>
    <row r="253" spans="1:36" hidden="1" x14ac:dyDescent="0.3">
      <c r="A253">
        <f t="shared" si="57"/>
        <v>369</v>
      </c>
      <c r="B253">
        <f t="shared" si="58"/>
        <v>0.76715176715176714</v>
      </c>
      <c r="C253" s="3">
        <v>40341</v>
      </c>
      <c r="D253">
        <v>28.3</v>
      </c>
      <c r="F253" s="3">
        <v>40341</v>
      </c>
      <c r="G253">
        <v>28.3</v>
      </c>
      <c r="H253">
        <f t="shared" si="72"/>
        <v>28</v>
      </c>
      <c r="I253">
        <f t="shared" si="59"/>
        <v>0.90322580645161288</v>
      </c>
      <c r="K253">
        <f t="shared" si="60"/>
        <v>0.13607403929984574</v>
      </c>
      <c r="M253" s="4">
        <f t="shared" si="61"/>
        <v>351</v>
      </c>
      <c r="N253">
        <f t="shared" si="62"/>
        <v>0.72972972972972971</v>
      </c>
      <c r="O253" s="3">
        <v>40341</v>
      </c>
      <c r="P253">
        <v>0.58699999999999997</v>
      </c>
      <c r="R253" s="3">
        <v>40341</v>
      </c>
      <c r="S253">
        <v>0.58699999999999997</v>
      </c>
      <c r="T253">
        <f t="shared" si="73"/>
        <v>20</v>
      </c>
      <c r="U253">
        <f t="shared" si="63"/>
        <v>0.64516129032258063</v>
      </c>
      <c r="W253">
        <f t="shared" si="64"/>
        <v>8.4568439407149087E-2</v>
      </c>
      <c r="Y253" s="4">
        <f t="shared" si="65"/>
        <v>82</v>
      </c>
      <c r="Z253">
        <f t="shared" si="66"/>
        <v>0.17047817047817049</v>
      </c>
      <c r="AA253" s="3">
        <v>40341</v>
      </c>
      <c r="AB253">
        <v>1.3</v>
      </c>
      <c r="AD253" s="3">
        <v>40341</v>
      </c>
      <c r="AE253">
        <v>1.3</v>
      </c>
      <c r="AF253">
        <f t="shared" si="74"/>
        <v>1</v>
      </c>
      <c r="AG253">
        <f t="shared" si="67"/>
        <v>3.2258064516129031E-2</v>
      </c>
      <c r="AI253">
        <f t="shared" si="68"/>
        <v>0.13822010596204146</v>
      </c>
    </row>
    <row r="254" spans="1:36" hidden="1" x14ac:dyDescent="0.3">
      <c r="A254">
        <f t="shared" si="57"/>
        <v>351</v>
      </c>
      <c r="B254">
        <f t="shared" si="58"/>
        <v>0.72972972972972971</v>
      </c>
      <c r="C254" s="3">
        <v>40342</v>
      </c>
      <c r="D254">
        <v>27.9</v>
      </c>
      <c r="F254" s="3">
        <v>40342</v>
      </c>
      <c r="G254">
        <v>27.9</v>
      </c>
      <c r="H254">
        <f t="shared" si="72"/>
        <v>24</v>
      </c>
      <c r="I254">
        <f t="shared" si="59"/>
        <v>0.77419354838709675</v>
      </c>
      <c r="K254">
        <f t="shared" si="60"/>
        <v>4.4463818657367038E-2</v>
      </c>
      <c r="M254" s="4">
        <f t="shared" si="61"/>
        <v>345</v>
      </c>
      <c r="N254">
        <f t="shared" si="62"/>
        <v>0.71725571725571724</v>
      </c>
      <c r="O254" s="3">
        <v>40342</v>
      </c>
      <c r="P254">
        <v>0.58499999999999996</v>
      </c>
      <c r="R254" s="3">
        <v>40342</v>
      </c>
      <c r="S254">
        <v>0.58499999999999996</v>
      </c>
      <c r="T254">
        <f t="shared" si="73"/>
        <v>19</v>
      </c>
      <c r="U254">
        <f t="shared" si="63"/>
        <v>0.61290322580645162</v>
      </c>
      <c r="W254">
        <f t="shared" si="64"/>
        <v>0.10435249144926562</v>
      </c>
      <c r="Y254" s="4">
        <f t="shared" si="65"/>
        <v>195</v>
      </c>
      <c r="Z254">
        <f t="shared" si="66"/>
        <v>0.40540540540540543</v>
      </c>
      <c r="AA254" s="3">
        <v>40342</v>
      </c>
      <c r="AB254">
        <v>1.7</v>
      </c>
      <c r="AD254" s="3">
        <v>40342</v>
      </c>
      <c r="AE254">
        <v>1.7</v>
      </c>
      <c r="AF254">
        <f t="shared" si="74"/>
        <v>12</v>
      </c>
      <c r="AG254">
        <f t="shared" si="67"/>
        <v>0.38709677419354838</v>
      </c>
      <c r="AI254">
        <f t="shared" si="68"/>
        <v>1.8308631211857052E-2</v>
      </c>
    </row>
    <row r="255" spans="1:36" hidden="1" x14ac:dyDescent="0.3">
      <c r="A255">
        <f t="shared" si="57"/>
        <v>341</v>
      </c>
      <c r="B255">
        <f t="shared" si="58"/>
        <v>0.70893970893970892</v>
      </c>
      <c r="C255" s="3">
        <v>40343</v>
      </c>
      <c r="D255">
        <v>27.7</v>
      </c>
      <c r="F255" s="3">
        <v>40343</v>
      </c>
      <c r="G255">
        <v>27.7</v>
      </c>
      <c r="H255">
        <f t="shared" si="72"/>
        <v>23</v>
      </c>
      <c r="I255">
        <f t="shared" si="59"/>
        <v>0.74193548387096775</v>
      </c>
      <c r="K255">
        <f t="shared" si="60"/>
        <v>3.2995774931258826E-2</v>
      </c>
      <c r="M255" s="4">
        <f t="shared" si="61"/>
        <v>280</v>
      </c>
      <c r="N255">
        <f t="shared" si="62"/>
        <v>0.58212058212058215</v>
      </c>
      <c r="O255" s="3">
        <v>40343</v>
      </c>
      <c r="P255">
        <v>0.53300000000000003</v>
      </c>
      <c r="R255" s="3">
        <v>40343</v>
      </c>
      <c r="S255">
        <v>0.53300000000000003</v>
      </c>
      <c r="T255">
        <f t="shared" si="73"/>
        <v>11</v>
      </c>
      <c r="U255">
        <f t="shared" si="63"/>
        <v>0.35483870967741937</v>
      </c>
      <c r="W255">
        <f t="shared" si="64"/>
        <v>0.22728187244316278</v>
      </c>
      <c r="Y255" s="4">
        <f t="shared" si="65"/>
        <v>195</v>
      </c>
      <c r="Z255">
        <f t="shared" si="66"/>
        <v>0.40540540540540543</v>
      </c>
      <c r="AA255" s="3">
        <v>40343</v>
      </c>
      <c r="AB255">
        <v>1.7</v>
      </c>
      <c r="AD255" s="3">
        <v>40343</v>
      </c>
      <c r="AE255">
        <v>1.7</v>
      </c>
      <c r="AF255">
        <f t="shared" si="74"/>
        <v>12</v>
      </c>
      <c r="AG255">
        <f t="shared" si="67"/>
        <v>0.38709677419354838</v>
      </c>
      <c r="AI255">
        <f t="shared" si="68"/>
        <v>1.8308631211857052E-2</v>
      </c>
    </row>
    <row r="256" spans="1:36" hidden="1" x14ac:dyDescent="0.3">
      <c r="A256">
        <f t="shared" si="57"/>
        <v>351</v>
      </c>
      <c r="B256">
        <f t="shared" si="58"/>
        <v>0.72972972972972971</v>
      </c>
      <c r="C256" s="3">
        <v>40344</v>
      </c>
      <c r="D256">
        <v>27.9</v>
      </c>
      <c r="F256" s="3">
        <v>40344</v>
      </c>
      <c r="G256">
        <v>27.9</v>
      </c>
      <c r="H256">
        <f t="shared" si="72"/>
        <v>24</v>
      </c>
      <c r="I256">
        <f t="shared" si="59"/>
        <v>0.77419354838709675</v>
      </c>
      <c r="K256">
        <f t="shared" si="60"/>
        <v>4.4463818657367038E-2</v>
      </c>
      <c r="M256" s="4">
        <f t="shared" si="61"/>
        <v>249</v>
      </c>
      <c r="N256">
        <f t="shared" si="62"/>
        <v>0.51767151767151764</v>
      </c>
      <c r="O256" s="3">
        <v>40344</v>
      </c>
      <c r="P256">
        <v>0.51200000000000001</v>
      </c>
      <c r="R256" s="3">
        <v>40344</v>
      </c>
      <c r="S256">
        <v>0.51200000000000001</v>
      </c>
      <c r="T256">
        <f t="shared" si="73"/>
        <v>10</v>
      </c>
      <c r="U256">
        <f t="shared" si="63"/>
        <v>0.32258064516129031</v>
      </c>
      <c r="W256">
        <f t="shared" si="64"/>
        <v>0.19509087251022733</v>
      </c>
      <c r="Y256" s="4">
        <f t="shared" si="65"/>
        <v>155</v>
      </c>
      <c r="Z256">
        <f t="shared" si="66"/>
        <v>0.32224532224532226</v>
      </c>
      <c r="AA256" s="3">
        <v>40344</v>
      </c>
      <c r="AB256">
        <v>1.6</v>
      </c>
      <c r="AD256" s="3">
        <v>40344</v>
      </c>
      <c r="AE256">
        <v>1.6</v>
      </c>
      <c r="AF256">
        <f t="shared" si="74"/>
        <v>8</v>
      </c>
      <c r="AG256">
        <f t="shared" si="67"/>
        <v>0.25806451612903225</v>
      </c>
      <c r="AI256">
        <f t="shared" si="68"/>
        <v>6.4180806116290012E-2</v>
      </c>
    </row>
    <row r="257" spans="1:36" hidden="1" x14ac:dyDescent="0.3">
      <c r="A257">
        <f t="shared" si="57"/>
        <v>365</v>
      </c>
      <c r="B257">
        <f t="shared" si="58"/>
        <v>0.75883575883575882</v>
      </c>
      <c r="C257" s="3">
        <v>40345</v>
      </c>
      <c r="D257">
        <v>28.2</v>
      </c>
      <c r="F257" s="3">
        <v>40345</v>
      </c>
      <c r="G257">
        <v>28.2</v>
      </c>
      <c r="H257">
        <f t="shared" si="72"/>
        <v>27</v>
      </c>
      <c r="I257">
        <f t="shared" si="59"/>
        <v>0.87096774193548387</v>
      </c>
      <c r="K257">
        <f t="shared" si="60"/>
        <v>0.11213198309972505</v>
      </c>
      <c r="M257" s="4">
        <f t="shared" si="61"/>
        <v>213</v>
      </c>
      <c r="N257">
        <f t="shared" si="62"/>
        <v>0.44282744282744285</v>
      </c>
      <c r="O257" s="3">
        <v>40345</v>
      </c>
      <c r="P257">
        <v>0.48199999999999998</v>
      </c>
      <c r="R257" s="3">
        <v>40345</v>
      </c>
      <c r="S257">
        <v>0.48199999999999998</v>
      </c>
      <c r="T257">
        <f t="shared" si="73"/>
        <v>6</v>
      </c>
      <c r="U257">
        <f t="shared" si="63"/>
        <v>0.19354838709677419</v>
      </c>
      <c r="W257">
        <f t="shared" si="64"/>
        <v>0.24927905573066866</v>
      </c>
      <c r="Y257" s="4">
        <f t="shared" si="65"/>
        <v>231</v>
      </c>
      <c r="Z257">
        <f t="shared" si="66"/>
        <v>0.48024948024948028</v>
      </c>
      <c r="AA257" s="3">
        <v>40345</v>
      </c>
      <c r="AB257">
        <v>1.8</v>
      </c>
      <c r="AD257" s="3">
        <v>40345</v>
      </c>
      <c r="AE257">
        <v>1.8</v>
      </c>
      <c r="AF257">
        <f t="shared" si="74"/>
        <v>19</v>
      </c>
      <c r="AG257">
        <f t="shared" si="67"/>
        <v>0.61290322580645162</v>
      </c>
      <c r="AI257">
        <f t="shared" si="68"/>
        <v>0.13265374555697135</v>
      </c>
    </row>
    <row r="258" spans="1:36" hidden="1" x14ac:dyDescent="0.3">
      <c r="A258">
        <f t="shared" si="57"/>
        <v>390</v>
      </c>
      <c r="B258">
        <f t="shared" si="58"/>
        <v>0.81081081081081086</v>
      </c>
      <c r="C258" s="3">
        <v>40346</v>
      </c>
      <c r="D258">
        <v>28.8</v>
      </c>
      <c r="F258" s="3">
        <v>40346</v>
      </c>
      <c r="G258">
        <v>28.8</v>
      </c>
      <c r="H258">
        <f t="shared" si="72"/>
        <v>30</v>
      </c>
      <c r="I258">
        <f t="shared" si="59"/>
        <v>0.967741935483871</v>
      </c>
      <c r="K258">
        <f t="shared" si="60"/>
        <v>0.15693112467306014</v>
      </c>
      <c r="M258" s="4">
        <f t="shared" si="61"/>
        <v>128</v>
      </c>
      <c r="N258">
        <f t="shared" si="62"/>
        <v>0.26611226611226613</v>
      </c>
      <c r="O258" s="3">
        <v>40346</v>
      </c>
      <c r="P258">
        <v>0.42699999999999999</v>
      </c>
      <c r="R258" s="3">
        <v>40346</v>
      </c>
      <c r="S258">
        <v>0.42699999999999999</v>
      </c>
      <c r="T258">
        <f t="shared" si="73"/>
        <v>2</v>
      </c>
      <c r="U258">
        <f t="shared" si="63"/>
        <v>6.4516129032258063E-2</v>
      </c>
      <c r="W258">
        <f t="shared" si="64"/>
        <v>0.20159613708000806</v>
      </c>
      <c r="Y258" s="4">
        <f t="shared" si="65"/>
        <v>134</v>
      </c>
      <c r="Z258">
        <f t="shared" si="66"/>
        <v>0.2785862785862786</v>
      </c>
      <c r="AA258" s="3">
        <v>40346</v>
      </c>
      <c r="AB258">
        <v>1.5</v>
      </c>
      <c r="AD258" s="3">
        <v>40346</v>
      </c>
      <c r="AE258">
        <v>1.5</v>
      </c>
      <c r="AF258">
        <f t="shared" si="74"/>
        <v>6</v>
      </c>
      <c r="AG258">
        <f t="shared" si="67"/>
        <v>0.19354838709677419</v>
      </c>
      <c r="AI258">
        <f t="shared" si="68"/>
        <v>8.5037891489504414E-2</v>
      </c>
    </row>
    <row r="259" spans="1:36" hidden="1" x14ac:dyDescent="0.3">
      <c r="A259">
        <f t="shared" ref="A259:A322" si="75">_xlfn.RANK.EQ(D259,$D$2:$D$481,1)</f>
        <v>378</v>
      </c>
      <c r="B259">
        <f t="shared" ref="B259:B322" si="76">A259/481</f>
        <v>0.78586278586278591</v>
      </c>
      <c r="C259" s="3">
        <v>40347</v>
      </c>
      <c r="D259">
        <v>28.5</v>
      </c>
      <c r="F259" s="3">
        <v>40347</v>
      </c>
      <c r="G259">
        <v>28.5</v>
      </c>
      <c r="H259">
        <f t="shared" si="72"/>
        <v>29</v>
      </c>
      <c r="I259">
        <f t="shared" ref="I259:I322" si="77">H259/31</f>
        <v>0.93548387096774188</v>
      </c>
      <c r="K259">
        <f t="shared" ref="K259:K322" si="78">ABS(B259-I259)</f>
        <v>0.14962108510495598</v>
      </c>
      <c r="M259" s="4">
        <f t="shared" ref="M259:M322" si="79">_xlfn.RANK.EQ(P259,$P$2:$P$481,1)</f>
        <v>133</v>
      </c>
      <c r="N259">
        <f t="shared" ref="N259:N322" si="80">M259/481</f>
        <v>0.27650727650727652</v>
      </c>
      <c r="O259" s="3">
        <v>40347</v>
      </c>
      <c r="P259">
        <v>0.43</v>
      </c>
      <c r="R259" s="3">
        <v>40347</v>
      </c>
      <c r="S259">
        <v>0.43</v>
      </c>
      <c r="T259">
        <f t="shared" si="73"/>
        <v>4</v>
      </c>
      <c r="U259">
        <f t="shared" ref="U259:U322" si="81">T259/31</f>
        <v>0.12903225806451613</v>
      </c>
      <c r="W259">
        <f t="shared" ref="W259:W322" si="82">ABS(N259-U259)</f>
        <v>0.1474750184427604</v>
      </c>
      <c r="Y259" s="4">
        <f t="shared" ref="Y259:Y322" si="83">_xlfn.RANK.EQ(AB259,$AB$2:$AB$481,1)</f>
        <v>195</v>
      </c>
      <c r="Z259">
        <f t="shared" ref="Z259:Z322" si="84">Y259/481</f>
        <v>0.40540540540540543</v>
      </c>
      <c r="AA259" s="3">
        <v>40347</v>
      </c>
      <c r="AB259">
        <v>1.7</v>
      </c>
      <c r="AD259" s="3">
        <v>40347</v>
      </c>
      <c r="AE259">
        <v>1.7</v>
      </c>
      <c r="AF259">
        <f t="shared" si="74"/>
        <v>12</v>
      </c>
      <c r="AG259">
        <f t="shared" ref="AG259:AG322" si="85">AF259/31</f>
        <v>0.38709677419354838</v>
      </c>
      <c r="AI259">
        <f t="shared" ref="AI259:AI322" si="86">ABS(Z259-AG259)</f>
        <v>1.8308631211857052E-2</v>
      </c>
    </row>
    <row r="260" spans="1:36" hidden="1" x14ac:dyDescent="0.3">
      <c r="A260">
        <f t="shared" si="75"/>
        <v>187</v>
      </c>
      <c r="B260">
        <f t="shared" si="76"/>
        <v>0.38877338877338879</v>
      </c>
      <c r="C260" s="3">
        <v>40348</v>
      </c>
      <c r="D260">
        <v>24.5</v>
      </c>
      <c r="F260" s="3">
        <v>40348</v>
      </c>
      <c r="G260">
        <v>24.5</v>
      </c>
      <c r="H260">
        <f t="shared" si="72"/>
        <v>16</v>
      </c>
      <c r="I260">
        <f t="shared" si="77"/>
        <v>0.5161290322580645</v>
      </c>
      <c r="K260">
        <f t="shared" si="78"/>
        <v>0.12735564348467571</v>
      </c>
      <c r="M260" s="4">
        <f t="shared" si="79"/>
        <v>380</v>
      </c>
      <c r="N260">
        <f t="shared" si="80"/>
        <v>0.79002079002079006</v>
      </c>
      <c r="O260" s="3">
        <v>40348</v>
      </c>
      <c r="P260">
        <v>0.61299999999999999</v>
      </c>
      <c r="R260" s="3">
        <v>40348</v>
      </c>
      <c r="S260">
        <v>0.61299999999999999</v>
      </c>
      <c r="T260">
        <f t="shared" si="73"/>
        <v>22</v>
      </c>
      <c r="U260">
        <f t="shared" si="81"/>
        <v>0.70967741935483875</v>
      </c>
      <c r="W260">
        <f t="shared" si="82"/>
        <v>8.0343370665951319E-2</v>
      </c>
      <c r="Y260" s="4">
        <f t="shared" si="83"/>
        <v>104</v>
      </c>
      <c r="Z260">
        <f t="shared" si="84"/>
        <v>0.21621621621621623</v>
      </c>
      <c r="AA260" s="3">
        <v>40348</v>
      </c>
      <c r="AB260">
        <v>1.4</v>
      </c>
      <c r="AD260" s="3">
        <v>40348</v>
      </c>
      <c r="AE260">
        <v>1.4</v>
      </c>
      <c r="AF260">
        <f t="shared" si="74"/>
        <v>4</v>
      </c>
      <c r="AG260">
        <f t="shared" si="85"/>
        <v>0.12903225806451613</v>
      </c>
      <c r="AI260">
        <f t="shared" si="86"/>
        <v>8.7183958151700103E-2</v>
      </c>
    </row>
    <row r="261" spans="1:36" hidden="1" x14ac:dyDescent="0.3">
      <c r="A261">
        <f t="shared" si="75"/>
        <v>72</v>
      </c>
      <c r="B261">
        <f t="shared" si="76"/>
        <v>0.1496881496881497</v>
      </c>
      <c r="C261" s="3">
        <v>40349</v>
      </c>
      <c r="D261">
        <v>21.3</v>
      </c>
      <c r="F261" s="3">
        <v>40349</v>
      </c>
      <c r="G261">
        <v>21.3</v>
      </c>
      <c r="H261">
        <f t="shared" si="72"/>
        <v>8</v>
      </c>
      <c r="I261">
        <f t="shared" si="77"/>
        <v>0.25806451612903225</v>
      </c>
      <c r="K261">
        <f t="shared" si="78"/>
        <v>0.10837636644088255</v>
      </c>
      <c r="M261" s="4">
        <f t="shared" si="79"/>
        <v>440</v>
      </c>
      <c r="N261">
        <f t="shared" si="80"/>
        <v>0.91476091476091481</v>
      </c>
      <c r="O261" s="3">
        <v>40349</v>
      </c>
      <c r="P261">
        <v>0.72899999999999998</v>
      </c>
      <c r="R261" s="3">
        <v>40349</v>
      </c>
      <c r="S261">
        <v>0.72899999999999998</v>
      </c>
      <c r="T261">
        <f t="shared" si="73"/>
        <v>27</v>
      </c>
      <c r="U261">
        <f t="shared" si="81"/>
        <v>0.87096774193548387</v>
      </c>
      <c r="W261">
        <f t="shared" si="82"/>
        <v>4.3793172825430937E-2</v>
      </c>
      <c r="Y261" s="4">
        <f t="shared" si="83"/>
        <v>400</v>
      </c>
      <c r="Z261">
        <f t="shared" si="84"/>
        <v>0.83160083160083165</v>
      </c>
      <c r="AA261" s="3">
        <v>40349</v>
      </c>
      <c r="AB261">
        <v>2.4</v>
      </c>
      <c r="AD261" s="3">
        <v>40349</v>
      </c>
      <c r="AE261">
        <v>2.4</v>
      </c>
      <c r="AF261">
        <f t="shared" si="74"/>
        <v>25</v>
      </c>
      <c r="AG261">
        <f t="shared" si="85"/>
        <v>0.80645161290322576</v>
      </c>
      <c r="AI261">
        <f t="shared" si="86"/>
        <v>2.5149218697605891E-2</v>
      </c>
    </row>
    <row r="262" spans="1:36" hidden="1" x14ac:dyDescent="0.3">
      <c r="A262">
        <f t="shared" si="75"/>
        <v>21</v>
      </c>
      <c r="B262">
        <f t="shared" si="76"/>
        <v>4.3659043659043661E-2</v>
      </c>
      <c r="C262" s="3">
        <v>40350</v>
      </c>
      <c r="D262">
        <v>18.2</v>
      </c>
      <c r="F262" s="3">
        <v>40350</v>
      </c>
      <c r="G262">
        <v>18.2</v>
      </c>
      <c r="H262">
        <f t="shared" si="72"/>
        <v>3</v>
      </c>
      <c r="I262">
        <f t="shared" si="77"/>
        <v>9.6774193548387094E-2</v>
      </c>
      <c r="K262">
        <f t="shared" si="78"/>
        <v>5.3115149889343433E-2</v>
      </c>
      <c r="M262" s="4">
        <f t="shared" si="79"/>
        <v>456</v>
      </c>
      <c r="N262">
        <f t="shared" si="80"/>
        <v>0.94802494802494808</v>
      </c>
      <c r="O262" s="3">
        <v>40350</v>
      </c>
      <c r="P262">
        <v>0.78900000000000003</v>
      </c>
      <c r="R262" s="3">
        <v>40350</v>
      </c>
      <c r="S262">
        <v>0.78900000000000003</v>
      </c>
      <c r="T262">
        <f t="shared" si="73"/>
        <v>30</v>
      </c>
      <c r="U262">
        <f t="shared" si="81"/>
        <v>0.967741935483871</v>
      </c>
      <c r="W262">
        <f t="shared" si="82"/>
        <v>1.9716987458922919E-2</v>
      </c>
      <c r="Y262" s="4">
        <f t="shared" si="83"/>
        <v>438</v>
      </c>
      <c r="Z262">
        <f t="shared" si="84"/>
        <v>0.91060291060291065</v>
      </c>
      <c r="AA262" s="3">
        <v>40350</v>
      </c>
      <c r="AB262">
        <v>2.7</v>
      </c>
      <c r="AD262" s="3">
        <v>40350</v>
      </c>
      <c r="AE262">
        <v>2.7</v>
      </c>
      <c r="AF262">
        <f t="shared" si="74"/>
        <v>28</v>
      </c>
      <c r="AG262">
        <f t="shared" si="85"/>
        <v>0.90322580645161288</v>
      </c>
      <c r="AI262">
        <f t="shared" si="86"/>
        <v>7.3771041512977753E-3</v>
      </c>
    </row>
    <row r="263" spans="1:36" hidden="1" x14ac:dyDescent="0.3">
      <c r="A263">
        <f t="shared" si="75"/>
        <v>22</v>
      </c>
      <c r="B263">
        <f t="shared" si="76"/>
        <v>4.5738045738045741E-2</v>
      </c>
      <c r="C263" s="3">
        <v>40351</v>
      </c>
      <c r="D263">
        <v>18.3</v>
      </c>
      <c r="F263" s="3">
        <v>40351</v>
      </c>
      <c r="G263">
        <v>18.3</v>
      </c>
      <c r="H263">
        <f t="shared" si="72"/>
        <v>4</v>
      </c>
      <c r="I263">
        <f t="shared" si="77"/>
        <v>0.12903225806451613</v>
      </c>
      <c r="K263">
        <f t="shared" si="78"/>
        <v>8.3294212326470385E-2</v>
      </c>
      <c r="M263" s="4">
        <f t="shared" si="79"/>
        <v>421</v>
      </c>
      <c r="N263">
        <f t="shared" si="80"/>
        <v>0.87525987525987525</v>
      </c>
      <c r="O263" s="3">
        <v>40351</v>
      </c>
      <c r="P263">
        <v>0.67900000000000005</v>
      </c>
      <c r="R263" s="3">
        <v>40351</v>
      </c>
      <c r="S263">
        <v>0.67900000000000005</v>
      </c>
      <c r="T263">
        <f t="shared" si="73"/>
        <v>25</v>
      </c>
      <c r="U263">
        <f t="shared" si="81"/>
        <v>0.80645161290322576</v>
      </c>
      <c r="W263">
        <f t="shared" si="82"/>
        <v>6.8808262356649497E-2</v>
      </c>
      <c r="Y263" s="4">
        <f t="shared" si="83"/>
        <v>195</v>
      </c>
      <c r="Z263">
        <f t="shared" si="84"/>
        <v>0.40540540540540543</v>
      </c>
      <c r="AA263" s="3">
        <v>40351</v>
      </c>
      <c r="AB263">
        <v>1.7</v>
      </c>
      <c r="AD263" s="3">
        <v>40351</v>
      </c>
      <c r="AE263">
        <v>1.7</v>
      </c>
      <c r="AF263">
        <f t="shared" si="74"/>
        <v>12</v>
      </c>
      <c r="AG263">
        <f t="shared" si="85"/>
        <v>0.38709677419354838</v>
      </c>
      <c r="AI263">
        <f t="shared" si="86"/>
        <v>1.8308631211857052E-2</v>
      </c>
    </row>
    <row r="264" spans="1:36" hidden="1" x14ac:dyDescent="0.3">
      <c r="A264">
        <f t="shared" si="75"/>
        <v>44</v>
      </c>
      <c r="B264">
        <f t="shared" si="76"/>
        <v>9.1476091476091481E-2</v>
      </c>
      <c r="C264" s="3">
        <v>40352</v>
      </c>
      <c r="D264">
        <v>19.399999999999999</v>
      </c>
      <c r="F264" s="3">
        <v>40352</v>
      </c>
      <c r="G264">
        <v>19.399999999999999</v>
      </c>
      <c r="H264">
        <f t="shared" si="72"/>
        <v>7</v>
      </c>
      <c r="I264">
        <f t="shared" si="77"/>
        <v>0.22580645161290322</v>
      </c>
      <c r="K264">
        <f t="shared" si="78"/>
        <v>0.13433036013681174</v>
      </c>
      <c r="M264" s="4">
        <f t="shared" si="79"/>
        <v>320</v>
      </c>
      <c r="N264">
        <f t="shared" si="80"/>
        <v>0.66528066528066532</v>
      </c>
      <c r="O264" s="3">
        <v>40352</v>
      </c>
      <c r="P264">
        <v>0.56100000000000005</v>
      </c>
      <c r="R264" s="3">
        <v>40352</v>
      </c>
      <c r="S264">
        <v>0.56100000000000005</v>
      </c>
      <c r="T264">
        <f t="shared" si="73"/>
        <v>17</v>
      </c>
      <c r="U264">
        <f t="shared" si="81"/>
        <v>0.54838709677419351</v>
      </c>
      <c r="W264">
        <f t="shared" si="82"/>
        <v>0.11689356850647181</v>
      </c>
      <c r="Y264" s="4">
        <f t="shared" si="83"/>
        <v>444</v>
      </c>
      <c r="Z264">
        <f t="shared" si="84"/>
        <v>0.92307692307692313</v>
      </c>
      <c r="AA264" s="3">
        <v>40352</v>
      </c>
      <c r="AB264">
        <v>2.9</v>
      </c>
      <c r="AD264" s="3">
        <v>40352</v>
      </c>
      <c r="AE264">
        <v>2.9</v>
      </c>
      <c r="AF264">
        <f t="shared" si="74"/>
        <v>29</v>
      </c>
      <c r="AG264">
        <f t="shared" si="85"/>
        <v>0.93548387096774188</v>
      </c>
      <c r="AI264">
        <f t="shared" si="86"/>
        <v>1.2406947890818754E-2</v>
      </c>
    </row>
    <row r="265" spans="1:36" hidden="1" x14ac:dyDescent="0.3">
      <c r="A265">
        <f t="shared" si="75"/>
        <v>105</v>
      </c>
      <c r="B265">
        <f t="shared" si="76"/>
        <v>0.21829521829521831</v>
      </c>
      <c r="C265" s="3">
        <v>40353</v>
      </c>
      <c r="D265">
        <v>22.4</v>
      </c>
      <c r="F265" s="3">
        <v>40353</v>
      </c>
      <c r="G265">
        <v>22.4</v>
      </c>
      <c r="H265">
        <f t="shared" si="72"/>
        <v>11</v>
      </c>
      <c r="I265">
        <f t="shared" si="77"/>
        <v>0.35483870967741937</v>
      </c>
      <c r="K265">
        <f t="shared" si="78"/>
        <v>0.13654349138220107</v>
      </c>
      <c r="M265" s="4">
        <f t="shared" si="79"/>
        <v>92</v>
      </c>
      <c r="N265">
        <f t="shared" si="80"/>
        <v>0.19126819126819128</v>
      </c>
      <c r="O265" s="3">
        <v>40353</v>
      </c>
      <c r="P265">
        <v>0.4</v>
      </c>
      <c r="R265" s="3">
        <v>40353</v>
      </c>
      <c r="S265">
        <v>0.4</v>
      </c>
      <c r="T265">
        <f t="shared" si="73"/>
        <v>1</v>
      </c>
      <c r="U265">
        <f t="shared" si="81"/>
        <v>3.2258064516129031E-2</v>
      </c>
      <c r="W265">
        <f t="shared" si="82"/>
        <v>0.15901012675206225</v>
      </c>
      <c r="Y265" s="4">
        <f t="shared" si="83"/>
        <v>458</v>
      </c>
      <c r="Z265">
        <f t="shared" si="84"/>
        <v>0.95218295218295224</v>
      </c>
      <c r="AA265" s="3">
        <v>40353</v>
      </c>
      <c r="AB265">
        <v>3.3</v>
      </c>
      <c r="AD265" s="3">
        <v>40353</v>
      </c>
      <c r="AE265">
        <v>3.3</v>
      </c>
      <c r="AF265">
        <f t="shared" si="74"/>
        <v>30</v>
      </c>
      <c r="AG265">
        <f t="shared" si="85"/>
        <v>0.967741935483871</v>
      </c>
      <c r="AI265">
        <f t="shared" si="86"/>
        <v>1.5558983300918761E-2</v>
      </c>
    </row>
    <row r="266" spans="1:36" hidden="1" x14ac:dyDescent="0.3">
      <c r="A266">
        <f t="shared" si="75"/>
        <v>136</v>
      </c>
      <c r="B266">
        <f t="shared" si="76"/>
        <v>0.28274428274428276</v>
      </c>
      <c r="C266" s="3">
        <v>40354</v>
      </c>
      <c r="D266">
        <v>23.2</v>
      </c>
      <c r="F266" s="3">
        <v>40354</v>
      </c>
      <c r="G266">
        <v>23.2</v>
      </c>
      <c r="H266">
        <f t="shared" si="72"/>
        <v>13</v>
      </c>
      <c r="I266">
        <f t="shared" si="77"/>
        <v>0.41935483870967744</v>
      </c>
      <c r="K266">
        <f t="shared" si="78"/>
        <v>0.13661055596539468</v>
      </c>
      <c r="M266" s="4">
        <f t="shared" si="79"/>
        <v>130</v>
      </c>
      <c r="N266">
        <f t="shared" si="80"/>
        <v>0.27027027027027029</v>
      </c>
      <c r="O266" s="3">
        <v>40354</v>
      </c>
      <c r="P266">
        <v>0.42799999999999999</v>
      </c>
      <c r="R266" s="3">
        <v>40354</v>
      </c>
      <c r="S266">
        <v>0.42799999999999999</v>
      </c>
      <c r="T266">
        <f t="shared" si="73"/>
        <v>3</v>
      </c>
      <c r="U266">
        <f t="shared" si="81"/>
        <v>9.6774193548387094E-2</v>
      </c>
      <c r="W266">
        <f t="shared" si="82"/>
        <v>0.17349607672188319</v>
      </c>
      <c r="Y266" s="4">
        <f t="shared" si="83"/>
        <v>248</v>
      </c>
      <c r="Z266">
        <f t="shared" si="84"/>
        <v>0.51559251559251562</v>
      </c>
      <c r="AA266" s="3">
        <v>40354</v>
      </c>
      <c r="AB266">
        <v>1.9</v>
      </c>
      <c r="AD266" s="3">
        <v>40354</v>
      </c>
      <c r="AE266">
        <v>1.9</v>
      </c>
      <c r="AF266">
        <f t="shared" si="74"/>
        <v>20</v>
      </c>
      <c r="AG266">
        <f t="shared" si="85"/>
        <v>0.64516129032258063</v>
      </c>
      <c r="AI266">
        <f t="shared" si="86"/>
        <v>0.12956877473006501</v>
      </c>
    </row>
    <row r="267" spans="1:36" hidden="1" x14ac:dyDescent="0.3">
      <c r="A267">
        <f t="shared" si="75"/>
        <v>79</v>
      </c>
      <c r="B267">
        <f t="shared" si="76"/>
        <v>0.16424116424116425</v>
      </c>
      <c r="C267" s="3">
        <v>40355</v>
      </c>
      <c r="D267">
        <v>21.6</v>
      </c>
      <c r="F267" s="3">
        <v>40355</v>
      </c>
      <c r="G267">
        <v>21.6</v>
      </c>
      <c r="H267">
        <f t="shared" si="72"/>
        <v>10</v>
      </c>
      <c r="I267">
        <f t="shared" si="77"/>
        <v>0.32258064516129031</v>
      </c>
      <c r="K267">
        <f t="shared" si="78"/>
        <v>0.15833948092012606</v>
      </c>
      <c r="M267" s="4">
        <f t="shared" si="79"/>
        <v>301</v>
      </c>
      <c r="N267">
        <f t="shared" si="80"/>
        <v>0.62577962577962576</v>
      </c>
      <c r="O267" s="3">
        <v>40355</v>
      </c>
      <c r="P267">
        <v>0.54700000000000004</v>
      </c>
      <c r="R267" s="3">
        <v>40355</v>
      </c>
      <c r="S267">
        <v>0.54700000000000004</v>
      </c>
      <c r="T267">
        <f t="shared" si="73"/>
        <v>13</v>
      </c>
      <c r="U267">
        <f t="shared" si="81"/>
        <v>0.41935483870967744</v>
      </c>
      <c r="W267">
        <f t="shared" si="82"/>
        <v>0.20642478706994832</v>
      </c>
      <c r="Y267" s="4">
        <f t="shared" si="83"/>
        <v>195</v>
      </c>
      <c r="Z267">
        <f t="shared" si="84"/>
        <v>0.40540540540540543</v>
      </c>
      <c r="AA267" s="3">
        <v>40355</v>
      </c>
      <c r="AB267">
        <v>1.7</v>
      </c>
      <c r="AD267" s="3">
        <v>40355</v>
      </c>
      <c r="AE267">
        <v>1.7</v>
      </c>
      <c r="AF267">
        <f t="shared" si="74"/>
        <v>12</v>
      </c>
      <c r="AG267">
        <f t="shared" si="85"/>
        <v>0.38709677419354838</v>
      </c>
      <c r="AI267">
        <f t="shared" si="86"/>
        <v>1.8308631211857052E-2</v>
      </c>
    </row>
    <row r="268" spans="1:36" hidden="1" x14ac:dyDescent="0.3">
      <c r="A268">
        <f t="shared" si="75"/>
        <v>72</v>
      </c>
      <c r="B268">
        <f t="shared" si="76"/>
        <v>0.1496881496881497</v>
      </c>
      <c r="C268" s="3">
        <v>40356</v>
      </c>
      <c r="D268">
        <v>21.3</v>
      </c>
      <c r="F268" s="3">
        <v>40356</v>
      </c>
      <c r="G268">
        <v>21.3</v>
      </c>
      <c r="H268">
        <f t="shared" si="72"/>
        <v>8</v>
      </c>
      <c r="I268">
        <f t="shared" si="77"/>
        <v>0.25806451612903225</v>
      </c>
      <c r="K268">
        <f t="shared" si="78"/>
        <v>0.10837636644088255</v>
      </c>
      <c r="M268" s="4">
        <f t="shared" si="79"/>
        <v>379</v>
      </c>
      <c r="N268">
        <f t="shared" si="80"/>
        <v>0.78794178794178793</v>
      </c>
      <c r="O268" s="3">
        <v>40356</v>
      </c>
      <c r="P268">
        <v>0.61199999999999999</v>
      </c>
      <c r="R268" s="3">
        <v>40356</v>
      </c>
      <c r="S268">
        <v>0.61199999999999999</v>
      </c>
      <c r="T268">
        <f t="shared" si="73"/>
        <v>21</v>
      </c>
      <c r="U268">
        <f t="shared" si="81"/>
        <v>0.67741935483870963</v>
      </c>
      <c r="W268">
        <f t="shared" si="82"/>
        <v>0.1105224331030783</v>
      </c>
      <c r="Y268" s="4">
        <f t="shared" si="83"/>
        <v>248</v>
      </c>
      <c r="Z268">
        <f t="shared" si="84"/>
        <v>0.51559251559251562</v>
      </c>
      <c r="AA268" s="3">
        <v>40356</v>
      </c>
      <c r="AB268">
        <v>1.9</v>
      </c>
      <c r="AD268" s="3">
        <v>40356</v>
      </c>
      <c r="AE268">
        <v>1.9</v>
      </c>
      <c r="AF268">
        <f t="shared" si="74"/>
        <v>20</v>
      </c>
      <c r="AG268">
        <f t="shared" si="85"/>
        <v>0.64516129032258063</v>
      </c>
      <c r="AI268">
        <f t="shared" si="86"/>
        <v>0.12956877473006501</v>
      </c>
    </row>
    <row r="269" spans="1:36" hidden="1" x14ac:dyDescent="0.3">
      <c r="A269">
        <f t="shared" si="75"/>
        <v>241</v>
      </c>
      <c r="B269">
        <f t="shared" si="76"/>
        <v>0.50103950103950101</v>
      </c>
      <c r="C269" s="3">
        <v>40357</v>
      </c>
      <c r="D269">
        <v>25.4</v>
      </c>
      <c r="F269" s="3">
        <v>40357</v>
      </c>
      <c r="G269">
        <v>25.4</v>
      </c>
      <c r="H269">
        <f t="shared" si="72"/>
        <v>19</v>
      </c>
      <c r="I269">
        <f t="shared" si="77"/>
        <v>0.61290322580645162</v>
      </c>
      <c r="K269">
        <f t="shared" si="78"/>
        <v>0.11186372476695061</v>
      </c>
      <c r="M269" s="4">
        <f t="shared" si="79"/>
        <v>209</v>
      </c>
      <c r="N269">
        <f t="shared" si="80"/>
        <v>0.43451143451143454</v>
      </c>
      <c r="O269" s="3">
        <v>40357</v>
      </c>
      <c r="P269">
        <v>0.47899999999999998</v>
      </c>
      <c r="R269" s="3">
        <v>40357</v>
      </c>
      <c r="S269">
        <v>0.47899999999999998</v>
      </c>
      <c r="T269">
        <f t="shared" si="73"/>
        <v>5</v>
      </c>
      <c r="U269">
        <f t="shared" si="81"/>
        <v>0.16129032258064516</v>
      </c>
      <c r="W269">
        <f t="shared" si="82"/>
        <v>0.27322111193078935</v>
      </c>
      <c r="Y269" s="4">
        <f t="shared" si="83"/>
        <v>423</v>
      </c>
      <c r="Z269">
        <f t="shared" si="84"/>
        <v>0.87941787941787941</v>
      </c>
      <c r="AA269" s="3">
        <v>40357</v>
      </c>
      <c r="AB269">
        <v>2.5</v>
      </c>
      <c r="AD269" s="3">
        <v>40357</v>
      </c>
      <c r="AE269">
        <v>2.5</v>
      </c>
      <c r="AF269">
        <f t="shared" si="74"/>
        <v>26</v>
      </c>
      <c r="AG269">
        <f t="shared" si="85"/>
        <v>0.83870967741935487</v>
      </c>
      <c r="AI269">
        <f t="shared" si="86"/>
        <v>4.070820199852454E-2</v>
      </c>
    </row>
    <row r="270" spans="1:36" hidden="1" x14ac:dyDescent="0.3">
      <c r="A270">
        <f t="shared" si="75"/>
        <v>283</v>
      </c>
      <c r="B270">
        <f t="shared" si="76"/>
        <v>0.58835758835758833</v>
      </c>
      <c r="C270" s="3">
        <v>40358</v>
      </c>
      <c r="D270">
        <v>26</v>
      </c>
      <c r="F270" s="3">
        <v>40358</v>
      </c>
      <c r="G270">
        <v>26</v>
      </c>
      <c r="H270">
        <f t="shared" si="72"/>
        <v>20</v>
      </c>
      <c r="I270">
        <f t="shared" si="77"/>
        <v>0.64516129032258063</v>
      </c>
      <c r="K270">
        <f t="shared" si="78"/>
        <v>5.6803701964992293E-2</v>
      </c>
      <c r="M270" s="4">
        <f t="shared" si="79"/>
        <v>235</v>
      </c>
      <c r="N270">
        <f t="shared" si="80"/>
        <v>0.48856548856548859</v>
      </c>
      <c r="O270" s="3">
        <v>40358</v>
      </c>
      <c r="P270">
        <v>0.5</v>
      </c>
      <c r="R270" s="3">
        <v>40358</v>
      </c>
      <c r="S270">
        <v>0.5</v>
      </c>
      <c r="T270">
        <f t="shared" si="73"/>
        <v>9</v>
      </c>
      <c r="U270">
        <f t="shared" si="81"/>
        <v>0.29032258064516131</v>
      </c>
      <c r="W270">
        <f t="shared" si="82"/>
        <v>0.19824290792032728</v>
      </c>
      <c r="Y270" s="4">
        <f t="shared" si="83"/>
        <v>248</v>
      </c>
      <c r="Z270">
        <f t="shared" si="84"/>
        <v>0.51559251559251562</v>
      </c>
      <c r="AA270" s="3">
        <v>40358</v>
      </c>
      <c r="AB270">
        <v>1.9</v>
      </c>
      <c r="AD270" s="3">
        <v>40358</v>
      </c>
      <c r="AE270">
        <v>1.9</v>
      </c>
      <c r="AF270">
        <f t="shared" si="74"/>
        <v>20</v>
      </c>
      <c r="AG270">
        <f t="shared" si="85"/>
        <v>0.64516129032258063</v>
      </c>
      <c r="AI270">
        <f t="shared" si="86"/>
        <v>0.12956877473006501</v>
      </c>
    </row>
    <row r="271" spans="1:36" x14ac:dyDescent="0.3">
      <c r="A271" s="1">
        <f t="shared" si="75"/>
        <v>298</v>
      </c>
      <c r="B271" s="1">
        <f t="shared" si="76"/>
        <v>0.61954261954261958</v>
      </c>
      <c r="C271" s="5">
        <v>40359</v>
      </c>
      <c r="D271" s="1">
        <v>26.6</v>
      </c>
      <c r="E271" s="1"/>
      <c r="F271" s="5">
        <v>40359</v>
      </c>
      <c r="G271" s="1">
        <v>26.6</v>
      </c>
      <c r="H271" s="1">
        <f t="shared" si="72"/>
        <v>21</v>
      </c>
      <c r="I271" s="1">
        <f t="shared" si="77"/>
        <v>0.67741935483870963</v>
      </c>
      <c r="J271" s="1"/>
      <c r="K271" s="1">
        <f t="shared" si="78"/>
        <v>5.7876735296090054E-2</v>
      </c>
      <c r="L271" s="1">
        <f>SUM(K242:K271)</f>
        <v>2.8906176648112125</v>
      </c>
      <c r="M271" s="2">
        <f t="shared" si="79"/>
        <v>222</v>
      </c>
      <c r="N271" s="1">
        <f t="shared" si="80"/>
        <v>0.46153846153846156</v>
      </c>
      <c r="O271" s="5">
        <v>40359</v>
      </c>
      <c r="P271" s="1">
        <v>0.48799999999999999</v>
      </c>
      <c r="Q271" s="1"/>
      <c r="R271" s="5">
        <v>40359</v>
      </c>
      <c r="S271" s="1">
        <v>0.48799999999999999</v>
      </c>
      <c r="T271" s="1">
        <f t="shared" si="73"/>
        <v>7</v>
      </c>
      <c r="U271" s="1">
        <f t="shared" si="81"/>
        <v>0.22580645161290322</v>
      </c>
      <c r="V271" s="1"/>
      <c r="W271" s="1">
        <f t="shared" si="82"/>
        <v>0.23573200992555834</v>
      </c>
      <c r="X271" s="1">
        <f>SUM(W242:W271)</f>
        <v>4.1141439205955344</v>
      </c>
      <c r="Y271" s="2">
        <f t="shared" si="83"/>
        <v>381</v>
      </c>
      <c r="Z271" s="1">
        <f t="shared" si="84"/>
        <v>0.79209979209979209</v>
      </c>
      <c r="AA271" s="5">
        <v>40359</v>
      </c>
      <c r="AB271" s="1">
        <v>2.2999999999999998</v>
      </c>
      <c r="AC271" s="1"/>
      <c r="AD271" s="5">
        <v>40359</v>
      </c>
      <c r="AE271" s="1">
        <v>2.2999999999999998</v>
      </c>
      <c r="AF271" s="1">
        <f t="shared" si="74"/>
        <v>24</v>
      </c>
      <c r="AG271" s="1">
        <f t="shared" si="85"/>
        <v>0.77419354838709675</v>
      </c>
      <c r="AH271" s="1"/>
      <c r="AI271" s="1">
        <f t="shared" si="86"/>
        <v>1.7906243712695336E-2</v>
      </c>
      <c r="AJ271" s="1">
        <f>SUM(AI242:AI271)</f>
        <v>1.8332103815974787</v>
      </c>
    </row>
    <row r="272" spans="1:36" hidden="1" x14ac:dyDescent="0.3">
      <c r="A272">
        <f t="shared" si="75"/>
        <v>119</v>
      </c>
      <c r="B272">
        <f t="shared" si="76"/>
        <v>0.24740124740124741</v>
      </c>
      <c r="C272" s="3">
        <v>40695</v>
      </c>
      <c r="D272">
        <v>22.7</v>
      </c>
      <c r="F272" s="3">
        <v>40695</v>
      </c>
      <c r="G272">
        <v>22.7</v>
      </c>
      <c r="H272">
        <f>_xlfn.RANK.EQ(G272,$G$272:$G$301,1)</f>
        <v>2</v>
      </c>
      <c r="I272">
        <f t="shared" si="77"/>
        <v>6.4516129032258063E-2</v>
      </c>
      <c r="K272">
        <f t="shared" si="78"/>
        <v>0.18288511836898935</v>
      </c>
      <c r="M272" s="4">
        <f t="shared" si="79"/>
        <v>373</v>
      </c>
      <c r="N272">
        <f t="shared" si="80"/>
        <v>0.77546777546777546</v>
      </c>
      <c r="O272" s="3">
        <v>40695</v>
      </c>
      <c r="P272">
        <v>0.60599999999999998</v>
      </c>
      <c r="R272" s="3">
        <v>40695</v>
      </c>
      <c r="S272">
        <v>0.60599999999999998</v>
      </c>
      <c r="T272">
        <f>_xlfn.RANK.EQ(S272,$S$272:$S$301,1)</f>
        <v>27</v>
      </c>
      <c r="U272">
        <f t="shared" si="81"/>
        <v>0.87096774193548387</v>
      </c>
      <c r="W272">
        <f t="shared" si="82"/>
        <v>9.5499966467708419E-2</v>
      </c>
      <c r="Y272" s="4">
        <f t="shared" si="83"/>
        <v>284</v>
      </c>
      <c r="Z272">
        <f t="shared" si="84"/>
        <v>0.59043659043659047</v>
      </c>
      <c r="AA272" s="3">
        <v>40695</v>
      </c>
      <c r="AB272">
        <v>2</v>
      </c>
      <c r="AD272" s="3">
        <v>40695</v>
      </c>
      <c r="AE272">
        <v>2</v>
      </c>
      <c r="AF272">
        <f>_xlfn.RANK.EQ(AE272,$AE$272:$AE$301,1)</f>
        <v>15</v>
      </c>
      <c r="AG272">
        <f t="shared" si="85"/>
        <v>0.4838709677419355</v>
      </c>
      <c r="AI272">
        <f t="shared" si="86"/>
        <v>0.10656562269465497</v>
      </c>
    </row>
    <row r="273" spans="1:35" hidden="1" x14ac:dyDescent="0.3">
      <c r="A273">
        <f t="shared" si="75"/>
        <v>167</v>
      </c>
      <c r="B273">
        <f t="shared" si="76"/>
        <v>0.34719334719334721</v>
      </c>
      <c r="C273" s="3">
        <v>40696</v>
      </c>
      <c r="D273">
        <v>24.1</v>
      </c>
      <c r="F273" s="3">
        <v>40696</v>
      </c>
      <c r="G273">
        <v>24.1</v>
      </c>
      <c r="H273">
        <f t="shared" ref="H273:H301" si="87">_xlfn.RANK.EQ(G273,$G$272:$G$301,1)</f>
        <v>7</v>
      </c>
      <c r="I273">
        <f t="shared" si="77"/>
        <v>0.22580645161290322</v>
      </c>
      <c r="K273">
        <f t="shared" si="78"/>
        <v>0.12138689558044399</v>
      </c>
      <c r="M273" s="4">
        <f t="shared" si="79"/>
        <v>292</v>
      </c>
      <c r="N273">
        <f t="shared" si="80"/>
        <v>0.6070686070686071</v>
      </c>
      <c r="O273" s="3">
        <v>40696</v>
      </c>
      <c r="P273">
        <v>0.54100000000000004</v>
      </c>
      <c r="R273" s="3">
        <v>40696</v>
      </c>
      <c r="S273">
        <v>0.54100000000000004</v>
      </c>
      <c r="T273">
        <f t="shared" ref="T273:T301" si="88">_xlfn.RANK.EQ(S273,$S$272:$S$301,1)</f>
        <v>22</v>
      </c>
      <c r="U273">
        <f t="shared" si="81"/>
        <v>0.70967741935483875</v>
      </c>
      <c r="W273">
        <f t="shared" si="82"/>
        <v>0.10260881228623164</v>
      </c>
      <c r="Y273" s="4">
        <f t="shared" si="83"/>
        <v>195</v>
      </c>
      <c r="Z273">
        <f t="shared" si="84"/>
        <v>0.40540540540540543</v>
      </c>
      <c r="AA273" s="3">
        <v>40696</v>
      </c>
      <c r="AB273">
        <v>1.7</v>
      </c>
      <c r="AD273" s="3">
        <v>40696</v>
      </c>
      <c r="AE273">
        <v>1.7</v>
      </c>
      <c r="AF273">
        <f t="shared" ref="AF273:AF301" si="89">_xlfn.RANK.EQ(AE273,$AE$272:$AE$301,1)</f>
        <v>4</v>
      </c>
      <c r="AG273">
        <f t="shared" si="85"/>
        <v>0.12903225806451613</v>
      </c>
      <c r="AI273">
        <f t="shared" si="86"/>
        <v>0.2763731473408893</v>
      </c>
    </row>
    <row r="274" spans="1:35" hidden="1" x14ac:dyDescent="0.3">
      <c r="A274">
        <f t="shared" si="75"/>
        <v>192</v>
      </c>
      <c r="B274">
        <f t="shared" si="76"/>
        <v>0.39916839916839919</v>
      </c>
      <c r="C274" s="3">
        <v>40697</v>
      </c>
      <c r="D274">
        <v>24.7</v>
      </c>
      <c r="F274" s="3">
        <v>40697</v>
      </c>
      <c r="G274">
        <v>24.7</v>
      </c>
      <c r="H274">
        <f t="shared" si="87"/>
        <v>12</v>
      </c>
      <c r="I274">
        <f t="shared" si="77"/>
        <v>0.38709677419354838</v>
      </c>
      <c r="K274">
        <f t="shared" si="78"/>
        <v>1.2071624974850814E-2</v>
      </c>
      <c r="M274" s="4">
        <f t="shared" si="79"/>
        <v>314</v>
      </c>
      <c r="N274">
        <f t="shared" si="80"/>
        <v>0.65280665280665284</v>
      </c>
      <c r="O274" s="3">
        <v>40697</v>
      </c>
      <c r="P274">
        <v>0.55500000000000005</v>
      </c>
      <c r="R274" s="3">
        <v>40697</v>
      </c>
      <c r="S274">
        <v>0.55500000000000005</v>
      </c>
      <c r="T274">
        <f t="shared" si="88"/>
        <v>25</v>
      </c>
      <c r="U274">
        <f t="shared" si="81"/>
        <v>0.80645161290322576</v>
      </c>
      <c r="W274">
        <f t="shared" si="82"/>
        <v>0.15364496009657291</v>
      </c>
      <c r="Y274" s="4">
        <f t="shared" si="83"/>
        <v>328</v>
      </c>
      <c r="Z274">
        <f t="shared" si="84"/>
        <v>0.68191268191268195</v>
      </c>
      <c r="AA274" s="3">
        <v>40697</v>
      </c>
      <c r="AB274">
        <v>2.1</v>
      </c>
      <c r="AD274" s="3">
        <v>40697</v>
      </c>
      <c r="AE274">
        <v>2.1</v>
      </c>
      <c r="AF274">
        <f t="shared" si="89"/>
        <v>17</v>
      </c>
      <c r="AG274">
        <f t="shared" si="85"/>
        <v>0.54838709677419351</v>
      </c>
      <c r="AI274">
        <f t="shared" si="86"/>
        <v>0.13352558513848845</v>
      </c>
    </row>
    <row r="275" spans="1:35" hidden="1" x14ac:dyDescent="0.3">
      <c r="A275">
        <f t="shared" si="75"/>
        <v>171</v>
      </c>
      <c r="B275">
        <f t="shared" si="76"/>
        <v>0.35550935550935553</v>
      </c>
      <c r="C275" s="3">
        <v>40698</v>
      </c>
      <c r="D275">
        <v>24.2</v>
      </c>
      <c r="F275" s="3">
        <v>40698</v>
      </c>
      <c r="G275">
        <v>24.2</v>
      </c>
      <c r="H275">
        <f t="shared" si="87"/>
        <v>9</v>
      </c>
      <c r="I275">
        <f t="shared" si="77"/>
        <v>0.29032258064516131</v>
      </c>
      <c r="K275">
        <f t="shared" si="78"/>
        <v>6.5186774864194219E-2</v>
      </c>
      <c r="M275" s="4">
        <f t="shared" si="79"/>
        <v>388</v>
      </c>
      <c r="N275">
        <f t="shared" si="80"/>
        <v>0.8066528066528067</v>
      </c>
      <c r="O275" s="3">
        <v>40698</v>
      </c>
      <c r="P275">
        <v>0.625</v>
      </c>
      <c r="R275" s="3">
        <v>40698</v>
      </c>
      <c r="S275">
        <v>0.625</v>
      </c>
      <c r="T275">
        <f t="shared" si="88"/>
        <v>28</v>
      </c>
      <c r="U275">
        <f t="shared" si="81"/>
        <v>0.90322580645161288</v>
      </c>
      <c r="W275">
        <f t="shared" si="82"/>
        <v>9.6572999798806181E-2</v>
      </c>
      <c r="Y275" s="4">
        <f t="shared" si="83"/>
        <v>155</v>
      </c>
      <c r="Z275">
        <f t="shared" si="84"/>
        <v>0.32224532224532226</v>
      </c>
      <c r="AA275" s="3">
        <v>40698</v>
      </c>
      <c r="AB275">
        <v>1.6</v>
      </c>
      <c r="AD275" s="3">
        <v>40698</v>
      </c>
      <c r="AE275">
        <v>1.6</v>
      </c>
      <c r="AF275">
        <f t="shared" si="89"/>
        <v>3</v>
      </c>
      <c r="AG275">
        <f t="shared" si="85"/>
        <v>9.6774193548387094E-2</v>
      </c>
      <c r="AI275">
        <f t="shared" si="86"/>
        <v>0.22547112869693517</v>
      </c>
    </row>
    <row r="276" spans="1:35" hidden="1" x14ac:dyDescent="0.3">
      <c r="A276">
        <f t="shared" si="75"/>
        <v>277</v>
      </c>
      <c r="B276">
        <f t="shared" si="76"/>
        <v>0.57588357588357586</v>
      </c>
      <c r="C276" s="3">
        <v>40699</v>
      </c>
      <c r="D276">
        <v>25.9</v>
      </c>
      <c r="F276" s="3">
        <v>40699</v>
      </c>
      <c r="G276">
        <v>25.9</v>
      </c>
      <c r="H276">
        <f t="shared" si="87"/>
        <v>21</v>
      </c>
      <c r="I276">
        <f t="shared" si="77"/>
        <v>0.67741935483870963</v>
      </c>
      <c r="K276">
        <f t="shared" si="78"/>
        <v>0.10153577895513377</v>
      </c>
      <c r="M276" s="4">
        <f t="shared" si="79"/>
        <v>260</v>
      </c>
      <c r="N276">
        <f t="shared" si="80"/>
        <v>0.54054054054054057</v>
      </c>
      <c r="O276" s="3">
        <v>40699</v>
      </c>
      <c r="P276">
        <v>0.52</v>
      </c>
      <c r="R276" s="3">
        <v>40699</v>
      </c>
      <c r="S276">
        <v>0.52</v>
      </c>
      <c r="T276">
        <f t="shared" si="88"/>
        <v>18</v>
      </c>
      <c r="U276">
        <f t="shared" si="81"/>
        <v>0.58064516129032262</v>
      </c>
      <c r="W276">
        <f t="shared" si="82"/>
        <v>4.0104620749782049E-2</v>
      </c>
      <c r="Y276" s="4">
        <f t="shared" si="83"/>
        <v>248</v>
      </c>
      <c r="Z276">
        <f t="shared" si="84"/>
        <v>0.51559251559251562</v>
      </c>
      <c r="AA276" s="3">
        <v>40699</v>
      </c>
      <c r="AB276">
        <v>1.9</v>
      </c>
      <c r="AD276" s="3">
        <v>40699</v>
      </c>
      <c r="AE276">
        <v>1.9</v>
      </c>
      <c r="AF276">
        <f t="shared" si="89"/>
        <v>11</v>
      </c>
      <c r="AG276">
        <f t="shared" si="85"/>
        <v>0.35483870967741937</v>
      </c>
      <c r="AI276">
        <f t="shared" si="86"/>
        <v>0.16075380591509625</v>
      </c>
    </row>
    <row r="277" spans="1:35" hidden="1" x14ac:dyDescent="0.3">
      <c r="A277">
        <f t="shared" si="75"/>
        <v>267</v>
      </c>
      <c r="B277">
        <f t="shared" si="76"/>
        <v>0.55509355509355507</v>
      </c>
      <c r="C277" s="3">
        <v>40700</v>
      </c>
      <c r="D277">
        <v>25.8</v>
      </c>
      <c r="F277" s="3">
        <v>40700</v>
      </c>
      <c r="G277">
        <v>25.8</v>
      </c>
      <c r="H277">
        <f t="shared" si="87"/>
        <v>20</v>
      </c>
      <c r="I277">
        <f t="shared" si="77"/>
        <v>0.64516129032258063</v>
      </c>
      <c r="K277">
        <f t="shared" si="78"/>
        <v>9.0067735229025558E-2</v>
      </c>
      <c r="M277" s="4">
        <f t="shared" si="79"/>
        <v>321</v>
      </c>
      <c r="N277">
        <f t="shared" si="80"/>
        <v>0.66735966735966734</v>
      </c>
      <c r="O277" s="3">
        <v>40700</v>
      </c>
      <c r="P277">
        <v>0.56200000000000006</v>
      </c>
      <c r="R277" s="3">
        <v>40700</v>
      </c>
      <c r="S277">
        <v>0.56200000000000006</v>
      </c>
      <c r="T277">
        <f t="shared" si="88"/>
        <v>26</v>
      </c>
      <c r="U277">
        <f t="shared" si="81"/>
        <v>0.83870967741935487</v>
      </c>
      <c r="W277">
        <f t="shared" si="82"/>
        <v>0.17135001005968753</v>
      </c>
      <c r="Y277" s="4">
        <f t="shared" si="83"/>
        <v>134</v>
      </c>
      <c r="Z277">
        <f t="shared" si="84"/>
        <v>0.2785862785862786</v>
      </c>
      <c r="AA277" s="3">
        <v>40700</v>
      </c>
      <c r="AB277">
        <v>1.5</v>
      </c>
      <c r="AD277" s="3">
        <v>40700</v>
      </c>
      <c r="AE277">
        <v>1.5</v>
      </c>
      <c r="AF277">
        <f t="shared" si="89"/>
        <v>1</v>
      </c>
      <c r="AG277">
        <f t="shared" si="85"/>
        <v>3.2258064516129031E-2</v>
      </c>
      <c r="AI277">
        <f t="shared" si="86"/>
        <v>0.24632821407014957</v>
      </c>
    </row>
    <row r="278" spans="1:35" hidden="1" x14ac:dyDescent="0.3">
      <c r="A278">
        <f t="shared" si="75"/>
        <v>298</v>
      </c>
      <c r="B278">
        <f t="shared" si="76"/>
        <v>0.61954261954261958</v>
      </c>
      <c r="C278" s="3">
        <v>40701</v>
      </c>
      <c r="D278">
        <v>26.6</v>
      </c>
      <c r="F278" s="3">
        <v>40701</v>
      </c>
      <c r="G278">
        <v>26.6</v>
      </c>
      <c r="H278">
        <f t="shared" si="87"/>
        <v>26</v>
      </c>
      <c r="I278">
        <f t="shared" si="77"/>
        <v>0.83870967741935487</v>
      </c>
      <c r="K278">
        <f t="shared" si="78"/>
        <v>0.21916705787673529</v>
      </c>
      <c r="M278" s="4">
        <f t="shared" si="79"/>
        <v>244</v>
      </c>
      <c r="N278">
        <f t="shared" si="80"/>
        <v>0.5072765072765073</v>
      </c>
      <c r="O278" s="3">
        <v>40701</v>
      </c>
      <c r="P278">
        <v>0.50600000000000001</v>
      </c>
      <c r="R278" s="3">
        <v>40701</v>
      </c>
      <c r="S278">
        <v>0.50600000000000001</v>
      </c>
      <c r="T278">
        <f t="shared" si="88"/>
        <v>17</v>
      </c>
      <c r="U278">
        <f t="shared" si="81"/>
        <v>0.54838709677419351</v>
      </c>
      <c r="W278">
        <f t="shared" si="82"/>
        <v>4.1110589497686201E-2</v>
      </c>
      <c r="Y278" s="4">
        <f t="shared" si="83"/>
        <v>134</v>
      </c>
      <c r="Z278">
        <f t="shared" si="84"/>
        <v>0.2785862785862786</v>
      </c>
      <c r="AA278" s="3">
        <v>40701</v>
      </c>
      <c r="AB278">
        <v>1.5</v>
      </c>
      <c r="AD278" s="3">
        <v>40701</v>
      </c>
      <c r="AE278">
        <v>1.5</v>
      </c>
      <c r="AF278">
        <f t="shared" si="89"/>
        <v>1</v>
      </c>
      <c r="AG278">
        <f t="shared" si="85"/>
        <v>3.2258064516129031E-2</v>
      </c>
      <c r="AI278">
        <f t="shared" si="86"/>
        <v>0.24632821407014957</v>
      </c>
    </row>
    <row r="279" spans="1:35" hidden="1" x14ac:dyDescent="0.3">
      <c r="A279">
        <f t="shared" si="75"/>
        <v>277</v>
      </c>
      <c r="B279">
        <f t="shared" si="76"/>
        <v>0.57588357588357586</v>
      </c>
      <c r="C279" s="3">
        <v>40702</v>
      </c>
      <c r="D279">
        <v>25.9</v>
      </c>
      <c r="F279" s="3">
        <v>40702</v>
      </c>
      <c r="G279">
        <v>25.9</v>
      </c>
      <c r="H279">
        <f t="shared" si="87"/>
        <v>21</v>
      </c>
      <c r="I279">
        <f t="shared" si="77"/>
        <v>0.67741935483870963</v>
      </c>
      <c r="K279">
        <f t="shared" si="78"/>
        <v>0.10153577895513377</v>
      </c>
      <c r="M279" s="4">
        <f t="shared" si="79"/>
        <v>284</v>
      </c>
      <c r="N279">
        <f t="shared" si="80"/>
        <v>0.59043659043659047</v>
      </c>
      <c r="O279" s="3">
        <v>40702</v>
      </c>
      <c r="P279">
        <v>0.53500000000000003</v>
      </c>
      <c r="R279" s="3">
        <v>40702</v>
      </c>
      <c r="S279">
        <v>0.53500000000000003</v>
      </c>
      <c r="T279">
        <f t="shared" si="88"/>
        <v>20</v>
      </c>
      <c r="U279">
        <f t="shared" si="81"/>
        <v>0.64516129032258063</v>
      </c>
      <c r="W279">
        <f t="shared" si="82"/>
        <v>5.4724699885990158E-2</v>
      </c>
      <c r="Y279" s="4">
        <f t="shared" si="83"/>
        <v>195</v>
      </c>
      <c r="Z279">
        <f t="shared" si="84"/>
        <v>0.40540540540540543</v>
      </c>
      <c r="AA279" s="3">
        <v>40702</v>
      </c>
      <c r="AB279">
        <v>1.7</v>
      </c>
      <c r="AD279" s="3">
        <v>40702</v>
      </c>
      <c r="AE279">
        <v>1.7</v>
      </c>
      <c r="AF279">
        <f t="shared" si="89"/>
        <v>4</v>
      </c>
      <c r="AG279">
        <f t="shared" si="85"/>
        <v>0.12903225806451613</v>
      </c>
      <c r="AI279">
        <f t="shared" si="86"/>
        <v>0.2763731473408893</v>
      </c>
    </row>
    <row r="280" spans="1:35" hidden="1" x14ac:dyDescent="0.3">
      <c r="A280">
        <f t="shared" si="75"/>
        <v>92</v>
      </c>
      <c r="B280">
        <f t="shared" si="76"/>
        <v>0.19126819126819128</v>
      </c>
      <c r="C280" s="3">
        <v>40703</v>
      </c>
      <c r="D280">
        <v>22.1</v>
      </c>
      <c r="F280" s="3">
        <v>40703</v>
      </c>
      <c r="G280">
        <v>22.1</v>
      </c>
      <c r="H280">
        <f t="shared" si="87"/>
        <v>1</v>
      </c>
      <c r="I280">
        <f t="shared" si="77"/>
        <v>3.2258064516129031E-2</v>
      </c>
      <c r="K280">
        <f t="shared" si="78"/>
        <v>0.15901012675206225</v>
      </c>
      <c r="M280" s="4">
        <f t="shared" si="79"/>
        <v>445</v>
      </c>
      <c r="N280">
        <f t="shared" si="80"/>
        <v>0.92515592515592515</v>
      </c>
      <c r="O280" s="3">
        <v>40703</v>
      </c>
      <c r="P280">
        <v>0.74</v>
      </c>
      <c r="R280" s="3">
        <v>40703</v>
      </c>
      <c r="S280">
        <v>0.74</v>
      </c>
      <c r="T280">
        <f t="shared" si="88"/>
        <v>30</v>
      </c>
      <c r="U280">
        <f t="shared" si="81"/>
        <v>0.967741935483871</v>
      </c>
      <c r="W280">
        <f t="shared" si="82"/>
        <v>4.2586010327945845E-2</v>
      </c>
      <c r="Y280" s="4">
        <f t="shared" si="83"/>
        <v>231</v>
      </c>
      <c r="Z280">
        <f t="shared" si="84"/>
        <v>0.48024948024948028</v>
      </c>
      <c r="AA280" s="3">
        <v>40703</v>
      </c>
      <c r="AB280">
        <v>1.8</v>
      </c>
      <c r="AD280" s="3">
        <v>40703</v>
      </c>
      <c r="AE280">
        <v>1.8</v>
      </c>
      <c r="AF280">
        <f t="shared" si="89"/>
        <v>9</v>
      </c>
      <c r="AG280">
        <f t="shared" si="85"/>
        <v>0.29032258064516131</v>
      </c>
      <c r="AI280">
        <f t="shared" si="86"/>
        <v>0.18992689960431897</v>
      </c>
    </row>
    <row r="281" spans="1:35" hidden="1" x14ac:dyDescent="0.3">
      <c r="A281">
        <f t="shared" si="75"/>
        <v>147</v>
      </c>
      <c r="B281">
        <f t="shared" si="76"/>
        <v>0.30561330561330563</v>
      </c>
      <c r="C281" s="3">
        <v>40704</v>
      </c>
      <c r="D281">
        <v>23.6</v>
      </c>
      <c r="F281" s="3">
        <v>40704</v>
      </c>
      <c r="G281">
        <v>23.6</v>
      </c>
      <c r="H281">
        <f t="shared" si="87"/>
        <v>3</v>
      </c>
      <c r="I281">
        <f t="shared" si="77"/>
        <v>9.6774193548387094E-2</v>
      </c>
      <c r="K281">
        <f t="shared" si="78"/>
        <v>0.20883911206491854</v>
      </c>
      <c r="M281" s="4">
        <f t="shared" si="79"/>
        <v>288</v>
      </c>
      <c r="N281">
        <f t="shared" si="80"/>
        <v>0.59875259875259879</v>
      </c>
      <c r="O281" s="3">
        <v>40704</v>
      </c>
      <c r="P281">
        <v>0.53800000000000003</v>
      </c>
      <c r="R281" s="3">
        <v>40704</v>
      </c>
      <c r="S281">
        <v>0.53800000000000003</v>
      </c>
      <c r="T281">
        <f t="shared" si="88"/>
        <v>21</v>
      </c>
      <c r="U281">
        <f t="shared" si="81"/>
        <v>0.67741935483870963</v>
      </c>
      <c r="W281">
        <f t="shared" si="82"/>
        <v>7.8666756086110845E-2</v>
      </c>
      <c r="Y281" s="4">
        <f t="shared" si="83"/>
        <v>353</v>
      </c>
      <c r="Z281">
        <f t="shared" si="84"/>
        <v>0.73388773388773387</v>
      </c>
      <c r="AA281" s="3">
        <v>40704</v>
      </c>
      <c r="AB281">
        <v>2.2000000000000002</v>
      </c>
      <c r="AD281" s="3">
        <v>40704</v>
      </c>
      <c r="AE281">
        <v>2.2000000000000002</v>
      </c>
      <c r="AF281">
        <f t="shared" si="89"/>
        <v>21</v>
      </c>
      <c r="AG281">
        <f t="shared" si="85"/>
        <v>0.67741935483870963</v>
      </c>
      <c r="AI281">
        <f t="shared" si="86"/>
        <v>5.6468379049024242E-2</v>
      </c>
    </row>
    <row r="282" spans="1:35" hidden="1" x14ac:dyDescent="0.3">
      <c r="A282">
        <f t="shared" si="75"/>
        <v>167</v>
      </c>
      <c r="B282">
        <f t="shared" si="76"/>
        <v>0.34719334719334721</v>
      </c>
      <c r="C282" s="3">
        <v>40705</v>
      </c>
      <c r="D282">
        <v>24.1</v>
      </c>
      <c r="F282" s="3">
        <v>40705</v>
      </c>
      <c r="G282">
        <v>24.1</v>
      </c>
      <c r="H282">
        <f t="shared" si="87"/>
        <v>7</v>
      </c>
      <c r="I282">
        <f t="shared" si="77"/>
        <v>0.22580645161290322</v>
      </c>
      <c r="K282">
        <f t="shared" si="78"/>
        <v>0.12138689558044399</v>
      </c>
      <c r="M282" s="4">
        <f t="shared" si="79"/>
        <v>131</v>
      </c>
      <c r="N282">
        <f t="shared" si="80"/>
        <v>0.27234927234927236</v>
      </c>
      <c r="O282" s="3">
        <v>40705</v>
      </c>
      <c r="P282">
        <v>0.42899999999999999</v>
      </c>
      <c r="R282" s="3">
        <v>40705</v>
      </c>
      <c r="S282">
        <v>0.42899999999999999</v>
      </c>
      <c r="T282">
        <f t="shared" si="88"/>
        <v>10</v>
      </c>
      <c r="U282">
        <f t="shared" si="81"/>
        <v>0.32258064516129031</v>
      </c>
      <c r="W282">
        <f t="shared" si="82"/>
        <v>5.0231372812017949E-2</v>
      </c>
      <c r="Y282" s="4">
        <f t="shared" si="83"/>
        <v>328</v>
      </c>
      <c r="Z282">
        <f t="shared" si="84"/>
        <v>0.68191268191268195</v>
      </c>
      <c r="AA282" s="3">
        <v>40705</v>
      </c>
      <c r="AB282">
        <v>2.1</v>
      </c>
      <c r="AD282" s="3">
        <v>40705</v>
      </c>
      <c r="AE282">
        <v>2.1</v>
      </c>
      <c r="AF282">
        <f t="shared" si="89"/>
        <v>17</v>
      </c>
      <c r="AG282">
        <f t="shared" si="85"/>
        <v>0.54838709677419351</v>
      </c>
      <c r="AI282">
        <f t="shared" si="86"/>
        <v>0.13352558513848845</v>
      </c>
    </row>
    <row r="283" spans="1:35" hidden="1" x14ac:dyDescent="0.3">
      <c r="A283">
        <f t="shared" si="75"/>
        <v>171</v>
      </c>
      <c r="B283">
        <f t="shared" si="76"/>
        <v>0.35550935550935553</v>
      </c>
      <c r="C283" s="3">
        <v>40706</v>
      </c>
      <c r="D283">
        <v>24.2</v>
      </c>
      <c r="F283" s="3">
        <v>40706</v>
      </c>
      <c r="G283">
        <v>24.2</v>
      </c>
      <c r="H283">
        <f t="shared" si="87"/>
        <v>9</v>
      </c>
      <c r="I283">
        <f t="shared" si="77"/>
        <v>0.29032258064516131</v>
      </c>
      <c r="K283">
        <f t="shared" si="78"/>
        <v>6.5186774864194219E-2</v>
      </c>
      <c r="M283" s="4">
        <f t="shared" si="79"/>
        <v>166</v>
      </c>
      <c r="N283">
        <f t="shared" si="80"/>
        <v>0.34511434511434513</v>
      </c>
      <c r="O283" s="3">
        <v>40706</v>
      </c>
      <c r="P283">
        <v>0.44900000000000001</v>
      </c>
      <c r="R283" s="3">
        <v>40706</v>
      </c>
      <c r="S283">
        <v>0.44900000000000001</v>
      </c>
      <c r="T283">
        <f t="shared" si="88"/>
        <v>12</v>
      </c>
      <c r="U283">
        <f t="shared" si="81"/>
        <v>0.38709677419354838</v>
      </c>
      <c r="W283">
        <f t="shared" si="82"/>
        <v>4.1982429079203243E-2</v>
      </c>
      <c r="Y283" s="4">
        <f t="shared" si="83"/>
        <v>423</v>
      </c>
      <c r="Z283">
        <f t="shared" si="84"/>
        <v>0.87941787941787941</v>
      </c>
      <c r="AA283" s="3">
        <v>40706</v>
      </c>
      <c r="AB283">
        <v>2.5</v>
      </c>
      <c r="AD283" s="3">
        <v>40706</v>
      </c>
      <c r="AE283">
        <v>2.5</v>
      </c>
      <c r="AF283">
        <f t="shared" si="89"/>
        <v>26</v>
      </c>
      <c r="AG283">
        <f t="shared" si="85"/>
        <v>0.83870967741935487</v>
      </c>
      <c r="AI283">
        <f t="shared" si="86"/>
        <v>4.070820199852454E-2</v>
      </c>
    </row>
    <row r="284" spans="1:35" hidden="1" x14ac:dyDescent="0.3">
      <c r="A284">
        <f t="shared" si="75"/>
        <v>208</v>
      </c>
      <c r="B284">
        <f t="shared" si="76"/>
        <v>0.43243243243243246</v>
      </c>
      <c r="C284" s="3">
        <v>40707</v>
      </c>
      <c r="D284">
        <v>24.9</v>
      </c>
      <c r="F284" s="3">
        <v>40707</v>
      </c>
      <c r="G284">
        <v>24.9</v>
      </c>
      <c r="H284">
        <f t="shared" si="87"/>
        <v>13</v>
      </c>
      <c r="I284">
        <f t="shared" si="77"/>
        <v>0.41935483870967744</v>
      </c>
      <c r="K284">
        <f t="shared" si="78"/>
        <v>1.3077593722755021E-2</v>
      </c>
      <c r="M284" s="4">
        <f t="shared" si="79"/>
        <v>176</v>
      </c>
      <c r="N284">
        <f t="shared" si="80"/>
        <v>0.36590436590436592</v>
      </c>
      <c r="O284" s="3">
        <v>40707</v>
      </c>
      <c r="P284">
        <v>0.45600000000000002</v>
      </c>
      <c r="R284" s="3">
        <v>40707</v>
      </c>
      <c r="S284">
        <v>0.45600000000000002</v>
      </c>
      <c r="T284">
        <f t="shared" si="88"/>
        <v>13</v>
      </c>
      <c r="U284">
        <f t="shared" si="81"/>
        <v>0.41935483870967744</v>
      </c>
      <c r="W284">
        <f t="shared" si="82"/>
        <v>5.3450472805311511E-2</v>
      </c>
      <c r="Y284" s="4">
        <f t="shared" si="83"/>
        <v>328</v>
      </c>
      <c r="Z284">
        <f t="shared" si="84"/>
        <v>0.68191268191268195</v>
      </c>
      <c r="AA284" s="3">
        <v>40707</v>
      </c>
      <c r="AB284">
        <v>2.1</v>
      </c>
      <c r="AD284" s="3">
        <v>40707</v>
      </c>
      <c r="AE284">
        <v>2.1</v>
      </c>
      <c r="AF284">
        <f t="shared" si="89"/>
        <v>17</v>
      </c>
      <c r="AG284">
        <f t="shared" si="85"/>
        <v>0.54838709677419351</v>
      </c>
      <c r="AI284">
        <f t="shared" si="86"/>
        <v>0.13352558513848845</v>
      </c>
    </row>
    <row r="285" spans="1:35" hidden="1" x14ac:dyDescent="0.3">
      <c r="A285">
        <f t="shared" si="75"/>
        <v>191</v>
      </c>
      <c r="B285">
        <f t="shared" si="76"/>
        <v>0.39708939708939711</v>
      </c>
      <c r="C285" s="3">
        <v>40708</v>
      </c>
      <c r="D285">
        <v>24.6</v>
      </c>
      <c r="F285" s="3">
        <v>40708</v>
      </c>
      <c r="G285">
        <v>24.6</v>
      </c>
      <c r="H285">
        <f t="shared" si="87"/>
        <v>11</v>
      </c>
      <c r="I285">
        <f t="shared" si="77"/>
        <v>0.35483870967741937</v>
      </c>
      <c r="K285">
        <f t="shared" si="78"/>
        <v>4.2250687411977739E-2</v>
      </c>
      <c r="M285" s="4">
        <f t="shared" si="79"/>
        <v>190</v>
      </c>
      <c r="N285">
        <f t="shared" si="80"/>
        <v>0.39501039501039503</v>
      </c>
      <c r="O285" s="3">
        <v>40708</v>
      </c>
      <c r="P285">
        <v>0.46800000000000003</v>
      </c>
      <c r="R285" s="3">
        <v>40708</v>
      </c>
      <c r="S285">
        <v>0.46800000000000003</v>
      </c>
      <c r="T285">
        <f t="shared" si="88"/>
        <v>14</v>
      </c>
      <c r="U285">
        <f t="shared" si="81"/>
        <v>0.45161290322580644</v>
      </c>
      <c r="W285">
        <f t="shared" si="82"/>
        <v>5.6602508215411407E-2</v>
      </c>
      <c r="Y285" s="4">
        <f t="shared" si="83"/>
        <v>431</v>
      </c>
      <c r="Z285">
        <f t="shared" si="84"/>
        <v>0.89604989604989604</v>
      </c>
      <c r="AA285" s="3">
        <v>40708</v>
      </c>
      <c r="AB285">
        <v>2.6</v>
      </c>
      <c r="AD285" s="3">
        <v>40708</v>
      </c>
      <c r="AE285">
        <v>2.6</v>
      </c>
      <c r="AF285">
        <f t="shared" si="89"/>
        <v>27</v>
      </c>
      <c r="AG285">
        <f t="shared" si="85"/>
        <v>0.87096774193548387</v>
      </c>
      <c r="AI285">
        <f t="shared" si="86"/>
        <v>2.508215411441217E-2</v>
      </c>
    </row>
    <row r="286" spans="1:35" hidden="1" x14ac:dyDescent="0.3">
      <c r="A286">
        <f t="shared" si="75"/>
        <v>154</v>
      </c>
      <c r="B286">
        <f t="shared" si="76"/>
        <v>0.32016632016632018</v>
      </c>
      <c r="C286" s="3">
        <v>40709</v>
      </c>
      <c r="D286">
        <v>23.8</v>
      </c>
      <c r="F286" s="3">
        <v>40709</v>
      </c>
      <c r="G286">
        <v>23.8</v>
      </c>
      <c r="H286">
        <f t="shared" si="87"/>
        <v>5</v>
      </c>
      <c r="I286">
        <f t="shared" si="77"/>
        <v>0.16129032258064516</v>
      </c>
      <c r="K286">
        <f t="shared" si="78"/>
        <v>0.15887599758567503</v>
      </c>
      <c r="M286" s="4">
        <f t="shared" si="79"/>
        <v>301</v>
      </c>
      <c r="N286">
        <f t="shared" si="80"/>
        <v>0.62577962577962576</v>
      </c>
      <c r="O286" s="3">
        <v>40709</v>
      </c>
      <c r="P286">
        <v>0.54700000000000004</v>
      </c>
      <c r="R286" s="3">
        <v>40709</v>
      </c>
      <c r="S286">
        <v>0.54700000000000004</v>
      </c>
      <c r="T286">
        <f t="shared" si="88"/>
        <v>23</v>
      </c>
      <c r="U286">
        <f t="shared" si="81"/>
        <v>0.74193548387096775</v>
      </c>
      <c r="W286">
        <f t="shared" si="82"/>
        <v>0.11615585809134199</v>
      </c>
      <c r="Y286" s="4">
        <f t="shared" si="83"/>
        <v>353</v>
      </c>
      <c r="Z286">
        <f t="shared" si="84"/>
        <v>0.73388773388773387</v>
      </c>
      <c r="AA286" s="3">
        <v>40709</v>
      </c>
      <c r="AB286">
        <v>2.2000000000000002</v>
      </c>
      <c r="AD286" s="3">
        <v>40709</v>
      </c>
      <c r="AE286">
        <v>2.2000000000000002</v>
      </c>
      <c r="AF286">
        <f t="shared" si="89"/>
        <v>21</v>
      </c>
      <c r="AG286">
        <f t="shared" si="85"/>
        <v>0.67741935483870963</v>
      </c>
      <c r="AI286">
        <f t="shared" si="86"/>
        <v>5.6468379049024242E-2</v>
      </c>
    </row>
    <row r="287" spans="1:35" hidden="1" x14ac:dyDescent="0.3">
      <c r="A287">
        <f t="shared" si="75"/>
        <v>241</v>
      </c>
      <c r="B287">
        <f t="shared" si="76"/>
        <v>0.50103950103950101</v>
      </c>
      <c r="C287" s="3">
        <v>40710</v>
      </c>
      <c r="D287">
        <v>25.4</v>
      </c>
      <c r="F287" s="3">
        <v>40710</v>
      </c>
      <c r="G287">
        <v>25.4</v>
      </c>
      <c r="H287">
        <f t="shared" si="87"/>
        <v>18</v>
      </c>
      <c r="I287">
        <f t="shared" si="77"/>
        <v>0.58064516129032262</v>
      </c>
      <c r="K287">
        <f t="shared" si="78"/>
        <v>7.9605660250821608E-2</v>
      </c>
      <c r="M287" s="4">
        <f t="shared" si="79"/>
        <v>227</v>
      </c>
      <c r="N287">
        <f t="shared" si="80"/>
        <v>0.47193347193347196</v>
      </c>
      <c r="O287" s="3">
        <v>40710</v>
      </c>
      <c r="P287">
        <v>0.49299999999999999</v>
      </c>
      <c r="R287" s="3">
        <v>40710</v>
      </c>
      <c r="S287">
        <v>0.49299999999999999</v>
      </c>
      <c r="T287">
        <f t="shared" si="88"/>
        <v>15</v>
      </c>
      <c r="U287">
        <f t="shared" si="81"/>
        <v>0.4838709677419355</v>
      </c>
      <c r="W287">
        <f t="shared" si="82"/>
        <v>1.1937495808463539E-2</v>
      </c>
      <c r="Y287" s="4">
        <f t="shared" si="83"/>
        <v>195</v>
      </c>
      <c r="Z287">
        <f t="shared" si="84"/>
        <v>0.40540540540540543</v>
      </c>
      <c r="AA287" s="3">
        <v>40710</v>
      </c>
      <c r="AB287">
        <v>1.7</v>
      </c>
      <c r="AD287" s="3">
        <v>40710</v>
      </c>
      <c r="AE287">
        <v>1.7</v>
      </c>
      <c r="AF287">
        <f t="shared" si="89"/>
        <v>4</v>
      </c>
      <c r="AG287">
        <f t="shared" si="85"/>
        <v>0.12903225806451613</v>
      </c>
      <c r="AI287">
        <f t="shared" si="86"/>
        <v>0.2763731473408893</v>
      </c>
    </row>
    <row r="288" spans="1:35" hidden="1" x14ac:dyDescent="0.3">
      <c r="A288">
        <f t="shared" si="75"/>
        <v>252</v>
      </c>
      <c r="B288">
        <f t="shared" si="76"/>
        <v>0.52390852390852394</v>
      </c>
      <c r="C288" s="3">
        <v>40711</v>
      </c>
      <c r="D288">
        <v>25.6</v>
      </c>
      <c r="F288" s="3">
        <v>40711</v>
      </c>
      <c r="G288">
        <v>25.6</v>
      </c>
      <c r="H288">
        <f t="shared" si="87"/>
        <v>19</v>
      </c>
      <c r="I288">
        <f t="shared" si="77"/>
        <v>0.61290322580645162</v>
      </c>
      <c r="K288">
        <f t="shared" si="78"/>
        <v>8.8994701897927686E-2</v>
      </c>
      <c r="M288" s="4">
        <f t="shared" si="79"/>
        <v>312</v>
      </c>
      <c r="N288">
        <f t="shared" si="80"/>
        <v>0.64864864864864868</v>
      </c>
      <c r="O288" s="3">
        <v>40711</v>
      </c>
      <c r="P288">
        <v>0.55400000000000005</v>
      </c>
      <c r="R288" s="3">
        <v>40711</v>
      </c>
      <c r="S288">
        <v>0.55400000000000005</v>
      </c>
      <c r="T288">
        <f t="shared" si="88"/>
        <v>24</v>
      </c>
      <c r="U288">
        <f t="shared" si="81"/>
        <v>0.77419354838709675</v>
      </c>
      <c r="W288">
        <f t="shared" si="82"/>
        <v>0.12554489973844807</v>
      </c>
      <c r="Y288" s="4">
        <f t="shared" si="83"/>
        <v>231</v>
      </c>
      <c r="Z288">
        <f t="shared" si="84"/>
        <v>0.48024948024948028</v>
      </c>
      <c r="AA288" s="3">
        <v>40711</v>
      </c>
      <c r="AB288">
        <v>1.8</v>
      </c>
      <c r="AD288" s="3">
        <v>40711</v>
      </c>
      <c r="AE288">
        <v>1.8</v>
      </c>
      <c r="AF288">
        <f t="shared" si="89"/>
        <v>9</v>
      </c>
      <c r="AG288">
        <f t="shared" si="85"/>
        <v>0.29032258064516131</v>
      </c>
      <c r="AI288">
        <f t="shared" si="86"/>
        <v>0.18992689960431897</v>
      </c>
    </row>
    <row r="289" spans="1:36" hidden="1" x14ac:dyDescent="0.3">
      <c r="A289">
        <f t="shared" si="75"/>
        <v>277</v>
      </c>
      <c r="B289">
        <f t="shared" si="76"/>
        <v>0.57588357588357586</v>
      </c>
      <c r="C289" s="3">
        <v>40712</v>
      </c>
      <c r="D289">
        <v>25.9</v>
      </c>
      <c r="F289" s="3">
        <v>40712</v>
      </c>
      <c r="G289">
        <v>25.9</v>
      </c>
      <c r="H289">
        <f t="shared" si="87"/>
        <v>21</v>
      </c>
      <c r="I289">
        <f t="shared" si="77"/>
        <v>0.67741935483870963</v>
      </c>
      <c r="K289">
        <f t="shared" si="78"/>
        <v>0.10153577895513377</v>
      </c>
      <c r="M289" s="4">
        <f t="shared" si="79"/>
        <v>267</v>
      </c>
      <c r="N289">
        <f t="shared" si="80"/>
        <v>0.55509355509355507</v>
      </c>
      <c r="O289" s="3">
        <v>40712</v>
      </c>
      <c r="P289">
        <v>0.52200000000000002</v>
      </c>
      <c r="R289" s="3">
        <v>40712</v>
      </c>
      <c r="S289">
        <v>0.52200000000000002</v>
      </c>
      <c r="T289">
        <f t="shared" si="88"/>
        <v>19</v>
      </c>
      <c r="U289">
        <f t="shared" si="81"/>
        <v>0.61290322580645162</v>
      </c>
      <c r="W289">
        <f t="shared" si="82"/>
        <v>5.7809670712896555E-2</v>
      </c>
      <c r="Y289" s="4">
        <f t="shared" si="83"/>
        <v>284</v>
      </c>
      <c r="Z289">
        <f t="shared" si="84"/>
        <v>0.59043659043659047</v>
      </c>
      <c r="AA289" s="3">
        <v>40712</v>
      </c>
      <c r="AB289">
        <v>2</v>
      </c>
      <c r="AD289" s="3">
        <v>40712</v>
      </c>
      <c r="AE289">
        <v>2</v>
      </c>
      <c r="AF289">
        <f t="shared" si="89"/>
        <v>15</v>
      </c>
      <c r="AG289">
        <f t="shared" si="85"/>
        <v>0.4838709677419355</v>
      </c>
      <c r="AI289">
        <f t="shared" si="86"/>
        <v>0.10656562269465497</v>
      </c>
    </row>
    <row r="290" spans="1:36" hidden="1" x14ac:dyDescent="0.3">
      <c r="A290">
        <f t="shared" si="75"/>
        <v>277</v>
      </c>
      <c r="B290">
        <f t="shared" si="76"/>
        <v>0.57588357588357586</v>
      </c>
      <c r="C290" s="3">
        <v>40713</v>
      </c>
      <c r="D290">
        <v>25.9</v>
      </c>
      <c r="F290" s="3">
        <v>40713</v>
      </c>
      <c r="G290">
        <v>25.9</v>
      </c>
      <c r="H290">
        <f t="shared" si="87"/>
        <v>21</v>
      </c>
      <c r="I290">
        <f t="shared" si="77"/>
        <v>0.67741935483870963</v>
      </c>
      <c r="K290">
        <f t="shared" si="78"/>
        <v>0.10153577895513377</v>
      </c>
      <c r="M290" s="4">
        <f t="shared" si="79"/>
        <v>238</v>
      </c>
      <c r="N290">
        <f t="shared" si="80"/>
        <v>0.49480249480249483</v>
      </c>
      <c r="O290" s="3">
        <v>40713</v>
      </c>
      <c r="P290">
        <v>0.503</v>
      </c>
      <c r="R290" s="3">
        <v>40713</v>
      </c>
      <c r="S290">
        <v>0.503</v>
      </c>
      <c r="T290">
        <f t="shared" si="88"/>
        <v>16</v>
      </c>
      <c r="U290">
        <f t="shared" si="81"/>
        <v>0.5161290322580645</v>
      </c>
      <c r="W290">
        <f t="shared" si="82"/>
        <v>2.1326537455569672E-2</v>
      </c>
      <c r="Y290" s="4">
        <f t="shared" si="83"/>
        <v>381</v>
      </c>
      <c r="Z290">
        <f t="shared" si="84"/>
        <v>0.79209979209979209</v>
      </c>
      <c r="AA290" s="3">
        <v>40713</v>
      </c>
      <c r="AB290">
        <v>2.2999999999999998</v>
      </c>
      <c r="AD290" s="3">
        <v>40713</v>
      </c>
      <c r="AE290">
        <v>2.2999999999999998</v>
      </c>
      <c r="AF290">
        <f t="shared" si="89"/>
        <v>23</v>
      </c>
      <c r="AG290">
        <f t="shared" si="85"/>
        <v>0.74193548387096775</v>
      </c>
      <c r="AI290">
        <f t="shared" si="86"/>
        <v>5.0164308228824339E-2</v>
      </c>
    </row>
    <row r="291" spans="1:36" hidden="1" x14ac:dyDescent="0.3">
      <c r="A291">
        <f t="shared" si="75"/>
        <v>291</v>
      </c>
      <c r="B291">
        <f t="shared" si="76"/>
        <v>0.60498960498960497</v>
      </c>
      <c r="C291" s="3">
        <v>40714</v>
      </c>
      <c r="D291">
        <v>26.3</v>
      </c>
      <c r="F291" s="3">
        <v>40714</v>
      </c>
      <c r="G291">
        <v>26.3</v>
      </c>
      <c r="H291">
        <f t="shared" si="87"/>
        <v>25</v>
      </c>
      <c r="I291">
        <f t="shared" si="77"/>
        <v>0.80645161290322576</v>
      </c>
      <c r="K291">
        <f t="shared" si="78"/>
        <v>0.20146200791362079</v>
      </c>
      <c r="M291" s="4">
        <f t="shared" si="79"/>
        <v>156</v>
      </c>
      <c r="N291">
        <f t="shared" si="80"/>
        <v>0.32432432432432434</v>
      </c>
      <c r="O291" s="3">
        <v>40714</v>
      </c>
      <c r="P291">
        <v>0.44400000000000001</v>
      </c>
      <c r="R291" s="3">
        <v>40714</v>
      </c>
      <c r="S291">
        <v>0.44400000000000001</v>
      </c>
      <c r="T291">
        <f t="shared" si="88"/>
        <v>11</v>
      </c>
      <c r="U291">
        <f t="shared" si="81"/>
        <v>0.35483870967741937</v>
      </c>
      <c r="W291">
        <f t="shared" si="82"/>
        <v>3.051438535309503E-2</v>
      </c>
      <c r="Y291" s="4">
        <f t="shared" si="83"/>
        <v>400</v>
      </c>
      <c r="Z291">
        <f t="shared" si="84"/>
        <v>0.83160083160083165</v>
      </c>
      <c r="AA291" s="3">
        <v>40714</v>
      </c>
      <c r="AB291">
        <v>2.4</v>
      </c>
      <c r="AD291" s="3">
        <v>40714</v>
      </c>
      <c r="AE291">
        <v>2.4</v>
      </c>
      <c r="AF291">
        <f t="shared" si="89"/>
        <v>24</v>
      </c>
      <c r="AG291">
        <f t="shared" si="85"/>
        <v>0.77419354838709675</v>
      </c>
      <c r="AI291">
        <f t="shared" si="86"/>
        <v>5.7407283213734894E-2</v>
      </c>
    </row>
    <row r="292" spans="1:36" hidden="1" x14ac:dyDescent="0.3">
      <c r="A292">
        <f t="shared" si="75"/>
        <v>325</v>
      </c>
      <c r="B292">
        <f t="shared" si="76"/>
        <v>0.67567567567567566</v>
      </c>
      <c r="C292" s="3">
        <v>40715</v>
      </c>
      <c r="D292">
        <v>27.4</v>
      </c>
      <c r="F292" s="3">
        <v>40715</v>
      </c>
      <c r="G292">
        <v>27.4</v>
      </c>
      <c r="H292">
        <f t="shared" si="87"/>
        <v>27</v>
      </c>
      <c r="I292">
        <f t="shared" si="77"/>
        <v>0.87096774193548387</v>
      </c>
      <c r="K292">
        <f t="shared" si="78"/>
        <v>0.19529206625980822</v>
      </c>
      <c r="M292" s="4">
        <f t="shared" si="79"/>
        <v>28</v>
      </c>
      <c r="N292">
        <f t="shared" si="80"/>
        <v>5.8212058212058215E-2</v>
      </c>
      <c r="O292" s="3">
        <v>40715</v>
      </c>
      <c r="P292">
        <v>0.35799999999999998</v>
      </c>
      <c r="R292" s="3">
        <v>40715</v>
      </c>
      <c r="S292">
        <v>0.35799999999999998</v>
      </c>
      <c r="T292">
        <f t="shared" si="88"/>
        <v>5</v>
      </c>
      <c r="U292">
        <f t="shared" si="81"/>
        <v>0.16129032258064516</v>
      </c>
      <c r="W292">
        <f t="shared" si="82"/>
        <v>0.10307826436858694</v>
      </c>
      <c r="Y292" s="4">
        <f t="shared" si="83"/>
        <v>248</v>
      </c>
      <c r="Z292">
        <f t="shared" si="84"/>
        <v>0.51559251559251562</v>
      </c>
      <c r="AA292" s="3">
        <v>40715</v>
      </c>
      <c r="AB292">
        <v>1.9</v>
      </c>
      <c r="AD292" s="3">
        <v>40715</v>
      </c>
      <c r="AE292">
        <v>1.9</v>
      </c>
      <c r="AF292">
        <f t="shared" si="89"/>
        <v>11</v>
      </c>
      <c r="AG292">
        <f t="shared" si="85"/>
        <v>0.35483870967741937</v>
      </c>
      <c r="AI292">
        <f t="shared" si="86"/>
        <v>0.16075380591509625</v>
      </c>
    </row>
    <row r="293" spans="1:36" hidden="1" x14ac:dyDescent="0.3">
      <c r="A293">
        <f t="shared" si="75"/>
        <v>408</v>
      </c>
      <c r="B293">
        <f t="shared" si="76"/>
        <v>0.84823284823284828</v>
      </c>
      <c r="C293" s="3">
        <v>40716</v>
      </c>
      <c r="D293">
        <v>29.5</v>
      </c>
      <c r="F293" s="3">
        <v>40716</v>
      </c>
      <c r="G293">
        <v>29.5</v>
      </c>
      <c r="H293">
        <f t="shared" si="87"/>
        <v>29</v>
      </c>
      <c r="I293">
        <f t="shared" si="77"/>
        <v>0.93548387096774188</v>
      </c>
      <c r="K293">
        <f t="shared" si="78"/>
        <v>8.7251022734893602E-2</v>
      </c>
      <c r="M293" s="4">
        <f t="shared" si="79"/>
        <v>15</v>
      </c>
      <c r="N293">
        <f t="shared" si="80"/>
        <v>3.1185031185031187E-2</v>
      </c>
      <c r="O293" s="3">
        <v>40716</v>
      </c>
      <c r="P293">
        <v>0.33600000000000002</v>
      </c>
      <c r="R293" s="3">
        <v>40716</v>
      </c>
      <c r="S293">
        <v>0.33600000000000002</v>
      </c>
      <c r="T293">
        <f t="shared" si="88"/>
        <v>4</v>
      </c>
      <c r="U293">
        <f t="shared" si="81"/>
        <v>0.12903225806451613</v>
      </c>
      <c r="W293">
        <f t="shared" si="82"/>
        <v>9.7847226879484939E-2</v>
      </c>
      <c r="Y293" s="4">
        <f t="shared" si="83"/>
        <v>195</v>
      </c>
      <c r="Z293">
        <f t="shared" si="84"/>
        <v>0.40540540540540543</v>
      </c>
      <c r="AA293" s="3">
        <v>40716</v>
      </c>
      <c r="AB293">
        <v>1.7</v>
      </c>
      <c r="AD293" s="3">
        <v>40716</v>
      </c>
      <c r="AE293">
        <v>1.7</v>
      </c>
      <c r="AF293">
        <f t="shared" si="89"/>
        <v>4</v>
      </c>
      <c r="AG293">
        <f t="shared" si="85"/>
        <v>0.12903225806451613</v>
      </c>
      <c r="AI293">
        <f t="shared" si="86"/>
        <v>0.2763731473408893</v>
      </c>
    </row>
    <row r="294" spans="1:36" hidden="1" x14ac:dyDescent="0.3">
      <c r="A294">
        <f t="shared" si="75"/>
        <v>429</v>
      </c>
      <c r="B294">
        <f t="shared" si="76"/>
        <v>0.89189189189189189</v>
      </c>
      <c r="C294" s="3">
        <v>40717</v>
      </c>
      <c r="D294">
        <v>30.2</v>
      </c>
      <c r="F294" s="3">
        <v>40717</v>
      </c>
      <c r="G294">
        <v>30.2</v>
      </c>
      <c r="H294">
        <f t="shared" si="87"/>
        <v>30</v>
      </c>
      <c r="I294">
        <f t="shared" si="77"/>
        <v>0.967741935483871</v>
      </c>
      <c r="K294">
        <f t="shared" si="78"/>
        <v>7.5850043591979111E-2</v>
      </c>
      <c r="M294" s="4">
        <f t="shared" si="79"/>
        <v>44</v>
      </c>
      <c r="N294">
        <f t="shared" si="80"/>
        <v>9.1476091476091481E-2</v>
      </c>
      <c r="O294" s="3">
        <v>40717</v>
      </c>
      <c r="P294">
        <v>0.36599999999999999</v>
      </c>
      <c r="R294" s="3">
        <v>40717</v>
      </c>
      <c r="S294">
        <v>0.36599999999999999</v>
      </c>
      <c r="T294">
        <f t="shared" si="88"/>
        <v>6</v>
      </c>
      <c r="U294">
        <f t="shared" si="81"/>
        <v>0.19354838709677419</v>
      </c>
      <c r="W294">
        <f t="shared" si="82"/>
        <v>0.10207229562068271</v>
      </c>
      <c r="Y294" s="4">
        <f t="shared" si="83"/>
        <v>248</v>
      </c>
      <c r="Z294">
        <f t="shared" si="84"/>
        <v>0.51559251559251562</v>
      </c>
      <c r="AA294" s="3">
        <v>40717</v>
      </c>
      <c r="AB294">
        <v>1.9</v>
      </c>
      <c r="AD294" s="3">
        <v>40717</v>
      </c>
      <c r="AE294">
        <v>1.9</v>
      </c>
      <c r="AF294">
        <f t="shared" si="89"/>
        <v>11</v>
      </c>
      <c r="AG294">
        <f t="shared" si="85"/>
        <v>0.35483870967741937</v>
      </c>
      <c r="AI294">
        <f t="shared" si="86"/>
        <v>0.16075380591509625</v>
      </c>
    </row>
    <row r="295" spans="1:36" hidden="1" x14ac:dyDescent="0.3">
      <c r="A295">
        <f t="shared" si="75"/>
        <v>390</v>
      </c>
      <c r="B295">
        <f t="shared" si="76"/>
        <v>0.81081081081081086</v>
      </c>
      <c r="C295" s="3">
        <v>40718</v>
      </c>
      <c r="D295">
        <v>28.8</v>
      </c>
      <c r="F295" s="3">
        <v>40718</v>
      </c>
      <c r="G295">
        <v>28.8</v>
      </c>
      <c r="H295">
        <f t="shared" si="87"/>
        <v>28</v>
      </c>
      <c r="I295">
        <f t="shared" si="77"/>
        <v>0.90322580645161288</v>
      </c>
      <c r="K295">
        <f t="shared" si="78"/>
        <v>9.2414995640802022E-2</v>
      </c>
      <c r="M295" s="4">
        <f t="shared" si="79"/>
        <v>92</v>
      </c>
      <c r="N295">
        <f t="shared" si="80"/>
        <v>0.19126819126819128</v>
      </c>
      <c r="O295" s="3">
        <v>40718</v>
      </c>
      <c r="P295">
        <v>0.4</v>
      </c>
      <c r="R295" s="3">
        <v>40718</v>
      </c>
      <c r="S295">
        <v>0.4</v>
      </c>
      <c r="T295">
        <f t="shared" si="88"/>
        <v>8</v>
      </c>
      <c r="U295">
        <f t="shared" si="81"/>
        <v>0.25806451612903225</v>
      </c>
      <c r="W295">
        <f t="shared" si="82"/>
        <v>6.6796324860840972E-2</v>
      </c>
      <c r="Y295" s="4">
        <f t="shared" si="83"/>
        <v>195</v>
      </c>
      <c r="Z295">
        <f t="shared" si="84"/>
        <v>0.40540540540540543</v>
      </c>
      <c r="AA295" s="3">
        <v>40718</v>
      </c>
      <c r="AB295">
        <v>1.7</v>
      </c>
      <c r="AD295" s="3">
        <v>40718</v>
      </c>
      <c r="AE295">
        <v>1.7</v>
      </c>
      <c r="AF295">
        <f t="shared" si="89"/>
        <v>4</v>
      </c>
      <c r="AG295">
        <f t="shared" si="85"/>
        <v>0.12903225806451613</v>
      </c>
      <c r="AI295">
        <f t="shared" si="86"/>
        <v>0.2763731473408893</v>
      </c>
    </row>
    <row r="296" spans="1:36" hidden="1" x14ac:dyDescent="0.3">
      <c r="A296">
        <f t="shared" si="75"/>
        <v>211</v>
      </c>
      <c r="B296">
        <f t="shared" si="76"/>
        <v>0.43866943866943869</v>
      </c>
      <c r="C296" s="3">
        <v>40719</v>
      </c>
      <c r="D296">
        <v>25</v>
      </c>
      <c r="F296" s="3">
        <v>40719</v>
      </c>
      <c r="G296">
        <v>25</v>
      </c>
      <c r="H296">
        <f t="shared" si="87"/>
        <v>14</v>
      </c>
      <c r="I296">
        <f t="shared" si="77"/>
        <v>0.45161290322580644</v>
      </c>
      <c r="K296">
        <f t="shared" si="78"/>
        <v>1.2943464556367745E-2</v>
      </c>
      <c r="M296" s="4">
        <f t="shared" si="79"/>
        <v>58</v>
      </c>
      <c r="N296">
        <f t="shared" si="80"/>
        <v>0.12058212058212059</v>
      </c>
      <c r="O296" s="3">
        <v>40719</v>
      </c>
      <c r="P296">
        <v>0.373</v>
      </c>
      <c r="R296" s="3">
        <v>40719</v>
      </c>
      <c r="S296">
        <v>0.373</v>
      </c>
      <c r="T296">
        <f t="shared" si="88"/>
        <v>7</v>
      </c>
      <c r="U296">
        <f t="shared" si="81"/>
        <v>0.22580645161290322</v>
      </c>
      <c r="W296">
        <f t="shared" si="82"/>
        <v>0.10522433103078263</v>
      </c>
      <c r="Y296" s="4">
        <f t="shared" si="83"/>
        <v>475</v>
      </c>
      <c r="Z296">
        <f t="shared" si="84"/>
        <v>0.98752598752598753</v>
      </c>
      <c r="AA296" s="3">
        <v>40719</v>
      </c>
      <c r="AB296">
        <v>4.4000000000000004</v>
      </c>
      <c r="AD296" s="3">
        <v>40719</v>
      </c>
      <c r="AE296">
        <v>4.4000000000000004</v>
      </c>
      <c r="AF296">
        <f t="shared" si="89"/>
        <v>29</v>
      </c>
      <c r="AG296">
        <f t="shared" si="85"/>
        <v>0.93548387096774188</v>
      </c>
      <c r="AI296">
        <f t="shared" si="86"/>
        <v>5.2042116558245644E-2</v>
      </c>
    </row>
    <row r="297" spans="1:36" hidden="1" x14ac:dyDescent="0.3">
      <c r="A297">
        <f t="shared" si="75"/>
        <v>162</v>
      </c>
      <c r="B297">
        <f t="shared" si="76"/>
        <v>0.33679833679833682</v>
      </c>
      <c r="C297" s="3">
        <v>40720</v>
      </c>
      <c r="D297">
        <v>24</v>
      </c>
      <c r="F297" s="3">
        <v>40720</v>
      </c>
      <c r="G297">
        <v>24</v>
      </c>
      <c r="H297">
        <f t="shared" si="87"/>
        <v>6</v>
      </c>
      <c r="I297">
        <f t="shared" si="77"/>
        <v>0.19354838709677419</v>
      </c>
      <c r="K297">
        <f t="shared" si="78"/>
        <v>0.14324994970156263</v>
      </c>
      <c r="M297" s="4">
        <f t="shared" si="79"/>
        <v>2</v>
      </c>
      <c r="N297">
        <f t="shared" si="80"/>
        <v>4.1580041580041582E-3</v>
      </c>
      <c r="O297" s="3">
        <v>40720</v>
      </c>
      <c r="P297">
        <v>0.29899999999999999</v>
      </c>
      <c r="R297" s="3">
        <v>40720</v>
      </c>
      <c r="S297">
        <v>0.29899999999999999</v>
      </c>
      <c r="T297">
        <f t="shared" si="88"/>
        <v>1</v>
      </c>
      <c r="U297">
        <f t="shared" si="81"/>
        <v>3.2258064516129031E-2</v>
      </c>
      <c r="W297">
        <f t="shared" si="82"/>
        <v>2.8100060358124873E-2</v>
      </c>
      <c r="Y297" s="4">
        <f t="shared" si="83"/>
        <v>478</v>
      </c>
      <c r="Z297">
        <f t="shared" si="84"/>
        <v>0.99376299376299382</v>
      </c>
      <c r="AA297" s="3">
        <v>40720</v>
      </c>
      <c r="AB297">
        <v>4.7</v>
      </c>
      <c r="AD297" s="3">
        <v>40720</v>
      </c>
      <c r="AE297">
        <v>4.7</v>
      </c>
      <c r="AF297">
        <f t="shared" si="89"/>
        <v>30</v>
      </c>
      <c r="AG297">
        <f t="shared" si="85"/>
        <v>0.967741935483871</v>
      </c>
      <c r="AI297">
        <f t="shared" si="86"/>
        <v>2.6021058279122822E-2</v>
      </c>
    </row>
    <row r="298" spans="1:36" hidden="1" x14ac:dyDescent="0.3">
      <c r="A298">
        <f t="shared" si="75"/>
        <v>231</v>
      </c>
      <c r="B298">
        <f t="shared" si="76"/>
        <v>0.48024948024948028</v>
      </c>
      <c r="C298" s="3">
        <v>40721</v>
      </c>
      <c r="D298">
        <v>25.3</v>
      </c>
      <c r="F298" s="3">
        <v>40721</v>
      </c>
      <c r="G298">
        <v>25.3</v>
      </c>
      <c r="H298">
        <f t="shared" si="87"/>
        <v>16</v>
      </c>
      <c r="I298">
        <f t="shared" si="77"/>
        <v>0.5161290322580645</v>
      </c>
      <c r="K298">
        <f t="shared" si="78"/>
        <v>3.5879552008584226E-2</v>
      </c>
      <c r="M298" s="4">
        <f t="shared" si="79"/>
        <v>9</v>
      </c>
      <c r="N298">
        <f t="shared" si="80"/>
        <v>1.8711018711018712E-2</v>
      </c>
      <c r="O298" s="3">
        <v>40721</v>
      </c>
      <c r="P298">
        <v>0.32300000000000001</v>
      </c>
      <c r="R298" s="3">
        <v>40721</v>
      </c>
      <c r="S298">
        <v>0.32300000000000001</v>
      </c>
      <c r="T298">
        <f t="shared" si="88"/>
        <v>3</v>
      </c>
      <c r="U298">
        <f t="shared" si="81"/>
        <v>9.6774193548387094E-2</v>
      </c>
      <c r="W298">
        <f t="shared" si="82"/>
        <v>7.8063174837368382E-2</v>
      </c>
      <c r="Y298" s="4">
        <f t="shared" si="83"/>
        <v>458</v>
      </c>
      <c r="Z298">
        <f t="shared" si="84"/>
        <v>0.95218295218295224</v>
      </c>
      <c r="AA298" s="3">
        <v>40721</v>
      </c>
      <c r="AB298">
        <v>3.3</v>
      </c>
      <c r="AD298" s="3">
        <v>40721</v>
      </c>
      <c r="AE298">
        <v>3.3</v>
      </c>
      <c r="AF298">
        <f t="shared" si="89"/>
        <v>28</v>
      </c>
      <c r="AG298">
        <f t="shared" si="85"/>
        <v>0.90322580645161288</v>
      </c>
      <c r="AI298">
        <f t="shared" si="86"/>
        <v>4.8957145731339358E-2</v>
      </c>
    </row>
    <row r="299" spans="1:36" hidden="1" x14ac:dyDescent="0.3">
      <c r="A299">
        <f t="shared" si="75"/>
        <v>231</v>
      </c>
      <c r="B299">
        <f t="shared" si="76"/>
        <v>0.48024948024948028</v>
      </c>
      <c r="C299" s="3">
        <v>40722</v>
      </c>
      <c r="D299">
        <v>25.3</v>
      </c>
      <c r="F299" s="3">
        <v>40722</v>
      </c>
      <c r="G299">
        <v>25.3</v>
      </c>
      <c r="H299">
        <f t="shared" si="87"/>
        <v>16</v>
      </c>
      <c r="I299">
        <f t="shared" si="77"/>
        <v>0.5161290322580645</v>
      </c>
      <c r="K299">
        <f t="shared" si="78"/>
        <v>3.5879552008584226E-2</v>
      </c>
      <c r="M299" s="4">
        <f t="shared" si="79"/>
        <v>7</v>
      </c>
      <c r="N299">
        <f t="shared" si="80"/>
        <v>1.4553014553014554E-2</v>
      </c>
      <c r="O299" s="3">
        <v>40722</v>
      </c>
      <c r="P299">
        <v>0.32100000000000001</v>
      </c>
      <c r="R299" s="3">
        <v>40722</v>
      </c>
      <c r="S299">
        <v>0.32100000000000001</v>
      </c>
      <c r="T299">
        <f t="shared" si="88"/>
        <v>2</v>
      </c>
      <c r="U299">
        <f t="shared" si="81"/>
        <v>6.4516129032258063E-2</v>
      </c>
      <c r="W299">
        <f t="shared" si="82"/>
        <v>4.9963114479243509E-2</v>
      </c>
      <c r="Y299" s="4">
        <f t="shared" si="83"/>
        <v>328</v>
      </c>
      <c r="Z299">
        <f t="shared" si="84"/>
        <v>0.68191268191268195</v>
      </c>
      <c r="AA299" s="3">
        <v>40722</v>
      </c>
      <c r="AB299">
        <v>2.1</v>
      </c>
      <c r="AD299" s="3">
        <v>40722</v>
      </c>
      <c r="AE299">
        <v>2.1</v>
      </c>
      <c r="AF299">
        <f t="shared" si="89"/>
        <v>17</v>
      </c>
      <c r="AG299">
        <f t="shared" si="85"/>
        <v>0.54838709677419351</v>
      </c>
      <c r="AI299">
        <f t="shared" si="86"/>
        <v>0.13352558513848845</v>
      </c>
    </row>
    <row r="300" spans="1:36" hidden="1" x14ac:dyDescent="0.3">
      <c r="A300">
        <f t="shared" si="75"/>
        <v>211</v>
      </c>
      <c r="B300">
        <f t="shared" si="76"/>
        <v>0.43866943866943869</v>
      </c>
      <c r="C300" s="3">
        <v>40723</v>
      </c>
      <c r="D300">
        <v>25</v>
      </c>
      <c r="F300" s="3">
        <v>40723</v>
      </c>
      <c r="G300">
        <v>25</v>
      </c>
      <c r="H300">
        <f t="shared" si="87"/>
        <v>14</v>
      </c>
      <c r="I300">
        <f t="shared" si="77"/>
        <v>0.45161290322580644</v>
      </c>
      <c r="K300">
        <f t="shared" si="78"/>
        <v>1.2943464556367745E-2</v>
      </c>
      <c r="M300" s="4">
        <f t="shared" si="79"/>
        <v>122</v>
      </c>
      <c r="N300">
        <f t="shared" si="80"/>
        <v>0.25363825363825365</v>
      </c>
      <c r="O300" s="3">
        <v>40723</v>
      </c>
      <c r="P300">
        <v>0.42399999999999999</v>
      </c>
      <c r="R300" s="3">
        <v>40723</v>
      </c>
      <c r="S300">
        <v>0.42399999999999999</v>
      </c>
      <c r="T300">
        <f t="shared" si="88"/>
        <v>9</v>
      </c>
      <c r="U300">
        <f t="shared" si="81"/>
        <v>0.29032258064516131</v>
      </c>
      <c r="W300">
        <f t="shared" si="82"/>
        <v>3.6684327006907658E-2</v>
      </c>
      <c r="Y300" s="4">
        <f t="shared" si="83"/>
        <v>400</v>
      </c>
      <c r="Z300">
        <f t="shared" si="84"/>
        <v>0.83160083160083165</v>
      </c>
      <c r="AA300" s="3">
        <v>40723</v>
      </c>
      <c r="AB300">
        <v>2.4</v>
      </c>
      <c r="AD300" s="3">
        <v>40723</v>
      </c>
      <c r="AE300">
        <v>2.4</v>
      </c>
      <c r="AF300">
        <f t="shared" si="89"/>
        <v>24</v>
      </c>
      <c r="AG300">
        <f t="shared" si="85"/>
        <v>0.77419354838709675</v>
      </c>
      <c r="AI300">
        <f t="shared" si="86"/>
        <v>5.7407283213734894E-2</v>
      </c>
    </row>
    <row r="301" spans="1:36" x14ac:dyDescent="0.3">
      <c r="A301" s="1">
        <f t="shared" si="75"/>
        <v>150</v>
      </c>
      <c r="B301" s="1">
        <f t="shared" si="76"/>
        <v>0.31185031185031187</v>
      </c>
      <c r="C301" s="5">
        <v>40724</v>
      </c>
      <c r="D301" s="1">
        <v>23.7</v>
      </c>
      <c r="E301" s="1"/>
      <c r="F301" s="5">
        <v>40724</v>
      </c>
      <c r="G301" s="1">
        <v>23.7</v>
      </c>
      <c r="H301" s="1">
        <f t="shared" si="87"/>
        <v>4</v>
      </c>
      <c r="I301" s="1">
        <f t="shared" si="77"/>
        <v>0.12903225806451613</v>
      </c>
      <c r="J301" s="1"/>
      <c r="K301" s="1">
        <f t="shared" si="78"/>
        <v>0.18281805378579574</v>
      </c>
      <c r="L301" s="1">
        <f>SUM(K272:K301)</f>
        <v>3.1101200456039164</v>
      </c>
      <c r="M301" s="2">
        <f t="shared" si="79"/>
        <v>394</v>
      </c>
      <c r="N301" s="1">
        <f t="shared" si="80"/>
        <v>0.81912681912681917</v>
      </c>
      <c r="O301" s="5">
        <v>40724</v>
      </c>
      <c r="P301" s="1">
        <v>0.63200000000000001</v>
      </c>
      <c r="Q301" s="1"/>
      <c r="R301" s="5">
        <v>40724</v>
      </c>
      <c r="S301" s="1">
        <v>0.63200000000000001</v>
      </c>
      <c r="T301" s="1">
        <f t="shared" si="88"/>
        <v>29</v>
      </c>
      <c r="U301" s="1">
        <f t="shared" si="81"/>
        <v>0.93548387096774188</v>
      </c>
      <c r="V301" s="1"/>
      <c r="W301" s="1">
        <f t="shared" si="82"/>
        <v>0.11635705184092271</v>
      </c>
      <c r="X301" s="1">
        <f>SUM(W272:W301)</f>
        <v>2.2266112266112259</v>
      </c>
      <c r="Y301" s="2">
        <f t="shared" si="83"/>
        <v>248</v>
      </c>
      <c r="Z301" s="1">
        <f t="shared" si="84"/>
        <v>0.51559251559251562</v>
      </c>
      <c r="AA301" s="5">
        <v>40724</v>
      </c>
      <c r="AB301" s="1">
        <v>1.9</v>
      </c>
      <c r="AC301" s="1"/>
      <c r="AD301" s="5">
        <v>40724</v>
      </c>
      <c r="AE301" s="1">
        <v>1.9</v>
      </c>
      <c r="AF301" s="1">
        <f t="shared" si="89"/>
        <v>11</v>
      </c>
      <c r="AG301" s="1">
        <f t="shared" si="85"/>
        <v>0.35483870967741937</v>
      </c>
      <c r="AH301" s="1"/>
      <c r="AI301" s="1">
        <f t="shared" si="86"/>
        <v>0.16075380591509625</v>
      </c>
      <c r="AJ301" s="1">
        <f>SUM(AI272:AI301)</f>
        <v>4.3408222117899538</v>
      </c>
    </row>
    <row r="302" spans="1:36" hidden="1" x14ac:dyDescent="0.3">
      <c r="A302">
        <f t="shared" si="75"/>
        <v>92</v>
      </c>
      <c r="B302">
        <f t="shared" si="76"/>
        <v>0.19126819126819128</v>
      </c>
      <c r="C302" s="3">
        <v>41061</v>
      </c>
      <c r="D302">
        <v>22.1</v>
      </c>
      <c r="F302" s="3">
        <v>41061</v>
      </c>
      <c r="G302">
        <v>22.1</v>
      </c>
      <c r="H302">
        <f>_xlfn.RANK.EQ(G302,$G$302:$G$331,1)</f>
        <v>2</v>
      </c>
      <c r="I302">
        <f t="shared" si="77"/>
        <v>6.4516129032258063E-2</v>
      </c>
      <c r="K302">
        <f t="shared" si="78"/>
        <v>0.12675206223593322</v>
      </c>
      <c r="M302" s="4">
        <f t="shared" si="79"/>
        <v>341</v>
      </c>
      <c r="N302">
        <f t="shared" si="80"/>
        <v>0.70893970893970892</v>
      </c>
      <c r="O302" s="3">
        <v>41061</v>
      </c>
      <c r="P302">
        <v>0.57899999999999996</v>
      </c>
      <c r="R302" s="3">
        <v>41061</v>
      </c>
      <c r="S302">
        <v>0.57899999999999996</v>
      </c>
      <c r="T302">
        <f>_xlfn.RANK.EQ(S302,$S$302:$S$331,1)</f>
        <v>28</v>
      </c>
      <c r="U302">
        <f t="shared" si="81"/>
        <v>0.90322580645161288</v>
      </c>
      <c r="W302">
        <f t="shared" si="82"/>
        <v>0.19428609751190395</v>
      </c>
      <c r="Y302" s="4">
        <f t="shared" si="83"/>
        <v>195</v>
      </c>
      <c r="Z302">
        <f t="shared" si="84"/>
        <v>0.40540540540540543</v>
      </c>
      <c r="AA302" s="3">
        <v>41061</v>
      </c>
      <c r="AB302">
        <v>1.7</v>
      </c>
      <c r="AD302" s="3">
        <v>41061</v>
      </c>
      <c r="AE302">
        <v>1.7</v>
      </c>
      <c r="AF302">
        <f>_xlfn.RANK.EQ(AE302,$AE$302:$AE$331,1)</f>
        <v>9</v>
      </c>
      <c r="AG302">
        <f t="shared" si="85"/>
        <v>0.29032258064516131</v>
      </c>
      <c r="AI302">
        <f t="shared" si="86"/>
        <v>0.11508282476024412</v>
      </c>
    </row>
    <row r="303" spans="1:36" hidden="1" x14ac:dyDescent="0.3">
      <c r="A303">
        <f t="shared" si="75"/>
        <v>105</v>
      </c>
      <c r="B303">
        <f t="shared" si="76"/>
        <v>0.21829521829521831</v>
      </c>
      <c r="C303" s="3">
        <v>41062</v>
      </c>
      <c r="D303">
        <v>22.4</v>
      </c>
      <c r="F303" s="3">
        <v>41062</v>
      </c>
      <c r="G303">
        <v>22.4</v>
      </c>
      <c r="H303">
        <f t="shared" ref="H303:H331" si="90">_xlfn.RANK.EQ(G303,$G$302:$G$331,1)</f>
        <v>4</v>
      </c>
      <c r="I303">
        <f t="shared" si="77"/>
        <v>0.12903225806451613</v>
      </c>
      <c r="K303">
        <f t="shared" si="78"/>
        <v>8.9262960230702182E-2</v>
      </c>
      <c r="M303" s="4">
        <f t="shared" si="79"/>
        <v>335</v>
      </c>
      <c r="N303">
        <f t="shared" si="80"/>
        <v>0.69646569646569645</v>
      </c>
      <c r="O303" s="3">
        <v>41062</v>
      </c>
      <c r="P303">
        <v>0.57499999999999996</v>
      </c>
      <c r="R303" s="3">
        <v>41062</v>
      </c>
      <c r="S303">
        <v>0.57499999999999996</v>
      </c>
      <c r="T303">
        <f t="shared" ref="T303:T331" si="91">_xlfn.RANK.EQ(S303,$S$302:$S$331,1)</f>
        <v>27</v>
      </c>
      <c r="U303">
        <f t="shared" si="81"/>
        <v>0.87096774193548387</v>
      </c>
      <c r="W303">
        <f t="shared" si="82"/>
        <v>0.17450204546978743</v>
      </c>
      <c r="Y303" s="4">
        <f t="shared" si="83"/>
        <v>248</v>
      </c>
      <c r="Z303">
        <f t="shared" si="84"/>
        <v>0.51559251559251562</v>
      </c>
      <c r="AA303" s="3">
        <v>41062</v>
      </c>
      <c r="AB303">
        <v>1.9</v>
      </c>
      <c r="AD303" s="3">
        <v>41062</v>
      </c>
      <c r="AE303">
        <v>1.9</v>
      </c>
      <c r="AF303">
        <f t="shared" ref="AF303:AF331" si="92">_xlfn.RANK.EQ(AE303,$AE$302:$AE$331,1)</f>
        <v>15</v>
      </c>
      <c r="AG303">
        <f t="shared" si="85"/>
        <v>0.4838709677419355</v>
      </c>
      <c r="AI303">
        <f t="shared" si="86"/>
        <v>3.1721547850580123E-2</v>
      </c>
    </row>
    <row r="304" spans="1:36" hidden="1" x14ac:dyDescent="0.3">
      <c r="A304">
        <f t="shared" si="75"/>
        <v>154</v>
      </c>
      <c r="B304">
        <f t="shared" si="76"/>
        <v>0.32016632016632018</v>
      </c>
      <c r="C304" s="3">
        <v>41063</v>
      </c>
      <c r="D304">
        <v>23.8</v>
      </c>
      <c r="F304" s="3">
        <v>41063</v>
      </c>
      <c r="G304">
        <v>23.8</v>
      </c>
      <c r="H304">
        <f t="shared" si="90"/>
        <v>6</v>
      </c>
      <c r="I304">
        <f t="shared" si="77"/>
        <v>0.19354838709677419</v>
      </c>
      <c r="K304">
        <f t="shared" si="78"/>
        <v>0.126617933069546</v>
      </c>
      <c r="M304" s="4">
        <f t="shared" si="79"/>
        <v>267</v>
      </c>
      <c r="N304">
        <f t="shared" si="80"/>
        <v>0.55509355509355507</v>
      </c>
      <c r="O304" s="3">
        <v>41063</v>
      </c>
      <c r="P304">
        <v>0.52200000000000002</v>
      </c>
      <c r="R304" s="3">
        <v>41063</v>
      </c>
      <c r="S304">
        <v>0.52200000000000002</v>
      </c>
      <c r="T304">
        <f t="shared" si="91"/>
        <v>22</v>
      </c>
      <c r="U304">
        <f t="shared" si="81"/>
        <v>0.70967741935483875</v>
      </c>
      <c r="W304">
        <f t="shared" si="82"/>
        <v>0.15458386426128368</v>
      </c>
      <c r="Y304" s="4">
        <f t="shared" si="83"/>
        <v>104</v>
      </c>
      <c r="Z304">
        <f t="shared" si="84"/>
        <v>0.21621621621621623</v>
      </c>
      <c r="AA304" s="3">
        <v>41063</v>
      </c>
      <c r="AB304">
        <v>1.4</v>
      </c>
      <c r="AD304" s="3">
        <v>41063</v>
      </c>
      <c r="AE304">
        <v>1.4</v>
      </c>
      <c r="AF304">
        <f t="shared" si="92"/>
        <v>3</v>
      </c>
      <c r="AG304">
        <f t="shared" si="85"/>
        <v>9.6774193548387094E-2</v>
      </c>
      <c r="AI304">
        <f t="shared" si="86"/>
        <v>0.11944202266782913</v>
      </c>
    </row>
    <row r="305" spans="1:35" hidden="1" x14ac:dyDescent="0.3">
      <c r="A305">
        <f t="shared" si="75"/>
        <v>140</v>
      </c>
      <c r="B305">
        <f t="shared" si="76"/>
        <v>0.29106029106029108</v>
      </c>
      <c r="C305" s="3">
        <v>41064</v>
      </c>
      <c r="D305">
        <v>23.3</v>
      </c>
      <c r="F305" s="3">
        <v>41064</v>
      </c>
      <c r="G305">
        <v>23.3</v>
      </c>
      <c r="H305">
        <f t="shared" si="90"/>
        <v>5</v>
      </c>
      <c r="I305">
        <f t="shared" si="77"/>
        <v>0.16129032258064516</v>
      </c>
      <c r="K305">
        <f t="shared" si="78"/>
        <v>0.12976996847964592</v>
      </c>
      <c r="M305" s="4">
        <f t="shared" si="79"/>
        <v>218</v>
      </c>
      <c r="N305">
        <f t="shared" si="80"/>
        <v>0.45322245322245325</v>
      </c>
      <c r="O305" s="3">
        <v>41064</v>
      </c>
      <c r="P305">
        <v>0.48599999999999999</v>
      </c>
      <c r="R305" s="3">
        <v>41064</v>
      </c>
      <c r="S305">
        <v>0.48599999999999999</v>
      </c>
      <c r="T305">
        <f t="shared" si="91"/>
        <v>19</v>
      </c>
      <c r="U305">
        <f t="shared" si="81"/>
        <v>0.61290322580645162</v>
      </c>
      <c r="W305">
        <f t="shared" si="82"/>
        <v>0.15968077258399838</v>
      </c>
      <c r="Y305" s="4">
        <f t="shared" si="83"/>
        <v>400</v>
      </c>
      <c r="Z305">
        <f t="shared" si="84"/>
        <v>0.83160083160083165</v>
      </c>
      <c r="AA305" s="3">
        <v>41064</v>
      </c>
      <c r="AB305">
        <v>2.4</v>
      </c>
      <c r="AD305" s="3">
        <v>41064</v>
      </c>
      <c r="AE305">
        <v>2.4</v>
      </c>
      <c r="AF305">
        <f t="shared" si="92"/>
        <v>25</v>
      </c>
      <c r="AG305">
        <f t="shared" si="85"/>
        <v>0.80645161290322576</v>
      </c>
      <c r="AI305">
        <f t="shared" si="86"/>
        <v>2.5149218697605891E-2</v>
      </c>
    </row>
    <row r="306" spans="1:35" hidden="1" x14ac:dyDescent="0.3">
      <c r="A306">
        <f t="shared" si="75"/>
        <v>54</v>
      </c>
      <c r="B306">
        <f t="shared" si="76"/>
        <v>0.11226611226611227</v>
      </c>
      <c r="C306" s="3">
        <v>41065</v>
      </c>
      <c r="D306">
        <v>20.2</v>
      </c>
      <c r="F306" s="3">
        <v>41065</v>
      </c>
      <c r="G306">
        <v>20.2</v>
      </c>
      <c r="H306">
        <f t="shared" si="90"/>
        <v>1</v>
      </c>
      <c r="I306">
        <f t="shared" si="77"/>
        <v>3.2258064516129031E-2</v>
      </c>
      <c r="K306">
        <f t="shared" si="78"/>
        <v>8.0008047749983241E-2</v>
      </c>
      <c r="M306" s="4">
        <f t="shared" si="79"/>
        <v>449</v>
      </c>
      <c r="N306">
        <f t="shared" si="80"/>
        <v>0.93347193347193347</v>
      </c>
      <c r="O306" s="3">
        <v>41065</v>
      </c>
      <c r="P306">
        <v>0.75</v>
      </c>
      <c r="R306" s="3">
        <v>41065</v>
      </c>
      <c r="S306">
        <v>0.75</v>
      </c>
      <c r="T306">
        <f t="shared" si="91"/>
        <v>30</v>
      </c>
      <c r="U306">
        <f t="shared" si="81"/>
        <v>0.967741935483871</v>
      </c>
      <c r="W306">
        <f t="shared" si="82"/>
        <v>3.4270002011937528E-2</v>
      </c>
      <c r="Y306" s="4">
        <f t="shared" si="83"/>
        <v>328</v>
      </c>
      <c r="Z306">
        <f t="shared" si="84"/>
        <v>0.68191268191268195</v>
      </c>
      <c r="AA306" s="3">
        <v>41065</v>
      </c>
      <c r="AB306">
        <v>2.1</v>
      </c>
      <c r="AD306" s="3">
        <v>41065</v>
      </c>
      <c r="AE306">
        <v>2.1</v>
      </c>
      <c r="AF306">
        <f t="shared" si="92"/>
        <v>19</v>
      </c>
      <c r="AG306">
        <f t="shared" si="85"/>
        <v>0.61290322580645162</v>
      </c>
      <c r="AI306">
        <f t="shared" si="86"/>
        <v>6.9009456106230327E-2</v>
      </c>
    </row>
    <row r="307" spans="1:35" hidden="1" x14ac:dyDescent="0.3">
      <c r="A307">
        <f t="shared" si="75"/>
        <v>95</v>
      </c>
      <c r="B307">
        <f t="shared" si="76"/>
        <v>0.19750519750519752</v>
      </c>
      <c r="C307" s="3">
        <v>41066</v>
      </c>
      <c r="D307">
        <v>22.2</v>
      </c>
      <c r="F307" s="3">
        <v>41066</v>
      </c>
      <c r="G307">
        <v>22.2</v>
      </c>
      <c r="H307">
        <f t="shared" si="90"/>
        <v>3</v>
      </c>
      <c r="I307">
        <f t="shared" si="77"/>
        <v>9.6774193548387094E-2</v>
      </c>
      <c r="K307">
        <f t="shared" si="78"/>
        <v>0.10073100395681042</v>
      </c>
      <c r="M307" s="4">
        <f t="shared" si="79"/>
        <v>292</v>
      </c>
      <c r="N307">
        <f t="shared" si="80"/>
        <v>0.6070686070686071</v>
      </c>
      <c r="O307" s="3">
        <v>41066</v>
      </c>
      <c r="P307">
        <v>0.54100000000000004</v>
      </c>
      <c r="R307" s="3">
        <v>41066</v>
      </c>
      <c r="S307">
        <v>0.54100000000000004</v>
      </c>
      <c r="T307">
        <f t="shared" si="91"/>
        <v>23</v>
      </c>
      <c r="U307">
        <f t="shared" si="81"/>
        <v>0.74193548387096775</v>
      </c>
      <c r="W307">
        <f t="shared" si="82"/>
        <v>0.13486687680236065</v>
      </c>
      <c r="Y307" s="4">
        <f t="shared" si="83"/>
        <v>248</v>
      </c>
      <c r="Z307">
        <f t="shared" si="84"/>
        <v>0.51559251559251562</v>
      </c>
      <c r="AA307" s="3">
        <v>41066</v>
      </c>
      <c r="AB307">
        <v>1.9</v>
      </c>
      <c r="AD307" s="3">
        <v>41066</v>
      </c>
      <c r="AE307">
        <v>1.9</v>
      </c>
      <c r="AF307">
        <f t="shared" si="92"/>
        <v>15</v>
      </c>
      <c r="AG307">
        <f t="shared" si="85"/>
        <v>0.4838709677419355</v>
      </c>
      <c r="AI307">
        <f t="shared" si="86"/>
        <v>3.1721547850580123E-2</v>
      </c>
    </row>
    <row r="308" spans="1:35" hidden="1" x14ac:dyDescent="0.3">
      <c r="A308">
        <f t="shared" si="75"/>
        <v>178</v>
      </c>
      <c r="B308">
        <f t="shared" si="76"/>
        <v>0.37006237006237008</v>
      </c>
      <c r="C308" s="3">
        <v>41067</v>
      </c>
      <c r="D308">
        <v>24.3</v>
      </c>
      <c r="F308" s="3">
        <v>41067</v>
      </c>
      <c r="G308">
        <v>24.3</v>
      </c>
      <c r="H308">
        <f t="shared" si="90"/>
        <v>7</v>
      </c>
      <c r="I308">
        <f t="shared" si="77"/>
        <v>0.22580645161290322</v>
      </c>
      <c r="K308">
        <f t="shared" si="78"/>
        <v>0.14425591844946686</v>
      </c>
      <c r="M308" s="4">
        <f t="shared" si="79"/>
        <v>329</v>
      </c>
      <c r="N308">
        <f t="shared" si="80"/>
        <v>0.68399168399168397</v>
      </c>
      <c r="O308" s="3">
        <v>41067</v>
      </c>
      <c r="P308">
        <v>0.56599999999999995</v>
      </c>
      <c r="R308" s="3">
        <v>41067</v>
      </c>
      <c r="S308">
        <v>0.56599999999999995</v>
      </c>
      <c r="T308">
        <f t="shared" si="91"/>
        <v>26</v>
      </c>
      <c r="U308">
        <f t="shared" si="81"/>
        <v>0.83870967741935487</v>
      </c>
      <c r="W308">
        <f t="shared" si="82"/>
        <v>0.1547179934276709</v>
      </c>
      <c r="Y308" s="4">
        <f t="shared" si="83"/>
        <v>195</v>
      </c>
      <c r="Z308">
        <f t="shared" si="84"/>
        <v>0.40540540540540543</v>
      </c>
      <c r="AA308" s="3">
        <v>41067</v>
      </c>
      <c r="AB308">
        <v>1.7</v>
      </c>
      <c r="AD308" s="3">
        <v>41067</v>
      </c>
      <c r="AE308">
        <v>1.7</v>
      </c>
      <c r="AF308">
        <f t="shared" si="92"/>
        <v>9</v>
      </c>
      <c r="AG308">
        <f t="shared" si="85"/>
        <v>0.29032258064516131</v>
      </c>
      <c r="AI308">
        <f t="shared" si="86"/>
        <v>0.11508282476024412</v>
      </c>
    </row>
    <row r="309" spans="1:35" hidden="1" x14ac:dyDescent="0.3">
      <c r="A309">
        <f t="shared" si="75"/>
        <v>249</v>
      </c>
      <c r="B309">
        <f t="shared" si="76"/>
        <v>0.51767151767151764</v>
      </c>
      <c r="C309" s="3">
        <v>41068</v>
      </c>
      <c r="D309">
        <v>25.5</v>
      </c>
      <c r="F309" s="3">
        <v>41068</v>
      </c>
      <c r="G309">
        <v>25.5</v>
      </c>
      <c r="H309">
        <f t="shared" si="90"/>
        <v>10</v>
      </c>
      <c r="I309">
        <f t="shared" si="77"/>
        <v>0.32258064516129031</v>
      </c>
      <c r="K309">
        <f t="shared" si="78"/>
        <v>0.19509087251022733</v>
      </c>
      <c r="M309" s="4">
        <f t="shared" si="79"/>
        <v>348</v>
      </c>
      <c r="N309">
        <f t="shared" si="80"/>
        <v>0.72349272349272353</v>
      </c>
      <c r="O309" s="3">
        <v>41068</v>
      </c>
      <c r="P309">
        <v>0.58599999999999997</v>
      </c>
      <c r="R309" s="3">
        <v>41068</v>
      </c>
      <c r="S309">
        <v>0.58599999999999997</v>
      </c>
      <c r="T309">
        <f t="shared" si="91"/>
        <v>29</v>
      </c>
      <c r="U309">
        <f t="shared" si="81"/>
        <v>0.93548387096774188</v>
      </c>
      <c r="W309">
        <f t="shared" si="82"/>
        <v>0.21199114747501835</v>
      </c>
      <c r="Y309" s="4">
        <f t="shared" si="83"/>
        <v>66</v>
      </c>
      <c r="Z309">
        <f t="shared" si="84"/>
        <v>0.13721413721413722</v>
      </c>
      <c r="AA309" s="3">
        <v>41068</v>
      </c>
      <c r="AB309">
        <v>1.2</v>
      </c>
      <c r="AD309" s="3">
        <v>41068</v>
      </c>
      <c r="AE309">
        <v>1.2</v>
      </c>
      <c r="AF309">
        <f t="shared" si="92"/>
        <v>1</v>
      </c>
      <c r="AG309">
        <f t="shared" si="85"/>
        <v>3.2258064516129031E-2</v>
      </c>
      <c r="AI309">
        <f t="shared" si="86"/>
        <v>0.10495607269800819</v>
      </c>
    </row>
    <row r="310" spans="1:35" hidden="1" x14ac:dyDescent="0.3">
      <c r="A310">
        <f t="shared" si="75"/>
        <v>346</v>
      </c>
      <c r="B310">
        <f t="shared" si="76"/>
        <v>0.71933471933471937</v>
      </c>
      <c r="C310" s="3">
        <v>41069</v>
      </c>
      <c r="D310">
        <v>27.8</v>
      </c>
      <c r="F310" s="3">
        <v>41069</v>
      </c>
      <c r="G310">
        <v>27.8</v>
      </c>
      <c r="H310">
        <f t="shared" si="90"/>
        <v>14</v>
      </c>
      <c r="I310">
        <f t="shared" si="77"/>
        <v>0.45161290322580644</v>
      </c>
      <c r="K310">
        <f t="shared" si="78"/>
        <v>0.26772181610891294</v>
      </c>
      <c r="M310" s="4">
        <f t="shared" si="79"/>
        <v>301</v>
      </c>
      <c r="N310">
        <f t="shared" si="80"/>
        <v>0.62577962577962576</v>
      </c>
      <c r="O310" s="3">
        <v>41069</v>
      </c>
      <c r="P310">
        <v>0.54700000000000004</v>
      </c>
      <c r="R310" s="3">
        <v>41069</v>
      </c>
      <c r="S310">
        <v>0.54700000000000004</v>
      </c>
      <c r="T310">
        <f t="shared" si="91"/>
        <v>24</v>
      </c>
      <c r="U310">
        <f t="shared" si="81"/>
        <v>0.77419354838709675</v>
      </c>
      <c r="W310">
        <f t="shared" si="82"/>
        <v>0.14841392260747099</v>
      </c>
      <c r="Y310" s="4">
        <f t="shared" si="83"/>
        <v>82</v>
      </c>
      <c r="Z310">
        <f t="shared" si="84"/>
        <v>0.17047817047817049</v>
      </c>
      <c r="AA310" s="3">
        <v>41069</v>
      </c>
      <c r="AB310">
        <v>1.3</v>
      </c>
      <c r="AD310" s="3">
        <v>41069</v>
      </c>
      <c r="AE310">
        <v>1.3</v>
      </c>
      <c r="AF310">
        <f t="shared" si="92"/>
        <v>2</v>
      </c>
      <c r="AG310">
        <f t="shared" si="85"/>
        <v>6.4516129032258063E-2</v>
      </c>
      <c r="AI310">
        <f t="shared" si="86"/>
        <v>0.10596204144591242</v>
      </c>
    </row>
    <row r="311" spans="1:35" hidden="1" x14ac:dyDescent="0.3">
      <c r="A311">
        <f t="shared" si="75"/>
        <v>374</v>
      </c>
      <c r="B311">
        <f t="shared" si="76"/>
        <v>0.77754677754677759</v>
      </c>
      <c r="C311" s="3">
        <v>41070</v>
      </c>
      <c r="D311">
        <v>28.4</v>
      </c>
      <c r="F311" s="3">
        <v>41070</v>
      </c>
      <c r="G311">
        <v>28.4</v>
      </c>
      <c r="H311">
        <f t="shared" si="90"/>
        <v>17</v>
      </c>
      <c r="I311">
        <f t="shared" si="77"/>
        <v>0.54838709677419351</v>
      </c>
      <c r="K311">
        <f t="shared" si="78"/>
        <v>0.22915968077258408</v>
      </c>
      <c r="M311" s="4">
        <f t="shared" si="79"/>
        <v>179</v>
      </c>
      <c r="N311">
        <f t="shared" si="80"/>
        <v>0.37214137214137216</v>
      </c>
      <c r="O311" s="3">
        <v>41070</v>
      </c>
      <c r="P311">
        <v>0.45800000000000002</v>
      </c>
      <c r="R311" s="3">
        <v>41070</v>
      </c>
      <c r="S311">
        <v>0.45800000000000002</v>
      </c>
      <c r="T311">
        <f t="shared" si="91"/>
        <v>17</v>
      </c>
      <c r="U311">
        <f t="shared" si="81"/>
        <v>0.54838709677419351</v>
      </c>
      <c r="W311">
        <f t="shared" si="82"/>
        <v>0.17624572463282134</v>
      </c>
      <c r="Y311" s="4">
        <f t="shared" si="83"/>
        <v>195</v>
      </c>
      <c r="Z311">
        <f t="shared" si="84"/>
        <v>0.40540540540540543</v>
      </c>
      <c r="AA311" s="3">
        <v>41070</v>
      </c>
      <c r="AB311">
        <v>1.7</v>
      </c>
      <c r="AD311" s="3">
        <v>41070</v>
      </c>
      <c r="AE311">
        <v>1.7</v>
      </c>
      <c r="AF311">
        <f t="shared" si="92"/>
        <v>9</v>
      </c>
      <c r="AG311">
        <f t="shared" si="85"/>
        <v>0.29032258064516131</v>
      </c>
      <c r="AI311">
        <f t="shared" si="86"/>
        <v>0.11508282476024412</v>
      </c>
    </row>
    <row r="312" spans="1:35" hidden="1" x14ac:dyDescent="0.3">
      <c r="A312">
        <f t="shared" si="75"/>
        <v>192</v>
      </c>
      <c r="B312">
        <f t="shared" si="76"/>
        <v>0.39916839916839919</v>
      </c>
      <c r="C312" s="3">
        <v>41071</v>
      </c>
      <c r="D312">
        <v>24.7</v>
      </c>
      <c r="F312" s="3">
        <v>41071</v>
      </c>
      <c r="G312">
        <v>24.7</v>
      </c>
      <c r="H312">
        <f t="shared" si="90"/>
        <v>8</v>
      </c>
      <c r="I312">
        <f t="shared" si="77"/>
        <v>0.25806451612903225</v>
      </c>
      <c r="K312">
        <f t="shared" si="78"/>
        <v>0.14110388303936694</v>
      </c>
      <c r="M312" s="4">
        <f t="shared" si="79"/>
        <v>324</v>
      </c>
      <c r="N312">
        <f t="shared" si="80"/>
        <v>0.67359667359667363</v>
      </c>
      <c r="O312" s="3">
        <v>41071</v>
      </c>
      <c r="P312">
        <v>0.56299999999999994</v>
      </c>
      <c r="R312" s="3">
        <v>41071</v>
      </c>
      <c r="S312">
        <v>0.56299999999999994</v>
      </c>
      <c r="T312">
        <f t="shared" si="91"/>
        <v>25</v>
      </c>
      <c r="U312">
        <f t="shared" si="81"/>
        <v>0.80645161290322576</v>
      </c>
      <c r="W312">
        <f t="shared" si="82"/>
        <v>0.13285493930655212</v>
      </c>
      <c r="Y312" s="4">
        <f t="shared" si="83"/>
        <v>431</v>
      </c>
      <c r="Z312">
        <f t="shared" si="84"/>
        <v>0.89604989604989604</v>
      </c>
      <c r="AA312" s="3">
        <v>41071</v>
      </c>
      <c r="AB312">
        <v>2.6</v>
      </c>
      <c r="AD312" s="3">
        <v>41071</v>
      </c>
      <c r="AE312">
        <v>2.6</v>
      </c>
      <c r="AF312">
        <f t="shared" si="92"/>
        <v>27</v>
      </c>
      <c r="AG312">
        <f t="shared" si="85"/>
        <v>0.87096774193548387</v>
      </c>
      <c r="AI312">
        <f t="shared" si="86"/>
        <v>2.508215411441217E-2</v>
      </c>
    </row>
    <row r="313" spans="1:35" hidden="1" x14ac:dyDescent="0.3">
      <c r="A313">
        <f t="shared" si="75"/>
        <v>231</v>
      </c>
      <c r="B313">
        <f t="shared" si="76"/>
        <v>0.48024948024948028</v>
      </c>
      <c r="C313" s="3">
        <v>41072</v>
      </c>
      <c r="D313">
        <v>25.3</v>
      </c>
      <c r="F313" s="3">
        <v>41072</v>
      </c>
      <c r="G313">
        <v>25.3</v>
      </c>
      <c r="H313">
        <f t="shared" si="90"/>
        <v>9</v>
      </c>
      <c r="I313">
        <f t="shared" si="77"/>
        <v>0.29032258064516131</v>
      </c>
      <c r="K313">
        <f t="shared" si="78"/>
        <v>0.18992689960431897</v>
      </c>
      <c r="M313" s="4">
        <f t="shared" si="79"/>
        <v>260</v>
      </c>
      <c r="N313">
        <f t="shared" si="80"/>
        <v>0.54054054054054057</v>
      </c>
      <c r="O313" s="3">
        <v>41072</v>
      </c>
      <c r="P313">
        <v>0.52</v>
      </c>
      <c r="R313" s="3">
        <v>41072</v>
      </c>
      <c r="S313">
        <v>0.52</v>
      </c>
      <c r="T313">
        <f t="shared" si="91"/>
        <v>21</v>
      </c>
      <c r="U313">
        <f t="shared" si="81"/>
        <v>0.67741935483870963</v>
      </c>
      <c r="W313">
        <f t="shared" si="82"/>
        <v>0.13687881429816906</v>
      </c>
      <c r="Y313" s="4">
        <f t="shared" si="83"/>
        <v>400</v>
      </c>
      <c r="Z313">
        <f t="shared" si="84"/>
        <v>0.83160083160083165</v>
      </c>
      <c r="AA313" s="3">
        <v>41072</v>
      </c>
      <c r="AB313">
        <v>2.4</v>
      </c>
      <c r="AD313" s="3">
        <v>41072</v>
      </c>
      <c r="AE313">
        <v>2.4</v>
      </c>
      <c r="AF313">
        <f t="shared" si="92"/>
        <v>25</v>
      </c>
      <c r="AG313">
        <f t="shared" si="85"/>
        <v>0.80645161290322576</v>
      </c>
      <c r="AI313">
        <f t="shared" si="86"/>
        <v>2.5149218697605891E-2</v>
      </c>
    </row>
    <row r="314" spans="1:35" hidden="1" x14ac:dyDescent="0.3">
      <c r="A314">
        <f t="shared" si="75"/>
        <v>258</v>
      </c>
      <c r="B314">
        <f t="shared" si="76"/>
        <v>0.53638253638253641</v>
      </c>
      <c r="C314" s="3">
        <v>41073</v>
      </c>
      <c r="D314">
        <v>25.7</v>
      </c>
      <c r="F314" s="3">
        <v>41073</v>
      </c>
      <c r="G314">
        <v>25.7</v>
      </c>
      <c r="H314">
        <f t="shared" si="90"/>
        <v>12</v>
      </c>
      <c r="I314">
        <f t="shared" si="77"/>
        <v>0.38709677419354838</v>
      </c>
      <c r="K314">
        <f t="shared" si="78"/>
        <v>0.14928576218898804</v>
      </c>
      <c r="M314" s="4">
        <f t="shared" si="79"/>
        <v>194</v>
      </c>
      <c r="N314">
        <f t="shared" si="80"/>
        <v>0.40332640332640335</v>
      </c>
      <c r="O314" s="3">
        <v>41073</v>
      </c>
      <c r="P314">
        <v>0.47099999999999997</v>
      </c>
      <c r="R314" s="3">
        <v>41073</v>
      </c>
      <c r="S314">
        <v>0.47099999999999997</v>
      </c>
      <c r="T314">
        <f t="shared" si="91"/>
        <v>18</v>
      </c>
      <c r="U314">
        <f t="shared" si="81"/>
        <v>0.58064516129032262</v>
      </c>
      <c r="W314">
        <f t="shared" si="82"/>
        <v>0.17731875796391927</v>
      </c>
      <c r="Y314" s="4">
        <f t="shared" si="83"/>
        <v>451</v>
      </c>
      <c r="Z314">
        <f t="shared" si="84"/>
        <v>0.93762993762993763</v>
      </c>
      <c r="AA314" s="3">
        <v>41073</v>
      </c>
      <c r="AB314">
        <v>3.1</v>
      </c>
      <c r="AD314" s="3">
        <v>41073</v>
      </c>
      <c r="AE314">
        <v>3.1</v>
      </c>
      <c r="AF314">
        <f t="shared" si="92"/>
        <v>28</v>
      </c>
      <c r="AG314">
        <f t="shared" si="85"/>
        <v>0.90322580645161288</v>
      </c>
      <c r="AI314">
        <f t="shared" si="86"/>
        <v>3.4404131178324748E-2</v>
      </c>
    </row>
    <row r="315" spans="1:35" hidden="1" x14ac:dyDescent="0.3">
      <c r="A315">
        <f t="shared" si="75"/>
        <v>252</v>
      </c>
      <c r="B315">
        <f t="shared" si="76"/>
        <v>0.52390852390852394</v>
      </c>
      <c r="C315" s="3">
        <v>41074</v>
      </c>
      <c r="D315">
        <v>25.6</v>
      </c>
      <c r="F315" s="3">
        <v>41074</v>
      </c>
      <c r="G315">
        <v>25.6</v>
      </c>
      <c r="H315">
        <f t="shared" si="90"/>
        <v>11</v>
      </c>
      <c r="I315">
        <f t="shared" si="77"/>
        <v>0.35483870967741937</v>
      </c>
      <c r="K315">
        <f t="shared" si="78"/>
        <v>0.16906981423110456</v>
      </c>
      <c r="M315" s="4">
        <f t="shared" si="79"/>
        <v>92</v>
      </c>
      <c r="N315">
        <f t="shared" si="80"/>
        <v>0.19126819126819128</v>
      </c>
      <c r="O315" s="3">
        <v>41074</v>
      </c>
      <c r="P315">
        <v>0.4</v>
      </c>
      <c r="R315" s="3">
        <v>41074</v>
      </c>
      <c r="S315">
        <v>0.4</v>
      </c>
      <c r="T315">
        <f t="shared" si="91"/>
        <v>11</v>
      </c>
      <c r="U315">
        <f t="shared" si="81"/>
        <v>0.35483870967741937</v>
      </c>
      <c r="W315">
        <f t="shared" si="82"/>
        <v>0.16357051840922809</v>
      </c>
      <c r="Y315" s="4">
        <f t="shared" si="83"/>
        <v>353</v>
      </c>
      <c r="Z315">
        <f t="shared" si="84"/>
        <v>0.73388773388773387</v>
      </c>
      <c r="AA315" s="3">
        <v>41074</v>
      </c>
      <c r="AB315">
        <v>2.2000000000000002</v>
      </c>
      <c r="AD315" s="3">
        <v>41074</v>
      </c>
      <c r="AE315">
        <v>2.2000000000000002</v>
      </c>
      <c r="AF315">
        <f t="shared" si="92"/>
        <v>22</v>
      </c>
      <c r="AG315">
        <f t="shared" si="85"/>
        <v>0.70967741935483875</v>
      </c>
      <c r="AI315">
        <f t="shared" si="86"/>
        <v>2.4210314532895127E-2</v>
      </c>
    </row>
    <row r="316" spans="1:35" hidden="1" x14ac:dyDescent="0.3">
      <c r="A316">
        <f t="shared" si="75"/>
        <v>312</v>
      </c>
      <c r="B316">
        <f t="shared" si="76"/>
        <v>0.64864864864864868</v>
      </c>
      <c r="C316" s="3">
        <v>41075</v>
      </c>
      <c r="D316">
        <v>27</v>
      </c>
      <c r="F316" s="3">
        <v>41075</v>
      </c>
      <c r="G316">
        <v>27</v>
      </c>
      <c r="H316">
        <f t="shared" si="90"/>
        <v>13</v>
      </c>
      <c r="I316">
        <f t="shared" si="77"/>
        <v>0.41935483870967744</v>
      </c>
      <c r="K316">
        <f t="shared" si="78"/>
        <v>0.22929380993897125</v>
      </c>
      <c r="M316" s="4">
        <f t="shared" si="79"/>
        <v>120</v>
      </c>
      <c r="N316">
        <f t="shared" si="80"/>
        <v>0.24948024948024949</v>
      </c>
      <c r="O316" s="3">
        <v>41075</v>
      </c>
      <c r="P316">
        <v>0.42199999999999999</v>
      </c>
      <c r="R316" s="3">
        <v>41075</v>
      </c>
      <c r="S316">
        <v>0.42199999999999999</v>
      </c>
      <c r="T316">
        <f t="shared" si="91"/>
        <v>14</v>
      </c>
      <c r="U316">
        <f t="shared" si="81"/>
        <v>0.45161290322580644</v>
      </c>
      <c r="W316">
        <f t="shared" si="82"/>
        <v>0.20213265374555694</v>
      </c>
      <c r="Y316" s="4">
        <f t="shared" si="83"/>
        <v>155</v>
      </c>
      <c r="Z316">
        <f t="shared" si="84"/>
        <v>0.32224532224532226</v>
      </c>
      <c r="AA316" s="3">
        <v>41075</v>
      </c>
      <c r="AB316">
        <v>1.6</v>
      </c>
      <c r="AD316" s="3">
        <v>41075</v>
      </c>
      <c r="AE316">
        <v>1.6</v>
      </c>
      <c r="AF316">
        <f t="shared" si="92"/>
        <v>5</v>
      </c>
      <c r="AG316">
        <f t="shared" si="85"/>
        <v>0.16129032258064516</v>
      </c>
      <c r="AI316">
        <f t="shared" si="86"/>
        <v>0.16095499966467711</v>
      </c>
    </row>
    <row r="317" spans="1:35" hidden="1" x14ac:dyDescent="0.3">
      <c r="A317">
        <f t="shared" si="75"/>
        <v>396</v>
      </c>
      <c r="B317">
        <f t="shared" si="76"/>
        <v>0.82328482328482333</v>
      </c>
      <c r="C317" s="3">
        <v>41076</v>
      </c>
      <c r="D317">
        <v>29.1</v>
      </c>
      <c r="F317" s="3">
        <v>41076</v>
      </c>
      <c r="G317">
        <v>29.1</v>
      </c>
      <c r="H317">
        <f t="shared" si="90"/>
        <v>19</v>
      </c>
      <c r="I317">
        <f t="shared" si="77"/>
        <v>0.61290322580645162</v>
      </c>
      <c r="K317">
        <f t="shared" si="78"/>
        <v>0.21038159747837171</v>
      </c>
      <c r="M317" s="4">
        <f t="shared" si="79"/>
        <v>63</v>
      </c>
      <c r="N317">
        <f t="shared" si="80"/>
        <v>0.13097713097713098</v>
      </c>
      <c r="O317" s="3">
        <v>41076</v>
      </c>
      <c r="P317">
        <v>0.379</v>
      </c>
      <c r="R317" s="3">
        <v>41076</v>
      </c>
      <c r="S317">
        <v>0.379</v>
      </c>
      <c r="T317">
        <f t="shared" si="91"/>
        <v>6</v>
      </c>
      <c r="U317">
        <f t="shared" si="81"/>
        <v>0.19354838709677419</v>
      </c>
      <c r="W317">
        <f t="shared" si="82"/>
        <v>6.2571256119643204E-2</v>
      </c>
      <c r="Y317" s="4">
        <f t="shared" si="83"/>
        <v>155</v>
      </c>
      <c r="Z317">
        <f t="shared" si="84"/>
        <v>0.32224532224532226</v>
      </c>
      <c r="AA317" s="3">
        <v>41076</v>
      </c>
      <c r="AB317">
        <v>1.6</v>
      </c>
      <c r="AD317" s="3">
        <v>41076</v>
      </c>
      <c r="AE317">
        <v>1.6</v>
      </c>
      <c r="AF317">
        <f t="shared" si="92"/>
        <v>5</v>
      </c>
      <c r="AG317">
        <f t="shared" si="85"/>
        <v>0.16129032258064516</v>
      </c>
      <c r="AI317">
        <f t="shared" si="86"/>
        <v>0.16095499966467711</v>
      </c>
    </row>
    <row r="318" spans="1:35" hidden="1" x14ac:dyDescent="0.3">
      <c r="A318">
        <f t="shared" si="75"/>
        <v>426</v>
      </c>
      <c r="B318">
        <f t="shared" si="76"/>
        <v>0.8856548856548857</v>
      </c>
      <c r="C318" s="3">
        <v>41077</v>
      </c>
      <c r="D318">
        <v>30.1</v>
      </c>
      <c r="F318" s="3">
        <v>41077</v>
      </c>
      <c r="G318">
        <v>30.1</v>
      </c>
      <c r="H318">
        <f t="shared" si="90"/>
        <v>21</v>
      </c>
      <c r="I318">
        <f t="shared" si="77"/>
        <v>0.67741935483870963</v>
      </c>
      <c r="K318">
        <f t="shared" si="78"/>
        <v>0.20823553081617607</v>
      </c>
      <c r="M318" s="4">
        <f t="shared" si="79"/>
        <v>24</v>
      </c>
      <c r="N318">
        <f t="shared" si="80"/>
        <v>4.9896049896049899E-2</v>
      </c>
      <c r="O318" s="3">
        <v>41077</v>
      </c>
      <c r="P318">
        <v>0.35299999999999998</v>
      </c>
      <c r="R318" s="3">
        <v>41077</v>
      </c>
      <c r="S318">
        <v>0.35299999999999998</v>
      </c>
      <c r="T318">
        <f t="shared" si="91"/>
        <v>4</v>
      </c>
      <c r="U318">
        <f t="shared" si="81"/>
        <v>0.12903225806451613</v>
      </c>
      <c r="W318">
        <f t="shared" si="82"/>
        <v>7.9136208168466227E-2</v>
      </c>
      <c r="Y318" s="4">
        <f t="shared" si="83"/>
        <v>134</v>
      </c>
      <c r="Z318">
        <f t="shared" si="84"/>
        <v>0.2785862785862786</v>
      </c>
      <c r="AA318" s="3">
        <v>41077</v>
      </c>
      <c r="AB318">
        <v>1.5</v>
      </c>
      <c r="AD318" s="3">
        <v>41077</v>
      </c>
      <c r="AE318">
        <v>1.5</v>
      </c>
      <c r="AF318">
        <f t="shared" si="92"/>
        <v>4</v>
      </c>
      <c r="AG318">
        <f t="shared" si="85"/>
        <v>0.12903225806451613</v>
      </c>
      <c r="AI318">
        <f t="shared" si="86"/>
        <v>0.14955402052176248</v>
      </c>
    </row>
    <row r="319" spans="1:35" hidden="1" x14ac:dyDescent="0.3">
      <c r="A319">
        <f t="shared" si="75"/>
        <v>452</v>
      </c>
      <c r="B319">
        <f t="shared" si="76"/>
        <v>0.93970893970893976</v>
      </c>
      <c r="C319" s="3">
        <v>41078</v>
      </c>
      <c r="D319">
        <v>31.3</v>
      </c>
      <c r="F319" s="3">
        <v>41078</v>
      </c>
      <c r="G319">
        <v>31.3</v>
      </c>
      <c r="H319">
        <f t="shared" si="90"/>
        <v>25</v>
      </c>
      <c r="I319">
        <f t="shared" si="77"/>
        <v>0.80645161290322576</v>
      </c>
      <c r="K319">
        <f t="shared" si="78"/>
        <v>0.133257326805714</v>
      </c>
      <c r="M319" s="4">
        <f t="shared" si="79"/>
        <v>78</v>
      </c>
      <c r="N319">
        <f t="shared" si="80"/>
        <v>0.16216216216216217</v>
      </c>
      <c r="O319" s="3">
        <v>41078</v>
      </c>
      <c r="P319">
        <v>0.38800000000000001</v>
      </c>
      <c r="R319" s="3">
        <v>41078</v>
      </c>
      <c r="S319">
        <v>0.38800000000000001</v>
      </c>
      <c r="T319">
        <f t="shared" si="91"/>
        <v>7</v>
      </c>
      <c r="U319">
        <f t="shared" si="81"/>
        <v>0.22580645161290322</v>
      </c>
      <c r="W319">
        <f t="shared" si="82"/>
        <v>6.3644289450741048E-2</v>
      </c>
      <c r="Y319" s="4">
        <f t="shared" si="83"/>
        <v>195</v>
      </c>
      <c r="Z319">
        <f t="shared" si="84"/>
        <v>0.40540540540540543</v>
      </c>
      <c r="AA319" s="3">
        <v>41078</v>
      </c>
      <c r="AB319">
        <v>1.7</v>
      </c>
      <c r="AD319" s="3">
        <v>41078</v>
      </c>
      <c r="AE319">
        <v>1.7</v>
      </c>
      <c r="AF319">
        <f t="shared" si="92"/>
        <v>9</v>
      </c>
      <c r="AG319">
        <f t="shared" si="85"/>
        <v>0.29032258064516131</v>
      </c>
      <c r="AI319">
        <f t="shared" si="86"/>
        <v>0.11508282476024412</v>
      </c>
    </row>
    <row r="320" spans="1:35" hidden="1" x14ac:dyDescent="0.3">
      <c r="A320">
        <f t="shared" si="75"/>
        <v>457</v>
      </c>
      <c r="B320">
        <f t="shared" si="76"/>
        <v>0.9501039501039501</v>
      </c>
      <c r="C320" s="3">
        <v>41079</v>
      </c>
      <c r="D320">
        <v>31.5</v>
      </c>
      <c r="F320" s="3">
        <v>41079</v>
      </c>
      <c r="G320">
        <v>31.5</v>
      </c>
      <c r="H320">
        <f t="shared" si="90"/>
        <v>26</v>
      </c>
      <c r="I320">
        <f t="shared" si="77"/>
        <v>0.83870967741935487</v>
      </c>
      <c r="K320">
        <f t="shared" si="78"/>
        <v>0.11139427268459523</v>
      </c>
      <c r="M320" s="4">
        <f t="shared" si="79"/>
        <v>21</v>
      </c>
      <c r="N320">
        <f t="shared" si="80"/>
        <v>4.3659043659043661E-2</v>
      </c>
      <c r="O320" s="3">
        <v>41079</v>
      </c>
      <c r="P320">
        <v>0.34799999999999998</v>
      </c>
      <c r="R320" s="3">
        <v>41079</v>
      </c>
      <c r="S320">
        <v>0.34799999999999998</v>
      </c>
      <c r="T320">
        <f t="shared" si="91"/>
        <v>3</v>
      </c>
      <c r="U320">
        <f t="shared" si="81"/>
        <v>9.6774193548387094E-2</v>
      </c>
      <c r="W320">
        <f t="shared" si="82"/>
        <v>5.3115149889343433E-2</v>
      </c>
      <c r="Y320" s="4">
        <f t="shared" si="83"/>
        <v>231</v>
      </c>
      <c r="Z320">
        <f t="shared" si="84"/>
        <v>0.48024948024948028</v>
      </c>
      <c r="AA320" s="3">
        <v>41079</v>
      </c>
      <c r="AB320">
        <v>1.8</v>
      </c>
      <c r="AD320" s="3">
        <v>41079</v>
      </c>
      <c r="AE320">
        <v>1.8</v>
      </c>
      <c r="AF320">
        <f t="shared" si="92"/>
        <v>14</v>
      </c>
      <c r="AG320">
        <f t="shared" si="85"/>
        <v>0.45161290322580644</v>
      </c>
      <c r="AI320">
        <f t="shared" si="86"/>
        <v>2.8636577023673837E-2</v>
      </c>
    </row>
    <row r="321" spans="1:36" hidden="1" x14ac:dyDescent="0.3">
      <c r="A321">
        <f t="shared" si="75"/>
        <v>450</v>
      </c>
      <c r="B321">
        <f t="shared" si="76"/>
        <v>0.9355509355509356</v>
      </c>
      <c r="C321" s="3">
        <v>41080</v>
      </c>
      <c r="D321">
        <v>31.2</v>
      </c>
      <c r="F321" s="3">
        <v>41080</v>
      </c>
      <c r="G321">
        <v>31.2</v>
      </c>
      <c r="H321">
        <f t="shared" si="90"/>
        <v>23</v>
      </c>
      <c r="I321">
        <f t="shared" si="77"/>
        <v>0.74193548387096775</v>
      </c>
      <c r="K321">
        <f t="shared" si="78"/>
        <v>0.19361545167996785</v>
      </c>
      <c r="M321" s="4">
        <f t="shared" si="79"/>
        <v>79</v>
      </c>
      <c r="N321">
        <f t="shared" si="80"/>
        <v>0.16424116424116425</v>
      </c>
      <c r="O321" s="3">
        <v>41080</v>
      </c>
      <c r="P321">
        <v>0.38900000000000001</v>
      </c>
      <c r="R321" s="3">
        <v>41080</v>
      </c>
      <c r="S321">
        <v>0.38900000000000001</v>
      </c>
      <c r="T321">
        <f t="shared" si="91"/>
        <v>8</v>
      </c>
      <c r="U321">
        <f t="shared" si="81"/>
        <v>0.25806451612903225</v>
      </c>
      <c r="W321">
        <f t="shared" si="82"/>
        <v>9.3823351887868001E-2</v>
      </c>
      <c r="Y321" s="4">
        <f t="shared" si="83"/>
        <v>155</v>
      </c>
      <c r="Z321">
        <f t="shared" si="84"/>
        <v>0.32224532224532226</v>
      </c>
      <c r="AA321" s="3">
        <v>41080</v>
      </c>
      <c r="AB321">
        <v>1.6</v>
      </c>
      <c r="AD321" s="3">
        <v>41080</v>
      </c>
      <c r="AE321">
        <v>1.6</v>
      </c>
      <c r="AF321">
        <f t="shared" si="92"/>
        <v>5</v>
      </c>
      <c r="AG321">
        <f t="shared" si="85"/>
        <v>0.16129032258064516</v>
      </c>
      <c r="AI321">
        <f t="shared" si="86"/>
        <v>0.16095499966467711</v>
      </c>
    </row>
    <row r="322" spans="1:36" hidden="1" x14ac:dyDescent="0.3">
      <c r="A322">
        <f t="shared" si="75"/>
        <v>459</v>
      </c>
      <c r="B322">
        <f t="shared" si="76"/>
        <v>0.95426195426195426</v>
      </c>
      <c r="C322" s="3">
        <v>41081</v>
      </c>
      <c r="D322">
        <v>31.7</v>
      </c>
      <c r="F322" s="3">
        <v>41081</v>
      </c>
      <c r="G322">
        <v>31.7</v>
      </c>
      <c r="H322">
        <f t="shared" si="90"/>
        <v>28</v>
      </c>
      <c r="I322">
        <f t="shared" si="77"/>
        <v>0.90322580645161288</v>
      </c>
      <c r="K322">
        <f t="shared" si="78"/>
        <v>5.1036147810341381E-2</v>
      </c>
      <c r="M322" s="4">
        <f t="shared" si="79"/>
        <v>125</v>
      </c>
      <c r="N322">
        <f t="shared" si="80"/>
        <v>0.25987525987525989</v>
      </c>
      <c r="O322" s="3">
        <v>41081</v>
      </c>
      <c r="P322">
        <v>0.42599999999999999</v>
      </c>
      <c r="R322" s="3">
        <v>41081</v>
      </c>
      <c r="S322">
        <v>0.42599999999999999</v>
      </c>
      <c r="T322">
        <f t="shared" si="91"/>
        <v>15</v>
      </c>
      <c r="U322">
        <f t="shared" si="81"/>
        <v>0.4838709677419355</v>
      </c>
      <c r="W322">
        <f t="shared" si="82"/>
        <v>0.22399570786667561</v>
      </c>
      <c r="Y322" s="4">
        <f t="shared" si="83"/>
        <v>195</v>
      </c>
      <c r="Z322">
        <f t="shared" si="84"/>
        <v>0.40540540540540543</v>
      </c>
      <c r="AA322" s="3">
        <v>41081</v>
      </c>
      <c r="AB322">
        <v>1.7</v>
      </c>
      <c r="AD322" s="3">
        <v>41081</v>
      </c>
      <c r="AE322">
        <v>1.7</v>
      </c>
      <c r="AF322">
        <f t="shared" si="92"/>
        <v>9</v>
      </c>
      <c r="AG322">
        <f t="shared" si="85"/>
        <v>0.29032258064516131</v>
      </c>
      <c r="AI322">
        <f t="shared" si="86"/>
        <v>0.11508282476024412</v>
      </c>
    </row>
    <row r="323" spans="1:36" hidden="1" x14ac:dyDescent="0.3">
      <c r="A323">
        <f t="shared" ref="A323:A386" si="93">_xlfn.RANK.EQ(D323,$D$2:$D$481,1)</f>
        <v>463</v>
      </c>
      <c r="B323">
        <f t="shared" ref="B323:B386" si="94">A323/481</f>
        <v>0.96257796257796258</v>
      </c>
      <c r="C323" s="3">
        <v>41082</v>
      </c>
      <c r="D323">
        <v>31.9</v>
      </c>
      <c r="F323" s="3">
        <v>41082</v>
      </c>
      <c r="G323">
        <v>31.9</v>
      </c>
      <c r="H323">
        <f t="shared" si="90"/>
        <v>29</v>
      </c>
      <c r="I323">
        <f t="shared" ref="I323:I386" si="95">H323/31</f>
        <v>0.93548387096774188</v>
      </c>
      <c r="K323">
        <f t="shared" ref="K323:K386" si="96">ABS(B323-I323)</f>
        <v>2.7094091610220694E-2</v>
      </c>
      <c r="M323" s="4">
        <f t="shared" ref="M323:M386" si="97">_xlfn.RANK.EQ(P323,$P$2:$P$481,1)</f>
        <v>95</v>
      </c>
      <c r="N323">
        <f t="shared" ref="N323:N386" si="98">M323/481</f>
        <v>0.19750519750519752</v>
      </c>
      <c r="O323" s="3">
        <v>41082</v>
      </c>
      <c r="P323">
        <v>0.40100000000000002</v>
      </c>
      <c r="R323" s="3">
        <v>41082</v>
      </c>
      <c r="S323">
        <v>0.40100000000000002</v>
      </c>
      <c r="T323">
        <f t="shared" si="91"/>
        <v>12</v>
      </c>
      <c r="U323">
        <f t="shared" ref="U323:U386" si="99">T323/31</f>
        <v>0.38709677419354838</v>
      </c>
      <c r="W323">
        <f t="shared" ref="W323:W386" si="100">ABS(N323-U323)</f>
        <v>0.18959157668835086</v>
      </c>
      <c r="Y323" s="4">
        <f t="shared" ref="Y323:Y386" si="101">_xlfn.RANK.EQ(AB323,$AB$2:$AB$481,1)</f>
        <v>328</v>
      </c>
      <c r="Z323">
        <f t="shared" ref="Z323:Z386" si="102">Y323/481</f>
        <v>0.68191268191268195</v>
      </c>
      <c r="AA323" s="3">
        <v>41082</v>
      </c>
      <c r="AB323">
        <v>2.1</v>
      </c>
      <c r="AD323" s="3">
        <v>41082</v>
      </c>
      <c r="AE323">
        <v>2.1</v>
      </c>
      <c r="AF323">
        <f t="shared" si="92"/>
        <v>19</v>
      </c>
      <c r="AG323">
        <f t="shared" ref="AG323:AG386" si="103">AF323/31</f>
        <v>0.61290322580645162</v>
      </c>
      <c r="AI323">
        <f t="shared" ref="AI323:AI386" si="104">ABS(Z323-AG323)</f>
        <v>6.9009456106230327E-2</v>
      </c>
    </row>
    <row r="324" spans="1:36" hidden="1" x14ac:dyDescent="0.3">
      <c r="A324">
        <f t="shared" si="93"/>
        <v>466</v>
      </c>
      <c r="B324">
        <f t="shared" si="94"/>
        <v>0.96881496881496887</v>
      </c>
      <c r="C324" s="3">
        <v>41083</v>
      </c>
      <c r="D324">
        <v>32.299999999999997</v>
      </c>
      <c r="F324" s="3">
        <v>41083</v>
      </c>
      <c r="G324">
        <v>32.299999999999997</v>
      </c>
      <c r="H324">
        <f t="shared" si="90"/>
        <v>30</v>
      </c>
      <c r="I324">
        <f t="shared" si="95"/>
        <v>0.967741935483871</v>
      </c>
      <c r="K324">
        <f t="shared" si="96"/>
        <v>1.0730333310978724E-3</v>
      </c>
      <c r="M324" s="4">
        <f t="shared" si="97"/>
        <v>109</v>
      </c>
      <c r="N324">
        <f t="shared" si="98"/>
        <v>0.22661122661122662</v>
      </c>
      <c r="O324" s="3">
        <v>41083</v>
      </c>
      <c r="P324">
        <v>0.41199999999999998</v>
      </c>
      <c r="R324" s="3">
        <v>41083</v>
      </c>
      <c r="S324">
        <v>0.41199999999999998</v>
      </c>
      <c r="T324">
        <f t="shared" si="91"/>
        <v>13</v>
      </c>
      <c r="U324">
        <f t="shared" si="99"/>
        <v>0.41935483870967744</v>
      </c>
      <c r="W324">
        <f t="shared" si="100"/>
        <v>0.19274361209845081</v>
      </c>
      <c r="Y324" s="4">
        <f t="shared" si="101"/>
        <v>353</v>
      </c>
      <c r="Z324">
        <f t="shared" si="102"/>
        <v>0.73388773388773387</v>
      </c>
      <c r="AA324" s="3">
        <v>41083</v>
      </c>
      <c r="AB324">
        <v>2.2000000000000002</v>
      </c>
      <c r="AD324" s="3">
        <v>41083</v>
      </c>
      <c r="AE324">
        <v>2.2000000000000002</v>
      </c>
      <c r="AF324">
        <f t="shared" si="92"/>
        <v>22</v>
      </c>
      <c r="AG324">
        <f t="shared" si="103"/>
        <v>0.70967741935483875</v>
      </c>
      <c r="AI324">
        <f t="shared" si="104"/>
        <v>2.4210314532895127E-2</v>
      </c>
    </row>
    <row r="325" spans="1:36" hidden="1" x14ac:dyDescent="0.3">
      <c r="A325">
        <f t="shared" si="93"/>
        <v>450</v>
      </c>
      <c r="B325">
        <f t="shared" si="94"/>
        <v>0.9355509355509356</v>
      </c>
      <c r="C325" s="3">
        <v>41084</v>
      </c>
      <c r="D325">
        <v>31.2</v>
      </c>
      <c r="F325" s="3">
        <v>41084</v>
      </c>
      <c r="G325">
        <v>31.2</v>
      </c>
      <c r="H325">
        <f t="shared" si="90"/>
        <v>23</v>
      </c>
      <c r="I325">
        <f t="shared" si="95"/>
        <v>0.74193548387096775</v>
      </c>
      <c r="K325">
        <f t="shared" si="96"/>
        <v>0.19361545167996785</v>
      </c>
      <c r="M325" s="4">
        <f t="shared" si="97"/>
        <v>157</v>
      </c>
      <c r="N325">
        <f t="shared" si="98"/>
        <v>0.32640332640332642</v>
      </c>
      <c r="O325" s="3">
        <v>41084</v>
      </c>
      <c r="P325">
        <v>0.44500000000000001</v>
      </c>
      <c r="R325" s="3">
        <v>41084</v>
      </c>
      <c r="S325">
        <v>0.44500000000000001</v>
      </c>
      <c r="T325">
        <f t="shared" si="91"/>
        <v>16</v>
      </c>
      <c r="U325">
        <f t="shared" si="99"/>
        <v>0.5161290322580645</v>
      </c>
      <c r="W325">
        <f t="shared" si="100"/>
        <v>0.18972570585473808</v>
      </c>
      <c r="Y325" s="4">
        <f t="shared" si="101"/>
        <v>328</v>
      </c>
      <c r="Z325">
        <f t="shared" si="102"/>
        <v>0.68191268191268195</v>
      </c>
      <c r="AA325" s="3">
        <v>41084</v>
      </c>
      <c r="AB325">
        <v>2.1</v>
      </c>
      <c r="AD325" s="3">
        <v>41084</v>
      </c>
      <c r="AE325">
        <v>2.1</v>
      </c>
      <c r="AF325">
        <f t="shared" si="92"/>
        <v>19</v>
      </c>
      <c r="AG325">
        <f t="shared" si="103"/>
        <v>0.61290322580645162</v>
      </c>
      <c r="AI325">
        <f t="shared" si="104"/>
        <v>6.9009456106230327E-2</v>
      </c>
    </row>
    <row r="326" spans="1:36" hidden="1" x14ac:dyDescent="0.3">
      <c r="A326">
        <f t="shared" si="93"/>
        <v>415</v>
      </c>
      <c r="B326">
        <f t="shared" si="94"/>
        <v>0.86278586278586278</v>
      </c>
      <c r="C326" s="3">
        <v>41085</v>
      </c>
      <c r="D326">
        <v>29.8</v>
      </c>
      <c r="F326" s="3">
        <v>41085</v>
      </c>
      <c r="G326">
        <v>29.8</v>
      </c>
      <c r="H326">
        <f t="shared" si="90"/>
        <v>20</v>
      </c>
      <c r="I326">
        <f t="shared" si="95"/>
        <v>0.64516129032258063</v>
      </c>
      <c r="K326">
        <f t="shared" si="96"/>
        <v>0.21762457246328215</v>
      </c>
      <c r="M326" s="4">
        <f t="shared" si="97"/>
        <v>229</v>
      </c>
      <c r="N326">
        <f t="shared" si="98"/>
        <v>0.47609147609147612</v>
      </c>
      <c r="O326" s="3">
        <v>41085</v>
      </c>
      <c r="P326">
        <v>0.495</v>
      </c>
      <c r="R326" s="3">
        <v>41085</v>
      </c>
      <c r="S326">
        <v>0.495</v>
      </c>
      <c r="T326">
        <f t="shared" si="91"/>
        <v>20</v>
      </c>
      <c r="U326">
        <f t="shared" si="99"/>
        <v>0.64516129032258063</v>
      </c>
      <c r="W326">
        <f t="shared" si="100"/>
        <v>0.16906981423110451</v>
      </c>
      <c r="Y326" s="4">
        <f t="shared" si="101"/>
        <v>381</v>
      </c>
      <c r="Z326">
        <f t="shared" si="102"/>
        <v>0.79209979209979209</v>
      </c>
      <c r="AA326" s="3">
        <v>41085</v>
      </c>
      <c r="AB326">
        <v>2.2999999999999998</v>
      </c>
      <c r="AD326" s="3">
        <v>41085</v>
      </c>
      <c r="AE326">
        <v>2.2999999999999998</v>
      </c>
      <c r="AF326">
        <f t="shared" si="92"/>
        <v>24</v>
      </c>
      <c r="AG326">
        <f t="shared" si="103"/>
        <v>0.77419354838709675</v>
      </c>
      <c r="AI326">
        <f t="shared" si="104"/>
        <v>1.7906243712695336E-2</v>
      </c>
    </row>
    <row r="327" spans="1:36" hidden="1" x14ac:dyDescent="0.3">
      <c r="A327">
        <f t="shared" si="93"/>
        <v>383</v>
      </c>
      <c r="B327">
        <f t="shared" si="94"/>
        <v>0.79625779625779625</v>
      </c>
      <c r="C327" s="3">
        <v>41086</v>
      </c>
      <c r="D327">
        <v>28.6</v>
      </c>
      <c r="F327" s="3">
        <v>41086</v>
      </c>
      <c r="G327">
        <v>28.6</v>
      </c>
      <c r="H327">
        <f t="shared" si="90"/>
        <v>18</v>
      </c>
      <c r="I327">
        <f t="shared" si="95"/>
        <v>0.58064516129032262</v>
      </c>
      <c r="K327">
        <f t="shared" si="96"/>
        <v>0.21561263496747363</v>
      </c>
      <c r="M327" s="4">
        <f t="shared" si="97"/>
        <v>86</v>
      </c>
      <c r="N327">
        <f t="shared" si="98"/>
        <v>0.1787941787941788</v>
      </c>
      <c r="O327" s="3">
        <v>41086</v>
      </c>
      <c r="P327">
        <v>0.39600000000000002</v>
      </c>
      <c r="R327" s="3">
        <v>41086</v>
      </c>
      <c r="S327">
        <v>0.39600000000000002</v>
      </c>
      <c r="T327">
        <f t="shared" si="91"/>
        <v>9</v>
      </c>
      <c r="U327">
        <f t="shared" si="99"/>
        <v>0.29032258064516131</v>
      </c>
      <c r="W327">
        <f t="shared" si="100"/>
        <v>0.11152840185098251</v>
      </c>
      <c r="Y327" s="4">
        <f t="shared" si="101"/>
        <v>468</v>
      </c>
      <c r="Z327">
        <f t="shared" si="102"/>
        <v>0.97297297297297303</v>
      </c>
      <c r="AA327" s="3">
        <v>41086</v>
      </c>
      <c r="AB327">
        <v>3.7</v>
      </c>
      <c r="AD327" s="3">
        <v>41086</v>
      </c>
      <c r="AE327">
        <v>3.7</v>
      </c>
      <c r="AF327">
        <f t="shared" si="92"/>
        <v>29</v>
      </c>
      <c r="AG327">
        <f t="shared" si="103"/>
        <v>0.93548387096774188</v>
      </c>
      <c r="AI327">
        <f t="shared" si="104"/>
        <v>3.7489102005231145E-2</v>
      </c>
    </row>
    <row r="328" spans="1:36" hidden="1" x14ac:dyDescent="0.3">
      <c r="A328">
        <f t="shared" si="93"/>
        <v>358</v>
      </c>
      <c r="B328">
        <f t="shared" si="94"/>
        <v>0.74428274428274432</v>
      </c>
      <c r="C328" s="3">
        <v>41087</v>
      </c>
      <c r="D328">
        <v>28</v>
      </c>
      <c r="F328" s="3">
        <v>41087</v>
      </c>
      <c r="G328">
        <v>28</v>
      </c>
      <c r="H328">
        <f t="shared" si="90"/>
        <v>16</v>
      </c>
      <c r="I328">
        <f t="shared" si="95"/>
        <v>0.5161290322580645</v>
      </c>
      <c r="K328">
        <f t="shared" si="96"/>
        <v>0.22815371202467982</v>
      </c>
      <c r="M328" s="4">
        <f t="shared" si="97"/>
        <v>1</v>
      </c>
      <c r="N328">
        <f t="shared" si="98"/>
        <v>2.0790020790020791E-3</v>
      </c>
      <c r="O328" s="3">
        <v>41087</v>
      </c>
      <c r="P328">
        <v>0.28000000000000003</v>
      </c>
      <c r="R328" s="3">
        <v>41087</v>
      </c>
      <c r="S328">
        <v>0.28000000000000003</v>
      </c>
      <c r="T328">
        <f t="shared" si="91"/>
        <v>1</v>
      </c>
      <c r="U328">
        <f t="shared" si="99"/>
        <v>3.2258064516129031E-2</v>
      </c>
      <c r="W328">
        <f t="shared" si="100"/>
        <v>3.0179062437126952E-2</v>
      </c>
      <c r="Y328" s="4">
        <f t="shared" si="101"/>
        <v>472</v>
      </c>
      <c r="Z328">
        <f t="shared" si="102"/>
        <v>0.98128898128898134</v>
      </c>
      <c r="AA328" s="3">
        <v>41087</v>
      </c>
      <c r="AB328">
        <v>3.9</v>
      </c>
      <c r="AD328" s="3">
        <v>41087</v>
      </c>
      <c r="AE328">
        <v>3.9</v>
      </c>
      <c r="AF328">
        <f t="shared" si="92"/>
        <v>30</v>
      </c>
      <c r="AG328">
        <f t="shared" si="103"/>
        <v>0.967741935483871</v>
      </c>
      <c r="AI328">
        <f t="shared" si="104"/>
        <v>1.3547045805110347E-2</v>
      </c>
    </row>
    <row r="329" spans="1:36" hidden="1" x14ac:dyDescent="0.3">
      <c r="A329">
        <f t="shared" si="93"/>
        <v>351</v>
      </c>
      <c r="B329">
        <f t="shared" si="94"/>
        <v>0.72972972972972971</v>
      </c>
      <c r="C329" s="3">
        <v>41088</v>
      </c>
      <c r="D329">
        <v>27.9</v>
      </c>
      <c r="F329" s="3">
        <v>41088</v>
      </c>
      <c r="G329">
        <v>27.9</v>
      </c>
      <c r="H329">
        <f t="shared" si="90"/>
        <v>15</v>
      </c>
      <c r="I329">
        <f t="shared" si="95"/>
        <v>0.4838709677419355</v>
      </c>
      <c r="K329">
        <f t="shared" si="96"/>
        <v>0.24585876198779422</v>
      </c>
      <c r="M329" s="4">
        <f t="shared" si="97"/>
        <v>8</v>
      </c>
      <c r="N329">
        <f t="shared" si="98"/>
        <v>1.6632016632016633E-2</v>
      </c>
      <c r="O329" s="3">
        <v>41088</v>
      </c>
      <c r="P329">
        <v>0.32200000000000001</v>
      </c>
      <c r="R329" s="3">
        <v>41088</v>
      </c>
      <c r="S329">
        <v>0.32200000000000001</v>
      </c>
      <c r="T329">
        <f t="shared" si="91"/>
        <v>2</v>
      </c>
      <c r="U329">
        <f t="shared" si="99"/>
        <v>6.4516129032258063E-2</v>
      </c>
      <c r="W329">
        <f t="shared" si="100"/>
        <v>4.788411240024143E-2</v>
      </c>
      <c r="Y329" s="4">
        <f t="shared" si="101"/>
        <v>248</v>
      </c>
      <c r="Z329">
        <f t="shared" si="102"/>
        <v>0.51559251559251562</v>
      </c>
      <c r="AA329" s="3">
        <v>41088</v>
      </c>
      <c r="AB329">
        <v>1.9</v>
      </c>
      <c r="AD329" s="3">
        <v>41088</v>
      </c>
      <c r="AE329">
        <v>1.9</v>
      </c>
      <c r="AF329">
        <f t="shared" si="92"/>
        <v>15</v>
      </c>
      <c r="AG329">
        <f t="shared" si="103"/>
        <v>0.4838709677419355</v>
      </c>
      <c r="AI329">
        <f t="shared" si="104"/>
        <v>3.1721547850580123E-2</v>
      </c>
    </row>
    <row r="330" spans="1:36" hidden="1" x14ac:dyDescent="0.3">
      <c r="A330">
        <f t="shared" si="93"/>
        <v>426</v>
      </c>
      <c r="B330">
        <f t="shared" si="94"/>
        <v>0.8856548856548857</v>
      </c>
      <c r="C330" s="3">
        <v>41089</v>
      </c>
      <c r="D330">
        <v>30.1</v>
      </c>
      <c r="F330" s="3">
        <v>41089</v>
      </c>
      <c r="G330">
        <v>30.1</v>
      </c>
      <c r="H330">
        <f t="shared" si="90"/>
        <v>21</v>
      </c>
      <c r="I330">
        <f t="shared" si="95"/>
        <v>0.67741935483870963</v>
      </c>
      <c r="K330">
        <f t="shared" si="96"/>
        <v>0.20823553081617607</v>
      </c>
      <c r="M330" s="4">
        <f t="shared" si="97"/>
        <v>34</v>
      </c>
      <c r="N330">
        <f t="shared" si="98"/>
        <v>7.068607068607069E-2</v>
      </c>
      <c r="O330" s="3">
        <v>41089</v>
      </c>
      <c r="P330">
        <v>0.36199999999999999</v>
      </c>
      <c r="R330" s="3">
        <v>41089</v>
      </c>
      <c r="S330">
        <v>0.36199999999999999</v>
      </c>
      <c r="T330">
        <f t="shared" si="91"/>
        <v>5</v>
      </c>
      <c r="U330">
        <f t="shared" si="99"/>
        <v>0.16129032258064516</v>
      </c>
      <c r="W330">
        <f t="shared" si="100"/>
        <v>9.0604251894574467E-2</v>
      </c>
      <c r="Y330" s="4">
        <f t="shared" si="101"/>
        <v>284</v>
      </c>
      <c r="Z330">
        <f t="shared" si="102"/>
        <v>0.59043659043659047</v>
      </c>
      <c r="AA330" s="3">
        <v>41089</v>
      </c>
      <c r="AB330">
        <v>2</v>
      </c>
      <c r="AD330" s="3">
        <v>41089</v>
      </c>
      <c r="AE330">
        <v>2</v>
      </c>
      <c r="AF330">
        <f t="shared" si="92"/>
        <v>18</v>
      </c>
      <c r="AG330">
        <f t="shared" si="103"/>
        <v>0.58064516129032262</v>
      </c>
      <c r="AI330">
        <f t="shared" si="104"/>
        <v>9.7914291462678493E-3</v>
      </c>
    </row>
    <row r="331" spans="1:36" x14ac:dyDescent="0.3">
      <c r="A331" s="1">
        <f t="shared" si="93"/>
        <v>457</v>
      </c>
      <c r="B331" s="1">
        <f t="shared" si="94"/>
        <v>0.9501039501039501</v>
      </c>
      <c r="C331" s="5">
        <v>41090</v>
      </c>
      <c r="D331" s="1">
        <v>31.5</v>
      </c>
      <c r="E331" s="1"/>
      <c r="F331" s="5">
        <v>41090</v>
      </c>
      <c r="G331" s="1">
        <v>31.5</v>
      </c>
      <c r="H331" s="1">
        <f t="shared" si="90"/>
        <v>26</v>
      </c>
      <c r="I331" s="1">
        <f t="shared" si="95"/>
        <v>0.83870967741935487</v>
      </c>
      <c r="J331" s="1"/>
      <c r="K331" s="1">
        <f t="shared" si="96"/>
        <v>0.11139427268459523</v>
      </c>
      <c r="L331" s="1">
        <f>SUM(K302:K331)</f>
        <v>4.7246328214070159</v>
      </c>
      <c r="M331" s="2">
        <f t="shared" si="97"/>
        <v>90</v>
      </c>
      <c r="N331" s="1">
        <f t="shared" si="98"/>
        <v>0.18711018711018712</v>
      </c>
      <c r="O331" s="5">
        <v>41090</v>
      </c>
      <c r="P331" s="1">
        <v>0.39800000000000002</v>
      </c>
      <c r="Q331" s="1"/>
      <c r="R331" s="5">
        <v>41090</v>
      </c>
      <c r="S331" s="1">
        <v>0.39800000000000002</v>
      </c>
      <c r="T331" s="1">
        <f t="shared" si="91"/>
        <v>10</v>
      </c>
      <c r="U331" s="1">
        <f t="shared" si="99"/>
        <v>0.32258064516129031</v>
      </c>
      <c r="V331" s="1"/>
      <c r="W331" s="1">
        <f t="shared" si="100"/>
        <v>0.13547045805110319</v>
      </c>
      <c r="X331" s="1">
        <f>SUM(W302:W331)</f>
        <v>4.0893970893970888</v>
      </c>
      <c r="Y331" s="2">
        <f t="shared" si="101"/>
        <v>155</v>
      </c>
      <c r="Z331" s="1">
        <f t="shared" si="102"/>
        <v>0.32224532224532226</v>
      </c>
      <c r="AA331" s="5">
        <v>41090</v>
      </c>
      <c r="AB331" s="1">
        <v>1.6</v>
      </c>
      <c r="AC331" s="1"/>
      <c r="AD331" s="5">
        <v>41090</v>
      </c>
      <c r="AE331" s="1">
        <v>1.6</v>
      </c>
      <c r="AF331" s="1">
        <f t="shared" si="92"/>
        <v>5</v>
      </c>
      <c r="AG331" s="1">
        <f t="shared" si="103"/>
        <v>0.16129032258064516</v>
      </c>
      <c r="AH331" s="1"/>
      <c r="AI331" s="1">
        <f t="shared" si="104"/>
        <v>0.16095499966467711</v>
      </c>
      <c r="AJ331" s="1">
        <f>SUM(AI302:AI331)</f>
        <v>2.2669170411105903</v>
      </c>
    </row>
    <row r="332" spans="1:36" hidden="1" x14ac:dyDescent="0.3">
      <c r="A332">
        <f t="shared" si="93"/>
        <v>4</v>
      </c>
      <c r="B332">
        <f t="shared" si="94"/>
        <v>8.3160083160083165E-3</v>
      </c>
      <c r="C332" s="3">
        <v>41426</v>
      </c>
      <c r="D332">
        <v>15.2</v>
      </c>
      <c r="F332" s="3">
        <v>41426</v>
      </c>
      <c r="G332">
        <v>15.2</v>
      </c>
      <c r="H332">
        <f>_xlfn.RANK.EQ(G332,$G$332:$G$361,1)</f>
        <v>1</v>
      </c>
      <c r="I332">
        <f t="shared" si="95"/>
        <v>3.2258064516129031E-2</v>
      </c>
      <c r="K332">
        <f t="shared" si="96"/>
        <v>2.3942056200120715E-2</v>
      </c>
      <c r="M332" s="4">
        <f t="shared" si="97"/>
        <v>466</v>
      </c>
      <c r="N332">
        <f t="shared" si="98"/>
        <v>0.96881496881496887</v>
      </c>
      <c r="O332" s="3">
        <v>41426</v>
      </c>
      <c r="P332">
        <v>0.85599999999999998</v>
      </c>
      <c r="R332" s="3">
        <v>41426</v>
      </c>
      <c r="S332">
        <v>0.85599999999999998</v>
      </c>
      <c r="T332">
        <f>_xlfn.RANK.EQ(S332,$S$332:$S$361,1)</f>
        <v>30</v>
      </c>
      <c r="U332">
        <f t="shared" si="99"/>
        <v>0.967741935483871</v>
      </c>
      <c r="W332">
        <f t="shared" si="100"/>
        <v>1.0730333310978724E-3</v>
      </c>
      <c r="Y332" s="4">
        <f t="shared" si="101"/>
        <v>284</v>
      </c>
      <c r="Z332">
        <f t="shared" si="102"/>
        <v>0.59043659043659047</v>
      </c>
      <c r="AA332" s="3">
        <v>41426</v>
      </c>
      <c r="AB332">
        <v>2</v>
      </c>
      <c r="AD332" s="3">
        <v>41426</v>
      </c>
      <c r="AE332">
        <v>2</v>
      </c>
      <c r="AF332">
        <f>_xlfn.RANK.EQ(AE332,$AE$332:$AE$361,1)</f>
        <v>18</v>
      </c>
      <c r="AG332">
        <f t="shared" si="103"/>
        <v>0.58064516129032262</v>
      </c>
      <c r="AI332">
        <f t="shared" si="104"/>
        <v>9.7914291462678493E-3</v>
      </c>
    </row>
    <row r="333" spans="1:36" hidden="1" x14ac:dyDescent="0.3">
      <c r="A333">
        <f t="shared" si="93"/>
        <v>13</v>
      </c>
      <c r="B333">
        <f t="shared" si="94"/>
        <v>2.7027027027027029E-2</v>
      </c>
      <c r="C333" s="3">
        <v>41427</v>
      </c>
      <c r="D333">
        <v>17.2</v>
      </c>
      <c r="F333" s="3">
        <v>41427</v>
      </c>
      <c r="G333">
        <v>17.2</v>
      </c>
      <c r="H333">
        <f t="shared" ref="H333:H361" si="105">_xlfn.RANK.EQ(G333,$G$332:$G$361,1)</f>
        <v>2</v>
      </c>
      <c r="I333">
        <f t="shared" si="95"/>
        <v>6.4516129032258063E-2</v>
      </c>
      <c r="K333">
        <f t="shared" si="96"/>
        <v>3.7489102005231034E-2</v>
      </c>
      <c r="M333" s="4">
        <f t="shared" si="97"/>
        <v>444</v>
      </c>
      <c r="N333">
        <f t="shared" si="98"/>
        <v>0.92307692307692313</v>
      </c>
      <c r="O333" s="3">
        <v>41427</v>
      </c>
      <c r="P333">
        <v>0.73799999999999999</v>
      </c>
      <c r="R333" s="3">
        <v>41427</v>
      </c>
      <c r="S333">
        <v>0.73799999999999999</v>
      </c>
      <c r="T333">
        <f t="shared" ref="T333:T361" si="106">_xlfn.RANK.EQ(S333,$S$332:$S$361,1)</f>
        <v>28</v>
      </c>
      <c r="U333">
        <f t="shared" si="99"/>
        <v>0.90322580645161288</v>
      </c>
      <c r="W333">
        <f t="shared" si="100"/>
        <v>1.985111662531025E-2</v>
      </c>
      <c r="Y333" s="4">
        <f t="shared" si="101"/>
        <v>195</v>
      </c>
      <c r="Z333">
        <f t="shared" si="102"/>
        <v>0.40540540540540543</v>
      </c>
      <c r="AA333" s="3">
        <v>41427</v>
      </c>
      <c r="AB333">
        <v>1.7</v>
      </c>
      <c r="AD333" s="3">
        <v>41427</v>
      </c>
      <c r="AE333">
        <v>1.7</v>
      </c>
      <c r="AF333">
        <f t="shared" ref="AF333:AF361" si="107">_xlfn.RANK.EQ(AE333,$AE$332:$AE$361,1)</f>
        <v>8</v>
      </c>
      <c r="AG333">
        <f t="shared" si="103"/>
        <v>0.25806451612903225</v>
      </c>
      <c r="AI333">
        <f t="shared" si="104"/>
        <v>0.14734088927637318</v>
      </c>
    </row>
    <row r="334" spans="1:36" hidden="1" x14ac:dyDescent="0.3">
      <c r="A334">
        <f t="shared" si="93"/>
        <v>36</v>
      </c>
      <c r="B334">
        <f t="shared" si="94"/>
        <v>7.4844074844074848E-2</v>
      </c>
      <c r="C334" s="3">
        <v>41428</v>
      </c>
      <c r="D334">
        <v>18.899999999999999</v>
      </c>
      <c r="F334" s="3">
        <v>41428</v>
      </c>
      <c r="G334">
        <v>18.899999999999999</v>
      </c>
      <c r="H334">
        <f t="shared" si="105"/>
        <v>4</v>
      </c>
      <c r="I334">
        <f t="shared" si="95"/>
        <v>0.12903225806451613</v>
      </c>
      <c r="K334">
        <f t="shared" si="96"/>
        <v>5.4188183220441277E-2</v>
      </c>
      <c r="M334" s="4">
        <f t="shared" si="97"/>
        <v>419</v>
      </c>
      <c r="N334">
        <f t="shared" si="98"/>
        <v>0.87110187110187109</v>
      </c>
      <c r="O334" s="3">
        <v>41428</v>
      </c>
      <c r="P334">
        <v>0.67800000000000005</v>
      </c>
      <c r="R334" s="3">
        <v>41428</v>
      </c>
      <c r="S334">
        <v>0.67800000000000005</v>
      </c>
      <c r="T334">
        <f t="shared" si="106"/>
        <v>26</v>
      </c>
      <c r="U334">
        <f t="shared" si="99"/>
        <v>0.83870967741935487</v>
      </c>
      <c r="W334">
        <f t="shared" si="100"/>
        <v>3.2392193682516224E-2</v>
      </c>
      <c r="Y334" s="4">
        <f t="shared" si="101"/>
        <v>248</v>
      </c>
      <c r="Z334">
        <f t="shared" si="102"/>
        <v>0.51559251559251562</v>
      </c>
      <c r="AA334" s="3">
        <v>41428</v>
      </c>
      <c r="AB334">
        <v>1.9</v>
      </c>
      <c r="AD334" s="3">
        <v>41428</v>
      </c>
      <c r="AE334">
        <v>1.9</v>
      </c>
      <c r="AF334">
        <f t="shared" si="107"/>
        <v>15</v>
      </c>
      <c r="AG334">
        <f t="shared" si="103"/>
        <v>0.4838709677419355</v>
      </c>
      <c r="AI334">
        <f t="shared" si="104"/>
        <v>3.1721547850580123E-2</v>
      </c>
    </row>
    <row r="335" spans="1:36" hidden="1" x14ac:dyDescent="0.3">
      <c r="A335">
        <f t="shared" si="93"/>
        <v>28</v>
      </c>
      <c r="B335">
        <f t="shared" si="94"/>
        <v>5.8212058212058215E-2</v>
      </c>
      <c r="C335" s="3">
        <v>41429</v>
      </c>
      <c r="D335">
        <v>18.600000000000001</v>
      </c>
      <c r="F335" s="3">
        <v>41429</v>
      </c>
      <c r="G335">
        <v>18.600000000000001</v>
      </c>
      <c r="H335">
        <f t="shared" si="105"/>
        <v>3</v>
      </c>
      <c r="I335">
        <f t="shared" si="95"/>
        <v>9.6774193548387094E-2</v>
      </c>
      <c r="K335">
        <f t="shared" si="96"/>
        <v>3.8562135336328879E-2</v>
      </c>
      <c r="M335" s="4">
        <f t="shared" si="97"/>
        <v>442</v>
      </c>
      <c r="N335">
        <f t="shared" si="98"/>
        <v>0.91891891891891897</v>
      </c>
      <c r="O335" s="3">
        <v>41429</v>
      </c>
      <c r="P335">
        <v>0.73399999999999999</v>
      </c>
      <c r="R335" s="3">
        <v>41429</v>
      </c>
      <c r="S335">
        <v>0.73399999999999999</v>
      </c>
      <c r="T335">
        <f t="shared" si="106"/>
        <v>27</v>
      </c>
      <c r="U335">
        <f t="shared" si="99"/>
        <v>0.87096774193548387</v>
      </c>
      <c r="W335">
        <f t="shared" si="100"/>
        <v>4.7951176983435095E-2</v>
      </c>
      <c r="Y335" s="4">
        <f t="shared" si="101"/>
        <v>134</v>
      </c>
      <c r="Z335">
        <f t="shared" si="102"/>
        <v>0.2785862785862786</v>
      </c>
      <c r="AA335" s="3">
        <v>41429</v>
      </c>
      <c r="AB335">
        <v>1.5</v>
      </c>
      <c r="AD335" s="3">
        <v>41429</v>
      </c>
      <c r="AE335">
        <v>1.5</v>
      </c>
      <c r="AF335">
        <f t="shared" si="107"/>
        <v>2</v>
      </c>
      <c r="AG335">
        <f t="shared" si="103"/>
        <v>6.4516129032258063E-2</v>
      </c>
      <c r="AI335">
        <f t="shared" si="104"/>
        <v>0.21407014955402054</v>
      </c>
    </row>
    <row r="336" spans="1:36" hidden="1" x14ac:dyDescent="0.3">
      <c r="A336">
        <f t="shared" si="93"/>
        <v>38</v>
      </c>
      <c r="B336">
        <f t="shared" si="94"/>
        <v>7.9002079002079006E-2</v>
      </c>
      <c r="C336" s="3">
        <v>41430</v>
      </c>
      <c r="D336">
        <v>19.100000000000001</v>
      </c>
      <c r="F336" s="3">
        <v>41430</v>
      </c>
      <c r="G336">
        <v>19.100000000000001</v>
      </c>
      <c r="H336">
        <f t="shared" si="105"/>
        <v>5</v>
      </c>
      <c r="I336">
        <f t="shared" si="95"/>
        <v>0.16129032258064516</v>
      </c>
      <c r="K336">
        <f t="shared" si="96"/>
        <v>8.228824357856615E-2</v>
      </c>
      <c r="M336" s="4">
        <f t="shared" si="97"/>
        <v>451</v>
      </c>
      <c r="N336">
        <f t="shared" si="98"/>
        <v>0.93762993762993763</v>
      </c>
      <c r="O336" s="3">
        <v>41430</v>
      </c>
      <c r="P336">
        <v>0.76200000000000001</v>
      </c>
      <c r="R336" s="3">
        <v>41430</v>
      </c>
      <c r="S336">
        <v>0.76200000000000001</v>
      </c>
      <c r="T336">
        <f t="shared" si="106"/>
        <v>29</v>
      </c>
      <c r="U336">
        <f t="shared" si="99"/>
        <v>0.93548387096774188</v>
      </c>
      <c r="W336">
        <f t="shared" si="100"/>
        <v>2.1460666621957447E-3</v>
      </c>
      <c r="Y336" s="4">
        <f t="shared" si="101"/>
        <v>155</v>
      </c>
      <c r="Z336">
        <f t="shared" si="102"/>
        <v>0.32224532224532226</v>
      </c>
      <c r="AA336" s="3">
        <v>41430</v>
      </c>
      <c r="AB336">
        <v>1.6</v>
      </c>
      <c r="AD336" s="3">
        <v>41430</v>
      </c>
      <c r="AE336">
        <v>1.6</v>
      </c>
      <c r="AF336">
        <f t="shared" si="107"/>
        <v>4</v>
      </c>
      <c r="AG336">
        <f t="shared" si="103"/>
        <v>0.12903225806451613</v>
      </c>
      <c r="AI336">
        <f t="shared" si="104"/>
        <v>0.19321306418080614</v>
      </c>
    </row>
    <row r="337" spans="1:35" hidden="1" x14ac:dyDescent="0.3">
      <c r="A337">
        <f t="shared" si="93"/>
        <v>81</v>
      </c>
      <c r="B337">
        <f t="shared" si="94"/>
        <v>0.16839916839916841</v>
      </c>
      <c r="C337" s="3">
        <v>41431</v>
      </c>
      <c r="D337">
        <v>21.7</v>
      </c>
      <c r="F337" s="3">
        <v>41431</v>
      </c>
      <c r="G337">
        <v>21.7</v>
      </c>
      <c r="H337">
        <f t="shared" si="105"/>
        <v>6</v>
      </c>
      <c r="I337">
        <f t="shared" si="95"/>
        <v>0.19354838709677419</v>
      </c>
      <c r="K337">
        <f t="shared" si="96"/>
        <v>2.514921869760578E-2</v>
      </c>
      <c r="M337" s="4">
        <f t="shared" si="97"/>
        <v>402</v>
      </c>
      <c r="N337">
        <f t="shared" si="98"/>
        <v>0.83575883575883581</v>
      </c>
      <c r="O337" s="3">
        <v>41431</v>
      </c>
      <c r="P337">
        <v>0.64400000000000002</v>
      </c>
      <c r="R337" s="3">
        <v>41431</v>
      </c>
      <c r="S337">
        <v>0.64400000000000002</v>
      </c>
      <c r="T337">
        <f t="shared" si="106"/>
        <v>25</v>
      </c>
      <c r="U337">
        <f t="shared" si="99"/>
        <v>0.80645161290322576</v>
      </c>
      <c r="W337">
        <f t="shared" si="100"/>
        <v>2.9307222855610049E-2</v>
      </c>
      <c r="Y337" s="4">
        <f t="shared" si="101"/>
        <v>195</v>
      </c>
      <c r="Z337">
        <f t="shared" si="102"/>
        <v>0.40540540540540543</v>
      </c>
      <c r="AA337" s="3">
        <v>41431</v>
      </c>
      <c r="AB337">
        <v>1.7</v>
      </c>
      <c r="AD337" s="3">
        <v>41431</v>
      </c>
      <c r="AE337">
        <v>1.7</v>
      </c>
      <c r="AF337">
        <f t="shared" si="107"/>
        <v>8</v>
      </c>
      <c r="AG337">
        <f t="shared" si="103"/>
        <v>0.25806451612903225</v>
      </c>
      <c r="AI337">
        <f t="shared" si="104"/>
        <v>0.14734088927637318</v>
      </c>
    </row>
    <row r="338" spans="1:35" hidden="1" x14ac:dyDescent="0.3">
      <c r="A338">
        <f t="shared" si="93"/>
        <v>95</v>
      </c>
      <c r="B338">
        <f t="shared" si="94"/>
        <v>0.19750519750519752</v>
      </c>
      <c r="C338" s="3">
        <v>41432</v>
      </c>
      <c r="D338">
        <v>22.2</v>
      </c>
      <c r="F338" s="3">
        <v>41432</v>
      </c>
      <c r="G338">
        <v>22.2</v>
      </c>
      <c r="H338">
        <f t="shared" si="105"/>
        <v>8</v>
      </c>
      <c r="I338">
        <f t="shared" si="95"/>
        <v>0.25806451612903225</v>
      </c>
      <c r="K338">
        <f t="shared" si="96"/>
        <v>6.0559318623834735E-2</v>
      </c>
      <c r="M338" s="4">
        <f t="shared" si="97"/>
        <v>348</v>
      </c>
      <c r="N338">
        <f t="shared" si="98"/>
        <v>0.72349272349272353</v>
      </c>
      <c r="O338" s="3">
        <v>41432</v>
      </c>
      <c r="P338">
        <v>0.58599999999999997</v>
      </c>
      <c r="R338" s="3">
        <v>41432</v>
      </c>
      <c r="S338">
        <v>0.58599999999999997</v>
      </c>
      <c r="T338">
        <f t="shared" si="106"/>
        <v>22</v>
      </c>
      <c r="U338">
        <f t="shared" si="99"/>
        <v>0.70967741935483875</v>
      </c>
      <c r="W338">
        <f t="shared" si="100"/>
        <v>1.3815304137884787E-2</v>
      </c>
      <c r="Y338" s="4">
        <f t="shared" si="101"/>
        <v>231</v>
      </c>
      <c r="Z338">
        <f t="shared" si="102"/>
        <v>0.48024948024948028</v>
      </c>
      <c r="AA338" s="3">
        <v>41432</v>
      </c>
      <c r="AB338">
        <v>1.8</v>
      </c>
      <c r="AD338" s="3">
        <v>41432</v>
      </c>
      <c r="AE338">
        <v>1.8</v>
      </c>
      <c r="AF338">
        <f t="shared" si="107"/>
        <v>14</v>
      </c>
      <c r="AG338">
        <f t="shared" si="103"/>
        <v>0.45161290322580644</v>
      </c>
      <c r="AI338">
        <f t="shared" si="104"/>
        <v>2.8636577023673837E-2</v>
      </c>
    </row>
    <row r="339" spans="1:35" hidden="1" x14ac:dyDescent="0.3">
      <c r="A339">
        <f t="shared" si="93"/>
        <v>178</v>
      </c>
      <c r="B339">
        <f t="shared" si="94"/>
        <v>0.37006237006237008</v>
      </c>
      <c r="C339" s="3">
        <v>41433</v>
      </c>
      <c r="D339">
        <v>24.3</v>
      </c>
      <c r="F339" s="3">
        <v>41433</v>
      </c>
      <c r="G339">
        <v>24.3</v>
      </c>
      <c r="H339">
        <f t="shared" si="105"/>
        <v>13</v>
      </c>
      <c r="I339">
        <f t="shared" si="95"/>
        <v>0.41935483870967744</v>
      </c>
      <c r="K339">
        <f t="shared" si="96"/>
        <v>4.9292468647307353E-2</v>
      </c>
      <c r="M339" s="4">
        <f t="shared" si="97"/>
        <v>257</v>
      </c>
      <c r="N339">
        <f t="shared" si="98"/>
        <v>0.53430353430353428</v>
      </c>
      <c r="O339" s="3">
        <v>41433</v>
      </c>
      <c r="P339">
        <v>0.51900000000000002</v>
      </c>
      <c r="R339" s="3">
        <v>41433</v>
      </c>
      <c r="S339">
        <v>0.51900000000000002</v>
      </c>
      <c r="T339">
        <f t="shared" si="106"/>
        <v>18</v>
      </c>
      <c r="U339">
        <f t="shared" si="99"/>
        <v>0.58064516129032262</v>
      </c>
      <c r="W339">
        <f t="shared" si="100"/>
        <v>4.6341626986788342E-2</v>
      </c>
      <c r="Y339" s="4">
        <f t="shared" si="101"/>
        <v>195</v>
      </c>
      <c r="Z339">
        <f t="shared" si="102"/>
        <v>0.40540540540540543</v>
      </c>
      <c r="AA339" s="3">
        <v>41433</v>
      </c>
      <c r="AB339">
        <v>1.7</v>
      </c>
      <c r="AD339" s="3">
        <v>41433</v>
      </c>
      <c r="AE339">
        <v>1.7</v>
      </c>
      <c r="AF339">
        <f t="shared" si="107"/>
        <v>8</v>
      </c>
      <c r="AG339">
        <f t="shared" si="103"/>
        <v>0.25806451612903225</v>
      </c>
      <c r="AI339">
        <f t="shared" si="104"/>
        <v>0.14734088927637318</v>
      </c>
    </row>
    <row r="340" spans="1:35" hidden="1" x14ac:dyDescent="0.3">
      <c r="A340">
        <f t="shared" si="93"/>
        <v>184</v>
      </c>
      <c r="B340">
        <f t="shared" si="94"/>
        <v>0.38253638253638256</v>
      </c>
      <c r="C340" s="3">
        <v>41434</v>
      </c>
      <c r="D340">
        <v>24.4</v>
      </c>
      <c r="F340" s="3">
        <v>41434</v>
      </c>
      <c r="G340">
        <v>24.4</v>
      </c>
      <c r="H340">
        <f t="shared" si="105"/>
        <v>15</v>
      </c>
      <c r="I340">
        <f t="shared" si="95"/>
        <v>0.4838709677419355</v>
      </c>
      <c r="K340">
        <f t="shared" si="96"/>
        <v>0.10133458520555294</v>
      </c>
      <c r="M340" s="4">
        <f t="shared" si="97"/>
        <v>365</v>
      </c>
      <c r="N340">
        <f t="shared" si="98"/>
        <v>0.75883575883575882</v>
      </c>
      <c r="O340" s="3">
        <v>41434</v>
      </c>
      <c r="P340">
        <v>0.6</v>
      </c>
      <c r="R340" s="3">
        <v>41434</v>
      </c>
      <c r="S340">
        <v>0.6</v>
      </c>
      <c r="T340">
        <f t="shared" si="106"/>
        <v>23</v>
      </c>
      <c r="U340">
        <f t="shared" si="99"/>
        <v>0.74193548387096775</v>
      </c>
      <c r="W340">
        <f t="shared" si="100"/>
        <v>1.6900274964791073E-2</v>
      </c>
      <c r="Y340" s="4">
        <f t="shared" si="101"/>
        <v>284</v>
      </c>
      <c r="Z340">
        <f t="shared" si="102"/>
        <v>0.59043659043659047</v>
      </c>
      <c r="AA340" s="3">
        <v>41434</v>
      </c>
      <c r="AB340">
        <v>2</v>
      </c>
      <c r="AD340" s="3">
        <v>41434</v>
      </c>
      <c r="AE340">
        <v>2</v>
      </c>
      <c r="AF340">
        <f t="shared" si="107"/>
        <v>18</v>
      </c>
      <c r="AG340">
        <f t="shared" si="103"/>
        <v>0.58064516129032262</v>
      </c>
      <c r="AI340">
        <f t="shared" si="104"/>
        <v>9.7914291462678493E-3</v>
      </c>
    </row>
    <row r="341" spans="1:35" hidden="1" x14ac:dyDescent="0.3">
      <c r="A341">
        <f t="shared" si="93"/>
        <v>114</v>
      </c>
      <c r="B341">
        <f t="shared" si="94"/>
        <v>0.23700623700623702</v>
      </c>
      <c r="C341" s="3">
        <v>41435</v>
      </c>
      <c r="D341">
        <v>22.6</v>
      </c>
      <c r="F341" s="3">
        <v>41435</v>
      </c>
      <c r="G341">
        <v>22.6</v>
      </c>
      <c r="H341">
        <f t="shared" si="105"/>
        <v>9</v>
      </c>
      <c r="I341">
        <f t="shared" si="95"/>
        <v>0.29032258064516131</v>
      </c>
      <c r="K341">
        <f t="shared" si="96"/>
        <v>5.3316343638924291E-2</v>
      </c>
      <c r="M341" s="4">
        <f t="shared" si="97"/>
        <v>388</v>
      </c>
      <c r="N341">
        <f t="shared" si="98"/>
        <v>0.8066528066528067</v>
      </c>
      <c r="O341" s="3">
        <v>41435</v>
      </c>
      <c r="P341">
        <v>0.625</v>
      </c>
      <c r="R341" s="3">
        <v>41435</v>
      </c>
      <c r="S341">
        <v>0.625</v>
      </c>
      <c r="T341">
        <f t="shared" si="106"/>
        <v>24</v>
      </c>
      <c r="U341">
        <f t="shared" si="99"/>
        <v>0.77419354838709675</v>
      </c>
      <c r="W341">
        <f t="shared" si="100"/>
        <v>3.2459258265709945E-2</v>
      </c>
      <c r="Y341" s="4">
        <f t="shared" si="101"/>
        <v>155</v>
      </c>
      <c r="Z341">
        <f t="shared" si="102"/>
        <v>0.32224532224532226</v>
      </c>
      <c r="AA341" s="3">
        <v>41435</v>
      </c>
      <c r="AB341">
        <v>1.6</v>
      </c>
      <c r="AD341" s="3">
        <v>41435</v>
      </c>
      <c r="AE341">
        <v>1.6</v>
      </c>
      <c r="AF341">
        <f t="shared" si="107"/>
        <v>4</v>
      </c>
      <c r="AG341">
        <f t="shared" si="103"/>
        <v>0.12903225806451613</v>
      </c>
      <c r="AI341">
        <f t="shared" si="104"/>
        <v>0.19321306418080614</v>
      </c>
    </row>
    <row r="342" spans="1:35" hidden="1" x14ac:dyDescent="0.3">
      <c r="A342">
        <f t="shared" si="93"/>
        <v>143</v>
      </c>
      <c r="B342">
        <f t="shared" si="94"/>
        <v>0.29729729729729731</v>
      </c>
      <c r="C342" s="3">
        <v>41436</v>
      </c>
      <c r="D342">
        <v>23.5</v>
      </c>
      <c r="F342" s="3">
        <v>41436</v>
      </c>
      <c r="G342">
        <v>23.5</v>
      </c>
      <c r="H342">
        <f t="shared" si="105"/>
        <v>11</v>
      </c>
      <c r="I342">
        <f t="shared" si="95"/>
        <v>0.35483870967741937</v>
      </c>
      <c r="K342">
        <f t="shared" si="96"/>
        <v>5.7541412380122059E-2</v>
      </c>
      <c r="M342" s="4">
        <f t="shared" si="97"/>
        <v>237</v>
      </c>
      <c r="N342">
        <f t="shared" si="98"/>
        <v>0.49272349272349275</v>
      </c>
      <c r="O342" s="3">
        <v>41436</v>
      </c>
      <c r="P342">
        <v>0.502</v>
      </c>
      <c r="R342" s="3">
        <v>41436</v>
      </c>
      <c r="S342">
        <v>0.502</v>
      </c>
      <c r="T342">
        <f t="shared" si="106"/>
        <v>16</v>
      </c>
      <c r="U342">
        <f t="shared" si="99"/>
        <v>0.5161290322580645</v>
      </c>
      <c r="W342">
        <f t="shared" si="100"/>
        <v>2.3405539534571751E-2</v>
      </c>
      <c r="Y342" s="4">
        <f t="shared" si="101"/>
        <v>284</v>
      </c>
      <c r="Z342">
        <f t="shared" si="102"/>
        <v>0.59043659043659047</v>
      </c>
      <c r="AA342" s="3">
        <v>41436</v>
      </c>
      <c r="AB342">
        <v>2</v>
      </c>
      <c r="AD342" s="3">
        <v>41436</v>
      </c>
      <c r="AE342">
        <v>2</v>
      </c>
      <c r="AF342">
        <f t="shared" si="107"/>
        <v>18</v>
      </c>
      <c r="AG342">
        <f t="shared" si="103"/>
        <v>0.58064516129032262</v>
      </c>
      <c r="AI342">
        <f t="shared" si="104"/>
        <v>9.7914291462678493E-3</v>
      </c>
    </row>
    <row r="343" spans="1:35" hidden="1" x14ac:dyDescent="0.3">
      <c r="A343">
        <f t="shared" si="93"/>
        <v>87</v>
      </c>
      <c r="B343">
        <f t="shared" si="94"/>
        <v>0.18087318087318088</v>
      </c>
      <c r="C343" s="3">
        <v>41437</v>
      </c>
      <c r="D343">
        <v>21.9</v>
      </c>
      <c r="F343" s="3">
        <v>41437</v>
      </c>
      <c r="G343">
        <v>21.9</v>
      </c>
      <c r="H343">
        <f t="shared" si="105"/>
        <v>7</v>
      </c>
      <c r="I343">
        <f t="shared" si="95"/>
        <v>0.22580645161290322</v>
      </c>
      <c r="K343">
        <f t="shared" si="96"/>
        <v>4.4933270739722336E-2</v>
      </c>
      <c r="M343" s="4">
        <f t="shared" si="97"/>
        <v>245</v>
      </c>
      <c r="N343">
        <f t="shared" si="98"/>
        <v>0.50935550935550933</v>
      </c>
      <c r="O343" s="3">
        <v>41437</v>
      </c>
      <c r="P343">
        <v>0.51</v>
      </c>
      <c r="R343" s="3">
        <v>41437</v>
      </c>
      <c r="S343">
        <v>0.51</v>
      </c>
      <c r="T343">
        <f t="shared" si="106"/>
        <v>17</v>
      </c>
      <c r="U343">
        <f t="shared" si="99"/>
        <v>0.54838709677419351</v>
      </c>
      <c r="W343">
        <f t="shared" si="100"/>
        <v>3.9031587418684177E-2</v>
      </c>
      <c r="Y343" s="4">
        <f t="shared" si="101"/>
        <v>441</v>
      </c>
      <c r="Z343">
        <f t="shared" si="102"/>
        <v>0.91683991683991684</v>
      </c>
      <c r="AA343" s="3">
        <v>41437</v>
      </c>
      <c r="AB343">
        <v>2.8</v>
      </c>
      <c r="AD343" s="3">
        <v>41437</v>
      </c>
      <c r="AE343">
        <v>2.8</v>
      </c>
      <c r="AF343">
        <f t="shared" si="107"/>
        <v>27</v>
      </c>
      <c r="AG343">
        <f t="shared" si="103"/>
        <v>0.87096774193548387</v>
      </c>
      <c r="AI343">
        <f t="shared" si="104"/>
        <v>4.5872174904432961E-2</v>
      </c>
    </row>
    <row r="344" spans="1:35" hidden="1" x14ac:dyDescent="0.3">
      <c r="A344">
        <f t="shared" si="93"/>
        <v>249</v>
      </c>
      <c r="B344">
        <f t="shared" si="94"/>
        <v>0.51767151767151764</v>
      </c>
      <c r="C344" s="3">
        <v>41438</v>
      </c>
      <c r="D344">
        <v>25.5</v>
      </c>
      <c r="F344" s="3">
        <v>41438</v>
      </c>
      <c r="G344">
        <v>25.5</v>
      </c>
      <c r="H344">
        <f t="shared" si="105"/>
        <v>19</v>
      </c>
      <c r="I344">
        <f t="shared" si="95"/>
        <v>0.61290322580645162</v>
      </c>
      <c r="K344">
        <f t="shared" si="96"/>
        <v>9.5231708134933979E-2</v>
      </c>
      <c r="M344" s="4">
        <f t="shared" si="97"/>
        <v>152</v>
      </c>
      <c r="N344">
        <f t="shared" si="98"/>
        <v>0.31600831600831603</v>
      </c>
      <c r="O344" s="3">
        <v>41438</v>
      </c>
      <c r="P344">
        <v>0.441</v>
      </c>
      <c r="R344" s="3">
        <v>41438</v>
      </c>
      <c r="S344">
        <v>0.441</v>
      </c>
      <c r="T344">
        <f t="shared" si="106"/>
        <v>9</v>
      </c>
      <c r="U344">
        <f t="shared" si="99"/>
        <v>0.29032258064516131</v>
      </c>
      <c r="W344">
        <f t="shared" si="100"/>
        <v>2.5685735363154716E-2</v>
      </c>
      <c r="Y344" s="4">
        <f t="shared" si="101"/>
        <v>474</v>
      </c>
      <c r="Z344">
        <f t="shared" si="102"/>
        <v>0.9854469854469855</v>
      </c>
      <c r="AA344" s="3">
        <v>41438</v>
      </c>
      <c r="AB344">
        <v>4.2</v>
      </c>
      <c r="AD344" s="3">
        <v>41438</v>
      </c>
      <c r="AE344">
        <v>4.2</v>
      </c>
      <c r="AF344">
        <f t="shared" si="107"/>
        <v>29</v>
      </c>
      <c r="AG344">
        <f t="shared" si="103"/>
        <v>0.93548387096774188</v>
      </c>
      <c r="AI344">
        <f t="shared" si="104"/>
        <v>4.996311447924362E-2</v>
      </c>
    </row>
    <row r="345" spans="1:35" hidden="1" x14ac:dyDescent="0.3">
      <c r="A345">
        <f t="shared" si="93"/>
        <v>325</v>
      </c>
      <c r="B345">
        <f t="shared" si="94"/>
        <v>0.67567567567567566</v>
      </c>
      <c r="C345" s="3">
        <v>41439</v>
      </c>
      <c r="D345">
        <v>27.4</v>
      </c>
      <c r="F345" s="3">
        <v>41439</v>
      </c>
      <c r="G345">
        <v>27.4</v>
      </c>
      <c r="H345">
        <f t="shared" si="105"/>
        <v>21</v>
      </c>
      <c r="I345">
        <f t="shared" si="95"/>
        <v>0.67741935483870963</v>
      </c>
      <c r="K345">
        <f t="shared" si="96"/>
        <v>1.7436791630339732E-3</v>
      </c>
      <c r="M345" s="4">
        <f t="shared" si="97"/>
        <v>110</v>
      </c>
      <c r="N345">
        <f t="shared" si="98"/>
        <v>0.2286902286902287</v>
      </c>
      <c r="O345" s="3">
        <v>41439</v>
      </c>
      <c r="P345">
        <v>0.41299999999999998</v>
      </c>
      <c r="R345" s="3">
        <v>41439</v>
      </c>
      <c r="S345">
        <v>0.41299999999999998</v>
      </c>
      <c r="T345">
        <f t="shared" si="106"/>
        <v>7</v>
      </c>
      <c r="U345">
        <f t="shared" si="99"/>
        <v>0.22580645161290322</v>
      </c>
      <c r="W345">
        <f t="shared" si="100"/>
        <v>2.8837770773254834E-3</v>
      </c>
      <c r="Y345" s="4">
        <f t="shared" si="101"/>
        <v>248</v>
      </c>
      <c r="Z345">
        <f t="shared" si="102"/>
        <v>0.51559251559251562</v>
      </c>
      <c r="AA345" s="3">
        <v>41439</v>
      </c>
      <c r="AB345">
        <v>1.9</v>
      </c>
      <c r="AD345" s="3">
        <v>41439</v>
      </c>
      <c r="AE345">
        <v>1.9</v>
      </c>
      <c r="AF345">
        <f t="shared" si="107"/>
        <v>15</v>
      </c>
      <c r="AG345">
        <f t="shared" si="103"/>
        <v>0.4838709677419355</v>
      </c>
      <c r="AI345">
        <f t="shared" si="104"/>
        <v>3.1721547850580123E-2</v>
      </c>
    </row>
    <row r="346" spans="1:35" hidden="1" x14ac:dyDescent="0.3">
      <c r="A346">
        <f t="shared" si="93"/>
        <v>319</v>
      </c>
      <c r="B346">
        <f t="shared" si="94"/>
        <v>0.66320166320166318</v>
      </c>
      <c r="C346" s="3">
        <v>41440</v>
      </c>
      <c r="D346">
        <v>27.2</v>
      </c>
      <c r="F346" s="3">
        <v>41440</v>
      </c>
      <c r="G346">
        <v>27.2</v>
      </c>
      <c r="H346">
        <f t="shared" si="105"/>
        <v>20</v>
      </c>
      <c r="I346">
        <f t="shared" si="95"/>
        <v>0.64516129032258063</v>
      </c>
      <c r="K346">
        <f t="shared" si="96"/>
        <v>1.8040372879082556E-2</v>
      </c>
      <c r="M346" s="4">
        <f t="shared" si="97"/>
        <v>267</v>
      </c>
      <c r="N346">
        <f t="shared" si="98"/>
        <v>0.55509355509355507</v>
      </c>
      <c r="O346" s="3">
        <v>41440</v>
      </c>
      <c r="P346">
        <v>0.52200000000000002</v>
      </c>
      <c r="R346" s="3">
        <v>41440</v>
      </c>
      <c r="S346">
        <v>0.52200000000000002</v>
      </c>
      <c r="T346">
        <f t="shared" si="106"/>
        <v>19</v>
      </c>
      <c r="U346">
        <f t="shared" si="99"/>
        <v>0.61290322580645162</v>
      </c>
      <c r="W346">
        <f t="shared" si="100"/>
        <v>5.7809670712896555E-2</v>
      </c>
      <c r="Y346" s="4">
        <f t="shared" si="101"/>
        <v>155</v>
      </c>
      <c r="Z346">
        <f t="shared" si="102"/>
        <v>0.32224532224532226</v>
      </c>
      <c r="AA346" s="3">
        <v>41440</v>
      </c>
      <c r="AB346">
        <v>1.6</v>
      </c>
      <c r="AD346" s="3">
        <v>41440</v>
      </c>
      <c r="AE346">
        <v>1.6</v>
      </c>
      <c r="AF346">
        <f t="shared" si="107"/>
        <v>4</v>
      </c>
      <c r="AG346">
        <f t="shared" si="103"/>
        <v>0.12903225806451613</v>
      </c>
      <c r="AI346">
        <f t="shared" si="104"/>
        <v>0.19321306418080614</v>
      </c>
    </row>
    <row r="347" spans="1:35" hidden="1" x14ac:dyDescent="0.3">
      <c r="A347">
        <f t="shared" si="93"/>
        <v>341</v>
      </c>
      <c r="B347">
        <f t="shared" si="94"/>
        <v>0.70893970893970892</v>
      </c>
      <c r="C347" s="3">
        <v>41441</v>
      </c>
      <c r="D347">
        <v>27.7</v>
      </c>
      <c r="F347" s="3">
        <v>41441</v>
      </c>
      <c r="G347">
        <v>27.7</v>
      </c>
      <c r="H347">
        <f t="shared" si="105"/>
        <v>22</v>
      </c>
      <c r="I347">
        <f t="shared" si="95"/>
        <v>0.70967741935483875</v>
      </c>
      <c r="K347">
        <f t="shared" si="96"/>
        <v>7.3771041512982194E-4</v>
      </c>
      <c r="M347" s="4">
        <f t="shared" si="97"/>
        <v>308</v>
      </c>
      <c r="N347">
        <f t="shared" si="98"/>
        <v>0.64033264033264037</v>
      </c>
      <c r="O347" s="3">
        <v>41441</v>
      </c>
      <c r="P347">
        <v>0.55200000000000005</v>
      </c>
      <c r="R347" s="3">
        <v>41441</v>
      </c>
      <c r="S347">
        <v>0.55200000000000005</v>
      </c>
      <c r="T347">
        <f t="shared" si="106"/>
        <v>21</v>
      </c>
      <c r="U347">
        <f t="shared" si="99"/>
        <v>0.67741935483870963</v>
      </c>
      <c r="W347">
        <f t="shared" si="100"/>
        <v>3.7086714506069263E-2</v>
      </c>
      <c r="Y347" s="4">
        <f t="shared" si="101"/>
        <v>195</v>
      </c>
      <c r="Z347">
        <f t="shared" si="102"/>
        <v>0.40540540540540543</v>
      </c>
      <c r="AA347" s="3">
        <v>41441</v>
      </c>
      <c r="AB347">
        <v>1.7</v>
      </c>
      <c r="AD347" s="3">
        <v>41441</v>
      </c>
      <c r="AE347">
        <v>1.7</v>
      </c>
      <c r="AF347">
        <f t="shared" si="107"/>
        <v>8</v>
      </c>
      <c r="AG347">
        <f t="shared" si="103"/>
        <v>0.25806451612903225</v>
      </c>
      <c r="AI347">
        <f t="shared" si="104"/>
        <v>0.14734088927637318</v>
      </c>
    </row>
    <row r="348" spans="1:35" hidden="1" x14ac:dyDescent="0.3">
      <c r="A348">
        <f t="shared" si="93"/>
        <v>408</v>
      </c>
      <c r="B348">
        <f t="shared" si="94"/>
        <v>0.84823284823284828</v>
      </c>
      <c r="C348" s="3">
        <v>41442</v>
      </c>
      <c r="D348">
        <v>29.5</v>
      </c>
      <c r="F348" s="3">
        <v>41442</v>
      </c>
      <c r="G348">
        <v>29.5</v>
      </c>
      <c r="H348">
        <f t="shared" si="105"/>
        <v>25</v>
      </c>
      <c r="I348">
        <f t="shared" si="95"/>
        <v>0.80645161290322576</v>
      </c>
      <c r="K348">
        <f t="shared" si="96"/>
        <v>4.1781235329622524E-2</v>
      </c>
      <c r="M348" s="4">
        <f t="shared" si="97"/>
        <v>235</v>
      </c>
      <c r="N348">
        <f t="shared" si="98"/>
        <v>0.48856548856548859</v>
      </c>
      <c r="O348" s="3">
        <v>41442</v>
      </c>
      <c r="P348">
        <v>0.5</v>
      </c>
      <c r="R348" s="3">
        <v>41442</v>
      </c>
      <c r="S348">
        <v>0.5</v>
      </c>
      <c r="T348">
        <f t="shared" si="106"/>
        <v>15</v>
      </c>
      <c r="U348">
        <f t="shared" si="99"/>
        <v>0.4838709677419355</v>
      </c>
      <c r="W348">
        <f t="shared" si="100"/>
        <v>4.6945208235530944E-3</v>
      </c>
      <c r="Y348" s="4">
        <f t="shared" si="101"/>
        <v>195</v>
      </c>
      <c r="Z348">
        <f t="shared" si="102"/>
        <v>0.40540540540540543</v>
      </c>
      <c r="AA348" s="3">
        <v>41442</v>
      </c>
      <c r="AB348">
        <v>1.7</v>
      </c>
      <c r="AD348" s="3">
        <v>41442</v>
      </c>
      <c r="AE348">
        <v>1.7</v>
      </c>
      <c r="AF348">
        <f t="shared" si="107"/>
        <v>8</v>
      </c>
      <c r="AG348">
        <f t="shared" si="103"/>
        <v>0.25806451612903225</v>
      </c>
      <c r="AI348">
        <f t="shared" si="104"/>
        <v>0.14734088927637318</v>
      </c>
    </row>
    <row r="349" spans="1:35" hidden="1" x14ac:dyDescent="0.3">
      <c r="A349">
        <f t="shared" si="93"/>
        <v>446</v>
      </c>
      <c r="B349">
        <f t="shared" si="94"/>
        <v>0.92723492723492729</v>
      </c>
      <c r="C349" s="3">
        <v>41443</v>
      </c>
      <c r="D349">
        <v>30.9</v>
      </c>
      <c r="F349" s="3">
        <v>41443</v>
      </c>
      <c r="G349">
        <v>30.9</v>
      </c>
      <c r="H349">
        <f t="shared" si="105"/>
        <v>27</v>
      </c>
      <c r="I349">
        <f t="shared" si="95"/>
        <v>0.87096774193548387</v>
      </c>
      <c r="K349">
        <f t="shared" si="96"/>
        <v>5.6267185299443412E-2</v>
      </c>
      <c r="M349" s="4">
        <f t="shared" si="97"/>
        <v>183</v>
      </c>
      <c r="N349">
        <f t="shared" si="98"/>
        <v>0.38045738045738048</v>
      </c>
      <c r="O349" s="3">
        <v>41443</v>
      </c>
      <c r="P349">
        <v>0.46100000000000002</v>
      </c>
      <c r="R349" s="3">
        <v>41443</v>
      </c>
      <c r="S349">
        <v>0.46100000000000002</v>
      </c>
      <c r="T349">
        <f t="shared" si="106"/>
        <v>12</v>
      </c>
      <c r="U349">
        <f t="shared" si="99"/>
        <v>0.38709677419354838</v>
      </c>
      <c r="W349">
        <f t="shared" si="100"/>
        <v>6.6393937361678979E-3</v>
      </c>
      <c r="Y349" s="4">
        <f t="shared" si="101"/>
        <v>104</v>
      </c>
      <c r="Z349">
        <f t="shared" si="102"/>
        <v>0.21621621621621623</v>
      </c>
      <c r="AA349" s="3">
        <v>41443</v>
      </c>
      <c r="AB349">
        <v>1.4</v>
      </c>
      <c r="AD349" s="3">
        <v>41443</v>
      </c>
      <c r="AE349">
        <v>1.4</v>
      </c>
      <c r="AF349">
        <f t="shared" si="107"/>
        <v>1</v>
      </c>
      <c r="AG349">
        <f t="shared" si="103"/>
        <v>3.2258064516129031E-2</v>
      </c>
      <c r="AI349">
        <f t="shared" si="104"/>
        <v>0.1839581517000872</v>
      </c>
    </row>
    <row r="350" spans="1:35" hidden="1" x14ac:dyDescent="0.3">
      <c r="A350">
        <f t="shared" si="93"/>
        <v>465</v>
      </c>
      <c r="B350">
        <f t="shared" si="94"/>
        <v>0.96673596673596673</v>
      </c>
      <c r="C350" s="3">
        <v>41444</v>
      </c>
      <c r="D350">
        <v>32.200000000000003</v>
      </c>
      <c r="F350" s="3">
        <v>41444</v>
      </c>
      <c r="G350">
        <v>32.200000000000003</v>
      </c>
      <c r="H350">
        <f t="shared" si="105"/>
        <v>28</v>
      </c>
      <c r="I350">
        <f t="shared" si="95"/>
        <v>0.90322580645161288</v>
      </c>
      <c r="K350">
        <f t="shared" si="96"/>
        <v>6.3510160284353856E-2</v>
      </c>
      <c r="M350" s="4">
        <f t="shared" si="97"/>
        <v>155</v>
      </c>
      <c r="N350">
        <f t="shared" si="98"/>
        <v>0.32224532224532226</v>
      </c>
      <c r="O350" s="3">
        <v>41444</v>
      </c>
      <c r="P350">
        <v>0.443</v>
      </c>
      <c r="R350" s="3">
        <v>41444</v>
      </c>
      <c r="S350">
        <v>0.443</v>
      </c>
      <c r="T350">
        <f t="shared" si="106"/>
        <v>10</v>
      </c>
      <c r="U350">
        <f t="shared" si="99"/>
        <v>0.32258064516129031</v>
      </c>
      <c r="W350">
        <f t="shared" si="100"/>
        <v>3.3532291596805042E-4</v>
      </c>
      <c r="Y350" s="4">
        <f t="shared" si="101"/>
        <v>155</v>
      </c>
      <c r="Z350">
        <f t="shared" si="102"/>
        <v>0.32224532224532226</v>
      </c>
      <c r="AA350" s="3">
        <v>41444</v>
      </c>
      <c r="AB350">
        <v>1.6</v>
      </c>
      <c r="AD350" s="3">
        <v>41444</v>
      </c>
      <c r="AE350">
        <v>1.6</v>
      </c>
      <c r="AF350">
        <f t="shared" si="107"/>
        <v>4</v>
      </c>
      <c r="AG350">
        <f t="shared" si="103"/>
        <v>0.12903225806451613</v>
      </c>
      <c r="AI350">
        <f t="shared" si="104"/>
        <v>0.19321306418080614</v>
      </c>
    </row>
    <row r="351" spans="1:35" hidden="1" x14ac:dyDescent="0.3">
      <c r="A351">
        <f t="shared" si="93"/>
        <v>471</v>
      </c>
      <c r="B351">
        <f t="shared" si="94"/>
        <v>0.97920997920997921</v>
      </c>
      <c r="C351" s="3">
        <v>41445</v>
      </c>
      <c r="D351">
        <v>32.9</v>
      </c>
      <c r="F351" s="3">
        <v>41445</v>
      </c>
      <c r="G351">
        <v>32.9</v>
      </c>
      <c r="H351">
        <f t="shared" si="105"/>
        <v>29</v>
      </c>
      <c r="I351">
        <f t="shared" si="95"/>
        <v>0.93548387096774188</v>
      </c>
      <c r="K351">
        <f t="shared" si="96"/>
        <v>4.3726108242237327E-2</v>
      </c>
      <c r="M351" s="4">
        <f t="shared" si="97"/>
        <v>100</v>
      </c>
      <c r="N351">
        <f t="shared" si="98"/>
        <v>0.20790020790020791</v>
      </c>
      <c r="O351" s="3">
        <v>41445</v>
      </c>
      <c r="P351">
        <v>0.40500000000000003</v>
      </c>
      <c r="R351" s="3">
        <v>41445</v>
      </c>
      <c r="S351">
        <v>0.40500000000000003</v>
      </c>
      <c r="T351">
        <f t="shared" si="106"/>
        <v>6</v>
      </c>
      <c r="U351">
        <f t="shared" si="99"/>
        <v>0.19354838709677419</v>
      </c>
      <c r="W351">
        <f t="shared" si="100"/>
        <v>1.4351820803433724E-2</v>
      </c>
      <c r="Y351" s="4">
        <f t="shared" si="101"/>
        <v>195</v>
      </c>
      <c r="Z351">
        <f t="shared" si="102"/>
        <v>0.40540540540540543</v>
      </c>
      <c r="AA351" s="3">
        <v>41445</v>
      </c>
      <c r="AB351">
        <v>1.7</v>
      </c>
      <c r="AD351" s="3">
        <v>41445</v>
      </c>
      <c r="AE351">
        <v>1.7</v>
      </c>
      <c r="AF351">
        <f t="shared" si="107"/>
        <v>8</v>
      </c>
      <c r="AG351">
        <f t="shared" si="103"/>
        <v>0.25806451612903225</v>
      </c>
      <c r="AI351">
        <f t="shared" si="104"/>
        <v>0.14734088927637318</v>
      </c>
    </row>
    <row r="352" spans="1:35" hidden="1" x14ac:dyDescent="0.3">
      <c r="A352">
        <f t="shared" si="93"/>
        <v>477</v>
      </c>
      <c r="B352">
        <f t="shared" si="94"/>
        <v>0.99168399168399168</v>
      </c>
      <c r="C352" s="3">
        <v>41446</v>
      </c>
      <c r="D352">
        <v>33.700000000000003</v>
      </c>
      <c r="F352" s="3">
        <v>41446</v>
      </c>
      <c r="G352">
        <v>33.700000000000003</v>
      </c>
      <c r="H352">
        <f t="shared" si="105"/>
        <v>30</v>
      </c>
      <c r="I352">
        <f t="shared" si="95"/>
        <v>0.967741935483871</v>
      </c>
      <c r="K352">
        <f t="shared" si="96"/>
        <v>2.3942056200120687E-2</v>
      </c>
      <c r="M352" s="4">
        <f t="shared" si="97"/>
        <v>47</v>
      </c>
      <c r="N352">
        <f t="shared" si="98"/>
        <v>9.7713097713097719E-2</v>
      </c>
      <c r="O352" s="3">
        <v>41446</v>
      </c>
      <c r="P352">
        <v>0.36799999999999999</v>
      </c>
      <c r="R352" s="3">
        <v>41446</v>
      </c>
      <c r="S352">
        <v>0.36799999999999999</v>
      </c>
      <c r="T352">
        <f t="shared" si="106"/>
        <v>2</v>
      </c>
      <c r="U352">
        <f t="shared" si="99"/>
        <v>6.4516129032258063E-2</v>
      </c>
      <c r="W352">
        <f t="shared" si="100"/>
        <v>3.3196968680839656E-2</v>
      </c>
      <c r="Y352" s="4">
        <f t="shared" si="101"/>
        <v>284</v>
      </c>
      <c r="Z352">
        <f t="shared" si="102"/>
        <v>0.59043659043659047</v>
      </c>
      <c r="AA352" s="3">
        <v>41446</v>
      </c>
      <c r="AB352">
        <v>2</v>
      </c>
      <c r="AD352" s="3">
        <v>41446</v>
      </c>
      <c r="AE352">
        <v>2</v>
      </c>
      <c r="AF352">
        <f t="shared" si="107"/>
        <v>18</v>
      </c>
      <c r="AG352">
        <f t="shared" si="103"/>
        <v>0.58064516129032262</v>
      </c>
      <c r="AI352">
        <f t="shared" si="104"/>
        <v>9.7914291462678493E-3</v>
      </c>
    </row>
    <row r="353" spans="1:36" hidden="1" x14ac:dyDescent="0.3">
      <c r="A353">
        <f t="shared" si="93"/>
        <v>443</v>
      </c>
      <c r="B353">
        <f t="shared" si="94"/>
        <v>0.92099792099792099</v>
      </c>
      <c r="C353" s="3">
        <v>41447</v>
      </c>
      <c r="D353">
        <v>30.8</v>
      </c>
      <c r="F353" s="3">
        <v>41447</v>
      </c>
      <c r="G353">
        <v>30.8</v>
      </c>
      <c r="H353">
        <f t="shared" si="105"/>
        <v>26</v>
      </c>
      <c r="I353">
        <f t="shared" si="95"/>
        <v>0.83870967741935487</v>
      </c>
      <c r="K353">
        <f t="shared" si="96"/>
        <v>8.2288243578566123E-2</v>
      </c>
      <c r="M353" s="4">
        <f t="shared" si="97"/>
        <v>160</v>
      </c>
      <c r="N353">
        <f t="shared" si="98"/>
        <v>0.33264033264033266</v>
      </c>
      <c r="O353" s="3">
        <v>41447</v>
      </c>
      <c r="P353">
        <v>0.44600000000000001</v>
      </c>
      <c r="R353" s="3">
        <v>41447</v>
      </c>
      <c r="S353">
        <v>0.44600000000000001</v>
      </c>
      <c r="T353">
        <f t="shared" si="106"/>
        <v>11</v>
      </c>
      <c r="U353">
        <f t="shared" si="99"/>
        <v>0.35483870967741937</v>
      </c>
      <c r="W353">
        <f t="shared" si="100"/>
        <v>2.2198377037086714E-2</v>
      </c>
      <c r="Y353" s="4">
        <f t="shared" si="101"/>
        <v>134</v>
      </c>
      <c r="Z353">
        <f t="shared" si="102"/>
        <v>0.2785862785862786</v>
      </c>
      <c r="AA353" s="3">
        <v>41447</v>
      </c>
      <c r="AB353">
        <v>1.5</v>
      </c>
      <c r="AD353" s="3">
        <v>41447</v>
      </c>
      <c r="AE353">
        <v>1.5</v>
      </c>
      <c r="AF353">
        <f t="shared" si="107"/>
        <v>2</v>
      </c>
      <c r="AG353">
        <f t="shared" si="103"/>
        <v>6.4516129032258063E-2</v>
      </c>
      <c r="AI353">
        <f t="shared" si="104"/>
        <v>0.21407014955402054</v>
      </c>
    </row>
    <row r="354" spans="1:36" hidden="1" x14ac:dyDescent="0.3">
      <c r="A354">
        <f t="shared" si="93"/>
        <v>378</v>
      </c>
      <c r="B354">
        <f t="shared" si="94"/>
        <v>0.78586278586278591</v>
      </c>
      <c r="C354" s="3">
        <v>41448</v>
      </c>
      <c r="D354">
        <v>28.5</v>
      </c>
      <c r="F354" s="3">
        <v>41448</v>
      </c>
      <c r="G354">
        <v>28.5</v>
      </c>
      <c r="H354">
        <f t="shared" si="105"/>
        <v>24</v>
      </c>
      <c r="I354">
        <f t="shared" si="95"/>
        <v>0.77419354838709675</v>
      </c>
      <c r="K354">
        <f t="shared" si="96"/>
        <v>1.1669237475689154E-2</v>
      </c>
      <c r="M354" s="4">
        <f t="shared" si="97"/>
        <v>224</v>
      </c>
      <c r="N354">
        <f t="shared" si="98"/>
        <v>0.46569646569646572</v>
      </c>
      <c r="O354" s="3">
        <v>41448</v>
      </c>
      <c r="P354">
        <v>0.49099999999999999</v>
      </c>
      <c r="R354" s="3">
        <v>41448</v>
      </c>
      <c r="S354">
        <v>0.49099999999999999</v>
      </c>
      <c r="T354">
        <f t="shared" si="106"/>
        <v>14</v>
      </c>
      <c r="U354">
        <f t="shared" si="99"/>
        <v>0.45161290322580644</v>
      </c>
      <c r="W354">
        <f t="shared" si="100"/>
        <v>1.4083562470659283E-2</v>
      </c>
      <c r="Y354" s="4">
        <f t="shared" si="101"/>
        <v>248</v>
      </c>
      <c r="Z354">
        <f t="shared" si="102"/>
        <v>0.51559251559251562</v>
      </c>
      <c r="AA354" s="3">
        <v>41448</v>
      </c>
      <c r="AB354">
        <v>1.9</v>
      </c>
      <c r="AD354" s="3">
        <v>41448</v>
      </c>
      <c r="AE354">
        <v>1.9</v>
      </c>
      <c r="AF354">
        <f t="shared" si="107"/>
        <v>15</v>
      </c>
      <c r="AG354">
        <f t="shared" si="103"/>
        <v>0.4838709677419355</v>
      </c>
      <c r="AI354">
        <f t="shared" si="104"/>
        <v>3.1721547850580123E-2</v>
      </c>
    </row>
    <row r="355" spans="1:36" hidden="1" x14ac:dyDescent="0.3">
      <c r="A355">
        <f t="shared" si="93"/>
        <v>346</v>
      </c>
      <c r="B355">
        <f t="shared" si="94"/>
        <v>0.71933471933471937</v>
      </c>
      <c r="C355" s="3">
        <v>41449</v>
      </c>
      <c r="D355">
        <v>27.8</v>
      </c>
      <c r="F355" s="3">
        <v>41449</v>
      </c>
      <c r="G355">
        <v>27.8</v>
      </c>
      <c r="H355">
        <f t="shared" si="105"/>
        <v>23</v>
      </c>
      <c r="I355">
        <f t="shared" si="95"/>
        <v>0.74193548387096775</v>
      </c>
      <c r="K355">
        <f t="shared" si="96"/>
        <v>2.2600764536248374E-2</v>
      </c>
      <c r="M355" s="4">
        <f t="shared" si="97"/>
        <v>98</v>
      </c>
      <c r="N355">
        <f t="shared" si="98"/>
        <v>0.20374220374220375</v>
      </c>
      <c r="O355" s="3">
        <v>41449</v>
      </c>
      <c r="P355">
        <v>0.40400000000000003</v>
      </c>
      <c r="R355" s="3">
        <v>41449</v>
      </c>
      <c r="S355">
        <v>0.40400000000000003</v>
      </c>
      <c r="T355">
        <f t="shared" si="106"/>
        <v>5</v>
      </c>
      <c r="U355">
        <f t="shared" si="99"/>
        <v>0.16129032258064516</v>
      </c>
      <c r="W355">
        <f t="shared" si="100"/>
        <v>4.2451881161558597E-2</v>
      </c>
      <c r="Y355" s="4">
        <f t="shared" si="101"/>
        <v>381</v>
      </c>
      <c r="Z355">
        <f t="shared" si="102"/>
        <v>0.79209979209979209</v>
      </c>
      <c r="AA355" s="3">
        <v>41449</v>
      </c>
      <c r="AB355">
        <v>2.2999999999999998</v>
      </c>
      <c r="AD355" s="3">
        <v>41449</v>
      </c>
      <c r="AE355">
        <v>2.2999999999999998</v>
      </c>
      <c r="AF355">
        <f t="shared" si="107"/>
        <v>24</v>
      </c>
      <c r="AG355">
        <f t="shared" si="103"/>
        <v>0.77419354838709675</v>
      </c>
      <c r="AI355">
        <f t="shared" si="104"/>
        <v>1.7906243712695336E-2</v>
      </c>
    </row>
    <row r="356" spans="1:36" hidden="1" x14ac:dyDescent="0.3">
      <c r="A356">
        <f t="shared" si="93"/>
        <v>200</v>
      </c>
      <c r="B356">
        <f t="shared" si="94"/>
        <v>0.41580041580041582</v>
      </c>
      <c r="C356" s="3">
        <v>41450</v>
      </c>
      <c r="D356">
        <v>24.8</v>
      </c>
      <c r="F356" s="3">
        <v>41450</v>
      </c>
      <c r="G356">
        <v>24.8</v>
      </c>
      <c r="H356">
        <f t="shared" si="105"/>
        <v>17</v>
      </c>
      <c r="I356">
        <f t="shared" si="95"/>
        <v>0.54838709677419351</v>
      </c>
      <c r="K356">
        <f t="shared" si="96"/>
        <v>0.13258668097377768</v>
      </c>
      <c r="M356" s="4">
        <f t="shared" si="97"/>
        <v>282</v>
      </c>
      <c r="N356">
        <f t="shared" si="98"/>
        <v>0.58627858627858631</v>
      </c>
      <c r="O356" s="3">
        <v>41450</v>
      </c>
      <c r="P356">
        <v>0.53400000000000003</v>
      </c>
      <c r="R356" s="3">
        <v>41450</v>
      </c>
      <c r="S356">
        <v>0.53400000000000003</v>
      </c>
      <c r="T356">
        <f t="shared" si="106"/>
        <v>20</v>
      </c>
      <c r="U356">
        <f t="shared" si="99"/>
        <v>0.64516129032258063</v>
      </c>
      <c r="W356">
        <f t="shared" si="100"/>
        <v>5.8882704043994316E-2</v>
      </c>
      <c r="Y356" s="4">
        <f t="shared" si="101"/>
        <v>400</v>
      </c>
      <c r="Z356">
        <f t="shared" si="102"/>
        <v>0.83160083160083165</v>
      </c>
      <c r="AA356" s="3">
        <v>41450</v>
      </c>
      <c r="AB356">
        <v>2.4</v>
      </c>
      <c r="AD356" s="3">
        <v>41450</v>
      </c>
      <c r="AE356">
        <v>2.4</v>
      </c>
      <c r="AF356">
        <f t="shared" si="107"/>
        <v>25</v>
      </c>
      <c r="AG356">
        <f t="shared" si="103"/>
        <v>0.80645161290322576</v>
      </c>
      <c r="AI356">
        <f t="shared" si="104"/>
        <v>2.5149218697605891E-2</v>
      </c>
    </row>
    <row r="357" spans="1:36" hidden="1" x14ac:dyDescent="0.3">
      <c r="A357">
        <f t="shared" si="93"/>
        <v>171</v>
      </c>
      <c r="B357">
        <f t="shared" si="94"/>
        <v>0.35550935550935553</v>
      </c>
      <c r="C357" s="3">
        <v>41451</v>
      </c>
      <c r="D357">
        <v>24.2</v>
      </c>
      <c r="F357" s="3">
        <v>41451</v>
      </c>
      <c r="G357">
        <v>24.2</v>
      </c>
      <c r="H357">
        <f t="shared" si="105"/>
        <v>12</v>
      </c>
      <c r="I357">
        <f t="shared" si="95"/>
        <v>0.38709677419354838</v>
      </c>
      <c r="K357">
        <f t="shared" si="96"/>
        <v>3.1587418684192847E-2</v>
      </c>
      <c r="M357" s="4">
        <f t="shared" si="97"/>
        <v>71</v>
      </c>
      <c r="N357">
        <f t="shared" si="98"/>
        <v>0.14760914760914762</v>
      </c>
      <c r="O357" s="3">
        <v>41451</v>
      </c>
      <c r="P357">
        <v>0.38500000000000001</v>
      </c>
      <c r="R357" s="3">
        <v>41451</v>
      </c>
      <c r="S357">
        <v>0.38500000000000001</v>
      </c>
      <c r="T357">
        <f t="shared" si="106"/>
        <v>4</v>
      </c>
      <c r="U357">
        <f t="shared" si="99"/>
        <v>0.12903225806451613</v>
      </c>
      <c r="W357">
        <f t="shared" si="100"/>
        <v>1.8576889544631492E-2</v>
      </c>
      <c r="Y357" s="4">
        <f t="shared" si="101"/>
        <v>475</v>
      </c>
      <c r="Z357">
        <f t="shared" si="102"/>
        <v>0.98752598752598753</v>
      </c>
      <c r="AA357" s="3">
        <v>41451</v>
      </c>
      <c r="AB357">
        <v>4.4000000000000004</v>
      </c>
      <c r="AD357" s="3">
        <v>41451</v>
      </c>
      <c r="AE357">
        <v>4.4000000000000004</v>
      </c>
      <c r="AF357">
        <f t="shared" si="107"/>
        <v>30</v>
      </c>
      <c r="AG357">
        <f t="shared" si="103"/>
        <v>0.967741935483871</v>
      </c>
      <c r="AI357">
        <f t="shared" si="104"/>
        <v>1.9784052042116529E-2</v>
      </c>
    </row>
    <row r="358" spans="1:36" hidden="1" x14ac:dyDescent="0.3">
      <c r="A358">
        <f t="shared" si="93"/>
        <v>208</v>
      </c>
      <c r="B358">
        <f t="shared" si="94"/>
        <v>0.43243243243243246</v>
      </c>
      <c r="C358" s="3">
        <v>41452</v>
      </c>
      <c r="D358">
        <v>24.9</v>
      </c>
      <c r="F358" s="3">
        <v>41452</v>
      </c>
      <c r="G358">
        <v>24.9</v>
      </c>
      <c r="H358">
        <f t="shared" si="105"/>
        <v>18</v>
      </c>
      <c r="I358">
        <f t="shared" si="95"/>
        <v>0.58064516129032262</v>
      </c>
      <c r="K358">
        <f t="shared" si="96"/>
        <v>0.14821272885789016</v>
      </c>
      <c r="M358" s="4">
        <f t="shared" si="97"/>
        <v>36</v>
      </c>
      <c r="N358">
        <f t="shared" si="98"/>
        <v>7.4844074844074848E-2</v>
      </c>
      <c r="O358" s="3">
        <v>41452</v>
      </c>
      <c r="P358">
        <v>0.36299999999999999</v>
      </c>
      <c r="R358" s="3">
        <v>41452</v>
      </c>
      <c r="S358">
        <v>0.36299999999999999</v>
      </c>
      <c r="T358">
        <f t="shared" si="106"/>
        <v>1</v>
      </c>
      <c r="U358">
        <f t="shared" si="99"/>
        <v>3.2258064516129031E-2</v>
      </c>
      <c r="W358">
        <f t="shared" si="100"/>
        <v>4.2586010327945817E-2</v>
      </c>
      <c r="Y358" s="4">
        <f t="shared" si="101"/>
        <v>441</v>
      </c>
      <c r="Z358">
        <f t="shared" si="102"/>
        <v>0.91683991683991684</v>
      </c>
      <c r="AA358" s="3">
        <v>41452</v>
      </c>
      <c r="AB358">
        <v>2.8</v>
      </c>
      <c r="AD358" s="3">
        <v>41452</v>
      </c>
      <c r="AE358">
        <v>2.8</v>
      </c>
      <c r="AF358">
        <f t="shared" si="107"/>
        <v>27</v>
      </c>
      <c r="AG358">
        <f t="shared" si="103"/>
        <v>0.87096774193548387</v>
      </c>
      <c r="AI358">
        <f t="shared" si="104"/>
        <v>4.5872174904432961E-2</v>
      </c>
    </row>
    <row r="359" spans="1:36" hidden="1" x14ac:dyDescent="0.3">
      <c r="A359">
        <f t="shared" si="93"/>
        <v>184</v>
      </c>
      <c r="B359">
        <f t="shared" si="94"/>
        <v>0.38253638253638256</v>
      </c>
      <c r="C359" s="3">
        <v>41453</v>
      </c>
      <c r="D359">
        <v>24.4</v>
      </c>
      <c r="F359" s="3">
        <v>41453</v>
      </c>
      <c r="G359">
        <v>24.4</v>
      </c>
      <c r="H359">
        <f t="shared" si="105"/>
        <v>15</v>
      </c>
      <c r="I359">
        <f t="shared" si="95"/>
        <v>0.4838709677419355</v>
      </c>
      <c r="K359">
        <f t="shared" si="96"/>
        <v>0.10133458520555294</v>
      </c>
      <c r="M359" s="4">
        <f t="shared" si="97"/>
        <v>118</v>
      </c>
      <c r="N359">
        <f t="shared" si="98"/>
        <v>0.24532224532224534</v>
      </c>
      <c r="O359" s="3">
        <v>41453</v>
      </c>
      <c r="P359">
        <v>0.42099999999999999</v>
      </c>
      <c r="R359" s="3">
        <v>41453</v>
      </c>
      <c r="S359">
        <v>0.42099999999999999</v>
      </c>
      <c r="T359">
        <f t="shared" si="106"/>
        <v>8</v>
      </c>
      <c r="U359">
        <f t="shared" si="99"/>
        <v>0.25806451612903225</v>
      </c>
      <c r="W359">
        <f t="shared" si="100"/>
        <v>1.2742270806786915E-2</v>
      </c>
      <c r="Y359" s="4">
        <f t="shared" si="101"/>
        <v>284</v>
      </c>
      <c r="Z359">
        <f t="shared" si="102"/>
        <v>0.59043659043659047</v>
      </c>
      <c r="AA359" s="3">
        <v>41453</v>
      </c>
      <c r="AB359">
        <v>2</v>
      </c>
      <c r="AD359" s="3">
        <v>41453</v>
      </c>
      <c r="AE359">
        <v>2</v>
      </c>
      <c r="AF359">
        <f t="shared" si="107"/>
        <v>18</v>
      </c>
      <c r="AG359">
        <f t="shared" si="103"/>
        <v>0.58064516129032262</v>
      </c>
      <c r="AI359">
        <f t="shared" si="104"/>
        <v>9.7914291462678493E-3</v>
      </c>
    </row>
    <row r="360" spans="1:36" hidden="1" x14ac:dyDescent="0.3">
      <c r="A360">
        <f t="shared" si="93"/>
        <v>114</v>
      </c>
      <c r="B360">
        <f t="shared" si="94"/>
        <v>0.23700623700623702</v>
      </c>
      <c r="C360" s="3">
        <v>41454</v>
      </c>
      <c r="D360">
        <v>22.6</v>
      </c>
      <c r="F360" s="3">
        <v>41454</v>
      </c>
      <c r="G360">
        <v>22.6</v>
      </c>
      <c r="H360">
        <f t="shared" si="105"/>
        <v>9</v>
      </c>
      <c r="I360">
        <f t="shared" si="95"/>
        <v>0.29032258064516131</v>
      </c>
      <c r="K360">
        <f t="shared" si="96"/>
        <v>5.3316343638924291E-2</v>
      </c>
      <c r="M360" s="4">
        <f t="shared" si="97"/>
        <v>213</v>
      </c>
      <c r="N360">
        <f t="shared" si="98"/>
        <v>0.44282744282744285</v>
      </c>
      <c r="O360" s="3">
        <v>41454</v>
      </c>
      <c r="P360">
        <v>0.48199999999999998</v>
      </c>
      <c r="R360" s="3">
        <v>41454</v>
      </c>
      <c r="S360">
        <v>0.48199999999999998</v>
      </c>
      <c r="T360">
        <f t="shared" si="106"/>
        <v>13</v>
      </c>
      <c r="U360">
        <f t="shared" si="99"/>
        <v>0.41935483870967744</v>
      </c>
      <c r="W360">
        <f t="shared" si="100"/>
        <v>2.3472604117765417E-2</v>
      </c>
      <c r="Y360" s="4">
        <f t="shared" si="101"/>
        <v>328</v>
      </c>
      <c r="Z360">
        <f t="shared" si="102"/>
        <v>0.68191268191268195</v>
      </c>
      <c r="AA360" s="3">
        <v>41454</v>
      </c>
      <c r="AB360">
        <v>2.1</v>
      </c>
      <c r="AD360" s="3">
        <v>41454</v>
      </c>
      <c r="AE360">
        <v>2.1</v>
      </c>
      <c r="AF360">
        <f t="shared" si="107"/>
        <v>23</v>
      </c>
      <c r="AG360">
        <f t="shared" si="103"/>
        <v>0.74193548387096775</v>
      </c>
      <c r="AI360">
        <f t="shared" si="104"/>
        <v>6.0022801958285799E-2</v>
      </c>
    </row>
    <row r="361" spans="1:36" x14ac:dyDescent="0.3">
      <c r="A361" s="1">
        <f t="shared" si="93"/>
        <v>178</v>
      </c>
      <c r="B361" s="1">
        <f t="shared" si="94"/>
        <v>0.37006237006237008</v>
      </c>
      <c r="C361" s="5">
        <v>41455</v>
      </c>
      <c r="D361" s="1">
        <v>24.3</v>
      </c>
      <c r="E361" s="1"/>
      <c r="F361" s="5">
        <v>41455</v>
      </c>
      <c r="G361" s="1">
        <v>24.3</v>
      </c>
      <c r="H361" s="1">
        <f t="shared" si="105"/>
        <v>13</v>
      </c>
      <c r="I361" s="1">
        <f t="shared" si="95"/>
        <v>0.41935483870967744</v>
      </c>
      <c r="J361" s="1"/>
      <c r="K361" s="1">
        <f t="shared" si="96"/>
        <v>4.9292468647307353E-2</v>
      </c>
      <c r="L361" s="1">
        <f>SUM(K332:K361)</f>
        <v>1.6064650258198649</v>
      </c>
      <c r="M361" s="2">
        <f t="shared" si="97"/>
        <v>47</v>
      </c>
      <c r="N361" s="1">
        <f t="shared" si="98"/>
        <v>9.7713097713097719E-2</v>
      </c>
      <c r="O361" s="5">
        <v>41455</v>
      </c>
      <c r="P361" s="1">
        <v>0.36799999999999999</v>
      </c>
      <c r="Q361" s="1"/>
      <c r="R361" s="5">
        <v>41455</v>
      </c>
      <c r="S361" s="1">
        <v>0.36799999999999999</v>
      </c>
      <c r="T361" s="1">
        <f t="shared" si="106"/>
        <v>2</v>
      </c>
      <c r="U361" s="1">
        <f t="shared" si="99"/>
        <v>6.4516129032258063E-2</v>
      </c>
      <c r="V361" s="1"/>
      <c r="W361" s="1">
        <f t="shared" si="100"/>
        <v>3.3196968680839656E-2</v>
      </c>
      <c r="X361" s="1">
        <f>SUM(W332:W361)</f>
        <v>0.75554959425927193</v>
      </c>
      <c r="Y361" s="2">
        <f t="shared" si="101"/>
        <v>438</v>
      </c>
      <c r="Z361" s="1">
        <f t="shared" si="102"/>
        <v>0.91060291060291065</v>
      </c>
      <c r="AA361" s="5">
        <v>41455</v>
      </c>
      <c r="AB361" s="1">
        <v>2.7</v>
      </c>
      <c r="AC361" s="1"/>
      <c r="AD361" s="5">
        <v>41455</v>
      </c>
      <c r="AE361" s="1">
        <v>2.7</v>
      </c>
      <c r="AF361" s="1">
        <f t="shared" si="107"/>
        <v>26</v>
      </c>
      <c r="AG361" s="1">
        <f t="shared" si="103"/>
        <v>0.83870967741935487</v>
      </c>
      <c r="AH361" s="1"/>
      <c r="AI361" s="1">
        <f t="shared" si="104"/>
        <v>7.1893233183555783E-2</v>
      </c>
      <c r="AJ361" s="1">
        <f>SUM(AI332:AI361)</f>
        <v>2.7782174233787145</v>
      </c>
    </row>
    <row r="362" spans="1:36" hidden="1" x14ac:dyDescent="0.3">
      <c r="A362">
        <f t="shared" si="93"/>
        <v>12</v>
      </c>
      <c r="B362">
        <f t="shared" si="94"/>
        <v>2.4948024948024949E-2</v>
      </c>
      <c r="C362" s="3">
        <v>41791</v>
      </c>
      <c r="D362">
        <v>17.100000000000001</v>
      </c>
      <c r="F362" s="3">
        <v>41791</v>
      </c>
      <c r="G362">
        <v>17.100000000000001</v>
      </c>
      <c r="H362">
        <f>_xlfn.RANK.EQ(G362,$G$362:$G$391,1)</f>
        <v>1</v>
      </c>
      <c r="I362">
        <f t="shared" si="95"/>
        <v>3.2258064516129031E-2</v>
      </c>
      <c r="K362">
        <f t="shared" si="96"/>
        <v>7.310039568104082E-3</v>
      </c>
      <c r="M362" s="4">
        <f t="shared" si="97"/>
        <v>407</v>
      </c>
      <c r="N362">
        <f t="shared" si="98"/>
        <v>0.84615384615384615</v>
      </c>
      <c r="O362" s="3">
        <v>41791</v>
      </c>
      <c r="P362">
        <v>0.65100000000000002</v>
      </c>
      <c r="R362" s="3">
        <v>41791</v>
      </c>
      <c r="S362">
        <v>0.65100000000000002</v>
      </c>
      <c r="T362">
        <f>_xlfn.RANK.EQ(S362,$S$362:$S$391,1)</f>
        <v>23</v>
      </c>
      <c r="U362">
        <f t="shared" si="99"/>
        <v>0.74193548387096775</v>
      </c>
      <c r="W362">
        <f t="shared" si="100"/>
        <v>0.1042183622828784</v>
      </c>
      <c r="Y362" s="4">
        <f t="shared" si="101"/>
        <v>284</v>
      </c>
      <c r="Z362">
        <f t="shared" si="102"/>
        <v>0.59043659043659047</v>
      </c>
      <c r="AA362" s="3">
        <v>41791</v>
      </c>
      <c r="AB362">
        <v>2</v>
      </c>
      <c r="AD362" s="3">
        <v>41791</v>
      </c>
      <c r="AE362">
        <v>2</v>
      </c>
      <c r="AF362">
        <f>_xlfn.RANK.EQ(AE362,$AE$362:$AE$391,1)</f>
        <v>12</v>
      </c>
      <c r="AG362">
        <f t="shared" si="103"/>
        <v>0.38709677419354838</v>
      </c>
      <c r="AI362">
        <f t="shared" si="104"/>
        <v>0.20333981624304209</v>
      </c>
    </row>
    <row r="363" spans="1:36" hidden="1" x14ac:dyDescent="0.3">
      <c r="A363">
        <f t="shared" si="93"/>
        <v>54</v>
      </c>
      <c r="B363">
        <f t="shared" si="94"/>
        <v>0.11226611226611227</v>
      </c>
      <c r="C363" s="3">
        <v>41792</v>
      </c>
      <c r="D363">
        <v>20.2</v>
      </c>
      <c r="F363" s="3">
        <v>41792</v>
      </c>
      <c r="G363">
        <v>20.2</v>
      </c>
      <c r="H363">
        <f t="shared" ref="H363:H391" si="108">_xlfn.RANK.EQ(G363,$G$362:$G$391,1)</f>
        <v>5</v>
      </c>
      <c r="I363">
        <f t="shared" si="95"/>
        <v>0.16129032258064516</v>
      </c>
      <c r="K363">
        <f t="shared" si="96"/>
        <v>4.9024210314532884E-2</v>
      </c>
      <c r="M363" s="4">
        <f t="shared" si="97"/>
        <v>230</v>
      </c>
      <c r="N363">
        <f t="shared" si="98"/>
        <v>0.4781704781704782</v>
      </c>
      <c r="O363" s="3">
        <v>41792</v>
      </c>
      <c r="P363">
        <v>0.496</v>
      </c>
      <c r="R363" s="3">
        <v>41792</v>
      </c>
      <c r="S363">
        <v>0.496</v>
      </c>
      <c r="T363">
        <f t="shared" ref="T363:T391" si="109">_xlfn.RANK.EQ(S363,$S$362:$S$391,1)</f>
        <v>12</v>
      </c>
      <c r="U363">
        <f t="shared" si="99"/>
        <v>0.38709677419354838</v>
      </c>
      <c r="W363">
        <f t="shared" si="100"/>
        <v>9.1073703976929821E-2</v>
      </c>
      <c r="Y363" s="4">
        <f t="shared" si="101"/>
        <v>381</v>
      </c>
      <c r="Z363">
        <f t="shared" si="102"/>
        <v>0.79209979209979209</v>
      </c>
      <c r="AA363" s="3">
        <v>41792</v>
      </c>
      <c r="AB363">
        <v>2.2999999999999998</v>
      </c>
      <c r="AD363" s="3">
        <v>41792</v>
      </c>
      <c r="AE363">
        <v>2.2999999999999998</v>
      </c>
      <c r="AF363">
        <f t="shared" ref="AF363:AF391" si="110">_xlfn.RANK.EQ(AE363,$AE$362:$AE$391,1)</f>
        <v>25</v>
      </c>
      <c r="AG363">
        <f t="shared" si="103"/>
        <v>0.80645161290322576</v>
      </c>
      <c r="AI363">
        <f t="shared" si="104"/>
        <v>1.4351820803433668E-2</v>
      </c>
    </row>
    <row r="364" spans="1:36" hidden="1" x14ac:dyDescent="0.3">
      <c r="A364">
        <f t="shared" si="93"/>
        <v>124</v>
      </c>
      <c r="B364">
        <f t="shared" si="94"/>
        <v>0.25779625779625781</v>
      </c>
      <c r="C364" s="3">
        <v>41793</v>
      </c>
      <c r="D364">
        <v>22.8</v>
      </c>
      <c r="F364" s="3">
        <v>41793</v>
      </c>
      <c r="G364">
        <v>22.8</v>
      </c>
      <c r="H364">
        <f t="shared" si="108"/>
        <v>10</v>
      </c>
      <c r="I364">
        <f t="shared" si="95"/>
        <v>0.32258064516129031</v>
      </c>
      <c r="K364">
        <f t="shared" si="96"/>
        <v>6.4784387365032503E-2</v>
      </c>
      <c r="M364" s="4">
        <f t="shared" si="97"/>
        <v>112</v>
      </c>
      <c r="N364">
        <f t="shared" si="98"/>
        <v>0.23284823284823286</v>
      </c>
      <c r="O364" s="3">
        <v>41793</v>
      </c>
      <c r="P364">
        <v>0.41499999999999998</v>
      </c>
      <c r="R364" s="3">
        <v>41793</v>
      </c>
      <c r="S364">
        <v>0.41499999999999998</v>
      </c>
      <c r="T364">
        <f t="shared" si="109"/>
        <v>8</v>
      </c>
      <c r="U364">
        <f t="shared" si="99"/>
        <v>0.25806451612903225</v>
      </c>
      <c r="W364">
        <f t="shared" si="100"/>
        <v>2.521628328079939E-2</v>
      </c>
      <c r="Y364" s="4">
        <f t="shared" si="101"/>
        <v>284</v>
      </c>
      <c r="Z364">
        <f t="shared" si="102"/>
        <v>0.59043659043659047</v>
      </c>
      <c r="AA364" s="3">
        <v>41793</v>
      </c>
      <c r="AB364">
        <v>2</v>
      </c>
      <c r="AD364" s="3">
        <v>41793</v>
      </c>
      <c r="AE364">
        <v>2</v>
      </c>
      <c r="AF364">
        <f t="shared" si="110"/>
        <v>12</v>
      </c>
      <c r="AG364">
        <f t="shared" si="103"/>
        <v>0.38709677419354838</v>
      </c>
      <c r="AI364">
        <f t="shared" si="104"/>
        <v>0.20333981624304209</v>
      </c>
    </row>
    <row r="365" spans="1:36" hidden="1" x14ac:dyDescent="0.3">
      <c r="A365">
        <f t="shared" si="93"/>
        <v>171</v>
      </c>
      <c r="B365">
        <f t="shared" si="94"/>
        <v>0.35550935550935553</v>
      </c>
      <c r="C365" s="3">
        <v>41794</v>
      </c>
      <c r="D365">
        <v>24.2</v>
      </c>
      <c r="F365" s="3">
        <v>41794</v>
      </c>
      <c r="G365">
        <v>24.2</v>
      </c>
      <c r="H365">
        <f t="shared" si="108"/>
        <v>13</v>
      </c>
      <c r="I365">
        <f t="shared" si="95"/>
        <v>0.41935483870967744</v>
      </c>
      <c r="K365">
        <f t="shared" si="96"/>
        <v>6.3845483200321906E-2</v>
      </c>
      <c r="M365" s="4">
        <f t="shared" si="97"/>
        <v>102</v>
      </c>
      <c r="N365">
        <f t="shared" si="98"/>
        <v>0.21205821205821207</v>
      </c>
      <c r="O365" s="3">
        <v>41794</v>
      </c>
      <c r="P365">
        <v>0.40600000000000003</v>
      </c>
      <c r="R365" s="3">
        <v>41794</v>
      </c>
      <c r="S365">
        <v>0.40600000000000003</v>
      </c>
      <c r="T365">
        <f t="shared" si="109"/>
        <v>6</v>
      </c>
      <c r="U365">
        <f t="shared" si="99"/>
        <v>0.19354838709677419</v>
      </c>
      <c r="W365">
        <f t="shared" si="100"/>
        <v>1.8509824961437882E-2</v>
      </c>
      <c r="Y365" s="4">
        <f t="shared" si="101"/>
        <v>400</v>
      </c>
      <c r="Z365">
        <f t="shared" si="102"/>
        <v>0.83160083160083165</v>
      </c>
      <c r="AA365" s="3">
        <v>41794</v>
      </c>
      <c r="AB365">
        <v>2.4</v>
      </c>
      <c r="AD365" s="3">
        <v>41794</v>
      </c>
      <c r="AE365">
        <v>2.4</v>
      </c>
      <c r="AF365">
        <f t="shared" si="110"/>
        <v>26</v>
      </c>
      <c r="AG365">
        <f t="shared" si="103"/>
        <v>0.83870967741935487</v>
      </c>
      <c r="AI365">
        <f t="shared" si="104"/>
        <v>7.1088458185232239E-3</v>
      </c>
    </row>
    <row r="366" spans="1:36" hidden="1" x14ac:dyDescent="0.3">
      <c r="A366">
        <f t="shared" si="93"/>
        <v>89</v>
      </c>
      <c r="B366">
        <f t="shared" si="94"/>
        <v>0.18503118503118504</v>
      </c>
      <c r="C366" s="3">
        <v>41795</v>
      </c>
      <c r="D366">
        <v>22</v>
      </c>
      <c r="F366" s="3">
        <v>41795</v>
      </c>
      <c r="G366">
        <v>22</v>
      </c>
      <c r="H366">
        <f t="shared" si="108"/>
        <v>8</v>
      </c>
      <c r="I366">
        <f t="shared" si="95"/>
        <v>0.25806451612903225</v>
      </c>
      <c r="K366">
        <f t="shared" si="96"/>
        <v>7.3033331097847209E-2</v>
      </c>
      <c r="M366" s="4">
        <f t="shared" si="97"/>
        <v>342</v>
      </c>
      <c r="N366">
        <f t="shared" si="98"/>
        <v>0.71101871101871106</v>
      </c>
      <c r="O366" s="3">
        <v>41795</v>
      </c>
      <c r="P366">
        <v>0.58199999999999996</v>
      </c>
      <c r="R366" s="3">
        <v>41795</v>
      </c>
      <c r="S366">
        <v>0.58199999999999996</v>
      </c>
      <c r="T366">
        <f t="shared" si="109"/>
        <v>20</v>
      </c>
      <c r="U366">
        <f t="shared" si="99"/>
        <v>0.64516129032258063</v>
      </c>
      <c r="W366">
        <f t="shared" si="100"/>
        <v>6.5857420696130431E-2</v>
      </c>
      <c r="Y366" s="4">
        <f t="shared" si="101"/>
        <v>328</v>
      </c>
      <c r="Z366">
        <f t="shared" si="102"/>
        <v>0.68191268191268195</v>
      </c>
      <c r="AA366" s="3">
        <v>41795</v>
      </c>
      <c r="AB366">
        <v>2.1</v>
      </c>
      <c r="AD366" s="3">
        <v>41795</v>
      </c>
      <c r="AE366">
        <v>2.1</v>
      </c>
      <c r="AF366">
        <f t="shared" si="110"/>
        <v>17</v>
      </c>
      <c r="AG366">
        <f t="shared" si="103"/>
        <v>0.54838709677419351</v>
      </c>
      <c r="AI366">
        <f t="shared" si="104"/>
        <v>0.13352558513848845</v>
      </c>
    </row>
    <row r="367" spans="1:36" hidden="1" x14ac:dyDescent="0.3">
      <c r="A367">
        <f t="shared" si="93"/>
        <v>192</v>
      </c>
      <c r="B367">
        <f t="shared" si="94"/>
        <v>0.39916839916839919</v>
      </c>
      <c r="C367" s="3">
        <v>41796</v>
      </c>
      <c r="D367">
        <v>24.7</v>
      </c>
      <c r="F367" s="3">
        <v>41796</v>
      </c>
      <c r="G367">
        <v>24.7</v>
      </c>
      <c r="H367">
        <f t="shared" si="108"/>
        <v>14</v>
      </c>
      <c r="I367">
        <f t="shared" si="95"/>
        <v>0.45161290322580644</v>
      </c>
      <c r="K367">
        <f t="shared" si="96"/>
        <v>5.2444504057407249E-2</v>
      </c>
      <c r="M367" s="4">
        <f t="shared" si="97"/>
        <v>246</v>
      </c>
      <c r="N367">
        <f t="shared" si="98"/>
        <v>0.51143451143451146</v>
      </c>
      <c r="O367" s="3">
        <v>41796</v>
      </c>
      <c r="P367">
        <v>0.51100000000000001</v>
      </c>
      <c r="R367" s="3">
        <v>41796</v>
      </c>
      <c r="S367">
        <v>0.51100000000000001</v>
      </c>
      <c r="T367">
        <f t="shared" si="109"/>
        <v>15</v>
      </c>
      <c r="U367">
        <f t="shared" si="99"/>
        <v>0.4838709677419355</v>
      </c>
      <c r="W367">
        <f t="shared" si="100"/>
        <v>2.7563543692575965E-2</v>
      </c>
      <c r="Y367" s="4">
        <f t="shared" si="101"/>
        <v>231</v>
      </c>
      <c r="Z367">
        <f t="shared" si="102"/>
        <v>0.48024948024948028</v>
      </c>
      <c r="AA367" s="3">
        <v>41796</v>
      </c>
      <c r="AB367">
        <v>1.8</v>
      </c>
      <c r="AD367" s="3">
        <v>41796</v>
      </c>
      <c r="AE367">
        <v>1.8</v>
      </c>
      <c r="AF367">
        <f t="shared" si="110"/>
        <v>6</v>
      </c>
      <c r="AG367">
        <f t="shared" si="103"/>
        <v>0.19354838709677419</v>
      </c>
      <c r="AI367">
        <f t="shared" si="104"/>
        <v>0.28670109315270609</v>
      </c>
    </row>
    <row r="368" spans="1:36" hidden="1" x14ac:dyDescent="0.3">
      <c r="A368">
        <f t="shared" si="93"/>
        <v>333</v>
      </c>
      <c r="B368">
        <f t="shared" si="94"/>
        <v>0.69230769230769229</v>
      </c>
      <c r="C368" s="3">
        <v>41797</v>
      </c>
      <c r="D368">
        <v>27.5</v>
      </c>
      <c r="F368" s="3">
        <v>41797</v>
      </c>
      <c r="G368">
        <v>27.5</v>
      </c>
      <c r="H368">
        <f t="shared" si="108"/>
        <v>25</v>
      </c>
      <c r="I368">
        <f t="shared" si="95"/>
        <v>0.80645161290322576</v>
      </c>
      <c r="K368">
        <f t="shared" si="96"/>
        <v>0.11414392059553347</v>
      </c>
      <c r="M368" s="4">
        <f t="shared" si="97"/>
        <v>90</v>
      </c>
      <c r="N368">
        <f t="shared" si="98"/>
        <v>0.18711018711018712</v>
      </c>
      <c r="O368" s="3">
        <v>41797</v>
      </c>
      <c r="P368">
        <v>0.39800000000000002</v>
      </c>
      <c r="R368" s="3">
        <v>41797</v>
      </c>
      <c r="S368">
        <v>0.39800000000000002</v>
      </c>
      <c r="T368">
        <f t="shared" si="109"/>
        <v>5</v>
      </c>
      <c r="U368">
        <f t="shared" si="99"/>
        <v>0.16129032258064516</v>
      </c>
      <c r="W368">
        <f t="shared" si="100"/>
        <v>2.5819864529541964E-2</v>
      </c>
      <c r="Y368" s="4">
        <f t="shared" si="101"/>
        <v>353</v>
      </c>
      <c r="Z368">
        <f t="shared" si="102"/>
        <v>0.73388773388773387</v>
      </c>
      <c r="AA368" s="3">
        <v>41797</v>
      </c>
      <c r="AB368">
        <v>2.2000000000000002</v>
      </c>
      <c r="AD368" s="3">
        <v>41797</v>
      </c>
      <c r="AE368">
        <v>2.2000000000000002</v>
      </c>
      <c r="AF368">
        <f t="shared" si="110"/>
        <v>22</v>
      </c>
      <c r="AG368">
        <f t="shared" si="103"/>
        <v>0.70967741935483875</v>
      </c>
      <c r="AI368">
        <f t="shared" si="104"/>
        <v>2.4210314532895127E-2</v>
      </c>
    </row>
    <row r="369" spans="1:35" hidden="1" x14ac:dyDescent="0.3">
      <c r="A369">
        <f t="shared" si="93"/>
        <v>411</v>
      </c>
      <c r="B369">
        <f t="shared" si="94"/>
        <v>0.85446985446985446</v>
      </c>
      <c r="C369" s="3">
        <v>41798</v>
      </c>
      <c r="D369">
        <v>29.6</v>
      </c>
      <c r="F369" s="3">
        <v>41798</v>
      </c>
      <c r="G369">
        <v>29.6</v>
      </c>
      <c r="H369">
        <f t="shared" si="108"/>
        <v>27</v>
      </c>
      <c r="I369">
        <f t="shared" si="95"/>
        <v>0.87096774193548387</v>
      </c>
      <c r="K369">
        <f t="shared" si="96"/>
        <v>1.6497887465629413E-2</v>
      </c>
      <c r="M369" s="4">
        <f t="shared" si="97"/>
        <v>36</v>
      </c>
      <c r="N369">
        <f t="shared" si="98"/>
        <v>7.4844074844074848E-2</v>
      </c>
      <c r="O369" s="3">
        <v>41798</v>
      </c>
      <c r="P369">
        <v>0.36299999999999999</v>
      </c>
      <c r="R369" s="3">
        <v>41798</v>
      </c>
      <c r="S369">
        <v>0.36299999999999999</v>
      </c>
      <c r="T369">
        <f t="shared" si="109"/>
        <v>2</v>
      </c>
      <c r="U369">
        <f t="shared" si="99"/>
        <v>6.4516129032258063E-2</v>
      </c>
      <c r="W369">
        <f t="shared" si="100"/>
        <v>1.0327945811816786E-2</v>
      </c>
      <c r="Y369" s="4">
        <f t="shared" si="101"/>
        <v>447</v>
      </c>
      <c r="Z369">
        <f t="shared" si="102"/>
        <v>0.92931392931392931</v>
      </c>
      <c r="AA369" s="3">
        <v>41798</v>
      </c>
      <c r="AB369">
        <v>3</v>
      </c>
      <c r="AD369" s="3">
        <v>41798</v>
      </c>
      <c r="AE369">
        <v>3</v>
      </c>
      <c r="AF369">
        <f t="shared" si="110"/>
        <v>30</v>
      </c>
      <c r="AG369">
        <f t="shared" si="103"/>
        <v>0.967741935483871</v>
      </c>
      <c r="AI369">
        <f t="shared" si="104"/>
        <v>3.8428006169941686E-2</v>
      </c>
    </row>
    <row r="370" spans="1:35" hidden="1" x14ac:dyDescent="0.3">
      <c r="A370">
        <f t="shared" si="93"/>
        <v>437</v>
      </c>
      <c r="B370">
        <f t="shared" si="94"/>
        <v>0.90852390852390852</v>
      </c>
      <c r="C370" s="3">
        <v>41799</v>
      </c>
      <c r="D370">
        <v>30.4</v>
      </c>
      <c r="F370" s="3">
        <v>41799</v>
      </c>
      <c r="G370">
        <v>30.4</v>
      </c>
      <c r="H370">
        <f t="shared" si="108"/>
        <v>30</v>
      </c>
      <c r="I370">
        <f t="shared" si="95"/>
        <v>0.967741935483871</v>
      </c>
      <c r="K370">
        <f t="shared" si="96"/>
        <v>5.9218026959962478E-2</v>
      </c>
      <c r="M370" s="4">
        <f t="shared" si="97"/>
        <v>28</v>
      </c>
      <c r="N370">
        <f t="shared" si="98"/>
        <v>5.8212058212058215E-2</v>
      </c>
      <c r="O370" s="3">
        <v>41799</v>
      </c>
      <c r="P370">
        <v>0.35799999999999998</v>
      </c>
      <c r="R370" s="3">
        <v>41799</v>
      </c>
      <c r="S370">
        <v>0.35799999999999998</v>
      </c>
      <c r="T370">
        <f t="shared" si="109"/>
        <v>1</v>
      </c>
      <c r="U370">
        <f t="shared" si="99"/>
        <v>3.2258064516129031E-2</v>
      </c>
      <c r="W370">
        <f t="shared" si="100"/>
        <v>2.5953993695929184E-2</v>
      </c>
      <c r="Y370" s="4">
        <f t="shared" si="101"/>
        <v>328</v>
      </c>
      <c r="Z370">
        <f t="shared" si="102"/>
        <v>0.68191268191268195</v>
      </c>
      <c r="AA370" s="3">
        <v>41799</v>
      </c>
      <c r="AB370">
        <v>2.1</v>
      </c>
      <c r="AD370" s="3">
        <v>41799</v>
      </c>
      <c r="AE370">
        <v>2.1</v>
      </c>
      <c r="AF370">
        <f t="shared" si="110"/>
        <v>17</v>
      </c>
      <c r="AG370">
        <f t="shared" si="103"/>
        <v>0.54838709677419351</v>
      </c>
      <c r="AI370">
        <f t="shared" si="104"/>
        <v>0.13352558513848845</v>
      </c>
    </row>
    <row r="371" spans="1:35" hidden="1" x14ac:dyDescent="0.3">
      <c r="A371">
        <f t="shared" si="93"/>
        <v>415</v>
      </c>
      <c r="B371">
        <f t="shared" si="94"/>
        <v>0.86278586278586278</v>
      </c>
      <c r="C371" s="3">
        <v>41800</v>
      </c>
      <c r="D371">
        <v>29.8</v>
      </c>
      <c r="F371" s="3">
        <v>41800</v>
      </c>
      <c r="G371">
        <v>29.8</v>
      </c>
      <c r="H371">
        <f t="shared" si="108"/>
        <v>28</v>
      </c>
      <c r="I371">
        <f t="shared" si="95"/>
        <v>0.90322580645161288</v>
      </c>
      <c r="K371">
        <f t="shared" si="96"/>
        <v>4.04399436657501E-2</v>
      </c>
      <c r="M371" s="4">
        <f t="shared" si="97"/>
        <v>69</v>
      </c>
      <c r="N371">
        <f t="shared" si="98"/>
        <v>0.14345114345114346</v>
      </c>
      <c r="O371" s="3">
        <v>41800</v>
      </c>
      <c r="P371">
        <v>0.38300000000000001</v>
      </c>
      <c r="R371" s="3">
        <v>41800</v>
      </c>
      <c r="S371">
        <v>0.38300000000000001</v>
      </c>
      <c r="T371">
        <f t="shared" si="109"/>
        <v>4</v>
      </c>
      <c r="U371">
        <f t="shared" si="99"/>
        <v>0.12903225806451613</v>
      </c>
      <c r="W371">
        <f t="shared" si="100"/>
        <v>1.4418885386627334E-2</v>
      </c>
      <c r="Y371" s="4">
        <f t="shared" si="101"/>
        <v>195</v>
      </c>
      <c r="Z371">
        <f t="shared" si="102"/>
        <v>0.40540540540540543</v>
      </c>
      <c r="AA371" s="3">
        <v>41800</v>
      </c>
      <c r="AB371">
        <v>1.7</v>
      </c>
      <c r="AD371" s="3">
        <v>41800</v>
      </c>
      <c r="AE371">
        <v>1.7</v>
      </c>
      <c r="AF371">
        <f t="shared" si="110"/>
        <v>5</v>
      </c>
      <c r="AG371">
        <f t="shared" si="103"/>
        <v>0.16129032258064516</v>
      </c>
      <c r="AI371">
        <f t="shared" si="104"/>
        <v>0.24411508282476027</v>
      </c>
    </row>
    <row r="372" spans="1:35" hidden="1" x14ac:dyDescent="0.3">
      <c r="A372">
        <f t="shared" si="93"/>
        <v>312</v>
      </c>
      <c r="B372">
        <f t="shared" si="94"/>
        <v>0.64864864864864868</v>
      </c>
      <c r="C372" s="3">
        <v>41801</v>
      </c>
      <c r="D372">
        <v>27</v>
      </c>
      <c r="F372" s="3">
        <v>41801</v>
      </c>
      <c r="G372">
        <v>27</v>
      </c>
      <c r="H372">
        <f t="shared" si="108"/>
        <v>22</v>
      </c>
      <c r="I372">
        <f t="shared" si="95"/>
        <v>0.70967741935483875</v>
      </c>
      <c r="K372">
        <f t="shared" si="96"/>
        <v>6.1028770706190061E-2</v>
      </c>
      <c r="M372" s="4">
        <f t="shared" si="97"/>
        <v>233</v>
      </c>
      <c r="N372">
        <f t="shared" si="98"/>
        <v>0.48440748440748443</v>
      </c>
      <c r="O372" s="3">
        <v>41801</v>
      </c>
      <c r="P372">
        <v>0.498</v>
      </c>
      <c r="R372" s="3">
        <v>41801</v>
      </c>
      <c r="S372">
        <v>0.498</v>
      </c>
      <c r="T372">
        <f t="shared" si="109"/>
        <v>13</v>
      </c>
      <c r="U372">
        <f t="shared" si="99"/>
        <v>0.41935483870967744</v>
      </c>
      <c r="W372">
        <f t="shared" si="100"/>
        <v>6.5052645697806999E-2</v>
      </c>
      <c r="Y372" s="4">
        <f t="shared" si="101"/>
        <v>353</v>
      </c>
      <c r="Z372">
        <f t="shared" si="102"/>
        <v>0.73388773388773387</v>
      </c>
      <c r="AA372" s="3">
        <v>41801</v>
      </c>
      <c r="AB372">
        <v>2.2000000000000002</v>
      </c>
      <c r="AD372" s="3">
        <v>41801</v>
      </c>
      <c r="AE372">
        <v>2.2000000000000002</v>
      </c>
      <c r="AF372">
        <f t="shared" si="110"/>
        <v>22</v>
      </c>
      <c r="AG372">
        <f t="shared" si="103"/>
        <v>0.70967741935483875</v>
      </c>
      <c r="AI372">
        <f t="shared" si="104"/>
        <v>2.4210314532895127E-2</v>
      </c>
    </row>
    <row r="373" spans="1:35" hidden="1" x14ac:dyDescent="0.3">
      <c r="A373">
        <f t="shared" si="93"/>
        <v>429</v>
      </c>
      <c r="B373">
        <f t="shared" si="94"/>
        <v>0.89189189189189189</v>
      </c>
      <c r="C373" s="3">
        <v>41802</v>
      </c>
      <c r="D373">
        <v>30.2</v>
      </c>
      <c r="F373" s="3">
        <v>41802</v>
      </c>
      <c r="G373">
        <v>30.2</v>
      </c>
      <c r="H373">
        <f t="shared" si="108"/>
        <v>29</v>
      </c>
      <c r="I373">
        <f t="shared" si="95"/>
        <v>0.93548387096774188</v>
      </c>
      <c r="K373">
        <f t="shared" si="96"/>
        <v>4.3591979075849996E-2</v>
      </c>
      <c r="M373" s="4">
        <f t="shared" si="97"/>
        <v>47</v>
      </c>
      <c r="N373">
        <f t="shared" si="98"/>
        <v>9.7713097713097719E-2</v>
      </c>
      <c r="O373" s="3">
        <v>41802</v>
      </c>
      <c r="P373">
        <v>0.36799999999999999</v>
      </c>
      <c r="R373" s="3">
        <v>41802</v>
      </c>
      <c r="S373">
        <v>0.36799999999999999</v>
      </c>
      <c r="T373">
        <f t="shared" si="109"/>
        <v>3</v>
      </c>
      <c r="U373">
        <f t="shared" si="99"/>
        <v>9.6774193548387094E-2</v>
      </c>
      <c r="W373">
        <f t="shared" si="100"/>
        <v>9.3890416471062443E-4</v>
      </c>
      <c r="Y373" s="4">
        <f t="shared" si="101"/>
        <v>353</v>
      </c>
      <c r="Z373">
        <f t="shared" si="102"/>
        <v>0.73388773388773387</v>
      </c>
      <c r="AA373" s="3">
        <v>41802</v>
      </c>
      <c r="AB373">
        <v>2.2000000000000002</v>
      </c>
      <c r="AD373" s="3">
        <v>41802</v>
      </c>
      <c r="AE373">
        <v>2.2000000000000002</v>
      </c>
      <c r="AF373">
        <f t="shared" si="110"/>
        <v>22</v>
      </c>
      <c r="AG373">
        <f t="shared" si="103"/>
        <v>0.70967741935483875</v>
      </c>
      <c r="AI373">
        <f t="shared" si="104"/>
        <v>2.4210314532895127E-2</v>
      </c>
    </row>
    <row r="374" spans="1:35" hidden="1" x14ac:dyDescent="0.3">
      <c r="A374">
        <f t="shared" si="93"/>
        <v>378</v>
      </c>
      <c r="B374">
        <f t="shared" si="94"/>
        <v>0.78586278586278591</v>
      </c>
      <c r="C374" s="3">
        <v>41803</v>
      </c>
      <c r="D374">
        <v>28.5</v>
      </c>
      <c r="F374" s="3">
        <v>41803</v>
      </c>
      <c r="G374">
        <v>28.5</v>
      </c>
      <c r="H374">
        <f t="shared" si="108"/>
        <v>26</v>
      </c>
      <c r="I374">
        <f t="shared" si="95"/>
        <v>0.83870967741935487</v>
      </c>
      <c r="K374">
        <f t="shared" si="96"/>
        <v>5.2846891556568965E-2</v>
      </c>
      <c r="M374" s="4">
        <f t="shared" si="97"/>
        <v>105</v>
      </c>
      <c r="N374">
        <f t="shared" si="98"/>
        <v>0.21829521829521831</v>
      </c>
      <c r="O374" s="3">
        <v>41803</v>
      </c>
      <c r="P374">
        <v>0.40899999999999997</v>
      </c>
      <c r="R374" s="3">
        <v>41803</v>
      </c>
      <c r="S374">
        <v>0.40899999999999997</v>
      </c>
      <c r="T374">
        <f t="shared" si="109"/>
        <v>7</v>
      </c>
      <c r="U374">
        <f t="shared" si="99"/>
        <v>0.22580645161290322</v>
      </c>
      <c r="W374">
        <f t="shared" si="100"/>
        <v>7.5112333176849122E-3</v>
      </c>
      <c r="Y374" s="4">
        <f t="shared" si="101"/>
        <v>400</v>
      </c>
      <c r="Z374">
        <f t="shared" si="102"/>
        <v>0.83160083160083165</v>
      </c>
      <c r="AA374" s="3">
        <v>41803</v>
      </c>
      <c r="AB374">
        <v>2.4</v>
      </c>
      <c r="AD374" s="3">
        <v>41803</v>
      </c>
      <c r="AE374">
        <v>2.4</v>
      </c>
      <c r="AF374">
        <f t="shared" si="110"/>
        <v>26</v>
      </c>
      <c r="AG374">
        <f t="shared" si="103"/>
        <v>0.83870967741935487</v>
      </c>
      <c r="AI374">
        <f t="shared" si="104"/>
        <v>7.1088458185232239E-3</v>
      </c>
    </row>
    <row r="375" spans="1:35" hidden="1" x14ac:dyDescent="0.3">
      <c r="A375">
        <f t="shared" si="93"/>
        <v>258</v>
      </c>
      <c r="B375">
        <f t="shared" si="94"/>
        <v>0.53638253638253641</v>
      </c>
      <c r="C375" s="3">
        <v>41804</v>
      </c>
      <c r="D375">
        <v>25.7</v>
      </c>
      <c r="F375" s="3">
        <v>41804</v>
      </c>
      <c r="G375">
        <v>25.7</v>
      </c>
      <c r="H375">
        <f t="shared" si="108"/>
        <v>19</v>
      </c>
      <c r="I375">
        <f t="shared" si="95"/>
        <v>0.61290322580645162</v>
      </c>
      <c r="K375">
        <f t="shared" si="96"/>
        <v>7.6520689423915211E-2</v>
      </c>
      <c r="M375" s="4">
        <f t="shared" si="97"/>
        <v>246</v>
      </c>
      <c r="N375">
        <f t="shared" si="98"/>
        <v>0.51143451143451146</v>
      </c>
      <c r="O375" s="3">
        <v>41804</v>
      </c>
      <c r="P375">
        <v>0.51100000000000001</v>
      </c>
      <c r="R375" s="3">
        <v>41804</v>
      </c>
      <c r="S375">
        <v>0.51100000000000001</v>
      </c>
      <c r="T375">
        <f t="shared" si="109"/>
        <v>15</v>
      </c>
      <c r="U375">
        <f t="shared" si="99"/>
        <v>0.4838709677419355</v>
      </c>
      <c r="W375">
        <f t="shared" si="100"/>
        <v>2.7563543692575965E-2</v>
      </c>
      <c r="Y375" s="4">
        <f t="shared" si="101"/>
        <v>431</v>
      </c>
      <c r="Z375">
        <f t="shared" si="102"/>
        <v>0.89604989604989604</v>
      </c>
      <c r="AA375" s="3">
        <v>41804</v>
      </c>
      <c r="AB375">
        <v>2.6</v>
      </c>
      <c r="AD375" s="3">
        <v>41804</v>
      </c>
      <c r="AE375">
        <v>2.6</v>
      </c>
      <c r="AF375">
        <f t="shared" si="110"/>
        <v>29</v>
      </c>
      <c r="AG375">
        <f t="shared" si="103"/>
        <v>0.93548387096774188</v>
      </c>
      <c r="AI375">
        <f t="shared" si="104"/>
        <v>3.9433974917845838E-2</v>
      </c>
    </row>
    <row r="376" spans="1:35" hidden="1" x14ac:dyDescent="0.3">
      <c r="A376">
        <f t="shared" si="93"/>
        <v>72</v>
      </c>
      <c r="B376">
        <f t="shared" si="94"/>
        <v>0.1496881496881497</v>
      </c>
      <c r="C376" s="3">
        <v>41805</v>
      </c>
      <c r="D376">
        <v>21.3</v>
      </c>
      <c r="F376" s="3">
        <v>41805</v>
      </c>
      <c r="G376">
        <v>21.3</v>
      </c>
      <c r="H376">
        <f t="shared" si="108"/>
        <v>6</v>
      </c>
      <c r="I376">
        <f t="shared" si="95"/>
        <v>0.19354838709677419</v>
      </c>
      <c r="K376">
        <f t="shared" si="96"/>
        <v>4.3860237408624492E-2</v>
      </c>
      <c r="M376" s="4">
        <f t="shared" si="97"/>
        <v>424</v>
      </c>
      <c r="N376">
        <f t="shared" si="98"/>
        <v>0.88149688149688155</v>
      </c>
      <c r="O376" s="3">
        <v>41805</v>
      </c>
      <c r="P376">
        <v>0.68200000000000005</v>
      </c>
      <c r="R376" s="3">
        <v>41805</v>
      </c>
      <c r="S376">
        <v>0.68200000000000005</v>
      </c>
      <c r="T376">
        <f t="shared" si="109"/>
        <v>25</v>
      </c>
      <c r="U376">
        <f t="shared" si="99"/>
        <v>0.80645161290322576</v>
      </c>
      <c r="W376">
        <f t="shared" si="100"/>
        <v>7.504526859365579E-2</v>
      </c>
      <c r="Y376" s="4">
        <f t="shared" si="101"/>
        <v>328</v>
      </c>
      <c r="Z376">
        <f t="shared" si="102"/>
        <v>0.68191268191268195</v>
      </c>
      <c r="AA376" s="3">
        <v>41805</v>
      </c>
      <c r="AB376">
        <v>2.1</v>
      </c>
      <c r="AD376" s="3">
        <v>41805</v>
      </c>
      <c r="AE376">
        <v>2.1</v>
      </c>
      <c r="AF376">
        <f t="shared" si="110"/>
        <v>17</v>
      </c>
      <c r="AG376">
        <f t="shared" si="103"/>
        <v>0.54838709677419351</v>
      </c>
      <c r="AI376">
        <f t="shared" si="104"/>
        <v>0.13352558513848845</v>
      </c>
    </row>
    <row r="377" spans="1:35" hidden="1" x14ac:dyDescent="0.3">
      <c r="A377">
        <f t="shared" si="93"/>
        <v>40</v>
      </c>
      <c r="B377">
        <f t="shared" si="94"/>
        <v>8.3160083160083165E-2</v>
      </c>
      <c r="C377" s="3">
        <v>41806</v>
      </c>
      <c r="D377">
        <v>19.3</v>
      </c>
      <c r="F377" s="3">
        <v>41806</v>
      </c>
      <c r="G377">
        <v>19.3</v>
      </c>
      <c r="H377">
        <f t="shared" si="108"/>
        <v>2</v>
      </c>
      <c r="I377">
        <f t="shared" si="95"/>
        <v>6.4516129032258063E-2</v>
      </c>
      <c r="K377">
        <f t="shared" si="96"/>
        <v>1.8643954127825102E-2</v>
      </c>
      <c r="M377" s="4">
        <f t="shared" si="97"/>
        <v>464</v>
      </c>
      <c r="N377">
        <f t="shared" si="98"/>
        <v>0.96465696465696471</v>
      </c>
      <c r="O377" s="3">
        <v>41806</v>
      </c>
      <c r="P377">
        <v>0.84199999999999997</v>
      </c>
      <c r="R377" s="3">
        <v>41806</v>
      </c>
      <c r="S377">
        <v>0.84199999999999997</v>
      </c>
      <c r="T377">
        <f t="shared" si="109"/>
        <v>30</v>
      </c>
      <c r="U377">
        <f t="shared" si="99"/>
        <v>0.967741935483871</v>
      </c>
      <c r="W377">
        <f t="shared" si="100"/>
        <v>3.0849708269062859E-3</v>
      </c>
      <c r="Y377" s="4">
        <f t="shared" si="101"/>
        <v>104</v>
      </c>
      <c r="Z377">
        <f t="shared" si="102"/>
        <v>0.21621621621621623</v>
      </c>
      <c r="AA377" s="3">
        <v>41806</v>
      </c>
      <c r="AB377">
        <v>1.4</v>
      </c>
      <c r="AD377" s="3">
        <v>41806</v>
      </c>
      <c r="AE377">
        <v>1.4</v>
      </c>
      <c r="AF377">
        <f t="shared" si="110"/>
        <v>1</v>
      </c>
      <c r="AG377">
        <f t="shared" si="103"/>
        <v>3.2258064516129031E-2</v>
      </c>
      <c r="AI377">
        <f t="shared" si="104"/>
        <v>0.1839581517000872</v>
      </c>
    </row>
    <row r="378" spans="1:35" hidden="1" x14ac:dyDescent="0.3">
      <c r="A378">
        <f t="shared" si="93"/>
        <v>50</v>
      </c>
      <c r="B378">
        <f t="shared" si="94"/>
        <v>0.10395010395010396</v>
      </c>
      <c r="C378" s="3">
        <v>41807</v>
      </c>
      <c r="D378">
        <v>19.8</v>
      </c>
      <c r="F378" s="3">
        <v>41807</v>
      </c>
      <c r="G378">
        <v>19.8</v>
      </c>
      <c r="H378">
        <f t="shared" si="108"/>
        <v>3</v>
      </c>
      <c r="I378">
        <f t="shared" si="95"/>
        <v>9.6774193548387094E-2</v>
      </c>
      <c r="K378">
        <f t="shared" si="96"/>
        <v>7.1759104017168618E-3</v>
      </c>
      <c r="M378" s="4">
        <f t="shared" si="97"/>
        <v>461</v>
      </c>
      <c r="N378">
        <f t="shared" si="98"/>
        <v>0.95841995841995842</v>
      </c>
      <c r="O378" s="3">
        <v>41807</v>
      </c>
      <c r="P378">
        <v>0.82799999999999996</v>
      </c>
      <c r="R378" s="3">
        <v>41807</v>
      </c>
      <c r="S378">
        <v>0.82799999999999996</v>
      </c>
      <c r="T378">
        <f t="shared" si="109"/>
        <v>29</v>
      </c>
      <c r="U378">
        <f t="shared" si="99"/>
        <v>0.93548387096774188</v>
      </c>
      <c r="W378">
        <f t="shared" si="100"/>
        <v>2.2936087452216536E-2</v>
      </c>
      <c r="Y378" s="4">
        <f t="shared" si="101"/>
        <v>328</v>
      </c>
      <c r="Z378">
        <f t="shared" si="102"/>
        <v>0.68191268191268195</v>
      </c>
      <c r="AA378" s="3">
        <v>41807</v>
      </c>
      <c r="AB378">
        <v>2.1</v>
      </c>
      <c r="AD378" s="3">
        <v>41807</v>
      </c>
      <c r="AE378">
        <v>2.1</v>
      </c>
      <c r="AF378">
        <f t="shared" si="110"/>
        <v>17</v>
      </c>
      <c r="AG378">
        <f t="shared" si="103"/>
        <v>0.54838709677419351</v>
      </c>
      <c r="AI378">
        <f t="shared" si="104"/>
        <v>0.13352558513848845</v>
      </c>
    </row>
    <row r="379" spans="1:35" hidden="1" x14ac:dyDescent="0.3">
      <c r="A379">
        <f t="shared" si="93"/>
        <v>119</v>
      </c>
      <c r="B379">
        <f t="shared" si="94"/>
        <v>0.24740124740124741</v>
      </c>
      <c r="C379" s="3">
        <v>41808</v>
      </c>
      <c r="D379">
        <v>22.7</v>
      </c>
      <c r="F379" s="3">
        <v>41808</v>
      </c>
      <c r="G379">
        <v>22.7</v>
      </c>
      <c r="H379">
        <f t="shared" si="108"/>
        <v>9</v>
      </c>
      <c r="I379">
        <f t="shared" si="95"/>
        <v>0.29032258064516131</v>
      </c>
      <c r="K379">
        <f t="shared" si="96"/>
        <v>4.2921333243913895E-2</v>
      </c>
      <c r="M379" s="4">
        <f t="shared" si="97"/>
        <v>415</v>
      </c>
      <c r="N379">
        <f t="shared" si="98"/>
        <v>0.86278586278586278</v>
      </c>
      <c r="O379" s="3">
        <v>41808</v>
      </c>
      <c r="P379">
        <v>0.67200000000000004</v>
      </c>
      <c r="R379" s="3">
        <v>41808</v>
      </c>
      <c r="S379">
        <v>0.67200000000000004</v>
      </c>
      <c r="T379">
        <f t="shared" si="109"/>
        <v>24</v>
      </c>
      <c r="U379">
        <f t="shared" si="99"/>
        <v>0.77419354838709675</v>
      </c>
      <c r="W379">
        <f t="shared" si="100"/>
        <v>8.8592314398766026E-2</v>
      </c>
      <c r="Y379" s="4">
        <f t="shared" si="101"/>
        <v>284</v>
      </c>
      <c r="Z379">
        <f t="shared" si="102"/>
        <v>0.59043659043659047</v>
      </c>
      <c r="AA379" s="3">
        <v>41808</v>
      </c>
      <c r="AB379">
        <v>2</v>
      </c>
      <c r="AD379" s="3">
        <v>41808</v>
      </c>
      <c r="AE379">
        <v>2</v>
      </c>
      <c r="AF379">
        <f t="shared" si="110"/>
        <v>12</v>
      </c>
      <c r="AG379">
        <f t="shared" si="103"/>
        <v>0.38709677419354838</v>
      </c>
      <c r="AI379">
        <f t="shared" si="104"/>
        <v>0.20333981624304209</v>
      </c>
    </row>
    <row r="380" spans="1:35" hidden="1" x14ac:dyDescent="0.3">
      <c r="A380">
        <f t="shared" si="93"/>
        <v>51</v>
      </c>
      <c r="B380">
        <f t="shared" si="94"/>
        <v>0.10602910602910603</v>
      </c>
      <c r="C380" s="3">
        <v>41809</v>
      </c>
      <c r="D380">
        <v>19.899999999999999</v>
      </c>
      <c r="F380" s="3">
        <v>41809</v>
      </c>
      <c r="G380">
        <v>19.899999999999999</v>
      </c>
      <c r="H380">
        <f t="shared" si="108"/>
        <v>4</v>
      </c>
      <c r="I380">
        <f t="shared" si="95"/>
        <v>0.12903225806451613</v>
      </c>
      <c r="K380">
        <f t="shared" si="96"/>
        <v>2.300315203541009E-2</v>
      </c>
      <c r="M380" s="4">
        <f t="shared" si="97"/>
        <v>450</v>
      </c>
      <c r="N380">
        <f t="shared" si="98"/>
        <v>0.9355509355509356</v>
      </c>
      <c r="O380" s="3">
        <v>41809</v>
      </c>
      <c r="P380">
        <v>0.75600000000000001</v>
      </c>
      <c r="R380" s="3">
        <v>41809</v>
      </c>
      <c r="S380">
        <v>0.75600000000000001</v>
      </c>
      <c r="T380">
        <f t="shared" si="109"/>
        <v>27</v>
      </c>
      <c r="U380">
        <f t="shared" si="99"/>
        <v>0.87096774193548387</v>
      </c>
      <c r="W380">
        <f t="shared" si="100"/>
        <v>6.4583193615451728E-2</v>
      </c>
      <c r="Y380" s="4">
        <f t="shared" si="101"/>
        <v>248</v>
      </c>
      <c r="Z380">
        <f t="shared" si="102"/>
        <v>0.51559251559251562</v>
      </c>
      <c r="AA380" s="3">
        <v>41809</v>
      </c>
      <c r="AB380">
        <v>1.9</v>
      </c>
      <c r="AD380" s="3">
        <v>41809</v>
      </c>
      <c r="AE380">
        <v>1.9</v>
      </c>
      <c r="AF380">
        <f t="shared" si="110"/>
        <v>9</v>
      </c>
      <c r="AG380">
        <f t="shared" si="103"/>
        <v>0.29032258064516131</v>
      </c>
      <c r="AI380">
        <f t="shared" si="104"/>
        <v>0.22526993494735431</v>
      </c>
    </row>
    <row r="381" spans="1:35" hidden="1" x14ac:dyDescent="0.3">
      <c r="A381">
        <f t="shared" si="93"/>
        <v>82</v>
      </c>
      <c r="B381">
        <f t="shared" si="94"/>
        <v>0.17047817047817049</v>
      </c>
      <c r="C381" s="3">
        <v>41810</v>
      </c>
      <c r="D381">
        <v>21.8</v>
      </c>
      <c r="F381" s="3">
        <v>41810</v>
      </c>
      <c r="G381">
        <v>21.8</v>
      </c>
      <c r="H381">
        <f t="shared" si="108"/>
        <v>7</v>
      </c>
      <c r="I381">
        <f t="shared" si="95"/>
        <v>0.22580645161290322</v>
      </c>
      <c r="K381">
        <f t="shared" si="96"/>
        <v>5.5328281134732732E-2</v>
      </c>
      <c r="M381" s="4">
        <f t="shared" si="97"/>
        <v>367</v>
      </c>
      <c r="N381">
        <f t="shared" si="98"/>
        <v>0.76299376299376298</v>
      </c>
      <c r="O381" s="3">
        <v>41810</v>
      </c>
      <c r="P381">
        <v>0.60199999999999998</v>
      </c>
      <c r="R381" s="3">
        <v>41810</v>
      </c>
      <c r="S381">
        <v>0.60199999999999998</v>
      </c>
      <c r="T381">
        <f t="shared" si="109"/>
        <v>22</v>
      </c>
      <c r="U381">
        <f t="shared" si="99"/>
        <v>0.70967741935483875</v>
      </c>
      <c r="W381">
        <f t="shared" si="100"/>
        <v>5.3316343638924235E-2</v>
      </c>
      <c r="Y381" s="4">
        <f t="shared" si="101"/>
        <v>155</v>
      </c>
      <c r="Z381">
        <f t="shared" si="102"/>
        <v>0.32224532224532226</v>
      </c>
      <c r="AA381" s="3">
        <v>41810</v>
      </c>
      <c r="AB381">
        <v>1.6</v>
      </c>
      <c r="AD381" s="3">
        <v>41810</v>
      </c>
      <c r="AE381">
        <v>1.6</v>
      </c>
      <c r="AF381">
        <f t="shared" si="110"/>
        <v>3</v>
      </c>
      <c r="AG381">
        <f t="shared" si="103"/>
        <v>9.6774193548387094E-2</v>
      </c>
      <c r="AI381">
        <f t="shared" si="104"/>
        <v>0.22547112869693517</v>
      </c>
    </row>
    <row r="382" spans="1:35" hidden="1" x14ac:dyDescent="0.3">
      <c r="A382">
        <f t="shared" si="93"/>
        <v>129</v>
      </c>
      <c r="B382">
        <f t="shared" si="94"/>
        <v>0.26819126819126821</v>
      </c>
      <c r="C382" s="3">
        <v>41811</v>
      </c>
      <c r="D382">
        <v>22.9</v>
      </c>
      <c r="F382" s="3">
        <v>41811</v>
      </c>
      <c r="G382">
        <v>22.9</v>
      </c>
      <c r="H382">
        <f t="shared" si="108"/>
        <v>12</v>
      </c>
      <c r="I382">
        <f t="shared" si="95"/>
        <v>0.38709677419354838</v>
      </c>
      <c r="K382">
        <f t="shared" si="96"/>
        <v>0.11890550600228017</v>
      </c>
      <c r="M382" s="4">
        <f t="shared" si="97"/>
        <v>318</v>
      </c>
      <c r="N382">
        <f t="shared" si="98"/>
        <v>0.66112266112266116</v>
      </c>
      <c r="O382" s="3">
        <v>41811</v>
      </c>
      <c r="P382">
        <v>0.55900000000000005</v>
      </c>
      <c r="R382" s="3">
        <v>41811</v>
      </c>
      <c r="S382">
        <v>0.55900000000000005</v>
      </c>
      <c r="T382">
        <f t="shared" si="109"/>
        <v>18</v>
      </c>
      <c r="U382">
        <f t="shared" si="99"/>
        <v>0.58064516129032262</v>
      </c>
      <c r="W382">
        <f t="shared" si="100"/>
        <v>8.0477499832338539E-2</v>
      </c>
      <c r="Y382" s="4">
        <f t="shared" si="101"/>
        <v>284</v>
      </c>
      <c r="Z382">
        <f t="shared" si="102"/>
        <v>0.59043659043659047</v>
      </c>
      <c r="AA382" s="3">
        <v>41811</v>
      </c>
      <c r="AB382">
        <v>2</v>
      </c>
      <c r="AD382" s="3">
        <v>41811</v>
      </c>
      <c r="AE382">
        <v>2</v>
      </c>
      <c r="AF382">
        <f t="shared" si="110"/>
        <v>12</v>
      </c>
      <c r="AG382">
        <f t="shared" si="103"/>
        <v>0.38709677419354838</v>
      </c>
      <c r="AI382">
        <f t="shared" si="104"/>
        <v>0.20333981624304209</v>
      </c>
    </row>
    <row r="383" spans="1:35" hidden="1" x14ac:dyDescent="0.3">
      <c r="A383">
        <f t="shared" si="93"/>
        <v>192</v>
      </c>
      <c r="B383">
        <f t="shared" si="94"/>
        <v>0.39916839916839919</v>
      </c>
      <c r="C383" s="3">
        <v>41812</v>
      </c>
      <c r="D383">
        <v>24.7</v>
      </c>
      <c r="F383" s="3">
        <v>41812</v>
      </c>
      <c r="G383">
        <v>24.7</v>
      </c>
      <c r="H383">
        <f t="shared" si="108"/>
        <v>14</v>
      </c>
      <c r="I383">
        <f t="shared" si="95"/>
        <v>0.45161290322580644</v>
      </c>
      <c r="K383">
        <f t="shared" si="96"/>
        <v>5.2444504057407249E-2</v>
      </c>
      <c r="M383" s="4">
        <f t="shared" si="97"/>
        <v>205</v>
      </c>
      <c r="N383">
        <f t="shared" si="98"/>
        <v>0.42619542619542622</v>
      </c>
      <c r="O383" s="3">
        <v>41812</v>
      </c>
      <c r="P383">
        <v>0.47699999999999998</v>
      </c>
      <c r="R383" s="3">
        <v>41812</v>
      </c>
      <c r="S383">
        <v>0.47699999999999998</v>
      </c>
      <c r="T383">
        <f t="shared" si="109"/>
        <v>11</v>
      </c>
      <c r="U383">
        <f t="shared" si="99"/>
        <v>0.35483870967741937</v>
      </c>
      <c r="W383">
        <f t="shared" si="100"/>
        <v>7.1356716518006846E-2</v>
      </c>
      <c r="Y383" s="4">
        <f t="shared" si="101"/>
        <v>328</v>
      </c>
      <c r="Z383">
        <f t="shared" si="102"/>
        <v>0.68191268191268195</v>
      </c>
      <c r="AA383" s="3">
        <v>41812</v>
      </c>
      <c r="AB383">
        <v>2.1</v>
      </c>
      <c r="AD383" s="3">
        <v>41812</v>
      </c>
      <c r="AE383">
        <v>2.1</v>
      </c>
      <c r="AF383">
        <f t="shared" si="110"/>
        <v>17</v>
      </c>
      <c r="AG383">
        <f t="shared" si="103"/>
        <v>0.54838709677419351</v>
      </c>
      <c r="AI383">
        <f t="shared" si="104"/>
        <v>0.13352558513848845</v>
      </c>
    </row>
    <row r="384" spans="1:35" hidden="1" x14ac:dyDescent="0.3">
      <c r="A384">
        <f t="shared" si="93"/>
        <v>284</v>
      </c>
      <c r="B384">
        <f t="shared" si="94"/>
        <v>0.59043659043659047</v>
      </c>
      <c r="C384" s="3">
        <v>41813</v>
      </c>
      <c r="D384">
        <v>26.1</v>
      </c>
      <c r="F384" s="3">
        <v>41813</v>
      </c>
      <c r="G384">
        <v>26.1</v>
      </c>
      <c r="H384">
        <f t="shared" si="108"/>
        <v>20</v>
      </c>
      <c r="I384">
        <f t="shared" si="95"/>
        <v>0.64516129032258063</v>
      </c>
      <c r="K384">
        <f t="shared" si="96"/>
        <v>5.4724699885990158E-2</v>
      </c>
      <c r="M384" s="4">
        <f t="shared" si="97"/>
        <v>252</v>
      </c>
      <c r="N384">
        <f t="shared" si="98"/>
        <v>0.52390852390852394</v>
      </c>
      <c r="O384" s="3">
        <v>41813</v>
      </c>
      <c r="P384">
        <v>0.51400000000000001</v>
      </c>
      <c r="R384" s="3">
        <v>41813</v>
      </c>
      <c r="S384">
        <v>0.51400000000000001</v>
      </c>
      <c r="T384">
        <f t="shared" si="109"/>
        <v>17</v>
      </c>
      <c r="U384">
        <f t="shared" si="99"/>
        <v>0.54838709677419351</v>
      </c>
      <c r="W384">
        <f t="shared" si="100"/>
        <v>2.4478572865669568E-2</v>
      </c>
      <c r="Y384" s="4">
        <f t="shared" si="101"/>
        <v>231</v>
      </c>
      <c r="Z384">
        <f t="shared" si="102"/>
        <v>0.48024948024948028</v>
      </c>
      <c r="AA384" s="3">
        <v>41813</v>
      </c>
      <c r="AB384">
        <v>1.8</v>
      </c>
      <c r="AD384" s="3">
        <v>41813</v>
      </c>
      <c r="AE384">
        <v>1.8</v>
      </c>
      <c r="AF384">
        <f t="shared" si="110"/>
        <v>6</v>
      </c>
      <c r="AG384">
        <f t="shared" si="103"/>
        <v>0.19354838709677419</v>
      </c>
      <c r="AI384">
        <f t="shared" si="104"/>
        <v>0.28670109315270609</v>
      </c>
    </row>
    <row r="385" spans="1:36" hidden="1" x14ac:dyDescent="0.3">
      <c r="A385">
        <f t="shared" si="93"/>
        <v>312</v>
      </c>
      <c r="B385">
        <f t="shared" si="94"/>
        <v>0.64864864864864868</v>
      </c>
      <c r="C385" s="3">
        <v>41814</v>
      </c>
      <c r="D385">
        <v>27</v>
      </c>
      <c r="F385" s="3">
        <v>41814</v>
      </c>
      <c r="G385">
        <v>27</v>
      </c>
      <c r="H385">
        <f t="shared" si="108"/>
        <v>22</v>
      </c>
      <c r="I385">
        <f t="shared" si="95"/>
        <v>0.70967741935483875</v>
      </c>
      <c r="K385">
        <f t="shared" si="96"/>
        <v>6.1028770706190061E-2</v>
      </c>
      <c r="M385" s="4">
        <f t="shared" si="97"/>
        <v>238</v>
      </c>
      <c r="N385">
        <f t="shared" si="98"/>
        <v>0.49480249480249483</v>
      </c>
      <c r="O385" s="3">
        <v>41814</v>
      </c>
      <c r="P385">
        <v>0.503</v>
      </c>
      <c r="R385" s="3">
        <v>41814</v>
      </c>
      <c r="S385">
        <v>0.503</v>
      </c>
      <c r="T385">
        <f t="shared" si="109"/>
        <v>14</v>
      </c>
      <c r="U385">
        <f t="shared" si="99"/>
        <v>0.45161290322580644</v>
      </c>
      <c r="W385">
        <f t="shared" si="100"/>
        <v>4.3189591576688391E-2</v>
      </c>
      <c r="Y385" s="4">
        <f t="shared" si="101"/>
        <v>248</v>
      </c>
      <c r="Z385">
        <f t="shared" si="102"/>
        <v>0.51559251559251562</v>
      </c>
      <c r="AA385" s="3">
        <v>41814</v>
      </c>
      <c r="AB385">
        <v>1.9</v>
      </c>
      <c r="AD385" s="3">
        <v>41814</v>
      </c>
      <c r="AE385">
        <v>1.9</v>
      </c>
      <c r="AF385">
        <f t="shared" si="110"/>
        <v>9</v>
      </c>
      <c r="AG385">
        <f t="shared" si="103"/>
        <v>0.29032258064516131</v>
      </c>
      <c r="AI385">
        <f t="shared" si="104"/>
        <v>0.22526993494735431</v>
      </c>
    </row>
    <row r="386" spans="1:36" hidden="1" x14ac:dyDescent="0.3">
      <c r="A386">
        <f t="shared" si="93"/>
        <v>124</v>
      </c>
      <c r="B386">
        <f t="shared" si="94"/>
        <v>0.25779625779625781</v>
      </c>
      <c r="C386" s="3">
        <v>41815</v>
      </c>
      <c r="D386">
        <v>22.8</v>
      </c>
      <c r="F386" s="3">
        <v>41815</v>
      </c>
      <c r="G386">
        <v>22.8</v>
      </c>
      <c r="H386">
        <f t="shared" si="108"/>
        <v>10</v>
      </c>
      <c r="I386">
        <f t="shared" si="95"/>
        <v>0.32258064516129031</v>
      </c>
      <c r="K386">
        <f t="shared" si="96"/>
        <v>6.4784387365032503E-2</v>
      </c>
      <c r="M386" s="4">
        <f t="shared" si="97"/>
        <v>452</v>
      </c>
      <c r="N386">
        <f t="shared" si="98"/>
        <v>0.93970893970893976</v>
      </c>
      <c r="O386" s="3">
        <v>41815</v>
      </c>
      <c r="P386">
        <v>0.76300000000000001</v>
      </c>
      <c r="R386" s="3">
        <v>41815</v>
      </c>
      <c r="S386">
        <v>0.76300000000000001</v>
      </c>
      <c r="T386">
        <f t="shared" si="109"/>
        <v>28</v>
      </c>
      <c r="U386">
        <f t="shared" si="99"/>
        <v>0.90322580645161288</v>
      </c>
      <c r="W386">
        <f t="shared" si="100"/>
        <v>3.6483133257326883E-2</v>
      </c>
      <c r="Y386" s="4">
        <f t="shared" si="101"/>
        <v>155</v>
      </c>
      <c r="Z386">
        <f t="shared" si="102"/>
        <v>0.32224532224532226</v>
      </c>
      <c r="AA386" s="3">
        <v>41815</v>
      </c>
      <c r="AB386">
        <v>1.6</v>
      </c>
      <c r="AD386" s="3">
        <v>41815</v>
      </c>
      <c r="AE386">
        <v>1.6</v>
      </c>
      <c r="AF386">
        <f t="shared" si="110"/>
        <v>3</v>
      </c>
      <c r="AG386">
        <f t="shared" si="103"/>
        <v>9.6774193548387094E-2</v>
      </c>
      <c r="AI386">
        <f t="shared" si="104"/>
        <v>0.22547112869693517</v>
      </c>
    </row>
    <row r="387" spans="1:36" hidden="1" x14ac:dyDescent="0.3">
      <c r="A387">
        <f t="shared" ref="A387:A450" si="111">_xlfn.RANK.EQ(D387,$D$2:$D$481,1)</f>
        <v>241</v>
      </c>
      <c r="B387">
        <f t="shared" ref="B387:B450" si="112">A387/481</f>
        <v>0.50103950103950101</v>
      </c>
      <c r="C387" s="3">
        <v>41816</v>
      </c>
      <c r="D387">
        <v>25.4</v>
      </c>
      <c r="F387" s="3">
        <v>41816</v>
      </c>
      <c r="G387">
        <v>25.4</v>
      </c>
      <c r="H387">
        <f t="shared" si="108"/>
        <v>18</v>
      </c>
      <c r="I387">
        <f t="shared" ref="I387:I450" si="113">H387/31</f>
        <v>0.58064516129032262</v>
      </c>
      <c r="K387">
        <f t="shared" ref="K387:K450" si="114">ABS(B387-I387)</f>
        <v>7.9605660250821608E-2</v>
      </c>
      <c r="M387" s="4">
        <f t="shared" ref="M387:M450" si="115">_xlfn.RANK.EQ(P387,$P$2:$P$481,1)</f>
        <v>432</v>
      </c>
      <c r="N387">
        <f t="shared" ref="N387:N450" si="116">M387/481</f>
        <v>0.89812889812889818</v>
      </c>
      <c r="O387" s="3">
        <v>41816</v>
      </c>
      <c r="P387">
        <v>0.71399999999999997</v>
      </c>
      <c r="R387" s="3">
        <v>41816</v>
      </c>
      <c r="S387">
        <v>0.71399999999999997</v>
      </c>
      <c r="T387">
        <f t="shared" si="109"/>
        <v>26</v>
      </c>
      <c r="U387">
        <f t="shared" ref="U387:U450" si="117">T387/31</f>
        <v>0.83870967741935487</v>
      </c>
      <c r="W387">
        <f t="shared" ref="W387:W450" si="118">ABS(N387-U387)</f>
        <v>5.9419220709543308E-2</v>
      </c>
      <c r="Y387" s="4">
        <f t="shared" ref="Y387:Y450" si="119">_xlfn.RANK.EQ(AB387,$AB$2:$AB$481,1)</f>
        <v>248</v>
      </c>
      <c r="Z387">
        <f t="shared" ref="Z387:Z450" si="120">Y387/481</f>
        <v>0.51559251559251562</v>
      </c>
      <c r="AA387" s="3">
        <v>41816</v>
      </c>
      <c r="AB387">
        <v>1.9</v>
      </c>
      <c r="AD387" s="3">
        <v>41816</v>
      </c>
      <c r="AE387">
        <v>1.9</v>
      </c>
      <c r="AF387">
        <f t="shared" si="110"/>
        <v>9</v>
      </c>
      <c r="AG387">
        <f t="shared" ref="AG387:AG450" si="121">AF387/31</f>
        <v>0.29032258064516131</v>
      </c>
      <c r="AI387">
        <f t="shared" ref="AI387:AI450" si="122">ABS(Z387-AG387)</f>
        <v>0.22526993494735431</v>
      </c>
    </row>
    <row r="388" spans="1:36" hidden="1" x14ac:dyDescent="0.3">
      <c r="A388">
        <f t="shared" si="111"/>
        <v>216</v>
      </c>
      <c r="B388">
        <f t="shared" si="112"/>
        <v>0.44906444906444909</v>
      </c>
      <c r="C388" s="3">
        <v>41817</v>
      </c>
      <c r="D388">
        <v>25.1</v>
      </c>
      <c r="F388" s="3">
        <v>41817</v>
      </c>
      <c r="G388">
        <v>25.1</v>
      </c>
      <c r="H388">
        <f t="shared" si="108"/>
        <v>17</v>
      </c>
      <c r="I388">
        <f t="shared" si="113"/>
        <v>0.54838709677419351</v>
      </c>
      <c r="K388">
        <f t="shared" si="114"/>
        <v>9.9322647709744416E-2</v>
      </c>
      <c r="M388" s="4">
        <f t="shared" si="115"/>
        <v>353</v>
      </c>
      <c r="N388">
        <f t="shared" si="116"/>
        <v>0.73388773388773387</v>
      </c>
      <c r="O388" s="3">
        <v>41817</v>
      </c>
      <c r="P388">
        <v>0.59</v>
      </c>
      <c r="R388" s="3">
        <v>41817</v>
      </c>
      <c r="S388">
        <v>0.59</v>
      </c>
      <c r="T388">
        <f t="shared" si="109"/>
        <v>21</v>
      </c>
      <c r="U388">
        <f t="shared" si="117"/>
        <v>0.67741935483870963</v>
      </c>
      <c r="W388">
        <f t="shared" si="118"/>
        <v>5.6468379049024242E-2</v>
      </c>
      <c r="Y388" s="4">
        <f t="shared" si="119"/>
        <v>231</v>
      </c>
      <c r="Z388">
        <f t="shared" si="120"/>
        <v>0.48024948024948028</v>
      </c>
      <c r="AA388" s="3">
        <v>41817</v>
      </c>
      <c r="AB388">
        <v>1.8</v>
      </c>
      <c r="AD388" s="3">
        <v>41817</v>
      </c>
      <c r="AE388">
        <v>1.8</v>
      </c>
      <c r="AF388">
        <f t="shared" si="110"/>
        <v>6</v>
      </c>
      <c r="AG388">
        <f t="shared" si="121"/>
        <v>0.19354838709677419</v>
      </c>
      <c r="AI388">
        <f t="shared" si="122"/>
        <v>0.28670109315270609</v>
      </c>
    </row>
    <row r="389" spans="1:36" hidden="1" x14ac:dyDescent="0.3">
      <c r="A389">
        <f t="shared" si="111"/>
        <v>303</v>
      </c>
      <c r="B389">
        <f t="shared" si="112"/>
        <v>0.62993762993762992</v>
      </c>
      <c r="C389" s="3">
        <v>41818</v>
      </c>
      <c r="D389">
        <v>26.7</v>
      </c>
      <c r="F389" s="3">
        <v>41818</v>
      </c>
      <c r="G389">
        <v>26.7</v>
      </c>
      <c r="H389">
        <f t="shared" si="108"/>
        <v>21</v>
      </c>
      <c r="I389">
        <f t="shared" si="113"/>
        <v>0.67741935483870963</v>
      </c>
      <c r="K389">
        <f t="shared" si="114"/>
        <v>4.7481724901079714E-2</v>
      </c>
      <c r="M389" s="4">
        <f t="shared" si="115"/>
        <v>121</v>
      </c>
      <c r="N389">
        <f t="shared" si="116"/>
        <v>0.25155925155925157</v>
      </c>
      <c r="O389" s="3">
        <v>41818</v>
      </c>
      <c r="P389">
        <v>0.42299999999999999</v>
      </c>
      <c r="R389" s="3">
        <v>41818</v>
      </c>
      <c r="S389">
        <v>0.42299999999999999</v>
      </c>
      <c r="T389">
        <f t="shared" si="109"/>
        <v>9</v>
      </c>
      <c r="U389">
        <f t="shared" si="117"/>
        <v>0.29032258064516131</v>
      </c>
      <c r="W389">
        <f t="shared" si="118"/>
        <v>3.8763329085909737E-2</v>
      </c>
      <c r="Y389" s="4">
        <f t="shared" si="119"/>
        <v>134</v>
      </c>
      <c r="Z389">
        <f t="shared" si="120"/>
        <v>0.2785862785862786</v>
      </c>
      <c r="AA389" s="3">
        <v>41818</v>
      </c>
      <c r="AB389">
        <v>1.5</v>
      </c>
      <c r="AD389" s="3">
        <v>41818</v>
      </c>
      <c r="AE389">
        <v>1.5</v>
      </c>
      <c r="AF389">
        <f t="shared" si="110"/>
        <v>2</v>
      </c>
      <c r="AG389">
        <f t="shared" si="121"/>
        <v>6.4516129032258063E-2</v>
      </c>
      <c r="AI389">
        <f t="shared" si="122"/>
        <v>0.21407014955402054</v>
      </c>
    </row>
    <row r="390" spans="1:36" hidden="1" x14ac:dyDescent="0.3">
      <c r="A390">
        <f t="shared" si="111"/>
        <v>325</v>
      </c>
      <c r="B390">
        <f t="shared" si="112"/>
        <v>0.67567567567567566</v>
      </c>
      <c r="C390" s="3">
        <v>41819</v>
      </c>
      <c r="D390">
        <v>27.4</v>
      </c>
      <c r="F390" s="3">
        <v>41819</v>
      </c>
      <c r="G390">
        <v>27.4</v>
      </c>
      <c r="H390">
        <f t="shared" si="108"/>
        <v>24</v>
      </c>
      <c r="I390">
        <f t="shared" si="113"/>
        <v>0.77419354838709675</v>
      </c>
      <c r="K390">
        <f t="shared" si="114"/>
        <v>9.8517872711421095E-2</v>
      </c>
      <c r="M390" s="4">
        <f t="shared" si="115"/>
        <v>152</v>
      </c>
      <c r="N390">
        <f t="shared" si="116"/>
        <v>0.31600831600831603</v>
      </c>
      <c r="O390" s="3">
        <v>41819</v>
      </c>
      <c r="P390">
        <v>0.441</v>
      </c>
      <c r="R390" s="3">
        <v>41819</v>
      </c>
      <c r="S390">
        <v>0.441</v>
      </c>
      <c r="T390">
        <f t="shared" si="109"/>
        <v>10</v>
      </c>
      <c r="U390">
        <f t="shared" si="117"/>
        <v>0.32258064516129031</v>
      </c>
      <c r="W390">
        <f t="shared" si="118"/>
        <v>6.5723291529742878E-3</v>
      </c>
      <c r="Y390" s="4">
        <f t="shared" si="119"/>
        <v>284</v>
      </c>
      <c r="Z390">
        <f t="shared" si="120"/>
        <v>0.59043659043659047</v>
      </c>
      <c r="AA390" s="3">
        <v>41819</v>
      </c>
      <c r="AB390">
        <v>2</v>
      </c>
      <c r="AD390" s="3">
        <v>41819</v>
      </c>
      <c r="AE390">
        <v>2</v>
      </c>
      <c r="AF390">
        <f t="shared" si="110"/>
        <v>12</v>
      </c>
      <c r="AG390">
        <f t="shared" si="121"/>
        <v>0.38709677419354838</v>
      </c>
      <c r="AI390">
        <f t="shared" si="122"/>
        <v>0.20333981624304209</v>
      </c>
    </row>
    <row r="391" spans="1:36" x14ac:dyDescent="0.3">
      <c r="A391" s="1">
        <f t="shared" si="111"/>
        <v>200</v>
      </c>
      <c r="B391" s="1">
        <f t="shared" si="112"/>
        <v>0.41580041580041582</v>
      </c>
      <c r="C391" s="5">
        <v>41820</v>
      </c>
      <c r="D391" s="1">
        <v>24.8</v>
      </c>
      <c r="E391" s="1"/>
      <c r="F391" s="5">
        <v>41820</v>
      </c>
      <c r="G391" s="1">
        <v>24.8</v>
      </c>
      <c r="H391" s="1">
        <f t="shared" si="108"/>
        <v>16</v>
      </c>
      <c r="I391" s="1">
        <f t="shared" si="113"/>
        <v>0.5161290322580645</v>
      </c>
      <c r="J391" s="1"/>
      <c r="K391" s="1">
        <f t="shared" si="114"/>
        <v>0.10032861645764868</v>
      </c>
      <c r="L391" s="1">
        <f>SUM(K362:K391)</f>
        <v>1.7428073234524846</v>
      </c>
      <c r="M391" s="2">
        <f t="shared" si="115"/>
        <v>326</v>
      </c>
      <c r="N391" s="1">
        <f t="shared" si="116"/>
        <v>0.67775467775467779</v>
      </c>
      <c r="O391" s="5">
        <v>41820</v>
      </c>
      <c r="P391" s="1">
        <v>0.56499999999999995</v>
      </c>
      <c r="Q391" s="1"/>
      <c r="R391" s="5">
        <v>41820</v>
      </c>
      <c r="S391" s="1">
        <v>0.56499999999999995</v>
      </c>
      <c r="T391" s="1">
        <f t="shared" si="109"/>
        <v>19</v>
      </c>
      <c r="U391" s="1">
        <f t="shared" si="117"/>
        <v>0.61290322580645162</v>
      </c>
      <c r="V391" s="1"/>
      <c r="W391" s="1">
        <f t="shared" si="118"/>
        <v>6.4851451948226169E-2</v>
      </c>
      <c r="X391" s="1">
        <f>SUM(W362:W391)</f>
        <v>1.2996445577090741</v>
      </c>
      <c r="Y391" s="2">
        <f t="shared" si="119"/>
        <v>400</v>
      </c>
      <c r="Z391" s="1">
        <f t="shared" si="120"/>
        <v>0.83160083160083165</v>
      </c>
      <c r="AA391" s="5">
        <v>41820</v>
      </c>
      <c r="AB391" s="1">
        <v>2.4</v>
      </c>
      <c r="AC391" s="1"/>
      <c r="AD391" s="5">
        <v>41820</v>
      </c>
      <c r="AE391" s="1">
        <v>2.4</v>
      </c>
      <c r="AF391" s="1">
        <f t="shared" si="110"/>
        <v>26</v>
      </c>
      <c r="AG391" s="1">
        <f t="shared" si="121"/>
        <v>0.83870967741935487</v>
      </c>
      <c r="AH391" s="1"/>
      <c r="AI391" s="1">
        <f t="shared" si="122"/>
        <v>7.1088458185232239E-3</v>
      </c>
      <c r="AJ391" s="1">
        <f>SUM(AI362:AI391)</f>
        <v>4.4994970156260479</v>
      </c>
    </row>
    <row r="392" spans="1:36" hidden="1" x14ac:dyDescent="0.3">
      <c r="A392">
        <f t="shared" si="111"/>
        <v>305</v>
      </c>
      <c r="B392">
        <f t="shared" si="112"/>
        <v>0.63409563409563408</v>
      </c>
      <c r="C392" s="3">
        <v>42156</v>
      </c>
      <c r="D392">
        <v>26.8</v>
      </c>
      <c r="F392" s="3">
        <v>42156</v>
      </c>
      <c r="G392">
        <v>26.8</v>
      </c>
      <c r="H392">
        <f>_xlfn.RANK.EQ(G392,$G$392:$G$421,1)</f>
        <v>15</v>
      </c>
      <c r="I392">
        <f t="shared" si="113"/>
        <v>0.4838709677419355</v>
      </c>
      <c r="K392">
        <f t="shared" si="114"/>
        <v>0.15022466635369858</v>
      </c>
      <c r="M392" s="4">
        <f t="shared" si="115"/>
        <v>54</v>
      </c>
      <c r="N392">
        <f t="shared" si="116"/>
        <v>0.11226611226611227</v>
      </c>
      <c r="O392" s="3">
        <v>42156</v>
      </c>
      <c r="P392">
        <v>0.37</v>
      </c>
      <c r="R392" s="3">
        <v>42156</v>
      </c>
      <c r="S392">
        <v>0.37</v>
      </c>
      <c r="T392">
        <f>_xlfn.RANK.EQ(S392,$S$392:$S$421,1)</f>
        <v>8</v>
      </c>
      <c r="U392">
        <f t="shared" si="117"/>
        <v>0.25806451612903225</v>
      </c>
      <c r="W392">
        <f t="shared" si="118"/>
        <v>0.14579840386291998</v>
      </c>
      <c r="Y392" s="4">
        <f t="shared" si="119"/>
        <v>231</v>
      </c>
      <c r="Z392">
        <f t="shared" si="120"/>
        <v>0.48024948024948028</v>
      </c>
      <c r="AA392" s="3">
        <v>42156</v>
      </c>
      <c r="AB392">
        <v>1.8</v>
      </c>
      <c r="AD392" s="3">
        <v>42156</v>
      </c>
      <c r="AE392">
        <v>1.8</v>
      </c>
      <c r="AF392">
        <f>_xlfn.RANK.EQ(AE392,$AE$392:$AE$421,1)</f>
        <v>2</v>
      </c>
      <c r="AG392">
        <f t="shared" si="121"/>
        <v>6.4516129032258063E-2</v>
      </c>
      <c r="AI392">
        <f t="shared" si="122"/>
        <v>0.41573335121722221</v>
      </c>
    </row>
    <row r="393" spans="1:36" hidden="1" x14ac:dyDescent="0.3">
      <c r="A393">
        <f t="shared" si="111"/>
        <v>267</v>
      </c>
      <c r="B393">
        <f t="shared" si="112"/>
        <v>0.55509355509355507</v>
      </c>
      <c r="C393" s="3">
        <v>42157</v>
      </c>
      <c r="D393">
        <v>25.8</v>
      </c>
      <c r="F393" s="3">
        <v>42157</v>
      </c>
      <c r="G393">
        <v>25.8</v>
      </c>
      <c r="H393">
        <f t="shared" ref="H393:H421" si="123">_xlfn.RANK.EQ(G393,$G$392:$G$421,1)</f>
        <v>13</v>
      </c>
      <c r="I393">
        <f t="shared" si="113"/>
        <v>0.41935483870967744</v>
      </c>
      <c r="K393">
        <f t="shared" si="114"/>
        <v>0.13573871638387763</v>
      </c>
      <c r="M393" s="4">
        <f t="shared" si="115"/>
        <v>125</v>
      </c>
      <c r="N393">
        <f t="shared" si="116"/>
        <v>0.25987525987525989</v>
      </c>
      <c r="O393" s="3">
        <v>42157</v>
      </c>
      <c r="P393">
        <v>0.42599999999999999</v>
      </c>
      <c r="R393" s="3">
        <v>42157</v>
      </c>
      <c r="S393">
        <v>0.42599999999999999</v>
      </c>
      <c r="T393">
        <f t="shared" ref="T393:T421" si="124">_xlfn.RANK.EQ(S393,$S$392:$S$421,1)</f>
        <v>17</v>
      </c>
      <c r="U393">
        <f t="shared" si="117"/>
        <v>0.54838709677419351</v>
      </c>
      <c r="W393">
        <f t="shared" si="118"/>
        <v>0.28851183689893362</v>
      </c>
      <c r="Y393" s="4">
        <f t="shared" si="119"/>
        <v>104</v>
      </c>
      <c r="Z393">
        <f t="shared" si="120"/>
        <v>0.21621621621621623</v>
      </c>
      <c r="AA393" s="3">
        <v>42157</v>
      </c>
      <c r="AB393">
        <v>1.4</v>
      </c>
      <c r="AD393" s="3">
        <v>42157</v>
      </c>
      <c r="AE393">
        <v>1.4</v>
      </c>
      <c r="AF393">
        <f t="shared" ref="AF393:AF421" si="125">_xlfn.RANK.EQ(AE393,$AE$392:$AE$421,1)</f>
        <v>1</v>
      </c>
      <c r="AG393">
        <f t="shared" si="121"/>
        <v>3.2258064516129031E-2</v>
      </c>
      <c r="AI393">
        <f t="shared" si="122"/>
        <v>0.1839581517000872</v>
      </c>
    </row>
    <row r="394" spans="1:36" hidden="1" x14ac:dyDescent="0.3">
      <c r="A394">
        <f t="shared" si="111"/>
        <v>351</v>
      </c>
      <c r="B394">
        <f t="shared" si="112"/>
        <v>0.72972972972972971</v>
      </c>
      <c r="C394" s="3">
        <v>42158</v>
      </c>
      <c r="D394">
        <v>27.9</v>
      </c>
      <c r="F394" s="3">
        <v>42158</v>
      </c>
      <c r="G394">
        <v>27.9</v>
      </c>
      <c r="H394">
        <f t="shared" si="123"/>
        <v>21</v>
      </c>
      <c r="I394">
        <f t="shared" si="113"/>
        <v>0.67741935483870963</v>
      </c>
      <c r="K394">
        <f t="shared" si="114"/>
        <v>5.2310374891020084E-2</v>
      </c>
      <c r="M394" s="4">
        <f t="shared" si="115"/>
        <v>52</v>
      </c>
      <c r="N394">
        <f t="shared" si="116"/>
        <v>0.10810810810810811</v>
      </c>
      <c r="O394" s="3">
        <v>42158</v>
      </c>
      <c r="P394">
        <v>0.36899999999999999</v>
      </c>
      <c r="R394" s="3">
        <v>42158</v>
      </c>
      <c r="S394">
        <v>0.36899999999999999</v>
      </c>
      <c r="T394">
        <f t="shared" si="124"/>
        <v>7</v>
      </c>
      <c r="U394">
        <f t="shared" si="117"/>
        <v>0.22580645161290322</v>
      </c>
      <c r="W394">
        <f t="shared" si="118"/>
        <v>0.11769834350479511</v>
      </c>
      <c r="Y394" s="4">
        <f t="shared" si="119"/>
        <v>248</v>
      </c>
      <c r="Z394">
        <f t="shared" si="120"/>
        <v>0.51559251559251562</v>
      </c>
      <c r="AA394" s="3">
        <v>42158</v>
      </c>
      <c r="AB394">
        <v>1.9</v>
      </c>
      <c r="AD394" s="3">
        <v>42158</v>
      </c>
      <c r="AE394">
        <v>1.9</v>
      </c>
      <c r="AF394">
        <f t="shared" si="125"/>
        <v>3</v>
      </c>
      <c r="AG394">
        <f t="shared" si="121"/>
        <v>9.6774193548387094E-2</v>
      </c>
      <c r="AI394">
        <f t="shared" si="122"/>
        <v>0.4188183220441285</v>
      </c>
    </row>
    <row r="395" spans="1:36" hidden="1" x14ac:dyDescent="0.3">
      <c r="A395">
        <f t="shared" si="111"/>
        <v>411</v>
      </c>
      <c r="B395">
        <f t="shared" si="112"/>
        <v>0.85446985446985446</v>
      </c>
      <c r="C395" s="3">
        <v>42159</v>
      </c>
      <c r="D395">
        <v>29.6</v>
      </c>
      <c r="F395" s="3">
        <v>42159</v>
      </c>
      <c r="G395">
        <v>29.6</v>
      </c>
      <c r="H395">
        <f t="shared" si="123"/>
        <v>30</v>
      </c>
      <c r="I395">
        <f t="shared" si="113"/>
        <v>0.967741935483871</v>
      </c>
      <c r="K395">
        <f t="shared" si="114"/>
        <v>0.11327208101401653</v>
      </c>
      <c r="M395" s="4">
        <f t="shared" si="115"/>
        <v>22</v>
      </c>
      <c r="N395">
        <f t="shared" si="116"/>
        <v>4.5738045738045741E-2</v>
      </c>
      <c r="O395" s="3">
        <v>42159</v>
      </c>
      <c r="P395">
        <v>0.34899999999999998</v>
      </c>
      <c r="R395" s="3">
        <v>42159</v>
      </c>
      <c r="S395">
        <v>0.34899999999999998</v>
      </c>
      <c r="T395">
        <f t="shared" si="124"/>
        <v>3</v>
      </c>
      <c r="U395">
        <f t="shared" si="117"/>
        <v>9.6774193548387094E-2</v>
      </c>
      <c r="W395">
        <f t="shared" si="118"/>
        <v>5.1036147810341354E-2</v>
      </c>
      <c r="Y395" s="4">
        <f t="shared" si="119"/>
        <v>400</v>
      </c>
      <c r="Z395">
        <f t="shared" si="120"/>
        <v>0.83160083160083165</v>
      </c>
      <c r="AA395" s="3">
        <v>42159</v>
      </c>
      <c r="AB395">
        <v>2.4</v>
      </c>
      <c r="AD395" s="3">
        <v>42159</v>
      </c>
      <c r="AE395">
        <v>2.4</v>
      </c>
      <c r="AF395">
        <f t="shared" si="125"/>
        <v>14</v>
      </c>
      <c r="AG395">
        <f t="shared" si="121"/>
        <v>0.45161290322580644</v>
      </c>
      <c r="AI395">
        <f t="shared" si="122"/>
        <v>0.37998792837502521</v>
      </c>
    </row>
    <row r="396" spans="1:36" hidden="1" x14ac:dyDescent="0.3">
      <c r="A396">
        <f t="shared" si="111"/>
        <v>358</v>
      </c>
      <c r="B396">
        <f t="shared" si="112"/>
        <v>0.74428274428274432</v>
      </c>
      <c r="C396" s="3">
        <v>42160</v>
      </c>
      <c r="D396">
        <v>28</v>
      </c>
      <c r="F396" s="3">
        <v>42160</v>
      </c>
      <c r="G396">
        <v>28</v>
      </c>
      <c r="H396">
        <f t="shared" si="123"/>
        <v>23</v>
      </c>
      <c r="I396">
        <f t="shared" si="113"/>
        <v>0.74193548387096775</v>
      </c>
      <c r="K396">
        <f t="shared" si="114"/>
        <v>2.347260411776575E-3</v>
      </c>
      <c r="M396" s="4">
        <f t="shared" si="115"/>
        <v>165</v>
      </c>
      <c r="N396">
        <f t="shared" si="116"/>
        <v>0.34303534303534305</v>
      </c>
      <c r="O396" s="3">
        <v>42160</v>
      </c>
      <c r="P396">
        <v>0.44800000000000001</v>
      </c>
      <c r="R396" s="3">
        <v>42160</v>
      </c>
      <c r="S396">
        <v>0.44800000000000001</v>
      </c>
      <c r="T396">
        <f t="shared" si="124"/>
        <v>24</v>
      </c>
      <c r="U396">
        <f t="shared" si="117"/>
        <v>0.77419354838709675</v>
      </c>
      <c r="W396">
        <f t="shared" si="118"/>
        <v>0.4311582053517537</v>
      </c>
      <c r="Y396" s="4">
        <f t="shared" si="119"/>
        <v>441</v>
      </c>
      <c r="Z396">
        <f t="shared" si="120"/>
        <v>0.91683991683991684</v>
      </c>
      <c r="AA396" s="3">
        <v>42160</v>
      </c>
      <c r="AB396">
        <v>2.8</v>
      </c>
      <c r="AD396" s="3">
        <v>42160</v>
      </c>
      <c r="AE396">
        <v>2.8</v>
      </c>
      <c r="AF396">
        <f t="shared" si="125"/>
        <v>22</v>
      </c>
      <c r="AG396">
        <f t="shared" si="121"/>
        <v>0.70967741935483875</v>
      </c>
      <c r="AI396">
        <f t="shared" si="122"/>
        <v>0.20716249748507809</v>
      </c>
    </row>
    <row r="397" spans="1:36" hidden="1" x14ac:dyDescent="0.3">
      <c r="A397">
        <f t="shared" si="111"/>
        <v>404</v>
      </c>
      <c r="B397">
        <f t="shared" si="112"/>
        <v>0.83991683991683996</v>
      </c>
      <c r="C397" s="3">
        <v>42161</v>
      </c>
      <c r="D397">
        <v>29.4</v>
      </c>
      <c r="F397" s="3">
        <v>42161</v>
      </c>
      <c r="G397">
        <v>29.4</v>
      </c>
      <c r="H397">
        <f t="shared" si="123"/>
        <v>29</v>
      </c>
      <c r="I397">
        <f t="shared" si="113"/>
        <v>0.93548387096774188</v>
      </c>
      <c r="K397">
        <f t="shared" si="114"/>
        <v>9.5567031050901918E-2</v>
      </c>
      <c r="M397" s="4">
        <f t="shared" si="115"/>
        <v>66</v>
      </c>
      <c r="N397">
        <f t="shared" si="116"/>
        <v>0.13721413721413722</v>
      </c>
      <c r="O397" s="3">
        <v>42161</v>
      </c>
      <c r="P397">
        <v>0.38100000000000001</v>
      </c>
      <c r="R397" s="3">
        <v>42161</v>
      </c>
      <c r="S397">
        <v>0.38100000000000001</v>
      </c>
      <c r="T397">
        <f t="shared" si="124"/>
        <v>11</v>
      </c>
      <c r="U397">
        <f t="shared" si="117"/>
        <v>0.35483870967741937</v>
      </c>
      <c r="W397">
        <f t="shared" si="118"/>
        <v>0.21762457246328215</v>
      </c>
      <c r="Y397" s="4">
        <f t="shared" si="119"/>
        <v>328</v>
      </c>
      <c r="Z397">
        <f t="shared" si="120"/>
        <v>0.68191268191268195</v>
      </c>
      <c r="AA397" s="3">
        <v>42161</v>
      </c>
      <c r="AB397">
        <v>2.1</v>
      </c>
      <c r="AD397" s="3">
        <v>42161</v>
      </c>
      <c r="AE397">
        <v>2.1</v>
      </c>
      <c r="AF397">
        <f t="shared" si="125"/>
        <v>8</v>
      </c>
      <c r="AG397">
        <f t="shared" si="121"/>
        <v>0.25806451612903225</v>
      </c>
      <c r="AI397">
        <f t="shared" si="122"/>
        <v>0.4238481657836497</v>
      </c>
    </row>
    <row r="398" spans="1:36" hidden="1" x14ac:dyDescent="0.3">
      <c r="A398">
        <f t="shared" si="111"/>
        <v>395</v>
      </c>
      <c r="B398">
        <f t="shared" si="112"/>
        <v>0.8212058212058212</v>
      </c>
      <c r="C398" s="3">
        <v>42162</v>
      </c>
      <c r="D398">
        <v>29</v>
      </c>
      <c r="F398" s="3">
        <v>42162</v>
      </c>
      <c r="G398">
        <v>29</v>
      </c>
      <c r="H398">
        <f t="shared" si="123"/>
        <v>27</v>
      </c>
      <c r="I398">
        <f t="shared" si="113"/>
        <v>0.87096774193548387</v>
      </c>
      <c r="K398">
        <f t="shared" si="114"/>
        <v>4.9761920729662679E-2</v>
      </c>
      <c r="M398" s="4">
        <f t="shared" si="115"/>
        <v>13</v>
      </c>
      <c r="N398">
        <f t="shared" si="116"/>
        <v>2.7027027027027029E-2</v>
      </c>
      <c r="O398" s="3">
        <v>42162</v>
      </c>
      <c r="P398">
        <v>0.33200000000000002</v>
      </c>
      <c r="R398" s="3">
        <v>42162</v>
      </c>
      <c r="S398">
        <v>0.33200000000000002</v>
      </c>
      <c r="T398">
        <f t="shared" si="124"/>
        <v>2</v>
      </c>
      <c r="U398">
        <f t="shared" si="117"/>
        <v>6.4516129032258063E-2</v>
      </c>
      <c r="W398">
        <f t="shared" si="118"/>
        <v>3.7489102005231034E-2</v>
      </c>
      <c r="Y398" s="4">
        <f t="shared" si="119"/>
        <v>381</v>
      </c>
      <c r="Z398">
        <f t="shared" si="120"/>
        <v>0.79209979209979209</v>
      </c>
      <c r="AA398" s="3">
        <v>42162</v>
      </c>
      <c r="AB398">
        <v>2.2999999999999998</v>
      </c>
      <c r="AD398" s="3">
        <v>42162</v>
      </c>
      <c r="AE398">
        <v>2.2999999999999998</v>
      </c>
      <c r="AF398">
        <f t="shared" si="125"/>
        <v>13</v>
      </c>
      <c r="AG398">
        <f t="shared" si="121"/>
        <v>0.41935483870967744</v>
      </c>
      <c r="AI398">
        <f t="shared" si="122"/>
        <v>0.37274495339011465</v>
      </c>
    </row>
    <row r="399" spans="1:36" hidden="1" x14ac:dyDescent="0.3">
      <c r="A399">
        <f t="shared" si="111"/>
        <v>321</v>
      </c>
      <c r="B399">
        <f t="shared" si="112"/>
        <v>0.66735966735966734</v>
      </c>
      <c r="C399" s="3">
        <v>42163</v>
      </c>
      <c r="D399">
        <v>27.3</v>
      </c>
      <c r="F399" s="3">
        <v>42163</v>
      </c>
      <c r="G399">
        <v>27.3</v>
      </c>
      <c r="H399">
        <f t="shared" si="123"/>
        <v>17</v>
      </c>
      <c r="I399">
        <f t="shared" si="113"/>
        <v>0.54838709677419351</v>
      </c>
      <c r="K399">
        <f t="shared" si="114"/>
        <v>0.11897257058547384</v>
      </c>
      <c r="M399" s="4">
        <f t="shared" si="115"/>
        <v>36</v>
      </c>
      <c r="N399">
        <f t="shared" si="116"/>
        <v>7.4844074844074848E-2</v>
      </c>
      <c r="O399" s="3">
        <v>42163</v>
      </c>
      <c r="P399">
        <v>0.36299999999999999</v>
      </c>
      <c r="R399" s="3">
        <v>42163</v>
      </c>
      <c r="S399">
        <v>0.36299999999999999</v>
      </c>
      <c r="T399">
        <f t="shared" si="124"/>
        <v>5</v>
      </c>
      <c r="U399">
        <f t="shared" si="117"/>
        <v>0.16129032258064516</v>
      </c>
      <c r="W399">
        <f t="shared" si="118"/>
        <v>8.6446247736570309E-2</v>
      </c>
      <c r="Y399" s="4">
        <f t="shared" si="119"/>
        <v>353</v>
      </c>
      <c r="Z399">
        <f t="shared" si="120"/>
        <v>0.73388773388773387</v>
      </c>
      <c r="AA399" s="3">
        <v>42163</v>
      </c>
      <c r="AB399">
        <v>2.2000000000000002</v>
      </c>
      <c r="AD399" s="3">
        <v>42163</v>
      </c>
      <c r="AE399">
        <v>2.2000000000000002</v>
      </c>
      <c r="AF399">
        <f t="shared" si="125"/>
        <v>11</v>
      </c>
      <c r="AG399">
        <f t="shared" si="121"/>
        <v>0.35483870967741937</v>
      </c>
      <c r="AI399">
        <f t="shared" si="122"/>
        <v>0.3790490242103145</v>
      </c>
    </row>
    <row r="400" spans="1:36" hidden="1" x14ac:dyDescent="0.3">
      <c r="A400">
        <f t="shared" si="111"/>
        <v>284</v>
      </c>
      <c r="B400">
        <f t="shared" si="112"/>
        <v>0.59043659043659047</v>
      </c>
      <c r="C400" s="3">
        <v>42164</v>
      </c>
      <c r="D400">
        <v>26.1</v>
      </c>
      <c r="F400" s="3">
        <v>42164</v>
      </c>
      <c r="G400">
        <v>26.1</v>
      </c>
      <c r="H400">
        <f t="shared" si="123"/>
        <v>14</v>
      </c>
      <c r="I400">
        <f t="shared" si="113"/>
        <v>0.45161290322580644</v>
      </c>
      <c r="K400">
        <f t="shared" si="114"/>
        <v>0.13882368721078403</v>
      </c>
      <c r="M400" s="4">
        <f t="shared" si="115"/>
        <v>255</v>
      </c>
      <c r="N400">
        <f t="shared" si="116"/>
        <v>0.53014553014553012</v>
      </c>
      <c r="O400" s="3">
        <v>42164</v>
      </c>
      <c r="P400">
        <v>0.51700000000000002</v>
      </c>
      <c r="R400" s="3">
        <v>42164</v>
      </c>
      <c r="S400">
        <v>0.51700000000000002</v>
      </c>
      <c r="T400">
        <f t="shared" si="124"/>
        <v>27</v>
      </c>
      <c r="U400">
        <f t="shared" si="117"/>
        <v>0.87096774193548387</v>
      </c>
      <c r="W400">
        <f t="shared" si="118"/>
        <v>0.34082221178995376</v>
      </c>
      <c r="Y400" s="4">
        <f t="shared" si="119"/>
        <v>400</v>
      </c>
      <c r="Z400">
        <f t="shared" si="120"/>
        <v>0.83160083160083165</v>
      </c>
      <c r="AA400" s="3">
        <v>42164</v>
      </c>
      <c r="AB400">
        <v>2.4</v>
      </c>
      <c r="AD400" s="3">
        <v>42164</v>
      </c>
      <c r="AE400">
        <v>2.4</v>
      </c>
      <c r="AF400">
        <f t="shared" si="125"/>
        <v>14</v>
      </c>
      <c r="AG400">
        <f t="shared" si="121"/>
        <v>0.45161290322580644</v>
      </c>
      <c r="AI400">
        <f t="shared" si="122"/>
        <v>0.37998792837502521</v>
      </c>
    </row>
    <row r="401" spans="1:35" hidden="1" x14ac:dyDescent="0.3">
      <c r="A401">
        <f t="shared" si="111"/>
        <v>325</v>
      </c>
      <c r="B401">
        <f t="shared" si="112"/>
        <v>0.67567567567567566</v>
      </c>
      <c r="C401" s="3">
        <v>42165</v>
      </c>
      <c r="D401">
        <v>27.4</v>
      </c>
      <c r="F401" s="3">
        <v>42165</v>
      </c>
      <c r="G401">
        <v>27.4</v>
      </c>
      <c r="H401">
        <f t="shared" si="123"/>
        <v>18</v>
      </c>
      <c r="I401">
        <f t="shared" si="113"/>
        <v>0.58064516129032262</v>
      </c>
      <c r="K401">
        <f t="shared" si="114"/>
        <v>9.5030514385353038E-2</v>
      </c>
      <c r="M401" s="4">
        <f t="shared" si="115"/>
        <v>145</v>
      </c>
      <c r="N401">
        <f t="shared" si="116"/>
        <v>0.30145530145530147</v>
      </c>
      <c r="O401" s="3">
        <v>42165</v>
      </c>
      <c r="P401">
        <v>0.436</v>
      </c>
      <c r="R401" s="3">
        <v>42165</v>
      </c>
      <c r="S401">
        <v>0.436</v>
      </c>
      <c r="T401">
        <f t="shared" si="124"/>
        <v>21</v>
      </c>
      <c r="U401">
        <f t="shared" si="117"/>
        <v>0.67741935483870963</v>
      </c>
      <c r="W401">
        <f t="shared" si="118"/>
        <v>0.37596405338340816</v>
      </c>
      <c r="Y401" s="4">
        <f t="shared" si="119"/>
        <v>328</v>
      </c>
      <c r="Z401">
        <f t="shared" si="120"/>
        <v>0.68191268191268195</v>
      </c>
      <c r="AA401" s="3">
        <v>42165</v>
      </c>
      <c r="AB401">
        <v>2.1</v>
      </c>
      <c r="AD401" s="3">
        <v>42165</v>
      </c>
      <c r="AE401">
        <v>2.1</v>
      </c>
      <c r="AF401">
        <f t="shared" si="125"/>
        <v>8</v>
      </c>
      <c r="AG401">
        <f t="shared" si="121"/>
        <v>0.25806451612903225</v>
      </c>
      <c r="AI401">
        <f t="shared" si="122"/>
        <v>0.4238481657836497</v>
      </c>
    </row>
    <row r="402" spans="1:35" hidden="1" x14ac:dyDescent="0.3">
      <c r="A402">
        <f t="shared" si="111"/>
        <v>387</v>
      </c>
      <c r="B402">
        <f t="shared" si="112"/>
        <v>0.80457380457380456</v>
      </c>
      <c r="C402" s="3">
        <v>42166</v>
      </c>
      <c r="D402">
        <v>28.7</v>
      </c>
      <c r="F402" s="3">
        <v>42166</v>
      </c>
      <c r="G402">
        <v>28.7</v>
      </c>
      <c r="H402">
        <f t="shared" si="123"/>
        <v>25</v>
      </c>
      <c r="I402">
        <f t="shared" si="113"/>
        <v>0.80645161290322576</v>
      </c>
      <c r="K402">
        <f t="shared" si="114"/>
        <v>1.8778083294211934E-3</v>
      </c>
      <c r="M402" s="4">
        <f t="shared" si="115"/>
        <v>58</v>
      </c>
      <c r="N402">
        <f t="shared" si="116"/>
        <v>0.12058212058212059</v>
      </c>
      <c r="O402" s="3">
        <v>42166</v>
      </c>
      <c r="P402">
        <v>0.373</v>
      </c>
      <c r="R402" s="3">
        <v>42166</v>
      </c>
      <c r="S402">
        <v>0.373</v>
      </c>
      <c r="T402">
        <f t="shared" si="124"/>
        <v>9</v>
      </c>
      <c r="U402">
        <f t="shared" si="117"/>
        <v>0.29032258064516131</v>
      </c>
      <c r="W402">
        <f t="shared" si="118"/>
        <v>0.16974046006304072</v>
      </c>
      <c r="Y402" s="4">
        <f t="shared" si="119"/>
        <v>248</v>
      </c>
      <c r="Z402">
        <f t="shared" si="120"/>
        <v>0.51559251559251562</v>
      </c>
      <c r="AA402" s="3">
        <v>42166</v>
      </c>
      <c r="AB402">
        <v>1.9</v>
      </c>
      <c r="AD402" s="3">
        <v>42166</v>
      </c>
      <c r="AE402">
        <v>1.9</v>
      </c>
      <c r="AF402">
        <f t="shared" si="125"/>
        <v>3</v>
      </c>
      <c r="AG402">
        <f t="shared" si="121"/>
        <v>9.6774193548387094E-2</v>
      </c>
      <c r="AI402">
        <f t="shared" si="122"/>
        <v>0.4188183220441285</v>
      </c>
    </row>
    <row r="403" spans="1:35" hidden="1" x14ac:dyDescent="0.3">
      <c r="A403">
        <f t="shared" si="111"/>
        <v>398</v>
      </c>
      <c r="B403">
        <f t="shared" si="112"/>
        <v>0.82744282744282749</v>
      </c>
      <c r="C403" s="3">
        <v>42167</v>
      </c>
      <c r="D403">
        <v>29.2</v>
      </c>
      <c r="F403" s="3">
        <v>42167</v>
      </c>
      <c r="G403">
        <v>29.2</v>
      </c>
      <c r="H403">
        <f t="shared" si="123"/>
        <v>28</v>
      </c>
      <c r="I403">
        <f t="shared" si="113"/>
        <v>0.90322580645161288</v>
      </c>
      <c r="K403">
        <f t="shared" si="114"/>
        <v>7.5782979008785389E-2</v>
      </c>
      <c r="M403" s="4">
        <f t="shared" si="115"/>
        <v>70</v>
      </c>
      <c r="N403">
        <f t="shared" si="116"/>
        <v>0.14553014553014554</v>
      </c>
      <c r="O403" s="3">
        <v>42167</v>
      </c>
      <c r="P403">
        <v>0.38400000000000001</v>
      </c>
      <c r="R403" s="3">
        <v>42167</v>
      </c>
      <c r="S403">
        <v>0.38400000000000001</v>
      </c>
      <c r="T403">
        <f t="shared" si="124"/>
        <v>12</v>
      </c>
      <c r="U403">
        <f t="shared" si="117"/>
        <v>0.38709677419354838</v>
      </c>
      <c r="W403">
        <f t="shared" si="118"/>
        <v>0.24156662866340284</v>
      </c>
      <c r="Y403" s="4">
        <f t="shared" si="119"/>
        <v>248</v>
      </c>
      <c r="Z403">
        <f t="shared" si="120"/>
        <v>0.51559251559251562</v>
      </c>
      <c r="AA403" s="3">
        <v>42167</v>
      </c>
      <c r="AB403">
        <v>1.9</v>
      </c>
      <c r="AD403" s="3">
        <v>42167</v>
      </c>
      <c r="AE403">
        <v>1.9</v>
      </c>
      <c r="AF403">
        <f t="shared" si="125"/>
        <v>3</v>
      </c>
      <c r="AG403">
        <f t="shared" si="121"/>
        <v>9.6774193548387094E-2</v>
      </c>
      <c r="AI403">
        <f t="shared" si="122"/>
        <v>0.4188183220441285</v>
      </c>
    </row>
    <row r="404" spans="1:35" hidden="1" x14ac:dyDescent="0.3">
      <c r="A404">
        <f t="shared" si="111"/>
        <v>387</v>
      </c>
      <c r="B404">
        <f t="shared" si="112"/>
        <v>0.80457380457380456</v>
      </c>
      <c r="C404" s="3">
        <v>42168</v>
      </c>
      <c r="D404">
        <v>28.7</v>
      </c>
      <c r="F404" s="3">
        <v>42168</v>
      </c>
      <c r="G404">
        <v>28.7</v>
      </c>
      <c r="H404">
        <f t="shared" si="123"/>
        <v>25</v>
      </c>
      <c r="I404">
        <f t="shared" si="113"/>
        <v>0.80645161290322576</v>
      </c>
      <c r="K404">
        <f t="shared" si="114"/>
        <v>1.8778083294211934E-3</v>
      </c>
      <c r="M404" s="4">
        <f t="shared" si="115"/>
        <v>139</v>
      </c>
      <c r="N404">
        <f t="shared" si="116"/>
        <v>0.288981288981289</v>
      </c>
      <c r="O404" s="3">
        <v>42168</v>
      </c>
      <c r="P404">
        <v>0.433</v>
      </c>
      <c r="R404" s="3">
        <v>42168</v>
      </c>
      <c r="S404">
        <v>0.433</v>
      </c>
      <c r="T404">
        <f t="shared" si="124"/>
        <v>20</v>
      </c>
      <c r="U404">
        <f t="shared" si="117"/>
        <v>0.64516129032258063</v>
      </c>
      <c r="W404">
        <f t="shared" si="118"/>
        <v>0.35618000134129163</v>
      </c>
      <c r="Y404" s="4">
        <f t="shared" si="119"/>
        <v>284</v>
      </c>
      <c r="Z404">
        <f t="shared" si="120"/>
        <v>0.59043659043659047</v>
      </c>
      <c r="AA404" s="3">
        <v>42168</v>
      </c>
      <c r="AB404">
        <v>2</v>
      </c>
      <c r="AD404" s="3">
        <v>42168</v>
      </c>
      <c r="AE404">
        <v>2</v>
      </c>
      <c r="AF404">
        <f t="shared" si="125"/>
        <v>6</v>
      </c>
      <c r="AG404">
        <f t="shared" si="121"/>
        <v>0.19354838709677419</v>
      </c>
      <c r="AI404">
        <f t="shared" si="122"/>
        <v>0.39688820333981628</v>
      </c>
    </row>
    <row r="405" spans="1:35" hidden="1" x14ac:dyDescent="0.3">
      <c r="A405">
        <f t="shared" si="111"/>
        <v>383</v>
      </c>
      <c r="B405">
        <f t="shared" si="112"/>
        <v>0.79625779625779625</v>
      </c>
      <c r="C405" s="3">
        <v>42169</v>
      </c>
      <c r="D405">
        <v>28.6</v>
      </c>
      <c r="F405" s="3">
        <v>42169</v>
      </c>
      <c r="G405">
        <v>28.6</v>
      </c>
      <c r="H405">
        <f t="shared" si="123"/>
        <v>24</v>
      </c>
      <c r="I405">
        <f t="shared" si="113"/>
        <v>0.77419354838709675</v>
      </c>
      <c r="K405">
        <f t="shared" si="114"/>
        <v>2.2064247870699494E-2</v>
      </c>
      <c r="M405" s="4">
        <f t="shared" si="115"/>
        <v>107</v>
      </c>
      <c r="N405">
        <f t="shared" si="116"/>
        <v>0.22245322245322247</v>
      </c>
      <c r="O405" s="3">
        <v>42169</v>
      </c>
      <c r="P405">
        <v>0.41099999999999998</v>
      </c>
      <c r="R405" s="3">
        <v>42169</v>
      </c>
      <c r="S405">
        <v>0.41099999999999998</v>
      </c>
      <c r="T405">
        <f t="shared" si="124"/>
        <v>16</v>
      </c>
      <c r="U405">
        <f t="shared" si="117"/>
        <v>0.5161290322580645</v>
      </c>
      <c r="W405">
        <f t="shared" si="118"/>
        <v>0.29367580980484204</v>
      </c>
      <c r="Y405" s="4">
        <f t="shared" si="119"/>
        <v>284</v>
      </c>
      <c r="Z405">
        <f t="shared" si="120"/>
        <v>0.59043659043659047</v>
      </c>
      <c r="AA405" s="3">
        <v>42169</v>
      </c>
      <c r="AB405">
        <v>2</v>
      </c>
      <c r="AD405" s="3">
        <v>42169</v>
      </c>
      <c r="AE405">
        <v>2</v>
      </c>
      <c r="AF405">
        <f t="shared" si="125"/>
        <v>6</v>
      </c>
      <c r="AG405">
        <f t="shared" si="121"/>
        <v>0.19354838709677419</v>
      </c>
      <c r="AI405">
        <f t="shared" si="122"/>
        <v>0.39688820333981628</v>
      </c>
    </row>
    <row r="406" spans="1:35" hidden="1" x14ac:dyDescent="0.3">
      <c r="A406">
        <f t="shared" si="111"/>
        <v>316</v>
      </c>
      <c r="B406">
        <f t="shared" si="112"/>
        <v>0.656964656964657</v>
      </c>
      <c r="C406" s="3">
        <v>42170</v>
      </c>
      <c r="D406">
        <v>27.1</v>
      </c>
      <c r="F406" s="3">
        <v>42170</v>
      </c>
      <c r="G406">
        <v>27.1</v>
      </c>
      <c r="H406">
        <f t="shared" si="123"/>
        <v>16</v>
      </c>
      <c r="I406">
        <f t="shared" si="113"/>
        <v>0.5161290322580645</v>
      </c>
      <c r="K406">
        <f t="shared" si="114"/>
        <v>0.1408356247065925</v>
      </c>
      <c r="M406" s="4">
        <f t="shared" si="115"/>
        <v>201</v>
      </c>
      <c r="N406">
        <f t="shared" si="116"/>
        <v>0.4178794178794179</v>
      </c>
      <c r="O406" s="3">
        <v>42170</v>
      </c>
      <c r="P406">
        <v>0.47399999999999998</v>
      </c>
      <c r="R406" s="3">
        <v>42170</v>
      </c>
      <c r="S406">
        <v>0.47399999999999998</v>
      </c>
      <c r="T406">
        <f t="shared" si="124"/>
        <v>25</v>
      </c>
      <c r="U406">
        <f t="shared" si="117"/>
        <v>0.80645161290322576</v>
      </c>
      <c r="W406">
        <f t="shared" si="118"/>
        <v>0.38857219502380785</v>
      </c>
      <c r="Y406" s="4">
        <f t="shared" si="119"/>
        <v>400</v>
      </c>
      <c r="Z406">
        <f t="shared" si="120"/>
        <v>0.83160083160083165</v>
      </c>
      <c r="AA406" s="3">
        <v>42170</v>
      </c>
      <c r="AB406">
        <v>2.4</v>
      </c>
      <c r="AD406" s="3">
        <v>42170</v>
      </c>
      <c r="AE406">
        <v>2.4</v>
      </c>
      <c r="AF406">
        <f t="shared" si="125"/>
        <v>14</v>
      </c>
      <c r="AG406">
        <f t="shared" si="121"/>
        <v>0.45161290322580644</v>
      </c>
      <c r="AI406">
        <f t="shared" si="122"/>
        <v>0.37998792837502521</v>
      </c>
    </row>
    <row r="407" spans="1:35" hidden="1" x14ac:dyDescent="0.3">
      <c r="A407">
        <f t="shared" si="111"/>
        <v>335</v>
      </c>
      <c r="B407">
        <f t="shared" si="112"/>
        <v>0.69646569646569645</v>
      </c>
      <c r="C407" s="3">
        <v>42171</v>
      </c>
      <c r="D407">
        <v>27.6</v>
      </c>
      <c r="F407" s="3">
        <v>42171</v>
      </c>
      <c r="G407">
        <v>27.6</v>
      </c>
      <c r="H407">
        <f t="shared" si="123"/>
        <v>20</v>
      </c>
      <c r="I407">
        <f t="shared" si="113"/>
        <v>0.64516129032258063</v>
      </c>
      <c r="K407">
        <f t="shared" si="114"/>
        <v>5.1304406143115822E-2</v>
      </c>
      <c r="M407" s="4">
        <f t="shared" si="115"/>
        <v>241</v>
      </c>
      <c r="N407">
        <f t="shared" si="116"/>
        <v>0.50103950103950101</v>
      </c>
      <c r="O407" s="3">
        <v>42171</v>
      </c>
      <c r="P407">
        <v>0.505</v>
      </c>
      <c r="R407" s="3">
        <v>42171</v>
      </c>
      <c r="S407">
        <v>0.505</v>
      </c>
      <c r="T407">
        <f t="shared" si="124"/>
        <v>26</v>
      </c>
      <c r="U407">
        <f t="shared" si="117"/>
        <v>0.83870967741935487</v>
      </c>
      <c r="W407">
        <f t="shared" si="118"/>
        <v>0.33767017637985386</v>
      </c>
      <c r="Y407" s="4">
        <f t="shared" si="119"/>
        <v>400</v>
      </c>
      <c r="Z407">
        <f t="shared" si="120"/>
        <v>0.83160083160083165</v>
      </c>
      <c r="AA407" s="3">
        <v>42171</v>
      </c>
      <c r="AB407">
        <v>2.4</v>
      </c>
      <c r="AD407" s="3">
        <v>42171</v>
      </c>
      <c r="AE407">
        <v>2.4</v>
      </c>
      <c r="AF407">
        <f t="shared" si="125"/>
        <v>14</v>
      </c>
      <c r="AG407">
        <f t="shared" si="121"/>
        <v>0.45161290322580644</v>
      </c>
      <c r="AI407">
        <f t="shared" si="122"/>
        <v>0.37998792837502521</v>
      </c>
    </row>
    <row r="408" spans="1:35" hidden="1" x14ac:dyDescent="0.3">
      <c r="A408">
        <f t="shared" si="111"/>
        <v>143</v>
      </c>
      <c r="B408">
        <f t="shared" si="112"/>
        <v>0.29729729729729731</v>
      </c>
      <c r="C408" s="3">
        <v>42172</v>
      </c>
      <c r="D408">
        <v>23.5</v>
      </c>
      <c r="F408" s="3">
        <v>42172</v>
      </c>
      <c r="G408">
        <v>23.5</v>
      </c>
      <c r="H408">
        <f t="shared" si="123"/>
        <v>6</v>
      </c>
      <c r="I408">
        <f t="shared" si="113"/>
        <v>0.19354838709677419</v>
      </c>
      <c r="K408">
        <f t="shared" si="114"/>
        <v>0.10374891020052313</v>
      </c>
      <c r="M408" s="4">
        <f t="shared" si="115"/>
        <v>338</v>
      </c>
      <c r="N408">
        <f t="shared" si="116"/>
        <v>0.70270270270270274</v>
      </c>
      <c r="O408" s="3">
        <v>42172</v>
      </c>
      <c r="P408">
        <v>0.57699999999999996</v>
      </c>
      <c r="R408" s="3">
        <v>42172</v>
      </c>
      <c r="S408">
        <v>0.57699999999999996</v>
      </c>
      <c r="T408">
        <f t="shared" si="124"/>
        <v>30</v>
      </c>
      <c r="U408">
        <f t="shared" si="117"/>
        <v>0.967741935483871</v>
      </c>
      <c r="W408">
        <f t="shared" si="118"/>
        <v>0.26503923278116825</v>
      </c>
      <c r="Y408" s="4">
        <f t="shared" si="119"/>
        <v>400</v>
      </c>
      <c r="Z408">
        <f t="shared" si="120"/>
        <v>0.83160083160083165</v>
      </c>
      <c r="AA408" s="3">
        <v>42172</v>
      </c>
      <c r="AB408">
        <v>2.4</v>
      </c>
      <c r="AD408" s="3">
        <v>42172</v>
      </c>
      <c r="AE408">
        <v>2.4</v>
      </c>
      <c r="AF408">
        <f t="shared" si="125"/>
        <v>14</v>
      </c>
      <c r="AG408">
        <f t="shared" si="121"/>
        <v>0.45161290322580644</v>
      </c>
      <c r="AI408">
        <f t="shared" si="122"/>
        <v>0.37998792837502521</v>
      </c>
    </row>
    <row r="409" spans="1:35" hidden="1" x14ac:dyDescent="0.3">
      <c r="A409">
        <f t="shared" si="111"/>
        <v>111</v>
      </c>
      <c r="B409">
        <f t="shared" si="112"/>
        <v>0.23076923076923078</v>
      </c>
      <c r="C409" s="3">
        <v>42173</v>
      </c>
      <c r="D409">
        <v>22.5</v>
      </c>
      <c r="F409" s="3">
        <v>42173</v>
      </c>
      <c r="G409">
        <v>22.5</v>
      </c>
      <c r="H409">
        <f t="shared" si="123"/>
        <v>4</v>
      </c>
      <c r="I409">
        <f t="shared" si="113"/>
        <v>0.12903225806451613</v>
      </c>
      <c r="K409">
        <f t="shared" si="114"/>
        <v>0.10173697270471466</v>
      </c>
      <c r="M409" s="4">
        <f t="shared" si="115"/>
        <v>136</v>
      </c>
      <c r="N409">
        <f t="shared" si="116"/>
        <v>0.28274428274428276</v>
      </c>
      <c r="O409" s="3">
        <v>42173</v>
      </c>
      <c r="P409">
        <v>0.43099999999999999</v>
      </c>
      <c r="R409" s="3">
        <v>42173</v>
      </c>
      <c r="S409">
        <v>0.43099999999999999</v>
      </c>
      <c r="T409">
        <f t="shared" si="124"/>
        <v>19</v>
      </c>
      <c r="U409">
        <f t="shared" si="117"/>
        <v>0.61290322580645162</v>
      </c>
      <c r="W409">
        <f t="shared" si="118"/>
        <v>0.33015894306216886</v>
      </c>
      <c r="Y409" s="4">
        <f t="shared" si="119"/>
        <v>479</v>
      </c>
      <c r="Z409">
        <f t="shared" si="120"/>
        <v>0.99584199584199584</v>
      </c>
      <c r="AA409" s="3">
        <v>42173</v>
      </c>
      <c r="AB409">
        <v>4.8</v>
      </c>
      <c r="AD409" s="3">
        <v>42173</v>
      </c>
      <c r="AE409">
        <v>4.8</v>
      </c>
      <c r="AF409">
        <f t="shared" si="125"/>
        <v>30</v>
      </c>
      <c r="AG409">
        <f t="shared" si="121"/>
        <v>0.967741935483871</v>
      </c>
      <c r="AI409">
        <f t="shared" si="122"/>
        <v>2.8100060358124845E-2</v>
      </c>
    </row>
    <row r="410" spans="1:35" hidden="1" x14ac:dyDescent="0.3">
      <c r="A410">
        <f t="shared" si="111"/>
        <v>200</v>
      </c>
      <c r="B410">
        <f t="shared" si="112"/>
        <v>0.41580041580041582</v>
      </c>
      <c r="C410" s="3">
        <v>42174</v>
      </c>
      <c r="D410">
        <v>24.8</v>
      </c>
      <c r="F410" s="3">
        <v>42174</v>
      </c>
      <c r="G410">
        <v>24.8</v>
      </c>
      <c r="H410">
        <f t="shared" si="123"/>
        <v>9</v>
      </c>
      <c r="I410">
        <f t="shared" si="113"/>
        <v>0.29032258064516131</v>
      </c>
      <c r="K410">
        <f t="shared" si="114"/>
        <v>0.12547783515525451</v>
      </c>
      <c r="M410" s="4">
        <f t="shared" si="115"/>
        <v>145</v>
      </c>
      <c r="N410">
        <f t="shared" si="116"/>
        <v>0.30145530145530147</v>
      </c>
      <c r="O410" s="3">
        <v>42174</v>
      </c>
      <c r="P410">
        <v>0.436</v>
      </c>
      <c r="R410" s="3">
        <v>42174</v>
      </c>
      <c r="S410">
        <v>0.436</v>
      </c>
      <c r="T410">
        <f t="shared" si="124"/>
        <v>21</v>
      </c>
      <c r="U410">
        <f t="shared" si="117"/>
        <v>0.67741935483870963</v>
      </c>
      <c r="W410">
        <f t="shared" si="118"/>
        <v>0.37596405338340816</v>
      </c>
      <c r="Y410" s="4">
        <f t="shared" si="119"/>
        <v>423</v>
      </c>
      <c r="Z410">
        <f t="shared" si="120"/>
        <v>0.87941787941787941</v>
      </c>
      <c r="AA410" s="3">
        <v>42174</v>
      </c>
      <c r="AB410">
        <v>2.5</v>
      </c>
      <c r="AD410" s="3">
        <v>42174</v>
      </c>
      <c r="AE410">
        <v>2.5</v>
      </c>
      <c r="AF410">
        <f t="shared" si="125"/>
        <v>21</v>
      </c>
      <c r="AG410">
        <f t="shared" si="121"/>
        <v>0.67741935483870963</v>
      </c>
      <c r="AI410">
        <f t="shared" si="122"/>
        <v>0.20199852457916978</v>
      </c>
    </row>
    <row r="411" spans="1:35" hidden="1" x14ac:dyDescent="0.3">
      <c r="A411">
        <f t="shared" si="111"/>
        <v>101</v>
      </c>
      <c r="B411">
        <f t="shared" si="112"/>
        <v>0.20997920997920999</v>
      </c>
      <c r="C411" s="3">
        <v>42175</v>
      </c>
      <c r="D411">
        <v>22.3</v>
      </c>
      <c r="F411" s="3">
        <v>42175</v>
      </c>
      <c r="G411">
        <v>22.3</v>
      </c>
      <c r="H411">
        <f t="shared" si="123"/>
        <v>3</v>
      </c>
      <c r="I411">
        <f t="shared" si="113"/>
        <v>9.6774193548387094E-2</v>
      </c>
      <c r="K411">
        <f t="shared" si="114"/>
        <v>0.1132050164308229</v>
      </c>
      <c r="M411" s="4">
        <f t="shared" si="115"/>
        <v>329</v>
      </c>
      <c r="N411">
        <f t="shared" si="116"/>
        <v>0.68399168399168397</v>
      </c>
      <c r="O411" s="3">
        <v>42175</v>
      </c>
      <c r="P411">
        <v>0.56599999999999995</v>
      </c>
      <c r="R411" s="3">
        <v>42175</v>
      </c>
      <c r="S411">
        <v>0.56599999999999995</v>
      </c>
      <c r="T411">
        <f t="shared" si="124"/>
        <v>29</v>
      </c>
      <c r="U411">
        <f t="shared" si="117"/>
        <v>0.93548387096774188</v>
      </c>
      <c r="W411">
        <f t="shared" si="118"/>
        <v>0.25149218697605791</v>
      </c>
      <c r="Y411" s="4">
        <f t="shared" si="119"/>
        <v>400</v>
      </c>
      <c r="Z411">
        <f t="shared" si="120"/>
        <v>0.83160083160083165</v>
      </c>
      <c r="AA411" s="3">
        <v>42175</v>
      </c>
      <c r="AB411">
        <v>2.4</v>
      </c>
      <c r="AD411" s="3">
        <v>42175</v>
      </c>
      <c r="AE411">
        <v>2.4</v>
      </c>
      <c r="AF411">
        <f t="shared" si="125"/>
        <v>14</v>
      </c>
      <c r="AG411">
        <f t="shared" si="121"/>
        <v>0.45161290322580644</v>
      </c>
      <c r="AI411">
        <f t="shared" si="122"/>
        <v>0.37998792837502521</v>
      </c>
    </row>
    <row r="412" spans="1:35" hidden="1" x14ac:dyDescent="0.3">
      <c r="A412">
        <f t="shared" si="111"/>
        <v>82</v>
      </c>
      <c r="B412">
        <f t="shared" si="112"/>
        <v>0.17047817047817049</v>
      </c>
      <c r="C412" s="3">
        <v>42176</v>
      </c>
      <c r="D412">
        <v>21.8</v>
      </c>
      <c r="F412" s="3">
        <v>42176</v>
      </c>
      <c r="G412">
        <v>21.8</v>
      </c>
      <c r="H412">
        <f t="shared" si="123"/>
        <v>1</v>
      </c>
      <c r="I412">
        <f t="shared" si="113"/>
        <v>3.2258064516129031E-2</v>
      </c>
      <c r="K412">
        <f t="shared" si="114"/>
        <v>0.13822010596204146</v>
      </c>
      <c r="M412" s="4">
        <f t="shared" si="115"/>
        <v>133</v>
      </c>
      <c r="N412">
        <f t="shared" si="116"/>
        <v>0.27650727650727652</v>
      </c>
      <c r="O412" s="3">
        <v>42176</v>
      </c>
      <c r="P412">
        <v>0.43</v>
      </c>
      <c r="R412" s="3">
        <v>42176</v>
      </c>
      <c r="S412">
        <v>0.43</v>
      </c>
      <c r="T412">
        <f t="shared" si="124"/>
        <v>18</v>
      </c>
      <c r="U412">
        <f t="shared" si="117"/>
        <v>0.58064516129032262</v>
      </c>
      <c r="W412">
        <f t="shared" si="118"/>
        <v>0.3041378847830461</v>
      </c>
      <c r="Y412" s="4">
        <f t="shared" si="119"/>
        <v>463</v>
      </c>
      <c r="Z412">
        <f t="shared" si="120"/>
        <v>0.96257796257796258</v>
      </c>
      <c r="AA412" s="3">
        <v>42176</v>
      </c>
      <c r="AB412">
        <v>3.5</v>
      </c>
      <c r="AD412" s="3">
        <v>42176</v>
      </c>
      <c r="AE412">
        <v>3.5</v>
      </c>
      <c r="AF412">
        <f t="shared" si="125"/>
        <v>28</v>
      </c>
      <c r="AG412">
        <f t="shared" si="121"/>
        <v>0.90322580645161288</v>
      </c>
      <c r="AI412">
        <f t="shared" si="122"/>
        <v>5.9352156126349698E-2</v>
      </c>
    </row>
    <row r="413" spans="1:35" hidden="1" x14ac:dyDescent="0.3">
      <c r="A413">
        <f t="shared" si="111"/>
        <v>167</v>
      </c>
      <c r="B413">
        <f t="shared" si="112"/>
        <v>0.34719334719334721</v>
      </c>
      <c r="C413" s="3">
        <v>42177</v>
      </c>
      <c r="D413">
        <v>24.1</v>
      </c>
      <c r="F413" s="3">
        <v>42177</v>
      </c>
      <c r="G413">
        <v>24.1</v>
      </c>
      <c r="H413">
        <f t="shared" si="123"/>
        <v>8</v>
      </c>
      <c r="I413">
        <f t="shared" si="113"/>
        <v>0.25806451612903225</v>
      </c>
      <c r="K413">
        <f t="shared" si="114"/>
        <v>8.9128831064314962E-2</v>
      </c>
      <c r="M413" s="4">
        <f t="shared" si="115"/>
        <v>31</v>
      </c>
      <c r="N413">
        <f t="shared" si="116"/>
        <v>6.4449064449064453E-2</v>
      </c>
      <c r="O413" s="3">
        <v>42177</v>
      </c>
      <c r="P413">
        <v>0.36</v>
      </c>
      <c r="R413" s="3">
        <v>42177</v>
      </c>
      <c r="S413">
        <v>0.36</v>
      </c>
      <c r="T413">
        <f t="shared" si="124"/>
        <v>4</v>
      </c>
      <c r="U413">
        <f t="shared" si="117"/>
        <v>0.12903225806451613</v>
      </c>
      <c r="W413">
        <f t="shared" si="118"/>
        <v>6.4583193615451673E-2</v>
      </c>
      <c r="Y413" s="4">
        <f t="shared" si="119"/>
        <v>400</v>
      </c>
      <c r="Z413">
        <f t="shared" si="120"/>
        <v>0.83160083160083165</v>
      </c>
      <c r="AA413" s="3">
        <v>42177</v>
      </c>
      <c r="AB413">
        <v>2.4</v>
      </c>
      <c r="AD413" s="3">
        <v>42177</v>
      </c>
      <c r="AE413">
        <v>2.4</v>
      </c>
      <c r="AF413">
        <f t="shared" si="125"/>
        <v>14</v>
      </c>
      <c r="AG413">
        <f t="shared" si="121"/>
        <v>0.45161290322580644</v>
      </c>
      <c r="AI413">
        <f t="shared" si="122"/>
        <v>0.37998792837502521</v>
      </c>
    </row>
    <row r="414" spans="1:35" hidden="1" x14ac:dyDescent="0.3">
      <c r="A414">
        <f t="shared" si="111"/>
        <v>200</v>
      </c>
      <c r="B414">
        <f t="shared" si="112"/>
        <v>0.41580041580041582</v>
      </c>
      <c r="C414" s="3">
        <v>42178</v>
      </c>
      <c r="D414">
        <v>24.8</v>
      </c>
      <c r="F414" s="3">
        <v>42178</v>
      </c>
      <c r="G414">
        <v>24.8</v>
      </c>
      <c r="H414">
        <f t="shared" si="123"/>
        <v>9</v>
      </c>
      <c r="I414">
        <f t="shared" si="113"/>
        <v>0.29032258064516131</v>
      </c>
      <c r="K414">
        <f t="shared" si="114"/>
        <v>0.12547783515525451</v>
      </c>
      <c r="M414" s="4">
        <f t="shared" si="115"/>
        <v>97</v>
      </c>
      <c r="N414">
        <f t="shared" si="116"/>
        <v>0.20166320166320167</v>
      </c>
      <c r="O414" s="3">
        <v>42178</v>
      </c>
      <c r="P414">
        <v>0.40300000000000002</v>
      </c>
      <c r="R414" s="3">
        <v>42178</v>
      </c>
      <c r="S414">
        <v>0.40300000000000002</v>
      </c>
      <c r="T414">
        <f t="shared" si="124"/>
        <v>15</v>
      </c>
      <c r="U414">
        <f t="shared" si="117"/>
        <v>0.4838709677419355</v>
      </c>
      <c r="W414">
        <f t="shared" si="118"/>
        <v>0.28220776607873382</v>
      </c>
      <c r="Y414" s="4">
        <f t="shared" si="119"/>
        <v>353</v>
      </c>
      <c r="Z414">
        <f t="shared" si="120"/>
        <v>0.73388773388773387</v>
      </c>
      <c r="AA414" s="3">
        <v>42178</v>
      </c>
      <c r="AB414">
        <v>2.2000000000000002</v>
      </c>
      <c r="AD414" s="3">
        <v>42178</v>
      </c>
      <c r="AE414">
        <v>2.2000000000000002</v>
      </c>
      <c r="AF414">
        <f t="shared" si="125"/>
        <v>11</v>
      </c>
      <c r="AG414">
        <f t="shared" si="121"/>
        <v>0.35483870967741937</v>
      </c>
      <c r="AI414">
        <f t="shared" si="122"/>
        <v>0.3790490242103145</v>
      </c>
    </row>
    <row r="415" spans="1:35" hidden="1" x14ac:dyDescent="0.3">
      <c r="A415">
        <f t="shared" si="111"/>
        <v>87</v>
      </c>
      <c r="B415">
        <f t="shared" si="112"/>
        <v>0.18087318087318088</v>
      </c>
      <c r="C415" s="3">
        <v>42179</v>
      </c>
      <c r="D415">
        <v>21.9</v>
      </c>
      <c r="F415" s="3">
        <v>42179</v>
      </c>
      <c r="G415">
        <v>21.9</v>
      </c>
      <c r="H415">
        <f t="shared" si="123"/>
        <v>2</v>
      </c>
      <c r="I415">
        <f t="shared" si="113"/>
        <v>6.4516129032258063E-2</v>
      </c>
      <c r="K415">
        <f t="shared" si="114"/>
        <v>0.11635705184092282</v>
      </c>
      <c r="M415" s="4">
        <f t="shared" si="115"/>
        <v>318</v>
      </c>
      <c r="N415">
        <f t="shared" si="116"/>
        <v>0.66112266112266116</v>
      </c>
      <c r="O415" s="3">
        <v>42179</v>
      </c>
      <c r="P415">
        <v>0.55900000000000005</v>
      </c>
      <c r="R415" s="3">
        <v>42179</v>
      </c>
      <c r="S415">
        <v>0.55900000000000005</v>
      </c>
      <c r="T415">
        <f t="shared" si="124"/>
        <v>28</v>
      </c>
      <c r="U415">
        <f t="shared" si="117"/>
        <v>0.90322580645161288</v>
      </c>
      <c r="W415">
        <f t="shared" si="118"/>
        <v>0.24210314532895172</v>
      </c>
      <c r="Y415" s="4">
        <f t="shared" si="119"/>
        <v>328</v>
      </c>
      <c r="Z415">
        <f t="shared" si="120"/>
        <v>0.68191268191268195</v>
      </c>
      <c r="AA415" s="3">
        <v>42179</v>
      </c>
      <c r="AB415">
        <v>2.1</v>
      </c>
      <c r="AD415" s="3">
        <v>42179</v>
      </c>
      <c r="AE415">
        <v>2.1</v>
      </c>
      <c r="AF415">
        <f t="shared" si="125"/>
        <v>8</v>
      </c>
      <c r="AG415">
        <f t="shared" si="121"/>
        <v>0.25806451612903225</v>
      </c>
      <c r="AI415">
        <f t="shared" si="122"/>
        <v>0.4238481657836497</v>
      </c>
    </row>
    <row r="416" spans="1:35" hidden="1" x14ac:dyDescent="0.3">
      <c r="A416">
        <f t="shared" si="111"/>
        <v>158</v>
      </c>
      <c r="B416">
        <f t="shared" si="112"/>
        <v>0.3284823284823285</v>
      </c>
      <c r="C416" s="3">
        <v>42180</v>
      </c>
      <c r="D416">
        <v>23.9</v>
      </c>
      <c r="F416" s="3">
        <v>42180</v>
      </c>
      <c r="G416">
        <v>23.9</v>
      </c>
      <c r="H416">
        <f t="shared" si="123"/>
        <v>7</v>
      </c>
      <c r="I416">
        <f t="shared" si="113"/>
        <v>0.22580645161290322</v>
      </c>
      <c r="K416">
        <f t="shared" si="114"/>
        <v>0.10267587686942528</v>
      </c>
      <c r="M416" s="4">
        <f t="shared" si="115"/>
        <v>12</v>
      </c>
      <c r="N416">
        <f t="shared" si="116"/>
        <v>2.4948024948024949E-2</v>
      </c>
      <c r="O416" s="3">
        <v>42180</v>
      </c>
      <c r="P416">
        <v>0.33</v>
      </c>
      <c r="R416" s="3">
        <v>42180</v>
      </c>
      <c r="S416">
        <v>0.33</v>
      </c>
      <c r="T416">
        <f t="shared" si="124"/>
        <v>1</v>
      </c>
      <c r="U416">
        <f t="shared" si="117"/>
        <v>3.2258064516129031E-2</v>
      </c>
      <c r="W416">
        <f t="shared" si="118"/>
        <v>7.310039568104082E-3</v>
      </c>
      <c r="Y416" s="4">
        <f t="shared" si="119"/>
        <v>461</v>
      </c>
      <c r="Z416">
        <f t="shared" si="120"/>
        <v>0.95841995841995842</v>
      </c>
      <c r="AA416" s="3">
        <v>42180</v>
      </c>
      <c r="AB416">
        <v>3.4</v>
      </c>
      <c r="AD416" s="3">
        <v>42180</v>
      </c>
      <c r="AE416">
        <v>3.4</v>
      </c>
      <c r="AF416">
        <f t="shared" si="125"/>
        <v>27</v>
      </c>
      <c r="AG416">
        <f t="shared" si="121"/>
        <v>0.87096774193548387</v>
      </c>
      <c r="AI416">
        <f t="shared" si="122"/>
        <v>8.7452216484474543E-2</v>
      </c>
    </row>
    <row r="417" spans="1:36" hidden="1" x14ac:dyDescent="0.3">
      <c r="A417">
        <f t="shared" si="111"/>
        <v>114</v>
      </c>
      <c r="B417">
        <f t="shared" si="112"/>
        <v>0.23700623700623702</v>
      </c>
      <c r="C417" s="3">
        <v>42181</v>
      </c>
      <c r="D417">
        <v>22.6</v>
      </c>
      <c r="F417" s="3">
        <v>42181</v>
      </c>
      <c r="G417">
        <v>22.6</v>
      </c>
      <c r="H417">
        <f t="shared" si="123"/>
        <v>5</v>
      </c>
      <c r="I417">
        <f t="shared" si="113"/>
        <v>0.16129032258064516</v>
      </c>
      <c r="K417">
        <f t="shared" si="114"/>
        <v>7.5715914425591863E-2</v>
      </c>
      <c r="M417" s="4">
        <f t="shared" si="115"/>
        <v>83</v>
      </c>
      <c r="N417">
        <f t="shared" si="116"/>
        <v>0.17255717255717257</v>
      </c>
      <c r="O417" s="3">
        <v>42181</v>
      </c>
      <c r="P417">
        <v>0.39400000000000002</v>
      </c>
      <c r="R417" s="3">
        <v>42181</v>
      </c>
      <c r="S417">
        <v>0.39400000000000002</v>
      </c>
      <c r="T417">
        <f t="shared" si="124"/>
        <v>14</v>
      </c>
      <c r="U417">
        <f t="shared" si="117"/>
        <v>0.45161290322580644</v>
      </c>
      <c r="W417">
        <f t="shared" si="118"/>
        <v>0.27905573066863387</v>
      </c>
      <c r="Y417" s="4">
        <f t="shared" si="119"/>
        <v>468</v>
      </c>
      <c r="Z417">
        <f t="shared" si="120"/>
        <v>0.97297297297297303</v>
      </c>
      <c r="AA417" s="3">
        <v>42181</v>
      </c>
      <c r="AB417">
        <v>3.7</v>
      </c>
      <c r="AD417" s="3">
        <v>42181</v>
      </c>
      <c r="AE417">
        <v>3.7</v>
      </c>
      <c r="AF417">
        <f t="shared" si="125"/>
        <v>29</v>
      </c>
      <c r="AG417">
        <f t="shared" si="121"/>
        <v>0.93548387096774188</v>
      </c>
      <c r="AI417">
        <f t="shared" si="122"/>
        <v>3.7489102005231145E-2</v>
      </c>
    </row>
    <row r="418" spans="1:36" hidden="1" x14ac:dyDescent="0.3">
      <c r="A418">
        <f t="shared" si="111"/>
        <v>258</v>
      </c>
      <c r="B418">
        <f t="shared" si="112"/>
        <v>0.53638253638253641</v>
      </c>
      <c r="C418" s="3">
        <v>42182</v>
      </c>
      <c r="D418">
        <v>25.7</v>
      </c>
      <c r="F418" s="3">
        <v>42182</v>
      </c>
      <c r="G418">
        <v>25.7</v>
      </c>
      <c r="H418">
        <f t="shared" si="123"/>
        <v>12</v>
      </c>
      <c r="I418">
        <f t="shared" si="113"/>
        <v>0.38709677419354838</v>
      </c>
      <c r="K418">
        <f t="shared" si="114"/>
        <v>0.14928576218898804</v>
      </c>
      <c r="M418" s="4">
        <f t="shared" si="115"/>
        <v>71</v>
      </c>
      <c r="N418">
        <f t="shared" si="116"/>
        <v>0.14760914760914762</v>
      </c>
      <c r="O418" s="3">
        <v>42182</v>
      </c>
      <c r="P418">
        <v>0.38500000000000001</v>
      </c>
      <c r="R418" s="3">
        <v>42182</v>
      </c>
      <c r="S418">
        <v>0.38500000000000001</v>
      </c>
      <c r="T418">
        <f t="shared" si="124"/>
        <v>13</v>
      </c>
      <c r="U418">
        <f t="shared" si="117"/>
        <v>0.41935483870967744</v>
      </c>
      <c r="W418">
        <f t="shared" si="118"/>
        <v>0.27174569110052982</v>
      </c>
      <c r="Y418" s="4">
        <f t="shared" si="119"/>
        <v>455</v>
      </c>
      <c r="Z418">
        <f t="shared" si="120"/>
        <v>0.94594594594594594</v>
      </c>
      <c r="AA418" s="3">
        <v>42182</v>
      </c>
      <c r="AB418">
        <v>3.2</v>
      </c>
      <c r="AD418" s="3">
        <v>42182</v>
      </c>
      <c r="AE418">
        <v>3.2</v>
      </c>
      <c r="AF418">
        <f t="shared" si="125"/>
        <v>26</v>
      </c>
      <c r="AG418">
        <f t="shared" si="121"/>
        <v>0.83870967741935487</v>
      </c>
      <c r="AI418">
        <f t="shared" si="122"/>
        <v>0.10723626852659107</v>
      </c>
    </row>
    <row r="419" spans="1:36" hidden="1" x14ac:dyDescent="0.3">
      <c r="A419">
        <f t="shared" si="111"/>
        <v>216</v>
      </c>
      <c r="B419">
        <f t="shared" si="112"/>
        <v>0.44906444906444909</v>
      </c>
      <c r="C419" s="3">
        <v>42183</v>
      </c>
      <c r="D419">
        <v>25.1</v>
      </c>
      <c r="F419" s="3">
        <v>42183</v>
      </c>
      <c r="G419">
        <v>25.1</v>
      </c>
      <c r="H419">
        <f t="shared" si="123"/>
        <v>11</v>
      </c>
      <c r="I419">
        <f t="shared" si="113"/>
        <v>0.35483870967741937</v>
      </c>
      <c r="K419">
        <f t="shared" si="114"/>
        <v>9.4225739387029717E-2</v>
      </c>
      <c r="M419" s="4">
        <f t="shared" si="115"/>
        <v>163</v>
      </c>
      <c r="N419">
        <f t="shared" si="116"/>
        <v>0.3388773388773389</v>
      </c>
      <c r="O419" s="3">
        <v>42183</v>
      </c>
      <c r="P419">
        <v>0.44700000000000001</v>
      </c>
      <c r="R419" s="3">
        <v>42183</v>
      </c>
      <c r="S419">
        <v>0.44700000000000001</v>
      </c>
      <c r="T419">
        <f t="shared" si="124"/>
        <v>23</v>
      </c>
      <c r="U419">
        <f t="shared" si="117"/>
        <v>0.74193548387096775</v>
      </c>
      <c r="W419">
        <f t="shared" si="118"/>
        <v>0.40305814499362885</v>
      </c>
      <c r="Y419" s="4">
        <f t="shared" si="119"/>
        <v>451</v>
      </c>
      <c r="Z419">
        <f t="shared" si="120"/>
        <v>0.93762993762993763</v>
      </c>
      <c r="AA419" s="3">
        <v>42183</v>
      </c>
      <c r="AB419">
        <v>3.1</v>
      </c>
      <c r="AD419" s="3">
        <v>42183</v>
      </c>
      <c r="AE419">
        <v>3.1</v>
      </c>
      <c r="AF419">
        <f t="shared" si="125"/>
        <v>24</v>
      </c>
      <c r="AG419">
        <f t="shared" si="121"/>
        <v>0.77419354838709675</v>
      </c>
      <c r="AI419">
        <f t="shared" si="122"/>
        <v>0.16343638924284087</v>
      </c>
    </row>
    <row r="420" spans="1:36" hidden="1" x14ac:dyDescent="0.3">
      <c r="A420">
        <f t="shared" si="111"/>
        <v>351</v>
      </c>
      <c r="B420">
        <f t="shared" si="112"/>
        <v>0.72972972972972971</v>
      </c>
      <c r="C420" s="3">
        <v>42184</v>
      </c>
      <c r="D420">
        <v>27.9</v>
      </c>
      <c r="F420" s="3">
        <v>42184</v>
      </c>
      <c r="G420">
        <v>27.9</v>
      </c>
      <c r="H420">
        <f t="shared" si="123"/>
        <v>21</v>
      </c>
      <c r="I420">
        <f t="shared" si="113"/>
        <v>0.67741935483870963</v>
      </c>
      <c r="K420">
        <f t="shared" si="114"/>
        <v>5.2310374891020084E-2</v>
      </c>
      <c r="M420" s="4">
        <f t="shared" si="115"/>
        <v>61</v>
      </c>
      <c r="N420">
        <f t="shared" si="116"/>
        <v>0.12681912681912683</v>
      </c>
      <c r="O420" s="3">
        <v>42184</v>
      </c>
      <c r="P420">
        <v>0.377</v>
      </c>
      <c r="R420" s="3">
        <v>42184</v>
      </c>
      <c r="S420">
        <v>0.377</v>
      </c>
      <c r="T420">
        <f t="shared" si="124"/>
        <v>10</v>
      </c>
      <c r="U420">
        <f t="shared" si="117"/>
        <v>0.32258064516129031</v>
      </c>
      <c r="W420">
        <f t="shared" si="118"/>
        <v>0.19576151834216349</v>
      </c>
      <c r="Y420" s="4">
        <f t="shared" si="119"/>
        <v>444</v>
      </c>
      <c r="Z420">
        <f t="shared" si="120"/>
        <v>0.92307692307692313</v>
      </c>
      <c r="AA420" s="3">
        <v>42184</v>
      </c>
      <c r="AB420">
        <v>2.9</v>
      </c>
      <c r="AD420" s="3">
        <v>42184</v>
      </c>
      <c r="AE420">
        <v>2.9</v>
      </c>
      <c r="AF420">
        <f t="shared" si="125"/>
        <v>23</v>
      </c>
      <c r="AG420">
        <f t="shared" si="121"/>
        <v>0.74193548387096775</v>
      </c>
      <c r="AI420">
        <f t="shared" si="122"/>
        <v>0.18114143920595538</v>
      </c>
    </row>
    <row r="421" spans="1:36" x14ac:dyDescent="0.3">
      <c r="A421" s="1">
        <f t="shared" si="111"/>
        <v>325</v>
      </c>
      <c r="B421" s="1">
        <f t="shared" si="112"/>
        <v>0.67567567567567566</v>
      </c>
      <c r="C421" s="5">
        <v>42185</v>
      </c>
      <c r="D421" s="1">
        <v>27.4</v>
      </c>
      <c r="E421" s="1"/>
      <c r="F421" s="5">
        <v>42185</v>
      </c>
      <c r="G421" s="1">
        <v>27.4</v>
      </c>
      <c r="H421" s="1">
        <f t="shared" si="123"/>
        <v>18</v>
      </c>
      <c r="I421" s="1">
        <f t="shared" si="113"/>
        <v>0.58064516129032262</v>
      </c>
      <c r="J421" s="1"/>
      <c r="K421" s="1">
        <f t="shared" si="114"/>
        <v>9.5030514385353038E-2</v>
      </c>
      <c r="L421" s="1">
        <f>SUM(K392:K421)</f>
        <v>2.7283884380658567</v>
      </c>
      <c r="M421" s="2">
        <f t="shared" si="115"/>
        <v>41</v>
      </c>
      <c r="N421" s="1">
        <f t="shared" si="116"/>
        <v>8.5239085239085244E-2</v>
      </c>
      <c r="O421" s="5">
        <v>42185</v>
      </c>
      <c r="P421" s="1">
        <v>0.36399999999999999</v>
      </c>
      <c r="Q421" s="1"/>
      <c r="R421" s="5">
        <v>42185</v>
      </c>
      <c r="S421" s="1">
        <v>0.36399999999999999</v>
      </c>
      <c r="T421" s="1">
        <f t="shared" si="124"/>
        <v>6</v>
      </c>
      <c r="U421" s="1">
        <f t="shared" si="117"/>
        <v>0.19354838709677419</v>
      </c>
      <c r="V421" s="1"/>
      <c r="W421" s="1">
        <f t="shared" si="118"/>
        <v>0.10830930185768894</v>
      </c>
      <c r="X421" s="1">
        <f>SUM(W392:W421)</f>
        <v>7.2608812286231625</v>
      </c>
      <c r="Y421" s="2">
        <f t="shared" si="119"/>
        <v>451</v>
      </c>
      <c r="Z421" s="1">
        <f t="shared" si="120"/>
        <v>0.93762993762993763</v>
      </c>
      <c r="AA421" s="5">
        <v>42185</v>
      </c>
      <c r="AB421" s="1">
        <v>3.1</v>
      </c>
      <c r="AC421" s="1"/>
      <c r="AD421" s="5">
        <v>42185</v>
      </c>
      <c r="AE421" s="1">
        <v>3.1</v>
      </c>
      <c r="AF421" s="1">
        <f t="shared" si="125"/>
        <v>24</v>
      </c>
      <c r="AG421" s="1">
        <f t="shared" si="121"/>
        <v>0.77419354838709675</v>
      </c>
      <c r="AH421" s="1"/>
      <c r="AI421" s="1">
        <f t="shared" si="122"/>
        <v>0.16343638924284087</v>
      </c>
      <c r="AJ421" s="1">
        <f>SUM(AI392:AI421)</f>
        <v>8.9490309167728572</v>
      </c>
    </row>
    <row r="422" spans="1:36" hidden="1" x14ac:dyDescent="0.3">
      <c r="A422">
        <f t="shared" si="111"/>
        <v>33</v>
      </c>
      <c r="B422">
        <f t="shared" si="112"/>
        <v>6.8607068607068611E-2</v>
      </c>
      <c r="C422" s="3">
        <v>42522</v>
      </c>
      <c r="D422">
        <v>18.8</v>
      </c>
      <c r="F422" s="3">
        <v>42522</v>
      </c>
      <c r="G422">
        <v>18.8</v>
      </c>
      <c r="H422">
        <f>_xlfn.RANK.EQ(G422,$G$422:$G$451,1)</f>
        <v>2</v>
      </c>
      <c r="I422">
        <f t="shared" si="113"/>
        <v>6.4516129032258063E-2</v>
      </c>
      <c r="K422">
        <f t="shared" si="114"/>
        <v>4.0909395748105482E-3</v>
      </c>
      <c r="M422" s="4">
        <f t="shared" si="115"/>
        <v>436</v>
      </c>
      <c r="N422">
        <f t="shared" si="116"/>
        <v>0.9064449064449065</v>
      </c>
      <c r="O422" s="3">
        <v>42522</v>
      </c>
      <c r="P422">
        <v>0.72499999999999998</v>
      </c>
      <c r="R422" s="3">
        <v>42522</v>
      </c>
      <c r="S422">
        <v>0.72499999999999998</v>
      </c>
      <c r="T422">
        <f>_xlfn.RANK.EQ(S422,$S$422:$S$451,1)</f>
        <v>28</v>
      </c>
      <c r="U422">
        <f t="shared" si="117"/>
        <v>0.90322580645161288</v>
      </c>
      <c r="W422">
        <f t="shared" si="118"/>
        <v>3.2190999932936171E-3</v>
      </c>
      <c r="Y422" s="4">
        <f t="shared" si="119"/>
        <v>134</v>
      </c>
      <c r="Z422">
        <f t="shared" si="120"/>
        <v>0.2785862785862786</v>
      </c>
      <c r="AA422" s="3">
        <v>42522</v>
      </c>
      <c r="AB422">
        <v>1.5</v>
      </c>
      <c r="AD422" s="3">
        <v>42522</v>
      </c>
      <c r="AE422">
        <v>1.5</v>
      </c>
      <c r="AF422">
        <f>_xlfn.RANK.EQ(AE422,$AE$422:$AE$451,1)</f>
        <v>3</v>
      </c>
      <c r="AG422">
        <f t="shared" si="121"/>
        <v>9.6774193548387094E-2</v>
      </c>
      <c r="AI422">
        <f t="shared" si="122"/>
        <v>0.18181208503789151</v>
      </c>
    </row>
    <row r="423" spans="1:36" hidden="1" x14ac:dyDescent="0.3">
      <c r="A423">
        <f t="shared" si="111"/>
        <v>65</v>
      </c>
      <c r="B423">
        <f t="shared" si="112"/>
        <v>0.13513513513513514</v>
      </c>
      <c r="C423" s="3">
        <v>42523</v>
      </c>
      <c r="D423">
        <v>20.8</v>
      </c>
      <c r="F423" s="3">
        <v>42523</v>
      </c>
      <c r="G423">
        <v>20.8</v>
      </c>
      <c r="H423">
        <f t="shared" ref="H423:H451" si="126">_xlfn.RANK.EQ(G423,$G$422:$G$451,1)</f>
        <v>4</v>
      </c>
      <c r="I423">
        <f t="shared" si="113"/>
        <v>0.12903225806451613</v>
      </c>
      <c r="K423">
        <f t="shared" si="114"/>
        <v>6.1028770706190172E-3</v>
      </c>
      <c r="M423" s="4">
        <f t="shared" si="115"/>
        <v>410</v>
      </c>
      <c r="N423">
        <f t="shared" si="116"/>
        <v>0.85239085239085244</v>
      </c>
      <c r="O423" s="3">
        <v>42523</v>
      </c>
      <c r="P423">
        <v>0.65700000000000003</v>
      </c>
      <c r="R423" s="3">
        <v>42523</v>
      </c>
      <c r="S423">
        <v>0.65700000000000003</v>
      </c>
      <c r="T423">
        <f t="shared" ref="T423:T451" si="127">_xlfn.RANK.EQ(S423,$S$422:$S$451,1)</f>
        <v>23</v>
      </c>
      <c r="U423">
        <f t="shared" si="117"/>
        <v>0.74193548387096775</v>
      </c>
      <c r="W423">
        <f t="shared" si="118"/>
        <v>0.11045536851988469</v>
      </c>
      <c r="Y423" s="4">
        <f t="shared" si="119"/>
        <v>284</v>
      </c>
      <c r="Z423">
        <f t="shared" si="120"/>
        <v>0.59043659043659047</v>
      </c>
      <c r="AA423" s="3">
        <v>42523</v>
      </c>
      <c r="AB423">
        <v>2</v>
      </c>
      <c r="AD423" s="3">
        <v>42523</v>
      </c>
      <c r="AE423">
        <v>2</v>
      </c>
      <c r="AF423">
        <f t="shared" ref="AF423:AF451" si="128">_xlfn.RANK.EQ(AE423,$AE$422:$AE$451,1)</f>
        <v>18</v>
      </c>
      <c r="AG423">
        <f t="shared" si="121"/>
        <v>0.58064516129032262</v>
      </c>
      <c r="AI423">
        <f t="shared" si="122"/>
        <v>9.7914291462678493E-3</v>
      </c>
    </row>
    <row r="424" spans="1:36" hidden="1" x14ac:dyDescent="0.3">
      <c r="A424">
        <f t="shared" si="111"/>
        <v>70</v>
      </c>
      <c r="B424">
        <f t="shared" si="112"/>
        <v>0.14553014553014554</v>
      </c>
      <c r="C424" s="3">
        <v>42524</v>
      </c>
      <c r="D424">
        <v>21.1</v>
      </c>
      <c r="F424" s="3">
        <v>42524</v>
      </c>
      <c r="G424">
        <v>21.1</v>
      </c>
      <c r="H424">
        <f t="shared" si="126"/>
        <v>5</v>
      </c>
      <c r="I424">
        <f t="shared" si="113"/>
        <v>0.16129032258064516</v>
      </c>
      <c r="K424">
        <f t="shared" si="114"/>
        <v>1.5760177050499619E-2</v>
      </c>
      <c r="M424" s="4">
        <f t="shared" si="115"/>
        <v>355</v>
      </c>
      <c r="N424">
        <f t="shared" si="116"/>
        <v>0.73804573804573803</v>
      </c>
      <c r="O424" s="3">
        <v>42524</v>
      </c>
      <c r="P424">
        <v>0.59099999999999997</v>
      </c>
      <c r="R424" s="3">
        <v>42524</v>
      </c>
      <c r="S424">
        <v>0.59099999999999997</v>
      </c>
      <c r="T424">
        <f t="shared" si="127"/>
        <v>19</v>
      </c>
      <c r="U424">
        <f t="shared" si="117"/>
        <v>0.61290322580645162</v>
      </c>
      <c r="W424">
        <f t="shared" si="118"/>
        <v>0.12514251223928641</v>
      </c>
      <c r="Y424" s="4">
        <f t="shared" si="119"/>
        <v>231</v>
      </c>
      <c r="Z424">
        <f t="shared" si="120"/>
        <v>0.48024948024948028</v>
      </c>
      <c r="AA424" s="3">
        <v>42524</v>
      </c>
      <c r="AB424">
        <v>1.8</v>
      </c>
      <c r="AD424" s="3">
        <v>42524</v>
      </c>
      <c r="AE424">
        <v>1.8</v>
      </c>
      <c r="AF424">
        <f t="shared" si="128"/>
        <v>10</v>
      </c>
      <c r="AG424">
        <f t="shared" si="121"/>
        <v>0.32258064516129031</v>
      </c>
      <c r="AI424">
        <f t="shared" si="122"/>
        <v>0.15766883508818996</v>
      </c>
    </row>
    <row r="425" spans="1:36" hidden="1" x14ac:dyDescent="0.3">
      <c r="A425">
        <f t="shared" si="111"/>
        <v>142</v>
      </c>
      <c r="B425">
        <f t="shared" si="112"/>
        <v>0.29521829521829523</v>
      </c>
      <c r="C425" s="3">
        <v>42525</v>
      </c>
      <c r="D425">
        <v>23.4</v>
      </c>
      <c r="F425" s="3">
        <v>42525</v>
      </c>
      <c r="G425">
        <v>23.4</v>
      </c>
      <c r="H425">
        <f t="shared" si="126"/>
        <v>12</v>
      </c>
      <c r="I425">
        <f t="shared" si="113"/>
        <v>0.38709677419354838</v>
      </c>
      <c r="K425">
        <f t="shared" si="114"/>
        <v>9.1878478975253142E-2</v>
      </c>
      <c r="M425" s="4">
        <f t="shared" si="115"/>
        <v>335</v>
      </c>
      <c r="N425">
        <f t="shared" si="116"/>
        <v>0.69646569646569645</v>
      </c>
      <c r="O425" s="3">
        <v>42525</v>
      </c>
      <c r="P425">
        <v>0.57499999999999996</v>
      </c>
      <c r="R425" s="3">
        <v>42525</v>
      </c>
      <c r="S425">
        <v>0.57499999999999996</v>
      </c>
      <c r="T425">
        <f t="shared" si="127"/>
        <v>17</v>
      </c>
      <c r="U425">
        <f t="shared" si="117"/>
        <v>0.54838709677419351</v>
      </c>
      <c r="W425">
        <f t="shared" si="118"/>
        <v>0.14807859969150294</v>
      </c>
      <c r="Y425" s="4">
        <f t="shared" si="119"/>
        <v>328</v>
      </c>
      <c r="Z425">
        <f t="shared" si="120"/>
        <v>0.68191268191268195</v>
      </c>
      <c r="AA425" s="3">
        <v>42525</v>
      </c>
      <c r="AB425">
        <v>2.1</v>
      </c>
      <c r="AD425" s="3">
        <v>42525</v>
      </c>
      <c r="AE425">
        <v>2.1</v>
      </c>
      <c r="AF425">
        <f t="shared" si="128"/>
        <v>22</v>
      </c>
      <c r="AG425">
        <f t="shared" si="121"/>
        <v>0.70967741935483875</v>
      </c>
      <c r="AI425">
        <f t="shared" si="122"/>
        <v>2.7764737442156795E-2</v>
      </c>
    </row>
    <row r="426" spans="1:36" hidden="1" x14ac:dyDescent="0.3">
      <c r="A426">
        <f t="shared" si="111"/>
        <v>111</v>
      </c>
      <c r="B426">
        <f t="shared" si="112"/>
        <v>0.23076923076923078</v>
      </c>
      <c r="C426" s="3">
        <v>42526</v>
      </c>
      <c r="D426">
        <v>22.5</v>
      </c>
      <c r="F426" s="3">
        <v>42526</v>
      </c>
      <c r="G426">
        <v>22.5</v>
      </c>
      <c r="H426">
        <f t="shared" si="126"/>
        <v>10</v>
      </c>
      <c r="I426">
        <f t="shared" si="113"/>
        <v>0.32258064516129031</v>
      </c>
      <c r="K426">
        <f t="shared" si="114"/>
        <v>9.1811414392059532E-2</v>
      </c>
      <c r="M426" s="4">
        <f t="shared" si="115"/>
        <v>397</v>
      </c>
      <c r="N426">
        <f t="shared" si="116"/>
        <v>0.82536382536382535</v>
      </c>
      <c r="O426" s="3">
        <v>42526</v>
      </c>
      <c r="P426">
        <v>0.63600000000000001</v>
      </c>
      <c r="R426" s="3">
        <v>42526</v>
      </c>
      <c r="S426">
        <v>0.63600000000000001</v>
      </c>
      <c r="T426">
        <f t="shared" si="127"/>
        <v>20</v>
      </c>
      <c r="U426">
        <f t="shared" si="117"/>
        <v>0.64516129032258063</v>
      </c>
      <c r="W426">
        <f t="shared" si="118"/>
        <v>0.18020253504124473</v>
      </c>
      <c r="Y426" s="4">
        <f t="shared" si="119"/>
        <v>284</v>
      </c>
      <c r="Z426">
        <f t="shared" si="120"/>
        <v>0.59043659043659047</v>
      </c>
      <c r="AA426" s="3">
        <v>42526</v>
      </c>
      <c r="AB426">
        <v>2</v>
      </c>
      <c r="AD426" s="3">
        <v>42526</v>
      </c>
      <c r="AE426">
        <v>2</v>
      </c>
      <c r="AF426">
        <f t="shared" si="128"/>
        <v>18</v>
      </c>
      <c r="AG426">
        <f t="shared" si="121"/>
        <v>0.58064516129032262</v>
      </c>
      <c r="AI426">
        <f t="shared" si="122"/>
        <v>9.7914291462678493E-3</v>
      </c>
    </row>
    <row r="427" spans="1:36" hidden="1" x14ac:dyDescent="0.3">
      <c r="A427">
        <f t="shared" si="111"/>
        <v>101</v>
      </c>
      <c r="B427">
        <f t="shared" si="112"/>
        <v>0.20997920997920999</v>
      </c>
      <c r="C427" s="3">
        <v>42527</v>
      </c>
      <c r="D427">
        <v>22.3</v>
      </c>
      <c r="F427" s="3">
        <v>42527</v>
      </c>
      <c r="G427">
        <v>22.3</v>
      </c>
      <c r="H427">
        <f t="shared" si="126"/>
        <v>8</v>
      </c>
      <c r="I427">
        <f t="shared" si="113"/>
        <v>0.25806451612903225</v>
      </c>
      <c r="K427">
        <f t="shared" si="114"/>
        <v>4.808530614982226E-2</v>
      </c>
      <c r="M427" s="4">
        <f t="shared" si="115"/>
        <v>401</v>
      </c>
      <c r="N427">
        <f t="shared" si="116"/>
        <v>0.83367983367983367</v>
      </c>
      <c r="O427" s="3">
        <v>42527</v>
      </c>
      <c r="P427">
        <v>0.64100000000000001</v>
      </c>
      <c r="R427" s="3">
        <v>42527</v>
      </c>
      <c r="S427">
        <v>0.64100000000000001</v>
      </c>
      <c r="T427">
        <f t="shared" si="127"/>
        <v>22</v>
      </c>
      <c r="U427">
        <f t="shared" si="117"/>
        <v>0.70967741935483875</v>
      </c>
      <c r="W427">
        <f t="shared" si="118"/>
        <v>0.12400241432499493</v>
      </c>
      <c r="Y427" s="4">
        <f t="shared" si="119"/>
        <v>134</v>
      </c>
      <c r="Z427">
        <f t="shared" si="120"/>
        <v>0.2785862785862786</v>
      </c>
      <c r="AA427" s="3">
        <v>42527</v>
      </c>
      <c r="AB427">
        <v>1.5</v>
      </c>
      <c r="AD427" s="3">
        <v>42527</v>
      </c>
      <c r="AE427">
        <v>1.5</v>
      </c>
      <c r="AF427">
        <f t="shared" si="128"/>
        <v>3</v>
      </c>
      <c r="AG427">
        <f t="shared" si="121"/>
        <v>9.6774193548387094E-2</v>
      </c>
      <c r="AI427">
        <f t="shared" si="122"/>
        <v>0.18181208503789151</v>
      </c>
    </row>
    <row r="428" spans="1:36" hidden="1" x14ac:dyDescent="0.3">
      <c r="A428">
        <f t="shared" si="111"/>
        <v>267</v>
      </c>
      <c r="B428">
        <f t="shared" si="112"/>
        <v>0.55509355509355507</v>
      </c>
      <c r="C428" s="3">
        <v>42528</v>
      </c>
      <c r="D428">
        <v>25.8</v>
      </c>
      <c r="F428" s="3">
        <v>42528</v>
      </c>
      <c r="G428">
        <v>25.8</v>
      </c>
      <c r="H428">
        <f t="shared" si="126"/>
        <v>16</v>
      </c>
      <c r="I428">
        <f t="shared" si="113"/>
        <v>0.5161290322580645</v>
      </c>
      <c r="K428">
        <f t="shared" si="114"/>
        <v>3.8964522835490567E-2</v>
      </c>
      <c r="M428" s="4">
        <f t="shared" si="115"/>
        <v>188</v>
      </c>
      <c r="N428">
        <f t="shared" si="116"/>
        <v>0.39085239085239087</v>
      </c>
      <c r="O428" s="3">
        <v>42528</v>
      </c>
      <c r="P428">
        <v>0.46300000000000002</v>
      </c>
      <c r="R428" s="3">
        <v>42528</v>
      </c>
      <c r="S428">
        <v>0.46300000000000002</v>
      </c>
      <c r="T428">
        <f t="shared" si="127"/>
        <v>6</v>
      </c>
      <c r="U428">
        <f t="shared" si="117"/>
        <v>0.19354838709677419</v>
      </c>
      <c r="W428">
        <f t="shared" si="118"/>
        <v>0.19730400375561669</v>
      </c>
      <c r="Y428" s="4">
        <f t="shared" si="119"/>
        <v>248</v>
      </c>
      <c r="Z428">
        <f t="shared" si="120"/>
        <v>0.51559251559251562</v>
      </c>
      <c r="AA428" s="3">
        <v>42528</v>
      </c>
      <c r="AB428">
        <v>1.9</v>
      </c>
      <c r="AD428" s="3">
        <v>42528</v>
      </c>
      <c r="AE428">
        <v>1.9</v>
      </c>
      <c r="AF428">
        <f t="shared" si="128"/>
        <v>13</v>
      </c>
      <c r="AG428">
        <f t="shared" si="121"/>
        <v>0.41935483870967744</v>
      </c>
      <c r="AI428">
        <f t="shared" si="122"/>
        <v>9.6237676882838186E-2</v>
      </c>
    </row>
    <row r="429" spans="1:36" hidden="1" x14ac:dyDescent="0.3">
      <c r="A429">
        <f t="shared" si="111"/>
        <v>249</v>
      </c>
      <c r="B429">
        <f t="shared" si="112"/>
        <v>0.51767151767151764</v>
      </c>
      <c r="C429" s="3">
        <v>42529</v>
      </c>
      <c r="D429">
        <v>25.5</v>
      </c>
      <c r="F429" s="3">
        <v>42529</v>
      </c>
      <c r="G429">
        <v>25.5</v>
      </c>
      <c r="H429">
        <f t="shared" si="126"/>
        <v>15</v>
      </c>
      <c r="I429">
        <f t="shared" si="113"/>
        <v>0.4838709677419355</v>
      </c>
      <c r="K429">
        <f t="shared" si="114"/>
        <v>3.3800549929582147E-2</v>
      </c>
      <c r="M429" s="4">
        <f t="shared" si="115"/>
        <v>106</v>
      </c>
      <c r="N429">
        <f t="shared" si="116"/>
        <v>0.22037422037422039</v>
      </c>
      <c r="O429" s="3">
        <v>42529</v>
      </c>
      <c r="P429">
        <v>0.41</v>
      </c>
      <c r="R429" s="3">
        <v>42529</v>
      </c>
      <c r="S429">
        <v>0.41</v>
      </c>
      <c r="T429">
        <f t="shared" si="127"/>
        <v>2</v>
      </c>
      <c r="U429">
        <f t="shared" si="117"/>
        <v>6.4516129032258063E-2</v>
      </c>
      <c r="W429">
        <f t="shared" si="118"/>
        <v>0.15585809134196232</v>
      </c>
      <c r="Y429" s="4">
        <f t="shared" si="119"/>
        <v>400</v>
      </c>
      <c r="Z429">
        <f t="shared" si="120"/>
        <v>0.83160083160083165</v>
      </c>
      <c r="AA429" s="3">
        <v>42529</v>
      </c>
      <c r="AB429">
        <v>2.4</v>
      </c>
      <c r="AD429" s="3">
        <v>42529</v>
      </c>
      <c r="AE429">
        <v>2.4</v>
      </c>
      <c r="AF429">
        <f t="shared" si="128"/>
        <v>28</v>
      </c>
      <c r="AG429">
        <f t="shared" si="121"/>
        <v>0.90322580645161288</v>
      </c>
      <c r="AI429">
        <f t="shared" si="122"/>
        <v>7.1624974850781231E-2</v>
      </c>
    </row>
    <row r="430" spans="1:36" hidden="1" x14ac:dyDescent="0.3">
      <c r="A430">
        <f t="shared" si="111"/>
        <v>147</v>
      </c>
      <c r="B430">
        <f t="shared" si="112"/>
        <v>0.30561330561330563</v>
      </c>
      <c r="C430" s="3">
        <v>42530</v>
      </c>
      <c r="D430">
        <v>23.6</v>
      </c>
      <c r="F430" s="3">
        <v>42530</v>
      </c>
      <c r="G430">
        <v>23.6</v>
      </c>
      <c r="H430">
        <f t="shared" si="126"/>
        <v>13</v>
      </c>
      <c r="I430">
        <f t="shared" si="113"/>
        <v>0.41935483870967744</v>
      </c>
      <c r="K430">
        <f t="shared" si="114"/>
        <v>0.11374153309637181</v>
      </c>
      <c r="M430" s="4">
        <f t="shared" si="115"/>
        <v>278</v>
      </c>
      <c r="N430">
        <f t="shared" si="116"/>
        <v>0.57796257796257799</v>
      </c>
      <c r="O430" s="3">
        <v>42530</v>
      </c>
      <c r="P430">
        <v>0.53</v>
      </c>
      <c r="R430" s="3">
        <v>42530</v>
      </c>
      <c r="S430">
        <v>0.53</v>
      </c>
      <c r="T430">
        <f t="shared" si="127"/>
        <v>12</v>
      </c>
      <c r="U430">
        <f t="shared" si="117"/>
        <v>0.38709677419354838</v>
      </c>
      <c r="W430">
        <f t="shared" si="118"/>
        <v>0.19086580376902962</v>
      </c>
      <c r="Y430" s="4">
        <f t="shared" si="119"/>
        <v>400</v>
      </c>
      <c r="Z430">
        <f t="shared" si="120"/>
        <v>0.83160083160083165</v>
      </c>
      <c r="AA430" s="3">
        <v>42530</v>
      </c>
      <c r="AB430">
        <v>2.4</v>
      </c>
      <c r="AD430" s="3">
        <v>42530</v>
      </c>
      <c r="AE430">
        <v>2.4</v>
      </c>
      <c r="AF430">
        <f t="shared" si="128"/>
        <v>28</v>
      </c>
      <c r="AG430">
        <f t="shared" si="121"/>
        <v>0.90322580645161288</v>
      </c>
      <c r="AI430">
        <f t="shared" si="122"/>
        <v>7.1624974850781231E-2</v>
      </c>
    </row>
    <row r="431" spans="1:36" hidden="1" x14ac:dyDescent="0.3">
      <c r="A431">
        <f t="shared" si="111"/>
        <v>124</v>
      </c>
      <c r="B431">
        <f t="shared" si="112"/>
        <v>0.25779625779625781</v>
      </c>
      <c r="C431" s="3">
        <v>42531</v>
      </c>
      <c r="D431">
        <v>22.8</v>
      </c>
      <c r="F431" s="3">
        <v>42531</v>
      </c>
      <c r="G431">
        <v>22.8</v>
      </c>
      <c r="H431">
        <f t="shared" si="126"/>
        <v>11</v>
      </c>
      <c r="I431">
        <f t="shared" si="113"/>
        <v>0.35483870967741937</v>
      </c>
      <c r="K431">
        <f t="shared" si="114"/>
        <v>9.7042451881161562E-2</v>
      </c>
      <c r="M431" s="4">
        <f t="shared" si="115"/>
        <v>397</v>
      </c>
      <c r="N431">
        <f t="shared" si="116"/>
        <v>0.82536382536382535</v>
      </c>
      <c r="O431" s="3">
        <v>42531</v>
      </c>
      <c r="P431">
        <v>0.63600000000000001</v>
      </c>
      <c r="R431" s="3">
        <v>42531</v>
      </c>
      <c r="S431">
        <v>0.63600000000000001</v>
      </c>
      <c r="T431">
        <f t="shared" si="127"/>
        <v>20</v>
      </c>
      <c r="U431">
        <f t="shared" si="117"/>
        <v>0.64516129032258063</v>
      </c>
      <c r="W431">
        <f t="shared" si="118"/>
        <v>0.18020253504124473</v>
      </c>
      <c r="Y431" s="4">
        <f t="shared" si="119"/>
        <v>328</v>
      </c>
      <c r="Z431">
        <f t="shared" si="120"/>
        <v>0.68191268191268195</v>
      </c>
      <c r="AA431" s="3">
        <v>42531</v>
      </c>
      <c r="AB431">
        <v>2.1</v>
      </c>
      <c r="AD431" s="3">
        <v>42531</v>
      </c>
      <c r="AE431">
        <v>2.1</v>
      </c>
      <c r="AF431">
        <f t="shared" si="128"/>
        <v>22</v>
      </c>
      <c r="AG431">
        <f t="shared" si="121"/>
        <v>0.70967741935483875</v>
      </c>
      <c r="AI431">
        <f t="shared" si="122"/>
        <v>2.7764737442156795E-2</v>
      </c>
    </row>
    <row r="432" spans="1:36" hidden="1" x14ac:dyDescent="0.3">
      <c r="A432">
        <f t="shared" si="111"/>
        <v>92</v>
      </c>
      <c r="B432">
        <f t="shared" si="112"/>
        <v>0.19126819126819128</v>
      </c>
      <c r="C432" s="3">
        <v>42532</v>
      </c>
      <c r="D432">
        <v>22.1</v>
      </c>
      <c r="F432" s="3">
        <v>42532</v>
      </c>
      <c r="G432">
        <v>22.1</v>
      </c>
      <c r="H432">
        <f t="shared" si="126"/>
        <v>7</v>
      </c>
      <c r="I432">
        <f t="shared" si="113"/>
        <v>0.22580645161290322</v>
      </c>
      <c r="K432">
        <f t="shared" si="114"/>
        <v>3.4538260344711941E-2</v>
      </c>
      <c r="M432" s="4">
        <f t="shared" si="115"/>
        <v>434</v>
      </c>
      <c r="N432">
        <f t="shared" si="116"/>
        <v>0.90228690228690234</v>
      </c>
      <c r="O432" s="3">
        <v>42532</v>
      </c>
      <c r="P432">
        <v>0.71699999999999997</v>
      </c>
      <c r="R432" s="3">
        <v>42532</v>
      </c>
      <c r="S432">
        <v>0.71699999999999997</v>
      </c>
      <c r="T432">
        <f t="shared" si="127"/>
        <v>27</v>
      </c>
      <c r="U432">
        <f t="shared" si="117"/>
        <v>0.87096774193548387</v>
      </c>
      <c r="W432">
        <f t="shared" si="118"/>
        <v>3.1319160351418462E-2</v>
      </c>
      <c r="Y432" s="4">
        <f t="shared" si="119"/>
        <v>248</v>
      </c>
      <c r="Z432">
        <f t="shared" si="120"/>
        <v>0.51559251559251562</v>
      </c>
      <c r="AA432" s="3">
        <v>42532</v>
      </c>
      <c r="AB432">
        <v>1.9</v>
      </c>
      <c r="AD432" s="3">
        <v>42532</v>
      </c>
      <c r="AE432">
        <v>1.9</v>
      </c>
      <c r="AF432">
        <f t="shared" si="128"/>
        <v>13</v>
      </c>
      <c r="AG432">
        <f t="shared" si="121"/>
        <v>0.41935483870967744</v>
      </c>
      <c r="AI432">
        <f t="shared" si="122"/>
        <v>9.6237676882838186E-2</v>
      </c>
    </row>
    <row r="433" spans="1:35" hidden="1" x14ac:dyDescent="0.3">
      <c r="A433">
        <f t="shared" si="111"/>
        <v>30</v>
      </c>
      <c r="B433">
        <f t="shared" si="112"/>
        <v>6.2370062370062374E-2</v>
      </c>
      <c r="C433" s="3">
        <v>42533</v>
      </c>
      <c r="D433">
        <v>18.7</v>
      </c>
      <c r="F433" s="3">
        <v>42533</v>
      </c>
      <c r="G433">
        <v>18.7</v>
      </c>
      <c r="H433">
        <f t="shared" si="126"/>
        <v>1</v>
      </c>
      <c r="I433">
        <f t="shared" si="113"/>
        <v>3.2258064516129031E-2</v>
      </c>
      <c r="K433">
        <f t="shared" si="114"/>
        <v>3.0111997853933342E-2</v>
      </c>
      <c r="M433" s="4">
        <f t="shared" si="115"/>
        <v>469</v>
      </c>
      <c r="N433">
        <f t="shared" si="116"/>
        <v>0.97505197505197505</v>
      </c>
      <c r="O433" s="3">
        <v>42533</v>
      </c>
      <c r="P433">
        <v>0.86199999999999999</v>
      </c>
      <c r="R433" s="3">
        <v>42533</v>
      </c>
      <c r="S433">
        <v>0.86199999999999999</v>
      </c>
      <c r="T433">
        <f t="shared" si="127"/>
        <v>30</v>
      </c>
      <c r="U433">
        <f t="shared" si="117"/>
        <v>0.967741935483871</v>
      </c>
      <c r="W433">
        <f t="shared" si="118"/>
        <v>7.3100395681040542E-3</v>
      </c>
      <c r="Y433" s="4">
        <f t="shared" si="119"/>
        <v>231</v>
      </c>
      <c r="Z433">
        <f t="shared" si="120"/>
        <v>0.48024948024948028</v>
      </c>
      <c r="AA433" s="3">
        <v>42533</v>
      </c>
      <c r="AB433">
        <v>1.8</v>
      </c>
      <c r="AD433" s="3">
        <v>42533</v>
      </c>
      <c r="AE433">
        <v>1.8</v>
      </c>
      <c r="AF433">
        <f t="shared" si="128"/>
        <v>10</v>
      </c>
      <c r="AG433">
        <f t="shared" si="121"/>
        <v>0.32258064516129031</v>
      </c>
      <c r="AI433">
        <f t="shared" si="122"/>
        <v>0.15766883508818996</v>
      </c>
    </row>
    <row r="434" spans="1:35" hidden="1" x14ac:dyDescent="0.3">
      <c r="A434">
        <f t="shared" si="111"/>
        <v>40</v>
      </c>
      <c r="B434">
        <f t="shared" si="112"/>
        <v>8.3160083160083165E-2</v>
      </c>
      <c r="C434" s="3">
        <v>42534</v>
      </c>
      <c r="D434">
        <v>19.3</v>
      </c>
      <c r="F434" s="3">
        <v>42534</v>
      </c>
      <c r="G434">
        <v>19.3</v>
      </c>
      <c r="H434">
        <f t="shared" si="126"/>
        <v>3</v>
      </c>
      <c r="I434">
        <f t="shared" si="113"/>
        <v>9.6774193548387094E-2</v>
      </c>
      <c r="K434">
        <f t="shared" si="114"/>
        <v>1.3614110388303929E-2</v>
      </c>
      <c r="M434" s="4">
        <f t="shared" si="115"/>
        <v>459</v>
      </c>
      <c r="N434">
        <f t="shared" si="116"/>
        <v>0.95426195426195426</v>
      </c>
      <c r="O434" s="3">
        <v>42534</v>
      </c>
      <c r="P434">
        <v>0.80200000000000005</v>
      </c>
      <c r="R434" s="3">
        <v>42534</v>
      </c>
      <c r="S434">
        <v>0.80200000000000005</v>
      </c>
      <c r="T434">
        <f t="shared" si="127"/>
        <v>29</v>
      </c>
      <c r="U434">
        <f t="shared" si="117"/>
        <v>0.93548387096774188</v>
      </c>
      <c r="W434">
        <f t="shared" si="118"/>
        <v>1.8778083294212378E-2</v>
      </c>
      <c r="Y434" s="4">
        <f t="shared" si="119"/>
        <v>155</v>
      </c>
      <c r="Z434">
        <f t="shared" si="120"/>
        <v>0.32224532224532226</v>
      </c>
      <c r="AA434" s="3">
        <v>42534</v>
      </c>
      <c r="AB434">
        <v>1.6</v>
      </c>
      <c r="AD434" s="3">
        <v>42534</v>
      </c>
      <c r="AE434">
        <v>1.6</v>
      </c>
      <c r="AF434">
        <f t="shared" si="128"/>
        <v>6</v>
      </c>
      <c r="AG434">
        <f t="shared" si="121"/>
        <v>0.19354838709677419</v>
      </c>
      <c r="AI434">
        <f t="shared" si="122"/>
        <v>0.12869693514854808</v>
      </c>
    </row>
    <row r="435" spans="1:35" hidden="1" x14ac:dyDescent="0.3">
      <c r="A435">
        <f t="shared" si="111"/>
        <v>89</v>
      </c>
      <c r="B435">
        <f t="shared" si="112"/>
        <v>0.18503118503118504</v>
      </c>
      <c r="C435" s="3">
        <v>42535</v>
      </c>
      <c r="D435">
        <v>22</v>
      </c>
      <c r="F435" s="3">
        <v>42535</v>
      </c>
      <c r="G435">
        <v>22</v>
      </c>
      <c r="H435">
        <f t="shared" si="126"/>
        <v>6</v>
      </c>
      <c r="I435">
        <f t="shared" si="113"/>
        <v>0.19354838709677419</v>
      </c>
      <c r="K435">
        <f t="shared" si="114"/>
        <v>8.5172020655891467E-3</v>
      </c>
      <c r="M435" s="4">
        <f t="shared" si="115"/>
        <v>413</v>
      </c>
      <c r="N435">
        <f t="shared" si="116"/>
        <v>0.85862785862785862</v>
      </c>
      <c r="O435" s="3">
        <v>42535</v>
      </c>
      <c r="P435">
        <v>0.66700000000000004</v>
      </c>
      <c r="R435" s="3">
        <v>42535</v>
      </c>
      <c r="S435">
        <v>0.66700000000000004</v>
      </c>
      <c r="T435">
        <f t="shared" si="127"/>
        <v>24</v>
      </c>
      <c r="U435">
        <f t="shared" si="117"/>
        <v>0.77419354838709675</v>
      </c>
      <c r="W435">
        <f t="shared" si="118"/>
        <v>8.4434310240761867E-2</v>
      </c>
      <c r="Y435" s="4">
        <f t="shared" si="119"/>
        <v>248</v>
      </c>
      <c r="Z435">
        <f t="shared" si="120"/>
        <v>0.51559251559251562</v>
      </c>
      <c r="AA435" s="3">
        <v>42535</v>
      </c>
      <c r="AB435">
        <v>1.9</v>
      </c>
      <c r="AD435" s="3">
        <v>42535</v>
      </c>
      <c r="AE435">
        <v>1.9</v>
      </c>
      <c r="AF435">
        <f t="shared" si="128"/>
        <v>13</v>
      </c>
      <c r="AG435">
        <f t="shared" si="121"/>
        <v>0.41935483870967744</v>
      </c>
      <c r="AI435">
        <f t="shared" si="122"/>
        <v>9.6237676882838186E-2</v>
      </c>
    </row>
    <row r="436" spans="1:35" hidden="1" x14ac:dyDescent="0.3">
      <c r="A436">
        <f t="shared" si="111"/>
        <v>105</v>
      </c>
      <c r="B436">
        <f t="shared" si="112"/>
        <v>0.21829521829521831</v>
      </c>
      <c r="C436" s="3">
        <v>42536</v>
      </c>
      <c r="D436">
        <v>22.4</v>
      </c>
      <c r="F436" s="3">
        <v>42536</v>
      </c>
      <c r="G436">
        <v>22.4</v>
      </c>
      <c r="H436">
        <f t="shared" si="126"/>
        <v>9</v>
      </c>
      <c r="I436">
        <f t="shared" si="113"/>
        <v>0.29032258064516131</v>
      </c>
      <c r="K436">
        <f t="shared" si="114"/>
        <v>7.2027362349943003E-2</v>
      </c>
      <c r="M436" s="4">
        <f t="shared" si="115"/>
        <v>415</v>
      </c>
      <c r="N436">
        <f t="shared" si="116"/>
        <v>0.86278586278586278</v>
      </c>
      <c r="O436" s="3">
        <v>42536</v>
      </c>
      <c r="P436">
        <v>0.67200000000000004</v>
      </c>
      <c r="R436" s="3">
        <v>42536</v>
      </c>
      <c r="S436">
        <v>0.67200000000000004</v>
      </c>
      <c r="T436">
        <f t="shared" si="127"/>
        <v>25</v>
      </c>
      <c r="U436">
        <f t="shared" si="117"/>
        <v>0.80645161290322576</v>
      </c>
      <c r="W436">
        <f t="shared" si="118"/>
        <v>5.6334249882637022E-2</v>
      </c>
      <c r="Y436" s="4">
        <f t="shared" si="119"/>
        <v>248</v>
      </c>
      <c r="Z436">
        <f t="shared" si="120"/>
        <v>0.51559251559251562</v>
      </c>
      <c r="AA436" s="3">
        <v>42536</v>
      </c>
      <c r="AB436">
        <v>1.9</v>
      </c>
      <c r="AD436" s="3">
        <v>42536</v>
      </c>
      <c r="AE436">
        <v>1.9</v>
      </c>
      <c r="AF436">
        <f t="shared" si="128"/>
        <v>13</v>
      </c>
      <c r="AG436">
        <f t="shared" si="121"/>
        <v>0.41935483870967744</v>
      </c>
      <c r="AI436">
        <f t="shared" si="122"/>
        <v>9.6237676882838186E-2</v>
      </c>
    </row>
    <row r="437" spans="1:35" hidden="1" x14ac:dyDescent="0.3">
      <c r="A437">
        <f t="shared" si="111"/>
        <v>289</v>
      </c>
      <c r="B437">
        <f t="shared" si="112"/>
        <v>0.60083160083160081</v>
      </c>
      <c r="C437" s="3">
        <v>42537</v>
      </c>
      <c r="D437">
        <v>26.2</v>
      </c>
      <c r="F437" s="3">
        <v>42537</v>
      </c>
      <c r="G437">
        <v>26.2</v>
      </c>
      <c r="H437">
        <f t="shared" si="126"/>
        <v>19</v>
      </c>
      <c r="I437">
        <f t="shared" si="113"/>
        <v>0.61290322580645162</v>
      </c>
      <c r="K437">
        <f t="shared" si="114"/>
        <v>1.2071624974850814E-2</v>
      </c>
      <c r="M437" s="4">
        <f t="shared" si="115"/>
        <v>286</v>
      </c>
      <c r="N437">
        <f t="shared" si="116"/>
        <v>0.59459459459459463</v>
      </c>
      <c r="O437" s="3">
        <v>42537</v>
      </c>
      <c r="P437">
        <v>0.53700000000000003</v>
      </c>
      <c r="R437" s="3">
        <v>42537</v>
      </c>
      <c r="S437">
        <v>0.53700000000000003</v>
      </c>
      <c r="T437">
        <f t="shared" si="127"/>
        <v>13</v>
      </c>
      <c r="U437">
        <f t="shared" si="117"/>
        <v>0.41935483870967744</v>
      </c>
      <c r="W437">
        <f t="shared" si="118"/>
        <v>0.17523975588491719</v>
      </c>
      <c r="Y437" s="4">
        <f t="shared" si="119"/>
        <v>134</v>
      </c>
      <c r="Z437">
        <f t="shared" si="120"/>
        <v>0.2785862785862786</v>
      </c>
      <c r="AA437" s="3">
        <v>42537</v>
      </c>
      <c r="AB437">
        <v>1.5</v>
      </c>
      <c r="AD437" s="3">
        <v>42537</v>
      </c>
      <c r="AE437">
        <v>1.5</v>
      </c>
      <c r="AF437">
        <f t="shared" si="128"/>
        <v>3</v>
      </c>
      <c r="AG437">
        <f t="shared" si="121"/>
        <v>9.6774193548387094E-2</v>
      </c>
      <c r="AI437">
        <f t="shared" si="122"/>
        <v>0.18181208503789151</v>
      </c>
    </row>
    <row r="438" spans="1:35" hidden="1" x14ac:dyDescent="0.3">
      <c r="A438">
        <f t="shared" si="111"/>
        <v>374</v>
      </c>
      <c r="B438">
        <f t="shared" si="112"/>
        <v>0.77754677754677759</v>
      </c>
      <c r="C438" s="3">
        <v>42538</v>
      </c>
      <c r="D438">
        <v>28.4</v>
      </c>
      <c r="F438" s="3">
        <v>42538</v>
      </c>
      <c r="G438">
        <v>28.4</v>
      </c>
      <c r="H438">
        <f t="shared" si="126"/>
        <v>25</v>
      </c>
      <c r="I438">
        <f t="shared" si="113"/>
        <v>0.80645161290322576</v>
      </c>
      <c r="K438">
        <f t="shared" si="114"/>
        <v>2.8904835356448166E-2</v>
      </c>
      <c r="M438" s="4">
        <f t="shared" si="115"/>
        <v>193</v>
      </c>
      <c r="N438">
        <f t="shared" si="116"/>
        <v>0.40124740124740127</v>
      </c>
      <c r="O438" s="3">
        <v>42538</v>
      </c>
      <c r="P438">
        <v>0.47</v>
      </c>
      <c r="R438" s="3">
        <v>42538</v>
      </c>
      <c r="S438">
        <v>0.47</v>
      </c>
      <c r="T438">
        <f t="shared" si="127"/>
        <v>7</v>
      </c>
      <c r="U438">
        <f t="shared" si="117"/>
        <v>0.22580645161290322</v>
      </c>
      <c r="W438">
        <f t="shared" si="118"/>
        <v>0.17544094963449805</v>
      </c>
      <c r="Y438" s="4">
        <f t="shared" si="119"/>
        <v>353</v>
      </c>
      <c r="Z438">
        <f t="shared" si="120"/>
        <v>0.73388773388773387</v>
      </c>
      <c r="AA438" s="3">
        <v>42538</v>
      </c>
      <c r="AB438">
        <v>2.2000000000000002</v>
      </c>
      <c r="AD438" s="3">
        <v>42538</v>
      </c>
      <c r="AE438">
        <v>2.2000000000000002</v>
      </c>
      <c r="AF438">
        <f t="shared" si="128"/>
        <v>25</v>
      </c>
      <c r="AG438">
        <f t="shared" si="121"/>
        <v>0.80645161290322576</v>
      </c>
      <c r="AI438">
        <f t="shared" si="122"/>
        <v>7.2563879015491883E-2</v>
      </c>
    </row>
    <row r="439" spans="1:35" hidden="1" x14ac:dyDescent="0.3">
      <c r="A439">
        <f t="shared" si="111"/>
        <v>316</v>
      </c>
      <c r="B439">
        <f t="shared" si="112"/>
        <v>0.656964656964657</v>
      </c>
      <c r="C439" s="3">
        <v>42539</v>
      </c>
      <c r="D439">
        <v>27.1</v>
      </c>
      <c r="F439" s="3">
        <v>42539</v>
      </c>
      <c r="G439">
        <v>27.1</v>
      </c>
      <c r="H439">
        <f t="shared" si="126"/>
        <v>21</v>
      </c>
      <c r="I439">
        <f t="shared" si="113"/>
        <v>0.67741935483870963</v>
      </c>
      <c r="K439">
        <f t="shared" si="114"/>
        <v>2.045469787405263E-2</v>
      </c>
      <c r="M439" s="4">
        <f t="shared" si="115"/>
        <v>241</v>
      </c>
      <c r="N439">
        <f t="shared" si="116"/>
        <v>0.50103950103950101</v>
      </c>
      <c r="O439" s="3">
        <v>42539</v>
      </c>
      <c r="P439">
        <v>0.505</v>
      </c>
      <c r="R439" s="3">
        <v>42539</v>
      </c>
      <c r="S439">
        <v>0.505</v>
      </c>
      <c r="T439">
        <f t="shared" si="127"/>
        <v>10</v>
      </c>
      <c r="U439">
        <f t="shared" si="117"/>
        <v>0.32258064516129031</v>
      </c>
      <c r="W439">
        <f t="shared" si="118"/>
        <v>0.1784588558782107</v>
      </c>
      <c r="Y439" s="4">
        <f t="shared" si="119"/>
        <v>155</v>
      </c>
      <c r="Z439">
        <f t="shared" si="120"/>
        <v>0.32224532224532226</v>
      </c>
      <c r="AA439" s="3">
        <v>42539</v>
      </c>
      <c r="AB439">
        <v>1.6</v>
      </c>
      <c r="AD439" s="3">
        <v>42539</v>
      </c>
      <c r="AE439">
        <v>1.6</v>
      </c>
      <c r="AF439">
        <f t="shared" si="128"/>
        <v>6</v>
      </c>
      <c r="AG439">
        <f t="shared" si="121"/>
        <v>0.19354838709677419</v>
      </c>
      <c r="AI439">
        <f t="shared" si="122"/>
        <v>0.12869693514854808</v>
      </c>
    </row>
    <row r="440" spans="1:35" hidden="1" x14ac:dyDescent="0.3">
      <c r="A440">
        <f t="shared" si="111"/>
        <v>200</v>
      </c>
      <c r="B440">
        <f t="shared" si="112"/>
        <v>0.41580041580041582</v>
      </c>
      <c r="C440" s="3">
        <v>42540</v>
      </c>
      <c r="D440">
        <v>24.8</v>
      </c>
      <c r="F440" s="3">
        <v>42540</v>
      </c>
      <c r="G440">
        <v>24.8</v>
      </c>
      <c r="H440">
        <f t="shared" si="126"/>
        <v>14</v>
      </c>
      <c r="I440">
        <f t="shared" si="113"/>
        <v>0.45161290322580644</v>
      </c>
      <c r="K440">
        <f t="shared" si="114"/>
        <v>3.5812487425390616E-2</v>
      </c>
      <c r="M440" s="4">
        <f t="shared" si="115"/>
        <v>423</v>
      </c>
      <c r="N440">
        <f t="shared" si="116"/>
        <v>0.87941787941787941</v>
      </c>
      <c r="O440" s="3">
        <v>42540</v>
      </c>
      <c r="P440">
        <v>0.68100000000000005</v>
      </c>
      <c r="R440" s="3">
        <v>42540</v>
      </c>
      <c r="S440">
        <v>0.68100000000000005</v>
      </c>
      <c r="T440">
        <f t="shared" si="127"/>
        <v>26</v>
      </c>
      <c r="U440">
        <f t="shared" si="117"/>
        <v>0.83870967741935487</v>
      </c>
      <c r="W440">
        <f t="shared" si="118"/>
        <v>4.070820199852454E-2</v>
      </c>
      <c r="Y440" s="4">
        <f t="shared" si="119"/>
        <v>353</v>
      </c>
      <c r="Z440">
        <f t="shared" si="120"/>
        <v>0.73388773388773387</v>
      </c>
      <c r="AA440" s="3">
        <v>42540</v>
      </c>
      <c r="AB440">
        <v>2.2000000000000002</v>
      </c>
      <c r="AD440" s="3">
        <v>42540</v>
      </c>
      <c r="AE440">
        <v>2.2000000000000002</v>
      </c>
      <c r="AF440">
        <f t="shared" si="128"/>
        <v>25</v>
      </c>
      <c r="AG440">
        <f t="shared" si="121"/>
        <v>0.80645161290322576</v>
      </c>
      <c r="AI440">
        <f t="shared" si="122"/>
        <v>7.2563879015491883E-2</v>
      </c>
    </row>
    <row r="441" spans="1:35" hidden="1" x14ac:dyDescent="0.3">
      <c r="A441">
        <f t="shared" si="111"/>
        <v>267</v>
      </c>
      <c r="B441">
        <f t="shared" si="112"/>
        <v>0.55509355509355507</v>
      </c>
      <c r="C441" s="3">
        <v>42541</v>
      </c>
      <c r="D441">
        <v>25.8</v>
      </c>
      <c r="F441" s="3">
        <v>42541</v>
      </c>
      <c r="G441">
        <v>25.8</v>
      </c>
      <c r="H441">
        <f t="shared" si="126"/>
        <v>16</v>
      </c>
      <c r="I441">
        <f t="shared" si="113"/>
        <v>0.5161290322580645</v>
      </c>
      <c r="K441">
        <f t="shared" si="114"/>
        <v>3.8964522835490567E-2</v>
      </c>
      <c r="M441" s="4">
        <f t="shared" si="115"/>
        <v>263</v>
      </c>
      <c r="N441">
        <f t="shared" si="116"/>
        <v>0.54677754677754675</v>
      </c>
      <c r="O441" s="3">
        <v>42541</v>
      </c>
      <c r="P441">
        <v>0.52100000000000002</v>
      </c>
      <c r="R441" s="3">
        <v>42541</v>
      </c>
      <c r="S441">
        <v>0.52100000000000002</v>
      </c>
      <c r="T441">
        <f t="shared" si="127"/>
        <v>11</v>
      </c>
      <c r="U441">
        <f t="shared" si="117"/>
        <v>0.35483870967741937</v>
      </c>
      <c r="W441">
        <f t="shared" si="118"/>
        <v>0.19193883710012738</v>
      </c>
      <c r="Y441" s="4">
        <f t="shared" si="119"/>
        <v>155</v>
      </c>
      <c r="Z441">
        <f t="shared" si="120"/>
        <v>0.32224532224532226</v>
      </c>
      <c r="AA441" s="3">
        <v>42541</v>
      </c>
      <c r="AB441">
        <v>1.6</v>
      </c>
      <c r="AD441" s="3">
        <v>42541</v>
      </c>
      <c r="AE441">
        <v>1.6</v>
      </c>
      <c r="AF441">
        <f t="shared" si="128"/>
        <v>6</v>
      </c>
      <c r="AG441">
        <f t="shared" si="121"/>
        <v>0.19354838709677419</v>
      </c>
      <c r="AI441">
        <f t="shared" si="122"/>
        <v>0.12869693514854808</v>
      </c>
    </row>
    <row r="442" spans="1:35" hidden="1" x14ac:dyDescent="0.3">
      <c r="A442">
        <f t="shared" si="111"/>
        <v>297</v>
      </c>
      <c r="B442">
        <f t="shared" si="112"/>
        <v>0.61746361746361744</v>
      </c>
      <c r="C442" s="3">
        <v>42542</v>
      </c>
      <c r="D442">
        <v>26.5</v>
      </c>
      <c r="F442" s="3">
        <v>42542</v>
      </c>
      <c r="G442">
        <v>26.5</v>
      </c>
      <c r="H442">
        <f t="shared" si="126"/>
        <v>20</v>
      </c>
      <c r="I442">
        <f t="shared" si="113"/>
        <v>0.64516129032258063</v>
      </c>
      <c r="K442">
        <f t="shared" si="114"/>
        <v>2.7697672858963185E-2</v>
      </c>
      <c r="M442" s="4">
        <f t="shared" si="115"/>
        <v>337</v>
      </c>
      <c r="N442">
        <f t="shared" si="116"/>
        <v>0.70062370062370061</v>
      </c>
      <c r="O442" s="3">
        <v>42542</v>
      </c>
      <c r="P442">
        <v>0.57599999999999996</v>
      </c>
      <c r="R442" s="3">
        <v>42542</v>
      </c>
      <c r="S442">
        <v>0.57599999999999996</v>
      </c>
      <c r="T442">
        <f t="shared" si="127"/>
        <v>18</v>
      </c>
      <c r="U442">
        <f t="shared" si="117"/>
        <v>0.58064516129032262</v>
      </c>
      <c r="W442">
        <f t="shared" si="118"/>
        <v>0.11997853933337799</v>
      </c>
      <c r="Y442" s="4">
        <f t="shared" si="119"/>
        <v>66</v>
      </c>
      <c r="Z442">
        <f t="shared" si="120"/>
        <v>0.13721413721413722</v>
      </c>
      <c r="AA442" s="3">
        <v>42542</v>
      </c>
      <c r="AB442">
        <v>1.2</v>
      </c>
      <c r="AD442" s="3">
        <v>42542</v>
      </c>
      <c r="AE442">
        <v>1.2</v>
      </c>
      <c r="AF442">
        <f t="shared" si="128"/>
        <v>1</v>
      </c>
      <c r="AG442">
        <f t="shared" si="121"/>
        <v>3.2258064516129031E-2</v>
      </c>
      <c r="AI442">
        <f t="shared" si="122"/>
        <v>0.10495607269800819</v>
      </c>
    </row>
    <row r="443" spans="1:35" hidden="1" x14ac:dyDescent="0.3">
      <c r="A443">
        <f t="shared" si="111"/>
        <v>434</v>
      </c>
      <c r="B443">
        <f t="shared" si="112"/>
        <v>0.90228690228690234</v>
      </c>
      <c r="C443" s="3">
        <v>42543</v>
      </c>
      <c r="D443">
        <v>30.3</v>
      </c>
      <c r="F443" s="3">
        <v>42543</v>
      </c>
      <c r="G443">
        <v>30.3</v>
      </c>
      <c r="H443">
        <f t="shared" si="126"/>
        <v>27</v>
      </c>
      <c r="I443">
        <f t="shared" si="113"/>
        <v>0.87096774193548387</v>
      </c>
      <c r="K443">
        <f t="shared" si="114"/>
        <v>3.1319160351418462E-2</v>
      </c>
      <c r="M443" s="4">
        <f t="shared" si="115"/>
        <v>308</v>
      </c>
      <c r="N443">
        <f t="shared" si="116"/>
        <v>0.64033264033264037</v>
      </c>
      <c r="O443" s="3">
        <v>42543</v>
      </c>
      <c r="P443">
        <v>0.55200000000000005</v>
      </c>
      <c r="R443" s="3">
        <v>42543</v>
      </c>
      <c r="S443">
        <v>0.55200000000000005</v>
      </c>
      <c r="T443">
        <f t="shared" si="127"/>
        <v>14</v>
      </c>
      <c r="U443">
        <f t="shared" si="117"/>
        <v>0.45161290322580644</v>
      </c>
      <c r="W443">
        <f t="shared" si="118"/>
        <v>0.18871973710683393</v>
      </c>
      <c r="Y443" s="4">
        <f t="shared" si="119"/>
        <v>104</v>
      </c>
      <c r="Z443">
        <f t="shared" si="120"/>
        <v>0.21621621621621623</v>
      </c>
      <c r="AA443" s="3">
        <v>42543</v>
      </c>
      <c r="AB443">
        <v>1.4</v>
      </c>
      <c r="AD443" s="3">
        <v>42543</v>
      </c>
      <c r="AE443">
        <v>1.4</v>
      </c>
      <c r="AF443">
        <f t="shared" si="128"/>
        <v>2</v>
      </c>
      <c r="AG443">
        <f t="shared" si="121"/>
        <v>6.4516129032258063E-2</v>
      </c>
      <c r="AI443">
        <f t="shared" si="122"/>
        <v>0.15170008718395817</v>
      </c>
    </row>
    <row r="444" spans="1:35" hidden="1" x14ac:dyDescent="0.3">
      <c r="A444">
        <f t="shared" si="111"/>
        <v>479</v>
      </c>
      <c r="B444">
        <f t="shared" si="112"/>
        <v>0.99584199584199584</v>
      </c>
      <c r="C444" s="3">
        <v>42544</v>
      </c>
      <c r="D444">
        <v>34</v>
      </c>
      <c r="F444" s="3">
        <v>42544</v>
      </c>
      <c r="G444">
        <v>34</v>
      </c>
      <c r="H444">
        <f t="shared" si="126"/>
        <v>30</v>
      </c>
      <c r="I444">
        <f t="shared" si="113"/>
        <v>0.967741935483871</v>
      </c>
      <c r="K444">
        <f t="shared" si="114"/>
        <v>2.8100060358124845E-2</v>
      </c>
      <c r="M444" s="4">
        <f t="shared" si="115"/>
        <v>87</v>
      </c>
      <c r="N444">
        <f t="shared" si="116"/>
        <v>0.18087318087318088</v>
      </c>
      <c r="O444" s="3">
        <v>42544</v>
      </c>
      <c r="P444">
        <v>0.39700000000000002</v>
      </c>
      <c r="R444" s="3">
        <v>42544</v>
      </c>
      <c r="S444">
        <v>0.39700000000000002</v>
      </c>
      <c r="T444">
        <f t="shared" si="127"/>
        <v>1</v>
      </c>
      <c r="U444">
        <f t="shared" si="117"/>
        <v>3.2258064516129031E-2</v>
      </c>
      <c r="W444">
        <f t="shared" si="118"/>
        <v>0.14861511635705185</v>
      </c>
      <c r="Y444" s="4">
        <f t="shared" si="119"/>
        <v>353</v>
      </c>
      <c r="Z444">
        <f t="shared" si="120"/>
        <v>0.73388773388773387</v>
      </c>
      <c r="AA444" s="3">
        <v>42544</v>
      </c>
      <c r="AB444">
        <v>2.2000000000000002</v>
      </c>
      <c r="AD444" s="3">
        <v>42544</v>
      </c>
      <c r="AE444">
        <v>2.2000000000000002</v>
      </c>
      <c r="AF444">
        <f t="shared" si="128"/>
        <v>25</v>
      </c>
      <c r="AG444">
        <f t="shared" si="121"/>
        <v>0.80645161290322576</v>
      </c>
      <c r="AI444">
        <f t="shared" si="122"/>
        <v>7.2563879015491883E-2</v>
      </c>
    </row>
    <row r="445" spans="1:35" hidden="1" x14ac:dyDescent="0.3">
      <c r="A445">
        <f t="shared" si="111"/>
        <v>474</v>
      </c>
      <c r="B445">
        <f t="shared" si="112"/>
        <v>0.9854469854469855</v>
      </c>
      <c r="C445" s="3">
        <v>42545</v>
      </c>
      <c r="D445">
        <v>33.299999999999997</v>
      </c>
      <c r="F445" s="3">
        <v>42545</v>
      </c>
      <c r="G445">
        <v>33.299999999999997</v>
      </c>
      <c r="H445">
        <f t="shared" si="126"/>
        <v>29</v>
      </c>
      <c r="I445">
        <f t="shared" si="113"/>
        <v>0.93548387096774188</v>
      </c>
      <c r="K445">
        <f t="shared" si="114"/>
        <v>4.996311447924362E-2</v>
      </c>
      <c r="M445" s="4">
        <f t="shared" si="115"/>
        <v>115</v>
      </c>
      <c r="N445">
        <f t="shared" si="116"/>
        <v>0.2390852390852391</v>
      </c>
      <c r="O445" s="3">
        <v>42545</v>
      </c>
      <c r="P445">
        <v>0.41699999999999998</v>
      </c>
      <c r="R445" s="3">
        <v>42545</v>
      </c>
      <c r="S445">
        <v>0.41699999999999998</v>
      </c>
      <c r="T445">
        <f t="shared" si="127"/>
        <v>3</v>
      </c>
      <c r="U445">
        <f t="shared" si="117"/>
        <v>9.6774193548387094E-2</v>
      </c>
      <c r="W445">
        <f t="shared" si="118"/>
        <v>0.142311045536852</v>
      </c>
      <c r="Y445" s="4">
        <f t="shared" si="119"/>
        <v>155</v>
      </c>
      <c r="Z445">
        <f t="shared" si="120"/>
        <v>0.32224532224532226</v>
      </c>
      <c r="AA445" s="3">
        <v>42545</v>
      </c>
      <c r="AB445">
        <v>1.6</v>
      </c>
      <c r="AD445" s="3">
        <v>42545</v>
      </c>
      <c r="AE445">
        <v>1.6</v>
      </c>
      <c r="AF445">
        <f t="shared" si="128"/>
        <v>6</v>
      </c>
      <c r="AG445">
        <f t="shared" si="121"/>
        <v>0.19354838709677419</v>
      </c>
      <c r="AI445">
        <f t="shared" si="122"/>
        <v>0.12869693514854808</v>
      </c>
    </row>
    <row r="446" spans="1:35" hidden="1" x14ac:dyDescent="0.3">
      <c r="A446">
        <f t="shared" si="111"/>
        <v>464</v>
      </c>
      <c r="B446">
        <f t="shared" si="112"/>
        <v>0.96465696465696471</v>
      </c>
      <c r="C446" s="3">
        <v>42546</v>
      </c>
      <c r="D446">
        <v>32.1</v>
      </c>
      <c r="F446" s="3">
        <v>42546</v>
      </c>
      <c r="G446">
        <v>32.1</v>
      </c>
      <c r="H446">
        <f t="shared" si="126"/>
        <v>28</v>
      </c>
      <c r="I446">
        <f t="shared" si="113"/>
        <v>0.90322580645161288</v>
      </c>
      <c r="K446">
        <f t="shared" si="114"/>
        <v>6.1431158205351832E-2</v>
      </c>
      <c r="M446" s="4">
        <f t="shared" si="115"/>
        <v>116</v>
      </c>
      <c r="N446">
        <f t="shared" si="116"/>
        <v>0.24116424116424118</v>
      </c>
      <c r="O446" s="3">
        <v>42546</v>
      </c>
      <c r="P446">
        <v>0.41799999999999998</v>
      </c>
      <c r="R446" s="3">
        <v>42546</v>
      </c>
      <c r="S446">
        <v>0.41799999999999998</v>
      </c>
      <c r="T446">
        <f t="shared" si="127"/>
        <v>4</v>
      </c>
      <c r="U446">
        <f t="shared" si="117"/>
        <v>0.12903225806451613</v>
      </c>
      <c r="W446">
        <f t="shared" si="118"/>
        <v>0.11213198309972505</v>
      </c>
      <c r="Y446" s="4">
        <f t="shared" si="119"/>
        <v>248</v>
      </c>
      <c r="Z446">
        <f t="shared" si="120"/>
        <v>0.51559251559251562</v>
      </c>
      <c r="AA446" s="3">
        <v>42546</v>
      </c>
      <c r="AB446">
        <v>1.9</v>
      </c>
      <c r="AD446" s="3">
        <v>42546</v>
      </c>
      <c r="AE446">
        <v>1.9</v>
      </c>
      <c r="AF446">
        <f t="shared" si="128"/>
        <v>13</v>
      </c>
      <c r="AG446">
        <f t="shared" si="121"/>
        <v>0.41935483870967744</v>
      </c>
      <c r="AI446">
        <f t="shared" si="122"/>
        <v>9.6237676882838186E-2</v>
      </c>
    </row>
    <row r="447" spans="1:35" hidden="1" x14ac:dyDescent="0.3">
      <c r="A447">
        <f t="shared" si="111"/>
        <v>319</v>
      </c>
      <c r="B447">
        <f t="shared" si="112"/>
        <v>0.66320166320166318</v>
      </c>
      <c r="C447" s="3">
        <v>42547</v>
      </c>
      <c r="D447">
        <v>27.2</v>
      </c>
      <c r="F447" s="3">
        <v>42547</v>
      </c>
      <c r="G447">
        <v>27.2</v>
      </c>
      <c r="H447">
        <f t="shared" si="126"/>
        <v>22</v>
      </c>
      <c r="I447">
        <f t="shared" si="113"/>
        <v>0.70967741935483875</v>
      </c>
      <c r="K447">
        <f t="shared" si="114"/>
        <v>4.6475756153175563E-2</v>
      </c>
      <c r="M447" s="4">
        <f t="shared" si="115"/>
        <v>321</v>
      </c>
      <c r="N447">
        <f t="shared" si="116"/>
        <v>0.66735966735966734</v>
      </c>
      <c r="O447" s="3">
        <v>42547</v>
      </c>
      <c r="P447">
        <v>0.56200000000000006</v>
      </c>
      <c r="R447" s="3">
        <v>42547</v>
      </c>
      <c r="S447">
        <v>0.56200000000000006</v>
      </c>
      <c r="T447">
        <f t="shared" si="127"/>
        <v>16</v>
      </c>
      <c r="U447">
        <f t="shared" si="117"/>
        <v>0.5161290322580645</v>
      </c>
      <c r="W447">
        <f t="shared" si="118"/>
        <v>0.15123063510160284</v>
      </c>
      <c r="Y447" s="4">
        <f t="shared" si="119"/>
        <v>284</v>
      </c>
      <c r="Z447">
        <f t="shared" si="120"/>
        <v>0.59043659043659047</v>
      </c>
      <c r="AA447" s="3">
        <v>42547</v>
      </c>
      <c r="AB447">
        <v>2</v>
      </c>
      <c r="AD447" s="3">
        <v>42547</v>
      </c>
      <c r="AE447">
        <v>2</v>
      </c>
      <c r="AF447">
        <f t="shared" si="128"/>
        <v>18</v>
      </c>
      <c r="AG447">
        <f t="shared" si="121"/>
        <v>0.58064516129032262</v>
      </c>
      <c r="AI447">
        <f t="shared" si="122"/>
        <v>9.7914291462678493E-3</v>
      </c>
    </row>
    <row r="448" spans="1:35" hidden="1" x14ac:dyDescent="0.3">
      <c r="A448">
        <f t="shared" si="111"/>
        <v>335</v>
      </c>
      <c r="B448">
        <f t="shared" si="112"/>
        <v>0.69646569646569645</v>
      </c>
      <c r="C448" s="3">
        <v>42548</v>
      </c>
      <c r="D448">
        <v>27.6</v>
      </c>
      <c r="F448" s="3">
        <v>42548</v>
      </c>
      <c r="G448">
        <v>27.6</v>
      </c>
      <c r="H448">
        <f t="shared" si="126"/>
        <v>23</v>
      </c>
      <c r="I448">
        <f t="shared" si="113"/>
        <v>0.74193548387096775</v>
      </c>
      <c r="K448">
        <f t="shared" si="114"/>
        <v>4.54697874052713E-2</v>
      </c>
      <c r="M448" s="4">
        <f t="shared" si="115"/>
        <v>310</v>
      </c>
      <c r="N448">
        <f t="shared" si="116"/>
        <v>0.64449064449064453</v>
      </c>
      <c r="O448" s="3">
        <v>42548</v>
      </c>
      <c r="P448">
        <v>0.55300000000000005</v>
      </c>
      <c r="R448" s="3">
        <v>42548</v>
      </c>
      <c r="S448">
        <v>0.55300000000000005</v>
      </c>
      <c r="T448">
        <f t="shared" si="127"/>
        <v>15</v>
      </c>
      <c r="U448">
        <f t="shared" si="117"/>
        <v>0.4838709677419355</v>
      </c>
      <c r="W448">
        <f t="shared" si="118"/>
        <v>0.16061967674870903</v>
      </c>
      <c r="Y448" s="4">
        <f t="shared" si="119"/>
        <v>328</v>
      </c>
      <c r="Z448">
        <f t="shared" si="120"/>
        <v>0.68191268191268195</v>
      </c>
      <c r="AA448" s="3">
        <v>42548</v>
      </c>
      <c r="AB448">
        <v>2.1</v>
      </c>
      <c r="AD448" s="3">
        <v>42548</v>
      </c>
      <c r="AE448">
        <v>2.1</v>
      </c>
      <c r="AF448">
        <f t="shared" si="128"/>
        <v>22</v>
      </c>
      <c r="AG448">
        <f t="shared" si="121"/>
        <v>0.70967741935483875</v>
      </c>
      <c r="AI448">
        <f t="shared" si="122"/>
        <v>2.7764737442156795E-2</v>
      </c>
    </row>
    <row r="449" spans="1:36" hidden="1" x14ac:dyDescent="0.3">
      <c r="A449">
        <f t="shared" si="111"/>
        <v>284</v>
      </c>
      <c r="B449">
        <f t="shared" si="112"/>
        <v>0.59043659043659047</v>
      </c>
      <c r="C449" s="3">
        <v>42549</v>
      </c>
      <c r="D449">
        <v>26.1</v>
      </c>
      <c r="F449" s="3">
        <v>42549</v>
      </c>
      <c r="G449">
        <v>26.1</v>
      </c>
      <c r="H449">
        <f t="shared" si="126"/>
        <v>18</v>
      </c>
      <c r="I449">
        <f t="shared" si="113"/>
        <v>0.58064516129032262</v>
      </c>
      <c r="K449">
        <f t="shared" si="114"/>
        <v>9.7914291462678493E-3</v>
      </c>
      <c r="M449" s="4">
        <f t="shared" si="115"/>
        <v>198</v>
      </c>
      <c r="N449">
        <f t="shared" si="116"/>
        <v>0.41164241164241167</v>
      </c>
      <c r="O449" s="3">
        <v>42549</v>
      </c>
      <c r="P449">
        <v>0.47299999999999998</v>
      </c>
      <c r="R449" s="3">
        <v>42549</v>
      </c>
      <c r="S449">
        <v>0.47299999999999998</v>
      </c>
      <c r="T449">
        <f t="shared" si="127"/>
        <v>8</v>
      </c>
      <c r="U449">
        <f t="shared" si="117"/>
        <v>0.25806451612903225</v>
      </c>
      <c r="W449">
        <f t="shared" si="118"/>
        <v>0.15357789551337941</v>
      </c>
      <c r="Y449" s="4">
        <f t="shared" si="119"/>
        <v>444</v>
      </c>
      <c r="Z449">
        <f t="shared" si="120"/>
        <v>0.92307692307692313</v>
      </c>
      <c r="AA449" s="3">
        <v>42549</v>
      </c>
      <c r="AB449">
        <v>2.9</v>
      </c>
      <c r="AD449" s="3">
        <v>42549</v>
      </c>
      <c r="AE449">
        <v>2.9</v>
      </c>
      <c r="AF449">
        <f t="shared" si="128"/>
        <v>30</v>
      </c>
      <c r="AG449">
        <f t="shared" si="121"/>
        <v>0.967741935483871</v>
      </c>
      <c r="AI449">
        <f t="shared" si="122"/>
        <v>4.4665012406947868E-2</v>
      </c>
    </row>
    <row r="450" spans="1:36" hidden="1" x14ac:dyDescent="0.3">
      <c r="A450">
        <f t="shared" si="111"/>
        <v>358</v>
      </c>
      <c r="B450">
        <f t="shared" si="112"/>
        <v>0.74428274428274432</v>
      </c>
      <c r="C450" s="3">
        <v>42550</v>
      </c>
      <c r="D450">
        <v>28</v>
      </c>
      <c r="F450" s="3">
        <v>42550</v>
      </c>
      <c r="G450">
        <v>28</v>
      </c>
      <c r="H450">
        <f t="shared" si="126"/>
        <v>24</v>
      </c>
      <c r="I450">
        <f t="shared" si="113"/>
        <v>0.77419354838709675</v>
      </c>
      <c r="K450">
        <f t="shared" si="114"/>
        <v>2.9910804104352429E-2</v>
      </c>
      <c r="M450" s="4">
        <f t="shared" si="115"/>
        <v>172</v>
      </c>
      <c r="N450">
        <f t="shared" si="116"/>
        <v>0.35758835758835761</v>
      </c>
      <c r="O450" s="3">
        <v>42550</v>
      </c>
      <c r="P450">
        <v>0.45300000000000001</v>
      </c>
      <c r="R450" s="3">
        <v>42550</v>
      </c>
      <c r="S450">
        <v>0.45300000000000001</v>
      </c>
      <c r="T450">
        <f t="shared" si="127"/>
        <v>5</v>
      </c>
      <c r="U450">
        <f t="shared" si="117"/>
        <v>0.16129032258064516</v>
      </c>
      <c r="W450">
        <f t="shared" si="118"/>
        <v>0.19629803500771245</v>
      </c>
      <c r="Y450" s="4">
        <f t="shared" si="119"/>
        <v>284</v>
      </c>
      <c r="Z450">
        <f t="shared" si="120"/>
        <v>0.59043659043659047</v>
      </c>
      <c r="AA450" s="3">
        <v>42550</v>
      </c>
      <c r="AB450">
        <v>2</v>
      </c>
      <c r="AD450" s="3">
        <v>42550</v>
      </c>
      <c r="AE450">
        <v>2</v>
      </c>
      <c r="AF450">
        <f t="shared" si="128"/>
        <v>18</v>
      </c>
      <c r="AG450">
        <f t="shared" si="121"/>
        <v>0.58064516129032262</v>
      </c>
      <c r="AI450">
        <f t="shared" si="122"/>
        <v>9.7914291462678493E-3</v>
      </c>
    </row>
    <row r="451" spans="1:36" x14ac:dyDescent="0.3">
      <c r="A451" s="1">
        <f t="shared" ref="A451:A481" si="129">_xlfn.RANK.EQ(D451,$D$2:$D$481,1)</f>
        <v>383</v>
      </c>
      <c r="B451" s="1">
        <f t="shared" ref="B451:B481" si="130">A451/481</f>
        <v>0.79625779625779625</v>
      </c>
      <c r="C451" s="5">
        <v>42551</v>
      </c>
      <c r="D451" s="1">
        <v>28.6</v>
      </c>
      <c r="E451" s="1"/>
      <c r="F451" s="5">
        <v>42551</v>
      </c>
      <c r="G451" s="1">
        <v>28.6</v>
      </c>
      <c r="H451" s="1">
        <f t="shared" si="126"/>
        <v>26</v>
      </c>
      <c r="I451" s="1">
        <f t="shared" ref="I451:I481" si="131">H451/31</f>
        <v>0.83870967741935487</v>
      </c>
      <c r="J451" s="1"/>
      <c r="K451" s="1">
        <f t="shared" ref="K451:K481" si="132">ABS(B451-I451)</f>
        <v>4.2451881161558624E-2</v>
      </c>
      <c r="L451" s="1">
        <f>SUM(K422:K451)</f>
        <v>1.2089061766481124</v>
      </c>
      <c r="M451" s="2">
        <f t="shared" ref="M451:M481" si="133">_xlfn.RANK.EQ(P451,$P$2:$P$481,1)</f>
        <v>211</v>
      </c>
      <c r="N451" s="1">
        <f t="shared" ref="N451:N481" si="134">M451/481</f>
        <v>0.43866943866943869</v>
      </c>
      <c r="O451" s="5">
        <v>42551</v>
      </c>
      <c r="P451" s="1">
        <v>0.48099999999999998</v>
      </c>
      <c r="Q451" s="1"/>
      <c r="R451" s="5">
        <v>42551</v>
      </c>
      <c r="S451" s="1">
        <v>0.48099999999999998</v>
      </c>
      <c r="T451" s="1">
        <f t="shared" si="127"/>
        <v>9</v>
      </c>
      <c r="U451" s="1">
        <f t="shared" ref="U451:U481" si="135">T451/31</f>
        <v>0.29032258064516131</v>
      </c>
      <c r="V451" s="1"/>
      <c r="W451" s="1">
        <f t="shared" ref="W451:W481" si="136">ABS(N451-U451)</f>
        <v>0.14834685802427738</v>
      </c>
      <c r="X451" s="1">
        <f>SUM(W422:W451)</f>
        <v>3.8971229293809944</v>
      </c>
      <c r="Y451" s="2">
        <f t="shared" ref="Y451:Y481" si="137">_xlfn.RANK.EQ(AB451,$AB$2:$AB$481,1)</f>
        <v>231</v>
      </c>
      <c r="Z451" s="1">
        <f t="shared" ref="Z451:Z481" si="138">Y451/481</f>
        <v>0.48024948024948028</v>
      </c>
      <c r="AA451" s="5">
        <v>42551</v>
      </c>
      <c r="AB451" s="1">
        <v>1.8</v>
      </c>
      <c r="AC451" s="1"/>
      <c r="AD451" s="5">
        <v>42551</v>
      </c>
      <c r="AE451" s="1">
        <v>1.8</v>
      </c>
      <c r="AF451" s="1">
        <f t="shared" si="128"/>
        <v>10</v>
      </c>
      <c r="AG451" s="1">
        <f t="shared" ref="AG451:AG481" si="139">AF451/31</f>
        <v>0.32258064516129031</v>
      </c>
      <c r="AH451" s="1"/>
      <c r="AI451" s="1">
        <f t="shared" ref="AI451:AI481" si="140">ABS(Z451-AG451)</f>
        <v>0.15766883508818996</v>
      </c>
      <c r="AJ451" s="1">
        <f>SUM(AI422:AI451)</f>
        <v>2.7991415733351213</v>
      </c>
    </row>
    <row r="452" spans="1:36" hidden="1" x14ac:dyDescent="0.3">
      <c r="A452">
        <f t="shared" si="129"/>
        <v>221</v>
      </c>
      <c r="B452">
        <f t="shared" si="130"/>
        <v>0.45945945945945948</v>
      </c>
      <c r="C452" s="3">
        <v>42887</v>
      </c>
      <c r="D452">
        <v>25.2</v>
      </c>
      <c r="F452" s="3">
        <v>42887</v>
      </c>
      <c r="G452">
        <v>25.2</v>
      </c>
      <c r="H452">
        <f>_xlfn.RANK.EQ(G452,$G$452:$G$481,1)</f>
        <v>5</v>
      </c>
      <c r="I452">
        <f t="shared" si="131"/>
        <v>0.16129032258064516</v>
      </c>
      <c r="K452">
        <f t="shared" si="132"/>
        <v>0.2981691368788143</v>
      </c>
      <c r="M452" s="4">
        <f t="shared" si="133"/>
        <v>228</v>
      </c>
      <c r="N452">
        <f t="shared" si="134"/>
        <v>0.47401247401247404</v>
      </c>
      <c r="O452" s="3">
        <v>42887</v>
      </c>
      <c r="P452">
        <v>0.49399999999999999</v>
      </c>
      <c r="R452" s="3">
        <v>42887</v>
      </c>
      <c r="S452">
        <v>0.49399999999999999</v>
      </c>
      <c r="T452">
        <f>_xlfn.RANK.EQ(S452,$S$452:$S$481,1)</f>
        <v>24</v>
      </c>
      <c r="U452">
        <f t="shared" si="135"/>
        <v>0.77419354838709675</v>
      </c>
      <c r="W452">
        <f t="shared" si="136"/>
        <v>0.30018107437462271</v>
      </c>
      <c r="Y452" s="4">
        <f t="shared" si="137"/>
        <v>328</v>
      </c>
      <c r="Z452">
        <f t="shared" si="138"/>
        <v>0.68191268191268195</v>
      </c>
      <c r="AA452" s="3">
        <v>42887</v>
      </c>
      <c r="AB452">
        <v>2.1</v>
      </c>
      <c r="AD452" s="3">
        <v>42887</v>
      </c>
      <c r="AE452">
        <v>2.1</v>
      </c>
      <c r="AF452">
        <f>_xlfn.RANK.EQ(AE452,$AE$452:$AE$481,1)</f>
        <v>15</v>
      </c>
      <c r="AG452">
        <f t="shared" si="139"/>
        <v>0.4838709677419355</v>
      </c>
      <c r="AI452">
        <f t="shared" si="140"/>
        <v>0.19804171417074645</v>
      </c>
    </row>
    <row r="453" spans="1:36" hidden="1" x14ac:dyDescent="0.3">
      <c r="A453">
        <f t="shared" si="129"/>
        <v>252</v>
      </c>
      <c r="B453">
        <f t="shared" si="130"/>
        <v>0.52390852390852394</v>
      </c>
      <c r="C453" s="3">
        <v>42888</v>
      </c>
      <c r="D453">
        <v>25.6</v>
      </c>
      <c r="F453" s="3">
        <v>42888</v>
      </c>
      <c r="G453">
        <v>25.6</v>
      </c>
      <c r="H453">
        <f t="shared" ref="H453:H481" si="141">_xlfn.RANK.EQ(G453,$G$452:$G$481,1)</f>
        <v>7</v>
      </c>
      <c r="I453">
        <f t="shared" si="131"/>
        <v>0.22580645161290322</v>
      </c>
      <c r="K453">
        <f t="shared" si="132"/>
        <v>0.29810207229562069</v>
      </c>
      <c r="M453" s="4">
        <f t="shared" si="133"/>
        <v>267</v>
      </c>
      <c r="N453">
        <f t="shared" si="134"/>
        <v>0.55509355509355507</v>
      </c>
      <c r="O453" s="3">
        <v>42888</v>
      </c>
      <c r="P453">
        <v>0.52200000000000002</v>
      </c>
      <c r="R453" s="3">
        <v>42888</v>
      </c>
      <c r="S453">
        <v>0.52200000000000002</v>
      </c>
      <c r="T453">
        <f t="shared" ref="T453:T481" si="142">_xlfn.RANK.EQ(S453,$S$452:$S$481,1)</f>
        <v>27</v>
      </c>
      <c r="U453">
        <f t="shared" si="135"/>
        <v>0.87096774193548387</v>
      </c>
      <c r="W453">
        <f t="shared" si="136"/>
        <v>0.31587418684192881</v>
      </c>
      <c r="Y453" s="4">
        <f t="shared" si="137"/>
        <v>353</v>
      </c>
      <c r="Z453">
        <f t="shared" si="138"/>
        <v>0.73388773388773387</v>
      </c>
      <c r="AA453" s="3">
        <v>42888</v>
      </c>
      <c r="AB453">
        <v>2.2000000000000002</v>
      </c>
      <c r="AD453" s="3">
        <v>42888</v>
      </c>
      <c r="AE453">
        <v>2.2000000000000002</v>
      </c>
      <c r="AF453">
        <f t="shared" ref="AF453:AF481" si="143">_xlfn.RANK.EQ(AE453,$AE$452:$AE$481,1)</f>
        <v>19</v>
      </c>
      <c r="AG453">
        <f t="shared" si="139"/>
        <v>0.61290322580645162</v>
      </c>
      <c r="AI453">
        <f t="shared" si="140"/>
        <v>0.12098450808128225</v>
      </c>
    </row>
    <row r="454" spans="1:36" hidden="1" x14ac:dyDescent="0.3">
      <c r="A454">
        <f t="shared" si="129"/>
        <v>114</v>
      </c>
      <c r="B454">
        <f t="shared" si="130"/>
        <v>0.23700623700623702</v>
      </c>
      <c r="C454" s="3">
        <v>42889</v>
      </c>
      <c r="D454">
        <v>22.6</v>
      </c>
      <c r="F454" s="3">
        <v>42889</v>
      </c>
      <c r="G454">
        <v>22.6</v>
      </c>
      <c r="H454">
        <f t="shared" si="141"/>
        <v>1</v>
      </c>
      <c r="I454">
        <f t="shared" si="131"/>
        <v>3.2258064516129031E-2</v>
      </c>
      <c r="K454">
        <f t="shared" si="132"/>
        <v>0.20474817249010799</v>
      </c>
      <c r="M454" s="4">
        <f t="shared" si="133"/>
        <v>406</v>
      </c>
      <c r="N454">
        <f t="shared" si="134"/>
        <v>0.84407484407484412</v>
      </c>
      <c r="O454" s="3">
        <v>42889</v>
      </c>
      <c r="P454">
        <v>0.65</v>
      </c>
      <c r="R454" s="3">
        <v>42889</v>
      </c>
      <c r="S454">
        <v>0.65</v>
      </c>
      <c r="T454">
        <f t="shared" si="142"/>
        <v>30</v>
      </c>
      <c r="U454">
        <f t="shared" si="135"/>
        <v>0.967741935483871</v>
      </c>
      <c r="W454">
        <f t="shared" si="136"/>
        <v>0.12366709140902687</v>
      </c>
      <c r="Y454" s="4">
        <f t="shared" si="137"/>
        <v>328</v>
      </c>
      <c r="Z454">
        <f t="shared" si="138"/>
        <v>0.68191268191268195</v>
      </c>
      <c r="AA454" s="3">
        <v>42889</v>
      </c>
      <c r="AB454">
        <v>2.1</v>
      </c>
      <c r="AD454" s="3">
        <v>42889</v>
      </c>
      <c r="AE454">
        <v>2.1</v>
      </c>
      <c r="AF454">
        <f t="shared" si="143"/>
        <v>15</v>
      </c>
      <c r="AG454">
        <f t="shared" si="139"/>
        <v>0.4838709677419355</v>
      </c>
      <c r="AI454">
        <f t="shared" si="140"/>
        <v>0.19804171417074645</v>
      </c>
    </row>
    <row r="455" spans="1:36" hidden="1" x14ac:dyDescent="0.3">
      <c r="A455">
        <f t="shared" si="129"/>
        <v>241</v>
      </c>
      <c r="B455">
        <f t="shared" si="130"/>
        <v>0.50103950103950101</v>
      </c>
      <c r="C455" s="3">
        <v>42890</v>
      </c>
      <c r="D455">
        <v>25.4</v>
      </c>
      <c r="F455" s="3">
        <v>42890</v>
      </c>
      <c r="G455">
        <v>25.4</v>
      </c>
      <c r="H455">
        <f t="shared" si="141"/>
        <v>6</v>
      </c>
      <c r="I455">
        <f t="shared" si="131"/>
        <v>0.19354838709677419</v>
      </c>
      <c r="K455">
        <f t="shared" si="132"/>
        <v>0.30749111394272682</v>
      </c>
      <c r="M455" s="4">
        <f t="shared" si="133"/>
        <v>326</v>
      </c>
      <c r="N455">
        <f t="shared" si="134"/>
        <v>0.67775467775467779</v>
      </c>
      <c r="O455" s="3">
        <v>42890</v>
      </c>
      <c r="P455">
        <v>0.56499999999999995</v>
      </c>
      <c r="R455" s="3">
        <v>42890</v>
      </c>
      <c r="S455">
        <v>0.56499999999999995</v>
      </c>
      <c r="T455">
        <f t="shared" si="142"/>
        <v>29</v>
      </c>
      <c r="U455">
        <f t="shared" si="135"/>
        <v>0.93548387096774188</v>
      </c>
      <c r="W455">
        <f t="shared" si="136"/>
        <v>0.25772919321306409</v>
      </c>
      <c r="Y455" s="4">
        <f t="shared" si="137"/>
        <v>195</v>
      </c>
      <c r="Z455">
        <f t="shared" si="138"/>
        <v>0.40540540540540543</v>
      </c>
      <c r="AA455" s="3">
        <v>42890</v>
      </c>
      <c r="AB455">
        <v>1.7</v>
      </c>
      <c r="AD455" s="3">
        <v>42890</v>
      </c>
      <c r="AE455">
        <v>1.7</v>
      </c>
      <c r="AF455">
        <f t="shared" si="143"/>
        <v>4</v>
      </c>
      <c r="AG455">
        <f t="shared" si="139"/>
        <v>0.12903225806451613</v>
      </c>
      <c r="AI455">
        <f t="shared" si="140"/>
        <v>0.2763731473408893</v>
      </c>
    </row>
    <row r="456" spans="1:36" hidden="1" x14ac:dyDescent="0.3">
      <c r="A456">
        <f t="shared" si="129"/>
        <v>295</v>
      </c>
      <c r="B456">
        <f t="shared" si="130"/>
        <v>0.61330561330561328</v>
      </c>
      <c r="C456" s="3">
        <v>42891</v>
      </c>
      <c r="D456">
        <v>26.4</v>
      </c>
      <c r="F456" s="3">
        <v>42891</v>
      </c>
      <c r="G456">
        <v>26.4</v>
      </c>
      <c r="H456">
        <f t="shared" si="141"/>
        <v>10</v>
      </c>
      <c r="I456">
        <f t="shared" si="131"/>
        <v>0.32258064516129031</v>
      </c>
      <c r="K456">
        <f t="shared" si="132"/>
        <v>0.29072496814432297</v>
      </c>
      <c r="M456" s="4">
        <f t="shared" si="133"/>
        <v>290</v>
      </c>
      <c r="N456">
        <f t="shared" si="134"/>
        <v>0.60291060291060294</v>
      </c>
      <c r="O456" s="3">
        <v>42891</v>
      </c>
      <c r="P456">
        <v>0.54</v>
      </c>
      <c r="R456" s="3">
        <v>42891</v>
      </c>
      <c r="S456">
        <v>0.54</v>
      </c>
      <c r="T456">
        <f t="shared" si="142"/>
        <v>28</v>
      </c>
      <c r="U456">
        <f t="shared" si="135"/>
        <v>0.90322580645161288</v>
      </c>
      <c r="W456">
        <f t="shared" si="136"/>
        <v>0.30031520354100993</v>
      </c>
      <c r="Y456" s="4">
        <f t="shared" si="137"/>
        <v>284</v>
      </c>
      <c r="Z456">
        <f t="shared" si="138"/>
        <v>0.59043659043659047</v>
      </c>
      <c r="AA456" s="3">
        <v>42891</v>
      </c>
      <c r="AB456">
        <v>2</v>
      </c>
      <c r="AD456" s="3">
        <v>42891</v>
      </c>
      <c r="AE456">
        <v>2</v>
      </c>
      <c r="AF456">
        <f t="shared" si="143"/>
        <v>10</v>
      </c>
      <c r="AG456">
        <f t="shared" si="139"/>
        <v>0.32258064516129031</v>
      </c>
      <c r="AI456">
        <f t="shared" si="140"/>
        <v>0.26785594527530016</v>
      </c>
    </row>
    <row r="457" spans="1:36" hidden="1" x14ac:dyDescent="0.3">
      <c r="A457">
        <f t="shared" si="129"/>
        <v>298</v>
      </c>
      <c r="B457">
        <f t="shared" si="130"/>
        <v>0.61954261954261958</v>
      </c>
      <c r="C457" s="3">
        <v>42892</v>
      </c>
      <c r="D457">
        <v>26.6</v>
      </c>
      <c r="F457" s="3">
        <v>42892</v>
      </c>
      <c r="G457">
        <v>26.6</v>
      </c>
      <c r="H457">
        <f t="shared" si="141"/>
        <v>12</v>
      </c>
      <c r="I457">
        <f t="shared" si="131"/>
        <v>0.38709677419354838</v>
      </c>
      <c r="K457">
        <f t="shared" si="132"/>
        <v>0.2324458453490712</v>
      </c>
      <c r="M457" s="4">
        <f t="shared" si="133"/>
        <v>223</v>
      </c>
      <c r="N457">
        <f t="shared" si="134"/>
        <v>0.46361746361746364</v>
      </c>
      <c r="O457" s="3">
        <v>42892</v>
      </c>
      <c r="P457">
        <v>0.49</v>
      </c>
      <c r="R457" s="3">
        <v>42892</v>
      </c>
      <c r="S457">
        <v>0.49</v>
      </c>
      <c r="T457">
        <f t="shared" si="142"/>
        <v>23</v>
      </c>
      <c r="U457">
        <f t="shared" si="135"/>
        <v>0.74193548387096775</v>
      </c>
      <c r="W457">
        <f t="shared" si="136"/>
        <v>0.27831802025350411</v>
      </c>
      <c r="Y457" s="4">
        <f t="shared" si="137"/>
        <v>284</v>
      </c>
      <c r="Z457">
        <f t="shared" si="138"/>
        <v>0.59043659043659047</v>
      </c>
      <c r="AA457" s="3">
        <v>42892</v>
      </c>
      <c r="AB457">
        <v>2</v>
      </c>
      <c r="AD457" s="3">
        <v>42892</v>
      </c>
      <c r="AE457">
        <v>2</v>
      </c>
      <c r="AF457">
        <f t="shared" si="143"/>
        <v>10</v>
      </c>
      <c r="AG457">
        <f t="shared" si="139"/>
        <v>0.32258064516129031</v>
      </c>
      <c r="AI457">
        <f t="shared" si="140"/>
        <v>0.26785594527530016</v>
      </c>
    </row>
    <row r="458" spans="1:36" hidden="1" x14ac:dyDescent="0.3">
      <c r="A458">
        <f t="shared" si="129"/>
        <v>305</v>
      </c>
      <c r="B458">
        <f t="shared" si="130"/>
        <v>0.63409563409563408</v>
      </c>
      <c r="C458" s="3">
        <v>42893</v>
      </c>
      <c r="D458">
        <v>26.8</v>
      </c>
      <c r="F458" s="3">
        <v>42893</v>
      </c>
      <c r="G458">
        <v>26.8</v>
      </c>
      <c r="H458">
        <f t="shared" si="141"/>
        <v>13</v>
      </c>
      <c r="I458">
        <f t="shared" si="131"/>
        <v>0.41935483870967744</v>
      </c>
      <c r="K458">
        <f t="shared" si="132"/>
        <v>0.21474079538595664</v>
      </c>
      <c r="M458" s="4">
        <f t="shared" si="133"/>
        <v>160</v>
      </c>
      <c r="N458">
        <f t="shared" si="134"/>
        <v>0.33264033264033266</v>
      </c>
      <c r="O458" s="3">
        <v>42893</v>
      </c>
      <c r="P458">
        <v>0.44600000000000001</v>
      </c>
      <c r="R458" s="3">
        <v>42893</v>
      </c>
      <c r="S458">
        <v>0.44600000000000001</v>
      </c>
      <c r="T458">
        <f t="shared" si="142"/>
        <v>13</v>
      </c>
      <c r="U458">
        <f t="shared" si="135"/>
        <v>0.41935483870967744</v>
      </c>
      <c r="W458">
        <f t="shared" si="136"/>
        <v>8.6714506069344777E-2</v>
      </c>
      <c r="Y458" s="4">
        <f t="shared" si="137"/>
        <v>155</v>
      </c>
      <c r="Z458">
        <f t="shared" si="138"/>
        <v>0.32224532224532226</v>
      </c>
      <c r="AA458" s="3">
        <v>42893</v>
      </c>
      <c r="AB458">
        <v>1.6</v>
      </c>
      <c r="AD458" s="3">
        <v>42893</v>
      </c>
      <c r="AE458">
        <v>1.6</v>
      </c>
      <c r="AF458">
        <f t="shared" si="143"/>
        <v>2</v>
      </c>
      <c r="AG458">
        <f t="shared" si="139"/>
        <v>6.4516129032258063E-2</v>
      </c>
      <c r="AI458">
        <f t="shared" si="140"/>
        <v>0.2577291932130642</v>
      </c>
    </row>
    <row r="459" spans="1:36" hidden="1" x14ac:dyDescent="0.3">
      <c r="A459">
        <f t="shared" si="129"/>
        <v>267</v>
      </c>
      <c r="B459">
        <f t="shared" si="130"/>
        <v>0.55509355509355507</v>
      </c>
      <c r="C459" s="3">
        <v>42894</v>
      </c>
      <c r="D459">
        <v>25.8</v>
      </c>
      <c r="F459" s="3">
        <v>42894</v>
      </c>
      <c r="G459">
        <v>25.8</v>
      </c>
      <c r="H459">
        <f t="shared" si="141"/>
        <v>9</v>
      </c>
      <c r="I459">
        <f t="shared" si="131"/>
        <v>0.29032258064516131</v>
      </c>
      <c r="K459">
        <f t="shared" si="132"/>
        <v>0.26477097444839376</v>
      </c>
      <c r="M459" s="4">
        <f t="shared" si="133"/>
        <v>83</v>
      </c>
      <c r="N459">
        <f t="shared" si="134"/>
        <v>0.17255717255717257</v>
      </c>
      <c r="O459" s="3">
        <v>42894</v>
      </c>
      <c r="P459">
        <v>0.39400000000000002</v>
      </c>
      <c r="R459" s="3">
        <v>42894</v>
      </c>
      <c r="S459">
        <v>0.39400000000000002</v>
      </c>
      <c r="T459">
        <f t="shared" si="142"/>
        <v>9</v>
      </c>
      <c r="U459">
        <f t="shared" si="135"/>
        <v>0.29032258064516131</v>
      </c>
      <c r="W459">
        <f t="shared" si="136"/>
        <v>0.11776540808798874</v>
      </c>
      <c r="Y459" s="4">
        <f t="shared" si="137"/>
        <v>468</v>
      </c>
      <c r="Z459">
        <f t="shared" si="138"/>
        <v>0.97297297297297303</v>
      </c>
      <c r="AA459" s="3">
        <v>42894</v>
      </c>
      <c r="AB459">
        <v>3.7</v>
      </c>
      <c r="AD459" s="3">
        <v>42894</v>
      </c>
      <c r="AE459">
        <v>3.7</v>
      </c>
      <c r="AF459">
        <f t="shared" si="143"/>
        <v>30</v>
      </c>
      <c r="AG459">
        <f t="shared" si="139"/>
        <v>0.967741935483871</v>
      </c>
      <c r="AI459">
        <f t="shared" si="140"/>
        <v>5.2310374891020306E-3</v>
      </c>
    </row>
    <row r="460" spans="1:36" hidden="1" x14ac:dyDescent="0.3">
      <c r="A460">
        <f t="shared" si="129"/>
        <v>258</v>
      </c>
      <c r="B460">
        <f t="shared" si="130"/>
        <v>0.53638253638253641</v>
      </c>
      <c r="C460" s="3">
        <v>42895</v>
      </c>
      <c r="D460">
        <v>25.7</v>
      </c>
      <c r="F460" s="3">
        <v>42895</v>
      </c>
      <c r="G460">
        <v>25.7</v>
      </c>
      <c r="H460">
        <f t="shared" si="141"/>
        <v>8</v>
      </c>
      <c r="I460">
        <f t="shared" si="131"/>
        <v>0.25806451612903225</v>
      </c>
      <c r="K460">
        <f t="shared" si="132"/>
        <v>0.27831802025350416</v>
      </c>
      <c r="M460" s="4">
        <f t="shared" si="133"/>
        <v>46</v>
      </c>
      <c r="N460">
        <f t="shared" si="134"/>
        <v>9.5634095634095639E-2</v>
      </c>
      <c r="O460" s="3">
        <v>42895</v>
      </c>
      <c r="P460">
        <v>0.36699999999999999</v>
      </c>
      <c r="R460" s="3">
        <v>42895</v>
      </c>
      <c r="S460">
        <v>0.36699999999999999</v>
      </c>
      <c r="T460">
        <f t="shared" si="142"/>
        <v>3</v>
      </c>
      <c r="U460">
        <f t="shared" si="135"/>
        <v>9.6774193548387094E-2</v>
      </c>
      <c r="W460">
        <f t="shared" si="136"/>
        <v>1.1400979142914547E-3</v>
      </c>
      <c r="Y460" s="4">
        <f t="shared" si="137"/>
        <v>353</v>
      </c>
      <c r="Z460">
        <f t="shared" si="138"/>
        <v>0.73388773388773387</v>
      </c>
      <c r="AA460" s="3">
        <v>42895</v>
      </c>
      <c r="AB460">
        <v>2.2000000000000002</v>
      </c>
      <c r="AD460" s="3">
        <v>42895</v>
      </c>
      <c r="AE460">
        <v>2.2000000000000002</v>
      </c>
      <c r="AF460">
        <f t="shared" si="143"/>
        <v>19</v>
      </c>
      <c r="AG460">
        <f t="shared" si="139"/>
        <v>0.61290322580645162</v>
      </c>
      <c r="AI460">
        <f t="shared" si="140"/>
        <v>0.12098450808128225</v>
      </c>
    </row>
    <row r="461" spans="1:36" hidden="1" x14ac:dyDescent="0.3">
      <c r="A461">
        <f t="shared" si="129"/>
        <v>216</v>
      </c>
      <c r="B461">
        <f t="shared" si="130"/>
        <v>0.44906444906444909</v>
      </c>
      <c r="C461" s="3">
        <v>42896</v>
      </c>
      <c r="D461">
        <v>25.1</v>
      </c>
      <c r="F461" s="3">
        <v>42896</v>
      </c>
      <c r="G461">
        <v>25.1</v>
      </c>
      <c r="H461">
        <f t="shared" si="141"/>
        <v>4</v>
      </c>
      <c r="I461">
        <f t="shared" si="131"/>
        <v>0.12903225806451613</v>
      </c>
      <c r="K461">
        <f t="shared" si="132"/>
        <v>0.32003219099993296</v>
      </c>
      <c r="M461" s="4">
        <f t="shared" si="133"/>
        <v>215</v>
      </c>
      <c r="N461">
        <f t="shared" si="134"/>
        <v>0.44698544698544701</v>
      </c>
      <c r="O461" s="3">
        <v>42896</v>
      </c>
      <c r="P461">
        <v>0.48399999999999999</v>
      </c>
      <c r="R461" s="3">
        <v>42896</v>
      </c>
      <c r="S461">
        <v>0.48399999999999999</v>
      </c>
      <c r="T461">
        <f t="shared" si="142"/>
        <v>21</v>
      </c>
      <c r="U461">
        <f t="shared" si="135"/>
        <v>0.67741935483870963</v>
      </c>
      <c r="W461">
        <f t="shared" si="136"/>
        <v>0.23043390785326262</v>
      </c>
      <c r="Y461" s="4">
        <f t="shared" si="137"/>
        <v>381</v>
      </c>
      <c r="Z461">
        <f t="shared" si="138"/>
        <v>0.79209979209979209</v>
      </c>
      <c r="AA461" s="3">
        <v>42896</v>
      </c>
      <c r="AB461">
        <v>2.2999999999999998</v>
      </c>
      <c r="AD461" s="3">
        <v>42896</v>
      </c>
      <c r="AE461">
        <v>2.2999999999999998</v>
      </c>
      <c r="AF461">
        <f t="shared" si="143"/>
        <v>22</v>
      </c>
      <c r="AG461">
        <f t="shared" si="139"/>
        <v>0.70967741935483875</v>
      </c>
      <c r="AI461">
        <f t="shared" si="140"/>
        <v>8.2422372744953343E-2</v>
      </c>
    </row>
    <row r="462" spans="1:36" hidden="1" x14ac:dyDescent="0.3">
      <c r="A462">
        <f t="shared" si="129"/>
        <v>295</v>
      </c>
      <c r="B462">
        <f t="shared" si="130"/>
        <v>0.61330561330561328</v>
      </c>
      <c r="C462" s="3">
        <v>42897</v>
      </c>
      <c r="D462">
        <v>26.4</v>
      </c>
      <c r="F462" s="3">
        <v>42897</v>
      </c>
      <c r="G462">
        <v>26.4</v>
      </c>
      <c r="H462">
        <f t="shared" si="141"/>
        <v>10</v>
      </c>
      <c r="I462">
        <f t="shared" si="131"/>
        <v>0.32258064516129031</v>
      </c>
      <c r="K462">
        <f t="shared" si="132"/>
        <v>0.29072496814432297</v>
      </c>
      <c r="M462" s="4">
        <f t="shared" si="133"/>
        <v>33</v>
      </c>
      <c r="N462">
        <f t="shared" si="134"/>
        <v>6.8607068607068611E-2</v>
      </c>
      <c r="O462" s="3">
        <v>42897</v>
      </c>
      <c r="P462">
        <v>0.36099999999999999</v>
      </c>
      <c r="R462" s="3">
        <v>42897</v>
      </c>
      <c r="S462">
        <v>0.36099999999999999</v>
      </c>
      <c r="T462">
        <f t="shared" si="142"/>
        <v>2</v>
      </c>
      <c r="U462">
        <f t="shared" si="135"/>
        <v>6.4516129032258063E-2</v>
      </c>
      <c r="W462">
        <f t="shared" si="136"/>
        <v>4.0909395748105482E-3</v>
      </c>
      <c r="Y462" s="4">
        <f t="shared" si="137"/>
        <v>461</v>
      </c>
      <c r="Z462">
        <f t="shared" si="138"/>
        <v>0.95841995841995842</v>
      </c>
      <c r="AA462" s="3">
        <v>42897</v>
      </c>
      <c r="AB462">
        <v>3.4</v>
      </c>
      <c r="AD462" s="3">
        <v>42897</v>
      </c>
      <c r="AE462">
        <v>3.4</v>
      </c>
      <c r="AF462">
        <f t="shared" si="143"/>
        <v>27</v>
      </c>
      <c r="AG462">
        <f t="shared" si="139"/>
        <v>0.87096774193548387</v>
      </c>
      <c r="AI462">
        <f t="shared" si="140"/>
        <v>8.7452216484474543E-2</v>
      </c>
    </row>
    <row r="463" spans="1:36" hidden="1" x14ac:dyDescent="0.3">
      <c r="A463">
        <f t="shared" si="129"/>
        <v>335</v>
      </c>
      <c r="B463">
        <f t="shared" si="130"/>
        <v>0.69646569646569645</v>
      </c>
      <c r="C463" s="3">
        <v>42898</v>
      </c>
      <c r="D463">
        <v>27.6</v>
      </c>
      <c r="F463" s="3">
        <v>42898</v>
      </c>
      <c r="G463">
        <v>27.6</v>
      </c>
      <c r="H463">
        <f t="shared" si="141"/>
        <v>16</v>
      </c>
      <c r="I463">
        <f t="shared" si="131"/>
        <v>0.5161290322580645</v>
      </c>
      <c r="K463">
        <f t="shared" si="132"/>
        <v>0.18033666420763195</v>
      </c>
      <c r="M463" s="4">
        <f t="shared" si="133"/>
        <v>81</v>
      </c>
      <c r="N463">
        <f t="shared" si="134"/>
        <v>0.16839916839916841</v>
      </c>
      <c r="O463" s="3">
        <v>42898</v>
      </c>
      <c r="P463">
        <v>0.39</v>
      </c>
      <c r="R463" s="3">
        <v>42898</v>
      </c>
      <c r="S463">
        <v>0.39</v>
      </c>
      <c r="T463">
        <f t="shared" si="142"/>
        <v>8</v>
      </c>
      <c r="U463">
        <f t="shared" si="135"/>
        <v>0.25806451612903225</v>
      </c>
      <c r="W463">
        <f t="shared" si="136"/>
        <v>8.9665347729863842E-2</v>
      </c>
      <c r="Y463" s="4">
        <f t="shared" si="137"/>
        <v>381</v>
      </c>
      <c r="Z463">
        <f t="shared" si="138"/>
        <v>0.79209979209979209</v>
      </c>
      <c r="AA463" s="3">
        <v>42898</v>
      </c>
      <c r="AB463">
        <v>2.2999999999999998</v>
      </c>
      <c r="AD463" s="3">
        <v>42898</v>
      </c>
      <c r="AE463">
        <v>2.2999999999999998</v>
      </c>
      <c r="AF463">
        <f t="shared" si="143"/>
        <v>22</v>
      </c>
      <c r="AG463">
        <f t="shared" si="139"/>
        <v>0.70967741935483875</v>
      </c>
      <c r="AI463">
        <f t="shared" si="140"/>
        <v>8.2422372744953343E-2</v>
      </c>
    </row>
    <row r="464" spans="1:36" hidden="1" x14ac:dyDescent="0.3">
      <c r="A464">
        <f t="shared" si="129"/>
        <v>369</v>
      </c>
      <c r="B464">
        <f t="shared" si="130"/>
        <v>0.76715176715176714</v>
      </c>
      <c r="C464" s="3">
        <v>42899</v>
      </c>
      <c r="D464">
        <v>28.3</v>
      </c>
      <c r="F464" s="3">
        <v>42899</v>
      </c>
      <c r="G464">
        <v>28.3</v>
      </c>
      <c r="H464">
        <f t="shared" si="141"/>
        <v>19</v>
      </c>
      <c r="I464">
        <f t="shared" si="131"/>
        <v>0.61290322580645162</v>
      </c>
      <c r="K464">
        <f t="shared" si="132"/>
        <v>0.15424854134531552</v>
      </c>
      <c r="M464" s="4">
        <f t="shared" si="133"/>
        <v>181</v>
      </c>
      <c r="N464">
        <f t="shared" si="134"/>
        <v>0.37629937629937632</v>
      </c>
      <c r="O464" s="3">
        <v>42899</v>
      </c>
      <c r="P464">
        <v>0.45900000000000002</v>
      </c>
      <c r="R464" s="3">
        <v>42899</v>
      </c>
      <c r="S464">
        <v>0.45900000000000002</v>
      </c>
      <c r="T464">
        <f t="shared" si="142"/>
        <v>17</v>
      </c>
      <c r="U464">
        <f t="shared" si="135"/>
        <v>0.54838709677419351</v>
      </c>
      <c r="W464">
        <f t="shared" si="136"/>
        <v>0.17208772047481719</v>
      </c>
      <c r="Y464" s="4">
        <f t="shared" si="137"/>
        <v>134</v>
      </c>
      <c r="Z464">
        <f t="shared" si="138"/>
        <v>0.2785862785862786</v>
      </c>
      <c r="AA464" s="3">
        <v>42899</v>
      </c>
      <c r="AB464">
        <v>1.5</v>
      </c>
      <c r="AD464" s="3">
        <v>42899</v>
      </c>
      <c r="AE464">
        <v>1.5</v>
      </c>
      <c r="AF464">
        <f t="shared" si="143"/>
        <v>1</v>
      </c>
      <c r="AG464">
        <f t="shared" si="139"/>
        <v>3.2258064516129031E-2</v>
      </c>
      <c r="AI464">
        <f t="shared" si="140"/>
        <v>0.24632821407014957</v>
      </c>
    </row>
    <row r="465" spans="1:35" hidden="1" x14ac:dyDescent="0.3">
      <c r="A465">
        <f t="shared" si="129"/>
        <v>378</v>
      </c>
      <c r="B465">
        <f t="shared" si="130"/>
        <v>0.78586278586278591</v>
      </c>
      <c r="C465" s="3">
        <v>42900</v>
      </c>
      <c r="D465">
        <v>28.5</v>
      </c>
      <c r="F465" s="3">
        <v>42900</v>
      </c>
      <c r="G465">
        <v>28.5</v>
      </c>
      <c r="H465">
        <f t="shared" si="141"/>
        <v>21</v>
      </c>
      <c r="I465">
        <f t="shared" si="131"/>
        <v>0.67741935483870963</v>
      </c>
      <c r="K465">
        <f t="shared" si="132"/>
        <v>0.10844343102407628</v>
      </c>
      <c r="M465" s="4">
        <f t="shared" si="133"/>
        <v>192</v>
      </c>
      <c r="N465">
        <f t="shared" si="134"/>
        <v>0.39916839916839919</v>
      </c>
      <c r="O465" s="3">
        <v>42900</v>
      </c>
      <c r="P465">
        <v>0.46899999999999997</v>
      </c>
      <c r="R465" s="3">
        <v>42900</v>
      </c>
      <c r="S465">
        <v>0.46899999999999997</v>
      </c>
      <c r="T465">
        <f t="shared" si="142"/>
        <v>19</v>
      </c>
      <c r="U465">
        <f t="shared" si="135"/>
        <v>0.61290322580645162</v>
      </c>
      <c r="W465">
        <f t="shared" si="136"/>
        <v>0.21373482663805243</v>
      </c>
      <c r="Y465" s="4">
        <f t="shared" si="137"/>
        <v>284</v>
      </c>
      <c r="Z465">
        <f t="shared" si="138"/>
        <v>0.59043659043659047</v>
      </c>
      <c r="AA465" s="3">
        <v>42900</v>
      </c>
      <c r="AB465">
        <v>2</v>
      </c>
      <c r="AD465" s="3">
        <v>42900</v>
      </c>
      <c r="AE465">
        <v>2</v>
      </c>
      <c r="AF465">
        <f t="shared" si="143"/>
        <v>10</v>
      </c>
      <c r="AG465">
        <f t="shared" si="139"/>
        <v>0.32258064516129031</v>
      </c>
      <c r="AI465">
        <f t="shared" si="140"/>
        <v>0.26785594527530016</v>
      </c>
    </row>
    <row r="466" spans="1:35" hidden="1" x14ac:dyDescent="0.3">
      <c r="A466">
        <f t="shared" si="129"/>
        <v>325</v>
      </c>
      <c r="B466">
        <f t="shared" si="130"/>
        <v>0.67567567567567566</v>
      </c>
      <c r="C466" s="3">
        <v>42901</v>
      </c>
      <c r="D466">
        <v>27.4</v>
      </c>
      <c r="F466" s="3">
        <v>42901</v>
      </c>
      <c r="G466">
        <v>27.4</v>
      </c>
      <c r="H466">
        <f t="shared" si="141"/>
        <v>15</v>
      </c>
      <c r="I466">
        <f t="shared" si="131"/>
        <v>0.4838709677419355</v>
      </c>
      <c r="K466">
        <f t="shared" si="132"/>
        <v>0.19180470793374016</v>
      </c>
      <c r="M466" s="4">
        <f t="shared" si="133"/>
        <v>246</v>
      </c>
      <c r="N466">
        <f t="shared" si="134"/>
        <v>0.51143451143451146</v>
      </c>
      <c r="O466" s="3">
        <v>42901</v>
      </c>
      <c r="P466">
        <v>0.51100000000000001</v>
      </c>
      <c r="R466" s="3">
        <v>42901</v>
      </c>
      <c r="S466">
        <v>0.51100000000000001</v>
      </c>
      <c r="T466">
        <f t="shared" si="142"/>
        <v>25</v>
      </c>
      <c r="U466">
        <f t="shared" si="135"/>
        <v>0.80645161290322576</v>
      </c>
      <c r="W466">
        <f t="shared" si="136"/>
        <v>0.29501710146871429</v>
      </c>
      <c r="Y466" s="4">
        <f t="shared" si="137"/>
        <v>284</v>
      </c>
      <c r="Z466">
        <f t="shared" si="138"/>
        <v>0.59043659043659047</v>
      </c>
      <c r="AA466" s="3">
        <v>42901</v>
      </c>
      <c r="AB466">
        <v>2</v>
      </c>
      <c r="AD466" s="3">
        <v>42901</v>
      </c>
      <c r="AE466">
        <v>2</v>
      </c>
      <c r="AF466">
        <f t="shared" si="143"/>
        <v>10</v>
      </c>
      <c r="AG466">
        <f t="shared" si="139"/>
        <v>0.32258064516129031</v>
      </c>
      <c r="AI466">
        <f t="shared" si="140"/>
        <v>0.26785594527530016</v>
      </c>
    </row>
    <row r="467" spans="1:35" hidden="1" x14ac:dyDescent="0.3">
      <c r="A467">
        <f t="shared" si="129"/>
        <v>369</v>
      </c>
      <c r="B467">
        <f t="shared" si="130"/>
        <v>0.76715176715176714</v>
      </c>
      <c r="C467" s="3">
        <v>42902</v>
      </c>
      <c r="D467">
        <v>28.3</v>
      </c>
      <c r="F467" s="3">
        <v>42902</v>
      </c>
      <c r="G467">
        <v>28.3</v>
      </c>
      <c r="H467">
        <f t="shared" si="141"/>
        <v>19</v>
      </c>
      <c r="I467">
        <f t="shared" si="131"/>
        <v>0.61290322580645162</v>
      </c>
      <c r="K467">
        <f t="shared" si="132"/>
        <v>0.15424854134531552</v>
      </c>
      <c r="M467" s="4">
        <f t="shared" si="133"/>
        <v>215</v>
      </c>
      <c r="N467">
        <f t="shared" si="134"/>
        <v>0.44698544698544701</v>
      </c>
      <c r="O467" s="3">
        <v>42902</v>
      </c>
      <c r="P467">
        <v>0.48399999999999999</v>
      </c>
      <c r="R467" s="3">
        <v>42902</v>
      </c>
      <c r="S467">
        <v>0.48399999999999999</v>
      </c>
      <c r="T467">
        <f t="shared" si="142"/>
        <v>21</v>
      </c>
      <c r="U467">
        <f t="shared" si="135"/>
        <v>0.67741935483870963</v>
      </c>
      <c r="W467">
        <f t="shared" si="136"/>
        <v>0.23043390785326262</v>
      </c>
      <c r="Y467" s="4">
        <f t="shared" si="137"/>
        <v>195</v>
      </c>
      <c r="Z467">
        <f t="shared" si="138"/>
        <v>0.40540540540540543</v>
      </c>
      <c r="AA467" s="3">
        <v>42902</v>
      </c>
      <c r="AB467">
        <v>1.7</v>
      </c>
      <c r="AD467" s="3">
        <v>42902</v>
      </c>
      <c r="AE467">
        <v>1.7</v>
      </c>
      <c r="AF467">
        <f t="shared" si="143"/>
        <v>4</v>
      </c>
      <c r="AG467">
        <f t="shared" si="139"/>
        <v>0.12903225806451613</v>
      </c>
      <c r="AI467">
        <f t="shared" si="140"/>
        <v>0.2763731473408893</v>
      </c>
    </row>
    <row r="468" spans="1:35" hidden="1" x14ac:dyDescent="0.3">
      <c r="A468">
        <f t="shared" si="129"/>
        <v>192</v>
      </c>
      <c r="B468">
        <f t="shared" si="130"/>
        <v>0.39916839916839919</v>
      </c>
      <c r="C468" s="3">
        <v>42903</v>
      </c>
      <c r="D468">
        <v>24.7</v>
      </c>
      <c r="F468" s="3">
        <v>42903</v>
      </c>
      <c r="G468">
        <v>24.7</v>
      </c>
      <c r="H468">
        <f t="shared" si="141"/>
        <v>3</v>
      </c>
      <c r="I468">
        <f t="shared" si="131"/>
        <v>9.6774193548387094E-2</v>
      </c>
      <c r="K468">
        <f t="shared" si="132"/>
        <v>0.30239420562001207</v>
      </c>
      <c r="M468" s="4">
        <f t="shared" si="133"/>
        <v>133</v>
      </c>
      <c r="N468">
        <f t="shared" si="134"/>
        <v>0.27650727650727652</v>
      </c>
      <c r="O468" s="3">
        <v>42903</v>
      </c>
      <c r="P468">
        <v>0.43</v>
      </c>
      <c r="R468" s="3">
        <v>42903</v>
      </c>
      <c r="S468">
        <v>0.43</v>
      </c>
      <c r="T468">
        <f t="shared" si="142"/>
        <v>11</v>
      </c>
      <c r="U468">
        <f t="shared" si="135"/>
        <v>0.35483870967741937</v>
      </c>
      <c r="W468">
        <f t="shared" si="136"/>
        <v>7.833143317014285E-2</v>
      </c>
      <c r="Y468" s="4">
        <f t="shared" si="137"/>
        <v>467</v>
      </c>
      <c r="Z468">
        <f t="shared" si="138"/>
        <v>0.97089397089397089</v>
      </c>
      <c r="AA468" s="3">
        <v>42903</v>
      </c>
      <c r="AB468">
        <v>3.6</v>
      </c>
      <c r="AD468" s="3">
        <v>42903</v>
      </c>
      <c r="AE468">
        <v>3.6</v>
      </c>
      <c r="AF468">
        <f t="shared" si="143"/>
        <v>29</v>
      </c>
      <c r="AG468">
        <f t="shared" si="139"/>
        <v>0.93548387096774188</v>
      </c>
      <c r="AI468">
        <f t="shared" si="140"/>
        <v>3.5410099926229011E-2</v>
      </c>
    </row>
    <row r="469" spans="1:35" hidden="1" x14ac:dyDescent="0.3">
      <c r="A469">
        <f t="shared" si="129"/>
        <v>124</v>
      </c>
      <c r="B469">
        <f t="shared" si="130"/>
        <v>0.25779625779625781</v>
      </c>
      <c r="C469" s="3">
        <v>42904</v>
      </c>
      <c r="D469">
        <v>22.8</v>
      </c>
      <c r="F469" s="3">
        <v>42904</v>
      </c>
      <c r="G469">
        <v>22.8</v>
      </c>
      <c r="H469">
        <f t="shared" si="141"/>
        <v>2</v>
      </c>
      <c r="I469">
        <f t="shared" si="131"/>
        <v>6.4516129032258063E-2</v>
      </c>
      <c r="K469">
        <f t="shared" si="132"/>
        <v>0.19328012876399975</v>
      </c>
      <c r="M469" s="4">
        <f t="shared" si="133"/>
        <v>63</v>
      </c>
      <c r="N469">
        <f t="shared" si="134"/>
        <v>0.13097713097713098</v>
      </c>
      <c r="O469" s="3">
        <v>42904</v>
      </c>
      <c r="P469">
        <v>0.379</v>
      </c>
      <c r="R469" s="3">
        <v>42904</v>
      </c>
      <c r="S469">
        <v>0.379</v>
      </c>
      <c r="T469">
        <f t="shared" si="142"/>
        <v>5</v>
      </c>
      <c r="U469">
        <f t="shared" si="135"/>
        <v>0.16129032258064516</v>
      </c>
      <c r="W469">
        <f t="shared" si="136"/>
        <v>3.0313191603514172E-2</v>
      </c>
      <c r="Y469" s="4">
        <f t="shared" si="137"/>
        <v>463</v>
      </c>
      <c r="Z469">
        <f t="shared" si="138"/>
        <v>0.96257796257796258</v>
      </c>
      <c r="AA469" s="3">
        <v>42904</v>
      </c>
      <c r="AB469">
        <v>3.5</v>
      </c>
      <c r="AD469" s="3">
        <v>42904</v>
      </c>
      <c r="AE469">
        <v>3.5</v>
      </c>
      <c r="AF469">
        <f t="shared" si="143"/>
        <v>28</v>
      </c>
      <c r="AG469">
        <f t="shared" si="139"/>
        <v>0.90322580645161288</v>
      </c>
      <c r="AI469">
        <f t="shared" si="140"/>
        <v>5.9352156126349698E-2</v>
      </c>
    </row>
    <row r="470" spans="1:35" hidden="1" x14ac:dyDescent="0.3">
      <c r="A470">
        <f t="shared" si="129"/>
        <v>312</v>
      </c>
      <c r="B470">
        <f t="shared" si="130"/>
        <v>0.64864864864864868</v>
      </c>
      <c r="C470" s="3">
        <v>42905</v>
      </c>
      <c r="D470">
        <v>27</v>
      </c>
      <c r="F470" s="3">
        <v>42905</v>
      </c>
      <c r="G470">
        <v>27</v>
      </c>
      <c r="H470">
        <f t="shared" si="141"/>
        <v>14</v>
      </c>
      <c r="I470">
        <f t="shared" si="131"/>
        <v>0.45161290322580644</v>
      </c>
      <c r="K470">
        <f t="shared" si="132"/>
        <v>0.19703574542284225</v>
      </c>
      <c r="M470" s="4">
        <f t="shared" si="133"/>
        <v>63</v>
      </c>
      <c r="N470">
        <f t="shared" si="134"/>
        <v>0.13097713097713098</v>
      </c>
      <c r="O470" s="3">
        <v>42905</v>
      </c>
      <c r="P470">
        <v>0.379</v>
      </c>
      <c r="R470" s="3">
        <v>42905</v>
      </c>
      <c r="S470">
        <v>0.379</v>
      </c>
      <c r="T470">
        <f t="shared" si="142"/>
        <v>5</v>
      </c>
      <c r="U470">
        <f t="shared" si="135"/>
        <v>0.16129032258064516</v>
      </c>
      <c r="W470">
        <f t="shared" si="136"/>
        <v>3.0313191603514172E-2</v>
      </c>
      <c r="Y470" s="4">
        <f t="shared" si="137"/>
        <v>423</v>
      </c>
      <c r="Z470">
        <f t="shared" si="138"/>
        <v>0.87941787941787941</v>
      </c>
      <c r="AA470" s="3">
        <v>42905</v>
      </c>
      <c r="AB470">
        <v>2.5</v>
      </c>
      <c r="AD470" s="3">
        <v>42905</v>
      </c>
      <c r="AE470">
        <v>2.5</v>
      </c>
      <c r="AF470">
        <f t="shared" si="143"/>
        <v>25</v>
      </c>
      <c r="AG470">
        <f t="shared" si="139"/>
        <v>0.80645161290322576</v>
      </c>
      <c r="AI470">
        <f t="shared" si="140"/>
        <v>7.2966266514653655E-2</v>
      </c>
    </row>
    <row r="471" spans="1:35" hidden="1" x14ac:dyDescent="0.3">
      <c r="A471">
        <f t="shared" si="129"/>
        <v>346</v>
      </c>
      <c r="B471">
        <f t="shared" si="130"/>
        <v>0.71933471933471937</v>
      </c>
      <c r="C471" s="3">
        <v>42906</v>
      </c>
      <c r="D471">
        <v>27.8</v>
      </c>
      <c r="F471" s="3">
        <v>42906</v>
      </c>
      <c r="G471">
        <v>27.8</v>
      </c>
      <c r="H471">
        <f t="shared" si="141"/>
        <v>17</v>
      </c>
      <c r="I471">
        <f t="shared" si="131"/>
        <v>0.54838709677419351</v>
      </c>
      <c r="K471">
        <f t="shared" si="132"/>
        <v>0.17094762256052587</v>
      </c>
      <c r="M471" s="4">
        <f t="shared" si="133"/>
        <v>60</v>
      </c>
      <c r="N471">
        <f t="shared" si="134"/>
        <v>0.12474012474012475</v>
      </c>
      <c r="O471" s="3">
        <v>42906</v>
      </c>
      <c r="P471">
        <v>0.374</v>
      </c>
      <c r="R471" s="3">
        <v>42906</v>
      </c>
      <c r="S471">
        <v>0.374</v>
      </c>
      <c r="T471">
        <f t="shared" si="142"/>
        <v>4</v>
      </c>
      <c r="U471">
        <f t="shared" si="135"/>
        <v>0.12903225806451613</v>
      </c>
      <c r="W471">
        <f t="shared" si="136"/>
        <v>4.2921333243913784E-3</v>
      </c>
      <c r="Y471" s="4">
        <f t="shared" si="137"/>
        <v>328</v>
      </c>
      <c r="Z471">
        <f t="shared" si="138"/>
        <v>0.68191268191268195</v>
      </c>
      <c r="AA471" s="3">
        <v>42906</v>
      </c>
      <c r="AB471">
        <v>2.1</v>
      </c>
      <c r="AD471" s="3">
        <v>42906</v>
      </c>
      <c r="AE471">
        <v>2.1</v>
      </c>
      <c r="AF471">
        <f t="shared" si="143"/>
        <v>15</v>
      </c>
      <c r="AG471">
        <f t="shared" si="139"/>
        <v>0.4838709677419355</v>
      </c>
      <c r="AI471">
        <f t="shared" si="140"/>
        <v>0.19804171417074645</v>
      </c>
    </row>
    <row r="472" spans="1:35" hidden="1" x14ac:dyDescent="0.3">
      <c r="A472">
        <f t="shared" si="129"/>
        <v>351</v>
      </c>
      <c r="B472">
        <f t="shared" si="130"/>
        <v>0.72972972972972971</v>
      </c>
      <c r="C472" s="3">
        <v>42907</v>
      </c>
      <c r="D472">
        <v>27.9</v>
      </c>
      <c r="F472" s="3">
        <v>42907</v>
      </c>
      <c r="G472">
        <v>27.9</v>
      </c>
      <c r="H472">
        <f t="shared" si="141"/>
        <v>18</v>
      </c>
      <c r="I472">
        <f t="shared" si="131"/>
        <v>0.58064516129032262</v>
      </c>
      <c r="K472">
        <f t="shared" si="132"/>
        <v>0.14908456843940709</v>
      </c>
      <c r="M472" s="4">
        <f t="shared" si="133"/>
        <v>169</v>
      </c>
      <c r="N472">
        <f t="shared" si="134"/>
        <v>0.35135135135135137</v>
      </c>
      <c r="O472" s="3">
        <v>42907</v>
      </c>
      <c r="P472">
        <v>0.45200000000000001</v>
      </c>
      <c r="R472" s="3">
        <v>42907</v>
      </c>
      <c r="S472">
        <v>0.45200000000000001</v>
      </c>
      <c r="T472">
        <f t="shared" si="142"/>
        <v>15</v>
      </c>
      <c r="U472">
        <f t="shared" si="135"/>
        <v>0.4838709677419355</v>
      </c>
      <c r="W472">
        <f t="shared" si="136"/>
        <v>0.13251961639058413</v>
      </c>
      <c r="Y472" s="4">
        <f t="shared" si="137"/>
        <v>248</v>
      </c>
      <c r="Z472">
        <f t="shared" si="138"/>
        <v>0.51559251559251562</v>
      </c>
      <c r="AA472" s="3">
        <v>42907</v>
      </c>
      <c r="AB472">
        <v>1.9</v>
      </c>
      <c r="AD472" s="3">
        <v>42907</v>
      </c>
      <c r="AE472">
        <v>1.9</v>
      </c>
      <c r="AF472">
        <f t="shared" si="143"/>
        <v>7</v>
      </c>
      <c r="AG472">
        <f t="shared" si="139"/>
        <v>0.22580645161290322</v>
      </c>
      <c r="AI472">
        <f t="shared" si="140"/>
        <v>0.28978606397961237</v>
      </c>
    </row>
    <row r="473" spans="1:35" hidden="1" x14ac:dyDescent="0.3">
      <c r="A473">
        <f t="shared" si="129"/>
        <v>383</v>
      </c>
      <c r="B473">
        <f t="shared" si="130"/>
        <v>0.79625779625779625</v>
      </c>
      <c r="C473" s="3">
        <v>42908</v>
      </c>
      <c r="D473">
        <v>28.6</v>
      </c>
      <c r="F473" s="3">
        <v>42908</v>
      </c>
      <c r="G473">
        <v>28.6</v>
      </c>
      <c r="H473">
        <f t="shared" si="141"/>
        <v>22</v>
      </c>
      <c r="I473">
        <f t="shared" si="131"/>
        <v>0.70967741935483875</v>
      </c>
      <c r="K473">
        <f t="shared" si="132"/>
        <v>8.6580376902957501E-2</v>
      </c>
      <c r="M473" s="4">
        <f t="shared" si="133"/>
        <v>194</v>
      </c>
      <c r="N473">
        <f t="shared" si="134"/>
        <v>0.40332640332640335</v>
      </c>
      <c r="O473" s="3">
        <v>42908</v>
      </c>
      <c r="P473">
        <v>0.47099999999999997</v>
      </c>
      <c r="R473" s="3">
        <v>42908</v>
      </c>
      <c r="S473">
        <v>0.47099999999999997</v>
      </c>
      <c r="T473">
        <f t="shared" si="142"/>
        <v>20</v>
      </c>
      <c r="U473">
        <f t="shared" si="135"/>
        <v>0.64516129032258063</v>
      </c>
      <c r="W473">
        <f t="shared" si="136"/>
        <v>0.24183488699617728</v>
      </c>
      <c r="Y473" s="4">
        <f t="shared" si="137"/>
        <v>155</v>
      </c>
      <c r="Z473">
        <f t="shared" si="138"/>
        <v>0.32224532224532226</v>
      </c>
      <c r="AA473" s="3">
        <v>42908</v>
      </c>
      <c r="AB473">
        <v>1.6</v>
      </c>
      <c r="AD473" s="3">
        <v>42908</v>
      </c>
      <c r="AE473">
        <v>1.6</v>
      </c>
      <c r="AF473">
        <f t="shared" si="143"/>
        <v>2</v>
      </c>
      <c r="AG473">
        <f t="shared" si="139"/>
        <v>6.4516129032258063E-2</v>
      </c>
      <c r="AI473">
        <f t="shared" si="140"/>
        <v>0.2577291932130642</v>
      </c>
    </row>
    <row r="474" spans="1:35" hidden="1" x14ac:dyDescent="0.3">
      <c r="A474">
        <f t="shared" si="129"/>
        <v>404</v>
      </c>
      <c r="B474">
        <f t="shared" si="130"/>
        <v>0.83991683991683996</v>
      </c>
      <c r="C474" s="3">
        <v>42909</v>
      </c>
      <c r="D474">
        <v>29.4</v>
      </c>
      <c r="F474" s="3">
        <v>42909</v>
      </c>
      <c r="G474">
        <v>29.4</v>
      </c>
      <c r="H474">
        <f t="shared" si="141"/>
        <v>25</v>
      </c>
      <c r="I474">
        <f t="shared" si="131"/>
        <v>0.80645161290322576</v>
      </c>
      <c r="K474">
        <f t="shared" si="132"/>
        <v>3.3465227013614207E-2</v>
      </c>
      <c r="M474" s="4">
        <f t="shared" si="133"/>
        <v>168</v>
      </c>
      <c r="N474">
        <f t="shared" si="134"/>
        <v>0.34927234927234929</v>
      </c>
      <c r="O474" s="3">
        <v>42909</v>
      </c>
      <c r="P474">
        <v>0.45100000000000001</v>
      </c>
      <c r="R474" s="3">
        <v>42909</v>
      </c>
      <c r="S474">
        <v>0.45100000000000001</v>
      </c>
      <c r="T474">
        <f t="shared" si="142"/>
        <v>14</v>
      </c>
      <c r="U474">
        <f t="shared" si="135"/>
        <v>0.45161290322580644</v>
      </c>
      <c r="W474">
        <f t="shared" si="136"/>
        <v>0.10234055395345715</v>
      </c>
      <c r="Y474" s="4">
        <f t="shared" si="137"/>
        <v>231</v>
      </c>
      <c r="Z474">
        <f t="shared" si="138"/>
        <v>0.48024948024948028</v>
      </c>
      <c r="AA474" s="3">
        <v>42909</v>
      </c>
      <c r="AB474">
        <v>1.8</v>
      </c>
      <c r="AD474" s="3">
        <v>42909</v>
      </c>
      <c r="AE474">
        <v>1.8</v>
      </c>
      <c r="AF474">
        <f t="shared" si="143"/>
        <v>6</v>
      </c>
      <c r="AG474">
        <f t="shared" si="139"/>
        <v>0.19354838709677419</v>
      </c>
      <c r="AI474">
        <f t="shared" si="140"/>
        <v>0.28670109315270609</v>
      </c>
    </row>
    <row r="475" spans="1:35" hidden="1" x14ac:dyDescent="0.3">
      <c r="A475">
        <f t="shared" si="129"/>
        <v>455</v>
      </c>
      <c r="B475">
        <f t="shared" si="130"/>
        <v>0.94594594594594594</v>
      </c>
      <c r="C475" s="3">
        <v>42910</v>
      </c>
      <c r="D475">
        <v>31.4</v>
      </c>
      <c r="F475" s="3">
        <v>42910</v>
      </c>
      <c r="G475">
        <v>31.4</v>
      </c>
      <c r="H475">
        <f t="shared" si="141"/>
        <v>29</v>
      </c>
      <c r="I475">
        <f t="shared" si="131"/>
        <v>0.93548387096774188</v>
      </c>
      <c r="K475">
        <f t="shared" si="132"/>
        <v>1.0462074978204061E-2</v>
      </c>
      <c r="M475" s="4">
        <f t="shared" si="133"/>
        <v>68</v>
      </c>
      <c r="N475">
        <f t="shared" si="134"/>
        <v>0.14137214137214138</v>
      </c>
      <c r="O475" s="3">
        <v>42910</v>
      </c>
      <c r="P475">
        <v>0.38200000000000001</v>
      </c>
      <c r="R475" s="3">
        <v>42910</v>
      </c>
      <c r="S475">
        <v>0.38200000000000001</v>
      </c>
      <c r="T475">
        <f t="shared" si="142"/>
        <v>7</v>
      </c>
      <c r="U475">
        <f t="shared" si="135"/>
        <v>0.22580645161290322</v>
      </c>
      <c r="W475">
        <f t="shared" si="136"/>
        <v>8.443431024076184E-2</v>
      </c>
      <c r="Y475" s="4">
        <f t="shared" si="137"/>
        <v>248</v>
      </c>
      <c r="Z475">
        <f t="shared" si="138"/>
        <v>0.51559251559251562</v>
      </c>
      <c r="AA475" s="3">
        <v>42910</v>
      </c>
      <c r="AB475">
        <v>1.9</v>
      </c>
      <c r="AD475" s="3">
        <v>42910</v>
      </c>
      <c r="AE475">
        <v>1.9</v>
      </c>
      <c r="AF475">
        <f t="shared" si="143"/>
        <v>7</v>
      </c>
      <c r="AG475">
        <f t="shared" si="139"/>
        <v>0.22580645161290322</v>
      </c>
      <c r="AI475">
        <f t="shared" si="140"/>
        <v>0.28978606397961237</v>
      </c>
    </row>
    <row r="476" spans="1:35" hidden="1" x14ac:dyDescent="0.3">
      <c r="A476">
        <f t="shared" si="129"/>
        <v>470</v>
      </c>
      <c r="B476">
        <f t="shared" si="130"/>
        <v>0.97713097713097719</v>
      </c>
      <c r="C476" s="3">
        <v>42911</v>
      </c>
      <c r="D476">
        <v>32.700000000000003</v>
      </c>
      <c r="F476" s="3">
        <v>42911</v>
      </c>
      <c r="G476">
        <v>32.700000000000003</v>
      </c>
      <c r="H476">
        <f t="shared" si="141"/>
        <v>30</v>
      </c>
      <c r="I476">
        <f t="shared" si="131"/>
        <v>0.967741935483871</v>
      </c>
      <c r="K476">
        <f t="shared" si="132"/>
        <v>9.3890416471061888E-3</v>
      </c>
      <c r="M476" s="4">
        <f t="shared" si="133"/>
        <v>23</v>
      </c>
      <c r="N476">
        <f t="shared" si="134"/>
        <v>4.781704781704782E-2</v>
      </c>
      <c r="O476" s="3">
        <v>42911</v>
      </c>
      <c r="P476">
        <v>0.35099999999999998</v>
      </c>
      <c r="R476" s="3">
        <v>42911</v>
      </c>
      <c r="S476">
        <v>0.35099999999999998</v>
      </c>
      <c r="T476">
        <f t="shared" si="142"/>
        <v>1</v>
      </c>
      <c r="U476">
        <f t="shared" si="135"/>
        <v>3.2258064516129031E-2</v>
      </c>
      <c r="W476">
        <f t="shared" si="136"/>
        <v>1.5558983300918788E-2</v>
      </c>
      <c r="Y476" s="4">
        <f t="shared" si="137"/>
        <v>328</v>
      </c>
      <c r="Z476">
        <f t="shared" si="138"/>
        <v>0.68191268191268195</v>
      </c>
      <c r="AA476" s="3">
        <v>42911</v>
      </c>
      <c r="AB476">
        <v>2.1</v>
      </c>
      <c r="AD476" s="3">
        <v>42911</v>
      </c>
      <c r="AE476">
        <v>2.1</v>
      </c>
      <c r="AF476">
        <f t="shared" si="143"/>
        <v>15</v>
      </c>
      <c r="AG476">
        <f t="shared" si="139"/>
        <v>0.4838709677419355</v>
      </c>
      <c r="AI476">
        <f t="shared" si="140"/>
        <v>0.19804171417074645</v>
      </c>
    </row>
    <row r="477" spans="1:35" hidden="1" x14ac:dyDescent="0.3">
      <c r="A477">
        <f t="shared" si="129"/>
        <v>437</v>
      </c>
      <c r="B477">
        <f t="shared" si="130"/>
        <v>0.90852390852390852</v>
      </c>
      <c r="C477" s="3">
        <v>42912</v>
      </c>
      <c r="D477">
        <v>30.4</v>
      </c>
      <c r="F477" s="3">
        <v>42912</v>
      </c>
      <c r="G477">
        <v>30.4</v>
      </c>
      <c r="H477">
        <f t="shared" si="141"/>
        <v>26</v>
      </c>
      <c r="I477">
        <f t="shared" si="131"/>
        <v>0.83870967741935487</v>
      </c>
      <c r="K477">
        <f t="shared" si="132"/>
        <v>6.9814231104553648E-2</v>
      </c>
      <c r="M477" s="4">
        <f t="shared" si="133"/>
        <v>139</v>
      </c>
      <c r="N477">
        <f t="shared" si="134"/>
        <v>0.288981288981289</v>
      </c>
      <c r="O477" s="3">
        <v>42912</v>
      </c>
      <c r="P477">
        <v>0.433</v>
      </c>
      <c r="R477" s="3">
        <v>42912</v>
      </c>
      <c r="S477">
        <v>0.433</v>
      </c>
      <c r="T477">
        <f t="shared" si="142"/>
        <v>12</v>
      </c>
      <c r="U477">
        <f t="shared" si="135"/>
        <v>0.38709677419354838</v>
      </c>
      <c r="W477">
        <f t="shared" si="136"/>
        <v>9.8115485212259379E-2</v>
      </c>
      <c r="Y477" s="4">
        <f t="shared" si="137"/>
        <v>284</v>
      </c>
      <c r="Z477">
        <f t="shared" si="138"/>
        <v>0.59043659043659047</v>
      </c>
      <c r="AA477" s="3">
        <v>42912</v>
      </c>
      <c r="AB477">
        <v>2</v>
      </c>
      <c r="AD477" s="3">
        <v>42912</v>
      </c>
      <c r="AE477">
        <v>2</v>
      </c>
      <c r="AF477">
        <f t="shared" si="143"/>
        <v>10</v>
      </c>
      <c r="AG477">
        <f t="shared" si="139"/>
        <v>0.32258064516129031</v>
      </c>
      <c r="AI477">
        <f t="shared" si="140"/>
        <v>0.26785594527530016</v>
      </c>
    </row>
    <row r="478" spans="1:35" hidden="1" x14ac:dyDescent="0.3">
      <c r="A478">
        <f t="shared" si="129"/>
        <v>437</v>
      </c>
      <c r="B478">
        <f t="shared" si="130"/>
        <v>0.90852390852390852</v>
      </c>
      <c r="C478" s="3">
        <v>42913</v>
      </c>
      <c r="D478">
        <v>30.4</v>
      </c>
      <c r="F478" s="3">
        <v>42913</v>
      </c>
      <c r="G478">
        <v>30.4</v>
      </c>
      <c r="H478">
        <f t="shared" si="141"/>
        <v>26</v>
      </c>
      <c r="I478">
        <f t="shared" si="131"/>
        <v>0.83870967741935487</v>
      </c>
      <c r="K478">
        <f t="shared" si="132"/>
        <v>6.9814231104553648E-2</v>
      </c>
      <c r="M478" s="4">
        <f t="shared" si="133"/>
        <v>124</v>
      </c>
      <c r="N478">
        <f t="shared" si="134"/>
        <v>0.25779625779625781</v>
      </c>
      <c r="O478" s="3">
        <v>42913</v>
      </c>
      <c r="P478">
        <v>0.42499999999999999</v>
      </c>
      <c r="R478" s="3">
        <v>42913</v>
      </c>
      <c r="S478">
        <v>0.42499999999999999</v>
      </c>
      <c r="T478">
        <f t="shared" si="142"/>
        <v>10</v>
      </c>
      <c r="U478">
        <f t="shared" si="135"/>
        <v>0.32258064516129031</v>
      </c>
      <c r="W478">
        <f t="shared" si="136"/>
        <v>6.4784387365032503E-2</v>
      </c>
      <c r="Y478" s="4">
        <f t="shared" si="137"/>
        <v>353</v>
      </c>
      <c r="Z478">
        <f t="shared" si="138"/>
        <v>0.73388773388773387</v>
      </c>
      <c r="AA478" s="3">
        <v>42913</v>
      </c>
      <c r="AB478">
        <v>2.2000000000000002</v>
      </c>
      <c r="AD478" s="3">
        <v>42913</v>
      </c>
      <c r="AE478">
        <v>2.2000000000000002</v>
      </c>
      <c r="AF478">
        <f t="shared" si="143"/>
        <v>19</v>
      </c>
      <c r="AG478">
        <f t="shared" si="139"/>
        <v>0.61290322580645162</v>
      </c>
      <c r="AI478">
        <f t="shared" si="140"/>
        <v>0.12098450808128225</v>
      </c>
    </row>
    <row r="479" spans="1:35" hidden="1" x14ac:dyDescent="0.3">
      <c r="A479">
        <f t="shared" si="129"/>
        <v>400</v>
      </c>
      <c r="B479">
        <f t="shared" si="130"/>
        <v>0.83160083160083165</v>
      </c>
      <c r="C479" s="3">
        <v>42914</v>
      </c>
      <c r="D479">
        <v>29.3</v>
      </c>
      <c r="F479" s="3">
        <v>42914</v>
      </c>
      <c r="G479">
        <v>29.3</v>
      </c>
      <c r="H479">
        <f t="shared" si="141"/>
        <v>24</v>
      </c>
      <c r="I479">
        <f t="shared" si="131"/>
        <v>0.77419354838709675</v>
      </c>
      <c r="K479">
        <f t="shared" si="132"/>
        <v>5.7407283213734894E-2</v>
      </c>
      <c r="M479" s="4">
        <f t="shared" si="133"/>
        <v>179</v>
      </c>
      <c r="N479">
        <f t="shared" si="134"/>
        <v>0.37214137214137216</v>
      </c>
      <c r="O479" s="3">
        <v>42914</v>
      </c>
      <c r="P479">
        <v>0.45800000000000002</v>
      </c>
      <c r="R479" s="3">
        <v>42914</v>
      </c>
      <c r="S479">
        <v>0.45800000000000002</v>
      </c>
      <c r="T479">
        <f t="shared" si="142"/>
        <v>16</v>
      </c>
      <c r="U479">
        <f t="shared" si="135"/>
        <v>0.5161290322580645</v>
      </c>
      <c r="W479">
        <f t="shared" si="136"/>
        <v>0.14398766011669234</v>
      </c>
      <c r="Y479" s="4">
        <f t="shared" si="137"/>
        <v>381</v>
      </c>
      <c r="Z479">
        <f t="shared" si="138"/>
        <v>0.79209979209979209</v>
      </c>
      <c r="AA479" s="3">
        <v>42914</v>
      </c>
      <c r="AB479">
        <v>2.2999999999999998</v>
      </c>
      <c r="AD479" s="3">
        <v>42914</v>
      </c>
      <c r="AE479">
        <v>2.2999999999999998</v>
      </c>
      <c r="AF479">
        <f t="shared" si="143"/>
        <v>22</v>
      </c>
      <c r="AG479">
        <f t="shared" si="139"/>
        <v>0.70967741935483875</v>
      </c>
      <c r="AI479">
        <f t="shared" si="140"/>
        <v>8.2422372744953343E-2</v>
      </c>
    </row>
    <row r="480" spans="1:35" hidden="1" x14ac:dyDescent="0.3">
      <c r="A480">
        <f t="shared" si="129"/>
        <v>398</v>
      </c>
      <c r="B480">
        <f t="shared" si="130"/>
        <v>0.82744282744282749</v>
      </c>
      <c r="C480" s="3">
        <v>42915</v>
      </c>
      <c r="D480">
        <v>29.2</v>
      </c>
      <c r="F480" s="3">
        <v>42915</v>
      </c>
      <c r="G480">
        <v>29.2</v>
      </c>
      <c r="H480">
        <f t="shared" si="141"/>
        <v>23</v>
      </c>
      <c r="I480">
        <f t="shared" si="131"/>
        <v>0.74193548387096775</v>
      </c>
      <c r="K480">
        <f t="shared" si="132"/>
        <v>8.550734357185974E-2</v>
      </c>
      <c r="M480" s="4">
        <f t="shared" si="133"/>
        <v>254</v>
      </c>
      <c r="N480">
        <f t="shared" si="134"/>
        <v>0.5280665280665281</v>
      </c>
      <c r="O480" s="3">
        <v>42915</v>
      </c>
      <c r="P480">
        <v>0.51600000000000001</v>
      </c>
      <c r="R480" s="3">
        <v>42915</v>
      </c>
      <c r="S480">
        <v>0.51600000000000001</v>
      </c>
      <c r="T480">
        <f t="shared" si="142"/>
        <v>26</v>
      </c>
      <c r="U480">
        <f t="shared" si="135"/>
        <v>0.83870967741935487</v>
      </c>
      <c r="W480">
        <f t="shared" si="136"/>
        <v>0.31064314935282678</v>
      </c>
      <c r="Y480" s="4">
        <f t="shared" si="137"/>
        <v>431</v>
      </c>
      <c r="Z480">
        <f t="shared" si="138"/>
        <v>0.89604989604989604</v>
      </c>
      <c r="AA480" s="3">
        <v>42915</v>
      </c>
      <c r="AB480">
        <v>2.6</v>
      </c>
      <c r="AD480" s="3">
        <v>42915</v>
      </c>
      <c r="AE480">
        <v>2.6</v>
      </c>
      <c r="AF480">
        <f t="shared" si="143"/>
        <v>26</v>
      </c>
      <c r="AG480">
        <f t="shared" si="139"/>
        <v>0.83870967741935487</v>
      </c>
      <c r="AI480">
        <f t="shared" si="140"/>
        <v>5.7340218630541173E-2</v>
      </c>
    </row>
    <row r="481" spans="1:36" x14ac:dyDescent="0.3">
      <c r="A481" s="1">
        <f t="shared" si="129"/>
        <v>441</v>
      </c>
      <c r="B481" s="1">
        <f t="shared" si="130"/>
        <v>0.91683991683991684</v>
      </c>
      <c r="C481" s="5">
        <v>42916</v>
      </c>
      <c r="D481" s="1">
        <v>30.7</v>
      </c>
      <c r="E481" s="1"/>
      <c r="F481" s="5">
        <v>42916</v>
      </c>
      <c r="G481" s="1">
        <v>30.7</v>
      </c>
      <c r="H481" s="1">
        <f t="shared" si="141"/>
        <v>28</v>
      </c>
      <c r="I481" s="1">
        <f t="shared" si="131"/>
        <v>0.90322580645161288</v>
      </c>
      <c r="J481" s="1"/>
      <c r="K481" s="1">
        <f t="shared" si="132"/>
        <v>1.3614110388303957E-2</v>
      </c>
      <c r="L481" s="1">
        <f>SUM(K452:K481)</f>
        <v>5.2381463349205273</v>
      </c>
      <c r="M481" s="2">
        <f t="shared" si="133"/>
        <v>190</v>
      </c>
      <c r="N481" s="1">
        <f t="shared" si="134"/>
        <v>0.39501039501039503</v>
      </c>
      <c r="O481" s="5">
        <v>42916</v>
      </c>
      <c r="P481" s="1">
        <v>0.46800000000000003</v>
      </c>
      <c r="Q481" s="1"/>
      <c r="R481" s="5">
        <v>42916</v>
      </c>
      <c r="S481" s="1">
        <v>0.46800000000000003</v>
      </c>
      <c r="T481" s="1">
        <f t="shared" si="142"/>
        <v>18</v>
      </c>
      <c r="U481" s="1">
        <f t="shared" si="135"/>
        <v>0.58064516129032262</v>
      </c>
      <c r="V481" s="1"/>
      <c r="W481" s="1">
        <f t="shared" si="136"/>
        <v>0.18563476627992759</v>
      </c>
      <c r="X481" s="1">
        <f>SUM(W452:W481)</f>
        <v>4.5402722822077646</v>
      </c>
      <c r="Y481" s="2">
        <f t="shared" si="137"/>
        <v>248</v>
      </c>
      <c r="Z481" s="1">
        <f t="shared" si="138"/>
        <v>0.51559251559251562</v>
      </c>
      <c r="AA481" s="5">
        <v>42916</v>
      </c>
      <c r="AB481" s="1">
        <v>1.9</v>
      </c>
      <c r="AC481" s="1"/>
      <c r="AD481" s="5">
        <v>42916</v>
      </c>
      <c r="AE481" s="1">
        <v>1.9</v>
      </c>
      <c r="AF481" s="1">
        <f t="shared" si="143"/>
        <v>7</v>
      </c>
      <c r="AG481" s="1">
        <f t="shared" si="139"/>
        <v>0.22580645161290322</v>
      </c>
      <c r="AH481" s="1"/>
      <c r="AI481" s="1">
        <f t="shared" si="140"/>
        <v>0.28978606397961237</v>
      </c>
      <c r="AJ481" s="1">
        <f>SUM(AI452:AI481)</f>
        <v>5.5300114009791423</v>
      </c>
    </row>
    <row r="482" spans="1:36" x14ac:dyDescent="0.3">
      <c r="M482" s="4"/>
      <c r="Y482" s="4"/>
    </row>
  </sheetData>
  <autoFilter ref="K1:P481" xr:uid="{2D0C9F40-2EB5-434D-ADC8-9DEF896EFD07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409DF-3E1F-4DD9-A03D-DAD45032204B}">
  <sheetPr filterMode="1"/>
  <dimension ref="A1:AJ497"/>
  <sheetViews>
    <sheetView topLeftCell="N1" workbookViewId="0">
      <selection activeCell="AJ32" sqref="AJ32:AJ49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110</v>
      </c>
      <c r="B2">
        <f>A2/497</f>
        <v>0.22132796780684105</v>
      </c>
      <c r="C2" s="3">
        <v>37438</v>
      </c>
      <c r="D2">
        <v>25.9</v>
      </c>
      <c r="F2" s="3">
        <v>37438</v>
      </c>
      <c r="G2">
        <v>25.9</v>
      </c>
      <c r="H2">
        <f>_xlfn.RANK.EQ(G2,$G$2:$G$32,1)</f>
        <v>24</v>
      </c>
      <c r="I2">
        <f>H2/32</f>
        <v>0.75</v>
      </c>
      <c r="K2">
        <f>ABS(B2-I2)</f>
        <v>0.52867203219315895</v>
      </c>
      <c r="M2" s="4">
        <f>_xlfn.RANK.EQ(P2,$P$2:$P$497,1)</f>
        <v>383</v>
      </c>
      <c r="N2">
        <f>M2/497</f>
        <v>0.77062374245472842</v>
      </c>
      <c r="O2" s="3">
        <v>37438</v>
      </c>
      <c r="P2">
        <v>0.52</v>
      </c>
      <c r="R2" s="3">
        <v>37438</v>
      </c>
      <c r="S2">
        <v>0.52</v>
      </c>
      <c r="T2">
        <f>_xlfn.RANK.EQ(S2,$S$2:$S$32,1)</f>
        <v>3</v>
      </c>
      <c r="U2">
        <f>T2/32</f>
        <v>9.375E-2</v>
      </c>
      <c r="W2">
        <f>ABS(N2-U2)</f>
        <v>0.67687374245472842</v>
      </c>
      <c r="Y2" s="4">
        <f>_xlfn.RANK.EQ(AB2,$AB$2:$AB$497,1)</f>
        <v>90</v>
      </c>
      <c r="Z2">
        <f>Y2/497</f>
        <v>0.18108651911468812</v>
      </c>
      <c r="AA2" s="3">
        <v>37438</v>
      </c>
      <c r="AB2">
        <v>1.5</v>
      </c>
      <c r="AD2" s="3">
        <v>37438</v>
      </c>
      <c r="AE2">
        <v>1.5</v>
      </c>
      <c r="AF2">
        <f>_xlfn.RANK.EQ(AE2,$AE$2:$AE$32,1)</f>
        <v>12</v>
      </c>
      <c r="AG2">
        <f>AF2/32</f>
        <v>0.375</v>
      </c>
      <c r="AI2">
        <f>ABS(Z2-AG2)</f>
        <v>0.19391348088531188</v>
      </c>
    </row>
    <row r="3" spans="1:36" hidden="1" x14ac:dyDescent="0.3">
      <c r="A3">
        <f t="shared" ref="A3:A66" si="0">_xlfn.RANK.EQ(D3,$D$2:$D$497,1)</f>
        <v>129</v>
      </c>
      <c r="B3">
        <f t="shared" ref="B3:B66" si="1">A3/497</f>
        <v>0.2595573440643863</v>
      </c>
      <c r="C3" s="3">
        <v>37439</v>
      </c>
      <c r="D3">
        <v>26.4</v>
      </c>
      <c r="F3" s="3">
        <v>37439</v>
      </c>
      <c r="G3">
        <v>26.4</v>
      </c>
      <c r="H3">
        <f t="shared" ref="H3:H32" si="2">_xlfn.RANK.EQ(G3,$G$2:$G$32,1)</f>
        <v>31</v>
      </c>
      <c r="I3">
        <f t="shared" ref="I3:I66" si="3">H3/32</f>
        <v>0.96875</v>
      </c>
      <c r="K3">
        <f t="shared" ref="K3:K66" si="4">ABS(B3-I3)</f>
        <v>0.70919265593561365</v>
      </c>
      <c r="M3" s="4">
        <f t="shared" ref="M3:M66" si="5">_xlfn.RANK.EQ(P3,$P$2:$P$497,1)</f>
        <v>385</v>
      </c>
      <c r="N3">
        <f t="shared" ref="N3:N66" si="6">M3/497</f>
        <v>0.77464788732394363</v>
      </c>
      <c r="O3" s="3">
        <v>37439</v>
      </c>
      <c r="P3">
        <v>0.52100000000000002</v>
      </c>
      <c r="R3" s="3">
        <v>37439</v>
      </c>
      <c r="S3">
        <v>0.52100000000000002</v>
      </c>
      <c r="T3">
        <f t="shared" ref="T3:T32" si="7">_xlfn.RANK.EQ(S3,$S$2:$S$32,1)</f>
        <v>4</v>
      </c>
      <c r="U3">
        <f t="shared" ref="U3:U66" si="8">T3/32</f>
        <v>0.125</v>
      </c>
      <c r="W3">
        <f t="shared" ref="W3:W66" si="9">ABS(N3-U3)</f>
        <v>0.64964788732394363</v>
      </c>
      <c r="Y3" s="4">
        <f t="shared" ref="Y3:Y66" si="10">_xlfn.RANK.EQ(AB3,$AB$2:$AB$497,1)</f>
        <v>27</v>
      </c>
      <c r="Z3">
        <f t="shared" ref="Z3:Z66" si="11">Y3/497</f>
        <v>5.4325955734406441E-2</v>
      </c>
      <c r="AA3" s="3">
        <v>37439</v>
      </c>
      <c r="AB3">
        <v>1</v>
      </c>
      <c r="AD3" s="3">
        <v>37439</v>
      </c>
      <c r="AE3">
        <v>1</v>
      </c>
      <c r="AF3">
        <f t="shared" ref="AF3:AF32" si="12">_xlfn.RANK.EQ(AE3,$AE$2:$AE$32,1)</f>
        <v>2</v>
      </c>
      <c r="AG3">
        <f t="shared" ref="AG3:AG66" si="13">AF3/32</f>
        <v>6.25E-2</v>
      </c>
      <c r="AI3">
        <f t="shared" ref="AI3:AI66" si="14">ABS(Z3-AG3)</f>
        <v>8.1740442655935594E-3</v>
      </c>
    </row>
    <row r="4" spans="1:36" hidden="1" x14ac:dyDescent="0.3">
      <c r="A4">
        <f t="shared" si="0"/>
        <v>123</v>
      </c>
      <c r="B4">
        <f t="shared" si="1"/>
        <v>0.24748490945674045</v>
      </c>
      <c r="C4" s="3">
        <v>37440</v>
      </c>
      <c r="D4">
        <v>26.3</v>
      </c>
      <c r="F4" s="3">
        <v>37440</v>
      </c>
      <c r="G4">
        <v>26.3</v>
      </c>
      <c r="H4">
        <f t="shared" si="2"/>
        <v>29</v>
      </c>
      <c r="I4">
        <f t="shared" si="3"/>
        <v>0.90625</v>
      </c>
      <c r="K4">
        <f t="shared" si="4"/>
        <v>0.6587650905432596</v>
      </c>
      <c r="M4" s="4">
        <f t="shared" si="5"/>
        <v>394</v>
      </c>
      <c r="N4">
        <f t="shared" si="6"/>
        <v>0.79275653923541245</v>
      </c>
      <c r="O4" s="3">
        <v>37440</v>
      </c>
      <c r="P4">
        <v>0.53300000000000003</v>
      </c>
      <c r="R4" s="3">
        <v>37440</v>
      </c>
      <c r="S4">
        <v>0.53300000000000003</v>
      </c>
      <c r="T4">
        <f t="shared" si="7"/>
        <v>5</v>
      </c>
      <c r="U4">
        <f t="shared" si="8"/>
        <v>0.15625</v>
      </c>
      <c r="W4">
        <f t="shared" si="9"/>
        <v>0.63650653923541245</v>
      </c>
      <c r="Y4" s="4">
        <f t="shared" si="10"/>
        <v>38</v>
      </c>
      <c r="Z4">
        <f t="shared" si="11"/>
        <v>7.6458752515090544E-2</v>
      </c>
      <c r="AA4" s="3">
        <v>37440</v>
      </c>
      <c r="AB4">
        <v>1.1000000000000001</v>
      </c>
      <c r="AD4" s="3">
        <v>37440</v>
      </c>
      <c r="AE4">
        <v>1.1000000000000001</v>
      </c>
      <c r="AF4">
        <f t="shared" si="12"/>
        <v>4</v>
      </c>
      <c r="AG4">
        <f t="shared" si="13"/>
        <v>0.125</v>
      </c>
      <c r="AI4">
        <f t="shared" si="14"/>
        <v>4.8541247484909456E-2</v>
      </c>
    </row>
    <row r="5" spans="1:36" hidden="1" x14ac:dyDescent="0.3">
      <c r="A5">
        <f t="shared" si="0"/>
        <v>120</v>
      </c>
      <c r="B5">
        <f t="shared" si="1"/>
        <v>0.2414486921529175</v>
      </c>
      <c r="C5" s="3">
        <v>37441</v>
      </c>
      <c r="D5">
        <v>26.2</v>
      </c>
      <c r="F5" s="3">
        <v>37441</v>
      </c>
      <c r="G5">
        <v>26.2</v>
      </c>
      <c r="H5">
        <f t="shared" si="2"/>
        <v>28</v>
      </c>
      <c r="I5">
        <f t="shared" si="3"/>
        <v>0.875</v>
      </c>
      <c r="K5">
        <f t="shared" si="4"/>
        <v>0.63355130784708247</v>
      </c>
      <c r="M5" s="4">
        <f t="shared" si="5"/>
        <v>406</v>
      </c>
      <c r="N5">
        <f t="shared" si="6"/>
        <v>0.81690140845070425</v>
      </c>
      <c r="O5" s="3">
        <v>37441</v>
      </c>
      <c r="P5">
        <v>0.54600000000000004</v>
      </c>
      <c r="R5" s="3">
        <v>37441</v>
      </c>
      <c r="S5">
        <v>0.54600000000000004</v>
      </c>
      <c r="T5">
        <f t="shared" si="7"/>
        <v>7</v>
      </c>
      <c r="U5">
        <f t="shared" si="8"/>
        <v>0.21875</v>
      </c>
      <c r="W5">
        <f t="shared" si="9"/>
        <v>0.59815140845070425</v>
      </c>
      <c r="Y5" s="4">
        <f t="shared" si="10"/>
        <v>38</v>
      </c>
      <c r="Z5">
        <f t="shared" si="11"/>
        <v>7.6458752515090544E-2</v>
      </c>
      <c r="AA5" s="3">
        <v>37441</v>
      </c>
      <c r="AB5">
        <v>1.1000000000000001</v>
      </c>
      <c r="AD5" s="3">
        <v>37441</v>
      </c>
      <c r="AE5">
        <v>1.1000000000000001</v>
      </c>
      <c r="AF5">
        <f t="shared" si="12"/>
        <v>4</v>
      </c>
      <c r="AG5">
        <f t="shared" si="13"/>
        <v>0.125</v>
      </c>
      <c r="AI5">
        <f t="shared" si="14"/>
        <v>4.8541247484909456E-2</v>
      </c>
    </row>
    <row r="6" spans="1:36" hidden="1" x14ac:dyDescent="0.3">
      <c r="A6">
        <f t="shared" si="0"/>
        <v>116</v>
      </c>
      <c r="B6">
        <f>A6/497</f>
        <v>0.23340040241448692</v>
      </c>
      <c r="C6" s="3">
        <v>37442</v>
      </c>
      <c r="D6">
        <v>26.1</v>
      </c>
      <c r="F6" s="3">
        <v>37442</v>
      </c>
      <c r="G6">
        <v>26.1</v>
      </c>
      <c r="H6">
        <f t="shared" si="2"/>
        <v>26</v>
      </c>
      <c r="I6">
        <f t="shared" si="3"/>
        <v>0.8125</v>
      </c>
      <c r="K6">
        <f t="shared" si="4"/>
        <v>0.5790995975855131</v>
      </c>
      <c r="M6" s="4">
        <f t="shared" si="5"/>
        <v>415</v>
      </c>
      <c r="N6">
        <f t="shared" si="6"/>
        <v>0.83501006036217307</v>
      </c>
      <c r="O6" s="3">
        <v>37442</v>
      </c>
      <c r="P6">
        <v>0.55800000000000005</v>
      </c>
      <c r="R6" s="3">
        <v>37442</v>
      </c>
      <c r="S6">
        <v>0.55800000000000005</v>
      </c>
      <c r="T6">
        <f t="shared" si="7"/>
        <v>9</v>
      </c>
      <c r="U6">
        <f t="shared" si="8"/>
        <v>0.28125</v>
      </c>
      <c r="W6">
        <f t="shared" si="9"/>
        <v>0.55376006036217307</v>
      </c>
      <c r="Y6" s="4">
        <f t="shared" si="10"/>
        <v>44</v>
      </c>
      <c r="Z6">
        <f t="shared" si="11"/>
        <v>8.8531187122736416E-2</v>
      </c>
      <c r="AA6" s="3">
        <v>37442</v>
      </c>
      <c r="AB6">
        <v>1.2</v>
      </c>
      <c r="AD6" s="3">
        <v>37442</v>
      </c>
      <c r="AE6">
        <v>1.2</v>
      </c>
      <c r="AF6">
        <f t="shared" si="12"/>
        <v>6</v>
      </c>
      <c r="AG6">
        <f t="shared" si="13"/>
        <v>0.1875</v>
      </c>
      <c r="AI6">
        <f t="shared" si="14"/>
        <v>9.8968812877263584E-2</v>
      </c>
    </row>
    <row r="7" spans="1:36" hidden="1" x14ac:dyDescent="0.3">
      <c r="A7">
        <f t="shared" si="0"/>
        <v>110</v>
      </c>
      <c r="B7">
        <f t="shared" si="1"/>
        <v>0.22132796780684105</v>
      </c>
      <c r="C7" s="3">
        <v>37443</v>
      </c>
      <c r="D7">
        <v>25.9</v>
      </c>
      <c r="F7" s="3">
        <v>37443</v>
      </c>
      <c r="G7">
        <v>25.9</v>
      </c>
      <c r="H7">
        <f t="shared" si="2"/>
        <v>24</v>
      </c>
      <c r="I7">
        <f t="shared" si="3"/>
        <v>0.75</v>
      </c>
      <c r="K7">
        <f t="shared" si="4"/>
        <v>0.52867203219315895</v>
      </c>
      <c r="M7" s="4">
        <f t="shared" si="5"/>
        <v>420</v>
      </c>
      <c r="N7">
        <f t="shared" si="6"/>
        <v>0.84507042253521125</v>
      </c>
      <c r="O7" s="3">
        <v>37443</v>
      </c>
      <c r="P7">
        <v>0.57099999999999995</v>
      </c>
      <c r="R7" s="3">
        <v>37443</v>
      </c>
      <c r="S7">
        <v>0.57099999999999995</v>
      </c>
      <c r="T7">
        <f t="shared" si="7"/>
        <v>12</v>
      </c>
      <c r="U7">
        <f t="shared" si="8"/>
        <v>0.375</v>
      </c>
      <c r="W7">
        <f t="shared" si="9"/>
        <v>0.47007042253521125</v>
      </c>
      <c r="Y7" s="4">
        <f t="shared" si="10"/>
        <v>49</v>
      </c>
      <c r="Z7">
        <f t="shared" si="11"/>
        <v>9.8591549295774641E-2</v>
      </c>
      <c r="AA7" s="3">
        <v>37443</v>
      </c>
      <c r="AB7">
        <v>1.3</v>
      </c>
      <c r="AD7" s="3">
        <v>37443</v>
      </c>
      <c r="AE7">
        <v>1.3</v>
      </c>
      <c r="AF7">
        <f t="shared" si="12"/>
        <v>7</v>
      </c>
      <c r="AG7">
        <f t="shared" si="13"/>
        <v>0.21875</v>
      </c>
      <c r="AI7">
        <f t="shared" si="14"/>
        <v>0.12015845070422536</v>
      </c>
    </row>
    <row r="8" spans="1:36" hidden="1" x14ac:dyDescent="0.3">
      <c r="A8">
        <f t="shared" si="0"/>
        <v>105</v>
      </c>
      <c r="B8">
        <f t="shared" si="1"/>
        <v>0.21126760563380281</v>
      </c>
      <c r="C8" s="3">
        <v>37444</v>
      </c>
      <c r="D8">
        <v>25.8</v>
      </c>
      <c r="F8" s="3">
        <v>37444</v>
      </c>
      <c r="G8">
        <v>25.8</v>
      </c>
      <c r="H8">
        <f t="shared" si="2"/>
        <v>22</v>
      </c>
      <c r="I8">
        <f t="shared" si="3"/>
        <v>0.6875</v>
      </c>
      <c r="K8">
        <f t="shared" si="4"/>
        <v>0.47623239436619719</v>
      </c>
      <c r="M8" s="4">
        <f t="shared" si="5"/>
        <v>426</v>
      </c>
      <c r="N8">
        <f t="shared" si="6"/>
        <v>0.8571428571428571</v>
      </c>
      <c r="O8" s="3">
        <v>37444</v>
      </c>
      <c r="P8">
        <v>0.58299999999999996</v>
      </c>
      <c r="R8" s="3">
        <v>37444</v>
      </c>
      <c r="S8">
        <v>0.58299999999999996</v>
      </c>
      <c r="T8">
        <f t="shared" si="7"/>
        <v>13</v>
      </c>
      <c r="U8">
        <f t="shared" si="8"/>
        <v>0.40625</v>
      </c>
      <c r="W8">
        <f t="shared" si="9"/>
        <v>0.4508928571428571</v>
      </c>
      <c r="Y8" s="4">
        <f t="shared" si="10"/>
        <v>49</v>
      </c>
      <c r="Z8">
        <f t="shared" si="11"/>
        <v>9.8591549295774641E-2</v>
      </c>
      <c r="AA8" s="3">
        <v>37444</v>
      </c>
      <c r="AB8">
        <v>1.3</v>
      </c>
      <c r="AD8" s="3">
        <v>37444</v>
      </c>
      <c r="AE8">
        <v>1.3</v>
      </c>
      <c r="AF8">
        <f t="shared" si="12"/>
        <v>7</v>
      </c>
      <c r="AG8">
        <f t="shared" si="13"/>
        <v>0.21875</v>
      </c>
      <c r="AI8">
        <f t="shared" si="14"/>
        <v>0.12015845070422536</v>
      </c>
    </row>
    <row r="9" spans="1:36" hidden="1" x14ac:dyDescent="0.3">
      <c r="A9">
        <f t="shared" si="0"/>
        <v>102</v>
      </c>
      <c r="B9">
        <f t="shared" si="1"/>
        <v>0.20523138832997989</v>
      </c>
      <c r="C9" s="3">
        <v>37445</v>
      </c>
      <c r="D9">
        <v>25.7</v>
      </c>
      <c r="F9" s="3">
        <v>37445</v>
      </c>
      <c r="G9">
        <v>25.7</v>
      </c>
      <c r="H9">
        <f t="shared" si="2"/>
        <v>20</v>
      </c>
      <c r="I9">
        <f t="shared" si="3"/>
        <v>0.625</v>
      </c>
      <c r="K9">
        <f t="shared" si="4"/>
        <v>0.41976861167002011</v>
      </c>
      <c r="M9" s="4">
        <f t="shared" si="5"/>
        <v>435</v>
      </c>
      <c r="N9">
        <f t="shared" si="6"/>
        <v>0.87525150905432592</v>
      </c>
      <c r="O9" s="3">
        <v>37445</v>
      </c>
      <c r="P9">
        <v>0.59499999999999997</v>
      </c>
      <c r="R9" s="3">
        <v>37445</v>
      </c>
      <c r="S9">
        <v>0.59499999999999997</v>
      </c>
      <c r="T9">
        <f t="shared" si="7"/>
        <v>14</v>
      </c>
      <c r="U9">
        <f t="shared" si="8"/>
        <v>0.4375</v>
      </c>
      <c r="W9">
        <f t="shared" si="9"/>
        <v>0.43775150905432592</v>
      </c>
      <c r="Y9" s="4">
        <f t="shared" si="10"/>
        <v>66</v>
      </c>
      <c r="Z9">
        <f t="shared" si="11"/>
        <v>0.13279678068410464</v>
      </c>
      <c r="AA9" s="3">
        <v>37445</v>
      </c>
      <c r="AB9">
        <v>1.4</v>
      </c>
      <c r="AD9" s="3">
        <v>37445</v>
      </c>
      <c r="AE9">
        <v>1.4</v>
      </c>
      <c r="AF9">
        <f t="shared" si="12"/>
        <v>9</v>
      </c>
      <c r="AG9">
        <f t="shared" si="13"/>
        <v>0.28125</v>
      </c>
      <c r="AI9">
        <f t="shared" si="14"/>
        <v>0.14845321931589536</v>
      </c>
    </row>
    <row r="10" spans="1:36" hidden="1" x14ac:dyDescent="0.3">
      <c r="A10">
        <f t="shared" si="0"/>
        <v>96</v>
      </c>
      <c r="B10">
        <f t="shared" si="1"/>
        <v>0.19315895372233399</v>
      </c>
      <c r="C10" s="3">
        <v>37446</v>
      </c>
      <c r="D10">
        <v>25.6</v>
      </c>
      <c r="F10" s="3">
        <v>37446</v>
      </c>
      <c r="G10">
        <v>25.6</v>
      </c>
      <c r="H10">
        <f t="shared" si="2"/>
        <v>18</v>
      </c>
      <c r="I10">
        <f t="shared" si="3"/>
        <v>0.5625</v>
      </c>
      <c r="K10">
        <f t="shared" si="4"/>
        <v>0.36934104627766601</v>
      </c>
      <c r="M10" s="4">
        <f t="shared" si="5"/>
        <v>441</v>
      </c>
      <c r="N10">
        <f t="shared" si="6"/>
        <v>0.88732394366197187</v>
      </c>
      <c r="O10" s="3">
        <v>37446</v>
      </c>
      <c r="P10">
        <v>0.60799999999999998</v>
      </c>
      <c r="R10" s="3">
        <v>37446</v>
      </c>
      <c r="S10">
        <v>0.60799999999999998</v>
      </c>
      <c r="T10">
        <f t="shared" si="7"/>
        <v>16</v>
      </c>
      <c r="U10">
        <f t="shared" si="8"/>
        <v>0.5</v>
      </c>
      <c r="W10">
        <f t="shared" si="9"/>
        <v>0.38732394366197187</v>
      </c>
      <c r="Y10" s="4">
        <f t="shared" si="10"/>
        <v>90</v>
      </c>
      <c r="Z10">
        <f t="shared" si="11"/>
        <v>0.18108651911468812</v>
      </c>
      <c r="AA10" s="3">
        <v>37446</v>
      </c>
      <c r="AB10">
        <v>1.5</v>
      </c>
      <c r="AD10" s="3">
        <v>37446</v>
      </c>
      <c r="AE10">
        <v>1.5</v>
      </c>
      <c r="AF10">
        <f t="shared" si="12"/>
        <v>12</v>
      </c>
      <c r="AG10">
        <f t="shared" si="13"/>
        <v>0.375</v>
      </c>
      <c r="AI10">
        <f t="shared" si="14"/>
        <v>0.19391348088531188</v>
      </c>
    </row>
    <row r="11" spans="1:36" hidden="1" x14ac:dyDescent="0.3">
      <c r="A11">
        <f t="shared" si="0"/>
        <v>95</v>
      </c>
      <c r="B11">
        <f t="shared" si="1"/>
        <v>0.19114688128772636</v>
      </c>
      <c r="C11" s="3">
        <v>37447</v>
      </c>
      <c r="D11">
        <v>25.5</v>
      </c>
      <c r="F11" s="3">
        <v>37447</v>
      </c>
      <c r="G11">
        <v>25.5</v>
      </c>
      <c r="H11">
        <f t="shared" si="2"/>
        <v>17</v>
      </c>
      <c r="I11">
        <f t="shared" si="3"/>
        <v>0.53125</v>
      </c>
      <c r="K11">
        <f t="shared" si="4"/>
        <v>0.34010311871227361</v>
      </c>
      <c r="M11" s="4">
        <f t="shared" si="5"/>
        <v>448</v>
      </c>
      <c r="N11">
        <f t="shared" si="6"/>
        <v>0.90140845070422537</v>
      </c>
      <c r="O11" s="3">
        <v>37447</v>
      </c>
      <c r="P11">
        <v>0.62</v>
      </c>
      <c r="R11" s="3">
        <v>37447</v>
      </c>
      <c r="S11">
        <v>0.62</v>
      </c>
      <c r="T11">
        <f t="shared" si="7"/>
        <v>19</v>
      </c>
      <c r="U11">
        <f t="shared" si="8"/>
        <v>0.59375</v>
      </c>
      <c r="W11">
        <f t="shared" si="9"/>
        <v>0.30765845070422537</v>
      </c>
      <c r="Y11" s="4">
        <f t="shared" si="10"/>
        <v>90</v>
      </c>
      <c r="Z11">
        <f t="shared" si="11"/>
        <v>0.18108651911468812</v>
      </c>
      <c r="AA11" s="3">
        <v>37447</v>
      </c>
      <c r="AB11">
        <v>1.5</v>
      </c>
      <c r="AD11" s="3">
        <v>37447</v>
      </c>
      <c r="AE11">
        <v>1.5</v>
      </c>
      <c r="AF11">
        <f t="shared" si="12"/>
        <v>12</v>
      </c>
      <c r="AG11">
        <f t="shared" si="13"/>
        <v>0.375</v>
      </c>
      <c r="AI11">
        <f t="shared" si="14"/>
        <v>0.19391348088531188</v>
      </c>
    </row>
    <row r="12" spans="1:36" hidden="1" x14ac:dyDescent="0.3">
      <c r="A12">
        <f t="shared" si="0"/>
        <v>89</v>
      </c>
      <c r="B12">
        <f t="shared" si="1"/>
        <v>0.17907444668008049</v>
      </c>
      <c r="C12" s="3">
        <v>37448</v>
      </c>
      <c r="D12">
        <v>25.4</v>
      </c>
      <c r="F12" s="3">
        <v>37448</v>
      </c>
      <c r="G12">
        <v>25.4</v>
      </c>
      <c r="H12">
        <f t="shared" si="2"/>
        <v>15</v>
      </c>
      <c r="I12">
        <f t="shared" si="3"/>
        <v>0.46875</v>
      </c>
      <c r="K12">
        <f t="shared" si="4"/>
        <v>0.28967555331991951</v>
      </c>
      <c r="M12" s="4">
        <f t="shared" si="5"/>
        <v>455</v>
      </c>
      <c r="N12">
        <f t="shared" si="6"/>
        <v>0.91549295774647887</v>
      </c>
      <c r="O12" s="3">
        <v>37448</v>
      </c>
      <c r="P12">
        <v>0.63300000000000001</v>
      </c>
      <c r="R12" s="3">
        <v>37448</v>
      </c>
      <c r="S12">
        <v>0.63300000000000001</v>
      </c>
      <c r="T12">
        <f t="shared" si="7"/>
        <v>21</v>
      </c>
      <c r="U12">
        <f t="shared" si="8"/>
        <v>0.65625</v>
      </c>
      <c r="W12">
        <f t="shared" si="9"/>
        <v>0.25924295774647887</v>
      </c>
      <c r="Y12" s="4">
        <f t="shared" si="10"/>
        <v>111</v>
      </c>
      <c r="Z12">
        <f t="shared" si="11"/>
        <v>0.22334004024144868</v>
      </c>
      <c r="AA12" s="3">
        <v>37448</v>
      </c>
      <c r="AB12">
        <v>1.6</v>
      </c>
      <c r="AD12" s="3">
        <v>37448</v>
      </c>
      <c r="AE12">
        <v>1.6</v>
      </c>
      <c r="AF12">
        <f t="shared" si="12"/>
        <v>16</v>
      </c>
      <c r="AG12">
        <f t="shared" si="13"/>
        <v>0.5</v>
      </c>
      <c r="AI12">
        <f t="shared" si="14"/>
        <v>0.27665995975855129</v>
      </c>
    </row>
    <row r="13" spans="1:36" hidden="1" x14ac:dyDescent="0.3">
      <c r="A13">
        <f t="shared" si="0"/>
        <v>84</v>
      </c>
      <c r="B13">
        <f t="shared" si="1"/>
        <v>0.16901408450704225</v>
      </c>
      <c r="C13" s="3">
        <v>37449</v>
      </c>
      <c r="D13">
        <v>25.3</v>
      </c>
      <c r="F13" s="3">
        <v>37449</v>
      </c>
      <c r="G13">
        <v>25.3</v>
      </c>
      <c r="H13">
        <f t="shared" si="2"/>
        <v>13</v>
      </c>
      <c r="I13">
        <f t="shared" si="3"/>
        <v>0.40625</v>
      </c>
      <c r="K13">
        <f t="shared" si="4"/>
        <v>0.23723591549295775</v>
      </c>
      <c r="M13" s="4">
        <f t="shared" si="5"/>
        <v>460</v>
      </c>
      <c r="N13">
        <f t="shared" si="6"/>
        <v>0.92555331991951706</v>
      </c>
      <c r="O13" s="3">
        <v>37449</v>
      </c>
      <c r="P13">
        <v>0.64500000000000002</v>
      </c>
      <c r="R13" s="3">
        <v>37449</v>
      </c>
      <c r="S13">
        <v>0.64500000000000002</v>
      </c>
      <c r="T13">
        <f t="shared" si="7"/>
        <v>23</v>
      </c>
      <c r="U13">
        <f t="shared" si="8"/>
        <v>0.71875</v>
      </c>
      <c r="W13">
        <f t="shared" si="9"/>
        <v>0.20680331991951706</v>
      </c>
      <c r="Y13" s="4">
        <f t="shared" si="10"/>
        <v>147</v>
      </c>
      <c r="Z13">
        <f t="shared" si="11"/>
        <v>0.29577464788732394</v>
      </c>
      <c r="AA13" s="3">
        <v>37449</v>
      </c>
      <c r="AB13">
        <v>1.7</v>
      </c>
      <c r="AD13" s="3">
        <v>37449</v>
      </c>
      <c r="AE13">
        <v>1.7</v>
      </c>
      <c r="AF13">
        <f t="shared" si="12"/>
        <v>19</v>
      </c>
      <c r="AG13">
        <f t="shared" si="13"/>
        <v>0.59375</v>
      </c>
      <c r="AI13">
        <f t="shared" si="14"/>
        <v>0.29797535211267606</v>
      </c>
    </row>
    <row r="14" spans="1:36" hidden="1" x14ac:dyDescent="0.3">
      <c r="A14">
        <f t="shared" si="0"/>
        <v>80</v>
      </c>
      <c r="B14">
        <f t="shared" si="1"/>
        <v>0.16096579476861167</v>
      </c>
      <c r="C14" s="3">
        <v>37450</v>
      </c>
      <c r="D14">
        <v>25.2</v>
      </c>
      <c r="F14" s="3">
        <v>37450</v>
      </c>
      <c r="G14">
        <v>25.2</v>
      </c>
      <c r="H14">
        <f t="shared" si="2"/>
        <v>12</v>
      </c>
      <c r="I14">
        <f t="shared" si="3"/>
        <v>0.375</v>
      </c>
      <c r="K14">
        <f t="shared" si="4"/>
        <v>0.21403420523138833</v>
      </c>
      <c r="M14" s="4">
        <f t="shared" si="5"/>
        <v>465</v>
      </c>
      <c r="N14">
        <f t="shared" si="6"/>
        <v>0.93561368209255535</v>
      </c>
      <c r="O14" s="3">
        <v>37450</v>
      </c>
      <c r="P14">
        <v>0.65700000000000003</v>
      </c>
      <c r="R14" s="3">
        <v>37450</v>
      </c>
      <c r="S14">
        <v>0.65700000000000003</v>
      </c>
      <c r="T14">
        <f t="shared" si="7"/>
        <v>25</v>
      </c>
      <c r="U14">
        <f t="shared" si="8"/>
        <v>0.78125</v>
      </c>
      <c r="W14">
        <f t="shared" si="9"/>
        <v>0.15436368209255535</v>
      </c>
      <c r="Y14" s="4">
        <f t="shared" si="10"/>
        <v>147</v>
      </c>
      <c r="Z14">
        <f t="shared" si="11"/>
        <v>0.29577464788732394</v>
      </c>
      <c r="AA14" s="3">
        <v>37450</v>
      </c>
      <c r="AB14">
        <v>1.7</v>
      </c>
      <c r="AD14" s="3">
        <v>37450</v>
      </c>
      <c r="AE14">
        <v>1.7</v>
      </c>
      <c r="AF14">
        <f t="shared" si="12"/>
        <v>19</v>
      </c>
      <c r="AG14">
        <f t="shared" si="13"/>
        <v>0.59375</v>
      </c>
      <c r="AI14">
        <f t="shared" si="14"/>
        <v>0.29797535211267606</v>
      </c>
    </row>
    <row r="15" spans="1:36" hidden="1" x14ac:dyDescent="0.3">
      <c r="A15">
        <f t="shared" si="0"/>
        <v>68</v>
      </c>
      <c r="B15">
        <f t="shared" si="1"/>
        <v>0.13682092555331993</v>
      </c>
      <c r="C15" s="3">
        <v>37451</v>
      </c>
      <c r="D15">
        <v>25</v>
      </c>
      <c r="F15" s="3">
        <v>37451</v>
      </c>
      <c r="G15">
        <v>25</v>
      </c>
      <c r="H15">
        <f t="shared" si="2"/>
        <v>10</v>
      </c>
      <c r="I15">
        <f t="shared" si="3"/>
        <v>0.3125</v>
      </c>
      <c r="K15">
        <f t="shared" si="4"/>
        <v>0.17567907444668007</v>
      </c>
      <c r="M15" s="4">
        <f t="shared" si="5"/>
        <v>466</v>
      </c>
      <c r="N15">
        <f t="shared" si="6"/>
        <v>0.93762575452716301</v>
      </c>
      <c r="O15" s="3">
        <v>37451</v>
      </c>
      <c r="P15">
        <v>0.67</v>
      </c>
      <c r="R15" s="3">
        <v>37451</v>
      </c>
      <c r="S15">
        <v>0.67</v>
      </c>
      <c r="T15">
        <f t="shared" si="7"/>
        <v>26</v>
      </c>
      <c r="U15">
        <f t="shared" si="8"/>
        <v>0.8125</v>
      </c>
      <c r="W15">
        <f t="shared" si="9"/>
        <v>0.12512575452716301</v>
      </c>
      <c r="Y15" s="4">
        <f t="shared" si="10"/>
        <v>181</v>
      </c>
      <c r="Z15">
        <f t="shared" si="11"/>
        <v>0.3641851106639839</v>
      </c>
      <c r="AA15" s="3">
        <v>37451</v>
      </c>
      <c r="AB15">
        <v>1.8</v>
      </c>
      <c r="AD15" s="3">
        <v>37451</v>
      </c>
      <c r="AE15">
        <v>1.8</v>
      </c>
      <c r="AF15">
        <f t="shared" si="12"/>
        <v>21</v>
      </c>
      <c r="AG15">
        <f t="shared" si="13"/>
        <v>0.65625</v>
      </c>
      <c r="AI15">
        <f t="shared" si="14"/>
        <v>0.2920648893360161</v>
      </c>
    </row>
    <row r="16" spans="1:36" hidden="1" x14ac:dyDescent="0.3">
      <c r="A16">
        <f t="shared" si="0"/>
        <v>61</v>
      </c>
      <c r="B16">
        <f t="shared" si="1"/>
        <v>0.1227364185110664</v>
      </c>
      <c r="C16" s="3">
        <v>37452</v>
      </c>
      <c r="D16">
        <v>24.9</v>
      </c>
      <c r="F16" s="3">
        <v>37452</v>
      </c>
      <c r="G16">
        <v>24.9</v>
      </c>
      <c r="H16">
        <f t="shared" si="2"/>
        <v>8</v>
      </c>
      <c r="I16">
        <f t="shared" si="3"/>
        <v>0.25</v>
      </c>
      <c r="K16">
        <f t="shared" si="4"/>
        <v>0.1272635814889336</v>
      </c>
      <c r="M16" s="4">
        <f t="shared" si="5"/>
        <v>471</v>
      </c>
      <c r="N16">
        <f t="shared" si="6"/>
        <v>0.9476861167002012</v>
      </c>
      <c r="O16" s="3">
        <v>37452</v>
      </c>
      <c r="P16">
        <v>0.68200000000000005</v>
      </c>
      <c r="R16" s="3">
        <v>37452</v>
      </c>
      <c r="S16">
        <v>0.68200000000000005</v>
      </c>
      <c r="T16">
        <f t="shared" si="7"/>
        <v>27</v>
      </c>
      <c r="U16">
        <f t="shared" si="8"/>
        <v>0.84375</v>
      </c>
      <c r="W16">
        <f t="shared" si="9"/>
        <v>0.1039361167002012</v>
      </c>
      <c r="Y16" s="4">
        <f t="shared" si="10"/>
        <v>198</v>
      </c>
      <c r="Z16">
        <f t="shared" si="11"/>
        <v>0.39839034205231388</v>
      </c>
      <c r="AA16" s="3">
        <v>37452</v>
      </c>
      <c r="AB16">
        <v>1.9</v>
      </c>
      <c r="AD16" s="3">
        <v>37452</v>
      </c>
      <c r="AE16">
        <v>1.9</v>
      </c>
      <c r="AF16">
        <f t="shared" si="12"/>
        <v>23</v>
      </c>
      <c r="AG16">
        <f t="shared" si="13"/>
        <v>0.71875</v>
      </c>
      <c r="AI16">
        <f t="shared" si="14"/>
        <v>0.32035965794768612</v>
      </c>
    </row>
    <row r="17" spans="1:36" hidden="1" x14ac:dyDescent="0.3">
      <c r="A17">
        <f t="shared" si="0"/>
        <v>56</v>
      </c>
      <c r="B17">
        <f t="shared" si="1"/>
        <v>0.11267605633802817</v>
      </c>
      <c r="C17" s="3">
        <v>37453</v>
      </c>
      <c r="D17">
        <v>24.8</v>
      </c>
      <c r="F17" s="3">
        <v>37453</v>
      </c>
      <c r="G17">
        <v>24.8</v>
      </c>
      <c r="H17">
        <f t="shared" si="2"/>
        <v>7</v>
      </c>
      <c r="I17">
        <f t="shared" si="3"/>
        <v>0.21875</v>
      </c>
      <c r="K17">
        <f t="shared" si="4"/>
        <v>0.10607394366197183</v>
      </c>
      <c r="M17" s="4">
        <f t="shared" si="5"/>
        <v>475</v>
      </c>
      <c r="N17">
        <f t="shared" si="6"/>
        <v>0.95573440643863183</v>
      </c>
      <c r="O17" s="3">
        <v>37453</v>
      </c>
      <c r="P17">
        <v>0.69499999999999995</v>
      </c>
      <c r="R17" s="3">
        <v>37453</v>
      </c>
      <c r="S17">
        <v>0.69499999999999995</v>
      </c>
      <c r="T17">
        <f t="shared" si="7"/>
        <v>28</v>
      </c>
      <c r="U17">
        <f t="shared" si="8"/>
        <v>0.875</v>
      </c>
      <c r="W17">
        <f t="shared" si="9"/>
        <v>8.0734406438631834E-2</v>
      </c>
      <c r="Y17" s="4">
        <f t="shared" si="10"/>
        <v>198</v>
      </c>
      <c r="Z17">
        <f t="shared" si="11"/>
        <v>0.39839034205231388</v>
      </c>
      <c r="AA17" s="3">
        <v>37453</v>
      </c>
      <c r="AB17">
        <v>1.9</v>
      </c>
      <c r="AD17" s="3">
        <v>37453</v>
      </c>
      <c r="AE17">
        <v>1.9</v>
      </c>
      <c r="AF17">
        <f t="shared" si="12"/>
        <v>23</v>
      </c>
      <c r="AG17">
        <f t="shared" si="13"/>
        <v>0.71875</v>
      </c>
      <c r="AI17">
        <f t="shared" si="14"/>
        <v>0.32035965794768612</v>
      </c>
    </row>
    <row r="18" spans="1:36" hidden="1" x14ac:dyDescent="0.3">
      <c r="A18">
        <f t="shared" si="0"/>
        <v>55</v>
      </c>
      <c r="B18">
        <f t="shared" si="1"/>
        <v>0.11066398390342053</v>
      </c>
      <c r="C18" s="3">
        <v>37454</v>
      </c>
      <c r="D18">
        <v>24.7</v>
      </c>
      <c r="F18" s="3">
        <v>37454</v>
      </c>
      <c r="G18">
        <v>24.7</v>
      </c>
      <c r="H18">
        <f t="shared" si="2"/>
        <v>6</v>
      </c>
      <c r="I18">
        <f t="shared" si="3"/>
        <v>0.1875</v>
      </c>
      <c r="K18">
        <f t="shared" si="4"/>
        <v>7.6836016096579474E-2</v>
      </c>
      <c r="M18" s="4">
        <f t="shared" si="5"/>
        <v>480</v>
      </c>
      <c r="N18">
        <f t="shared" si="6"/>
        <v>0.96579476861167002</v>
      </c>
      <c r="O18" s="3">
        <v>37454</v>
      </c>
      <c r="P18">
        <v>0.70699999999999996</v>
      </c>
      <c r="R18" s="3">
        <v>37454</v>
      </c>
      <c r="S18">
        <v>0.70699999999999996</v>
      </c>
      <c r="T18">
        <f t="shared" si="7"/>
        <v>29</v>
      </c>
      <c r="U18">
        <f t="shared" si="8"/>
        <v>0.90625</v>
      </c>
      <c r="W18">
        <f t="shared" si="9"/>
        <v>5.9544768611670018E-2</v>
      </c>
      <c r="Y18" s="4">
        <f t="shared" si="10"/>
        <v>238</v>
      </c>
      <c r="Z18">
        <f t="shared" si="11"/>
        <v>0.47887323943661969</v>
      </c>
      <c r="AA18" s="3">
        <v>37454</v>
      </c>
      <c r="AB18">
        <v>2</v>
      </c>
      <c r="AD18" s="3">
        <v>37454</v>
      </c>
      <c r="AE18">
        <v>2</v>
      </c>
      <c r="AF18">
        <f t="shared" si="12"/>
        <v>26</v>
      </c>
      <c r="AG18">
        <f t="shared" si="13"/>
        <v>0.8125</v>
      </c>
      <c r="AI18">
        <f t="shared" si="14"/>
        <v>0.33362676056338031</v>
      </c>
    </row>
    <row r="19" spans="1:36" hidden="1" x14ac:dyDescent="0.3">
      <c r="A19">
        <f t="shared" si="0"/>
        <v>22</v>
      </c>
      <c r="B19">
        <f t="shared" si="1"/>
        <v>4.4265593561368208E-2</v>
      </c>
      <c r="C19" s="3">
        <v>37455</v>
      </c>
      <c r="D19">
        <v>22.8</v>
      </c>
      <c r="F19" s="3">
        <v>37455</v>
      </c>
      <c r="G19">
        <v>22.8</v>
      </c>
      <c r="H19">
        <f t="shared" si="2"/>
        <v>2</v>
      </c>
      <c r="I19">
        <f t="shared" si="3"/>
        <v>6.25E-2</v>
      </c>
      <c r="K19">
        <f t="shared" si="4"/>
        <v>1.8234406438631792E-2</v>
      </c>
      <c r="M19" s="4">
        <f t="shared" si="5"/>
        <v>493</v>
      </c>
      <c r="N19">
        <f t="shared" si="6"/>
        <v>0.99195171026156936</v>
      </c>
      <c r="O19" s="3">
        <v>37455</v>
      </c>
      <c r="P19">
        <v>0.76800000000000002</v>
      </c>
      <c r="R19" s="3">
        <v>37455</v>
      </c>
      <c r="S19">
        <v>0.76800000000000002</v>
      </c>
      <c r="T19">
        <f t="shared" si="7"/>
        <v>31</v>
      </c>
      <c r="U19">
        <f t="shared" si="8"/>
        <v>0.96875</v>
      </c>
      <c r="W19">
        <f t="shared" si="9"/>
        <v>2.3201710261569364E-2</v>
      </c>
      <c r="Y19" s="4">
        <f t="shared" si="10"/>
        <v>5</v>
      </c>
      <c r="Z19">
        <f t="shared" si="11"/>
        <v>1.0060362173038229E-2</v>
      </c>
      <c r="AA19" s="3">
        <v>37455</v>
      </c>
      <c r="AB19">
        <v>0.5</v>
      </c>
      <c r="AD19" s="3">
        <v>37455</v>
      </c>
      <c r="AE19">
        <v>0.5</v>
      </c>
      <c r="AF19">
        <f t="shared" si="12"/>
        <v>1</v>
      </c>
      <c r="AG19">
        <f t="shared" si="13"/>
        <v>3.125E-2</v>
      </c>
      <c r="AI19">
        <f t="shared" si="14"/>
        <v>2.1189637826961771E-2</v>
      </c>
    </row>
    <row r="20" spans="1:36" hidden="1" x14ac:dyDescent="0.3">
      <c r="A20">
        <f t="shared" si="0"/>
        <v>102</v>
      </c>
      <c r="B20">
        <f t="shared" si="1"/>
        <v>0.20523138832997989</v>
      </c>
      <c r="C20" s="3">
        <v>37456</v>
      </c>
      <c r="D20">
        <v>25.7</v>
      </c>
      <c r="F20" s="3">
        <v>37456</v>
      </c>
      <c r="G20">
        <v>25.7</v>
      </c>
      <c r="H20">
        <f t="shared" si="2"/>
        <v>20</v>
      </c>
      <c r="I20">
        <f t="shared" si="3"/>
        <v>0.625</v>
      </c>
      <c r="K20">
        <f t="shared" si="4"/>
        <v>0.41976861167002011</v>
      </c>
      <c r="M20" s="4">
        <f t="shared" si="5"/>
        <v>411</v>
      </c>
      <c r="N20">
        <f t="shared" si="6"/>
        <v>0.82696177062374243</v>
      </c>
      <c r="O20" s="3">
        <v>37456</v>
      </c>
      <c r="P20">
        <v>0.55300000000000005</v>
      </c>
      <c r="R20" s="3">
        <v>37456</v>
      </c>
      <c r="S20">
        <v>0.55300000000000005</v>
      </c>
      <c r="T20">
        <f t="shared" si="7"/>
        <v>8</v>
      </c>
      <c r="U20">
        <f t="shared" si="8"/>
        <v>0.25</v>
      </c>
      <c r="W20">
        <f t="shared" si="9"/>
        <v>0.57696177062374243</v>
      </c>
      <c r="Y20" s="4">
        <f t="shared" si="10"/>
        <v>27</v>
      </c>
      <c r="Z20">
        <f t="shared" si="11"/>
        <v>5.4325955734406441E-2</v>
      </c>
      <c r="AA20" s="3">
        <v>37456</v>
      </c>
      <c r="AB20">
        <v>1</v>
      </c>
      <c r="AD20" s="3">
        <v>37456</v>
      </c>
      <c r="AE20">
        <v>1</v>
      </c>
      <c r="AF20">
        <f t="shared" si="12"/>
        <v>2</v>
      </c>
      <c r="AG20">
        <f t="shared" si="13"/>
        <v>6.25E-2</v>
      </c>
      <c r="AI20">
        <f t="shared" si="14"/>
        <v>8.1740442655935594E-3</v>
      </c>
    </row>
    <row r="21" spans="1:36" hidden="1" x14ac:dyDescent="0.3">
      <c r="A21">
        <f t="shared" si="0"/>
        <v>105</v>
      </c>
      <c r="B21">
        <f t="shared" si="1"/>
        <v>0.21126760563380281</v>
      </c>
      <c r="C21" s="3">
        <v>37457</v>
      </c>
      <c r="D21">
        <v>25.8</v>
      </c>
      <c r="F21" s="3">
        <v>37457</v>
      </c>
      <c r="G21">
        <v>25.8</v>
      </c>
      <c r="H21">
        <f t="shared" si="2"/>
        <v>22</v>
      </c>
      <c r="I21">
        <f t="shared" si="3"/>
        <v>0.6875</v>
      </c>
      <c r="K21">
        <f t="shared" si="4"/>
        <v>0.47623239436619719</v>
      </c>
      <c r="M21" s="4">
        <f t="shared" si="5"/>
        <v>438</v>
      </c>
      <c r="N21">
        <f t="shared" si="6"/>
        <v>0.88128772635814889</v>
      </c>
      <c r="O21" s="3">
        <v>37457</v>
      </c>
      <c r="P21">
        <v>0.60199999999999998</v>
      </c>
      <c r="R21" s="3">
        <v>37457</v>
      </c>
      <c r="S21">
        <v>0.60199999999999998</v>
      </c>
      <c r="T21">
        <f t="shared" si="7"/>
        <v>15</v>
      </c>
      <c r="U21">
        <f t="shared" si="8"/>
        <v>0.46875</v>
      </c>
      <c r="W21">
        <f t="shared" si="9"/>
        <v>0.41253772635814889</v>
      </c>
      <c r="Y21" s="4">
        <f t="shared" si="10"/>
        <v>66</v>
      </c>
      <c r="Z21">
        <f t="shared" si="11"/>
        <v>0.13279678068410464</v>
      </c>
      <c r="AA21" s="3">
        <v>37457</v>
      </c>
      <c r="AB21">
        <v>1.4</v>
      </c>
      <c r="AD21" s="3">
        <v>37457</v>
      </c>
      <c r="AE21">
        <v>1.4</v>
      </c>
      <c r="AF21">
        <f t="shared" si="12"/>
        <v>9</v>
      </c>
      <c r="AG21">
        <f t="shared" si="13"/>
        <v>0.28125</v>
      </c>
      <c r="AI21">
        <f t="shared" si="14"/>
        <v>0.14845321931589536</v>
      </c>
    </row>
    <row r="22" spans="1:36" hidden="1" x14ac:dyDescent="0.3">
      <c r="A22">
        <f t="shared" si="0"/>
        <v>96</v>
      </c>
      <c r="B22">
        <f t="shared" si="1"/>
        <v>0.19315895372233399</v>
      </c>
      <c r="C22" s="3">
        <v>37458</v>
      </c>
      <c r="D22">
        <v>25.6</v>
      </c>
      <c r="F22" s="3">
        <v>37458</v>
      </c>
      <c r="G22">
        <v>25.6</v>
      </c>
      <c r="H22">
        <f t="shared" si="2"/>
        <v>18</v>
      </c>
      <c r="I22">
        <f t="shared" si="3"/>
        <v>0.5625</v>
      </c>
      <c r="K22">
        <f t="shared" si="4"/>
        <v>0.36934104627766601</v>
      </c>
      <c r="M22" s="4">
        <f t="shared" si="5"/>
        <v>443</v>
      </c>
      <c r="N22">
        <f t="shared" si="6"/>
        <v>0.89134808853118708</v>
      </c>
      <c r="O22" s="3">
        <v>37458</v>
      </c>
      <c r="P22">
        <v>0.61099999999999999</v>
      </c>
      <c r="R22" s="3">
        <v>37458</v>
      </c>
      <c r="S22">
        <v>0.61099999999999999</v>
      </c>
      <c r="T22">
        <f t="shared" si="7"/>
        <v>17</v>
      </c>
      <c r="U22">
        <f t="shared" si="8"/>
        <v>0.53125</v>
      </c>
      <c r="W22">
        <f t="shared" si="9"/>
        <v>0.36009808853118708</v>
      </c>
      <c r="Y22" s="4">
        <f t="shared" si="10"/>
        <v>90</v>
      </c>
      <c r="Z22">
        <f t="shared" si="11"/>
        <v>0.18108651911468812</v>
      </c>
      <c r="AA22" s="3">
        <v>37458</v>
      </c>
      <c r="AB22">
        <v>1.5</v>
      </c>
      <c r="AD22" s="3">
        <v>37458</v>
      </c>
      <c r="AE22">
        <v>1.5</v>
      </c>
      <c r="AF22">
        <f t="shared" si="12"/>
        <v>12</v>
      </c>
      <c r="AG22">
        <f t="shared" si="13"/>
        <v>0.375</v>
      </c>
      <c r="AI22">
        <f t="shared" si="14"/>
        <v>0.19391348088531188</v>
      </c>
    </row>
    <row r="23" spans="1:36" hidden="1" x14ac:dyDescent="0.3">
      <c r="A23">
        <f t="shared" si="0"/>
        <v>89</v>
      </c>
      <c r="B23">
        <f t="shared" si="1"/>
        <v>0.17907444668008049</v>
      </c>
      <c r="C23" s="3">
        <v>37459</v>
      </c>
      <c r="D23">
        <v>25.4</v>
      </c>
      <c r="F23" s="3">
        <v>37459</v>
      </c>
      <c r="G23">
        <v>25.4</v>
      </c>
      <c r="H23">
        <f t="shared" si="2"/>
        <v>15</v>
      </c>
      <c r="I23">
        <f t="shared" si="3"/>
        <v>0.46875</v>
      </c>
      <c r="K23">
        <f t="shared" si="4"/>
        <v>0.28967555331991951</v>
      </c>
      <c r="M23" s="4">
        <f t="shared" si="5"/>
        <v>447</v>
      </c>
      <c r="N23">
        <f t="shared" si="6"/>
        <v>0.89939637826961771</v>
      </c>
      <c r="O23" s="3">
        <v>37459</v>
      </c>
      <c r="P23">
        <v>0.61899999999999999</v>
      </c>
      <c r="R23" s="3">
        <v>37459</v>
      </c>
      <c r="S23">
        <v>0.61899999999999999</v>
      </c>
      <c r="T23">
        <f t="shared" si="7"/>
        <v>18</v>
      </c>
      <c r="U23">
        <f t="shared" si="8"/>
        <v>0.5625</v>
      </c>
      <c r="W23">
        <f t="shared" si="9"/>
        <v>0.33689637826961771</v>
      </c>
      <c r="Y23" s="4">
        <f t="shared" si="10"/>
        <v>111</v>
      </c>
      <c r="Z23">
        <f t="shared" si="11"/>
        <v>0.22334004024144868</v>
      </c>
      <c r="AA23" s="3">
        <v>37459</v>
      </c>
      <c r="AB23">
        <v>1.6</v>
      </c>
      <c r="AD23" s="3">
        <v>37459</v>
      </c>
      <c r="AE23">
        <v>1.6</v>
      </c>
      <c r="AF23">
        <f t="shared" si="12"/>
        <v>16</v>
      </c>
      <c r="AG23">
        <f t="shared" si="13"/>
        <v>0.5</v>
      </c>
      <c r="AI23">
        <f t="shared" si="14"/>
        <v>0.27665995975855129</v>
      </c>
    </row>
    <row r="24" spans="1:36" hidden="1" x14ac:dyDescent="0.3">
      <c r="A24">
        <f t="shared" si="0"/>
        <v>84</v>
      </c>
      <c r="B24">
        <f t="shared" si="1"/>
        <v>0.16901408450704225</v>
      </c>
      <c r="C24" s="3">
        <v>37460</v>
      </c>
      <c r="D24">
        <v>25.3</v>
      </c>
      <c r="F24" s="3">
        <v>37460</v>
      </c>
      <c r="G24">
        <v>25.3</v>
      </c>
      <c r="H24">
        <f t="shared" si="2"/>
        <v>13</v>
      </c>
      <c r="I24">
        <f t="shared" si="3"/>
        <v>0.40625</v>
      </c>
      <c r="K24">
        <f t="shared" si="4"/>
        <v>0.23723591549295775</v>
      </c>
      <c r="M24" s="4">
        <f t="shared" si="5"/>
        <v>450</v>
      </c>
      <c r="N24">
        <f t="shared" si="6"/>
        <v>0.90543259557344069</v>
      </c>
      <c r="O24" s="3">
        <v>37460</v>
      </c>
      <c r="P24">
        <v>0.628</v>
      </c>
      <c r="R24" s="3">
        <v>37460</v>
      </c>
      <c r="S24">
        <v>0.628</v>
      </c>
      <c r="T24">
        <f t="shared" si="7"/>
        <v>20</v>
      </c>
      <c r="U24">
        <f t="shared" si="8"/>
        <v>0.625</v>
      </c>
      <c r="W24">
        <f t="shared" si="9"/>
        <v>0.28043259557344069</v>
      </c>
      <c r="Y24" s="4">
        <f t="shared" si="10"/>
        <v>181</v>
      </c>
      <c r="Z24">
        <f t="shared" si="11"/>
        <v>0.3641851106639839</v>
      </c>
      <c r="AA24" s="3">
        <v>37460</v>
      </c>
      <c r="AB24">
        <v>1.8</v>
      </c>
      <c r="AD24" s="3">
        <v>37460</v>
      </c>
      <c r="AE24">
        <v>1.8</v>
      </c>
      <c r="AF24">
        <f t="shared" si="12"/>
        <v>21</v>
      </c>
      <c r="AG24">
        <f t="shared" si="13"/>
        <v>0.65625</v>
      </c>
      <c r="AI24">
        <f t="shared" si="14"/>
        <v>0.2920648893360161</v>
      </c>
    </row>
    <row r="25" spans="1:36" hidden="1" x14ac:dyDescent="0.3">
      <c r="A25">
        <f t="shared" si="0"/>
        <v>74</v>
      </c>
      <c r="B25">
        <f t="shared" si="1"/>
        <v>0.1488933601609658</v>
      </c>
      <c r="C25" s="3">
        <v>37461</v>
      </c>
      <c r="D25">
        <v>25.1</v>
      </c>
      <c r="F25" s="3">
        <v>37461</v>
      </c>
      <c r="G25">
        <v>25.1</v>
      </c>
      <c r="H25">
        <f t="shared" si="2"/>
        <v>11</v>
      </c>
      <c r="I25">
        <f t="shared" si="3"/>
        <v>0.34375</v>
      </c>
      <c r="K25">
        <f t="shared" si="4"/>
        <v>0.1948566398390342</v>
      </c>
      <c r="M25" s="4">
        <f t="shared" si="5"/>
        <v>458</v>
      </c>
      <c r="N25">
        <f t="shared" si="6"/>
        <v>0.92152917505030185</v>
      </c>
      <c r="O25" s="3">
        <v>37461</v>
      </c>
      <c r="P25">
        <v>0.63600000000000001</v>
      </c>
      <c r="R25" s="3">
        <v>37461</v>
      </c>
      <c r="S25">
        <v>0.63600000000000001</v>
      </c>
      <c r="T25">
        <f t="shared" si="7"/>
        <v>22</v>
      </c>
      <c r="U25">
        <f t="shared" si="8"/>
        <v>0.6875</v>
      </c>
      <c r="W25">
        <f t="shared" si="9"/>
        <v>0.23402917505030185</v>
      </c>
      <c r="Y25" s="4">
        <f t="shared" si="10"/>
        <v>198</v>
      </c>
      <c r="Z25">
        <f t="shared" si="11"/>
        <v>0.39839034205231388</v>
      </c>
      <c r="AA25" s="3">
        <v>37461</v>
      </c>
      <c r="AB25">
        <v>1.9</v>
      </c>
      <c r="AD25" s="3">
        <v>37461</v>
      </c>
      <c r="AE25">
        <v>1.9</v>
      </c>
      <c r="AF25">
        <f t="shared" si="12"/>
        <v>23</v>
      </c>
      <c r="AG25">
        <f t="shared" si="13"/>
        <v>0.71875</v>
      </c>
      <c r="AI25">
        <f t="shared" si="14"/>
        <v>0.32035965794768612</v>
      </c>
    </row>
    <row r="26" spans="1:36" hidden="1" x14ac:dyDescent="0.3">
      <c r="A26">
        <f t="shared" si="0"/>
        <v>61</v>
      </c>
      <c r="B26">
        <f t="shared" si="1"/>
        <v>0.1227364185110664</v>
      </c>
      <c r="C26" s="3">
        <v>37462</v>
      </c>
      <c r="D26">
        <v>24.9</v>
      </c>
      <c r="F26" s="3">
        <v>37462</v>
      </c>
      <c r="G26">
        <v>24.9</v>
      </c>
      <c r="H26">
        <f t="shared" si="2"/>
        <v>8</v>
      </c>
      <c r="I26">
        <f t="shared" si="3"/>
        <v>0.25</v>
      </c>
      <c r="K26">
        <f t="shared" si="4"/>
        <v>0.1272635814889336</v>
      </c>
      <c r="M26" s="4">
        <f t="shared" si="5"/>
        <v>460</v>
      </c>
      <c r="N26">
        <f t="shared" si="6"/>
        <v>0.92555331991951706</v>
      </c>
      <c r="O26" s="3">
        <v>37462</v>
      </c>
      <c r="P26">
        <v>0.64500000000000002</v>
      </c>
      <c r="R26" s="3">
        <v>37462</v>
      </c>
      <c r="S26">
        <v>0.64500000000000002</v>
      </c>
      <c r="T26">
        <f t="shared" si="7"/>
        <v>23</v>
      </c>
      <c r="U26">
        <f t="shared" si="8"/>
        <v>0.71875</v>
      </c>
      <c r="W26">
        <f t="shared" si="9"/>
        <v>0.20680331991951706</v>
      </c>
      <c r="Y26" s="4">
        <f t="shared" si="10"/>
        <v>238</v>
      </c>
      <c r="Z26">
        <f t="shared" si="11"/>
        <v>0.47887323943661969</v>
      </c>
      <c r="AA26" s="3">
        <v>37462</v>
      </c>
      <c r="AB26">
        <v>2</v>
      </c>
      <c r="AD26" s="3">
        <v>37462</v>
      </c>
      <c r="AE26">
        <v>2</v>
      </c>
      <c r="AF26">
        <f t="shared" si="12"/>
        <v>26</v>
      </c>
      <c r="AG26">
        <f t="shared" si="13"/>
        <v>0.8125</v>
      </c>
      <c r="AI26">
        <f t="shared" si="14"/>
        <v>0.33362676056338031</v>
      </c>
    </row>
    <row r="27" spans="1:36" hidden="1" x14ac:dyDescent="0.3">
      <c r="A27">
        <f t="shared" si="0"/>
        <v>10</v>
      </c>
      <c r="B27">
        <f t="shared" si="1"/>
        <v>2.0120724346076459E-2</v>
      </c>
      <c r="C27" s="3">
        <v>37463</v>
      </c>
      <c r="D27">
        <v>21.4</v>
      </c>
      <c r="F27" s="3">
        <v>37463</v>
      </c>
      <c r="G27">
        <v>21.4</v>
      </c>
      <c r="H27">
        <f t="shared" si="2"/>
        <v>1</v>
      </c>
      <c r="I27">
        <f t="shared" si="3"/>
        <v>3.125E-2</v>
      </c>
      <c r="K27">
        <f t="shared" si="4"/>
        <v>1.1129275653923541E-2</v>
      </c>
      <c r="M27" s="4">
        <f t="shared" si="5"/>
        <v>402</v>
      </c>
      <c r="N27">
        <f t="shared" si="6"/>
        <v>0.80885311871227361</v>
      </c>
      <c r="O27" s="3">
        <v>37463</v>
      </c>
      <c r="P27">
        <v>0.54200000000000004</v>
      </c>
      <c r="R27" s="3">
        <v>37463</v>
      </c>
      <c r="S27">
        <v>0.54200000000000004</v>
      </c>
      <c r="T27">
        <f t="shared" si="7"/>
        <v>6</v>
      </c>
      <c r="U27">
        <f t="shared" si="8"/>
        <v>0.1875</v>
      </c>
      <c r="W27">
        <f t="shared" si="9"/>
        <v>0.62135311871227361</v>
      </c>
      <c r="Y27" s="4">
        <f t="shared" si="10"/>
        <v>492</v>
      </c>
      <c r="Z27">
        <f t="shared" si="11"/>
        <v>0.98993963782696182</v>
      </c>
      <c r="AA27" s="3">
        <v>37463</v>
      </c>
      <c r="AB27">
        <v>5</v>
      </c>
      <c r="AD27" s="3">
        <v>37463</v>
      </c>
      <c r="AE27">
        <v>5</v>
      </c>
      <c r="AF27">
        <f t="shared" si="12"/>
        <v>30</v>
      </c>
      <c r="AG27">
        <f t="shared" si="13"/>
        <v>0.9375</v>
      </c>
      <c r="AI27">
        <f t="shared" si="14"/>
        <v>5.2439637826961816E-2</v>
      </c>
    </row>
    <row r="28" spans="1:36" hidden="1" x14ac:dyDescent="0.3">
      <c r="A28">
        <f t="shared" si="0"/>
        <v>22</v>
      </c>
      <c r="B28">
        <f t="shared" si="1"/>
        <v>4.4265593561368208E-2</v>
      </c>
      <c r="C28" s="3">
        <v>37464</v>
      </c>
      <c r="D28">
        <v>22.8</v>
      </c>
      <c r="F28" s="3">
        <v>37464</v>
      </c>
      <c r="G28">
        <v>22.8</v>
      </c>
      <c r="H28">
        <f t="shared" si="2"/>
        <v>2</v>
      </c>
      <c r="I28">
        <f t="shared" si="3"/>
        <v>6.25E-2</v>
      </c>
      <c r="K28">
        <f t="shared" si="4"/>
        <v>1.8234406438631792E-2</v>
      </c>
      <c r="M28" s="4">
        <f t="shared" si="5"/>
        <v>294</v>
      </c>
      <c r="N28">
        <f t="shared" si="6"/>
        <v>0.59154929577464788</v>
      </c>
      <c r="O28" s="3">
        <v>37464</v>
      </c>
      <c r="P28">
        <v>0.439</v>
      </c>
      <c r="R28" s="3">
        <v>37464</v>
      </c>
      <c r="S28">
        <v>0.439</v>
      </c>
      <c r="T28">
        <f t="shared" si="7"/>
        <v>1</v>
      </c>
      <c r="U28">
        <f t="shared" si="8"/>
        <v>3.125E-2</v>
      </c>
      <c r="W28">
        <f t="shared" si="9"/>
        <v>0.56029929577464788</v>
      </c>
      <c r="Y28" s="4">
        <f t="shared" si="10"/>
        <v>496</v>
      </c>
      <c r="Z28">
        <f t="shared" si="11"/>
        <v>0.99798792756539234</v>
      </c>
      <c r="AA28" s="3">
        <v>37464</v>
      </c>
      <c r="AB28">
        <v>6</v>
      </c>
      <c r="AD28" s="3">
        <v>37464</v>
      </c>
      <c r="AE28">
        <v>6</v>
      </c>
      <c r="AF28">
        <f t="shared" si="12"/>
        <v>31</v>
      </c>
      <c r="AG28">
        <f t="shared" si="13"/>
        <v>0.96875</v>
      </c>
      <c r="AI28">
        <f t="shared" si="14"/>
        <v>2.9237927565392341E-2</v>
      </c>
    </row>
    <row r="29" spans="1:36" hidden="1" x14ac:dyDescent="0.3">
      <c r="A29">
        <f t="shared" si="0"/>
        <v>51</v>
      </c>
      <c r="B29">
        <f t="shared" si="1"/>
        <v>0.10261569416498995</v>
      </c>
      <c r="C29" s="3">
        <v>37465</v>
      </c>
      <c r="D29">
        <v>24.5</v>
      </c>
      <c r="F29" s="3">
        <v>37465</v>
      </c>
      <c r="G29">
        <v>24.5</v>
      </c>
      <c r="H29">
        <f t="shared" si="2"/>
        <v>5</v>
      </c>
      <c r="I29">
        <f t="shared" si="3"/>
        <v>0.15625</v>
      </c>
      <c r="K29">
        <f t="shared" si="4"/>
        <v>5.3634305835010054E-2</v>
      </c>
      <c r="M29" s="4">
        <f t="shared" si="5"/>
        <v>374</v>
      </c>
      <c r="N29">
        <f t="shared" si="6"/>
        <v>0.7525150905432596</v>
      </c>
      <c r="O29" s="3">
        <v>37465</v>
      </c>
      <c r="P29">
        <v>0.504</v>
      </c>
      <c r="R29" s="3">
        <v>37465</v>
      </c>
      <c r="S29">
        <v>0.504</v>
      </c>
      <c r="T29">
        <f t="shared" si="7"/>
        <v>2</v>
      </c>
      <c r="U29">
        <f t="shared" si="8"/>
        <v>6.25E-2</v>
      </c>
      <c r="W29">
        <f t="shared" si="9"/>
        <v>0.6900150905432596</v>
      </c>
      <c r="Y29" s="4">
        <f t="shared" si="10"/>
        <v>479</v>
      </c>
      <c r="Z29">
        <f t="shared" si="11"/>
        <v>0.96378269617706236</v>
      </c>
      <c r="AA29" s="3">
        <v>37465</v>
      </c>
      <c r="AB29">
        <v>4</v>
      </c>
      <c r="AD29" s="3">
        <v>37465</v>
      </c>
      <c r="AE29">
        <v>4</v>
      </c>
      <c r="AF29">
        <f t="shared" si="12"/>
        <v>29</v>
      </c>
      <c r="AG29">
        <f t="shared" si="13"/>
        <v>0.90625</v>
      </c>
      <c r="AI29">
        <f t="shared" si="14"/>
        <v>5.7532696177062359E-2</v>
      </c>
    </row>
    <row r="30" spans="1:36" hidden="1" x14ac:dyDescent="0.3">
      <c r="A30">
        <f t="shared" si="0"/>
        <v>116</v>
      </c>
      <c r="B30">
        <f t="shared" si="1"/>
        <v>0.23340040241448692</v>
      </c>
      <c r="C30" s="3">
        <v>37466</v>
      </c>
      <c r="D30">
        <v>26.1</v>
      </c>
      <c r="F30" s="3">
        <v>37466</v>
      </c>
      <c r="G30">
        <v>26.1</v>
      </c>
      <c r="H30">
        <f t="shared" si="2"/>
        <v>26</v>
      </c>
      <c r="I30">
        <f t="shared" si="3"/>
        <v>0.8125</v>
      </c>
      <c r="K30">
        <f t="shared" si="4"/>
        <v>0.5790995975855131</v>
      </c>
      <c r="M30" s="4">
        <f t="shared" si="5"/>
        <v>419</v>
      </c>
      <c r="N30">
        <f t="shared" si="6"/>
        <v>0.84305835010060359</v>
      </c>
      <c r="O30" s="3">
        <v>37466</v>
      </c>
      <c r="P30">
        <v>0.56899999999999995</v>
      </c>
      <c r="R30" s="3">
        <v>37466</v>
      </c>
      <c r="S30">
        <v>0.56899999999999995</v>
      </c>
      <c r="T30">
        <f t="shared" si="7"/>
        <v>11</v>
      </c>
      <c r="U30">
        <f t="shared" si="8"/>
        <v>0.34375</v>
      </c>
      <c r="W30">
        <f t="shared" si="9"/>
        <v>0.49930835010060359</v>
      </c>
      <c r="Y30" s="4">
        <f t="shared" si="10"/>
        <v>238</v>
      </c>
      <c r="Z30">
        <f t="shared" si="11"/>
        <v>0.47887323943661969</v>
      </c>
      <c r="AA30" s="3">
        <v>37466</v>
      </c>
      <c r="AB30">
        <v>2</v>
      </c>
      <c r="AD30" s="3">
        <v>37466</v>
      </c>
      <c r="AE30">
        <v>2</v>
      </c>
      <c r="AF30">
        <f t="shared" si="12"/>
        <v>26</v>
      </c>
      <c r="AG30">
        <f t="shared" si="13"/>
        <v>0.8125</v>
      </c>
      <c r="AI30">
        <f t="shared" si="14"/>
        <v>0.33362676056338031</v>
      </c>
    </row>
    <row r="31" spans="1:36" hidden="1" x14ac:dyDescent="0.3">
      <c r="A31">
        <f t="shared" si="0"/>
        <v>123</v>
      </c>
      <c r="B31">
        <f t="shared" si="1"/>
        <v>0.24748490945674045</v>
      </c>
      <c r="C31" s="3">
        <v>37467</v>
      </c>
      <c r="D31">
        <v>26.3</v>
      </c>
      <c r="F31" s="3">
        <v>37467</v>
      </c>
      <c r="G31">
        <v>26.3</v>
      </c>
      <c r="H31">
        <f t="shared" si="2"/>
        <v>29</v>
      </c>
      <c r="I31">
        <f t="shared" si="3"/>
        <v>0.90625</v>
      </c>
      <c r="K31">
        <f t="shared" si="4"/>
        <v>0.6587650905432596</v>
      </c>
      <c r="M31" s="4">
        <f t="shared" si="5"/>
        <v>416</v>
      </c>
      <c r="N31">
        <f t="shared" si="6"/>
        <v>0.83702213279678073</v>
      </c>
      <c r="O31" s="3">
        <v>37467</v>
      </c>
      <c r="P31">
        <v>0.55900000000000005</v>
      </c>
      <c r="R31" s="3">
        <v>37467</v>
      </c>
      <c r="S31">
        <v>0.55900000000000005</v>
      </c>
      <c r="T31">
        <f t="shared" si="7"/>
        <v>10</v>
      </c>
      <c r="U31">
        <f t="shared" si="8"/>
        <v>0.3125</v>
      </c>
      <c r="W31">
        <f t="shared" si="9"/>
        <v>0.52452213279678073</v>
      </c>
      <c r="Y31" s="4">
        <f t="shared" si="10"/>
        <v>66</v>
      </c>
      <c r="Z31">
        <f t="shared" si="11"/>
        <v>0.13279678068410464</v>
      </c>
      <c r="AA31" s="3">
        <v>37467</v>
      </c>
      <c r="AB31">
        <v>1.4</v>
      </c>
      <c r="AD31" s="3">
        <v>37467</v>
      </c>
      <c r="AE31">
        <v>1.4</v>
      </c>
      <c r="AF31">
        <f t="shared" si="12"/>
        <v>9</v>
      </c>
      <c r="AG31">
        <f t="shared" si="13"/>
        <v>0.28125</v>
      </c>
      <c r="AI31">
        <f t="shared" si="14"/>
        <v>0.14845321931589536</v>
      </c>
    </row>
    <row r="32" spans="1:36" x14ac:dyDescent="0.3">
      <c r="A32" s="1">
        <f t="shared" si="0"/>
        <v>44</v>
      </c>
      <c r="B32" s="1">
        <f t="shared" si="1"/>
        <v>8.8531187122736416E-2</v>
      </c>
      <c r="C32" s="5">
        <v>37468</v>
      </c>
      <c r="D32" s="1">
        <v>24.1</v>
      </c>
      <c r="E32" s="1"/>
      <c r="F32" s="5">
        <v>37468</v>
      </c>
      <c r="G32" s="1">
        <v>24.1</v>
      </c>
      <c r="H32" s="1">
        <f t="shared" si="2"/>
        <v>4</v>
      </c>
      <c r="I32" s="1">
        <f t="shared" si="3"/>
        <v>0.125</v>
      </c>
      <c r="J32" s="1"/>
      <c r="K32" s="1">
        <f t="shared" si="4"/>
        <v>3.6468812877263584E-2</v>
      </c>
      <c r="L32" s="1">
        <f>SUM(K2:K32)</f>
        <v>9.9601358148893357</v>
      </c>
      <c r="M32" s="2">
        <f t="shared" si="5"/>
        <v>490</v>
      </c>
      <c r="N32" s="1">
        <f t="shared" si="6"/>
        <v>0.9859154929577465</v>
      </c>
      <c r="O32" s="5">
        <v>37468</v>
      </c>
      <c r="P32" s="1">
        <v>0.76100000000000001</v>
      </c>
      <c r="Q32" s="1"/>
      <c r="R32" s="5">
        <v>37468</v>
      </c>
      <c r="S32" s="1">
        <v>0.76100000000000001</v>
      </c>
      <c r="T32" s="1">
        <f t="shared" si="7"/>
        <v>30</v>
      </c>
      <c r="U32" s="1">
        <f t="shared" si="8"/>
        <v>0.9375</v>
      </c>
      <c r="V32" s="1"/>
      <c r="W32" s="1">
        <f t="shared" si="9"/>
        <v>4.8415492957746498E-2</v>
      </c>
      <c r="X32" s="1">
        <f>SUM(W2:W32)</f>
        <v>11.533262072434608</v>
      </c>
      <c r="Y32" s="2">
        <f t="shared" si="10"/>
        <v>111</v>
      </c>
      <c r="Z32" s="1">
        <f t="shared" si="11"/>
        <v>0.22334004024144868</v>
      </c>
      <c r="AA32" s="5">
        <v>37468</v>
      </c>
      <c r="AB32" s="1">
        <v>1.6</v>
      </c>
      <c r="AC32" s="1"/>
      <c r="AD32" s="5">
        <v>37468</v>
      </c>
      <c r="AE32" s="1">
        <v>1.6</v>
      </c>
      <c r="AF32" s="1">
        <f t="shared" si="12"/>
        <v>16</v>
      </c>
      <c r="AG32" s="1">
        <f t="shared" si="13"/>
        <v>0.5</v>
      </c>
      <c r="AH32" s="1"/>
      <c r="AI32" s="1">
        <f t="shared" si="14"/>
        <v>0.27665995975855129</v>
      </c>
      <c r="AJ32" s="1">
        <f>SUM(AI2:AI32)</f>
        <v>5.8061493963782693</v>
      </c>
    </row>
    <row r="33" spans="1:35" hidden="1" x14ac:dyDescent="0.3">
      <c r="A33">
        <f t="shared" si="0"/>
        <v>209</v>
      </c>
      <c r="B33">
        <f t="shared" si="1"/>
        <v>0.42052313883299797</v>
      </c>
      <c r="C33" s="3">
        <v>37803</v>
      </c>
      <c r="D33">
        <v>28.1</v>
      </c>
      <c r="F33" s="3">
        <v>37803</v>
      </c>
      <c r="G33">
        <v>28.1</v>
      </c>
      <c r="H33">
        <f>_xlfn.RANK.EQ(G33,$G$33:$G$63,1)</f>
        <v>8</v>
      </c>
      <c r="I33">
        <f t="shared" si="3"/>
        <v>0.25</v>
      </c>
      <c r="K33">
        <f t="shared" si="4"/>
        <v>0.17052313883299797</v>
      </c>
      <c r="M33" s="4">
        <f t="shared" si="5"/>
        <v>389</v>
      </c>
      <c r="N33">
        <f t="shared" si="6"/>
        <v>0.78269617706237427</v>
      </c>
      <c r="O33" s="3">
        <v>37803</v>
      </c>
      <c r="P33">
        <v>0.52800000000000002</v>
      </c>
      <c r="R33" s="3">
        <v>37803</v>
      </c>
      <c r="S33">
        <v>0.52800000000000002</v>
      </c>
      <c r="T33">
        <f>_xlfn.RANK.EQ(S33,$S$33:$S$63,1)</f>
        <v>31</v>
      </c>
      <c r="U33">
        <f t="shared" si="8"/>
        <v>0.96875</v>
      </c>
      <c r="W33">
        <f t="shared" si="9"/>
        <v>0.18605382293762573</v>
      </c>
      <c r="Y33" s="4">
        <f t="shared" si="10"/>
        <v>90</v>
      </c>
      <c r="Z33">
        <f t="shared" si="11"/>
        <v>0.18108651911468812</v>
      </c>
      <c r="AA33" s="3">
        <v>37803</v>
      </c>
      <c r="AB33">
        <v>1.5</v>
      </c>
      <c r="AD33" s="3">
        <v>37803</v>
      </c>
      <c r="AE33">
        <v>1.5</v>
      </c>
      <c r="AF33">
        <f>_xlfn.RANK.EQ(AE33,$AE$33:$AE$63,1)</f>
        <v>7</v>
      </c>
      <c r="AG33">
        <f t="shared" si="13"/>
        <v>0.21875</v>
      </c>
      <c r="AI33">
        <f t="shared" si="14"/>
        <v>3.7663480885311879E-2</v>
      </c>
    </row>
    <row r="34" spans="1:35" hidden="1" x14ac:dyDescent="0.3">
      <c r="A34">
        <f t="shared" si="0"/>
        <v>252</v>
      </c>
      <c r="B34">
        <f t="shared" si="1"/>
        <v>0.50704225352112675</v>
      </c>
      <c r="C34" s="3">
        <v>37804</v>
      </c>
      <c r="D34">
        <v>28.8</v>
      </c>
      <c r="F34" s="3">
        <v>37804</v>
      </c>
      <c r="G34">
        <v>28.8</v>
      </c>
      <c r="H34">
        <f t="shared" ref="H34:H63" si="15">_xlfn.RANK.EQ(G34,$G$33:$G$63,1)</f>
        <v>14</v>
      </c>
      <c r="I34">
        <f t="shared" si="3"/>
        <v>0.4375</v>
      </c>
      <c r="K34">
        <f t="shared" si="4"/>
        <v>6.9542253521126751E-2</v>
      </c>
      <c r="M34" s="4">
        <f t="shared" si="5"/>
        <v>348</v>
      </c>
      <c r="N34">
        <f t="shared" si="6"/>
        <v>0.7002012072434608</v>
      </c>
      <c r="O34" s="3">
        <v>37804</v>
      </c>
      <c r="P34">
        <v>0.48399999999999999</v>
      </c>
      <c r="R34" s="3">
        <v>37804</v>
      </c>
      <c r="S34">
        <v>0.48399999999999999</v>
      </c>
      <c r="T34">
        <f t="shared" ref="T34:T63" si="16">_xlfn.RANK.EQ(S34,$S$33:$S$63,1)</f>
        <v>28</v>
      </c>
      <c r="U34">
        <f t="shared" si="8"/>
        <v>0.875</v>
      </c>
      <c r="W34">
        <f t="shared" si="9"/>
        <v>0.1747987927565392</v>
      </c>
      <c r="Y34" s="4">
        <f t="shared" si="10"/>
        <v>198</v>
      </c>
      <c r="Z34">
        <f t="shared" si="11"/>
        <v>0.39839034205231388</v>
      </c>
      <c r="AA34" s="3">
        <v>37804</v>
      </c>
      <c r="AB34">
        <v>1.9</v>
      </c>
      <c r="AD34" s="3">
        <v>37804</v>
      </c>
      <c r="AE34">
        <v>1.9</v>
      </c>
      <c r="AF34">
        <f t="shared" ref="AF34:AF63" si="17">_xlfn.RANK.EQ(AE34,$AE$33:$AE$63,1)</f>
        <v>12</v>
      </c>
      <c r="AG34">
        <f t="shared" si="13"/>
        <v>0.375</v>
      </c>
      <c r="AI34">
        <f t="shared" si="14"/>
        <v>2.3390342052313884E-2</v>
      </c>
    </row>
    <row r="35" spans="1:35" hidden="1" x14ac:dyDescent="0.3">
      <c r="A35">
        <f t="shared" si="0"/>
        <v>238</v>
      </c>
      <c r="B35">
        <f t="shared" si="1"/>
        <v>0.47887323943661969</v>
      </c>
      <c r="C35" s="3">
        <v>37805</v>
      </c>
      <c r="D35">
        <v>28.6</v>
      </c>
      <c r="F35" s="3">
        <v>37805</v>
      </c>
      <c r="G35">
        <v>28.6</v>
      </c>
      <c r="H35">
        <f t="shared" si="15"/>
        <v>13</v>
      </c>
      <c r="I35">
        <f t="shared" si="3"/>
        <v>0.40625</v>
      </c>
      <c r="K35">
        <f t="shared" si="4"/>
        <v>7.2623239436619691E-2</v>
      </c>
      <c r="M35" s="4">
        <f t="shared" si="5"/>
        <v>373</v>
      </c>
      <c r="N35">
        <f t="shared" si="6"/>
        <v>0.75050301810865194</v>
      </c>
      <c r="O35" s="3">
        <v>37805</v>
      </c>
      <c r="P35">
        <v>0.502</v>
      </c>
      <c r="R35" s="3">
        <v>37805</v>
      </c>
      <c r="S35">
        <v>0.502</v>
      </c>
      <c r="T35">
        <f t="shared" si="16"/>
        <v>30</v>
      </c>
      <c r="U35">
        <f t="shared" si="8"/>
        <v>0.9375</v>
      </c>
      <c r="W35">
        <f t="shared" si="9"/>
        <v>0.18699698189134806</v>
      </c>
      <c r="Y35" s="4">
        <f t="shared" si="10"/>
        <v>66</v>
      </c>
      <c r="Z35">
        <f t="shared" si="11"/>
        <v>0.13279678068410464</v>
      </c>
      <c r="AA35" s="3">
        <v>37805</v>
      </c>
      <c r="AB35">
        <v>1.4</v>
      </c>
      <c r="AD35" s="3">
        <v>37805</v>
      </c>
      <c r="AE35">
        <v>1.4</v>
      </c>
      <c r="AF35">
        <f t="shared" si="17"/>
        <v>4</v>
      </c>
      <c r="AG35">
        <f t="shared" si="13"/>
        <v>0.125</v>
      </c>
      <c r="AI35">
        <f t="shared" si="14"/>
        <v>7.7967806841046372E-3</v>
      </c>
    </row>
    <row r="36" spans="1:35" hidden="1" x14ac:dyDescent="0.3">
      <c r="A36">
        <f t="shared" si="0"/>
        <v>308</v>
      </c>
      <c r="B36">
        <f t="shared" si="1"/>
        <v>0.61971830985915488</v>
      </c>
      <c r="C36" s="3">
        <v>37806</v>
      </c>
      <c r="D36">
        <v>29.6</v>
      </c>
      <c r="F36" s="3">
        <v>37806</v>
      </c>
      <c r="G36">
        <v>29.6</v>
      </c>
      <c r="H36">
        <f t="shared" si="15"/>
        <v>19</v>
      </c>
      <c r="I36">
        <f t="shared" si="3"/>
        <v>0.59375</v>
      </c>
      <c r="K36">
        <f t="shared" si="4"/>
        <v>2.5968309859154881E-2</v>
      </c>
      <c r="M36" s="4">
        <f t="shared" si="5"/>
        <v>351</v>
      </c>
      <c r="N36">
        <f t="shared" si="6"/>
        <v>0.70623742454728367</v>
      </c>
      <c r="O36" s="3">
        <v>37806</v>
      </c>
      <c r="P36">
        <v>0.48699999999999999</v>
      </c>
      <c r="R36" s="3">
        <v>37806</v>
      </c>
      <c r="S36">
        <v>0.48699999999999999</v>
      </c>
      <c r="T36">
        <f t="shared" si="16"/>
        <v>29</v>
      </c>
      <c r="U36">
        <f t="shared" si="8"/>
        <v>0.90625</v>
      </c>
      <c r="W36">
        <f t="shared" si="9"/>
        <v>0.20001257545271633</v>
      </c>
      <c r="Y36" s="4">
        <f t="shared" si="10"/>
        <v>401</v>
      </c>
      <c r="Z36">
        <f t="shared" si="11"/>
        <v>0.80684104627766595</v>
      </c>
      <c r="AA36" s="3">
        <v>37806</v>
      </c>
      <c r="AB36">
        <v>2.6</v>
      </c>
      <c r="AD36" s="3">
        <v>37806</v>
      </c>
      <c r="AE36">
        <v>2.6</v>
      </c>
      <c r="AF36">
        <f t="shared" si="17"/>
        <v>25</v>
      </c>
      <c r="AG36">
        <f t="shared" si="13"/>
        <v>0.78125</v>
      </c>
      <c r="AI36">
        <f t="shared" si="14"/>
        <v>2.5591046277665952E-2</v>
      </c>
    </row>
    <row r="37" spans="1:35" hidden="1" x14ac:dyDescent="0.3">
      <c r="A37">
        <f t="shared" si="0"/>
        <v>261</v>
      </c>
      <c r="B37">
        <f t="shared" si="1"/>
        <v>0.52515090543259557</v>
      </c>
      <c r="C37" s="3">
        <v>37807</v>
      </c>
      <c r="D37">
        <v>28.9</v>
      </c>
      <c r="F37" s="3">
        <v>37807</v>
      </c>
      <c r="G37">
        <v>28.9</v>
      </c>
      <c r="H37">
        <f t="shared" si="15"/>
        <v>15</v>
      </c>
      <c r="I37">
        <f t="shared" si="3"/>
        <v>0.46875</v>
      </c>
      <c r="K37">
        <f t="shared" si="4"/>
        <v>5.6400905432595572E-2</v>
      </c>
      <c r="M37" s="4">
        <f t="shared" si="5"/>
        <v>309</v>
      </c>
      <c r="N37">
        <f t="shared" si="6"/>
        <v>0.62173038229376254</v>
      </c>
      <c r="O37" s="3">
        <v>37807</v>
      </c>
      <c r="P37">
        <v>0.44800000000000001</v>
      </c>
      <c r="R37" s="3">
        <v>37807</v>
      </c>
      <c r="S37">
        <v>0.44800000000000001</v>
      </c>
      <c r="T37">
        <f t="shared" si="16"/>
        <v>25</v>
      </c>
      <c r="U37">
        <f t="shared" si="8"/>
        <v>0.78125</v>
      </c>
      <c r="W37">
        <f t="shared" si="9"/>
        <v>0.15951961770623746</v>
      </c>
      <c r="Y37" s="4">
        <f t="shared" si="10"/>
        <v>392</v>
      </c>
      <c r="Z37">
        <f t="shared" si="11"/>
        <v>0.78873239436619713</v>
      </c>
      <c r="AA37" s="3">
        <v>37807</v>
      </c>
      <c r="AB37">
        <v>2.5</v>
      </c>
      <c r="AD37" s="3">
        <v>37807</v>
      </c>
      <c r="AE37">
        <v>2.5</v>
      </c>
      <c r="AF37">
        <f t="shared" si="17"/>
        <v>24</v>
      </c>
      <c r="AG37">
        <f t="shared" si="13"/>
        <v>0.75</v>
      </c>
      <c r="AI37">
        <f t="shared" si="14"/>
        <v>3.8732394366197131E-2</v>
      </c>
    </row>
    <row r="38" spans="1:35" hidden="1" x14ac:dyDescent="0.3">
      <c r="A38">
        <f t="shared" si="0"/>
        <v>216</v>
      </c>
      <c r="B38">
        <f t="shared" si="1"/>
        <v>0.43460764587525152</v>
      </c>
      <c r="C38" s="3">
        <v>37808</v>
      </c>
      <c r="D38">
        <v>28.2</v>
      </c>
      <c r="F38" s="3">
        <v>37808</v>
      </c>
      <c r="G38">
        <v>28.2</v>
      </c>
      <c r="H38">
        <f t="shared" si="15"/>
        <v>10</v>
      </c>
      <c r="I38">
        <f t="shared" si="3"/>
        <v>0.3125</v>
      </c>
      <c r="K38">
        <f t="shared" si="4"/>
        <v>0.12210764587525152</v>
      </c>
      <c r="M38" s="4">
        <f t="shared" si="5"/>
        <v>245</v>
      </c>
      <c r="N38">
        <f t="shared" si="6"/>
        <v>0.49295774647887325</v>
      </c>
      <c r="O38" s="3">
        <v>37808</v>
      </c>
      <c r="P38">
        <v>0.41</v>
      </c>
      <c r="R38" s="3">
        <v>37808</v>
      </c>
      <c r="S38">
        <v>0.41</v>
      </c>
      <c r="T38">
        <f t="shared" si="16"/>
        <v>22</v>
      </c>
      <c r="U38">
        <f t="shared" si="8"/>
        <v>0.6875</v>
      </c>
      <c r="W38">
        <f t="shared" si="9"/>
        <v>0.19454225352112675</v>
      </c>
      <c r="Y38" s="4">
        <f t="shared" si="10"/>
        <v>370</v>
      </c>
      <c r="Z38">
        <f t="shared" si="11"/>
        <v>0.74446680080482897</v>
      </c>
      <c r="AA38" s="3">
        <v>37808</v>
      </c>
      <c r="AB38">
        <v>2.4</v>
      </c>
      <c r="AD38" s="3">
        <v>37808</v>
      </c>
      <c r="AE38">
        <v>2.4</v>
      </c>
      <c r="AF38">
        <f t="shared" si="17"/>
        <v>21</v>
      </c>
      <c r="AG38">
        <f t="shared" si="13"/>
        <v>0.65625</v>
      </c>
      <c r="AI38">
        <f t="shared" si="14"/>
        <v>8.8216800804828965E-2</v>
      </c>
    </row>
    <row r="39" spans="1:35" hidden="1" x14ac:dyDescent="0.3">
      <c r="A39">
        <f t="shared" si="0"/>
        <v>180</v>
      </c>
      <c r="B39">
        <f t="shared" si="1"/>
        <v>0.36217303822937624</v>
      </c>
      <c r="C39" s="3">
        <v>37809</v>
      </c>
      <c r="D39">
        <v>27.5</v>
      </c>
      <c r="F39" s="3">
        <v>37809</v>
      </c>
      <c r="G39">
        <v>27.5</v>
      </c>
      <c r="H39">
        <f t="shared" si="15"/>
        <v>5</v>
      </c>
      <c r="I39">
        <f t="shared" si="3"/>
        <v>0.15625</v>
      </c>
      <c r="K39">
        <f t="shared" si="4"/>
        <v>0.20592303822937624</v>
      </c>
      <c r="M39" s="4">
        <f t="shared" si="5"/>
        <v>174</v>
      </c>
      <c r="N39">
        <f t="shared" si="6"/>
        <v>0.3501006036217304</v>
      </c>
      <c r="O39" s="3">
        <v>37809</v>
      </c>
      <c r="P39">
        <v>0.371</v>
      </c>
      <c r="R39" s="3">
        <v>37809</v>
      </c>
      <c r="S39">
        <v>0.371</v>
      </c>
      <c r="T39">
        <f t="shared" si="16"/>
        <v>13</v>
      </c>
      <c r="U39">
        <f t="shared" si="8"/>
        <v>0.40625</v>
      </c>
      <c r="W39">
        <f t="shared" si="9"/>
        <v>5.61493963782696E-2</v>
      </c>
      <c r="Y39" s="4">
        <f t="shared" si="10"/>
        <v>370</v>
      </c>
      <c r="Z39">
        <f t="shared" si="11"/>
        <v>0.74446680080482897</v>
      </c>
      <c r="AA39" s="3">
        <v>37809</v>
      </c>
      <c r="AB39">
        <v>2.4</v>
      </c>
      <c r="AD39" s="3">
        <v>37809</v>
      </c>
      <c r="AE39">
        <v>2.4</v>
      </c>
      <c r="AF39">
        <f t="shared" si="17"/>
        <v>21</v>
      </c>
      <c r="AG39">
        <f t="shared" si="13"/>
        <v>0.65625</v>
      </c>
      <c r="AI39">
        <f t="shared" si="14"/>
        <v>8.8216800804828965E-2</v>
      </c>
    </row>
    <row r="40" spans="1:35" hidden="1" x14ac:dyDescent="0.3">
      <c r="A40">
        <f t="shared" si="0"/>
        <v>146</v>
      </c>
      <c r="B40">
        <f t="shared" si="1"/>
        <v>0.29376257545271628</v>
      </c>
      <c r="C40" s="3">
        <v>37810</v>
      </c>
      <c r="D40">
        <v>26.8</v>
      </c>
      <c r="F40" s="3">
        <v>37810</v>
      </c>
      <c r="G40">
        <v>26.8</v>
      </c>
      <c r="H40">
        <f t="shared" si="15"/>
        <v>2</v>
      </c>
      <c r="I40">
        <f t="shared" si="3"/>
        <v>6.25E-2</v>
      </c>
      <c r="K40">
        <f t="shared" si="4"/>
        <v>0.23126257545271628</v>
      </c>
      <c r="M40" s="4">
        <f t="shared" si="5"/>
        <v>85</v>
      </c>
      <c r="N40">
        <f t="shared" si="6"/>
        <v>0.17102615694164991</v>
      </c>
      <c r="O40" s="3">
        <v>37810</v>
      </c>
      <c r="P40">
        <v>0.33200000000000002</v>
      </c>
      <c r="R40" s="3">
        <v>37810</v>
      </c>
      <c r="S40">
        <v>0.33200000000000002</v>
      </c>
      <c r="T40">
        <f t="shared" si="16"/>
        <v>4</v>
      </c>
      <c r="U40">
        <f t="shared" si="8"/>
        <v>0.125</v>
      </c>
      <c r="W40">
        <f t="shared" si="9"/>
        <v>4.6026156941649909E-2</v>
      </c>
      <c r="Y40" s="4">
        <f t="shared" si="10"/>
        <v>351</v>
      </c>
      <c r="Z40">
        <f t="shared" si="11"/>
        <v>0.70623742454728367</v>
      </c>
      <c r="AA40" s="3">
        <v>37810</v>
      </c>
      <c r="AB40">
        <v>2.2999999999999998</v>
      </c>
      <c r="AD40" s="3">
        <v>37810</v>
      </c>
      <c r="AE40">
        <v>2.2999999999999998</v>
      </c>
      <c r="AF40">
        <f t="shared" si="17"/>
        <v>18</v>
      </c>
      <c r="AG40">
        <f t="shared" si="13"/>
        <v>0.5625</v>
      </c>
      <c r="AI40">
        <f t="shared" si="14"/>
        <v>0.14373742454728367</v>
      </c>
    </row>
    <row r="41" spans="1:35" hidden="1" x14ac:dyDescent="0.3">
      <c r="A41">
        <f t="shared" si="0"/>
        <v>280</v>
      </c>
      <c r="B41">
        <f t="shared" si="1"/>
        <v>0.56338028169014087</v>
      </c>
      <c r="C41" s="3">
        <v>37811</v>
      </c>
      <c r="D41">
        <v>29.2</v>
      </c>
      <c r="F41" s="3">
        <v>37811</v>
      </c>
      <c r="G41">
        <v>29.2</v>
      </c>
      <c r="H41">
        <f t="shared" si="15"/>
        <v>17</v>
      </c>
      <c r="I41">
        <f t="shared" si="3"/>
        <v>0.53125</v>
      </c>
      <c r="K41">
        <f t="shared" si="4"/>
        <v>3.2130281690140872E-2</v>
      </c>
      <c r="M41" s="4">
        <f t="shared" si="5"/>
        <v>17</v>
      </c>
      <c r="N41">
        <f t="shared" si="6"/>
        <v>3.4205231388329982E-2</v>
      </c>
      <c r="O41" s="3">
        <v>37811</v>
      </c>
      <c r="P41">
        <v>0.28799999999999998</v>
      </c>
      <c r="R41" s="3">
        <v>37811</v>
      </c>
      <c r="S41">
        <v>0.28799999999999998</v>
      </c>
      <c r="T41">
        <f t="shared" si="16"/>
        <v>1</v>
      </c>
      <c r="U41">
        <f t="shared" si="8"/>
        <v>3.125E-2</v>
      </c>
      <c r="W41">
        <f t="shared" si="9"/>
        <v>2.9552313883299819E-3</v>
      </c>
      <c r="Y41" s="4">
        <f t="shared" si="10"/>
        <v>463</v>
      </c>
      <c r="Z41">
        <f t="shared" si="11"/>
        <v>0.93158953722334004</v>
      </c>
      <c r="AA41" s="3">
        <v>37811</v>
      </c>
      <c r="AB41">
        <v>3.5</v>
      </c>
      <c r="AD41" s="3">
        <v>37811</v>
      </c>
      <c r="AE41">
        <v>3.5</v>
      </c>
      <c r="AF41">
        <f t="shared" si="17"/>
        <v>29</v>
      </c>
      <c r="AG41">
        <f t="shared" si="13"/>
        <v>0.90625</v>
      </c>
      <c r="AI41">
        <f t="shared" si="14"/>
        <v>2.5339537223340036E-2</v>
      </c>
    </row>
    <row r="42" spans="1:35" hidden="1" x14ac:dyDescent="0.3">
      <c r="A42">
        <f t="shared" si="0"/>
        <v>209</v>
      </c>
      <c r="B42">
        <f t="shared" si="1"/>
        <v>0.42052313883299797</v>
      </c>
      <c r="C42" s="3">
        <v>37812</v>
      </c>
      <c r="D42">
        <v>28.1</v>
      </c>
      <c r="F42" s="3">
        <v>37812</v>
      </c>
      <c r="G42">
        <v>28.1</v>
      </c>
      <c r="H42">
        <f t="shared" si="15"/>
        <v>8</v>
      </c>
      <c r="I42">
        <f t="shared" si="3"/>
        <v>0.25</v>
      </c>
      <c r="K42">
        <f t="shared" si="4"/>
        <v>0.17052313883299797</v>
      </c>
      <c r="M42" s="4">
        <f t="shared" si="5"/>
        <v>105</v>
      </c>
      <c r="N42">
        <f t="shared" si="6"/>
        <v>0.21126760563380281</v>
      </c>
      <c r="O42" s="3">
        <v>37812</v>
      </c>
      <c r="P42">
        <v>0.34399999999999997</v>
      </c>
      <c r="R42" s="3">
        <v>37812</v>
      </c>
      <c r="S42">
        <v>0.34399999999999997</v>
      </c>
      <c r="T42">
        <f t="shared" si="16"/>
        <v>6</v>
      </c>
      <c r="U42">
        <f t="shared" si="8"/>
        <v>0.1875</v>
      </c>
      <c r="W42">
        <f t="shared" si="9"/>
        <v>2.3767605633802813E-2</v>
      </c>
      <c r="Y42" s="4">
        <f t="shared" si="10"/>
        <v>314</v>
      </c>
      <c r="Z42">
        <f t="shared" si="11"/>
        <v>0.63179074446680084</v>
      </c>
      <c r="AA42" s="3">
        <v>37812</v>
      </c>
      <c r="AB42">
        <v>2.2000000000000002</v>
      </c>
      <c r="AD42" s="3">
        <v>37812</v>
      </c>
      <c r="AE42">
        <v>2.2000000000000002</v>
      </c>
      <c r="AF42">
        <f t="shared" si="17"/>
        <v>16</v>
      </c>
      <c r="AG42">
        <f t="shared" si="13"/>
        <v>0.5</v>
      </c>
      <c r="AI42">
        <f t="shared" si="14"/>
        <v>0.13179074446680084</v>
      </c>
    </row>
    <row r="43" spans="1:35" hidden="1" x14ac:dyDescent="0.3">
      <c r="A43">
        <f t="shared" si="0"/>
        <v>96</v>
      </c>
      <c r="B43">
        <f t="shared" si="1"/>
        <v>0.19315895372233399</v>
      </c>
      <c r="C43" s="3">
        <v>37813</v>
      </c>
      <c r="D43">
        <v>25.6</v>
      </c>
      <c r="F43" s="3">
        <v>37813</v>
      </c>
      <c r="G43">
        <v>25.6</v>
      </c>
      <c r="H43">
        <f t="shared" si="15"/>
        <v>1</v>
      </c>
      <c r="I43">
        <f t="shared" si="3"/>
        <v>3.125E-2</v>
      </c>
      <c r="K43">
        <f t="shared" si="4"/>
        <v>0.16190895372233399</v>
      </c>
      <c r="M43" s="4">
        <f t="shared" si="5"/>
        <v>283</v>
      </c>
      <c r="N43">
        <f t="shared" si="6"/>
        <v>0.56941649899396374</v>
      </c>
      <c r="O43" s="3">
        <v>37813</v>
      </c>
      <c r="P43">
        <v>0.43099999999999999</v>
      </c>
      <c r="R43" s="3">
        <v>37813</v>
      </c>
      <c r="S43">
        <v>0.43099999999999999</v>
      </c>
      <c r="T43">
        <f t="shared" si="16"/>
        <v>24</v>
      </c>
      <c r="U43">
        <f t="shared" si="8"/>
        <v>0.75</v>
      </c>
      <c r="W43">
        <f t="shared" si="9"/>
        <v>0.18058350100603626</v>
      </c>
      <c r="Y43" s="4">
        <f t="shared" si="10"/>
        <v>27</v>
      </c>
      <c r="Z43">
        <f t="shared" si="11"/>
        <v>5.4325955734406441E-2</v>
      </c>
      <c r="AA43" s="3">
        <v>37813</v>
      </c>
      <c r="AB43">
        <v>1</v>
      </c>
      <c r="AD43" s="3">
        <v>37813</v>
      </c>
      <c r="AE43">
        <v>1</v>
      </c>
      <c r="AF43">
        <f t="shared" si="17"/>
        <v>1</v>
      </c>
      <c r="AG43">
        <f t="shared" si="13"/>
        <v>3.125E-2</v>
      </c>
      <c r="AI43">
        <f t="shared" si="14"/>
        <v>2.3075955734406441E-2</v>
      </c>
    </row>
    <row r="44" spans="1:35" hidden="1" x14ac:dyDescent="0.3">
      <c r="A44">
        <f t="shared" si="0"/>
        <v>147</v>
      </c>
      <c r="B44">
        <f t="shared" si="1"/>
        <v>0.29577464788732394</v>
      </c>
      <c r="C44" s="3">
        <v>37814</v>
      </c>
      <c r="D44">
        <v>26.9</v>
      </c>
      <c r="F44" s="3">
        <v>37814</v>
      </c>
      <c r="G44">
        <v>26.9</v>
      </c>
      <c r="H44">
        <f t="shared" si="15"/>
        <v>3</v>
      </c>
      <c r="I44">
        <f t="shared" si="3"/>
        <v>9.375E-2</v>
      </c>
      <c r="K44">
        <f t="shared" si="4"/>
        <v>0.20202464788732394</v>
      </c>
      <c r="M44" s="4">
        <f t="shared" si="5"/>
        <v>121</v>
      </c>
      <c r="N44">
        <f t="shared" si="6"/>
        <v>0.24346076458752516</v>
      </c>
      <c r="O44" s="3">
        <v>37814</v>
      </c>
      <c r="P44">
        <v>0.35</v>
      </c>
      <c r="R44" s="3">
        <v>37814</v>
      </c>
      <c r="S44">
        <v>0.35</v>
      </c>
      <c r="T44">
        <f t="shared" si="16"/>
        <v>8</v>
      </c>
      <c r="U44">
        <f t="shared" si="8"/>
        <v>0.25</v>
      </c>
      <c r="W44">
        <f t="shared" si="9"/>
        <v>6.5392354124748364E-3</v>
      </c>
      <c r="Y44" s="4">
        <f t="shared" si="10"/>
        <v>447</v>
      </c>
      <c r="Z44">
        <f t="shared" si="11"/>
        <v>0.89939637826961771</v>
      </c>
      <c r="AA44" s="3">
        <v>37814</v>
      </c>
      <c r="AB44">
        <v>3.2</v>
      </c>
      <c r="AD44" s="3">
        <v>37814</v>
      </c>
      <c r="AE44">
        <v>3.2</v>
      </c>
      <c r="AF44">
        <f t="shared" si="17"/>
        <v>27</v>
      </c>
      <c r="AG44">
        <f t="shared" si="13"/>
        <v>0.84375</v>
      </c>
      <c r="AI44">
        <f t="shared" si="14"/>
        <v>5.5646378269617713E-2</v>
      </c>
    </row>
    <row r="45" spans="1:35" hidden="1" x14ac:dyDescent="0.3">
      <c r="A45">
        <f t="shared" si="0"/>
        <v>280</v>
      </c>
      <c r="B45">
        <f t="shared" si="1"/>
        <v>0.56338028169014087</v>
      </c>
      <c r="C45" s="3">
        <v>37815</v>
      </c>
      <c r="D45">
        <v>29.2</v>
      </c>
      <c r="F45" s="3">
        <v>37815</v>
      </c>
      <c r="G45">
        <v>29.2</v>
      </c>
      <c r="H45">
        <f t="shared" si="15"/>
        <v>17</v>
      </c>
      <c r="I45">
        <f t="shared" si="3"/>
        <v>0.53125</v>
      </c>
      <c r="K45">
        <f t="shared" si="4"/>
        <v>3.2130281690140872E-2</v>
      </c>
      <c r="M45" s="4">
        <f t="shared" si="5"/>
        <v>35</v>
      </c>
      <c r="N45">
        <f t="shared" si="6"/>
        <v>7.0422535211267609E-2</v>
      </c>
      <c r="O45" s="3">
        <v>37815</v>
      </c>
      <c r="P45">
        <v>0.30499999999999999</v>
      </c>
      <c r="R45" s="3">
        <v>37815</v>
      </c>
      <c r="S45">
        <v>0.30499999999999999</v>
      </c>
      <c r="T45">
        <f t="shared" si="16"/>
        <v>2</v>
      </c>
      <c r="U45">
        <f t="shared" si="8"/>
        <v>6.25E-2</v>
      </c>
      <c r="W45">
        <f t="shared" si="9"/>
        <v>7.922535211267609E-3</v>
      </c>
      <c r="Y45" s="4">
        <f t="shared" si="10"/>
        <v>351</v>
      </c>
      <c r="Z45">
        <f t="shared" si="11"/>
        <v>0.70623742454728367</v>
      </c>
      <c r="AA45" s="3">
        <v>37815</v>
      </c>
      <c r="AB45">
        <v>2.2999999999999998</v>
      </c>
      <c r="AD45" s="3">
        <v>37815</v>
      </c>
      <c r="AE45">
        <v>2.2999999999999998</v>
      </c>
      <c r="AF45">
        <f t="shared" si="17"/>
        <v>18</v>
      </c>
      <c r="AG45">
        <f t="shared" si="13"/>
        <v>0.5625</v>
      </c>
      <c r="AI45">
        <f t="shared" si="14"/>
        <v>0.14373742454728367</v>
      </c>
    </row>
    <row r="46" spans="1:35" hidden="1" x14ac:dyDescent="0.3">
      <c r="A46">
        <f t="shared" si="0"/>
        <v>180</v>
      </c>
      <c r="B46">
        <f t="shared" si="1"/>
        <v>0.36217303822937624</v>
      </c>
      <c r="C46" s="3">
        <v>37816</v>
      </c>
      <c r="D46">
        <v>27.5</v>
      </c>
      <c r="F46" s="3">
        <v>37816</v>
      </c>
      <c r="G46">
        <v>27.5</v>
      </c>
      <c r="H46">
        <f t="shared" si="15"/>
        <v>5</v>
      </c>
      <c r="I46">
        <f t="shared" si="3"/>
        <v>0.15625</v>
      </c>
      <c r="K46">
        <f t="shared" si="4"/>
        <v>0.20592303822937624</v>
      </c>
      <c r="M46" s="4">
        <f t="shared" si="5"/>
        <v>174</v>
      </c>
      <c r="N46">
        <f t="shared" si="6"/>
        <v>0.3501006036217304</v>
      </c>
      <c r="O46" s="3">
        <v>37816</v>
      </c>
      <c r="P46">
        <v>0.371</v>
      </c>
      <c r="R46" s="3">
        <v>37816</v>
      </c>
      <c r="S46">
        <v>0.371</v>
      </c>
      <c r="T46">
        <f t="shared" si="16"/>
        <v>13</v>
      </c>
      <c r="U46">
        <f t="shared" si="8"/>
        <v>0.40625</v>
      </c>
      <c r="W46">
        <f t="shared" si="9"/>
        <v>5.61493963782696E-2</v>
      </c>
      <c r="Y46" s="4">
        <f t="shared" si="10"/>
        <v>457</v>
      </c>
      <c r="Z46">
        <f t="shared" si="11"/>
        <v>0.91951710261569419</v>
      </c>
      <c r="AA46" s="3">
        <v>37816</v>
      </c>
      <c r="AB46">
        <v>3.4</v>
      </c>
      <c r="AD46" s="3">
        <v>37816</v>
      </c>
      <c r="AE46">
        <v>3.4</v>
      </c>
      <c r="AF46">
        <f t="shared" si="17"/>
        <v>28</v>
      </c>
      <c r="AG46">
        <f t="shared" si="13"/>
        <v>0.875</v>
      </c>
      <c r="AI46">
        <f t="shared" si="14"/>
        <v>4.4517102615694193E-2</v>
      </c>
    </row>
    <row r="47" spans="1:35" hidden="1" x14ac:dyDescent="0.3">
      <c r="A47">
        <f t="shared" si="0"/>
        <v>153</v>
      </c>
      <c r="B47">
        <f t="shared" si="1"/>
        <v>0.30784708249496984</v>
      </c>
      <c r="C47" s="3">
        <v>37817</v>
      </c>
      <c r="D47">
        <v>27</v>
      </c>
      <c r="F47" s="3">
        <v>37817</v>
      </c>
      <c r="G47">
        <v>27</v>
      </c>
      <c r="H47">
        <f t="shared" si="15"/>
        <v>4</v>
      </c>
      <c r="I47">
        <f t="shared" si="3"/>
        <v>0.125</v>
      </c>
      <c r="K47">
        <f t="shared" si="4"/>
        <v>0.18284708249496984</v>
      </c>
      <c r="M47" s="4">
        <f t="shared" si="5"/>
        <v>133</v>
      </c>
      <c r="N47">
        <f t="shared" si="6"/>
        <v>0.26760563380281688</v>
      </c>
      <c r="O47" s="3">
        <v>37817</v>
      </c>
      <c r="P47">
        <v>0.35399999999999998</v>
      </c>
      <c r="R47" s="3">
        <v>37817</v>
      </c>
      <c r="S47">
        <v>0.35399999999999998</v>
      </c>
      <c r="T47">
        <f t="shared" si="16"/>
        <v>9</v>
      </c>
      <c r="U47">
        <f t="shared" si="8"/>
        <v>0.28125</v>
      </c>
      <c r="W47">
        <f t="shared" si="9"/>
        <v>1.3644366197183122E-2</v>
      </c>
      <c r="Y47" s="4">
        <f t="shared" si="10"/>
        <v>314</v>
      </c>
      <c r="Z47">
        <f t="shared" si="11"/>
        <v>0.63179074446680084</v>
      </c>
      <c r="AA47" s="3">
        <v>37817</v>
      </c>
      <c r="AB47">
        <v>2.2000000000000002</v>
      </c>
      <c r="AD47" s="3">
        <v>37817</v>
      </c>
      <c r="AE47">
        <v>2.2000000000000002</v>
      </c>
      <c r="AF47">
        <f t="shared" si="17"/>
        <v>16</v>
      </c>
      <c r="AG47">
        <f t="shared" si="13"/>
        <v>0.5</v>
      </c>
      <c r="AI47">
        <f t="shared" si="14"/>
        <v>0.13179074446680084</v>
      </c>
    </row>
    <row r="48" spans="1:35" hidden="1" x14ac:dyDescent="0.3">
      <c r="A48">
        <f t="shared" si="0"/>
        <v>229</v>
      </c>
      <c r="B48">
        <f t="shared" si="1"/>
        <v>0.46076458752515093</v>
      </c>
      <c r="C48" s="3">
        <v>37818</v>
      </c>
      <c r="D48">
        <v>28.4</v>
      </c>
      <c r="F48" s="3">
        <v>37818</v>
      </c>
      <c r="G48">
        <v>28.4</v>
      </c>
      <c r="H48">
        <f t="shared" si="15"/>
        <v>11</v>
      </c>
      <c r="I48">
        <f t="shared" si="3"/>
        <v>0.34375</v>
      </c>
      <c r="K48">
        <f t="shared" si="4"/>
        <v>0.11701458752515093</v>
      </c>
      <c r="M48" s="4">
        <f t="shared" si="5"/>
        <v>194</v>
      </c>
      <c r="N48">
        <f t="shared" si="6"/>
        <v>0.3903420523138833</v>
      </c>
      <c r="O48" s="3">
        <v>37818</v>
      </c>
      <c r="P48">
        <v>0.38</v>
      </c>
      <c r="R48" s="3">
        <v>37818</v>
      </c>
      <c r="S48">
        <v>0.38</v>
      </c>
      <c r="T48">
        <f t="shared" si="16"/>
        <v>17</v>
      </c>
      <c r="U48">
        <f t="shared" si="8"/>
        <v>0.53125</v>
      </c>
      <c r="W48">
        <f t="shared" si="9"/>
        <v>0.1409079476861167</v>
      </c>
      <c r="Y48" s="4">
        <f t="shared" si="10"/>
        <v>111</v>
      </c>
      <c r="Z48">
        <f t="shared" si="11"/>
        <v>0.22334004024144868</v>
      </c>
      <c r="AA48" s="3">
        <v>37818</v>
      </c>
      <c r="AB48">
        <v>1.6</v>
      </c>
      <c r="AD48" s="3">
        <v>37818</v>
      </c>
      <c r="AE48">
        <v>1.6</v>
      </c>
      <c r="AF48">
        <f t="shared" si="17"/>
        <v>9</v>
      </c>
      <c r="AG48">
        <f t="shared" si="13"/>
        <v>0.28125</v>
      </c>
      <c r="AI48">
        <f t="shared" si="14"/>
        <v>5.7909959758551316E-2</v>
      </c>
    </row>
    <row r="49" spans="1:36" hidden="1" x14ac:dyDescent="0.3">
      <c r="A49">
        <f t="shared" si="0"/>
        <v>357</v>
      </c>
      <c r="B49">
        <f t="shared" si="1"/>
        <v>0.71830985915492962</v>
      </c>
      <c r="C49" s="3">
        <v>37819</v>
      </c>
      <c r="D49">
        <v>30.4</v>
      </c>
      <c r="F49" s="3">
        <v>37819</v>
      </c>
      <c r="G49">
        <v>30.4</v>
      </c>
      <c r="H49">
        <f t="shared" si="15"/>
        <v>21</v>
      </c>
      <c r="I49">
        <f t="shared" si="3"/>
        <v>0.65625</v>
      </c>
      <c r="K49">
        <f t="shared" si="4"/>
        <v>6.205985915492962E-2</v>
      </c>
      <c r="M49" s="4">
        <f t="shared" si="5"/>
        <v>224</v>
      </c>
      <c r="N49">
        <f t="shared" si="6"/>
        <v>0.45070422535211269</v>
      </c>
      <c r="O49" s="3">
        <v>37819</v>
      </c>
      <c r="P49">
        <v>0.4</v>
      </c>
      <c r="R49" s="3">
        <v>37819</v>
      </c>
      <c r="S49">
        <v>0.4</v>
      </c>
      <c r="T49">
        <f t="shared" si="16"/>
        <v>20</v>
      </c>
      <c r="U49">
        <f t="shared" si="8"/>
        <v>0.625</v>
      </c>
      <c r="W49">
        <f t="shared" si="9"/>
        <v>0.17429577464788731</v>
      </c>
      <c r="Y49" s="4">
        <f t="shared" si="10"/>
        <v>66</v>
      </c>
      <c r="Z49">
        <f t="shared" si="11"/>
        <v>0.13279678068410464</v>
      </c>
      <c r="AA49" s="3">
        <v>37819</v>
      </c>
      <c r="AB49">
        <v>1.4</v>
      </c>
      <c r="AD49" s="3">
        <v>37819</v>
      </c>
      <c r="AE49">
        <v>1.4</v>
      </c>
      <c r="AF49">
        <f t="shared" si="17"/>
        <v>4</v>
      </c>
      <c r="AG49">
        <f t="shared" si="13"/>
        <v>0.125</v>
      </c>
      <c r="AI49">
        <f t="shared" si="14"/>
        <v>7.7967806841046372E-3</v>
      </c>
    </row>
    <row r="50" spans="1:36" hidden="1" x14ac:dyDescent="0.3">
      <c r="A50">
        <f t="shared" si="0"/>
        <v>383</v>
      </c>
      <c r="B50">
        <f t="shared" si="1"/>
        <v>0.77062374245472842</v>
      </c>
      <c r="C50" s="3">
        <v>37820</v>
      </c>
      <c r="D50">
        <v>31</v>
      </c>
      <c r="F50" s="3">
        <v>37820</v>
      </c>
      <c r="G50">
        <v>31</v>
      </c>
      <c r="H50">
        <f t="shared" si="15"/>
        <v>24</v>
      </c>
      <c r="I50">
        <f t="shared" si="3"/>
        <v>0.75</v>
      </c>
      <c r="K50">
        <f t="shared" si="4"/>
        <v>2.0623742454728422E-2</v>
      </c>
      <c r="M50" s="4">
        <f t="shared" si="5"/>
        <v>276</v>
      </c>
      <c r="N50">
        <f t="shared" si="6"/>
        <v>0.55533199195171024</v>
      </c>
      <c r="O50" s="3">
        <v>37820</v>
      </c>
      <c r="P50">
        <v>0.42699999999999999</v>
      </c>
      <c r="R50" s="3">
        <v>37820</v>
      </c>
      <c r="S50">
        <v>0.42699999999999999</v>
      </c>
      <c r="T50">
        <f t="shared" si="16"/>
        <v>23</v>
      </c>
      <c r="U50">
        <f t="shared" si="8"/>
        <v>0.71875</v>
      </c>
      <c r="W50">
        <f t="shared" si="9"/>
        <v>0.16341800804828976</v>
      </c>
      <c r="Y50" s="4">
        <f t="shared" si="10"/>
        <v>238</v>
      </c>
      <c r="Z50">
        <f t="shared" si="11"/>
        <v>0.47887323943661969</v>
      </c>
      <c r="AA50" s="3">
        <v>37820</v>
      </c>
      <c r="AB50">
        <v>2</v>
      </c>
      <c r="AD50" s="3">
        <v>37820</v>
      </c>
      <c r="AE50">
        <v>2</v>
      </c>
      <c r="AF50">
        <f t="shared" si="17"/>
        <v>14</v>
      </c>
      <c r="AG50">
        <f t="shared" si="13"/>
        <v>0.4375</v>
      </c>
      <c r="AI50">
        <f t="shared" si="14"/>
        <v>4.1373239436619691E-2</v>
      </c>
    </row>
    <row r="51" spans="1:36" hidden="1" x14ac:dyDescent="0.3">
      <c r="A51">
        <f t="shared" si="0"/>
        <v>341</v>
      </c>
      <c r="B51">
        <f t="shared" si="1"/>
        <v>0.6861167002012073</v>
      </c>
      <c r="C51" s="3">
        <v>37821</v>
      </c>
      <c r="D51">
        <v>30</v>
      </c>
      <c r="F51" s="3">
        <v>37821</v>
      </c>
      <c r="G51">
        <v>30</v>
      </c>
      <c r="H51">
        <f t="shared" si="15"/>
        <v>20</v>
      </c>
      <c r="I51">
        <f t="shared" si="3"/>
        <v>0.625</v>
      </c>
      <c r="K51">
        <f t="shared" si="4"/>
        <v>6.1116700201207297E-2</v>
      </c>
      <c r="M51" s="4">
        <f t="shared" si="5"/>
        <v>65</v>
      </c>
      <c r="N51">
        <f t="shared" si="6"/>
        <v>0.13078470824949698</v>
      </c>
      <c r="O51" s="3">
        <v>37821</v>
      </c>
      <c r="P51">
        <v>0.32100000000000001</v>
      </c>
      <c r="R51" s="3">
        <v>37821</v>
      </c>
      <c r="S51">
        <v>0.32100000000000001</v>
      </c>
      <c r="T51">
        <f t="shared" si="16"/>
        <v>3</v>
      </c>
      <c r="U51">
        <f t="shared" si="8"/>
        <v>9.375E-2</v>
      </c>
      <c r="W51">
        <f t="shared" si="9"/>
        <v>3.7034708249496978E-2</v>
      </c>
      <c r="Y51" s="4">
        <f t="shared" si="10"/>
        <v>493</v>
      </c>
      <c r="Z51">
        <f t="shared" si="11"/>
        <v>0.99195171026156936</v>
      </c>
      <c r="AA51" s="3">
        <v>37821</v>
      </c>
      <c r="AB51">
        <v>5.5</v>
      </c>
      <c r="AD51" s="3">
        <v>37821</v>
      </c>
      <c r="AE51">
        <v>5.5</v>
      </c>
      <c r="AF51">
        <f t="shared" si="17"/>
        <v>31</v>
      </c>
      <c r="AG51">
        <f t="shared" si="13"/>
        <v>0.96875</v>
      </c>
      <c r="AI51">
        <f t="shared" si="14"/>
        <v>2.3201710261569364E-2</v>
      </c>
    </row>
    <row r="52" spans="1:36" hidden="1" x14ac:dyDescent="0.3">
      <c r="A52">
        <f t="shared" si="0"/>
        <v>395</v>
      </c>
      <c r="B52">
        <f t="shared" si="1"/>
        <v>0.79476861167002011</v>
      </c>
      <c r="C52" s="3">
        <v>37822</v>
      </c>
      <c r="D52">
        <v>31.3</v>
      </c>
      <c r="F52" s="3">
        <v>37822</v>
      </c>
      <c r="G52">
        <v>31.3</v>
      </c>
      <c r="H52">
        <f t="shared" si="15"/>
        <v>25</v>
      </c>
      <c r="I52">
        <f t="shared" si="3"/>
        <v>0.78125</v>
      </c>
      <c r="K52">
        <f t="shared" si="4"/>
        <v>1.3518611670020109E-2</v>
      </c>
      <c r="M52" s="4">
        <f t="shared" si="5"/>
        <v>165</v>
      </c>
      <c r="N52">
        <f t="shared" si="6"/>
        <v>0.33199195171026158</v>
      </c>
      <c r="O52" s="3">
        <v>37822</v>
      </c>
      <c r="P52">
        <v>0.36799999999999999</v>
      </c>
      <c r="R52" s="3">
        <v>37822</v>
      </c>
      <c r="S52">
        <v>0.36799999999999999</v>
      </c>
      <c r="T52">
        <f t="shared" si="16"/>
        <v>11</v>
      </c>
      <c r="U52">
        <f t="shared" si="8"/>
        <v>0.34375</v>
      </c>
      <c r="W52">
        <f t="shared" si="9"/>
        <v>1.1758048289738421E-2</v>
      </c>
      <c r="Y52" s="4">
        <f t="shared" si="10"/>
        <v>427</v>
      </c>
      <c r="Z52">
        <f t="shared" si="11"/>
        <v>0.85915492957746475</v>
      </c>
      <c r="AA52" s="3">
        <v>37822</v>
      </c>
      <c r="AB52">
        <v>2.9</v>
      </c>
      <c r="AD52" s="3">
        <v>37822</v>
      </c>
      <c r="AE52">
        <v>2.9</v>
      </c>
      <c r="AF52">
        <f t="shared" si="17"/>
        <v>26</v>
      </c>
      <c r="AG52">
        <f t="shared" si="13"/>
        <v>0.8125</v>
      </c>
      <c r="AI52">
        <f t="shared" si="14"/>
        <v>4.6654929577464754E-2</v>
      </c>
    </row>
    <row r="53" spans="1:36" hidden="1" x14ac:dyDescent="0.3">
      <c r="A53">
        <f t="shared" si="0"/>
        <v>419</v>
      </c>
      <c r="B53">
        <f t="shared" si="1"/>
        <v>0.84305835010060359</v>
      </c>
      <c r="C53" s="3">
        <v>37823</v>
      </c>
      <c r="D53">
        <v>31.9</v>
      </c>
      <c r="F53" s="3">
        <v>37823</v>
      </c>
      <c r="G53">
        <v>31.9</v>
      </c>
      <c r="H53">
        <f t="shared" si="15"/>
        <v>30</v>
      </c>
      <c r="I53">
        <f t="shared" si="3"/>
        <v>0.9375</v>
      </c>
      <c r="K53">
        <f t="shared" si="4"/>
        <v>9.4441649899396407E-2</v>
      </c>
      <c r="M53" s="4">
        <f t="shared" si="5"/>
        <v>114</v>
      </c>
      <c r="N53">
        <f t="shared" si="6"/>
        <v>0.22937625754527163</v>
      </c>
      <c r="O53" s="3">
        <v>37823</v>
      </c>
      <c r="P53">
        <v>0.34899999999999998</v>
      </c>
      <c r="R53" s="3">
        <v>37823</v>
      </c>
      <c r="S53">
        <v>0.34899999999999998</v>
      </c>
      <c r="T53">
        <f t="shared" si="16"/>
        <v>7</v>
      </c>
      <c r="U53">
        <f t="shared" si="8"/>
        <v>0.21875</v>
      </c>
      <c r="W53">
        <f t="shared" si="9"/>
        <v>1.0626257545271633E-2</v>
      </c>
      <c r="Y53" s="4">
        <f t="shared" si="10"/>
        <v>370</v>
      </c>
      <c r="Z53">
        <f t="shared" si="11"/>
        <v>0.74446680080482897</v>
      </c>
      <c r="AA53" s="3">
        <v>37823</v>
      </c>
      <c r="AB53">
        <v>2.4</v>
      </c>
      <c r="AD53" s="3">
        <v>37823</v>
      </c>
      <c r="AE53">
        <v>2.4</v>
      </c>
      <c r="AF53">
        <f t="shared" si="17"/>
        <v>21</v>
      </c>
      <c r="AG53">
        <f t="shared" si="13"/>
        <v>0.65625</v>
      </c>
      <c r="AI53">
        <f t="shared" si="14"/>
        <v>8.8216800804828965E-2</v>
      </c>
    </row>
    <row r="54" spans="1:36" hidden="1" x14ac:dyDescent="0.3">
      <c r="A54">
        <f t="shared" si="0"/>
        <v>410</v>
      </c>
      <c r="B54">
        <f t="shared" si="1"/>
        <v>0.82494969818913477</v>
      </c>
      <c r="C54" s="3">
        <v>37824</v>
      </c>
      <c r="D54">
        <v>31.8</v>
      </c>
      <c r="F54" s="3">
        <v>37824</v>
      </c>
      <c r="G54">
        <v>31.8</v>
      </c>
      <c r="H54">
        <f t="shared" si="15"/>
        <v>26</v>
      </c>
      <c r="I54">
        <f t="shared" si="3"/>
        <v>0.8125</v>
      </c>
      <c r="K54">
        <f t="shared" si="4"/>
        <v>1.2449698189134772E-2</v>
      </c>
      <c r="M54" s="4">
        <f t="shared" si="5"/>
        <v>187</v>
      </c>
      <c r="N54">
        <f t="shared" si="6"/>
        <v>0.3762575452716298</v>
      </c>
      <c r="O54" s="3">
        <v>37824</v>
      </c>
      <c r="P54">
        <v>0.377</v>
      </c>
      <c r="R54" s="3">
        <v>37824</v>
      </c>
      <c r="S54">
        <v>0.377</v>
      </c>
      <c r="T54">
        <f t="shared" si="16"/>
        <v>16</v>
      </c>
      <c r="U54">
        <f t="shared" si="8"/>
        <v>0.5</v>
      </c>
      <c r="W54">
        <f t="shared" si="9"/>
        <v>0.1237424547283702</v>
      </c>
      <c r="Y54" s="4">
        <f t="shared" si="10"/>
        <v>90</v>
      </c>
      <c r="Z54">
        <f t="shared" si="11"/>
        <v>0.18108651911468812</v>
      </c>
      <c r="AA54" s="3">
        <v>37824</v>
      </c>
      <c r="AB54">
        <v>1.5</v>
      </c>
      <c r="AD54" s="3">
        <v>37824</v>
      </c>
      <c r="AE54">
        <v>1.5</v>
      </c>
      <c r="AF54">
        <f t="shared" si="17"/>
        <v>7</v>
      </c>
      <c r="AG54">
        <f t="shared" si="13"/>
        <v>0.21875</v>
      </c>
      <c r="AI54">
        <f t="shared" si="14"/>
        <v>3.7663480885311879E-2</v>
      </c>
    </row>
    <row r="55" spans="1:36" hidden="1" x14ac:dyDescent="0.3">
      <c r="A55">
        <f t="shared" si="0"/>
        <v>410</v>
      </c>
      <c r="B55">
        <f t="shared" si="1"/>
        <v>0.82494969818913477</v>
      </c>
      <c r="C55" s="3">
        <v>37825</v>
      </c>
      <c r="D55">
        <v>31.8</v>
      </c>
      <c r="F55" s="3">
        <v>37825</v>
      </c>
      <c r="G55">
        <v>31.8</v>
      </c>
      <c r="H55">
        <f t="shared" si="15"/>
        <v>26</v>
      </c>
      <c r="I55">
        <f t="shared" si="3"/>
        <v>0.8125</v>
      </c>
      <c r="K55">
        <f t="shared" si="4"/>
        <v>1.2449698189134772E-2</v>
      </c>
      <c r="M55" s="4">
        <f t="shared" si="5"/>
        <v>181</v>
      </c>
      <c r="N55">
        <f t="shared" si="6"/>
        <v>0.3641851106639839</v>
      </c>
      <c r="O55" s="3">
        <v>37825</v>
      </c>
      <c r="P55">
        <v>0.374</v>
      </c>
      <c r="R55" s="3">
        <v>37825</v>
      </c>
      <c r="S55">
        <v>0.374</v>
      </c>
      <c r="T55">
        <f t="shared" si="16"/>
        <v>15</v>
      </c>
      <c r="U55">
        <f t="shared" si="8"/>
        <v>0.46875</v>
      </c>
      <c r="W55">
        <f t="shared" si="9"/>
        <v>0.1045648893360161</v>
      </c>
      <c r="Y55" s="4">
        <f t="shared" si="10"/>
        <v>147</v>
      </c>
      <c r="Z55">
        <f t="shared" si="11"/>
        <v>0.29577464788732394</v>
      </c>
      <c r="AA55" s="3">
        <v>37825</v>
      </c>
      <c r="AB55">
        <v>1.7</v>
      </c>
      <c r="AD55" s="3">
        <v>37825</v>
      </c>
      <c r="AE55">
        <v>1.7</v>
      </c>
      <c r="AF55">
        <f t="shared" si="17"/>
        <v>10</v>
      </c>
      <c r="AG55">
        <f t="shared" si="13"/>
        <v>0.3125</v>
      </c>
      <c r="AI55">
        <f t="shared" si="14"/>
        <v>1.6725352112676062E-2</v>
      </c>
    </row>
    <row r="56" spans="1:36" hidden="1" x14ac:dyDescent="0.3">
      <c r="A56">
        <f t="shared" si="0"/>
        <v>410</v>
      </c>
      <c r="B56">
        <f t="shared" si="1"/>
        <v>0.82494969818913477</v>
      </c>
      <c r="C56" s="3">
        <v>37826</v>
      </c>
      <c r="D56">
        <v>31.8</v>
      </c>
      <c r="F56" s="3">
        <v>37826</v>
      </c>
      <c r="G56">
        <v>31.8</v>
      </c>
      <c r="H56">
        <f t="shared" si="15"/>
        <v>26</v>
      </c>
      <c r="I56">
        <f t="shared" si="3"/>
        <v>0.8125</v>
      </c>
      <c r="K56">
        <f t="shared" si="4"/>
        <v>1.2449698189134772E-2</v>
      </c>
      <c r="M56" s="4">
        <f t="shared" si="5"/>
        <v>169</v>
      </c>
      <c r="N56">
        <f t="shared" si="6"/>
        <v>0.34004024144869216</v>
      </c>
      <c r="O56" s="3">
        <v>37826</v>
      </c>
      <c r="P56">
        <v>0.37</v>
      </c>
      <c r="R56" s="3">
        <v>37826</v>
      </c>
      <c r="S56">
        <v>0.37</v>
      </c>
      <c r="T56">
        <f t="shared" si="16"/>
        <v>12</v>
      </c>
      <c r="U56">
        <f t="shared" si="8"/>
        <v>0.375</v>
      </c>
      <c r="W56">
        <f t="shared" si="9"/>
        <v>3.495975855130784E-2</v>
      </c>
      <c r="Y56" s="4">
        <f t="shared" si="10"/>
        <v>181</v>
      </c>
      <c r="Z56">
        <f t="shared" si="11"/>
        <v>0.3641851106639839</v>
      </c>
      <c r="AA56" s="3">
        <v>37826</v>
      </c>
      <c r="AB56">
        <v>1.8</v>
      </c>
      <c r="AD56" s="3">
        <v>37826</v>
      </c>
      <c r="AE56">
        <v>1.8</v>
      </c>
      <c r="AF56">
        <f t="shared" si="17"/>
        <v>11</v>
      </c>
      <c r="AG56">
        <f t="shared" si="13"/>
        <v>0.34375</v>
      </c>
      <c r="AI56">
        <f t="shared" si="14"/>
        <v>2.0435110663983902E-2</v>
      </c>
    </row>
    <row r="57" spans="1:36" hidden="1" x14ac:dyDescent="0.3">
      <c r="A57">
        <f t="shared" si="0"/>
        <v>410</v>
      </c>
      <c r="B57">
        <f t="shared" si="1"/>
        <v>0.82494969818913477</v>
      </c>
      <c r="C57" s="3">
        <v>37827</v>
      </c>
      <c r="D57">
        <v>31.8</v>
      </c>
      <c r="F57" s="3">
        <v>37827</v>
      </c>
      <c r="G57">
        <v>31.8</v>
      </c>
      <c r="H57">
        <f t="shared" si="15"/>
        <v>26</v>
      </c>
      <c r="I57">
        <f t="shared" si="3"/>
        <v>0.8125</v>
      </c>
      <c r="K57">
        <f t="shared" si="4"/>
        <v>1.2449698189134772E-2</v>
      </c>
      <c r="M57" s="4">
        <f t="shared" si="5"/>
        <v>164</v>
      </c>
      <c r="N57">
        <f t="shared" si="6"/>
        <v>0.32997987927565392</v>
      </c>
      <c r="O57" s="3">
        <v>37827</v>
      </c>
      <c r="P57">
        <v>0.36699999999999999</v>
      </c>
      <c r="R57" s="3">
        <v>37827</v>
      </c>
      <c r="S57">
        <v>0.36699999999999999</v>
      </c>
      <c r="T57">
        <f t="shared" si="16"/>
        <v>10</v>
      </c>
      <c r="U57">
        <f t="shared" si="8"/>
        <v>0.3125</v>
      </c>
      <c r="W57">
        <f t="shared" si="9"/>
        <v>1.747987927565392E-2</v>
      </c>
      <c r="Y57" s="4">
        <f t="shared" si="10"/>
        <v>238</v>
      </c>
      <c r="Z57">
        <f t="shared" si="11"/>
        <v>0.47887323943661969</v>
      </c>
      <c r="AA57" s="3">
        <v>37827</v>
      </c>
      <c r="AB57">
        <v>2</v>
      </c>
      <c r="AD57" s="3">
        <v>37827</v>
      </c>
      <c r="AE57">
        <v>2</v>
      </c>
      <c r="AF57">
        <f t="shared" si="17"/>
        <v>14</v>
      </c>
      <c r="AG57">
        <f t="shared" si="13"/>
        <v>0.4375</v>
      </c>
      <c r="AI57">
        <f t="shared" si="14"/>
        <v>4.1373239436619691E-2</v>
      </c>
    </row>
    <row r="58" spans="1:36" hidden="1" x14ac:dyDescent="0.3">
      <c r="A58">
        <f t="shared" si="0"/>
        <v>357</v>
      </c>
      <c r="B58">
        <f t="shared" si="1"/>
        <v>0.71830985915492962</v>
      </c>
      <c r="C58" s="3">
        <v>37828</v>
      </c>
      <c r="D58">
        <v>30.4</v>
      </c>
      <c r="F58" s="3">
        <v>37828</v>
      </c>
      <c r="G58">
        <v>30.4</v>
      </c>
      <c r="H58">
        <f t="shared" si="15"/>
        <v>21</v>
      </c>
      <c r="I58">
        <f t="shared" si="3"/>
        <v>0.65625</v>
      </c>
      <c r="K58">
        <f t="shared" si="4"/>
        <v>6.205985915492962E-2</v>
      </c>
      <c r="M58" s="4">
        <f t="shared" si="5"/>
        <v>343</v>
      </c>
      <c r="N58">
        <f t="shared" si="6"/>
        <v>0.6901408450704225</v>
      </c>
      <c r="O58" s="3">
        <v>37828</v>
      </c>
      <c r="P58">
        <v>0.48099999999999998</v>
      </c>
      <c r="R58" s="3">
        <v>37828</v>
      </c>
      <c r="S58">
        <v>0.48099999999999998</v>
      </c>
      <c r="T58">
        <f t="shared" si="16"/>
        <v>27</v>
      </c>
      <c r="U58">
        <f t="shared" si="8"/>
        <v>0.84375</v>
      </c>
      <c r="W58">
        <f t="shared" si="9"/>
        <v>0.1536091549295775</v>
      </c>
      <c r="Y58" s="4">
        <f t="shared" si="10"/>
        <v>49</v>
      </c>
      <c r="Z58">
        <f t="shared" si="11"/>
        <v>9.8591549295774641E-2</v>
      </c>
      <c r="AA58" s="3">
        <v>37828</v>
      </c>
      <c r="AB58">
        <v>1.3</v>
      </c>
      <c r="AD58" s="3">
        <v>37828</v>
      </c>
      <c r="AE58">
        <v>1.3</v>
      </c>
      <c r="AF58">
        <f t="shared" si="17"/>
        <v>2</v>
      </c>
      <c r="AG58">
        <f t="shared" si="13"/>
        <v>6.25E-2</v>
      </c>
      <c r="AI58">
        <f t="shared" si="14"/>
        <v>3.6091549295774641E-2</v>
      </c>
    </row>
    <row r="59" spans="1:36" hidden="1" x14ac:dyDescent="0.3">
      <c r="A59">
        <f t="shared" si="0"/>
        <v>428</v>
      </c>
      <c r="B59">
        <f t="shared" si="1"/>
        <v>0.86116700201207241</v>
      </c>
      <c r="C59" s="3">
        <v>37829</v>
      </c>
      <c r="D59">
        <v>32</v>
      </c>
      <c r="F59" s="3">
        <v>37829</v>
      </c>
      <c r="G59">
        <v>32</v>
      </c>
      <c r="H59">
        <f t="shared" si="15"/>
        <v>31</v>
      </c>
      <c r="I59">
        <f t="shared" si="3"/>
        <v>0.96875</v>
      </c>
      <c r="K59">
        <f t="shared" si="4"/>
        <v>0.10758299798792759</v>
      </c>
      <c r="M59" s="4">
        <f t="shared" si="5"/>
        <v>98</v>
      </c>
      <c r="N59">
        <f t="shared" si="6"/>
        <v>0.19718309859154928</v>
      </c>
      <c r="O59" s="3">
        <v>37829</v>
      </c>
      <c r="P59">
        <v>0.34200000000000003</v>
      </c>
      <c r="R59" s="3">
        <v>37829</v>
      </c>
      <c r="S59">
        <v>0.34200000000000003</v>
      </c>
      <c r="T59">
        <f t="shared" si="16"/>
        <v>5</v>
      </c>
      <c r="U59">
        <f t="shared" si="8"/>
        <v>0.15625</v>
      </c>
      <c r="W59">
        <f t="shared" si="9"/>
        <v>4.0933098591549283E-2</v>
      </c>
      <c r="Y59" s="4">
        <f t="shared" si="10"/>
        <v>198</v>
      </c>
      <c r="Z59">
        <f t="shared" si="11"/>
        <v>0.39839034205231388</v>
      </c>
      <c r="AA59" s="3">
        <v>37829</v>
      </c>
      <c r="AB59">
        <v>1.9</v>
      </c>
      <c r="AD59" s="3">
        <v>37829</v>
      </c>
      <c r="AE59">
        <v>1.9</v>
      </c>
      <c r="AF59">
        <f t="shared" si="17"/>
        <v>12</v>
      </c>
      <c r="AG59">
        <f t="shared" si="13"/>
        <v>0.375</v>
      </c>
      <c r="AI59">
        <f t="shared" si="14"/>
        <v>2.3390342052313884E-2</v>
      </c>
    </row>
    <row r="60" spans="1:36" hidden="1" x14ac:dyDescent="0.3">
      <c r="A60">
        <f t="shared" si="0"/>
        <v>377</v>
      </c>
      <c r="B60">
        <f t="shared" si="1"/>
        <v>0.75855130784708247</v>
      </c>
      <c r="C60" s="3">
        <v>37830</v>
      </c>
      <c r="D60">
        <v>30.9</v>
      </c>
      <c r="F60" s="3">
        <v>37830</v>
      </c>
      <c r="G60">
        <v>30.9</v>
      </c>
      <c r="H60">
        <f t="shared" si="15"/>
        <v>23</v>
      </c>
      <c r="I60">
        <f t="shared" si="3"/>
        <v>0.71875</v>
      </c>
      <c r="K60">
        <f t="shared" si="4"/>
        <v>3.9801307847082468E-2</v>
      </c>
      <c r="M60" s="4">
        <f t="shared" si="5"/>
        <v>200</v>
      </c>
      <c r="N60">
        <f t="shared" si="6"/>
        <v>0.4024144869215292</v>
      </c>
      <c r="O60" s="3">
        <v>37830</v>
      </c>
      <c r="P60">
        <v>0.38300000000000001</v>
      </c>
      <c r="R60" s="3">
        <v>37830</v>
      </c>
      <c r="S60">
        <v>0.38300000000000001</v>
      </c>
      <c r="T60">
        <f t="shared" si="16"/>
        <v>18</v>
      </c>
      <c r="U60">
        <f t="shared" si="8"/>
        <v>0.5625</v>
      </c>
      <c r="W60">
        <f t="shared" si="9"/>
        <v>0.1600855130784708</v>
      </c>
      <c r="Y60" s="4">
        <f t="shared" si="10"/>
        <v>49</v>
      </c>
      <c r="Z60">
        <f t="shared" si="11"/>
        <v>9.8591549295774641E-2</v>
      </c>
      <c r="AA60" s="3">
        <v>37830</v>
      </c>
      <c r="AB60">
        <v>1.3</v>
      </c>
      <c r="AD60" s="3">
        <v>37830</v>
      </c>
      <c r="AE60">
        <v>1.3</v>
      </c>
      <c r="AF60">
        <f t="shared" si="17"/>
        <v>2</v>
      </c>
      <c r="AG60">
        <f t="shared" si="13"/>
        <v>6.25E-2</v>
      </c>
      <c r="AI60">
        <f t="shared" si="14"/>
        <v>3.6091549295774641E-2</v>
      </c>
    </row>
    <row r="61" spans="1:36" hidden="1" x14ac:dyDescent="0.3">
      <c r="A61">
        <f t="shared" si="0"/>
        <v>235</v>
      </c>
      <c r="B61">
        <f t="shared" si="1"/>
        <v>0.47283702213279677</v>
      </c>
      <c r="C61" s="3">
        <v>37831</v>
      </c>
      <c r="D61">
        <v>28.5</v>
      </c>
      <c r="F61" s="3">
        <v>37831</v>
      </c>
      <c r="G61">
        <v>28.5</v>
      </c>
      <c r="H61">
        <f t="shared" si="15"/>
        <v>12</v>
      </c>
      <c r="I61">
        <f t="shared" si="3"/>
        <v>0.375</v>
      </c>
      <c r="K61">
        <f t="shared" si="4"/>
        <v>9.7837022132796769E-2</v>
      </c>
      <c r="M61" s="4">
        <f t="shared" si="5"/>
        <v>311</v>
      </c>
      <c r="N61">
        <f t="shared" si="6"/>
        <v>0.62575452716297786</v>
      </c>
      <c r="O61" s="3">
        <v>37831</v>
      </c>
      <c r="P61">
        <v>0.44900000000000001</v>
      </c>
      <c r="R61" s="3">
        <v>37831</v>
      </c>
      <c r="S61">
        <v>0.44900000000000001</v>
      </c>
      <c r="T61">
        <f t="shared" si="16"/>
        <v>26</v>
      </c>
      <c r="U61">
        <f t="shared" si="8"/>
        <v>0.8125</v>
      </c>
      <c r="W61">
        <f t="shared" si="9"/>
        <v>0.18674547283702214</v>
      </c>
      <c r="Y61" s="4">
        <f t="shared" si="10"/>
        <v>66</v>
      </c>
      <c r="Z61">
        <f t="shared" si="11"/>
        <v>0.13279678068410464</v>
      </c>
      <c r="AA61" s="3">
        <v>37831</v>
      </c>
      <c r="AB61">
        <v>1.4</v>
      </c>
      <c r="AD61" s="3">
        <v>37831</v>
      </c>
      <c r="AE61">
        <v>1.4</v>
      </c>
      <c r="AF61">
        <f t="shared" si="17"/>
        <v>4</v>
      </c>
      <c r="AG61">
        <f t="shared" si="13"/>
        <v>0.125</v>
      </c>
      <c r="AI61">
        <f t="shared" si="14"/>
        <v>7.7967806841046372E-3</v>
      </c>
    </row>
    <row r="62" spans="1:36" hidden="1" x14ac:dyDescent="0.3">
      <c r="A62">
        <f t="shared" si="0"/>
        <v>275</v>
      </c>
      <c r="B62">
        <f t="shared" si="1"/>
        <v>0.55331991951710258</v>
      </c>
      <c r="C62" s="3">
        <v>37832</v>
      </c>
      <c r="D62">
        <v>29.1</v>
      </c>
      <c r="F62" s="3">
        <v>37832</v>
      </c>
      <c r="G62">
        <v>29.1</v>
      </c>
      <c r="H62">
        <f t="shared" si="15"/>
        <v>16</v>
      </c>
      <c r="I62">
        <f t="shared" si="3"/>
        <v>0.5</v>
      </c>
      <c r="K62">
        <f t="shared" si="4"/>
        <v>5.3319919517102576E-2</v>
      </c>
      <c r="M62" s="4">
        <f t="shared" si="5"/>
        <v>203</v>
      </c>
      <c r="N62">
        <f t="shared" si="6"/>
        <v>0.40845070422535212</v>
      </c>
      <c r="O62" s="3">
        <v>37832</v>
      </c>
      <c r="P62">
        <v>0.38400000000000001</v>
      </c>
      <c r="R62" s="3">
        <v>37832</v>
      </c>
      <c r="S62">
        <v>0.38400000000000001</v>
      </c>
      <c r="T62">
        <f t="shared" si="16"/>
        <v>19</v>
      </c>
      <c r="U62">
        <f t="shared" si="8"/>
        <v>0.59375</v>
      </c>
      <c r="W62">
        <f t="shared" si="9"/>
        <v>0.18529929577464788</v>
      </c>
      <c r="Y62" s="4">
        <f t="shared" si="10"/>
        <v>485</v>
      </c>
      <c r="Z62">
        <f t="shared" si="11"/>
        <v>0.9758551307847082</v>
      </c>
      <c r="AA62" s="3">
        <v>37832</v>
      </c>
      <c r="AB62">
        <v>4.3</v>
      </c>
      <c r="AD62" s="3">
        <v>37832</v>
      </c>
      <c r="AE62">
        <v>4.3</v>
      </c>
      <c r="AF62">
        <f t="shared" si="17"/>
        <v>30</v>
      </c>
      <c r="AG62">
        <f t="shared" si="13"/>
        <v>0.9375</v>
      </c>
      <c r="AI62">
        <f t="shared" si="14"/>
        <v>3.8355130784708202E-2</v>
      </c>
    </row>
    <row r="63" spans="1:36" x14ac:dyDescent="0.3">
      <c r="A63" s="1">
        <f t="shared" si="0"/>
        <v>198</v>
      </c>
      <c r="B63" s="1">
        <f t="shared" si="1"/>
        <v>0.39839034205231388</v>
      </c>
      <c r="C63" s="5">
        <v>37833</v>
      </c>
      <c r="D63" s="1">
        <v>27.8</v>
      </c>
      <c r="E63" s="1"/>
      <c r="F63" s="5">
        <v>37833</v>
      </c>
      <c r="G63" s="1">
        <v>27.8</v>
      </c>
      <c r="H63" s="1">
        <f t="shared" si="15"/>
        <v>7</v>
      </c>
      <c r="I63" s="1">
        <f t="shared" si="3"/>
        <v>0.21875</v>
      </c>
      <c r="J63" s="1"/>
      <c r="K63" s="1">
        <f t="shared" si="4"/>
        <v>0.17964034205231388</v>
      </c>
      <c r="L63" s="1">
        <f>SUM(K33:K63)</f>
        <v>2.9006539235412472</v>
      </c>
      <c r="M63" s="2">
        <f t="shared" si="5"/>
        <v>240</v>
      </c>
      <c r="N63" s="1">
        <f t="shared" si="6"/>
        <v>0.48289738430583501</v>
      </c>
      <c r="O63" s="5">
        <v>37833</v>
      </c>
      <c r="P63" s="1">
        <v>0.40799999999999997</v>
      </c>
      <c r="Q63" s="1"/>
      <c r="R63" s="5">
        <v>37833</v>
      </c>
      <c r="S63" s="1">
        <v>0.40799999999999997</v>
      </c>
      <c r="T63" s="1">
        <f t="shared" si="16"/>
        <v>21</v>
      </c>
      <c r="U63" s="1">
        <f t="shared" si="8"/>
        <v>0.65625</v>
      </c>
      <c r="V63" s="1"/>
      <c r="W63" s="1">
        <f t="shared" si="9"/>
        <v>0.17335261569416499</v>
      </c>
      <c r="X63" s="1">
        <f>SUM(W33:W63)</f>
        <v>3.2144743460764587</v>
      </c>
      <c r="Y63" s="2">
        <f t="shared" si="10"/>
        <v>351</v>
      </c>
      <c r="Z63" s="1">
        <f t="shared" si="11"/>
        <v>0.70623742454728367</v>
      </c>
      <c r="AA63" s="5">
        <v>37833</v>
      </c>
      <c r="AB63" s="1">
        <v>2.2999999999999998</v>
      </c>
      <c r="AC63" s="1"/>
      <c r="AD63" s="5">
        <v>37833</v>
      </c>
      <c r="AE63" s="1">
        <v>2.2999999999999998</v>
      </c>
      <c r="AF63" s="1">
        <f t="shared" si="17"/>
        <v>18</v>
      </c>
      <c r="AG63" s="1">
        <f t="shared" si="13"/>
        <v>0.5625</v>
      </c>
      <c r="AH63" s="1"/>
      <c r="AI63" s="1">
        <f t="shared" si="14"/>
        <v>0.14373742454728367</v>
      </c>
      <c r="AJ63" s="1">
        <f>SUM(AI33:AI63)</f>
        <v>1.676056338028169</v>
      </c>
    </row>
    <row r="64" spans="1:36" hidden="1" x14ac:dyDescent="0.3">
      <c r="A64">
        <f t="shared" si="0"/>
        <v>224</v>
      </c>
      <c r="B64">
        <f t="shared" si="1"/>
        <v>0.45070422535211269</v>
      </c>
      <c r="C64" s="3">
        <v>38169</v>
      </c>
      <c r="D64">
        <v>28.3</v>
      </c>
      <c r="F64" s="3">
        <v>38169</v>
      </c>
      <c r="G64">
        <v>28.3</v>
      </c>
      <c r="H64">
        <f>_xlfn.RANK.EQ(G64,$G$64:$G$94,1)</f>
        <v>16</v>
      </c>
      <c r="I64">
        <f t="shared" si="3"/>
        <v>0.5</v>
      </c>
      <c r="K64">
        <f t="shared" si="4"/>
        <v>4.9295774647887314E-2</v>
      </c>
      <c r="M64" s="4">
        <f t="shared" si="5"/>
        <v>227</v>
      </c>
      <c r="N64">
        <f t="shared" si="6"/>
        <v>0.45674044265593561</v>
      </c>
      <c r="O64" s="3">
        <v>38169</v>
      </c>
      <c r="P64">
        <v>0.40100000000000002</v>
      </c>
      <c r="R64" s="3">
        <v>38169</v>
      </c>
      <c r="S64">
        <v>0.40100000000000002</v>
      </c>
      <c r="T64">
        <f>_xlfn.RANK.EQ(S64,$S$64:$S$94,1)</f>
        <v>11</v>
      </c>
      <c r="U64">
        <f t="shared" si="8"/>
        <v>0.34375</v>
      </c>
      <c r="W64">
        <f t="shared" si="9"/>
        <v>0.11299044265593561</v>
      </c>
      <c r="Y64" s="4">
        <f t="shared" si="10"/>
        <v>147</v>
      </c>
      <c r="Z64">
        <f t="shared" si="11"/>
        <v>0.29577464788732394</v>
      </c>
      <c r="AA64" s="3">
        <v>38169</v>
      </c>
      <c r="AB64">
        <v>1.7</v>
      </c>
      <c r="AD64" s="3">
        <v>38169</v>
      </c>
      <c r="AE64">
        <v>1.7</v>
      </c>
      <c r="AF64">
        <f>_xlfn.RANK.EQ(AE64,$AE$64:$AE$94,1)</f>
        <v>20</v>
      </c>
      <c r="AG64">
        <f t="shared" si="13"/>
        <v>0.625</v>
      </c>
      <c r="AI64">
        <f t="shared" si="14"/>
        <v>0.32922535211267606</v>
      </c>
    </row>
    <row r="65" spans="1:35" hidden="1" x14ac:dyDescent="0.3">
      <c r="A65">
        <f t="shared" si="0"/>
        <v>252</v>
      </c>
      <c r="B65">
        <f t="shared" si="1"/>
        <v>0.50704225352112675</v>
      </c>
      <c r="C65" s="3">
        <v>38170</v>
      </c>
      <c r="D65">
        <v>28.8</v>
      </c>
      <c r="F65" s="3">
        <v>38170</v>
      </c>
      <c r="G65">
        <v>28.8</v>
      </c>
      <c r="H65">
        <f t="shared" ref="H65:H94" si="18">_xlfn.RANK.EQ(G65,$G$64:$G$94,1)</f>
        <v>17</v>
      </c>
      <c r="I65">
        <f t="shared" si="3"/>
        <v>0.53125</v>
      </c>
      <c r="K65">
        <f t="shared" si="4"/>
        <v>2.4207746478873249E-2</v>
      </c>
      <c r="M65" s="4">
        <f t="shared" si="5"/>
        <v>278</v>
      </c>
      <c r="N65">
        <f t="shared" si="6"/>
        <v>0.55935613682092555</v>
      </c>
      <c r="O65" s="3">
        <v>38170</v>
      </c>
      <c r="P65">
        <v>0.42799999999999999</v>
      </c>
      <c r="R65" s="3">
        <v>38170</v>
      </c>
      <c r="S65">
        <v>0.42799999999999999</v>
      </c>
      <c r="T65">
        <f t="shared" ref="T65:T94" si="19">_xlfn.RANK.EQ(S65,$S$64:$S$94,1)</f>
        <v>17</v>
      </c>
      <c r="U65">
        <f t="shared" si="8"/>
        <v>0.53125</v>
      </c>
      <c r="W65">
        <f t="shared" si="9"/>
        <v>2.8106136820925554E-2</v>
      </c>
      <c r="Y65" s="4">
        <f t="shared" si="10"/>
        <v>111</v>
      </c>
      <c r="Z65">
        <f t="shared" si="11"/>
        <v>0.22334004024144868</v>
      </c>
      <c r="AA65" s="3">
        <v>38170</v>
      </c>
      <c r="AB65">
        <v>1.6</v>
      </c>
      <c r="AD65" s="3">
        <v>38170</v>
      </c>
      <c r="AE65">
        <v>1.6</v>
      </c>
      <c r="AF65">
        <f t="shared" ref="AF65:AF94" si="20">_xlfn.RANK.EQ(AE65,$AE$64:$AE$94,1)</f>
        <v>16</v>
      </c>
      <c r="AG65">
        <f t="shared" si="13"/>
        <v>0.5</v>
      </c>
      <c r="AI65">
        <f t="shared" si="14"/>
        <v>0.27665995975855129</v>
      </c>
    </row>
    <row r="66" spans="1:35" hidden="1" x14ac:dyDescent="0.3">
      <c r="A66">
        <f t="shared" si="0"/>
        <v>280</v>
      </c>
      <c r="B66">
        <f t="shared" si="1"/>
        <v>0.56338028169014087</v>
      </c>
      <c r="C66" s="3">
        <v>38171</v>
      </c>
      <c r="D66">
        <v>29.2</v>
      </c>
      <c r="F66" s="3">
        <v>38171</v>
      </c>
      <c r="G66">
        <v>29.2</v>
      </c>
      <c r="H66">
        <f t="shared" si="18"/>
        <v>19</v>
      </c>
      <c r="I66">
        <f t="shared" si="3"/>
        <v>0.59375</v>
      </c>
      <c r="K66">
        <f t="shared" si="4"/>
        <v>3.0369718309859128E-2</v>
      </c>
      <c r="M66" s="4">
        <f t="shared" si="5"/>
        <v>318</v>
      </c>
      <c r="N66">
        <f t="shared" si="6"/>
        <v>0.63983903420523136</v>
      </c>
      <c r="O66" s="3">
        <v>38171</v>
      </c>
      <c r="P66">
        <v>0.45600000000000002</v>
      </c>
      <c r="R66" s="3">
        <v>38171</v>
      </c>
      <c r="S66">
        <v>0.45600000000000002</v>
      </c>
      <c r="T66">
        <f t="shared" si="19"/>
        <v>22</v>
      </c>
      <c r="U66">
        <f t="shared" si="8"/>
        <v>0.6875</v>
      </c>
      <c r="W66">
        <f t="shared" si="9"/>
        <v>4.7660965794768639E-2</v>
      </c>
      <c r="Y66" s="4">
        <f t="shared" si="10"/>
        <v>90</v>
      </c>
      <c r="Z66">
        <f t="shared" si="11"/>
        <v>0.18108651911468812</v>
      </c>
      <c r="AA66" s="3">
        <v>38171</v>
      </c>
      <c r="AB66">
        <v>1.5</v>
      </c>
      <c r="AD66" s="3">
        <v>38171</v>
      </c>
      <c r="AE66">
        <v>1.5</v>
      </c>
      <c r="AF66">
        <f t="shared" si="20"/>
        <v>13</v>
      </c>
      <c r="AG66">
        <f t="shared" si="13"/>
        <v>0.40625</v>
      </c>
      <c r="AI66">
        <f t="shared" si="14"/>
        <v>0.22516348088531188</v>
      </c>
    </row>
    <row r="67" spans="1:35" hidden="1" x14ac:dyDescent="0.3">
      <c r="A67">
        <f t="shared" ref="A67:A130" si="21">_xlfn.RANK.EQ(D67,$D$2:$D$497,1)</f>
        <v>261</v>
      </c>
      <c r="B67">
        <f t="shared" ref="B67:B130" si="22">A67/497</f>
        <v>0.52515090543259557</v>
      </c>
      <c r="C67" s="3">
        <v>38172</v>
      </c>
      <c r="D67">
        <v>28.9</v>
      </c>
      <c r="F67" s="3">
        <v>38172</v>
      </c>
      <c r="G67">
        <v>28.9</v>
      </c>
      <c r="H67">
        <f t="shared" si="18"/>
        <v>18</v>
      </c>
      <c r="I67">
        <f t="shared" ref="I67:I130" si="23">H67/32</f>
        <v>0.5625</v>
      </c>
      <c r="K67">
        <f t="shared" ref="K67:K130" si="24">ABS(B67-I67)</f>
        <v>3.7349094567404428E-2</v>
      </c>
      <c r="M67" s="4">
        <f t="shared" ref="M67:M130" si="25">_xlfn.RANK.EQ(P67,$P$2:$P$497,1)</f>
        <v>288</v>
      </c>
      <c r="N67">
        <f t="shared" ref="N67:N130" si="26">M67/497</f>
        <v>0.57947686116700203</v>
      </c>
      <c r="O67" s="3">
        <v>38172</v>
      </c>
      <c r="P67">
        <v>0.435</v>
      </c>
      <c r="R67" s="3">
        <v>38172</v>
      </c>
      <c r="S67">
        <v>0.435</v>
      </c>
      <c r="T67">
        <f t="shared" si="19"/>
        <v>18</v>
      </c>
      <c r="U67">
        <f t="shared" ref="U67:U130" si="27">T67/32</f>
        <v>0.5625</v>
      </c>
      <c r="W67">
        <f t="shared" ref="W67:W130" si="28">ABS(N67-U67)</f>
        <v>1.6976861167002033E-2</v>
      </c>
      <c r="Y67" s="4">
        <f t="shared" ref="Y67:Y130" si="29">_xlfn.RANK.EQ(AB67,$AB$2:$AB$497,1)</f>
        <v>49</v>
      </c>
      <c r="Z67">
        <f t="shared" ref="Z67:Z130" si="30">Y67/497</f>
        <v>9.8591549295774641E-2</v>
      </c>
      <c r="AA67" s="3">
        <v>38172</v>
      </c>
      <c r="AB67">
        <v>1.3</v>
      </c>
      <c r="AD67" s="3">
        <v>38172</v>
      </c>
      <c r="AE67">
        <v>1.3</v>
      </c>
      <c r="AF67">
        <f t="shared" si="20"/>
        <v>7</v>
      </c>
      <c r="AG67">
        <f t="shared" ref="AG67:AG130" si="31">AF67/32</f>
        <v>0.21875</v>
      </c>
      <c r="AI67">
        <f t="shared" ref="AI67:AI130" si="32">ABS(Z67-AG67)</f>
        <v>0.12015845070422536</v>
      </c>
    </row>
    <row r="68" spans="1:35" hidden="1" x14ac:dyDescent="0.3">
      <c r="A68">
        <f t="shared" si="21"/>
        <v>209</v>
      </c>
      <c r="B68">
        <f t="shared" si="22"/>
        <v>0.42052313883299797</v>
      </c>
      <c r="C68" s="3">
        <v>38173</v>
      </c>
      <c r="D68">
        <v>28.1</v>
      </c>
      <c r="F68" s="3">
        <v>38173</v>
      </c>
      <c r="G68">
        <v>28.1</v>
      </c>
      <c r="H68">
        <f t="shared" si="18"/>
        <v>15</v>
      </c>
      <c r="I68">
        <f t="shared" si="23"/>
        <v>0.46875</v>
      </c>
      <c r="K68">
        <f t="shared" si="24"/>
        <v>4.8226861167002033E-2</v>
      </c>
      <c r="M68" s="4">
        <f t="shared" si="25"/>
        <v>294</v>
      </c>
      <c r="N68">
        <f t="shared" si="26"/>
        <v>0.59154929577464788</v>
      </c>
      <c r="O68" s="3">
        <v>38173</v>
      </c>
      <c r="P68">
        <v>0.439</v>
      </c>
      <c r="R68" s="3">
        <v>38173</v>
      </c>
      <c r="S68">
        <v>0.439</v>
      </c>
      <c r="T68">
        <f t="shared" si="19"/>
        <v>19</v>
      </c>
      <c r="U68">
        <f t="shared" si="27"/>
        <v>0.59375</v>
      </c>
      <c r="W68">
        <f t="shared" si="28"/>
        <v>2.2007042253521236E-3</v>
      </c>
      <c r="Y68" s="4">
        <f t="shared" si="29"/>
        <v>44</v>
      </c>
      <c r="Z68">
        <f t="shared" si="30"/>
        <v>8.8531187122736416E-2</v>
      </c>
      <c r="AA68" s="3">
        <v>38173</v>
      </c>
      <c r="AB68">
        <v>1.2</v>
      </c>
      <c r="AD68" s="3">
        <v>38173</v>
      </c>
      <c r="AE68">
        <v>1.2</v>
      </c>
      <c r="AF68">
        <f t="shared" si="20"/>
        <v>4</v>
      </c>
      <c r="AG68">
        <f t="shared" si="31"/>
        <v>0.125</v>
      </c>
      <c r="AI68">
        <f t="shared" si="32"/>
        <v>3.6468812877263584E-2</v>
      </c>
    </row>
    <row r="69" spans="1:35" hidden="1" x14ac:dyDescent="0.3">
      <c r="A69">
        <f t="shared" si="21"/>
        <v>419</v>
      </c>
      <c r="B69">
        <f t="shared" si="22"/>
        <v>0.84305835010060359</v>
      </c>
      <c r="C69" s="3">
        <v>38174</v>
      </c>
      <c r="D69">
        <v>31.9</v>
      </c>
      <c r="F69" s="3">
        <v>38174</v>
      </c>
      <c r="G69">
        <v>31.9</v>
      </c>
      <c r="H69">
        <f t="shared" si="18"/>
        <v>27</v>
      </c>
      <c r="I69">
        <f t="shared" si="23"/>
        <v>0.84375</v>
      </c>
      <c r="K69">
        <f t="shared" si="24"/>
        <v>6.9164989939640709E-4</v>
      </c>
      <c r="M69" s="4">
        <f t="shared" si="25"/>
        <v>176</v>
      </c>
      <c r="N69">
        <f t="shared" si="26"/>
        <v>0.35412474849094566</v>
      </c>
      <c r="O69" s="3">
        <v>38174</v>
      </c>
      <c r="P69">
        <v>0.372</v>
      </c>
      <c r="R69" s="3">
        <v>38174</v>
      </c>
      <c r="S69">
        <v>0.372</v>
      </c>
      <c r="T69">
        <f t="shared" si="19"/>
        <v>6</v>
      </c>
      <c r="U69">
        <f t="shared" si="27"/>
        <v>0.1875</v>
      </c>
      <c r="W69">
        <f t="shared" si="28"/>
        <v>0.16662474849094566</v>
      </c>
      <c r="Y69" s="4">
        <f t="shared" si="29"/>
        <v>90</v>
      </c>
      <c r="Z69">
        <f t="shared" si="30"/>
        <v>0.18108651911468812</v>
      </c>
      <c r="AA69" s="3">
        <v>38174</v>
      </c>
      <c r="AB69">
        <v>1.5</v>
      </c>
      <c r="AD69" s="3">
        <v>38174</v>
      </c>
      <c r="AE69">
        <v>1.5</v>
      </c>
      <c r="AF69">
        <f t="shared" si="20"/>
        <v>13</v>
      </c>
      <c r="AG69">
        <f t="shared" si="31"/>
        <v>0.40625</v>
      </c>
      <c r="AI69">
        <f t="shared" si="32"/>
        <v>0.22516348088531188</v>
      </c>
    </row>
    <row r="70" spans="1:35" hidden="1" x14ac:dyDescent="0.3">
      <c r="A70">
        <f t="shared" si="21"/>
        <v>486</v>
      </c>
      <c r="B70">
        <f t="shared" si="22"/>
        <v>0.97786720321931586</v>
      </c>
      <c r="C70" s="3">
        <v>38175</v>
      </c>
      <c r="D70">
        <v>33.700000000000003</v>
      </c>
      <c r="F70" s="3">
        <v>38175</v>
      </c>
      <c r="G70">
        <v>33.700000000000003</v>
      </c>
      <c r="H70">
        <f t="shared" si="18"/>
        <v>30</v>
      </c>
      <c r="I70">
        <f t="shared" si="23"/>
        <v>0.9375</v>
      </c>
      <c r="K70">
        <f t="shared" si="24"/>
        <v>4.0367203219315861E-2</v>
      </c>
      <c r="M70" s="4">
        <f t="shared" si="25"/>
        <v>53</v>
      </c>
      <c r="N70">
        <f t="shared" si="26"/>
        <v>0.10663983903420524</v>
      </c>
      <c r="O70" s="3">
        <v>38175</v>
      </c>
      <c r="P70">
        <v>0.313</v>
      </c>
      <c r="R70" s="3">
        <v>38175</v>
      </c>
      <c r="S70">
        <v>0.313</v>
      </c>
      <c r="T70">
        <f t="shared" si="19"/>
        <v>1</v>
      </c>
      <c r="U70">
        <f t="shared" si="27"/>
        <v>3.125E-2</v>
      </c>
      <c r="W70">
        <f t="shared" si="28"/>
        <v>7.5389839034205236E-2</v>
      </c>
      <c r="Y70" s="4">
        <f t="shared" si="29"/>
        <v>111</v>
      </c>
      <c r="Z70">
        <f t="shared" si="30"/>
        <v>0.22334004024144868</v>
      </c>
      <c r="AA70" s="3">
        <v>38175</v>
      </c>
      <c r="AB70">
        <v>1.6</v>
      </c>
      <c r="AD70" s="3">
        <v>38175</v>
      </c>
      <c r="AE70">
        <v>1.6</v>
      </c>
      <c r="AF70">
        <f t="shared" si="20"/>
        <v>16</v>
      </c>
      <c r="AG70">
        <f t="shared" si="31"/>
        <v>0.5</v>
      </c>
      <c r="AI70">
        <f t="shared" si="32"/>
        <v>0.27665995975855129</v>
      </c>
    </row>
    <row r="71" spans="1:35" hidden="1" x14ac:dyDescent="0.3">
      <c r="A71">
        <f t="shared" si="21"/>
        <v>405</v>
      </c>
      <c r="B71">
        <f t="shared" si="22"/>
        <v>0.81488933601609659</v>
      </c>
      <c r="C71" s="3">
        <v>38176</v>
      </c>
      <c r="D71">
        <v>31.7</v>
      </c>
      <c r="F71" s="3">
        <v>38176</v>
      </c>
      <c r="G71">
        <v>31.7</v>
      </c>
      <c r="H71">
        <f t="shared" si="18"/>
        <v>26</v>
      </c>
      <c r="I71">
        <f t="shared" si="23"/>
        <v>0.8125</v>
      </c>
      <c r="K71">
        <f t="shared" si="24"/>
        <v>2.3893360160965882E-3</v>
      </c>
      <c r="M71" s="4">
        <f t="shared" si="25"/>
        <v>213</v>
      </c>
      <c r="N71">
        <f t="shared" si="26"/>
        <v>0.42857142857142855</v>
      </c>
      <c r="O71" s="3">
        <v>38176</v>
      </c>
      <c r="P71">
        <v>0.39200000000000002</v>
      </c>
      <c r="R71" s="3">
        <v>38176</v>
      </c>
      <c r="S71">
        <v>0.39200000000000002</v>
      </c>
      <c r="T71">
        <f t="shared" si="19"/>
        <v>9</v>
      </c>
      <c r="U71">
        <f t="shared" si="27"/>
        <v>0.28125</v>
      </c>
      <c r="W71">
        <f t="shared" si="28"/>
        <v>0.14732142857142855</v>
      </c>
      <c r="Y71" s="4">
        <f t="shared" si="29"/>
        <v>111</v>
      </c>
      <c r="Z71">
        <f t="shared" si="30"/>
        <v>0.22334004024144868</v>
      </c>
      <c r="AA71" s="3">
        <v>38176</v>
      </c>
      <c r="AB71">
        <v>1.6</v>
      </c>
      <c r="AD71" s="3">
        <v>38176</v>
      </c>
      <c r="AE71">
        <v>1.6</v>
      </c>
      <c r="AF71">
        <f t="shared" si="20"/>
        <v>16</v>
      </c>
      <c r="AG71">
        <f t="shared" si="31"/>
        <v>0.5</v>
      </c>
      <c r="AI71">
        <f t="shared" si="32"/>
        <v>0.27665995975855129</v>
      </c>
    </row>
    <row r="72" spans="1:35" hidden="1" x14ac:dyDescent="0.3">
      <c r="A72">
        <f t="shared" si="21"/>
        <v>475</v>
      </c>
      <c r="B72">
        <f t="shared" si="22"/>
        <v>0.95573440643863183</v>
      </c>
      <c r="C72" s="3">
        <v>38177</v>
      </c>
      <c r="D72">
        <v>33.200000000000003</v>
      </c>
      <c r="F72" s="3">
        <v>38177</v>
      </c>
      <c r="G72">
        <v>33.200000000000003</v>
      </c>
      <c r="H72">
        <f t="shared" si="18"/>
        <v>29</v>
      </c>
      <c r="I72">
        <f t="shared" si="23"/>
        <v>0.90625</v>
      </c>
      <c r="K72">
        <f t="shared" si="24"/>
        <v>4.9484406438631834E-2</v>
      </c>
      <c r="M72" s="4">
        <f t="shared" si="25"/>
        <v>205</v>
      </c>
      <c r="N72">
        <f t="shared" si="26"/>
        <v>0.41247484909456739</v>
      </c>
      <c r="O72" s="3">
        <v>38177</v>
      </c>
      <c r="P72">
        <v>0.38600000000000001</v>
      </c>
      <c r="R72" s="3">
        <v>38177</v>
      </c>
      <c r="S72">
        <v>0.38600000000000001</v>
      </c>
      <c r="T72">
        <f t="shared" si="19"/>
        <v>8</v>
      </c>
      <c r="U72">
        <f t="shared" si="27"/>
        <v>0.25</v>
      </c>
      <c r="W72">
        <f t="shared" si="28"/>
        <v>0.16247484909456739</v>
      </c>
      <c r="Y72" s="4">
        <f t="shared" si="29"/>
        <v>44</v>
      </c>
      <c r="Z72">
        <f t="shared" si="30"/>
        <v>8.8531187122736416E-2</v>
      </c>
      <c r="AA72" s="3">
        <v>38177</v>
      </c>
      <c r="AB72">
        <v>1.2</v>
      </c>
      <c r="AD72" s="3">
        <v>38177</v>
      </c>
      <c r="AE72">
        <v>1.2</v>
      </c>
      <c r="AF72">
        <f t="shared" si="20"/>
        <v>4</v>
      </c>
      <c r="AG72">
        <f t="shared" si="31"/>
        <v>0.125</v>
      </c>
      <c r="AI72">
        <f t="shared" si="32"/>
        <v>3.6468812877263584E-2</v>
      </c>
    </row>
    <row r="73" spans="1:35" hidden="1" x14ac:dyDescent="0.3">
      <c r="A73">
        <f t="shared" si="21"/>
        <v>328</v>
      </c>
      <c r="B73">
        <f t="shared" si="22"/>
        <v>0.65995975855130784</v>
      </c>
      <c r="C73" s="3">
        <v>38178</v>
      </c>
      <c r="D73">
        <v>29.8</v>
      </c>
      <c r="F73" s="3">
        <v>38178</v>
      </c>
      <c r="G73">
        <v>29.8</v>
      </c>
      <c r="H73">
        <f t="shared" si="18"/>
        <v>22</v>
      </c>
      <c r="I73">
        <f t="shared" si="23"/>
        <v>0.6875</v>
      </c>
      <c r="K73">
        <f t="shared" si="24"/>
        <v>2.754024144869216E-2</v>
      </c>
      <c r="M73" s="4">
        <f t="shared" si="25"/>
        <v>251</v>
      </c>
      <c r="N73">
        <f t="shared" si="26"/>
        <v>0.50503018108651909</v>
      </c>
      <c r="O73" s="3">
        <v>38178</v>
      </c>
      <c r="P73">
        <v>0.41199999999999998</v>
      </c>
      <c r="R73" s="3">
        <v>38178</v>
      </c>
      <c r="S73">
        <v>0.41199999999999998</v>
      </c>
      <c r="T73">
        <f t="shared" si="19"/>
        <v>13</v>
      </c>
      <c r="U73">
        <f t="shared" si="27"/>
        <v>0.40625</v>
      </c>
      <c r="W73">
        <f t="shared" si="28"/>
        <v>9.8780181086519092E-2</v>
      </c>
      <c r="Y73" s="4">
        <f t="shared" si="29"/>
        <v>447</v>
      </c>
      <c r="Z73">
        <f t="shared" si="30"/>
        <v>0.89939637826961771</v>
      </c>
      <c r="AA73" s="3">
        <v>38178</v>
      </c>
      <c r="AB73">
        <v>3.2</v>
      </c>
      <c r="AD73" s="3">
        <v>38178</v>
      </c>
      <c r="AE73">
        <v>3.2</v>
      </c>
      <c r="AF73">
        <f t="shared" si="20"/>
        <v>30</v>
      </c>
      <c r="AG73">
        <f t="shared" si="31"/>
        <v>0.9375</v>
      </c>
      <c r="AI73">
        <f t="shared" si="32"/>
        <v>3.8103621730382287E-2</v>
      </c>
    </row>
    <row r="74" spans="1:35" hidden="1" x14ac:dyDescent="0.3">
      <c r="A74">
        <f t="shared" si="21"/>
        <v>120</v>
      </c>
      <c r="B74">
        <f t="shared" si="22"/>
        <v>0.2414486921529175</v>
      </c>
      <c r="C74" s="3">
        <v>38179</v>
      </c>
      <c r="D74">
        <v>26.2</v>
      </c>
      <c r="F74" s="3">
        <v>38179</v>
      </c>
      <c r="G74">
        <v>26.2</v>
      </c>
      <c r="H74">
        <f t="shared" si="18"/>
        <v>11</v>
      </c>
      <c r="I74">
        <f t="shared" si="23"/>
        <v>0.34375</v>
      </c>
      <c r="K74">
        <f t="shared" si="24"/>
        <v>0.1023013078470825</v>
      </c>
      <c r="M74" s="4">
        <f t="shared" si="25"/>
        <v>300</v>
      </c>
      <c r="N74">
        <f t="shared" si="26"/>
        <v>0.60362173038229372</v>
      </c>
      <c r="O74" s="3">
        <v>38179</v>
      </c>
      <c r="P74">
        <v>0.441</v>
      </c>
      <c r="R74" s="3">
        <v>38179</v>
      </c>
      <c r="S74">
        <v>0.441</v>
      </c>
      <c r="T74">
        <f t="shared" si="19"/>
        <v>21</v>
      </c>
      <c r="U74">
        <f t="shared" si="27"/>
        <v>0.65625</v>
      </c>
      <c r="W74">
        <f t="shared" si="28"/>
        <v>5.262826961770628E-2</v>
      </c>
      <c r="Y74" s="4">
        <f t="shared" si="29"/>
        <v>238</v>
      </c>
      <c r="Z74">
        <f t="shared" si="30"/>
        <v>0.47887323943661969</v>
      </c>
      <c r="AA74" s="3">
        <v>38179</v>
      </c>
      <c r="AB74">
        <v>2</v>
      </c>
      <c r="AD74" s="3">
        <v>38179</v>
      </c>
      <c r="AE74">
        <v>2</v>
      </c>
      <c r="AF74">
        <f t="shared" si="20"/>
        <v>23</v>
      </c>
      <c r="AG74">
        <f t="shared" si="31"/>
        <v>0.71875</v>
      </c>
      <c r="AI74">
        <f t="shared" si="32"/>
        <v>0.23987676056338031</v>
      </c>
    </row>
    <row r="75" spans="1:35" hidden="1" x14ac:dyDescent="0.3">
      <c r="A75">
        <f t="shared" si="21"/>
        <v>129</v>
      </c>
      <c r="B75">
        <f t="shared" si="22"/>
        <v>0.2595573440643863</v>
      </c>
      <c r="C75" s="3">
        <v>38180</v>
      </c>
      <c r="D75">
        <v>26.4</v>
      </c>
      <c r="F75" s="3">
        <v>38180</v>
      </c>
      <c r="G75">
        <v>26.4</v>
      </c>
      <c r="H75">
        <f t="shared" si="18"/>
        <v>12</v>
      </c>
      <c r="I75">
        <f t="shared" si="23"/>
        <v>0.375</v>
      </c>
      <c r="K75">
        <f t="shared" si="24"/>
        <v>0.1154426559356137</v>
      </c>
      <c r="M75" s="4">
        <f t="shared" si="25"/>
        <v>413</v>
      </c>
      <c r="N75">
        <f t="shared" si="26"/>
        <v>0.83098591549295775</v>
      </c>
      <c r="O75" s="3">
        <v>38180</v>
      </c>
      <c r="P75">
        <v>0.55500000000000005</v>
      </c>
      <c r="R75" s="3">
        <v>38180</v>
      </c>
      <c r="S75">
        <v>0.55500000000000005</v>
      </c>
      <c r="T75">
        <f t="shared" si="19"/>
        <v>27</v>
      </c>
      <c r="U75">
        <f t="shared" si="27"/>
        <v>0.84375</v>
      </c>
      <c r="W75">
        <f t="shared" si="28"/>
        <v>1.276408450704225E-2</v>
      </c>
      <c r="Y75" s="4">
        <f t="shared" si="29"/>
        <v>392</v>
      </c>
      <c r="Z75">
        <f t="shared" si="30"/>
        <v>0.78873239436619713</v>
      </c>
      <c r="AA75" s="3">
        <v>38180</v>
      </c>
      <c r="AB75">
        <v>2.5</v>
      </c>
      <c r="AD75" s="3">
        <v>38180</v>
      </c>
      <c r="AE75">
        <v>2.5</v>
      </c>
      <c r="AF75">
        <f t="shared" si="20"/>
        <v>27</v>
      </c>
      <c r="AG75">
        <f t="shared" si="31"/>
        <v>0.84375</v>
      </c>
      <c r="AI75">
        <f t="shared" si="32"/>
        <v>5.5017605633802869E-2</v>
      </c>
    </row>
    <row r="76" spans="1:35" hidden="1" x14ac:dyDescent="0.3">
      <c r="A76">
        <f t="shared" si="21"/>
        <v>6</v>
      </c>
      <c r="B76">
        <f t="shared" si="22"/>
        <v>1.2072434607645875E-2</v>
      </c>
      <c r="C76" s="3">
        <v>38181</v>
      </c>
      <c r="D76">
        <v>20.8</v>
      </c>
      <c r="F76" s="3">
        <v>38181</v>
      </c>
      <c r="G76">
        <v>20.8</v>
      </c>
      <c r="H76">
        <f t="shared" si="18"/>
        <v>1</v>
      </c>
      <c r="I76">
        <f t="shared" si="23"/>
        <v>3.125E-2</v>
      </c>
      <c r="K76">
        <f t="shared" si="24"/>
        <v>1.9177565392354125E-2</v>
      </c>
      <c r="M76" s="4">
        <f t="shared" si="25"/>
        <v>425</v>
      </c>
      <c r="N76">
        <f t="shared" si="26"/>
        <v>0.85513078470824955</v>
      </c>
      <c r="O76" s="3">
        <v>38181</v>
      </c>
      <c r="P76">
        <v>0.58099999999999996</v>
      </c>
      <c r="R76" s="3">
        <v>38181</v>
      </c>
      <c r="S76">
        <v>0.58099999999999996</v>
      </c>
      <c r="T76">
        <f t="shared" si="19"/>
        <v>28</v>
      </c>
      <c r="U76">
        <f t="shared" si="27"/>
        <v>0.875</v>
      </c>
      <c r="W76">
        <f t="shared" si="28"/>
        <v>1.9869215291750453E-2</v>
      </c>
      <c r="Y76" s="4">
        <f t="shared" si="29"/>
        <v>238</v>
      </c>
      <c r="Z76">
        <f t="shared" si="30"/>
        <v>0.47887323943661969</v>
      </c>
      <c r="AA76" s="3">
        <v>38181</v>
      </c>
      <c r="AB76">
        <v>2</v>
      </c>
      <c r="AD76" s="3">
        <v>38181</v>
      </c>
      <c r="AE76">
        <v>2</v>
      </c>
      <c r="AF76">
        <f t="shared" si="20"/>
        <v>23</v>
      </c>
      <c r="AG76">
        <f t="shared" si="31"/>
        <v>0.71875</v>
      </c>
      <c r="AI76">
        <f t="shared" si="32"/>
        <v>0.23987676056338031</v>
      </c>
    </row>
    <row r="77" spans="1:35" hidden="1" x14ac:dyDescent="0.3">
      <c r="A77">
        <f t="shared" si="21"/>
        <v>32</v>
      </c>
      <c r="B77">
        <f t="shared" si="22"/>
        <v>6.4386317907444673E-2</v>
      </c>
      <c r="C77" s="3">
        <v>38182</v>
      </c>
      <c r="D77">
        <v>23.3</v>
      </c>
      <c r="F77" s="3">
        <v>38182</v>
      </c>
      <c r="G77">
        <v>23.3</v>
      </c>
      <c r="H77">
        <f t="shared" si="18"/>
        <v>7</v>
      </c>
      <c r="I77">
        <f t="shared" si="23"/>
        <v>0.21875</v>
      </c>
      <c r="K77">
        <f t="shared" si="24"/>
        <v>0.15436368209255533</v>
      </c>
      <c r="M77" s="4">
        <f t="shared" si="25"/>
        <v>156</v>
      </c>
      <c r="N77">
        <f t="shared" si="26"/>
        <v>0.31388329979879276</v>
      </c>
      <c r="O77" s="3">
        <v>38182</v>
      </c>
      <c r="P77">
        <v>0.36299999999999999</v>
      </c>
      <c r="R77" s="3">
        <v>38182</v>
      </c>
      <c r="S77">
        <v>0.36299999999999999</v>
      </c>
      <c r="T77">
        <f t="shared" si="19"/>
        <v>5</v>
      </c>
      <c r="U77">
        <f t="shared" si="27"/>
        <v>0.15625</v>
      </c>
      <c r="W77">
        <f t="shared" si="28"/>
        <v>0.15763329979879276</v>
      </c>
      <c r="Y77" s="4">
        <f t="shared" si="29"/>
        <v>479</v>
      </c>
      <c r="Z77">
        <f t="shared" si="30"/>
        <v>0.96378269617706236</v>
      </c>
      <c r="AA77" s="3">
        <v>38182</v>
      </c>
      <c r="AB77">
        <v>4</v>
      </c>
      <c r="AD77" s="3">
        <v>38182</v>
      </c>
      <c r="AE77">
        <v>4</v>
      </c>
      <c r="AF77">
        <f t="shared" si="20"/>
        <v>31</v>
      </c>
      <c r="AG77">
        <f t="shared" si="31"/>
        <v>0.96875</v>
      </c>
      <c r="AI77">
        <f t="shared" si="32"/>
        <v>4.9673038229376409E-3</v>
      </c>
    </row>
    <row r="78" spans="1:35" hidden="1" x14ac:dyDescent="0.3">
      <c r="A78">
        <f t="shared" si="21"/>
        <v>20</v>
      </c>
      <c r="B78">
        <f t="shared" si="22"/>
        <v>4.0241448692152917E-2</v>
      </c>
      <c r="C78" s="3">
        <v>38183</v>
      </c>
      <c r="D78">
        <v>22.7</v>
      </c>
      <c r="F78" s="3">
        <v>38183</v>
      </c>
      <c r="G78">
        <v>22.7</v>
      </c>
      <c r="H78">
        <f t="shared" si="18"/>
        <v>4</v>
      </c>
      <c r="I78">
        <f t="shared" si="23"/>
        <v>0.125</v>
      </c>
      <c r="K78">
        <f t="shared" si="24"/>
        <v>8.4758551307847083E-2</v>
      </c>
      <c r="M78" s="4">
        <f t="shared" si="25"/>
        <v>110</v>
      </c>
      <c r="N78">
        <f t="shared" si="26"/>
        <v>0.22132796780684105</v>
      </c>
      <c r="O78" s="3">
        <v>38183</v>
      </c>
      <c r="P78">
        <v>0.34699999999999998</v>
      </c>
      <c r="R78" s="3">
        <v>38183</v>
      </c>
      <c r="S78">
        <v>0.34699999999999998</v>
      </c>
      <c r="T78">
        <f t="shared" si="19"/>
        <v>2</v>
      </c>
      <c r="U78">
        <f t="shared" si="27"/>
        <v>6.25E-2</v>
      </c>
      <c r="W78">
        <f t="shared" si="28"/>
        <v>0.15882796780684105</v>
      </c>
      <c r="Y78" s="4">
        <f t="shared" si="29"/>
        <v>401</v>
      </c>
      <c r="Z78">
        <f t="shared" si="30"/>
        <v>0.80684104627766595</v>
      </c>
      <c r="AA78" s="3">
        <v>38183</v>
      </c>
      <c r="AB78">
        <v>2.6</v>
      </c>
      <c r="AD78" s="3">
        <v>38183</v>
      </c>
      <c r="AE78">
        <v>2.6</v>
      </c>
      <c r="AF78">
        <f t="shared" si="20"/>
        <v>28</v>
      </c>
      <c r="AG78">
        <f t="shared" si="31"/>
        <v>0.875</v>
      </c>
      <c r="AI78">
        <f t="shared" si="32"/>
        <v>6.8158953722334048E-2</v>
      </c>
    </row>
    <row r="79" spans="1:35" hidden="1" x14ac:dyDescent="0.3">
      <c r="A79">
        <f t="shared" si="21"/>
        <v>84</v>
      </c>
      <c r="B79">
        <f t="shared" si="22"/>
        <v>0.16901408450704225</v>
      </c>
      <c r="C79" s="3">
        <v>38184</v>
      </c>
      <c r="D79">
        <v>25.3</v>
      </c>
      <c r="F79" s="3">
        <v>38184</v>
      </c>
      <c r="G79">
        <v>25.3</v>
      </c>
      <c r="H79">
        <f t="shared" si="18"/>
        <v>9</v>
      </c>
      <c r="I79">
        <f t="shared" si="23"/>
        <v>0.28125</v>
      </c>
      <c r="K79">
        <f t="shared" si="24"/>
        <v>0.11223591549295775</v>
      </c>
      <c r="M79" s="4">
        <f t="shared" si="25"/>
        <v>216</v>
      </c>
      <c r="N79">
        <f t="shared" si="26"/>
        <v>0.43460764587525152</v>
      </c>
      <c r="O79" s="3">
        <v>38184</v>
      </c>
      <c r="P79">
        <v>0.39400000000000002</v>
      </c>
      <c r="R79" s="3">
        <v>38184</v>
      </c>
      <c r="S79">
        <v>0.39400000000000002</v>
      </c>
      <c r="T79">
        <f t="shared" si="19"/>
        <v>10</v>
      </c>
      <c r="U79">
        <f t="shared" si="27"/>
        <v>0.3125</v>
      </c>
      <c r="W79">
        <f t="shared" si="28"/>
        <v>0.12210764587525152</v>
      </c>
      <c r="Y79" s="4">
        <f t="shared" si="29"/>
        <v>49</v>
      </c>
      <c r="Z79">
        <f t="shared" si="30"/>
        <v>9.8591549295774641E-2</v>
      </c>
      <c r="AA79" s="3">
        <v>38184</v>
      </c>
      <c r="AB79">
        <v>1.3</v>
      </c>
      <c r="AD79" s="3">
        <v>38184</v>
      </c>
      <c r="AE79">
        <v>1.3</v>
      </c>
      <c r="AF79">
        <f t="shared" si="20"/>
        <v>7</v>
      </c>
      <c r="AG79">
        <f t="shared" si="31"/>
        <v>0.21875</v>
      </c>
      <c r="AI79">
        <f t="shared" si="32"/>
        <v>0.12015845070422536</v>
      </c>
    </row>
    <row r="80" spans="1:35" hidden="1" x14ac:dyDescent="0.3">
      <c r="A80">
        <f t="shared" si="21"/>
        <v>169</v>
      </c>
      <c r="B80">
        <f t="shared" si="22"/>
        <v>0.34004024144869216</v>
      </c>
      <c r="C80" s="3">
        <v>38185</v>
      </c>
      <c r="D80">
        <v>27.3</v>
      </c>
      <c r="F80" s="3">
        <v>38185</v>
      </c>
      <c r="G80">
        <v>27.3</v>
      </c>
      <c r="H80">
        <f t="shared" si="18"/>
        <v>13</v>
      </c>
      <c r="I80">
        <f t="shared" si="23"/>
        <v>0.40625</v>
      </c>
      <c r="K80">
        <f t="shared" si="24"/>
        <v>6.620975855130784E-2</v>
      </c>
      <c r="M80" s="4">
        <f t="shared" si="25"/>
        <v>249</v>
      </c>
      <c r="N80">
        <f t="shared" si="26"/>
        <v>0.50100603621730377</v>
      </c>
      <c r="O80" s="3">
        <v>38185</v>
      </c>
      <c r="P80">
        <v>0.41099999999999998</v>
      </c>
      <c r="R80" s="3">
        <v>38185</v>
      </c>
      <c r="S80">
        <v>0.41099999999999998</v>
      </c>
      <c r="T80">
        <f t="shared" si="19"/>
        <v>12</v>
      </c>
      <c r="U80">
        <f t="shared" si="27"/>
        <v>0.375</v>
      </c>
      <c r="W80">
        <f t="shared" si="28"/>
        <v>0.12600603621730377</v>
      </c>
      <c r="Y80" s="4">
        <f t="shared" si="29"/>
        <v>49</v>
      </c>
      <c r="Z80">
        <f t="shared" si="30"/>
        <v>9.8591549295774641E-2</v>
      </c>
      <c r="AA80" s="3">
        <v>38185</v>
      </c>
      <c r="AB80">
        <v>1.3</v>
      </c>
      <c r="AD80" s="3">
        <v>38185</v>
      </c>
      <c r="AE80">
        <v>1.3</v>
      </c>
      <c r="AF80">
        <f t="shared" si="20"/>
        <v>7</v>
      </c>
      <c r="AG80">
        <f t="shared" si="31"/>
        <v>0.21875</v>
      </c>
      <c r="AI80">
        <f t="shared" si="32"/>
        <v>0.12015845070422536</v>
      </c>
    </row>
    <row r="81" spans="1:36" hidden="1" x14ac:dyDescent="0.3">
      <c r="A81">
        <f t="shared" si="21"/>
        <v>291</v>
      </c>
      <c r="B81">
        <f t="shared" si="22"/>
        <v>0.5855130784708249</v>
      </c>
      <c r="C81" s="3">
        <v>38186</v>
      </c>
      <c r="D81">
        <v>29.3</v>
      </c>
      <c r="F81" s="3">
        <v>38186</v>
      </c>
      <c r="G81">
        <v>29.3</v>
      </c>
      <c r="H81">
        <f t="shared" si="18"/>
        <v>20</v>
      </c>
      <c r="I81">
        <f t="shared" si="23"/>
        <v>0.625</v>
      </c>
      <c r="K81">
        <f t="shared" si="24"/>
        <v>3.9486921529175101E-2</v>
      </c>
      <c r="M81" s="4">
        <f t="shared" si="25"/>
        <v>259</v>
      </c>
      <c r="N81">
        <f t="shared" si="26"/>
        <v>0.52112676056338025</v>
      </c>
      <c r="O81" s="3">
        <v>38186</v>
      </c>
      <c r="P81">
        <v>0.41599999999999998</v>
      </c>
      <c r="R81" s="3">
        <v>38186</v>
      </c>
      <c r="S81">
        <v>0.41599999999999998</v>
      </c>
      <c r="T81">
        <f t="shared" si="19"/>
        <v>15</v>
      </c>
      <c r="U81">
        <f t="shared" si="27"/>
        <v>0.46875</v>
      </c>
      <c r="W81">
        <f t="shared" si="28"/>
        <v>5.2376760563380254E-2</v>
      </c>
      <c r="Y81" s="4">
        <f t="shared" si="29"/>
        <v>44</v>
      </c>
      <c r="Z81">
        <f t="shared" si="30"/>
        <v>8.8531187122736416E-2</v>
      </c>
      <c r="AA81" s="3">
        <v>38186</v>
      </c>
      <c r="AB81">
        <v>1.2</v>
      </c>
      <c r="AD81" s="3">
        <v>38186</v>
      </c>
      <c r="AE81">
        <v>1.2</v>
      </c>
      <c r="AF81">
        <f t="shared" si="20"/>
        <v>4</v>
      </c>
      <c r="AG81">
        <f t="shared" si="31"/>
        <v>0.125</v>
      </c>
      <c r="AI81">
        <f t="shared" si="32"/>
        <v>3.6468812877263584E-2</v>
      </c>
    </row>
    <row r="82" spans="1:36" hidden="1" x14ac:dyDescent="0.3">
      <c r="A82">
        <f t="shared" si="21"/>
        <v>321</v>
      </c>
      <c r="B82">
        <f t="shared" si="22"/>
        <v>0.64587525150905434</v>
      </c>
      <c r="C82" s="3">
        <v>38187</v>
      </c>
      <c r="D82">
        <v>29.7</v>
      </c>
      <c r="F82" s="3">
        <v>38187</v>
      </c>
      <c r="G82">
        <v>29.7</v>
      </c>
      <c r="H82">
        <f t="shared" si="18"/>
        <v>21</v>
      </c>
      <c r="I82">
        <f t="shared" si="23"/>
        <v>0.65625</v>
      </c>
      <c r="K82">
        <f t="shared" si="24"/>
        <v>1.0374748490945662E-2</v>
      </c>
      <c r="M82" s="4">
        <f t="shared" si="25"/>
        <v>252</v>
      </c>
      <c r="N82">
        <f t="shared" si="26"/>
        <v>0.50704225352112675</v>
      </c>
      <c r="O82" s="3">
        <v>38187</v>
      </c>
      <c r="P82">
        <v>0.41299999999999998</v>
      </c>
      <c r="R82" s="3">
        <v>38187</v>
      </c>
      <c r="S82">
        <v>0.41299999999999998</v>
      </c>
      <c r="T82">
        <f t="shared" si="19"/>
        <v>14</v>
      </c>
      <c r="U82">
        <f t="shared" si="27"/>
        <v>0.4375</v>
      </c>
      <c r="W82">
        <f t="shared" si="28"/>
        <v>6.9542253521126751E-2</v>
      </c>
      <c r="Y82" s="4">
        <f t="shared" si="29"/>
        <v>27</v>
      </c>
      <c r="Z82">
        <f t="shared" si="30"/>
        <v>5.4325955734406441E-2</v>
      </c>
      <c r="AA82" s="3">
        <v>38187</v>
      </c>
      <c r="AB82">
        <v>1</v>
      </c>
      <c r="AD82" s="3">
        <v>38187</v>
      </c>
      <c r="AE82">
        <v>1</v>
      </c>
      <c r="AF82">
        <f t="shared" si="20"/>
        <v>2</v>
      </c>
      <c r="AG82">
        <f t="shared" si="31"/>
        <v>6.25E-2</v>
      </c>
      <c r="AI82">
        <f t="shared" si="32"/>
        <v>8.1740442655935594E-3</v>
      </c>
    </row>
    <row r="83" spans="1:36" hidden="1" x14ac:dyDescent="0.3">
      <c r="A83">
        <f t="shared" si="21"/>
        <v>333</v>
      </c>
      <c r="B83">
        <f t="shared" si="22"/>
        <v>0.67002012072434602</v>
      </c>
      <c r="C83" s="3">
        <v>38188</v>
      </c>
      <c r="D83">
        <v>29.9</v>
      </c>
      <c r="F83" s="3">
        <v>38188</v>
      </c>
      <c r="G83">
        <v>29.9</v>
      </c>
      <c r="H83">
        <f t="shared" si="18"/>
        <v>23</v>
      </c>
      <c r="I83">
        <f t="shared" si="23"/>
        <v>0.71875</v>
      </c>
      <c r="K83">
        <f t="shared" si="24"/>
        <v>4.8729879275653976E-2</v>
      </c>
      <c r="M83" s="4">
        <f t="shared" si="25"/>
        <v>269</v>
      </c>
      <c r="N83">
        <f t="shared" si="26"/>
        <v>0.54124748490945673</v>
      </c>
      <c r="O83" s="3">
        <v>38188</v>
      </c>
      <c r="P83">
        <v>0.42299999999999999</v>
      </c>
      <c r="R83" s="3">
        <v>38188</v>
      </c>
      <c r="S83">
        <v>0.42299999999999999</v>
      </c>
      <c r="T83">
        <f t="shared" si="19"/>
        <v>16</v>
      </c>
      <c r="U83">
        <f t="shared" si="27"/>
        <v>0.5</v>
      </c>
      <c r="W83">
        <f t="shared" si="28"/>
        <v>4.1247484909456733E-2</v>
      </c>
      <c r="Y83" s="4">
        <f t="shared" si="29"/>
        <v>5</v>
      </c>
      <c r="Z83">
        <f t="shared" si="30"/>
        <v>1.0060362173038229E-2</v>
      </c>
      <c r="AA83" s="3">
        <v>38188</v>
      </c>
      <c r="AB83">
        <v>0.5</v>
      </c>
      <c r="AD83" s="3">
        <v>38188</v>
      </c>
      <c r="AE83">
        <v>0.5</v>
      </c>
      <c r="AF83">
        <f t="shared" si="20"/>
        <v>1</v>
      </c>
      <c r="AG83">
        <f t="shared" si="31"/>
        <v>3.125E-2</v>
      </c>
      <c r="AI83">
        <f t="shared" si="32"/>
        <v>2.1189637826961771E-2</v>
      </c>
    </row>
    <row r="84" spans="1:36" hidden="1" x14ac:dyDescent="0.3">
      <c r="A84">
        <f t="shared" si="21"/>
        <v>400</v>
      </c>
      <c r="B84">
        <f t="shared" si="22"/>
        <v>0.8048289738430584</v>
      </c>
      <c r="C84" s="3">
        <v>38189</v>
      </c>
      <c r="D84">
        <v>31.5</v>
      </c>
      <c r="F84" s="3">
        <v>38189</v>
      </c>
      <c r="G84">
        <v>31.5</v>
      </c>
      <c r="H84">
        <f t="shared" si="18"/>
        <v>25</v>
      </c>
      <c r="I84">
        <f t="shared" si="23"/>
        <v>0.78125</v>
      </c>
      <c r="K84">
        <f t="shared" si="24"/>
        <v>2.3578973843058404E-2</v>
      </c>
      <c r="M84" s="4">
        <f t="shared" si="25"/>
        <v>198</v>
      </c>
      <c r="N84">
        <f t="shared" si="26"/>
        <v>0.39839034205231388</v>
      </c>
      <c r="O84" s="3">
        <v>38189</v>
      </c>
      <c r="P84">
        <v>0.38200000000000001</v>
      </c>
      <c r="R84" s="3">
        <v>38189</v>
      </c>
      <c r="S84">
        <v>0.38200000000000001</v>
      </c>
      <c r="T84">
        <f t="shared" si="19"/>
        <v>7</v>
      </c>
      <c r="U84">
        <f t="shared" si="27"/>
        <v>0.21875</v>
      </c>
      <c r="W84">
        <f t="shared" si="28"/>
        <v>0.17964034205231388</v>
      </c>
      <c r="Y84" s="4">
        <f t="shared" si="29"/>
        <v>38</v>
      </c>
      <c r="Z84">
        <f t="shared" si="30"/>
        <v>7.6458752515090544E-2</v>
      </c>
      <c r="AA84" s="3">
        <v>38189</v>
      </c>
      <c r="AB84">
        <v>1.1000000000000001</v>
      </c>
      <c r="AD84" s="3">
        <v>38189</v>
      </c>
      <c r="AE84">
        <v>1.1000000000000001</v>
      </c>
      <c r="AF84">
        <f t="shared" si="20"/>
        <v>3</v>
      </c>
      <c r="AG84">
        <f t="shared" si="31"/>
        <v>9.375E-2</v>
      </c>
      <c r="AI84">
        <f t="shared" si="32"/>
        <v>1.7291247484909456E-2</v>
      </c>
    </row>
    <row r="85" spans="1:36" hidden="1" x14ac:dyDescent="0.3">
      <c r="A85">
        <f t="shared" si="21"/>
        <v>453</v>
      </c>
      <c r="B85">
        <f t="shared" si="22"/>
        <v>0.91146881287726356</v>
      </c>
      <c r="C85" s="3">
        <v>38190</v>
      </c>
      <c r="D85">
        <v>32.6</v>
      </c>
      <c r="F85" s="3">
        <v>38190</v>
      </c>
      <c r="G85">
        <v>32.6</v>
      </c>
      <c r="H85">
        <f t="shared" si="18"/>
        <v>28</v>
      </c>
      <c r="I85">
        <f t="shared" si="23"/>
        <v>0.875</v>
      </c>
      <c r="K85">
        <f t="shared" si="24"/>
        <v>3.6468812877263557E-2</v>
      </c>
      <c r="M85" s="4">
        <f t="shared" si="25"/>
        <v>145</v>
      </c>
      <c r="N85">
        <f t="shared" si="26"/>
        <v>0.29175050301810868</v>
      </c>
      <c r="O85" s="3">
        <v>38190</v>
      </c>
      <c r="P85">
        <v>0.36</v>
      </c>
      <c r="R85" s="3">
        <v>38190</v>
      </c>
      <c r="S85">
        <v>0.36</v>
      </c>
      <c r="T85">
        <f t="shared" si="19"/>
        <v>4</v>
      </c>
      <c r="U85">
        <f t="shared" si="27"/>
        <v>0.125</v>
      </c>
      <c r="W85">
        <f t="shared" si="28"/>
        <v>0.16675050301810868</v>
      </c>
      <c r="Y85" s="4">
        <f t="shared" si="29"/>
        <v>198</v>
      </c>
      <c r="Z85">
        <f t="shared" si="30"/>
        <v>0.39839034205231388</v>
      </c>
      <c r="AA85" s="3">
        <v>38190</v>
      </c>
      <c r="AB85">
        <v>1.9</v>
      </c>
      <c r="AD85" s="3">
        <v>38190</v>
      </c>
      <c r="AE85">
        <v>1.9</v>
      </c>
      <c r="AF85">
        <f t="shared" si="20"/>
        <v>21</v>
      </c>
      <c r="AG85">
        <f t="shared" si="31"/>
        <v>0.65625</v>
      </c>
      <c r="AI85">
        <f t="shared" si="32"/>
        <v>0.25785965794768612</v>
      </c>
    </row>
    <row r="86" spans="1:36" hidden="1" x14ac:dyDescent="0.3">
      <c r="A86">
        <f t="shared" si="21"/>
        <v>487</v>
      </c>
      <c r="B86">
        <f t="shared" si="22"/>
        <v>0.97987927565392352</v>
      </c>
      <c r="C86" s="3">
        <v>38191</v>
      </c>
      <c r="D86">
        <v>33.799999999999997</v>
      </c>
      <c r="F86" s="3">
        <v>38191</v>
      </c>
      <c r="G86">
        <v>33.799999999999997</v>
      </c>
      <c r="H86">
        <f t="shared" si="18"/>
        <v>31</v>
      </c>
      <c r="I86">
        <f t="shared" si="23"/>
        <v>0.96875</v>
      </c>
      <c r="K86">
        <f t="shared" si="24"/>
        <v>1.112927565392352E-2</v>
      </c>
      <c r="M86" s="4">
        <f t="shared" si="25"/>
        <v>136</v>
      </c>
      <c r="N86">
        <f t="shared" si="26"/>
        <v>0.27364185110663986</v>
      </c>
      <c r="O86" s="3">
        <v>38191</v>
      </c>
      <c r="P86">
        <v>0.35599999999999998</v>
      </c>
      <c r="R86" s="3">
        <v>38191</v>
      </c>
      <c r="S86">
        <v>0.35599999999999998</v>
      </c>
      <c r="T86">
        <f t="shared" si="19"/>
        <v>3</v>
      </c>
      <c r="U86">
        <f t="shared" si="27"/>
        <v>9.375E-2</v>
      </c>
      <c r="W86">
        <f t="shared" si="28"/>
        <v>0.17989185110663986</v>
      </c>
      <c r="Y86" s="4">
        <f t="shared" si="29"/>
        <v>49</v>
      </c>
      <c r="Z86">
        <f t="shared" si="30"/>
        <v>9.8591549295774641E-2</v>
      </c>
      <c r="AA86" s="3">
        <v>38191</v>
      </c>
      <c r="AB86">
        <v>1.3</v>
      </c>
      <c r="AD86" s="3">
        <v>38191</v>
      </c>
      <c r="AE86">
        <v>1.3</v>
      </c>
      <c r="AF86">
        <f t="shared" si="20"/>
        <v>7</v>
      </c>
      <c r="AG86">
        <f t="shared" si="31"/>
        <v>0.21875</v>
      </c>
      <c r="AI86">
        <f t="shared" si="32"/>
        <v>0.12015845070422536</v>
      </c>
    </row>
    <row r="87" spans="1:36" hidden="1" x14ac:dyDescent="0.3">
      <c r="A87">
        <f t="shared" si="21"/>
        <v>368</v>
      </c>
      <c r="B87">
        <f t="shared" si="22"/>
        <v>0.74044265593561365</v>
      </c>
      <c r="C87" s="3">
        <v>38192</v>
      </c>
      <c r="D87">
        <v>30.7</v>
      </c>
      <c r="F87" s="3">
        <v>38192</v>
      </c>
      <c r="G87">
        <v>30.7</v>
      </c>
      <c r="H87">
        <f t="shared" si="18"/>
        <v>24</v>
      </c>
      <c r="I87">
        <f t="shared" si="23"/>
        <v>0.75</v>
      </c>
      <c r="K87">
        <f t="shared" si="24"/>
        <v>9.5573440643863528E-3</v>
      </c>
      <c r="M87" s="4">
        <f t="shared" si="25"/>
        <v>332</v>
      </c>
      <c r="N87">
        <f t="shared" si="26"/>
        <v>0.66800804828973848</v>
      </c>
      <c r="O87" s="3">
        <v>38192</v>
      </c>
      <c r="P87">
        <v>0.47099999999999997</v>
      </c>
      <c r="R87" s="3">
        <v>38192</v>
      </c>
      <c r="S87">
        <v>0.47099999999999997</v>
      </c>
      <c r="T87">
        <f t="shared" si="19"/>
        <v>23</v>
      </c>
      <c r="U87">
        <f t="shared" si="27"/>
        <v>0.71875</v>
      </c>
      <c r="W87">
        <f t="shared" si="28"/>
        <v>5.0741951710261524E-2</v>
      </c>
      <c r="Y87" s="4">
        <f t="shared" si="29"/>
        <v>111</v>
      </c>
      <c r="Z87">
        <f t="shared" si="30"/>
        <v>0.22334004024144868</v>
      </c>
      <c r="AA87" s="3">
        <v>38192</v>
      </c>
      <c r="AB87">
        <v>1.6</v>
      </c>
      <c r="AD87" s="3">
        <v>38192</v>
      </c>
      <c r="AE87">
        <v>1.6</v>
      </c>
      <c r="AF87">
        <f t="shared" si="20"/>
        <v>16</v>
      </c>
      <c r="AG87">
        <f t="shared" si="31"/>
        <v>0.5</v>
      </c>
      <c r="AI87">
        <f t="shared" si="32"/>
        <v>0.27665995975855129</v>
      </c>
    </row>
    <row r="88" spans="1:36" hidden="1" x14ac:dyDescent="0.3">
      <c r="A88">
        <f t="shared" si="21"/>
        <v>180</v>
      </c>
      <c r="B88">
        <f t="shared" si="22"/>
        <v>0.36217303822937624</v>
      </c>
      <c r="C88" s="3">
        <v>38193</v>
      </c>
      <c r="D88">
        <v>27.5</v>
      </c>
      <c r="F88" s="3">
        <v>38193</v>
      </c>
      <c r="G88">
        <v>27.5</v>
      </c>
      <c r="H88">
        <f t="shared" si="18"/>
        <v>14</v>
      </c>
      <c r="I88">
        <f t="shared" si="23"/>
        <v>0.4375</v>
      </c>
      <c r="K88">
        <f t="shared" si="24"/>
        <v>7.5326961770623757E-2</v>
      </c>
      <c r="M88" s="4">
        <f t="shared" si="25"/>
        <v>431</v>
      </c>
      <c r="N88">
        <f t="shared" si="26"/>
        <v>0.86720321931589539</v>
      </c>
      <c r="O88" s="3">
        <v>38193</v>
      </c>
      <c r="P88">
        <v>0.58699999999999997</v>
      </c>
      <c r="R88" s="3">
        <v>38193</v>
      </c>
      <c r="S88">
        <v>0.58699999999999997</v>
      </c>
      <c r="T88">
        <f t="shared" si="19"/>
        <v>29</v>
      </c>
      <c r="U88">
        <f t="shared" si="27"/>
        <v>0.90625</v>
      </c>
      <c r="W88">
        <f t="shared" si="28"/>
        <v>3.9046780684104609E-2</v>
      </c>
      <c r="Y88" s="4">
        <f t="shared" si="29"/>
        <v>198</v>
      </c>
      <c r="Z88">
        <f t="shared" si="30"/>
        <v>0.39839034205231388</v>
      </c>
      <c r="AA88" s="3">
        <v>38193</v>
      </c>
      <c r="AB88">
        <v>1.9</v>
      </c>
      <c r="AD88" s="3">
        <v>38193</v>
      </c>
      <c r="AE88">
        <v>1.9</v>
      </c>
      <c r="AF88">
        <f t="shared" si="20"/>
        <v>21</v>
      </c>
      <c r="AG88">
        <f t="shared" si="31"/>
        <v>0.65625</v>
      </c>
      <c r="AI88">
        <f t="shared" si="32"/>
        <v>0.25785965794768612</v>
      </c>
    </row>
    <row r="89" spans="1:36" hidden="1" x14ac:dyDescent="0.3">
      <c r="A89">
        <f t="shared" si="21"/>
        <v>48</v>
      </c>
      <c r="B89">
        <f t="shared" si="22"/>
        <v>9.6579476861166996E-2</v>
      </c>
      <c r="C89" s="3">
        <v>38194</v>
      </c>
      <c r="D89">
        <v>24.4</v>
      </c>
      <c r="F89" s="3">
        <v>38194</v>
      </c>
      <c r="G89">
        <v>24.4</v>
      </c>
      <c r="H89">
        <f t="shared" si="18"/>
        <v>8</v>
      </c>
      <c r="I89">
        <f t="shared" si="23"/>
        <v>0.25</v>
      </c>
      <c r="K89">
        <f t="shared" si="24"/>
        <v>0.153420523138833</v>
      </c>
      <c r="M89" s="4">
        <f t="shared" si="25"/>
        <v>479</v>
      </c>
      <c r="N89">
        <f t="shared" si="26"/>
        <v>0.96378269617706236</v>
      </c>
      <c r="O89" s="3">
        <v>38194</v>
      </c>
      <c r="P89">
        <v>0.70199999999999996</v>
      </c>
      <c r="R89" s="3">
        <v>38194</v>
      </c>
      <c r="S89">
        <v>0.70199999999999996</v>
      </c>
      <c r="T89">
        <f t="shared" si="19"/>
        <v>31</v>
      </c>
      <c r="U89">
        <f t="shared" si="27"/>
        <v>0.96875</v>
      </c>
      <c r="W89">
        <f t="shared" si="28"/>
        <v>4.9673038229376409E-3</v>
      </c>
      <c r="Y89" s="4">
        <f t="shared" si="29"/>
        <v>314</v>
      </c>
      <c r="Z89">
        <f t="shared" si="30"/>
        <v>0.63179074446680084</v>
      </c>
      <c r="AA89" s="3">
        <v>38194</v>
      </c>
      <c r="AB89">
        <v>2.2000000000000002</v>
      </c>
      <c r="AD89" s="3">
        <v>38194</v>
      </c>
      <c r="AE89">
        <v>2.2000000000000002</v>
      </c>
      <c r="AF89">
        <f t="shared" si="20"/>
        <v>25</v>
      </c>
      <c r="AG89">
        <f t="shared" si="31"/>
        <v>0.78125</v>
      </c>
      <c r="AI89">
        <f t="shared" si="32"/>
        <v>0.14945925553319916</v>
      </c>
    </row>
    <row r="90" spans="1:36" hidden="1" x14ac:dyDescent="0.3">
      <c r="A90">
        <f t="shared" si="21"/>
        <v>28</v>
      </c>
      <c r="B90">
        <f t="shared" si="22"/>
        <v>5.6338028169014086E-2</v>
      </c>
      <c r="C90" s="3">
        <v>38195</v>
      </c>
      <c r="D90">
        <v>23.1</v>
      </c>
      <c r="F90" s="3">
        <v>38195</v>
      </c>
      <c r="G90">
        <v>23.1</v>
      </c>
      <c r="H90">
        <f t="shared" si="18"/>
        <v>6</v>
      </c>
      <c r="I90">
        <f t="shared" si="23"/>
        <v>0.1875</v>
      </c>
      <c r="K90">
        <f t="shared" si="24"/>
        <v>0.13116197183098591</v>
      </c>
      <c r="M90" s="4">
        <f t="shared" si="25"/>
        <v>474</v>
      </c>
      <c r="N90">
        <f t="shared" si="26"/>
        <v>0.95372233400402417</v>
      </c>
      <c r="O90" s="3">
        <v>38195</v>
      </c>
      <c r="P90">
        <v>0.69399999999999995</v>
      </c>
      <c r="R90" s="3">
        <v>38195</v>
      </c>
      <c r="S90">
        <v>0.69399999999999995</v>
      </c>
      <c r="T90">
        <f t="shared" si="19"/>
        <v>30</v>
      </c>
      <c r="U90">
        <f t="shared" si="27"/>
        <v>0.9375</v>
      </c>
      <c r="W90">
        <f t="shared" si="28"/>
        <v>1.6222334004024175E-2</v>
      </c>
      <c r="Y90" s="4">
        <f t="shared" si="29"/>
        <v>90</v>
      </c>
      <c r="Z90">
        <f t="shared" si="30"/>
        <v>0.18108651911468812</v>
      </c>
      <c r="AA90" s="3">
        <v>38195</v>
      </c>
      <c r="AB90">
        <v>1.5</v>
      </c>
      <c r="AD90" s="3">
        <v>38195</v>
      </c>
      <c r="AE90">
        <v>1.5</v>
      </c>
      <c r="AF90">
        <f t="shared" si="20"/>
        <v>13</v>
      </c>
      <c r="AG90">
        <f t="shared" si="31"/>
        <v>0.40625</v>
      </c>
      <c r="AI90">
        <f t="shared" si="32"/>
        <v>0.22516348088531188</v>
      </c>
    </row>
    <row r="91" spans="1:36" hidden="1" x14ac:dyDescent="0.3">
      <c r="A91">
        <f t="shared" si="21"/>
        <v>15</v>
      </c>
      <c r="B91">
        <f t="shared" si="22"/>
        <v>3.0181086519114688E-2</v>
      </c>
      <c r="C91" s="3">
        <v>38196</v>
      </c>
      <c r="D91">
        <v>22.2</v>
      </c>
      <c r="F91" s="3">
        <v>38196</v>
      </c>
      <c r="G91">
        <v>22.2</v>
      </c>
      <c r="H91">
        <f t="shared" si="18"/>
        <v>3</v>
      </c>
      <c r="I91">
        <f t="shared" si="23"/>
        <v>9.375E-2</v>
      </c>
      <c r="K91">
        <f t="shared" si="24"/>
        <v>6.3568913480885308E-2</v>
      </c>
      <c r="M91" s="4">
        <f t="shared" si="25"/>
        <v>398</v>
      </c>
      <c r="N91">
        <f t="shared" si="26"/>
        <v>0.80080482897384309</v>
      </c>
      <c r="O91" s="3">
        <v>38196</v>
      </c>
      <c r="P91">
        <v>0.53900000000000003</v>
      </c>
      <c r="R91" s="3">
        <v>38196</v>
      </c>
      <c r="S91">
        <v>0.53900000000000003</v>
      </c>
      <c r="T91">
        <f t="shared" si="19"/>
        <v>26</v>
      </c>
      <c r="U91">
        <f t="shared" si="27"/>
        <v>0.8125</v>
      </c>
      <c r="W91">
        <f t="shared" si="28"/>
        <v>1.1695171026156914E-2</v>
      </c>
      <c r="Y91" s="4">
        <f t="shared" si="29"/>
        <v>314</v>
      </c>
      <c r="Z91">
        <f t="shared" si="30"/>
        <v>0.63179074446680084</v>
      </c>
      <c r="AA91" s="3">
        <v>38196</v>
      </c>
      <c r="AB91">
        <v>2.2000000000000002</v>
      </c>
      <c r="AD91" s="3">
        <v>38196</v>
      </c>
      <c r="AE91">
        <v>2.2000000000000002</v>
      </c>
      <c r="AF91">
        <f t="shared" si="20"/>
        <v>25</v>
      </c>
      <c r="AG91">
        <f t="shared" si="31"/>
        <v>0.78125</v>
      </c>
      <c r="AI91">
        <f t="shared" si="32"/>
        <v>0.14945925553319916</v>
      </c>
    </row>
    <row r="92" spans="1:36" hidden="1" x14ac:dyDescent="0.3">
      <c r="A92">
        <f t="shared" si="21"/>
        <v>14</v>
      </c>
      <c r="B92">
        <f t="shared" si="22"/>
        <v>2.8169014084507043E-2</v>
      </c>
      <c r="C92" s="3">
        <v>38197</v>
      </c>
      <c r="D92">
        <v>21.7</v>
      </c>
      <c r="F92" s="3">
        <v>38197</v>
      </c>
      <c r="G92">
        <v>21.7</v>
      </c>
      <c r="H92">
        <f t="shared" si="18"/>
        <v>2</v>
      </c>
      <c r="I92">
        <f t="shared" si="23"/>
        <v>6.25E-2</v>
      </c>
      <c r="K92">
        <f t="shared" si="24"/>
        <v>3.4330985915492954E-2</v>
      </c>
      <c r="M92" s="4">
        <f t="shared" si="25"/>
        <v>374</v>
      </c>
      <c r="N92">
        <f t="shared" si="26"/>
        <v>0.7525150905432596</v>
      </c>
      <c r="O92" s="3">
        <v>38197</v>
      </c>
      <c r="P92">
        <v>0.504</v>
      </c>
      <c r="R92" s="3">
        <v>38197</v>
      </c>
      <c r="S92">
        <v>0.504</v>
      </c>
      <c r="T92">
        <f t="shared" si="19"/>
        <v>24</v>
      </c>
      <c r="U92">
        <f t="shared" si="27"/>
        <v>0.75</v>
      </c>
      <c r="W92">
        <f t="shared" si="28"/>
        <v>2.5150905432596016E-3</v>
      </c>
      <c r="Y92" s="4">
        <f t="shared" si="29"/>
        <v>49</v>
      </c>
      <c r="Z92">
        <f t="shared" si="30"/>
        <v>9.8591549295774641E-2</v>
      </c>
      <c r="AA92" s="3">
        <v>38197</v>
      </c>
      <c r="AB92">
        <v>1.3</v>
      </c>
      <c r="AD92" s="3">
        <v>38197</v>
      </c>
      <c r="AE92">
        <v>1.3</v>
      </c>
      <c r="AF92">
        <f t="shared" si="20"/>
        <v>7</v>
      </c>
      <c r="AG92">
        <f t="shared" si="31"/>
        <v>0.21875</v>
      </c>
      <c r="AI92">
        <f t="shared" si="32"/>
        <v>0.12015845070422536</v>
      </c>
    </row>
    <row r="93" spans="1:36" hidden="1" x14ac:dyDescent="0.3">
      <c r="A93">
        <f t="shared" si="21"/>
        <v>25</v>
      </c>
      <c r="B93">
        <f t="shared" si="22"/>
        <v>5.030181086519115E-2</v>
      </c>
      <c r="C93" s="3">
        <v>38198</v>
      </c>
      <c r="D93">
        <v>23</v>
      </c>
      <c r="F93" s="3">
        <v>38198</v>
      </c>
      <c r="G93">
        <v>23</v>
      </c>
      <c r="H93">
        <f t="shared" si="18"/>
        <v>5</v>
      </c>
      <c r="I93">
        <f t="shared" si="23"/>
        <v>0.15625</v>
      </c>
      <c r="K93">
        <f t="shared" si="24"/>
        <v>0.10594818913480886</v>
      </c>
      <c r="M93" s="4">
        <f t="shared" si="25"/>
        <v>391</v>
      </c>
      <c r="N93">
        <f t="shared" si="26"/>
        <v>0.78672032193158958</v>
      </c>
      <c r="O93" s="3">
        <v>38198</v>
      </c>
      <c r="P93">
        <v>0.53</v>
      </c>
      <c r="R93" s="3">
        <v>38198</v>
      </c>
      <c r="S93">
        <v>0.53</v>
      </c>
      <c r="T93">
        <f t="shared" si="19"/>
        <v>25</v>
      </c>
      <c r="U93">
        <f t="shared" si="27"/>
        <v>0.78125</v>
      </c>
      <c r="W93">
        <f t="shared" si="28"/>
        <v>5.4703219315895835E-3</v>
      </c>
      <c r="Y93" s="4">
        <f t="shared" si="29"/>
        <v>49</v>
      </c>
      <c r="Z93">
        <f t="shared" si="30"/>
        <v>9.8591549295774641E-2</v>
      </c>
      <c r="AA93" s="3">
        <v>38198</v>
      </c>
      <c r="AB93">
        <v>1.3</v>
      </c>
      <c r="AD93" s="3">
        <v>38198</v>
      </c>
      <c r="AE93">
        <v>1.3</v>
      </c>
      <c r="AF93">
        <f t="shared" si="20"/>
        <v>7</v>
      </c>
      <c r="AG93">
        <f t="shared" si="31"/>
        <v>0.21875</v>
      </c>
      <c r="AI93">
        <f t="shared" si="32"/>
        <v>0.12015845070422536</v>
      </c>
    </row>
    <row r="94" spans="1:36" x14ac:dyDescent="0.3">
      <c r="A94" s="1">
        <f t="shared" si="21"/>
        <v>102</v>
      </c>
      <c r="B94" s="1">
        <f t="shared" si="22"/>
        <v>0.20523138832997989</v>
      </c>
      <c r="C94" s="5">
        <v>38199</v>
      </c>
      <c r="D94" s="1">
        <v>25.7</v>
      </c>
      <c r="E94" s="1"/>
      <c r="F94" s="5">
        <v>38199</v>
      </c>
      <c r="G94" s="1">
        <v>25.7</v>
      </c>
      <c r="H94" s="1">
        <f t="shared" si="18"/>
        <v>10</v>
      </c>
      <c r="I94" s="1">
        <f t="shared" si="23"/>
        <v>0.3125</v>
      </c>
      <c r="J94" s="1"/>
      <c r="K94" s="1">
        <f t="shared" si="24"/>
        <v>0.10726861167002011</v>
      </c>
      <c r="L94" s="1">
        <f>SUM(K64:K94)</f>
        <v>1.8147635814889338</v>
      </c>
      <c r="M94" s="2">
        <f t="shared" si="25"/>
        <v>294</v>
      </c>
      <c r="N94" s="1">
        <f t="shared" si="26"/>
        <v>0.59154929577464788</v>
      </c>
      <c r="O94" s="5">
        <v>38199</v>
      </c>
      <c r="P94" s="1">
        <v>0.439</v>
      </c>
      <c r="Q94" s="1"/>
      <c r="R94" s="5">
        <v>38199</v>
      </c>
      <c r="S94" s="1">
        <v>0.439</v>
      </c>
      <c r="T94" s="1">
        <f t="shared" si="19"/>
        <v>19</v>
      </c>
      <c r="U94" s="1">
        <f t="shared" si="27"/>
        <v>0.59375</v>
      </c>
      <c r="V94" s="1"/>
      <c r="W94" s="1">
        <f t="shared" si="28"/>
        <v>2.2007042253521236E-3</v>
      </c>
      <c r="X94" s="1">
        <f>SUM(W64:W94)</f>
        <v>2.3306715291750502</v>
      </c>
      <c r="Y94" s="2">
        <f t="shared" si="29"/>
        <v>434</v>
      </c>
      <c r="Z94" s="1">
        <f t="shared" si="30"/>
        <v>0.87323943661971826</v>
      </c>
      <c r="AA94" s="5">
        <v>38199</v>
      </c>
      <c r="AB94" s="1">
        <v>3</v>
      </c>
      <c r="AC94" s="1"/>
      <c r="AD94" s="5">
        <v>38199</v>
      </c>
      <c r="AE94" s="1">
        <v>3</v>
      </c>
      <c r="AF94" s="1">
        <f t="shared" si="20"/>
        <v>29</v>
      </c>
      <c r="AG94" s="1">
        <f t="shared" si="31"/>
        <v>0.90625</v>
      </c>
      <c r="AH94" s="1"/>
      <c r="AI94" s="1">
        <f t="shared" si="32"/>
        <v>3.3010563380281743E-2</v>
      </c>
      <c r="AJ94" s="1">
        <f>SUM(AI64:AI94)</f>
        <v>4.4820171026156945</v>
      </c>
    </row>
    <row r="95" spans="1:36" hidden="1" x14ac:dyDescent="0.3">
      <c r="A95">
        <f t="shared" si="21"/>
        <v>229</v>
      </c>
      <c r="B95">
        <f t="shared" si="22"/>
        <v>0.46076458752515093</v>
      </c>
      <c r="C95" s="3">
        <v>38534</v>
      </c>
      <c r="D95">
        <v>28.4</v>
      </c>
      <c r="F95" s="3">
        <v>38534</v>
      </c>
      <c r="G95">
        <v>28.4</v>
      </c>
      <c r="H95">
        <f>_xlfn.RANK.EQ(G95,$G$95:$G$125,1)</f>
        <v>20</v>
      </c>
      <c r="I95">
        <f t="shared" si="23"/>
        <v>0.625</v>
      </c>
      <c r="K95">
        <f t="shared" si="24"/>
        <v>0.16423541247484907</v>
      </c>
      <c r="M95" s="4">
        <f t="shared" si="25"/>
        <v>367</v>
      </c>
      <c r="N95">
        <f t="shared" si="26"/>
        <v>0.73843058350100599</v>
      </c>
      <c r="O95" s="3">
        <v>38534</v>
      </c>
      <c r="P95">
        <v>0.497</v>
      </c>
      <c r="R95" s="3">
        <v>38534</v>
      </c>
      <c r="S95">
        <v>0.497</v>
      </c>
      <c r="T95">
        <f>_xlfn.RANK.EQ(S95,$S$95:$S$125,1)</f>
        <v>23</v>
      </c>
      <c r="U95">
        <f t="shared" si="27"/>
        <v>0.71875</v>
      </c>
      <c r="W95">
        <f t="shared" si="28"/>
        <v>1.9680583501005988E-2</v>
      </c>
      <c r="Y95" s="4">
        <f t="shared" si="29"/>
        <v>434</v>
      </c>
      <c r="Z95">
        <f t="shared" si="30"/>
        <v>0.87323943661971826</v>
      </c>
      <c r="AA95" s="3">
        <v>38534</v>
      </c>
      <c r="AB95">
        <v>3</v>
      </c>
      <c r="AD95" s="3">
        <v>38534</v>
      </c>
      <c r="AE95">
        <v>3</v>
      </c>
      <c r="AF95">
        <f>_xlfn.RANK.EQ(AE95,$AE$95:$AE$125,1)</f>
        <v>26</v>
      </c>
      <c r="AG95">
        <f t="shared" si="31"/>
        <v>0.8125</v>
      </c>
      <c r="AI95">
        <f t="shared" si="32"/>
        <v>6.0739436619718257E-2</v>
      </c>
    </row>
    <row r="96" spans="1:36" hidden="1" x14ac:dyDescent="0.3">
      <c r="A96">
        <f t="shared" si="21"/>
        <v>114</v>
      </c>
      <c r="B96">
        <f t="shared" si="22"/>
        <v>0.22937625754527163</v>
      </c>
      <c r="C96" s="3">
        <v>38535</v>
      </c>
      <c r="D96">
        <v>26</v>
      </c>
      <c r="F96" s="3">
        <v>38535</v>
      </c>
      <c r="G96">
        <v>26</v>
      </c>
      <c r="H96">
        <f t="shared" ref="H96:H125" si="33">_xlfn.RANK.EQ(G96,$G$95:$G$125,1)</f>
        <v>10</v>
      </c>
      <c r="I96">
        <f t="shared" si="23"/>
        <v>0.3125</v>
      </c>
      <c r="K96">
        <f t="shared" si="24"/>
        <v>8.3123742454728367E-2</v>
      </c>
      <c r="M96" s="4">
        <f t="shared" si="25"/>
        <v>352</v>
      </c>
      <c r="N96">
        <f t="shared" si="26"/>
        <v>0.70824949698189132</v>
      </c>
      <c r="O96" s="3">
        <v>38535</v>
      </c>
      <c r="P96">
        <v>0.48799999999999999</v>
      </c>
      <c r="R96" s="3">
        <v>38535</v>
      </c>
      <c r="S96">
        <v>0.48799999999999999</v>
      </c>
      <c r="T96">
        <f t="shared" ref="T96:T125" si="34">_xlfn.RANK.EQ(S96,$S$95:$S$125,1)</f>
        <v>21</v>
      </c>
      <c r="U96">
        <f t="shared" si="27"/>
        <v>0.65625</v>
      </c>
      <c r="W96">
        <f t="shared" si="28"/>
        <v>5.1999496981891324E-2</v>
      </c>
      <c r="Y96" s="4">
        <f t="shared" si="29"/>
        <v>467</v>
      </c>
      <c r="Z96">
        <f t="shared" si="30"/>
        <v>0.93963782696177067</v>
      </c>
      <c r="AA96" s="3">
        <v>38535</v>
      </c>
      <c r="AB96">
        <v>3.7</v>
      </c>
      <c r="AD96" s="3">
        <v>38535</v>
      </c>
      <c r="AE96">
        <v>3.7</v>
      </c>
      <c r="AF96">
        <f t="shared" ref="AF96:AF125" si="35">_xlfn.RANK.EQ(AE96,$AE$95:$AE$125,1)</f>
        <v>28</v>
      </c>
      <c r="AG96">
        <f t="shared" si="31"/>
        <v>0.875</v>
      </c>
      <c r="AI96">
        <f t="shared" si="32"/>
        <v>6.4637826961770672E-2</v>
      </c>
    </row>
    <row r="97" spans="1:35" hidden="1" x14ac:dyDescent="0.3">
      <c r="A97">
        <f t="shared" si="21"/>
        <v>89</v>
      </c>
      <c r="B97">
        <f t="shared" si="22"/>
        <v>0.17907444668008049</v>
      </c>
      <c r="C97" s="3">
        <v>38536</v>
      </c>
      <c r="D97">
        <v>25.4</v>
      </c>
      <c r="F97" s="3">
        <v>38536</v>
      </c>
      <c r="G97">
        <v>25.4</v>
      </c>
      <c r="H97">
        <f t="shared" si="33"/>
        <v>8</v>
      </c>
      <c r="I97">
        <f t="shared" si="23"/>
        <v>0.25</v>
      </c>
      <c r="K97">
        <f t="shared" si="24"/>
        <v>7.092555331991951E-2</v>
      </c>
      <c r="M97" s="4">
        <f t="shared" si="25"/>
        <v>252</v>
      </c>
      <c r="N97">
        <f t="shared" si="26"/>
        <v>0.50704225352112675</v>
      </c>
      <c r="O97" s="3">
        <v>38536</v>
      </c>
      <c r="P97">
        <v>0.41299999999999998</v>
      </c>
      <c r="R97" s="3">
        <v>38536</v>
      </c>
      <c r="S97">
        <v>0.41299999999999998</v>
      </c>
      <c r="T97">
        <f t="shared" si="34"/>
        <v>11</v>
      </c>
      <c r="U97">
        <f t="shared" si="27"/>
        <v>0.34375</v>
      </c>
      <c r="W97">
        <f t="shared" si="28"/>
        <v>0.16329225352112675</v>
      </c>
      <c r="Y97" s="4">
        <f t="shared" si="29"/>
        <v>475</v>
      </c>
      <c r="Z97">
        <f t="shared" si="30"/>
        <v>0.95573440643863183</v>
      </c>
      <c r="AA97" s="3">
        <v>38536</v>
      </c>
      <c r="AB97">
        <v>3.9</v>
      </c>
      <c r="AD97" s="3">
        <v>38536</v>
      </c>
      <c r="AE97">
        <v>3.9</v>
      </c>
      <c r="AF97">
        <f t="shared" si="35"/>
        <v>30</v>
      </c>
      <c r="AG97">
        <f t="shared" si="31"/>
        <v>0.9375</v>
      </c>
      <c r="AI97">
        <f t="shared" si="32"/>
        <v>1.8234406438631834E-2</v>
      </c>
    </row>
    <row r="98" spans="1:35" hidden="1" x14ac:dyDescent="0.3">
      <c r="A98">
        <f t="shared" si="21"/>
        <v>147</v>
      </c>
      <c r="B98">
        <f t="shared" si="22"/>
        <v>0.29577464788732394</v>
      </c>
      <c r="C98" s="3">
        <v>38537</v>
      </c>
      <c r="D98">
        <v>26.9</v>
      </c>
      <c r="F98" s="3">
        <v>38537</v>
      </c>
      <c r="G98">
        <v>26.9</v>
      </c>
      <c r="H98">
        <f t="shared" si="33"/>
        <v>12</v>
      </c>
      <c r="I98">
        <f t="shared" si="23"/>
        <v>0.375</v>
      </c>
      <c r="K98">
        <f t="shared" si="24"/>
        <v>7.9225352112676062E-2</v>
      </c>
      <c r="M98" s="4">
        <f t="shared" si="25"/>
        <v>152</v>
      </c>
      <c r="N98">
        <f t="shared" si="26"/>
        <v>0.30583501006036218</v>
      </c>
      <c r="O98" s="3">
        <v>38537</v>
      </c>
      <c r="P98">
        <v>0.36199999999999999</v>
      </c>
      <c r="R98" s="3">
        <v>38537</v>
      </c>
      <c r="S98">
        <v>0.36199999999999999</v>
      </c>
      <c r="T98">
        <f t="shared" si="34"/>
        <v>8</v>
      </c>
      <c r="U98">
        <f t="shared" si="27"/>
        <v>0.25</v>
      </c>
      <c r="W98">
        <f t="shared" si="28"/>
        <v>5.5835010060362178E-2</v>
      </c>
      <c r="Y98" s="4">
        <f t="shared" si="29"/>
        <v>485</v>
      </c>
      <c r="Z98">
        <f t="shared" si="30"/>
        <v>0.9758551307847082</v>
      </c>
      <c r="AA98" s="3">
        <v>38537</v>
      </c>
      <c r="AB98">
        <v>4.3</v>
      </c>
      <c r="AD98" s="3">
        <v>38537</v>
      </c>
      <c r="AE98">
        <v>4.3</v>
      </c>
      <c r="AF98">
        <f t="shared" si="35"/>
        <v>31</v>
      </c>
      <c r="AG98">
        <f t="shared" si="31"/>
        <v>0.96875</v>
      </c>
      <c r="AI98">
        <f t="shared" si="32"/>
        <v>7.1051307847082024E-3</v>
      </c>
    </row>
    <row r="99" spans="1:35" hidden="1" x14ac:dyDescent="0.3">
      <c r="A99">
        <f t="shared" si="21"/>
        <v>147</v>
      </c>
      <c r="B99">
        <f t="shared" si="22"/>
        <v>0.29577464788732394</v>
      </c>
      <c r="C99" s="3">
        <v>38538</v>
      </c>
      <c r="D99">
        <v>26.9</v>
      </c>
      <c r="F99" s="3">
        <v>38538</v>
      </c>
      <c r="G99">
        <v>26.9</v>
      </c>
      <c r="H99">
        <f t="shared" si="33"/>
        <v>12</v>
      </c>
      <c r="I99">
        <f t="shared" si="23"/>
        <v>0.375</v>
      </c>
      <c r="K99">
        <f t="shared" si="24"/>
        <v>7.9225352112676062E-2</v>
      </c>
      <c r="M99" s="4">
        <f t="shared" si="25"/>
        <v>263</v>
      </c>
      <c r="N99">
        <f t="shared" si="26"/>
        <v>0.52917505030181089</v>
      </c>
      <c r="O99" s="3">
        <v>38538</v>
      </c>
      <c r="P99">
        <v>0.41799999999999998</v>
      </c>
      <c r="R99" s="3">
        <v>38538</v>
      </c>
      <c r="S99">
        <v>0.41799999999999998</v>
      </c>
      <c r="T99">
        <f t="shared" si="34"/>
        <v>13</v>
      </c>
      <c r="U99">
        <f t="shared" si="27"/>
        <v>0.40625</v>
      </c>
      <c r="W99">
        <f t="shared" si="28"/>
        <v>0.12292505030181089</v>
      </c>
      <c r="Y99" s="4">
        <f t="shared" si="29"/>
        <v>370</v>
      </c>
      <c r="Z99">
        <f t="shared" si="30"/>
        <v>0.74446680080482897</v>
      </c>
      <c r="AA99" s="3">
        <v>38538</v>
      </c>
      <c r="AB99">
        <v>2.4</v>
      </c>
      <c r="AD99" s="3">
        <v>38538</v>
      </c>
      <c r="AE99">
        <v>2.4</v>
      </c>
      <c r="AF99">
        <f t="shared" si="35"/>
        <v>20</v>
      </c>
      <c r="AG99">
        <f t="shared" si="31"/>
        <v>0.625</v>
      </c>
      <c r="AI99">
        <f t="shared" si="32"/>
        <v>0.11946680080482897</v>
      </c>
    </row>
    <row r="100" spans="1:35" hidden="1" x14ac:dyDescent="0.3">
      <c r="A100">
        <f t="shared" si="21"/>
        <v>74</v>
      </c>
      <c r="B100">
        <f t="shared" si="22"/>
        <v>0.1488933601609658</v>
      </c>
      <c r="C100" s="3">
        <v>38539</v>
      </c>
      <c r="D100">
        <v>25.1</v>
      </c>
      <c r="F100" s="3">
        <v>38539</v>
      </c>
      <c r="G100">
        <v>25.1</v>
      </c>
      <c r="H100">
        <f t="shared" si="33"/>
        <v>7</v>
      </c>
      <c r="I100">
        <f t="shared" si="23"/>
        <v>0.21875</v>
      </c>
      <c r="K100">
        <f t="shared" si="24"/>
        <v>6.9856639839034201E-2</v>
      </c>
      <c r="M100" s="4">
        <f t="shared" si="25"/>
        <v>429</v>
      </c>
      <c r="N100">
        <f t="shared" si="26"/>
        <v>0.86317907444668007</v>
      </c>
      <c r="O100" s="3">
        <v>38539</v>
      </c>
      <c r="P100">
        <v>0.58499999999999996</v>
      </c>
      <c r="R100" s="3">
        <v>38539</v>
      </c>
      <c r="S100">
        <v>0.58499999999999996</v>
      </c>
      <c r="T100">
        <f t="shared" si="34"/>
        <v>28</v>
      </c>
      <c r="U100">
        <f t="shared" si="27"/>
        <v>0.875</v>
      </c>
      <c r="W100">
        <f t="shared" si="28"/>
        <v>1.1820925553319928E-2</v>
      </c>
      <c r="Y100" s="4">
        <f t="shared" si="29"/>
        <v>370</v>
      </c>
      <c r="Z100">
        <f t="shared" si="30"/>
        <v>0.74446680080482897</v>
      </c>
      <c r="AA100" s="3">
        <v>38539</v>
      </c>
      <c r="AB100">
        <v>2.4</v>
      </c>
      <c r="AD100" s="3">
        <v>38539</v>
      </c>
      <c r="AE100">
        <v>2.4</v>
      </c>
      <c r="AF100">
        <f t="shared" si="35"/>
        <v>20</v>
      </c>
      <c r="AG100">
        <f t="shared" si="31"/>
        <v>0.625</v>
      </c>
      <c r="AI100">
        <f t="shared" si="32"/>
        <v>0.11946680080482897</v>
      </c>
    </row>
    <row r="101" spans="1:35" hidden="1" x14ac:dyDescent="0.3">
      <c r="A101">
        <f t="shared" si="21"/>
        <v>147</v>
      </c>
      <c r="B101">
        <f t="shared" si="22"/>
        <v>0.29577464788732394</v>
      </c>
      <c r="C101" s="3">
        <v>38540</v>
      </c>
      <c r="D101">
        <v>26.9</v>
      </c>
      <c r="F101" s="3">
        <v>38540</v>
      </c>
      <c r="G101">
        <v>26.9</v>
      </c>
      <c r="H101">
        <f t="shared" si="33"/>
        <v>12</v>
      </c>
      <c r="I101">
        <f t="shared" si="23"/>
        <v>0.375</v>
      </c>
      <c r="K101">
        <f t="shared" si="24"/>
        <v>7.9225352112676062E-2</v>
      </c>
      <c r="M101" s="4">
        <f t="shared" si="25"/>
        <v>389</v>
      </c>
      <c r="N101">
        <f t="shared" si="26"/>
        <v>0.78269617706237427</v>
      </c>
      <c r="O101" s="3">
        <v>38540</v>
      </c>
      <c r="P101">
        <v>0.52800000000000002</v>
      </c>
      <c r="R101" s="3">
        <v>38540</v>
      </c>
      <c r="S101">
        <v>0.52800000000000002</v>
      </c>
      <c r="T101">
        <f t="shared" si="34"/>
        <v>26</v>
      </c>
      <c r="U101">
        <f t="shared" si="27"/>
        <v>0.8125</v>
      </c>
      <c r="W101">
        <f t="shared" si="28"/>
        <v>2.9803822937625735E-2</v>
      </c>
      <c r="Y101" s="4">
        <f t="shared" si="29"/>
        <v>66</v>
      </c>
      <c r="Z101">
        <f t="shared" si="30"/>
        <v>0.13279678068410464</v>
      </c>
      <c r="AA101" s="3">
        <v>38540</v>
      </c>
      <c r="AB101">
        <v>1.4</v>
      </c>
      <c r="AD101" s="3">
        <v>38540</v>
      </c>
      <c r="AE101">
        <v>1.4</v>
      </c>
      <c r="AF101">
        <f t="shared" si="35"/>
        <v>4</v>
      </c>
      <c r="AG101">
        <f t="shared" si="31"/>
        <v>0.125</v>
      </c>
      <c r="AI101">
        <f t="shared" si="32"/>
        <v>7.7967806841046372E-3</v>
      </c>
    </row>
    <row r="102" spans="1:35" hidden="1" x14ac:dyDescent="0.3">
      <c r="A102">
        <f t="shared" si="21"/>
        <v>171</v>
      </c>
      <c r="B102">
        <f t="shared" si="22"/>
        <v>0.34406438631790742</v>
      </c>
      <c r="C102" s="3">
        <v>38541</v>
      </c>
      <c r="D102">
        <v>27.4</v>
      </c>
      <c r="F102" s="3">
        <v>38541</v>
      </c>
      <c r="G102">
        <v>27.4</v>
      </c>
      <c r="H102">
        <f t="shared" si="33"/>
        <v>16</v>
      </c>
      <c r="I102">
        <f t="shared" si="23"/>
        <v>0.5</v>
      </c>
      <c r="K102">
        <f t="shared" si="24"/>
        <v>0.15593561368209258</v>
      </c>
      <c r="M102" s="4">
        <f t="shared" si="25"/>
        <v>328</v>
      </c>
      <c r="N102">
        <f t="shared" si="26"/>
        <v>0.65995975855130784</v>
      </c>
      <c r="O102" s="3">
        <v>38541</v>
      </c>
      <c r="P102">
        <v>0.46899999999999997</v>
      </c>
      <c r="R102" s="3">
        <v>38541</v>
      </c>
      <c r="S102">
        <v>0.46899999999999997</v>
      </c>
      <c r="T102">
        <f t="shared" si="34"/>
        <v>18</v>
      </c>
      <c r="U102">
        <f t="shared" si="27"/>
        <v>0.5625</v>
      </c>
      <c r="W102">
        <f t="shared" si="28"/>
        <v>9.745975855130784E-2</v>
      </c>
      <c r="Y102" s="4">
        <f t="shared" si="29"/>
        <v>147</v>
      </c>
      <c r="Z102">
        <f t="shared" si="30"/>
        <v>0.29577464788732394</v>
      </c>
      <c r="AA102" s="3">
        <v>38541</v>
      </c>
      <c r="AB102">
        <v>1.7</v>
      </c>
      <c r="AD102" s="3">
        <v>38541</v>
      </c>
      <c r="AE102">
        <v>1.7</v>
      </c>
      <c r="AF102">
        <f t="shared" si="35"/>
        <v>8</v>
      </c>
      <c r="AG102">
        <f t="shared" si="31"/>
        <v>0.25</v>
      </c>
      <c r="AI102">
        <f t="shared" si="32"/>
        <v>4.5774647887323938E-2</v>
      </c>
    </row>
    <row r="103" spans="1:35" hidden="1" x14ac:dyDescent="0.3">
      <c r="A103">
        <f t="shared" si="21"/>
        <v>169</v>
      </c>
      <c r="B103">
        <f t="shared" si="22"/>
        <v>0.34004024144869216</v>
      </c>
      <c r="C103" s="3">
        <v>38542</v>
      </c>
      <c r="D103">
        <v>27.3</v>
      </c>
      <c r="F103" s="3">
        <v>38542</v>
      </c>
      <c r="G103">
        <v>27.3</v>
      </c>
      <c r="H103">
        <f t="shared" si="33"/>
        <v>15</v>
      </c>
      <c r="I103">
        <f t="shared" si="23"/>
        <v>0.46875</v>
      </c>
      <c r="K103">
        <f t="shared" si="24"/>
        <v>0.12870975855130784</v>
      </c>
      <c r="M103" s="4">
        <f t="shared" si="25"/>
        <v>326</v>
      </c>
      <c r="N103">
        <f t="shared" si="26"/>
        <v>0.65593561368209252</v>
      </c>
      <c r="O103" s="3">
        <v>38542</v>
      </c>
      <c r="P103">
        <v>0.46800000000000003</v>
      </c>
      <c r="R103" s="3">
        <v>38542</v>
      </c>
      <c r="S103">
        <v>0.46800000000000003</v>
      </c>
      <c r="T103">
        <f t="shared" si="34"/>
        <v>17</v>
      </c>
      <c r="U103">
        <f t="shared" si="27"/>
        <v>0.53125</v>
      </c>
      <c r="W103">
        <f t="shared" si="28"/>
        <v>0.12468561368209252</v>
      </c>
      <c r="Y103" s="4">
        <f t="shared" si="29"/>
        <v>147</v>
      </c>
      <c r="Z103">
        <f t="shared" si="30"/>
        <v>0.29577464788732394</v>
      </c>
      <c r="AA103" s="3">
        <v>38542</v>
      </c>
      <c r="AB103">
        <v>1.7</v>
      </c>
      <c r="AD103" s="3">
        <v>38542</v>
      </c>
      <c r="AE103">
        <v>1.7</v>
      </c>
      <c r="AF103">
        <f t="shared" si="35"/>
        <v>8</v>
      </c>
      <c r="AG103">
        <f t="shared" si="31"/>
        <v>0.25</v>
      </c>
      <c r="AI103">
        <f t="shared" si="32"/>
        <v>4.5774647887323938E-2</v>
      </c>
    </row>
    <row r="104" spans="1:35" hidden="1" x14ac:dyDescent="0.3">
      <c r="A104">
        <f t="shared" si="21"/>
        <v>96</v>
      </c>
      <c r="B104">
        <f t="shared" si="22"/>
        <v>0.19315895372233399</v>
      </c>
      <c r="C104" s="3">
        <v>38543</v>
      </c>
      <c r="D104">
        <v>25.6</v>
      </c>
      <c r="F104" s="3">
        <v>38543</v>
      </c>
      <c r="G104">
        <v>25.6</v>
      </c>
      <c r="H104">
        <f t="shared" si="33"/>
        <v>9</v>
      </c>
      <c r="I104">
        <f t="shared" si="23"/>
        <v>0.28125</v>
      </c>
      <c r="K104">
        <f t="shared" si="24"/>
        <v>8.8091046277666007E-2</v>
      </c>
      <c r="M104" s="4">
        <f t="shared" si="25"/>
        <v>448</v>
      </c>
      <c r="N104">
        <f t="shared" si="26"/>
        <v>0.90140845070422537</v>
      </c>
      <c r="O104" s="3">
        <v>38543</v>
      </c>
      <c r="P104">
        <v>0.62</v>
      </c>
      <c r="R104" s="3">
        <v>38543</v>
      </c>
      <c r="S104">
        <v>0.62</v>
      </c>
      <c r="T104">
        <f t="shared" si="34"/>
        <v>29</v>
      </c>
      <c r="U104">
        <f t="shared" si="27"/>
        <v>0.90625</v>
      </c>
      <c r="W104">
        <f t="shared" si="28"/>
        <v>4.8415492957746276E-3</v>
      </c>
      <c r="Y104" s="4">
        <f t="shared" si="29"/>
        <v>417</v>
      </c>
      <c r="Z104">
        <f t="shared" si="30"/>
        <v>0.83903420523138827</v>
      </c>
      <c r="AA104" s="3">
        <v>38543</v>
      </c>
      <c r="AB104">
        <v>2.8</v>
      </c>
      <c r="AD104" s="3">
        <v>38543</v>
      </c>
      <c r="AE104">
        <v>2.8</v>
      </c>
      <c r="AF104">
        <f t="shared" si="35"/>
        <v>24</v>
      </c>
      <c r="AG104">
        <f t="shared" si="31"/>
        <v>0.75</v>
      </c>
      <c r="AI104">
        <f t="shared" si="32"/>
        <v>8.9034205231388275E-2</v>
      </c>
    </row>
    <row r="105" spans="1:35" hidden="1" x14ac:dyDescent="0.3">
      <c r="A105">
        <f t="shared" si="21"/>
        <v>20</v>
      </c>
      <c r="B105">
        <f t="shared" si="22"/>
        <v>4.0241448692152917E-2</v>
      </c>
      <c r="C105" s="3">
        <v>38544</v>
      </c>
      <c r="D105">
        <v>22.7</v>
      </c>
      <c r="F105" s="3">
        <v>38544</v>
      </c>
      <c r="G105">
        <v>22.7</v>
      </c>
      <c r="H105">
        <f t="shared" si="33"/>
        <v>1</v>
      </c>
      <c r="I105">
        <f t="shared" si="23"/>
        <v>3.125E-2</v>
      </c>
      <c r="K105">
        <f t="shared" si="24"/>
        <v>8.9914486921529174E-3</v>
      </c>
      <c r="M105" s="4">
        <f t="shared" si="25"/>
        <v>455</v>
      </c>
      <c r="N105">
        <f t="shared" si="26"/>
        <v>0.91549295774647887</v>
      </c>
      <c r="O105" s="3">
        <v>38544</v>
      </c>
      <c r="P105">
        <v>0.63300000000000001</v>
      </c>
      <c r="R105" s="3">
        <v>38544</v>
      </c>
      <c r="S105">
        <v>0.63300000000000001</v>
      </c>
      <c r="T105">
        <f t="shared" si="34"/>
        <v>30</v>
      </c>
      <c r="U105">
        <f t="shared" si="27"/>
        <v>0.9375</v>
      </c>
      <c r="W105">
        <f t="shared" si="28"/>
        <v>2.2007042253521125E-2</v>
      </c>
      <c r="Y105" s="4">
        <f t="shared" si="29"/>
        <v>147</v>
      </c>
      <c r="Z105">
        <f t="shared" si="30"/>
        <v>0.29577464788732394</v>
      </c>
      <c r="AA105" s="3">
        <v>38544</v>
      </c>
      <c r="AB105">
        <v>1.7</v>
      </c>
      <c r="AD105" s="3">
        <v>38544</v>
      </c>
      <c r="AE105">
        <v>1.7</v>
      </c>
      <c r="AF105">
        <f t="shared" si="35"/>
        <v>8</v>
      </c>
      <c r="AG105">
        <f t="shared" si="31"/>
        <v>0.25</v>
      </c>
      <c r="AI105">
        <f t="shared" si="32"/>
        <v>4.5774647887323938E-2</v>
      </c>
    </row>
    <row r="106" spans="1:35" hidden="1" x14ac:dyDescent="0.3">
      <c r="A106">
        <f t="shared" si="21"/>
        <v>35</v>
      </c>
      <c r="B106">
        <f t="shared" si="22"/>
        <v>7.0422535211267609E-2</v>
      </c>
      <c r="C106" s="3">
        <v>38545</v>
      </c>
      <c r="D106">
        <v>23.7</v>
      </c>
      <c r="F106" s="3">
        <v>38545</v>
      </c>
      <c r="G106">
        <v>23.7</v>
      </c>
      <c r="H106">
        <f t="shared" si="33"/>
        <v>2</v>
      </c>
      <c r="I106">
        <f t="shared" si="23"/>
        <v>6.25E-2</v>
      </c>
      <c r="K106">
        <f t="shared" si="24"/>
        <v>7.922535211267609E-3</v>
      </c>
      <c r="M106" s="4">
        <f t="shared" si="25"/>
        <v>385</v>
      </c>
      <c r="N106">
        <f t="shared" si="26"/>
        <v>0.77464788732394363</v>
      </c>
      <c r="O106" s="3">
        <v>38545</v>
      </c>
      <c r="P106">
        <v>0.52100000000000002</v>
      </c>
      <c r="R106" s="3">
        <v>38545</v>
      </c>
      <c r="S106">
        <v>0.52100000000000002</v>
      </c>
      <c r="T106">
        <f t="shared" si="34"/>
        <v>25</v>
      </c>
      <c r="U106">
        <f t="shared" si="27"/>
        <v>0.78125</v>
      </c>
      <c r="W106">
        <f t="shared" si="28"/>
        <v>6.6021126760563709E-3</v>
      </c>
      <c r="Y106" s="4">
        <f t="shared" si="29"/>
        <v>147</v>
      </c>
      <c r="Z106">
        <f t="shared" si="30"/>
        <v>0.29577464788732394</v>
      </c>
      <c r="AA106" s="3">
        <v>38545</v>
      </c>
      <c r="AB106">
        <v>1.7</v>
      </c>
      <c r="AD106" s="3">
        <v>38545</v>
      </c>
      <c r="AE106">
        <v>1.7</v>
      </c>
      <c r="AF106">
        <f t="shared" si="35"/>
        <v>8</v>
      </c>
      <c r="AG106">
        <f t="shared" si="31"/>
        <v>0.25</v>
      </c>
      <c r="AI106">
        <f t="shared" si="32"/>
        <v>4.5774647887323938E-2</v>
      </c>
    </row>
    <row r="107" spans="1:35" hidden="1" x14ac:dyDescent="0.3">
      <c r="A107">
        <f t="shared" si="21"/>
        <v>37</v>
      </c>
      <c r="B107">
        <f t="shared" si="22"/>
        <v>7.4446680080482899E-2</v>
      </c>
      <c r="C107" s="3">
        <v>38546</v>
      </c>
      <c r="D107">
        <v>23.8</v>
      </c>
      <c r="F107" s="3">
        <v>38546</v>
      </c>
      <c r="G107">
        <v>23.8</v>
      </c>
      <c r="H107">
        <f t="shared" si="33"/>
        <v>3</v>
      </c>
      <c r="I107">
        <f t="shared" si="23"/>
        <v>9.375E-2</v>
      </c>
      <c r="K107">
        <f t="shared" si="24"/>
        <v>1.9303319919517101E-2</v>
      </c>
      <c r="M107" s="4">
        <f t="shared" si="25"/>
        <v>426</v>
      </c>
      <c r="N107">
        <f t="shared" si="26"/>
        <v>0.8571428571428571</v>
      </c>
      <c r="O107" s="3">
        <v>38546</v>
      </c>
      <c r="P107">
        <v>0.58299999999999996</v>
      </c>
      <c r="R107" s="3">
        <v>38546</v>
      </c>
      <c r="S107">
        <v>0.58299999999999996</v>
      </c>
      <c r="T107">
        <f t="shared" si="34"/>
        <v>27</v>
      </c>
      <c r="U107">
        <f t="shared" si="27"/>
        <v>0.84375</v>
      </c>
      <c r="W107">
        <f t="shared" si="28"/>
        <v>1.3392857142857095E-2</v>
      </c>
      <c r="Y107" s="4">
        <f t="shared" si="29"/>
        <v>49</v>
      </c>
      <c r="Z107">
        <f t="shared" si="30"/>
        <v>9.8591549295774641E-2</v>
      </c>
      <c r="AA107" s="3">
        <v>38546</v>
      </c>
      <c r="AB107">
        <v>1.3</v>
      </c>
      <c r="AD107" s="3">
        <v>38546</v>
      </c>
      <c r="AE107">
        <v>1.3</v>
      </c>
      <c r="AF107">
        <f t="shared" si="35"/>
        <v>3</v>
      </c>
      <c r="AG107">
        <f t="shared" si="31"/>
        <v>9.375E-2</v>
      </c>
      <c r="AI107">
        <f t="shared" si="32"/>
        <v>4.8415492957746414E-3</v>
      </c>
    </row>
    <row r="108" spans="1:35" hidden="1" x14ac:dyDescent="0.3">
      <c r="A108">
        <f t="shared" si="21"/>
        <v>68</v>
      </c>
      <c r="B108">
        <f t="shared" si="22"/>
        <v>0.13682092555331993</v>
      </c>
      <c r="C108" s="3">
        <v>38547</v>
      </c>
      <c r="D108">
        <v>25</v>
      </c>
      <c r="F108" s="3">
        <v>38547</v>
      </c>
      <c r="G108">
        <v>25</v>
      </c>
      <c r="H108">
        <f t="shared" si="33"/>
        <v>6</v>
      </c>
      <c r="I108">
        <f t="shared" si="23"/>
        <v>0.1875</v>
      </c>
      <c r="K108">
        <f t="shared" si="24"/>
        <v>5.0679074446680072E-2</v>
      </c>
      <c r="M108" s="4">
        <f t="shared" si="25"/>
        <v>336</v>
      </c>
      <c r="N108">
        <f t="shared" si="26"/>
        <v>0.676056338028169</v>
      </c>
      <c r="O108" s="3">
        <v>38547</v>
      </c>
      <c r="P108">
        <v>0.47299999999999998</v>
      </c>
      <c r="R108" s="3">
        <v>38547</v>
      </c>
      <c r="S108">
        <v>0.47299999999999998</v>
      </c>
      <c r="T108">
        <f t="shared" si="34"/>
        <v>19</v>
      </c>
      <c r="U108">
        <f t="shared" si="27"/>
        <v>0.59375</v>
      </c>
      <c r="W108">
        <f t="shared" si="28"/>
        <v>8.2306338028169002E-2</v>
      </c>
      <c r="Y108" s="4">
        <f t="shared" si="29"/>
        <v>314</v>
      </c>
      <c r="Z108">
        <f t="shared" si="30"/>
        <v>0.63179074446680084</v>
      </c>
      <c r="AA108" s="3">
        <v>38547</v>
      </c>
      <c r="AB108">
        <v>2.2000000000000002</v>
      </c>
      <c r="AD108" s="3">
        <v>38547</v>
      </c>
      <c r="AE108">
        <v>2.2000000000000002</v>
      </c>
      <c r="AF108">
        <f t="shared" si="35"/>
        <v>17</v>
      </c>
      <c r="AG108">
        <f t="shared" si="31"/>
        <v>0.53125</v>
      </c>
      <c r="AI108">
        <f t="shared" si="32"/>
        <v>0.10054074446680084</v>
      </c>
    </row>
    <row r="109" spans="1:35" hidden="1" x14ac:dyDescent="0.3">
      <c r="A109">
        <f t="shared" si="21"/>
        <v>171</v>
      </c>
      <c r="B109">
        <f t="shared" si="22"/>
        <v>0.34406438631790742</v>
      </c>
      <c r="C109" s="3">
        <v>38548</v>
      </c>
      <c r="D109">
        <v>27.4</v>
      </c>
      <c r="F109" s="3">
        <v>38548</v>
      </c>
      <c r="G109">
        <v>27.4</v>
      </c>
      <c r="H109">
        <f t="shared" si="33"/>
        <v>16</v>
      </c>
      <c r="I109">
        <f t="shared" si="23"/>
        <v>0.5</v>
      </c>
      <c r="K109">
        <f t="shared" si="24"/>
        <v>0.15593561368209258</v>
      </c>
      <c r="M109" s="4">
        <f t="shared" si="25"/>
        <v>86</v>
      </c>
      <c r="N109">
        <f t="shared" si="26"/>
        <v>0.17303822937625754</v>
      </c>
      <c r="O109" s="3">
        <v>38548</v>
      </c>
      <c r="P109">
        <v>0.33400000000000002</v>
      </c>
      <c r="R109" s="3">
        <v>38548</v>
      </c>
      <c r="S109">
        <v>0.33400000000000002</v>
      </c>
      <c r="T109">
        <f t="shared" si="34"/>
        <v>3</v>
      </c>
      <c r="U109">
        <f t="shared" si="27"/>
        <v>9.375E-2</v>
      </c>
      <c r="W109">
        <f t="shared" si="28"/>
        <v>7.9288229376257541E-2</v>
      </c>
      <c r="Y109" s="4">
        <f t="shared" si="29"/>
        <v>467</v>
      </c>
      <c r="Z109">
        <f t="shared" si="30"/>
        <v>0.93963782696177067</v>
      </c>
      <c r="AA109" s="3">
        <v>38548</v>
      </c>
      <c r="AB109">
        <v>3.7</v>
      </c>
      <c r="AD109" s="3">
        <v>38548</v>
      </c>
      <c r="AE109">
        <v>3.7</v>
      </c>
      <c r="AF109">
        <f t="shared" si="35"/>
        <v>28</v>
      </c>
      <c r="AG109">
        <f t="shared" si="31"/>
        <v>0.875</v>
      </c>
      <c r="AI109">
        <f t="shared" si="32"/>
        <v>6.4637826961770672E-2</v>
      </c>
    </row>
    <row r="110" spans="1:35" hidden="1" x14ac:dyDescent="0.3">
      <c r="A110">
        <f t="shared" si="21"/>
        <v>198</v>
      </c>
      <c r="B110">
        <f t="shared" si="22"/>
        <v>0.39839034205231388</v>
      </c>
      <c r="C110" s="3">
        <v>38549</v>
      </c>
      <c r="D110">
        <v>27.8</v>
      </c>
      <c r="F110" s="3">
        <v>38549</v>
      </c>
      <c r="G110">
        <v>27.8</v>
      </c>
      <c r="H110">
        <f t="shared" si="33"/>
        <v>19</v>
      </c>
      <c r="I110">
        <f t="shared" si="23"/>
        <v>0.59375</v>
      </c>
      <c r="K110">
        <f t="shared" si="24"/>
        <v>0.19535965794768612</v>
      </c>
      <c r="M110" s="4">
        <f t="shared" si="25"/>
        <v>216</v>
      </c>
      <c r="N110">
        <f t="shared" si="26"/>
        <v>0.43460764587525152</v>
      </c>
      <c r="O110" s="3">
        <v>38549</v>
      </c>
      <c r="P110">
        <v>0.39400000000000002</v>
      </c>
      <c r="R110" s="3">
        <v>38549</v>
      </c>
      <c r="S110">
        <v>0.39400000000000002</v>
      </c>
      <c r="T110">
        <f t="shared" si="34"/>
        <v>9</v>
      </c>
      <c r="U110">
        <f t="shared" si="27"/>
        <v>0.28125</v>
      </c>
      <c r="W110">
        <f t="shared" si="28"/>
        <v>0.15335764587525152</v>
      </c>
      <c r="Y110" s="4">
        <f t="shared" si="29"/>
        <v>370</v>
      </c>
      <c r="Z110">
        <f t="shared" si="30"/>
        <v>0.74446680080482897</v>
      </c>
      <c r="AA110" s="3">
        <v>38549</v>
      </c>
      <c r="AB110">
        <v>2.4</v>
      </c>
      <c r="AD110" s="3">
        <v>38549</v>
      </c>
      <c r="AE110">
        <v>2.4</v>
      </c>
      <c r="AF110">
        <f t="shared" si="35"/>
        <v>20</v>
      </c>
      <c r="AG110">
        <f t="shared" si="31"/>
        <v>0.625</v>
      </c>
      <c r="AI110">
        <f t="shared" si="32"/>
        <v>0.11946680080482897</v>
      </c>
    </row>
    <row r="111" spans="1:35" hidden="1" x14ac:dyDescent="0.3">
      <c r="A111">
        <f t="shared" si="21"/>
        <v>139</v>
      </c>
      <c r="B111">
        <f t="shared" si="22"/>
        <v>0.27967806841046278</v>
      </c>
      <c r="C111" s="3">
        <v>38550</v>
      </c>
      <c r="D111">
        <v>26.6</v>
      </c>
      <c r="F111" s="3">
        <v>38550</v>
      </c>
      <c r="G111">
        <v>26.6</v>
      </c>
      <c r="H111">
        <f t="shared" si="33"/>
        <v>11</v>
      </c>
      <c r="I111">
        <f t="shared" si="23"/>
        <v>0.34375</v>
      </c>
      <c r="K111">
        <f t="shared" si="24"/>
        <v>6.4071931589537223E-2</v>
      </c>
      <c r="M111" s="4">
        <f t="shared" si="25"/>
        <v>343</v>
      </c>
      <c r="N111">
        <f t="shared" si="26"/>
        <v>0.6901408450704225</v>
      </c>
      <c r="O111" s="3">
        <v>38550</v>
      </c>
      <c r="P111">
        <v>0.48099999999999998</v>
      </c>
      <c r="R111" s="3">
        <v>38550</v>
      </c>
      <c r="S111">
        <v>0.48099999999999998</v>
      </c>
      <c r="T111">
        <f t="shared" si="34"/>
        <v>20</v>
      </c>
      <c r="U111">
        <f t="shared" si="27"/>
        <v>0.625</v>
      </c>
      <c r="W111">
        <f t="shared" si="28"/>
        <v>6.5140845070422504E-2</v>
      </c>
      <c r="Y111" s="4">
        <f t="shared" si="29"/>
        <v>314</v>
      </c>
      <c r="Z111">
        <f t="shared" si="30"/>
        <v>0.63179074446680084</v>
      </c>
      <c r="AA111" s="3">
        <v>38550</v>
      </c>
      <c r="AB111">
        <v>2.2000000000000002</v>
      </c>
      <c r="AD111" s="3">
        <v>38550</v>
      </c>
      <c r="AE111">
        <v>2.2000000000000002</v>
      </c>
      <c r="AF111">
        <f t="shared" si="35"/>
        <v>17</v>
      </c>
      <c r="AG111">
        <f t="shared" si="31"/>
        <v>0.53125</v>
      </c>
      <c r="AI111">
        <f t="shared" si="32"/>
        <v>0.10054074446680084</v>
      </c>
    </row>
    <row r="112" spans="1:35" hidden="1" x14ac:dyDescent="0.3">
      <c r="A112">
        <f t="shared" si="21"/>
        <v>261</v>
      </c>
      <c r="B112">
        <f t="shared" si="22"/>
        <v>0.52515090543259557</v>
      </c>
      <c r="C112" s="3">
        <v>38551</v>
      </c>
      <c r="D112">
        <v>28.9</v>
      </c>
      <c r="F112" s="3">
        <v>38551</v>
      </c>
      <c r="G112">
        <v>28.9</v>
      </c>
      <c r="H112">
        <f t="shared" si="33"/>
        <v>22</v>
      </c>
      <c r="I112">
        <f t="shared" si="23"/>
        <v>0.6875</v>
      </c>
      <c r="K112">
        <f t="shared" si="24"/>
        <v>0.16234909456740443</v>
      </c>
      <c r="M112" s="4">
        <f t="shared" si="25"/>
        <v>261</v>
      </c>
      <c r="N112">
        <f t="shared" si="26"/>
        <v>0.52515090543259557</v>
      </c>
      <c r="O112" s="3">
        <v>38551</v>
      </c>
      <c r="P112">
        <v>0.41699999999999998</v>
      </c>
      <c r="R112" s="3">
        <v>38551</v>
      </c>
      <c r="S112">
        <v>0.41699999999999998</v>
      </c>
      <c r="T112">
        <f t="shared" si="34"/>
        <v>12</v>
      </c>
      <c r="U112">
        <f t="shared" si="27"/>
        <v>0.375</v>
      </c>
      <c r="W112">
        <f t="shared" si="28"/>
        <v>0.15015090543259557</v>
      </c>
      <c r="Y112" s="4">
        <f t="shared" si="29"/>
        <v>351</v>
      </c>
      <c r="Z112">
        <f t="shared" si="30"/>
        <v>0.70623742454728367</v>
      </c>
      <c r="AA112" s="3">
        <v>38551</v>
      </c>
      <c r="AB112">
        <v>2.2999999999999998</v>
      </c>
      <c r="AD112" s="3">
        <v>38551</v>
      </c>
      <c r="AE112">
        <v>2.2999999999999998</v>
      </c>
      <c r="AF112">
        <f t="shared" si="35"/>
        <v>19</v>
      </c>
      <c r="AG112">
        <f t="shared" si="31"/>
        <v>0.59375</v>
      </c>
      <c r="AI112">
        <f t="shared" si="32"/>
        <v>0.11248742454728367</v>
      </c>
    </row>
    <row r="113" spans="1:36" hidden="1" x14ac:dyDescent="0.3">
      <c r="A113">
        <f t="shared" si="21"/>
        <v>328</v>
      </c>
      <c r="B113">
        <f t="shared" si="22"/>
        <v>0.65995975855130784</v>
      </c>
      <c r="C113" s="3">
        <v>38552</v>
      </c>
      <c r="D113">
        <v>29.8</v>
      </c>
      <c r="F113" s="3">
        <v>38552</v>
      </c>
      <c r="G113">
        <v>29.8</v>
      </c>
      <c r="H113">
        <f t="shared" si="33"/>
        <v>25</v>
      </c>
      <c r="I113">
        <f t="shared" si="23"/>
        <v>0.78125</v>
      </c>
      <c r="K113">
        <f t="shared" si="24"/>
        <v>0.12129024144869216</v>
      </c>
      <c r="M113" s="4">
        <f t="shared" si="25"/>
        <v>222</v>
      </c>
      <c r="N113">
        <f t="shared" si="26"/>
        <v>0.44668008048289737</v>
      </c>
      <c r="O113" s="3">
        <v>38552</v>
      </c>
      <c r="P113">
        <v>0.39900000000000002</v>
      </c>
      <c r="R113" s="3">
        <v>38552</v>
      </c>
      <c r="S113">
        <v>0.39900000000000002</v>
      </c>
      <c r="T113">
        <f t="shared" si="34"/>
        <v>10</v>
      </c>
      <c r="U113">
        <f t="shared" si="27"/>
        <v>0.3125</v>
      </c>
      <c r="W113">
        <f t="shared" si="28"/>
        <v>0.13418008048289737</v>
      </c>
      <c r="Y113" s="4">
        <f t="shared" si="29"/>
        <v>417</v>
      </c>
      <c r="Z113">
        <f t="shared" si="30"/>
        <v>0.83903420523138827</v>
      </c>
      <c r="AA113" s="3">
        <v>38552</v>
      </c>
      <c r="AB113">
        <v>2.8</v>
      </c>
      <c r="AD113" s="3">
        <v>38552</v>
      </c>
      <c r="AE113">
        <v>2.8</v>
      </c>
      <c r="AF113">
        <f t="shared" si="35"/>
        <v>24</v>
      </c>
      <c r="AG113">
        <f t="shared" si="31"/>
        <v>0.75</v>
      </c>
      <c r="AI113">
        <f t="shared" si="32"/>
        <v>8.9034205231388275E-2</v>
      </c>
    </row>
    <row r="114" spans="1:36" hidden="1" x14ac:dyDescent="0.3">
      <c r="A114">
        <f t="shared" si="21"/>
        <v>333</v>
      </c>
      <c r="B114">
        <f t="shared" si="22"/>
        <v>0.67002012072434602</v>
      </c>
      <c r="C114" s="3">
        <v>38553</v>
      </c>
      <c r="D114">
        <v>29.9</v>
      </c>
      <c r="F114" s="3">
        <v>38553</v>
      </c>
      <c r="G114">
        <v>29.9</v>
      </c>
      <c r="H114">
        <f t="shared" si="33"/>
        <v>26</v>
      </c>
      <c r="I114">
        <f t="shared" si="23"/>
        <v>0.8125</v>
      </c>
      <c r="K114">
        <f t="shared" si="24"/>
        <v>0.14247987927565398</v>
      </c>
      <c r="M114" s="4">
        <f t="shared" si="25"/>
        <v>107</v>
      </c>
      <c r="N114">
        <f t="shared" si="26"/>
        <v>0.2152917505030181</v>
      </c>
      <c r="O114" s="3">
        <v>38553</v>
      </c>
      <c r="P114">
        <v>0.34499999999999997</v>
      </c>
      <c r="R114" s="3">
        <v>38553</v>
      </c>
      <c r="S114">
        <v>0.34499999999999997</v>
      </c>
      <c r="T114">
        <f t="shared" si="34"/>
        <v>5</v>
      </c>
      <c r="U114">
        <f t="shared" si="27"/>
        <v>0.15625</v>
      </c>
      <c r="W114">
        <f t="shared" si="28"/>
        <v>5.9041750503018103E-2</v>
      </c>
      <c r="Y114" s="4">
        <f t="shared" si="29"/>
        <v>463</v>
      </c>
      <c r="Z114">
        <f t="shared" si="30"/>
        <v>0.93158953722334004</v>
      </c>
      <c r="AA114" s="3">
        <v>38553</v>
      </c>
      <c r="AB114">
        <v>3.5</v>
      </c>
      <c r="AD114" s="3">
        <v>38553</v>
      </c>
      <c r="AE114">
        <v>3.5</v>
      </c>
      <c r="AF114">
        <f t="shared" si="35"/>
        <v>27</v>
      </c>
      <c r="AG114">
        <f t="shared" si="31"/>
        <v>0.84375</v>
      </c>
      <c r="AI114">
        <f t="shared" si="32"/>
        <v>8.7839537223340036E-2</v>
      </c>
    </row>
    <row r="115" spans="1:36" hidden="1" x14ac:dyDescent="0.3">
      <c r="A115">
        <f t="shared" si="21"/>
        <v>298</v>
      </c>
      <c r="B115">
        <f t="shared" si="22"/>
        <v>0.59959758551307851</v>
      </c>
      <c r="C115" s="3">
        <v>38554</v>
      </c>
      <c r="D115">
        <v>29.4</v>
      </c>
      <c r="F115" s="3">
        <v>38554</v>
      </c>
      <c r="G115">
        <v>29.4</v>
      </c>
      <c r="H115">
        <f t="shared" si="33"/>
        <v>23</v>
      </c>
      <c r="I115">
        <f t="shared" si="23"/>
        <v>0.71875</v>
      </c>
      <c r="K115">
        <f t="shared" si="24"/>
        <v>0.11915241448692149</v>
      </c>
      <c r="M115" s="4">
        <f t="shared" si="25"/>
        <v>112</v>
      </c>
      <c r="N115">
        <f t="shared" si="26"/>
        <v>0.22535211267605634</v>
      </c>
      <c r="O115" s="3">
        <v>38554</v>
      </c>
      <c r="P115">
        <v>0.34799999999999998</v>
      </c>
      <c r="R115" s="3">
        <v>38554</v>
      </c>
      <c r="S115">
        <v>0.34799999999999998</v>
      </c>
      <c r="T115">
        <f t="shared" si="34"/>
        <v>6</v>
      </c>
      <c r="U115">
        <f t="shared" si="27"/>
        <v>0.1875</v>
      </c>
      <c r="W115">
        <f t="shared" si="28"/>
        <v>3.7852112676056343E-2</v>
      </c>
      <c r="Y115" s="4">
        <f t="shared" si="29"/>
        <v>412</v>
      </c>
      <c r="Z115">
        <f t="shared" si="30"/>
        <v>0.82897384305835009</v>
      </c>
      <c r="AA115" s="3">
        <v>38554</v>
      </c>
      <c r="AB115">
        <v>2.7</v>
      </c>
      <c r="AD115" s="3">
        <v>38554</v>
      </c>
      <c r="AE115">
        <v>2.7</v>
      </c>
      <c r="AF115">
        <f t="shared" si="35"/>
        <v>23</v>
      </c>
      <c r="AG115">
        <f t="shared" si="31"/>
        <v>0.71875</v>
      </c>
      <c r="AI115">
        <f t="shared" si="32"/>
        <v>0.11022384305835009</v>
      </c>
    </row>
    <row r="116" spans="1:36" hidden="1" x14ac:dyDescent="0.3">
      <c r="A116">
        <f t="shared" si="21"/>
        <v>247</v>
      </c>
      <c r="B116">
        <f t="shared" si="22"/>
        <v>0.49698189134808851</v>
      </c>
      <c r="C116" s="3">
        <v>38555</v>
      </c>
      <c r="D116">
        <v>28.7</v>
      </c>
      <c r="F116" s="3">
        <v>38555</v>
      </c>
      <c r="G116">
        <v>28.7</v>
      </c>
      <c r="H116">
        <f t="shared" si="33"/>
        <v>21</v>
      </c>
      <c r="I116">
        <f t="shared" si="23"/>
        <v>0.65625</v>
      </c>
      <c r="K116">
        <f t="shared" si="24"/>
        <v>0.15926810865191149</v>
      </c>
      <c r="M116" s="4">
        <f t="shared" si="25"/>
        <v>138</v>
      </c>
      <c r="N116">
        <f t="shared" si="26"/>
        <v>0.27766599597585512</v>
      </c>
      <c r="O116" s="3">
        <v>38555</v>
      </c>
      <c r="P116">
        <v>0.35699999999999998</v>
      </c>
      <c r="R116" s="3">
        <v>38555</v>
      </c>
      <c r="S116">
        <v>0.35699999999999998</v>
      </c>
      <c r="T116">
        <f t="shared" si="34"/>
        <v>7</v>
      </c>
      <c r="U116">
        <f t="shared" si="27"/>
        <v>0.21875</v>
      </c>
      <c r="W116">
        <f t="shared" si="28"/>
        <v>5.8915995975855118E-2</v>
      </c>
      <c r="Y116" s="4">
        <f t="shared" si="29"/>
        <v>198</v>
      </c>
      <c r="Z116">
        <f t="shared" si="30"/>
        <v>0.39839034205231388</v>
      </c>
      <c r="AA116" s="3">
        <v>38555</v>
      </c>
      <c r="AB116">
        <v>1.9</v>
      </c>
      <c r="AD116" s="3">
        <v>38555</v>
      </c>
      <c r="AE116">
        <v>1.9</v>
      </c>
      <c r="AF116">
        <f t="shared" si="35"/>
        <v>14</v>
      </c>
      <c r="AG116">
        <f t="shared" si="31"/>
        <v>0.4375</v>
      </c>
      <c r="AI116">
        <f t="shared" si="32"/>
        <v>3.9109657947686116E-2</v>
      </c>
    </row>
    <row r="117" spans="1:36" hidden="1" x14ac:dyDescent="0.3">
      <c r="A117">
        <f t="shared" si="21"/>
        <v>56</v>
      </c>
      <c r="B117">
        <f t="shared" si="22"/>
        <v>0.11267605633802817</v>
      </c>
      <c r="C117" s="3">
        <v>38556</v>
      </c>
      <c r="D117">
        <v>24.8</v>
      </c>
      <c r="F117" s="3">
        <v>38556</v>
      </c>
      <c r="G117">
        <v>24.8</v>
      </c>
      <c r="H117">
        <f t="shared" si="33"/>
        <v>5</v>
      </c>
      <c r="I117">
        <f t="shared" si="23"/>
        <v>0.15625</v>
      </c>
      <c r="K117">
        <f t="shared" si="24"/>
        <v>4.3573943661971828E-2</v>
      </c>
      <c r="M117" s="4">
        <f t="shared" si="25"/>
        <v>374</v>
      </c>
      <c r="N117">
        <f t="shared" si="26"/>
        <v>0.7525150905432596</v>
      </c>
      <c r="O117" s="3">
        <v>38556</v>
      </c>
      <c r="P117">
        <v>0.504</v>
      </c>
      <c r="R117" s="3">
        <v>38556</v>
      </c>
      <c r="S117">
        <v>0.504</v>
      </c>
      <c r="T117">
        <f t="shared" si="34"/>
        <v>24</v>
      </c>
      <c r="U117">
        <f t="shared" si="27"/>
        <v>0.75</v>
      </c>
      <c r="W117">
        <f t="shared" si="28"/>
        <v>2.5150905432596016E-3</v>
      </c>
      <c r="Y117" s="4">
        <f t="shared" si="29"/>
        <v>147</v>
      </c>
      <c r="Z117">
        <f t="shared" si="30"/>
        <v>0.29577464788732394</v>
      </c>
      <c r="AA117" s="3">
        <v>38556</v>
      </c>
      <c r="AB117">
        <v>1.7</v>
      </c>
      <c r="AD117" s="3">
        <v>38556</v>
      </c>
      <c r="AE117">
        <v>1.7</v>
      </c>
      <c r="AF117">
        <f t="shared" si="35"/>
        <v>8</v>
      </c>
      <c r="AG117">
        <f t="shared" si="31"/>
        <v>0.25</v>
      </c>
      <c r="AI117">
        <f t="shared" si="32"/>
        <v>4.5774647887323938E-2</v>
      </c>
    </row>
    <row r="118" spans="1:36" hidden="1" x14ac:dyDescent="0.3">
      <c r="A118">
        <f t="shared" si="21"/>
        <v>51</v>
      </c>
      <c r="B118">
        <f t="shared" si="22"/>
        <v>0.10261569416498995</v>
      </c>
      <c r="C118" s="3">
        <v>38557</v>
      </c>
      <c r="D118">
        <v>24.5</v>
      </c>
      <c r="F118" s="3">
        <v>38557</v>
      </c>
      <c r="G118">
        <v>24.5</v>
      </c>
      <c r="H118">
        <f t="shared" si="33"/>
        <v>4</v>
      </c>
      <c r="I118">
        <f t="shared" si="23"/>
        <v>0.125</v>
      </c>
      <c r="K118">
        <f t="shared" si="24"/>
        <v>2.2384305835010054E-2</v>
      </c>
      <c r="M118" s="4">
        <f t="shared" si="25"/>
        <v>468</v>
      </c>
      <c r="N118">
        <f t="shared" si="26"/>
        <v>0.94164989939637822</v>
      </c>
      <c r="O118" s="3">
        <v>38557</v>
      </c>
      <c r="P118">
        <v>0.67400000000000004</v>
      </c>
      <c r="R118" s="3">
        <v>38557</v>
      </c>
      <c r="S118">
        <v>0.67400000000000004</v>
      </c>
      <c r="T118">
        <f t="shared" si="34"/>
        <v>31</v>
      </c>
      <c r="U118">
        <f t="shared" si="27"/>
        <v>0.96875</v>
      </c>
      <c r="W118">
        <f t="shared" si="28"/>
        <v>2.710010060362178E-2</v>
      </c>
      <c r="Y118" s="4">
        <f t="shared" si="29"/>
        <v>20</v>
      </c>
      <c r="Z118">
        <f t="shared" si="30"/>
        <v>4.0241448692152917E-2</v>
      </c>
      <c r="AA118" s="3">
        <v>38557</v>
      </c>
      <c r="AB118">
        <v>0.9</v>
      </c>
      <c r="AD118" s="3">
        <v>38557</v>
      </c>
      <c r="AE118">
        <v>0.9</v>
      </c>
      <c r="AF118">
        <f t="shared" si="35"/>
        <v>2</v>
      </c>
      <c r="AG118">
        <f t="shared" si="31"/>
        <v>6.25E-2</v>
      </c>
      <c r="AI118">
        <f t="shared" si="32"/>
        <v>2.2258551307847083E-2</v>
      </c>
    </row>
    <row r="119" spans="1:36" hidden="1" x14ac:dyDescent="0.3">
      <c r="A119">
        <f t="shared" si="21"/>
        <v>180</v>
      </c>
      <c r="B119">
        <f t="shared" si="22"/>
        <v>0.36217303822937624</v>
      </c>
      <c r="C119" s="3">
        <v>38558</v>
      </c>
      <c r="D119">
        <v>27.5</v>
      </c>
      <c r="F119" s="3">
        <v>38558</v>
      </c>
      <c r="G119">
        <v>27.5</v>
      </c>
      <c r="H119">
        <f t="shared" si="33"/>
        <v>18</v>
      </c>
      <c r="I119">
        <f t="shared" si="23"/>
        <v>0.5625</v>
      </c>
      <c r="K119">
        <f t="shared" si="24"/>
        <v>0.20032696177062376</v>
      </c>
      <c r="M119" s="4">
        <f t="shared" si="25"/>
        <v>360</v>
      </c>
      <c r="N119">
        <f t="shared" si="26"/>
        <v>0.72434607645875249</v>
      </c>
      <c r="O119" s="3">
        <v>38558</v>
      </c>
      <c r="P119">
        <v>0.49299999999999999</v>
      </c>
      <c r="R119" s="3">
        <v>38558</v>
      </c>
      <c r="S119">
        <v>0.49299999999999999</v>
      </c>
      <c r="T119">
        <f t="shared" si="34"/>
        <v>22</v>
      </c>
      <c r="U119">
        <f t="shared" si="27"/>
        <v>0.6875</v>
      </c>
      <c r="W119">
        <f t="shared" si="28"/>
        <v>3.6846076458752486E-2</v>
      </c>
      <c r="Y119" s="4">
        <f t="shared" si="29"/>
        <v>111</v>
      </c>
      <c r="Z119">
        <f t="shared" si="30"/>
        <v>0.22334004024144868</v>
      </c>
      <c r="AA119" s="3">
        <v>38558</v>
      </c>
      <c r="AB119">
        <v>1.6</v>
      </c>
      <c r="AD119" s="3">
        <v>38558</v>
      </c>
      <c r="AE119">
        <v>1.6</v>
      </c>
      <c r="AF119">
        <f t="shared" si="35"/>
        <v>7</v>
      </c>
      <c r="AG119">
        <f t="shared" si="31"/>
        <v>0.21875</v>
      </c>
      <c r="AI119">
        <f t="shared" si="32"/>
        <v>4.5900402414486841E-3</v>
      </c>
    </row>
    <row r="120" spans="1:36" hidden="1" x14ac:dyDescent="0.3">
      <c r="A120">
        <f t="shared" si="21"/>
        <v>308</v>
      </c>
      <c r="B120">
        <f t="shared" si="22"/>
        <v>0.61971830985915488</v>
      </c>
      <c r="C120" s="3">
        <v>38559</v>
      </c>
      <c r="D120">
        <v>29.6</v>
      </c>
      <c r="F120" s="3">
        <v>38559</v>
      </c>
      <c r="G120">
        <v>29.6</v>
      </c>
      <c r="H120">
        <f t="shared" si="33"/>
        <v>24</v>
      </c>
      <c r="I120">
        <f t="shared" si="23"/>
        <v>0.75</v>
      </c>
      <c r="K120">
        <f t="shared" si="24"/>
        <v>0.13028169014084512</v>
      </c>
      <c r="M120" s="4">
        <f t="shared" si="25"/>
        <v>321</v>
      </c>
      <c r="N120">
        <f t="shared" si="26"/>
        <v>0.64587525150905434</v>
      </c>
      <c r="O120" s="3">
        <v>38559</v>
      </c>
      <c r="P120">
        <v>0.46</v>
      </c>
      <c r="R120" s="3">
        <v>38559</v>
      </c>
      <c r="S120">
        <v>0.46</v>
      </c>
      <c r="T120">
        <f t="shared" si="34"/>
        <v>16</v>
      </c>
      <c r="U120">
        <f t="shared" si="27"/>
        <v>0.5</v>
      </c>
      <c r="W120">
        <f t="shared" si="28"/>
        <v>0.14587525150905434</v>
      </c>
      <c r="Y120" s="4">
        <f t="shared" si="29"/>
        <v>66</v>
      </c>
      <c r="Z120">
        <f t="shared" si="30"/>
        <v>0.13279678068410464</v>
      </c>
      <c r="AA120" s="3">
        <v>38559</v>
      </c>
      <c r="AB120">
        <v>1.4</v>
      </c>
      <c r="AD120" s="3">
        <v>38559</v>
      </c>
      <c r="AE120">
        <v>1.4</v>
      </c>
      <c r="AF120">
        <f t="shared" si="35"/>
        <v>4</v>
      </c>
      <c r="AG120">
        <f t="shared" si="31"/>
        <v>0.125</v>
      </c>
      <c r="AI120">
        <f t="shared" si="32"/>
        <v>7.7967806841046372E-3</v>
      </c>
    </row>
    <row r="121" spans="1:36" hidden="1" x14ac:dyDescent="0.3">
      <c r="A121">
        <f t="shared" si="21"/>
        <v>333</v>
      </c>
      <c r="B121">
        <f t="shared" si="22"/>
        <v>0.67002012072434602</v>
      </c>
      <c r="C121" s="3">
        <v>38560</v>
      </c>
      <c r="D121">
        <v>29.9</v>
      </c>
      <c r="F121" s="3">
        <v>38560</v>
      </c>
      <c r="G121">
        <v>29.9</v>
      </c>
      <c r="H121">
        <f t="shared" si="33"/>
        <v>26</v>
      </c>
      <c r="I121">
        <f t="shared" si="23"/>
        <v>0.8125</v>
      </c>
      <c r="K121">
        <f t="shared" si="24"/>
        <v>0.14247987927565398</v>
      </c>
      <c r="M121" s="4">
        <f t="shared" si="25"/>
        <v>294</v>
      </c>
      <c r="N121">
        <f t="shared" si="26"/>
        <v>0.59154929577464788</v>
      </c>
      <c r="O121" s="3">
        <v>38560</v>
      </c>
      <c r="P121">
        <v>0.439</v>
      </c>
      <c r="R121" s="3">
        <v>38560</v>
      </c>
      <c r="S121">
        <v>0.439</v>
      </c>
      <c r="T121">
        <f t="shared" si="34"/>
        <v>15</v>
      </c>
      <c r="U121">
        <f t="shared" si="27"/>
        <v>0.46875</v>
      </c>
      <c r="W121">
        <f t="shared" si="28"/>
        <v>0.12279929577464788</v>
      </c>
      <c r="Y121" s="4">
        <f t="shared" si="29"/>
        <v>10</v>
      </c>
      <c r="Z121">
        <f t="shared" si="30"/>
        <v>2.0120724346076459E-2</v>
      </c>
      <c r="AA121" s="3">
        <v>38560</v>
      </c>
      <c r="AB121">
        <v>0.8</v>
      </c>
      <c r="AD121" s="3">
        <v>38560</v>
      </c>
      <c r="AE121">
        <v>0.8</v>
      </c>
      <c r="AF121">
        <f t="shared" si="35"/>
        <v>1</v>
      </c>
      <c r="AG121">
        <f t="shared" si="31"/>
        <v>3.125E-2</v>
      </c>
      <c r="AI121">
        <f t="shared" si="32"/>
        <v>1.1129275653923541E-2</v>
      </c>
    </row>
    <row r="122" spans="1:36" hidden="1" x14ac:dyDescent="0.3">
      <c r="A122">
        <f t="shared" si="21"/>
        <v>405</v>
      </c>
      <c r="B122">
        <f t="shared" si="22"/>
        <v>0.81488933601609659</v>
      </c>
      <c r="C122" s="3">
        <v>38561</v>
      </c>
      <c r="D122">
        <v>31.7</v>
      </c>
      <c r="F122" s="3">
        <v>38561</v>
      </c>
      <c r="G122">
        <v>31.7</v>
      </c>
      <c r="H122">
        <f t="shared" si="33"/>
        <v>28</v>
      </c>
      <c r="I122">
        <f t="shared" si="23"/>
        <v>0.875</v>
      </c>
      <c r="K122">
        <f t="shared" si="24"/>
        <v>6.0110663983903412E-2</v>
      </c>
      <c r="M122" s="4">
        <f t="shared" si="25"/>
        <v>263</v>
      </c>
      <c r="N122">
        <f t="shared" si="26"/>
        <v>0.52917505030181089</v>
      </c>
      <c r="O122" s="3">
        <v>38561</v>
      </c>
      <c r="P122">
        <v>0.41799999999999998</v>
      </c>
      <c r="R122" s="3">
        <v>38561</v>
      </c>
      <c r="S122">
        <v>0.41799999999999998</v>
      </c>
      <c r="T122">
        <f t="shared" si="34"/>
        <v>13</v>
      </c>
      <c r="U122">
        <f t="shared" si="27"/>
        <v>0.40625</v>
      </c>
      <c r="W122">
        <f t="shared" si="28"/>
        <v>0.12292505030181089</v>
      </c>
      <c r="Y122" s="4">
        <f t="shared" si="29"/>
        <v>66</v>
      </c>
      <c r="Z122">
        <f t="shared" si="30"/>
        <v>0.13279678068410464</v>
      </c>
      <c r="AA122" s="3">
        <v>38561</v>
      </c>
      <c r="AB122">
        <v>1.4</v>
      </c>
      <c r="AD122" s="3">
        <v>38561</v>
      </c>
      <c r="AE122">
        <v>1.4</v>
      </c>
      <c r="AF122">
        <f t="shared" si="35"/>
        <v>4</v>
      </c>
      <c r="AG122">
        <f t="shared" si="31"/>
        <v>0.125</v>
      </c>
      <c r="AI122">
        <f t="shared" si="32"/>
        <v>7.7967806841046372E-3</v>
      </c>
    </row>
    <row r="123" spans="1:36" hidden="1" x14ac:dyDescent="0.3">
      <c r="A123">
        <f t="shared" si="21"/>
        <v>439</v>
      </c>
      <c r="B123">
        <f t="shared" si="22"/>
        <v>0.88329979879275655</v>
      </c>
      <c r="C123" s="3">
        <v>38562</v>
      </c>
      <c r="D123">
        <v>32.299999999999997</v>
      </c>
      <c r="F123" s="3">
        <v>38562</v>
      </c>
      <c r="G123">
        <v>32.299999999999997</v>
      </c>
      <c r="H123">
        <f t="shared" si="33"/>
        <v>29</v>
      </c>
      <c r="I123">
        <f t="shared" si="23"/>
        <v>0.90625</v>
      </c>
      <c r="K123">
        <f t="shared" si="24"/>
        <v>2.2950201207243448E-2</v>
      </c>
      <c r="M123" s="4">
        <f t="shared" si="25"/>
        <v>91</v>
      </c>
      <c r="N123">
        <f t="shared" si="26"/>
        <v>0.18309859154929578</v>
      </c>
      <c r="O123" s="3">
        <v>38562</v>
      </c>
      <c r="P123">
        <v>0.33700000000000002</v>
      </c>
      <c r="R123" s="3">
        <v>38562</v>
      </c>
      <c r="S123">
        <v>0.33700000000000002</v>
      </c>
      <c r="T123">
        <f t="shared" si="34"/>
        <v>4</v>
      </c>
      <c r="U123">
        <f t="shared" si="27"/>
        <v>0.125</v>
      </c>
      <c r="W123">
        <f t="shared" si="28"/>
        <v>5.8098591549295781E-2</v>
      </c>
      <c r="Y123" s="4">
        <f t="shared" si="29"/>
        <v>238</v>
      </c>
      <c r="Z123">
        <f t="shared" si="30"/>
        <v>0.47887323943661969</v>
      </c>
      <c r="AA123" s="3">
        <v>38562</v>
      </c>
      <c r="AB123">
        <v>2</v>
      </c>
      <c r="AD123" s="3">
        <v>38562</v>
      </c>
      <c r="AE123">
        <v>2</v>
      </c>
      <c r="AF123">
        <f t="shared" si="35"/>
        <v>15</v>
      </c>
      <c r="AG123">
        <f t="shared" si="31"/>
        <v>0.46875</v>
      </c>
      <c r="AI123">
        <f t="shared" si="32"/>
        <v>1.0123239436619691E-2</v>
      </c>
    </row>
    <row r="124" spans="1:36" hidden="1" x14ac:dyDescent="0.3">
      <c r="A124">
        <f t="shared" si="21"/>
        <v>463</v>
      </c>
      <c r="B124">
        <f t="shared" si="22"/>
        <v>0.93158953722334004</v>
      </c>
      <c r="C124" s="3">
        <v>38563</v>
      </c>
      <c r="D124">
        <v>32.9</v>
      </c>
      <c r="F124" s="3">
        <v>38563</v>
      </c>
      <c r="G124">
        <v>32.9</v>
      </c>
      <c r="H124">
        <f t="shared" si="33"/>
        <v>31</v>
      </c>
      <c r="I124">
        <f t="shared" si="23"/>
        <v>0.96875</v>
      </c>
      <c r="K124">
        <f t="shared" si="24"/>
        <v>3.7160462776659964E-2</v>
      </c>
      <c r="M124" s="4">
        <f t="shared" si="25"/>
        <v>83</v>
      </c>
      <c r="N124">
        <f t="shared" si="26"/>
        <v>0.16700201207243462</v>
      </c>
      <c r="O124" s="3">
        <v>38563</v>
      </c>
      <c r="P124">
        <v>0.33100000000000002</v>
      </c>
      <c r="R124" s="3">
        <v>38563</v>
      </c>
      <c r="S124">
        <v>0.33100000000000002</v>
      </c>
      <c r="T124">
        <f t="shared" si="34"/>
        <v>2</v>
      </c>
      <c r="U124">
        <f t="shared" si="27"/>
        <v>6.25E-2</v>
      </c>
      <c r="W124">
        <f t="shared" si="28"/>
        <v>0.10450201207243462</v>
      </c>
      <c r="Y124" s="4">
        <f t="shared" si="29"/>
        <v>147</v>
      </c>
      <c r="Z124">
        <f t="shared" si="30"/>
        <v>0.29577464788732394</v>
      </c>
      <c r="AA124" s="3">
        <v>38563</v>
      </c>
      <c r="AB124">
        <v>1.7</v>
      </c>
      <c r="AD124" s="3">
        <v>38563</v>
      </c>
      <c r="AE124">
        <v>1.7</v>
      </c>
      <c r="AF124">
        <f t="shared" si="35"/>
        <v>8</v>
      </c>
      <c r="AG124">
        <f t="shared" si="31"/>
        <v>0.25</v>
      </c>
      <c r="AI124">
        <f t="shared" si="32"/>
        <v>4.5774647887323938E-2</v>
      </c>
    </row>
    <row r="125" spans="1:36" x14ac:dyDescent="0.3">
      <c r="A125" s="1">
        <f t="shared" si="21"/>
        <v>459</v>
      </c>
      <c r="B125" s="1">
        <f t="shared" si="22"/>
        <v>0.92354124748490951</v>
      </c>
      <c r="C125" s="5">
        <v>38564</v>
      </c>
      <c r="D125" s="1">
        <v>32.700000000000003</v>
      </c>
      <c r="E125" s="1"/>
      <c r="F125" s="5">
        <v>38564</v>
      </c>
      <c r="G125" s="1">
        <v>32.700000000000003</v>
      </c>
      <c r="H125" s="1">
        <f t="shared" si="33"/>
        <v>30</v>
      </c>
      <c r="I125" s="1">
        <f t="shared" si="23"/>
        <v>0.9375</v>
      </c>
      <c r="J125" s="1"/>
      <c r="K125" s="1">
        <f t="shared" si="24"/>
        <v>1.3958752515090489E-2</v>
      </c>
      <c r="L125" s="1">
        <f>SUM(K95:K125)</f>
        <v>2.8785840040241442</v>
      </c>
      <c r="M125" s="2">
        <f t="shared" si="25"/>
        <v>70</v>
      </c>
      <c r="N125" s="1">
        <f t="shared" si="26"/>
        <v>0.14084507042253522</v>
      </c>
      <c r="O125" s="5">
        <v>38564</v>
      </c>
      <c r="P125" s="1">
        <v>0.32300000000000001</v>
      </c>
      <c r="Q125" s="1"/>
      <c r="R125" s="5">
        <v>38564</v>
      </c>
      <c r="S125" s="1">
        <v>0.32300000000000001</v>
      </c>
      <c r="T125" s="1">
        <f t="shared" si="34"/>
        <v>1</v>
      </c>
      <c r="U125" s="1">
        <f t="shared" si="27"/>
        <v>3.125E-2</v>
      </c>
      <c r="V125" s="1"/>
      <c r="W125" s="1">
        <f t="shared" si="28"/>
        <v>0.10959507042253522</v>
      </c>
      <c r="X125" s="1">
        <f>SUM(W95:W125)</f>
        <v>2.2748365191146878</v>
      </c>
      <c r="Y125" s="2">
        <f t="shared" si="29"/>
        <v>238</v>
      </c>
      <c r="Z125" s="1">
        <f t="shared" si="30"/>
        <v>0.47887323943661969</v>
      </c>
      <c r="AA125" s="5">
        <v>38564</v>
      </c>
      <c r="AB125" s="1">
        <v>2</v>
      </c>
      <c r="AC125" s="1"/>
      <c r="AD125" s="5">
        <v>38564</v>
      </c>
      <c r="AE125" s="1">
        <v>2</v>
      </c>
      <c r="AF125" s="1">
        <f t="shared" si="35"/>
        <v>15</v>
      </c>
      <c r="AG125" s="1">
        <f t="shared" si="31"/>
        <v>0.46875</v>
      </c>
      <c r="AH125" s="1"/>
      <c r="AI125" s="1">
        <f t="shared" si="32"/>
        <v>1.0123239436619691E-2</v>
      </c>
      <c r="AJ125" s="1">
        <f>SUM(AI95:AI125)</f>
        <v>1.6636695171026159</v>
      </c>
    </row>
    <row r="126" spans="1:36" hidden="1" x14ac:dyDescent="0.3">
      <c r="A126">
        <f t="shared" si="21"/>
        <v>321</v>
      </c>
      <c r="B126">
        <f t="shared" si="22"/>
        <v>0.64587525150905434</v>
      </c>
      <c r="C126" s="3">
        <v>38899</v>
      </c>
      <c r="D126">
        <v>29.7</v>
      </c>
      <c r="F126" s="3">
        <v>38899</v>
      </c>
      <c r="G126">
        <v>29.7</v>
      </c>
      <c r="H126">
        <f>_xlfn.RANK.EQ(G126,$G$126:$G$156,1)</f>
        <v>21</v>
      </c>
      <c r="I126">
        <f t="shared" si="23"/>
        <v>0.65625</v>
      </c>
      <c r="K126">
        <f t="shared" si="24"/>
        <v>1.0374748490945662E-2</v>
      </c>
      <c r="M126" s="4">
        <f t="shared" si="25"/>
        <v>432</v>
      </c>
      <c r="N126">
        <f t="shared" si="26"/>
        <v>0.86921529175050305</v>
      </c>
      <c r="O126" s="3">
        <v>38899</v>
      </c>
      <c r="P126">
        <v>0.59</v>
      </c>
      <c r="R126" s="3">
        <v>38899</v>
      </c>
      <c r="S126">
        <v>0.59</v>
      </c>
      <c r="T126">
        <f>_xlfn.RANK.EQ(S126,$S$126:$S$156,1)</f>
        <v>26</v>
      </c>
      <c r="U126">
        <f t="shared" si="27"/>
        <v>0.8125</v>
      </c>
      <c r="W126">
        <f t="shared" si="28"/>
        <v>5.671529175050305E-2</v>
      </c>
      <c r="Y126" s="4">
        <f t="shared" si="29"/>
        <v>27</v>
      </c>
      <c r="Z126">
        <f t="shared" si="30"/>
        <v>5.4325955734406441E-2</v>
      </c>
      <c r="AA126" s="3">
        <v>38899</v>
      </c>
      <c r="AB126">
        <v>1</v>
      </c>
      <c r="AD126" s="3">
        <v>38899</v>
      </c>
      <c r="AE126">
        <v>1</v>
      </c>
      <c r="AF126">
        <f>_xlfn.RANK.EQ(AE126,$AE$126:$AE$156,1)</f>
        <v>4</v>
      </c>
      <c r="AG126">
        <f t="shared" si="31"/>
        <v>0.125</v>
      </c>
      <c r="AI126">
        <f t="shared" si="32"/>
        <v>7.0674044265593566E-2</v>
      </c>
    </row>
    <row r="127" spans="1:36" hidden="1" x14ac:dyDescent="0.3">
      <c r="A127">
        <f t="shared" si="21"/>
        <v>261</v>
      </c>
      <c r="B127">
        <f t="shared" si="22"/>
        <v>0.52515090543259557</v>
      </c>
      <c r="C127" s="3">
        <v>38900</v>
      </c>
      <c r="D127">
        <v>28.9</v>
      </c>
      <c r="F127" s="3">
        <v>38900</v>
      </c>
      <c r="G127">
        <v>28.9</v>
      </c>
      <c r="H127">
        <f t="shared" ref="H127:H156" si="36">_xlfn.RANK.EQ(G127,$G$126:$G$156,1)</f>
        <v>16</v>
      </c>
      <c r="I127">
        <f t="shared" si="23"/>
        <v>0.5</v>
      </c>
      <c r="K127">
        <f t="shared" si="24"/>
        <v>2.5150905432595572E-2</v>
      </c>
      <c r="M127" s="4">
        <f t="shared" si="25"/>
        <v>370</v>
      </c>
      <c r="N127">
        <f t="shared" si="26"/>
        <v>0.74446680080482897</v>
      </c>
      <c r="O127" s="3">
        <v>38900</v>
      </c>
      <c r="P127">
        <v>0.5</v>
      </c>
      <c r="R127" s="3">
        <v>38900</v>
      </c>
      <c r="S127">
        <v>0.5</v>
      </c>
      <c r="T127">
        <f t="shared" ref="T127:T156" si="37">_xlfn.RANK.EQ(S127,$S$126:$S$156,1)</f>
        <v>25</v>
      </c>
      <c r="U127">
        <f t="shared" si="27"/>
        <v>0.78125</v>
      </c>
      <c r="W127">
        <f t="shared" si="28"/>
        <v>3.6783199195171035E-2</v>
      </c>
      <c r="Y127" s="4">
        <f t="shared" si="29"/>
        <v>111</v>
      </c>
      <c r="Z127">
        <f t="shared" si="30"/>
        <v>0.22334004024144868</v>
      </c>
      <c r="AA127" s="3">
        <v>38900</v>
      </c>
      <c r="AB127">
        <v>1.6</v>
      </c>
      <c r="AD127" s="3">
        <v>38900</v>
      </c>
      <c r="AE127">
        <v>1.6</v>
      </c>
      <c r="AF127">
        <f t="shared" ref="AF127:AF156" si="38">_xlfn.RANK.EQ(AE127,$AE$126:$AE$156,1)</f>
        <v>11</v>
      </c>
      <c r="AG127">
        <f t="shared" si="31"/>
        <v>0.34375</v>
      </c>
      <c r="AI127">
        <f t="shared" si="32"/>
        <v>0.12040995975855132</v>
      </c>
    </row>
    <row r="128" spans="1:36" hidden="1" x14ac:dyDescent="0.3">
      <c r="A128">
        <f t="shared" si="21"/>
        <v>80</v>
      </c>
      <c r="B128">
        <f t="shared" si="22"/>
        <v>0.16096579476861167</v>
      </c>
      <c r="C128" s="3">
        <v>38901</v>
      </c>
      <c r="D128">
        <v>25.2</v>
      </c>
      <c r="F128" s="3">
        <v>38901</v>
      </c>
      <c r="G128">
        <v>25.2</v>
      </c>
      <c r="H128">
        <f t="shared" si="36"/>
        <v>4</v>
      </c>
      <c r="I128">
        <f t="shared" si="23"/>
        <v>0.125</v>
      </c>
      <c r="K128">
        <f t="shared" si="24"/>
        <v>3.596579476861167E-2</v>
      </c>
      <c r="M128" s="4">
        <f t="shared" si="25"/>
        <v>473</v>
      </c>
      <c r="N128">
        <f t="shared" si="26"/>
        <v>0.95171026156941652</v>
      </c>
      <c r="O128" s="3">
        <v>38901</v>
      </c>
      <c r="P128">
        <v>0.69299999999999995</v>
      </c>
      <c r="R128" s="3">
        <v>38901</v>
      </c>
      <c r="S128">
        <v>0.69299999999999995</v>
      </c>
      <c r="T128">
        <f t="shared" si="37"/>
        <v>31</v>
      </c>
      <c r="U128">
        <f t="shared" si="27"/>
        <v>0.96875</v>
      </c>
      <c r="W128">
        <f t="shared" si="28"/>
        <v>1.7039738430583484E-2</v>
      </c>
      <c r="Y128" s="4">
        <f t="shared" si="29"/>
        <v>20</v>
      </c>
      <c r="Z128">
        <f t="shared" si="30"/>
        <v>4.0241448692152917E-2</v>
      </c>
      <c r="AA128" s="3">
        <v>38901</v>
      </c>
      <c r="AB128">
        <v>0.9</v>
      </c>
      <c r="AD128" s="3">
        <v>38901</v>
      </c>
      <c r="AE128">
        <v>0.9</v>
      </c>
      <c r="AF128">
        <f t="shared" si="38"/>
        <v>3</v>
      </c>
      <c r="AG128">
        <f t="shared" si="31"/>
        <v>9.375E-2</v>
      </c>
      <c r="AI128">
        <f t="shared" si="32"/>
        <v>5.3508551307847083E-2</v>
      </c>
    </row>
    <row r="129" spans="1:35" hidden="1" x14ac:dyDescent="0.3">
      <c r="A129">
        <f t="shared" si="21"/>
        <v>110</v>
      </c>
      <c r="B129">
        <f t="shared" si="22"/>
        <v>0.22132796780684105</v>
      </c>
      <c r="C129" s="3">
        <v>38902</v>
      </c>
      <c r="D129">
        <v>25.9</v>
      </c>
      <c r="F129" s="3">
        <v>38902</v>
      </c>
      <c r="G129">
        <v>25.9</v>
      </c>
      <c r="H129">
        <f t="shared" si="36"/>
        <v>5</v>
      </c>
      <c r="I129">
        <f t="shared" si="23"/>
        <v>0.15625</v>
      </c>
      <c r="K129">
        <f t="shared" si="24"/>
        <v>6.5077967806841053E-2</v>
      </c>
      <c r="M129" s="4">
        <f t="shared" si="25"/>
        <v>249</v>
      </c>
      <c r="N129">
        <f t="shared" si="26"/>
        <v>0.50100603621730377</v>
      </c>
      <c r="O129" s="3">
        <v>38902</v>
      </c>
      <c r="P129">
        <v>0.41099999999999998</v>
      </c>
      <c r="R129" s="3">
        <v>38902</v>
      </c>
      <c r="S129">
        <v>0.41099999999999998</v>
      </c>
      <c r="T129">
        <f t="shared" si="37"/>
        <v>16</v>
      </c>
      <c r="U129">
        <f t="shared" si="27"/>
        <v>0.5</v>
      </c>
      <c r="W129">
        <f t="shared" si="28"/>
        <v>1.006036217303774E-3</v>
      </c>
      <c r="Y129" s="4">
        <f t="shared" si="29"/>
        <v>401</v>
      </c>
      <c r="Z129">
        <f t="shared" si="30"/>
        <v>0.80684104627766595</v>
      </c>
      <c r="AA129" s="3">
        <v>38902</v>
      </c>
      <c r="AB129">
        <v>2.6</v>
      </c>
      <c r="AD129" s="3">
        <v>38902</v>
      </c>
      <c r="AE129">
        <v>2.6</v>
      </c>
      <c r="AF129">
        <f t="shared" si="38"/>
        <v>28</v>
      </c>
      <c r="AG129">
        <f t="shared" si="31"/>
        <v>0.875</v>
      </c>
      <c r="AI129">
        <f t="shared" si="32"/>
        <v>6.8158953722334048E-2</v>
      </c>
    </row>
    <row r="130" spans="1:35" hidden="1" x14ac:dyDescent="0.3">
      <c r="A130">
        <f t="shared" si="21"/>
        <v>123</v>
      </c>
      <c r="B130">
        <f t="shared" si="22"/>
        <v>0.24748490945674045</v>
      </c>
      <c r="C130" s="3">
        <v>38903</v>
      </c>
      <c r="D130">
        <v>26.3</v>
      </c>
      <c r="F130" s="3">
        <v>38903</v>
      </c>
      <c r="G130">
        <v>26.3</v>
      </c>
      <c r="H130">
        <f t="shared" si="36"/>
        <v>6</v>
      </c>
      <c r="I130">
        <f t="shared" si="23"/>
        <v>0.1875</v>
      </c>
      <c r="K130">
        <f t="shared" si="24"/>
        <v>5.9984909456740454E-2</v>
      </c>
      <c r="M130" s="4">
        <f t="shared" si="25"/>
        <v>136</v>
      </c>
      <c r="N130">
        <f t="shared" si="26"/>
        <v>0.27364185110663986</v>
      </c>
      <c r="O130" s="3">
        <v>38903</v>
      </c>
      <c r="P130">
        <v>0.35599999999999998</v>
      </c>
      <c r="R130" s="3">
        <v>38903</v>
      </c>
      <c r="S130">
        <v>0.35599999999999998</v>
      </c>
      <c r="T130">
        <f t="shared" si="37"/>
        <v>10</v>
      </c>
      <c r="U130">
        <f t="shared" si="27"/>
        <v>0.3125</v>
      </c>
      <c r="W130">
        <f t="shared" si="28"/>
        <v>3.8858148893360145E-2</v>
      </c>
      <c r="Y130" s="4">
        <f t="shared" si="29"/>
        <v>392</v>
      </c>
      <c r="Z130">
        <f t="shared" si="30"/>
        <v>0.78873239436619713</v>
      </c>
      <c r="AA130" s="3">
        <v>38903</v>
      </c>
      <c r="AB130">
        <v>2.5</v>
      </c>
      <c r="AD130" s="3">
        <v>38903</v>
      </c>
      <c r="AE130">
        <v>2.5</v>
      </c>
      <c r="AF130">
        <f t="shared" si="38"/>
        <v>27</v>
      </c>
      <c r="AG130">
        <f t="shared" si="31"/>
        <v>0.84375</v>
      </c>
      <c r="AI130">
        <f t="shared" si="32"/>
        <v>5.5017605633802869E-2</v>
      </c>
    </row>
    <row r="131" spans="1:35" hidden="1" x14ac:dyDescent="0.3">
      <c r="A131">
        <f t="shared" ref="A131:A194" si="39">_xlfn.RANK.EQ(D131,$D$2:$D$497,1)</f>
        <v>224</v>
      </c>
      <c r="B131">
        <f t="shared" ref="B131:B194" si="40">A131/497</f>
        <v>0.45070422535211269</v>
      </c>
      <c r="C131" s="3">
        <v>38904</v>
      </c>
      <c r="D131">
        <v>28.3</v>
      </c>
      <c r="F131" s="3">
        <v>38904</v>
      </c>
      <c r="G131">
        <v>28.3</v>
      </c>
      <c r="H131">
        <f t="shared" si="36"/>
        <v>14</v>
      </c>
      <c r="I131">
        <f t="shared" ref="I131:I194" si="41">H131/32</f>
        <v>0.4375</v>
      </c>
      <c r="K131">
        <f t="shared" ref="K131:K194" si="42">ABS(B131-I131)</f>
        <v>1.3204225352112686E-2</v>
      </c>
      <c r="M131" s="4">
        <f t="shared" ref="M131:M194" si="43">_xlfn.RANK.EQ(P131,$P$2:$P$497,1)</f>
        <v>114</v>
      </c>
      <c r="N131">
        <f t="shared" ref="N131:N194" si="44">M131/497</f>
        <v>0.22937625754527163</v>
      </c>
      <c r="O131" s="3">
        <v>38904</v>
      </c>
      <c r="P131">
        <v>0.34899999999999998</v>
      </c>
      <c r="R131" s="3">
        <v>38904</v>
      </c>
      <c r="S131">
        <v>0.34899999999999998</v>
      </c>
      <c r="T131">
        <f t="shared" si="37"/>
        <v>9</v>
      </c>
      <c r="U131">
        <f t="shared" ref="U131:U194" si="45">T131/32</f>
        <v>0.28125</v>
      </c>
      <c r="W131">
        <f t="shared" ref="W131:W194" si="46">ABS(N131-U131)</f>
        <v>5.1873742454728367E-2</v>
      </c>
      <c r="Y131" s="4">
        <f t="shared" ref="Y131:Y194" si="47">_xlfn.RANK.EQ(AB131,$AB$2:$AB$497,1)</f>
        <v>147</v>
      </c>
      <c r="Z131">
        <f t="shared" ref="Z131:Z194" si="48">Y131/497</f>
        <v>0.29577464788732394</v>
      </c>
      <c r="AA131" s="3">
        <v>38904</v>
      </c>
      <c r="AB131">
        <v>1.7</v>
      </c>
      <c r="AD131" s="3">
        <v>38904</v>
      </c>
      <c r="AE131">
        <v>1.7</v>
      </c>
      <c r="AF131">
        <f t="shared" si="38"/>
        <v>16</v>
      </c>
      <c r="AG131">
        <f t="shared" ref="AG131:AG194" si="49">AF131/32</f>
        <v>0.5</v>
      </c>
      <c r="AI131">
        <f t="shared" ref="AI131:AI194" si="50">ABS(Z131-AG131)</f>
        <v>0.20422535211267606</v>
      </c>
    </row>
    <row r="132" spans="1:35" hidden="1" x14ac:dyDescent="0.3">
      <c r="A132">
        <f t="shared" si="39"/>
        <v>201</v>
      </c>
      <c r="B132">
        <f t="shared" si="40"/>
        <v>0.40442655935613681</v>
      </c>
      <c r="C132" s="3">
        <v>38905</v>
      </c>
      <c r="D132">
        <v>27.9</v>
      </c>
      <c r="F132" s="3">
        <v>38905</v>
      </c>
      <c r="G132">
        <v>27.9</v>
      </c>
      <c r="H132">
        <f t="shared" si="36"/>
        <v>11</v>
      </c>
      <c r="I132">
        <f t="shared" si="41"/>
        <v>0.34375</v>
      </c>
      <c r="K132">
        <f t="shared" si="42"/>
        <v>6.0676559356136806E-2</v>
      </c>
      <c r="M132" s="4">
        <f t="shared" si="43"/>
        <v>278</v>
      </c>
      <c r="N132">
        <f t="shared" si="44"/>
        <v>0.55935613682092555</v>
      </c>
      <c r="O132" s="3">
        <v>38905</v>
      </c>
      <c r="P132">
        <v>0.42799999999999999</v>
      </c>
      <c r="R132" s="3">
        <v>38905</v>
      </c>
      <c r="S132">
        <v>0.42799999999999999</v>
      </c>
      <c r="T132">
        <f t="shared" si="37"/>
        <v>18</v>
      </c>
      <c r="U132">
        <f t="shared" si="45"/>
        <v>0.5625</v>
      </c>
      <c r="W132">
        <f t="shared" si="46"/>
        <v>3.1438631790744465E-3</v>
      </c>
      <c r="Y132" s="4">
        <f t="shared" si="47"/>
        <v>38</v>
      </c>
      <c r="Z132">
        <f t="shared" si="48"/>
        <v>7.6458752515090544E-2</v>
      </c>
      <c r="AA132" s="3">
        <v>38905</v>
      </c>
      <c r="AB132">
        <v>1.1000000000000001</v>
      </c>
      <c r="AD132" s="3">
        <v>38905</v>
      </c>
      <c r="AE132">
        <v>1.1000000000000001</v>
      </c>
      <c r="AF132">
        <f t="shared" si="38"/>
        <v>7</v>
      </c>
      <c r="AG132">
        <f t="shared" si="49"/>
        <v>0.21875</v>
      </c>
      <c r="AI132">
        <f t="shared" si="50"/>
        <v>0.14229124748490946</v>
      </c>
    </row>
    <row r="133" spans="1:35" hidden="1" x14ac:dyDescent="0.3">
      <c r="A133">
        <f t="shared" si="39"/>
        <v>32</v>
      </c>
      <c r="B133">
        <f t="shared" si="40"/>
        <v>6.4386317907444673E-2</v>
      </c>
      <c r="C133" s="3">
        <v>38906</v>
      </c>
      <c r="D133">
        <v>23.3</v>
      </c>
      <c r="F133" s="3">
        <v>38906</v>
      </c>
      <c r="G133">
        <v>23.3</v>
      </c>
      <c r="H133">
        <f t="shared" si="36"/>
        <v>1</v>
      </c>
      <c r="I133">
        <f t="shared" si="41"/>
        <v>3.125E-2</v>
      </c>
      <c r="K133">
        <f t="shared" si="42"/>
        <v>3.3136317907444673E-2</v>
      </c>
      <c r="M133" s="4">
        <f t="shared" si="43"/>
        <v>451</v>
      </c>
      <c r="N133">
        <f t="shared" si="44"/>
        <v>0.90744466800804824</v>
      </c>
      <c r="O133" s="3">
        <v>38906</v>
      </c>
      <c r="P133">
        <v>0.63</v>
      </c>
      <c r="R133" s="3">
        <v>38906</v>
      </c>
      <c r="S133">
        <v>0.63</v>
      </c>
      <c r="T133">
        <f t="shared" si="37"/>
        <v>29</v>
      </c>
      <c r="U133">
        <f t="shared" si="45"/>
        <v>0.90625</v>
      </c>
      <c r="W133">
        <f t="shared" si="46"/>
        <v>1.1946680080482386E-3</v>
      </c>
      <c r="Y133" s="4">
        <f t="shared" si="47"/>
        <v>1</v>
      </c>
      <c r="Z133">
        <f t="shared" si="48"/>
        <v>2.012072434607646E-3</v>
      </c>
      <c r="AA133" s="3">
        <v>38906</v>
      </c>
      <c r="AB133">
        <v>0.2</v>
      </c>
      <c r="AD133" s="3">
        <v>38906</v>
      </c>
      <c r="AE133">
        <v>0.2</v>
      </c>
      <c r="AF133">
        <f t="shared" si="38"/>
        <v>1</v>
      </c>
      <c r="AG133">
        <f t="shared" si="49"/>
        <v>3.125E-2</v>
      </c>
      <c r="AI133">
        <f t="shared" si="50"/>
        <v>2.9237927565392355E-2</v>
      </c>
    </row>
    <row r="134" spans="1:35" hidden="1" x14ac:dyDescent="0.3">
      <c r="A134">
        <f t="shared" si="39"/>
        <v>56</v>
      </c>
      <c r="B134">
        <f t="shared" si="40"/>
        <v>0.11267605633802817</v>
      </c>
      <c r="C134" s="3">
        <v>38907</v>
      </c>
      <c r="D134">
        <v>24.8</v>
      </c>
      <c r="F134" s="3">
        <v>38907</v>
      </c>
      <c r="G134">
        <v>24.8</v>
      </c>
      <c r="H134">
        <f t="shared" si="36"/>
        <v>2</v>
      </c>
      <c r="I134">
        <f t="shared" si="41"/>
        <v>6.25E-2</v>
      </c>
      <c r="K134">
        <f t="shared" si="42"/>
        <v>5.0176056338028172E-2</v>
      </c>
      <c r="M134" s="4">
        <f t="shared" si="43"/>
        <v>453</v>
      </c>
      <c r="N134">
        <f t="shared" si="44"/>
        <v>0.91146881287726356</v>
      </c>
      <c r="O134" s="3">
        <v>38907</v>
      </c>
      <c r="P134">
        <v>0.63100000000000001</v>
      </c>
      <c r="R134" s="3">
        <v>38907</v>
      </c>
      <c r="S134">
        <v>0.63100000000000001</v>
      </c>
      <c r="T134">
        <f t="shared" si="37"/>
        <v>30</v>
      </c>
      <c r="U134">
        <f t="shared" si="45"/>
        <v>0.9375</v>
      </c>
      <c r="W134">
        <f t="shared" si="46"/>
        <v>2.6031187122736443E-2</v>
      </c>
      <c r="Y134" s="4">
        <f t="shared" si="47"/>
        <v>111</v>
      </c>
      <c r="Z134">
        <f t="shared" si="48"/>
        <v>0.22334004024144868</v>
      </c>
      <c r="AA134" s="3">
        <v>38907</v>
      </c>
      <c r="AB134">
        <v>1.6</v>
      </c>
      <c r="AD134" s="3">
        <v>38907</v>
      </c>
      <c r="AE134">
        <v>1.6</v>
      </c>
      <c r="AF134">
        <f t="shared" si="38"/>
        <v>11</v>
      </c>
      <c r="AG134">
        <f t="shared" si="49"/>
        <v>0.34375</v>
      </c>
      <c r="AI134">
        <f t="shared" si="50"/>
        <v>0.12040995975855132</v>
      </c>
    </row>
    <row r="135" spans="1:35" hidden="1" x14ac:dyDescent="0.3">
      <c r="A135">
        <f t="shared" si="39"/>
        <v>74</v>
      </c>
      <c r="B135">
        <f t="shared" si="40"/>
        <v>0.1488933601609658</v>
      </c>
      <c r="C135" s="3">
        <v>38908</v>
      </c>
      <c r="D135">
        <v>25.1</v>
      </c>
      <c r="F135" s="3">
        <v>38908</v>
      </c>
      <c r="G135">
        <v>25.1</v>
      </c>
      <c r="H135">
        <f t="shared" si="36"/>
        <v>3</v>
      </c>
      <c r="I135">
        <f t="shared" si="41"/>
        <v>9.375E-2</v>
      </c>
      <c r="K135">
        <f t="shared" si="42"/>
        <v>5.5143360160965799E-2</v>
      </c>
      <c r="M135" s="4">
        <f t="shared" si="43"/>
        <v>433</v>
      </c>
      <c r="N135">
        <f t="shared" si="44"/>
        <v>0.87122736418511071</v>
      </c>
      <c r="O135" s="3">
        <v>38908</v>
      </c>
      <c r="P135">
        <v>0.59199999999999997</v>
      </c>
      <c r="R135" s="3">
        <v>38908</v>
      </c>
      <c r="S135">
        <v>0.59199999999999997</v>
      </c>
      <c r="T135">
        <f t="shared" si="37"/>
        <v>27</v>
      </c>
      <c r="U135">
        <f t="shared" si="45"/>
        <v>0.84375</v>
      </c>
      <c r="W135">
        <f t="shared" si="46"/>
        <v>2.7477364185110709E-2</v>
      </c>
      <c r="Y135" s="4">
        <f t="shared" si="47"/>
        <v>9</v>
      </c>
      <c r="Z135">
        <f t="shared" si="48"/>
        <v>1.8108651911468814E-2</v>
      </c>
      <c r="AA135" s="3">
        <v>38908</v>
      </c>
      <c r="AB135">
        <v>0.7</v>
      </c>
      <c r="AD135" s="3">
        <v>38908</v>
      </c>
      <c r="AE135">
        <v>0.7</v>
      </c>
      <c r="AF135">
        <f t="shared" si="38"/>
        <v>2</v>
      </c>
      <c r="AG135">
        <f t="shared" si="49"/>
        <v>6.25E-2</v>
      </c>
      <c r="AI135">
        <f t="shared" si="50"/>
        <v>4.4391348088531186E-2</v>
      </c>
    </row>
    <row r="136" spans="1:35" hidden="1" x14ac:dyDescent="0.3">
      <c r="A136">
        <f t="shared" si="39"/>
        <v>280</v>
      </c>
      <c r="B136">
        <f t="shared" si="40"/>
        <v>0.56338028169014087</v>
      </c>
      <c r="C136" s="3">
        <v>38909</v>
      </c>
      <c r="D136">
        <v>29.2</v>
      </c>
      <c r="F136" s="3">
        <v>38909</v>
      </c>
      <c r="G136">
        <v>29.2</v>
      </c>
      <c r="H136">
        <f t="shared" si="36"/>
        <v>17</v>
      </c>
      <c r="I136">
        <f t="shared" si="41"/>
        <v>0.53125</v>
      </c>
      <c r="K136">
        <f t="shared" si="42"/>
        <v>3.2130281690140872E-2</v>
      </c>
      <c r="M136" s="4">
        <f t="shared" si="43"/>
        <v>254</v>
      </c>
      <c r="N136">
        <f t="shared" si="44"/>
        <v>0.51106639839034207</v>
      </c>
      <c r="O136" s="3">
        <v>38909</v>
      </c>
      <c r="P136">
        <v>0.41399999999999998</v>
      </c>
      <c r="R136" s="3">
        <v>38909</v>
      </c>
      <c r="S136">
        <v>0.41399999999999998</v>
      </c>
      <c r="T136">
        <f t="shared" si="37"/>
        <v>17</v>
      </c>
      <c r="U136">
        <f t="shared" si="45"/>
        <v>0.53125</v>
      </c>
      <c r="W136">
        <f t="shared" si="46"/>
        <v>2.0183601609657931E-2</v>
      </c>
      <c r="Y136" s="4">
        <f t="shared" si="47"/>
        <v>351</v>
      </c>
      <c r="Z136">
        <f t="shared" si="48"/>
        <v>0.70623742454728367</v>
      </c>
      <c r="AA136" s="3">
        <v>38909</v>
      </c>
      <c r="AB136">
        <v>2.2999999999999998</v>
      </c>
      <c r="AD136" s="3">
        <v>38909</v>
      </c>
      <c r="AE136">
        <v>2.2999999999999998</v>
      </c>
      <c r="AF136">
        <f t="shared" si="38"/>
        <v>24</v>
      </c>
      <c r="AG136">
        <f t="shared" si="49"/>
        <v>0.75</v>
      </c>
      <c r="AI136">
        <f t="shared" si="50"/>
        <v>4.3762575452716335E-2</v>
      </c>
    </row>
    <row r="137" spans="1:35" hidden="1" x14ac:dyDescent="0.3">
      <c r="A137">
        <f t="shared" si="39"/>
        <v>247</v>
      </c>
      <c r="B137">
        <f t="shared" si="40"/>
        <v>0.49698189134808851</v>
      </c>
      <c r="C137" s="3">
        <v>38910</v>
      </c>
      <c r="D137">
        <v>28.7</v>
      </c>
      <c r="F137" s="3">
        <v>38910</v>
      </c>
      <c r="G137">
        <v>28.7</v>
      </c>
      <c r="H137">
        <f t="shared" si="36"/>
        <v>15</v>
      </c>
      <c r="I137">
        <f t="shared" si="41"/>
        <v>0.46875</v>
      </c>
      <c r="K137">
        <f t="shared" si="42"/>
        <v>2.8231891348088511E-2</v>
      </c>
      <c r="M137" s="4">
        <f t="shared" si="43"/>
        <v>187</v>
      </c>
      <c r="N137">
        <f t="shared" si="44"/>
        <v>0.3762575452716298</v>
      </c>
      <c r="O137" s="3">
        <v>38910</v>
      </c>
      <c r="P137">
        <v>0.377</v>
      </c>
      <c r="R137" s="3">
        <v>38910</v>
      </c>
      <c r="S137">
        <v>0.377</v>
      </c>
      <c r="T137">
        <f t="shared" si="37"/>
        <v>13</v>
      </c>
      <c r="U137">
        <f t="shared" si="45"/>
        <v>0.40625</v>
      </c>
      <c r="W137">
        <f t="shared" si="46"/>
        <v>2.9992454728370199E-2</v>
      </c>
      <c r="Y137" s="4">
        <f t="shared" si="47"/>
        <v>370</v>
      </c>
      <c r="Z137">
        <f t="shared" si="48"/>
        <v>0.74446680080482897</v>
      </c>
      <c r="AA137" s="3">
        <v>38910</v>
      </c>
      <c r="AB137">
        <v>2.4</v>
      </c>
      <c r="AD137" s="3">
        <v>38910</v>
      </c>
      <c r="AE137">
        <v>2.4</v>
      </c>
      <c r="AF137">
        <f t="shared" si="38"/>
        <v>25</v>
      </c>
      <c r="AG137">
        <f t="shared" si="49"/>
        <v>0.78125</v>
      </c>
      <c r="AI137">
        <f t="shared" si="50"/>
        <v>3.6783199195171035E-2</v>
      </c>
    </row>
    <row r="138" spans="1:35" hidden="1" x14ac:dyDescent="0.3">
      <c r="A138">
        <f t="shared" si="39"/>
        <v>201</v>
      </c>
      <c r="B138">
        <f t="shared" si="40"/>
        <v>0.40442655935613681</v>
      </c>
      <c r="C138" s="3">
        <v>38911</v>
      </c>
      <c r="D138">
        <v>27.9</v>
      </c>
      <c r="F138" s="3">
        <v>38911</v>
      </c>
      <c r="G138">
        <v>27.9</v>
      </c>
      <c r="H138">
        <f t="shared" si="36"/>
        <v>11</v>
      </c>
      <c r="I138">
        <f t="shared" si="41"/>
        <v>0.34375</v>
      </c>
      <c r="K138">
        <f t="shared" si="42"/>
        <v>6.0676559356136806E-2</v>
      </c>
      <c r="M138" s="4">
        <f t="shared" si="43"/>
        <v>336</v>
      </c>
      <c r="N138">
        <f t="shared" si="44"/>
        <v>0.676056338028169</v>
      </c>
      <c r="O138" s="3">
        <v>38911</v>
      </c>
      <c r="P138">
        <v>0.47299999999999998</v>
      </c>
      <c r="R138" s="3">
        <v>38911</v>
      </c>
      <c r="S138">
        <v>0.47299999999999998</v>
      </c>
      <c r="T138">
        <f t="shared" si="37"/>
        <v>22</v>
      </c>
      <c r="U138">
        <f t="shared" si="45"/>
        <v>0.6875</v>
      </c>
      <c r="W138">
        <f t="shared" si="46"/>
        <v>1.1443661971830998E-2</v>
      </c>
      <c r="Y138" s="4">
        <f t="shared" si="47"/>
        <v>111</v>
      </c>
      <c r="Z138">
        <f t="shared" si="48"/>
        <v>0.22334004024144868</v>
      </c>
      <c r="AA138" s="3">
        <v>38911</v>
      </c>
      <c r="AB138">
        <v>1.6</v>
      </c>
      <c r="AD138" s="3">
        <v>38911</v>
      </c>
      <c r="AE138">
        <v>1.6</v>
      </c>
      <c r="AF138">
        <f t="shared" si="38"/>
        <v>11</v>
      </c>
      <c r="AG138">
        <f t="shared" si="49"/>
        <v>0.34375</v>
      </c>
      <c r="AI138">
        <f t="shared" si="50"/>
        <v>0.12040995975855132</v>
      </c>
    </row>
    <row r="139" spans="1:35" hidden="1" x14ac:dyDescent="0.3">
      <c r="A139">
        <f t="shared" si="39"/>
        <v>298</v>
      </c>
      <c r="B139">
        <f t="shared" si="40"/>
        <v>0.59959758551307851</v>
      </c>
      <c r="C139" s="3">
        <v>38912</v>
      </c>
      <c r="D139">
        <v>29.4</v>
      </c>
      <c r="F139" s="3">
        <v>38912</v>
      </c>
      <c r="G139">
        <v>29.4</v>
      </c>
      <c r="H139">
        <f t="shared" si="36"/>
        <v>20</v>
      </c>
      <c r="I139">
        <f t="shared" si="41"/>
        <v>0.625</v>
      </c>
      <c r="K139">
        <f t="shared" si="42"/>
        <v>2.5402414486921487E-2</v>
      </c>
      <c r="M139" s="4">
        <f t="shared" si="43"/>
        <v>233</v>
      </c>
      <c r="N139">
        <f t="shared" si="44"/>
        <v>0.46881287726358151</v>
      </c>
      <c r="O139" s="3">
        <v>38912</v>
      </c>
      <c r="P139">
        <v>0.40400000000000003</v>
      </c>
      <c r="R139" s="3">
        <v>38912</v>
      </c>
      <c r="S139">
        <v>0.40400000000000003</v>
      </c>
      <c r="T139">
        <f t="shared" si="37"/>
        <v>15</v>
      </c>
      <c r="U139">
        <f t="shared" si="45"/>
        <v>0.46875</v>
      </c>
      <c r="W139">
        <f t="shared" si="46"/>
        <v>6.2877263581506693E-5</v>
      </c>
      <c r="Y139" s="4">
        <f t="shared" si="47"/>
        <v>27</v>
      </c>
      <c r="Z139">
        <f t="shared" si="48"/>
        <v>5.4325955734406441E-2</v>
      </c>
      <c r="AA139" s="3">
        <v>38912</v>
      </c>
      <c r="AB139">
        <v>1</v>
      </c>
      <c r="AD139" s="3">
        <v>38912</v>
      </c>
      <c r="AE139">
        <v>1</v>
      </c>
      <c r="AF139">
        <f t="shared" si="38"/>
        <v>4</v>
      </c>
      <c r="AG139">
        <f t="shared" si="49"/>
        <v>0.125</v>
      </c>
      <c r="AI139">
        <f t="shared" si="50"/>
        <v>7.0674044265593566E-2</v>
      </c>
    </row>
    <row r="140" spans="1:35" hidden="1" x14ac:dyDescent="0.3">
      <c r="A140">
        <f t="shared" si="39"/>
        <v>280</v>
      </c>
      <c r="B140">
        <f t="shared" si="40"/>
        <v>0.56338028169014087</v>
      </c>
      <c r="C140" s="3">
        <v>38913</v>
      </c>
      <c r="D140">
        <v>29.2</v>
      </c>
      <c r="F140" s="3">
        <v>38913</v>
      </c>
      <c r="G140">
        <v>29.2</v>
      </c>
      <c r="H140">
        <f t="shared" si="36"/>
        <v>17</v>
      </c>
      <c r="I140">
        <f t="shared" si="41"/>
        <v>0.53125</v>
      </c>
      <c r="K140">
        <f t="shared" si="42"/>
        <v>3.2130281690140872E-2</v>
      </c>
      <c r="M140" s="4">
        <f t="shared" si="43"/>
        <v>302</v>
      </c>
      <c r="N140">
        <f t="shared" si="44"/>
        <v>0.60764587525150904</v>
      </c>
      <c r="O140" s="3">
        <v>38913</v>
      </c>
      <c r="P140">
        <v>0.442</v>
      </c>
      <c r="R140" s="3">
        <v>38913</v>
      </c>
      <c r="S140">
        <v>0.442</v>
      </c>
      <c r="T140">
        <f t="shared" si="37"/>
        <v>19</v>
      </c>
      <c r="U140">
        <f t="shared" si="45"/>
        <v>0.59375</v>
      </c>
      <c r="W140">
        <f t="shared" si="46"/>
        <v>1.3895875251509038E-2</v>
      </c>
      <c r="Y140" s="4">
        <f t="shared" si="47"/>
        <v>314</v>
      </c>
      <c r="Z140">
        <f t="shared" si="48"/>
        <v>0.63179074446680084</v>
      </c>
      <c r="AA140" s="3">
        <v>38913</v>
      </c>
      <c r="AB140">
        <v>2.2000000000000002</v>
      </c>
      <c r="AD140" s="3">
        <v>38913</v>
      </c>
      <c r="AE140">
        <v>2.2000000000000002</v>
      </c>
      <c r="AF140">
        <f t="shared" si="38"/>
        <v>22</v>
      </c>
      <c r="AG140">
        <f t="shared" si="49"/>
        <v>0.6875</v>
      </c>
      <c r="AI140">
        <f t="shared" si="50"/>
        <v>5.5709255533199165E-2</v>
      </c>
    </row>
    <row r="141" spans="1:35" hidden="1" x14ac:dyDescent="0.3">
      <c r="A141">
        <f t="shared" si="39"/>
        <v>216</v>
      </c>
      <c r="B141">
        <f t="shared" si="40"/>
        <v>0.43460764587525152</v>
      </c>
      <c r="C141" s="3">
        <v>38914</v>
      </c>
      <c r="D141">
        <v>28.2</v>
      </c>
      <c r="F141" s="3">
        <v>38914</v>
      </c>
      <c r="G141">
        <v>28.2</v>
      </c>
      <c r="H141">
        <f t="shared" si="36"/>
        <v>13</v>
      </c>
      <c r="I141">
        <f t="shared" si="41"/>
        <v>0.40625</v>
      </c>
      <c r="K141">
        <f t="shared" si="42"/>
        <v>2.8357645875251525E-2</v>
      </c>
      <c r="M141" s="4">
        <f t="shared" si="43"/>
        <v>48</v>
      </c>
      <c r="N141">
        <f t="shared" si="44"/>
        <v>9.6579476861166996E-2</v>
      </c>
      <c r="O141" s="3">
        <v>38914</v>
      </c>
      <c r="P141">
        <v>0.311</v>
      </c>
      <c r="R141" s="3">
        <v>38914</v>
      </c>
      <c r="S141">
        <v>0.311</v>
      </c>
      <c r="T141">
        <f t="shared" si="37"/>
        <v>4</v>
      </c>
      <c r="U141">
        <f t="shared" si="45"/>
        <v>0.125</v>
      </c>
      <c r="W141">
        <f t="shared" si="46"/>
        <v>2.8420523138833004E-2</v>
      </c>
      <c r="Y141" s="4">
        <f t="shared" si="47"/>
        <v>434</v>
      </c>
      <c r="Z141">
        <f t="shared" si="48"/>
        <v>0.87323943661971826</v>
      </c>
      <c r="AA141" s="3">
        <v>38914</v>
      </c>
      <c r="AB141">
        <v>3</v>
      </c>
      <c r="AD141" s="3">
        <v>38914</v>
      </c>
      <c r="AE141">
        <v>3</v>
      </c>
      <c r="AF141">
        <f t="shared" si="38"/>
        <v>29</v>
      </c>
      <c r="AG141">
        <f t="shared" si="49"/>
        <v>0.90625</v>
      </c>
      <c r="AI141">
        <f t="shared" si="50"/>
        <v>3.3010563380281743E-2</v>
      </c>
    </row>
    <row r="142" spans="1:35" hidden="1" x14ac:dyDescent="0.3">
      <c r="A142">
        <f t="shared" si="39"/>
        <v>137</v>
      </c>
      <c r="B142">
        <f t="shared" si="40"/>
        <v>0.27565392354124746</v>
      </c>
      <c r="C142" s="3">
        <v>38915</v>
      </c>
      <c r="D142">
        <v>26.5</v>
      </c>
      <c r="F142" s="3">
        <v>38915</v>
      </c>
      <c r="G142">
        <v>26.5</v>
      </c>
      <c r="H142">
        <f t="shared" si="36"/>
        <v>7</v>
      </c>
      <c r="I142">
        <f t="shared" si="41"/>
        <v>0.21875</v>
      </c>
      <c r="K142">
        <f t="shared" si="42"/>
        <v>5.6903923541247459E-2</v>
      </c>
      <c r="M142" s="4">
        <f t="shared" si="43"/>
        <v>70</v>
      </c>
      <c r="N142">
        <f t="shared" si="44"/>
        <v>0.14084507042253522</v>
      </c>
      <c r="O142" s="3">
        <v>38915</v>
      </c>
      <c r="P142">
        <v>0.32300000000000001</v>
      </c>
      <c r="R142" s="3">
        <v>38915</v>
      </c>
      <c r="S142">
        <v>0.32300000000000001</v>
      </c>
      <c r="T142">
        <f t="shared" si="37"/>
        <v>7</v>
      </c>
      <c r="U142">
        <f t="shared" si="45"/>
        <v>0.21875</v>
      </c>
      <c r="W142">
        <f t="shared" si="46"/>
        <v>7.7904929577464782E-2</v>
      </c>
      <c r="Y142" s="4">
        <f t="shared" si="47"/>
        <v>489</v>
      </c>
      <c r="Z142">
        <f t="shared" si="48"/>
        <v>0.98390342052313884</v>
      </c>
      <c r="AA142" s="3">
        <v>38915</v>
      </c>
      <c r="AB142">
        <v>4.5999999999999996</v>
      </c>
      <c r="AD142" s="3">
        <v>38915</v>
      </c>
      <c r="AE142">
        <v>4.5999999999999996</v>
      </c>
      <c r="AF142">
        <f t="shared" si="38"/>
        <v>31</v>
      </c>
      <c r="AG142">
        <f t="shared" si="49"/>
        <v>0.96875</v>
      </c>
      <c r="AI142">
        <f t="shared" si="50"/>
        <v>1.5153420523138839E-2</v>
      </c>
    </row>
    <row r="143" spans="1:35" hidden="1" x14ac:dyDescent="0.3">
      <c r="A143">
        <f t="shared" si="39"/>
        <v>190</v>
      </c>
      <c r="B143">
        <f t="shared" si="40"/>
        <v>0.38229376257545272</v>
      </c>
      <c r="C143" s="3">
        <v>38916</v>
      </c>
      <c r="D143">
        <v>27.7</v>
      </c>
      <c r="F143" s="3">
        <v>38916</v>
      </c>
      <c r="G143">
        <v>27.7</v>
      </c>
      <c r="H143">
        <f t="shared" si="36"/>
        <v>9</v>
      </c>
      <c r="I143">
        <f t="shared" si="41"/>
        <v>0.28125</v>
      </c>
      <c r="K143">
        <f t="shared" si="42"/>
        <v>0.10104376257545272</v>
      </c>
      <c r="M143" s="4">
        <f t="shared" si="43"/>
        <v>43</v>
      </c>
      <c r="N143">
        <f t="shared" si="44"/>
        <v>8.651911468812877E-2</v>
      </c>
      <c r="O143" s="3">
        <v>38916</v>
      </c>
      <c r="P143">
        <v>0.309</v>
      </c>
      <c r="R143" s="3">
        <v>38916</v>
      </c>
      <c r="S143">
        <v>0.309</v>
      </c>
      <c r="T143">
        <f t="shared" si="37"/>
        <v>3</v>
      </c>
      <c r="U143">
        <f t="shared" si="45"/>
        <v>9.375E-2</v>
      </c>
      <c r="W143">
        <f t="shared" si="46"/>
        <v>7.2308853118712296E-3</v>
      </c>
      <c r="Y143" s="4">
        <f t="shared" si="47"/>
        <v>482</v>
      </c>
      <c r="Z143">
        <f t="shared" si="48"/>
        <v>0.96981891348088534</v>
      </c>
      <c r="AA143" s="3">
        <v>38916</v>
      </c>
      <c r="AB143">
        <v>4.0999999999999996</v>
      </c>
      <c r="AD143" s="3">
        <v>38916</v>
      </c>
      <c r="AE143">
        <v>4.0999999999999996</v>
      </c>
      <c r="AF143">
        <f t="shared" si="38"/>
        <v>30</v>
      </c>
      <c r="AG143">
        <f t="shared" si="49"/>
        <v>0.9375</v>
      </c>
      <c r="AI143">
        <f t="shared" si="50"/>
        <v>3.2318913480885336E-2</v>
      </c>
    </row>
    <row r="144" spans="1:35" hidden="1" x14ac:dyDescent="0.3">
      <c r="A144">
        <f t="shared" si="39"/>
        <v>190</v>
      </c>
      <c r="B144">
        <f t="shared" si="40"/>
        <v>0.38229376257545272</v>
      </c>
      <c r="C144" s="3">
        <v>38917</v>
      </c>
      <c r="D144">
        <v>27.7</v>
      </c>
      <c r="F144" s="3">
        <v>38917</v>
      </c>
      <c r="G144">
        <v>27.7</v>
      </c>
      <c r="H144">
        <f t="shared" si="36"/>
        <v>9</v>
      </c>
      <c r="I144">
        <f t="shared" si="41"/>
        <v>0.28125</v>
      </c>
      <c r="K144">
        <f t="shared" si="42"/>
        <v>0.10104376257545272</v>
      </c>
      <c r="M144" s="4">
        <f t="shared" si="43"/>
        <v>62</v>
      </c>
      <c r="N144">
        <f t="shared" si="44"/>
        <v>0.12474849094567404</v>
      </c>
      <c r="O144" s="3">
        <v>38917</v>
      </c>
      <c r="P144">
        <v>0.32</v>
      </c>
      <c r="R144" s="3">
        <v>38917</v>
      </c>
      <c r="S144">
        <v>0.32</v>
      </c>
      <c r="T144">
        <f t="shared" si="37"/>
        <v>5</v>
      </c>
      <c r="U144">
        <f t="shared" si="45"/>
        <v>0.15625</v>
      </c>
      <c r="W144">
        <f t="shared" si="46"/>
        <v>3.1501509054325957E-2</v>
      </c>
      <c r="Y144" s="4">
        <f t="shared" si="47"/>
        <v>370</v>
      </c>
      <c r="Z144">
        <f t="shared" si="48"/>
        <v>0.74446680080482897</v>
      </c>
      <c r="AA144" s="3">
        <v>38917</v>
      </c>
      <c r="AB144">
        <v>2.4</v>
      </c>
      <c r="AD144" s="3">
        <v>38917</v>
      </c>
      <c r="AE144">
        <v>2.4</v>
      </c>
      <c r="AF144">
        <f t="shared" si="38"/>
        <v>25</v>
      </c>
      <c r="AG144">
        <f t="shared" si="49"/>
        <v>0.78125</v>
      </c>
      <c r="AI144">
        <f t="shared" si="50"/>
        <v>3.6783199195171035E-2</v>
      </c>
    </row>
    <row r="145" spans="1:36" hidden="1" x14ac:dyDescent="0.3">
      <c r="A145">
        <f t="shared" si="39"/>
        <v>463</v>
      </c>
      <c r="B145">
        <f t="shared" si="40"/>
        <v>0.93158953722334004</v>
      </c>
      <c r="C145" s="3">
        <v>38918</v>
      </c>
      <c r="D145">
        <v>32.9</v>
      </c>
      <c r="F145" s="3">
        <v>38918</v>
      </c>
      <c r="G145">
        <v>32.9</v>
      </c>
      <c r="H145">
        <f t="shared" si="36"/>
        <v>30</v>
      </c>
      <c r="I145">
        <f t="shared" si="41"/>
        <v>0.9375</v>
      </c>
      <c r="K145">
        <f t="shared" si="42"/>
        <v>5.9104627766599638E-3</v>
      </c>
      <c r="M145" s="4">
        <f t="shared" si="43"/>
        <v>6</v>
      </c>
      <c r="N145">
        <f t="shared" si="44"/>
        <v>1.2072434607645875E-2</v>
      </c>
      <c r="O145" s="3">
        <v>38918</v>
      </c>
      <c r="P145">
        <v>0.26900000000000002</v>
      </c>
      <c r="R145" s="3">
        <v>38918</v>
      </c>
      <c r="S145">
        <v>0.26900000000000002</v>
      </c>
      <c r="T145">
        <f t="shared" si="37"/>
        <v>1</v>
      </c>
      <c r="U145">
        <f t="shared" si="45"/>
        <v>3.125E-2</v>
      </c>
      <c r="W145">
        <f t="shared" si="46"/>
        <v>1.9177565392354125E-2</v>
      </c>
      <c r="Y145" s="4">
        <f t="shared" si="47"/>
        <v>181</v>
      </c>
      <c r="Z145">
        <f t="shared" si="48"/>
        <v>0.3641851106639839</v>
      </c>
      <c r="AA145" s="3">
        <v>38918</v>
      </c>
      <c r="AB145">
        <v>1.8</v>
      </c>
      <c r="AD145" s="3">
        <v>38918</v>
      </c>
      <c r="AE145">
        <v>1.8</v>
      </c>
      <c r="AF145">
        <f t="shared" si="38"/>
        <v>19</v>
      </c>
      <c r="AG145">
        <f t="shared" si="49"/>
        <v>0.59375</v>
      </c>
      <c r="AI145">
        <f t="shared" si="50"/>
        <v>0.2295648893360161</v>
      </c>
    </row>
    <row r="146" spans="1:36" hidden="1" x14ac:dyDescent="0.3">
      <c r="A146">
        <f t="shared" si="39"/>
        <v>446</v>
      </c>
      <c r="B146">
        <f t="shared" si="40"/>
        <v>0.89738430583501005</v>
      </c>
      <c r="C146" s="3">
        <v>38919</v>
      </c>
      <c r="D146">
        <v>32.4</v>
      </c>
      <c r="F146" s="3">
        <v>38919</v>
      </c>
      <c r="G146">
        <v>32.4</v>
      </c>
      <c r="H146">
        <f t="shared" si="36"/>
        <v>28</v>
      </c>
      <c r="I146">
        <f t="shared" si="41"/>
        <v>0.875</v>
      </c>
      <c r="K146">
        <f t="shared" si="42"/>
        <v>2.2384305835010054E-2</v>
      </c>
      <c r="M146" s="4">
        <f t="shared" si="43"/>
        <v>62</v>
      </c>
      <c r="N146">
        <f t="shared" si="44"/>
        <v>0.12474849094567404</v>
      </c>
      <c r="O146" s="3">
        <v>38919</v>
      </c>
      <c r="P146">
        <v>0.32</v>
      </c>
      <c r="R146" s="3">
        <v>38919</v>
      </c>
      <c r="S146">
        <v>0.32</v>
      </c>
      <c r="T146">
        <f t="shared" si="37"/>
        <v>5</v>
      </c>
      <c r="U146">
        <f t="shared" si="45"/>
        <v>0.15625</v>
      </c>
      <c r="W146">
        <f t="shared" si="46"/>
        <v>3.1501509054325957E-2</v>
      </c>
      <c r="Y146" s="4">
        <f t="shared" si="47"/>
        <v>111</v>
      </c>
      <c r="Z146">
        <f t="shared" si="48"/>
        <v>0.22334004024144868</v>
      </c>
      <c r="AA146" s="3">
        <v>38919</v>
      </c>
      <c r="AB146">
        <v>1.6</v>
      </c>
      <c r="AD146" s="3">
        <v>38919</v>
      </c>
      <c r="AE146">
        <v>1.6</v>
      </c>
      <c r="AF146">
        <f t="shared" si="38"/>
        <v>11</v>
      </c>
      <c r="AG146">
        <f t="shared" si="49"/>
        <v>0.34375</v>
      </c>
      <c r="AI146">
        <f t="shared" si="50"/>
        <v>0.12040995975855132</v>
      </c>
    </row>
    <row r="147" spans="1:36" hidden="1" x14ac:dyDescent="0.3">
      <c r="A147">
        <f t="shared" si="39"/>
        <v>459</v>
      </c>
      <c r="B147">
        <f t="shared" si="40"/>
        <v>0.92354124748490951</v>
      </c>
      <c r="C147" s="3">
        <v>38920</v>
      </c>
      <c r="D147">
        <v>32.700000000000003</v>
      </c>
      <c r="F147" s="3">
        <v>38920</v>
      </c>
      <c r="G147">
        <v>32.700000000000003</v>
      </c>
      <c r="H147">
        <f t="shared" si="36"/>
        <v>29</v>
      </c>
      <c r="I147">
        <f t="shared" si="41"/>
        <v>0.90625</v>
      </c>
      <c r="K147">
        <f t="shared" si="42"/>
        <v>1.7291247484909511E-2</v>
      </c>
      <c r="M147" s="4">
        <f t="shared" si="43"/>
        <v>30</v>
      </c>
      <c r="N147">
        <f t="shared" si="44"/>
        <v>6.0362173038229376E-2</v>
      </c>
      <c r="O147" s="3">
        <v>38920</v>
      </c>
      <c r="P147">
        <v>0.30099999999999999</v>
      </c>
      <c r="R147" s="3">
        <v>38920</v>
      </c>
      <c r="S147">
        <v>0.30099999999999999</v>
      </c>
      <c r="T147">
        <f t="shared" si="37"/>
        <v>2</v>
      </c>
      <c r="U147">
        <f t="shared" si="45"/>
        <v>6.25E-2</v>
      </c>
      <c r="W147">
        <f t="shared" si="46"/>
        <v>2.1378269617706239E-3</v>
      </c>
      <c r="Y147" s="4">
        <f t="shared" si="47"/>
        <v>147</v>
      </c>
      <c r="Z147">
        <f t="shared" si="48"/>
        <v>0.29577464788732394</v>
      </c>
      <c r="AA147" s="3">
        <v>38920</v>
      </c>
      <c r="AB147">
        <v>1.7</v>
      </c>
      <c r="AD147" s="3">
        <v>38920</v>
      </c>
      <c r="AE147">
        <v>1.7</v>
      </c>
      <c r="AF147">
        <f t="shared" si="38"/>
        <v>16</v>
      </c>
      <c r="AG147">
        <f t="shared" si="49"/>
        <v>0.5</v>
      </c>
      <c r="AI147">
        <f t="shared" si="50"/>
        <v>0.20422535211267606</v>
      </c>
    </row>
    <row r="148" spans="1:36" hidden="1" x14ac:dyDescent="0.3">
      <c r="A148">
        <f t="shared" si="39"/>
        <v>428</v>
      </c>
      <c r="B148">
        <f t="shared" si="40"/>
        <v>0.86116700201207241</v>
      </c>
      <c r="C148" s="3">
        <v>38921</v>
      </c>
      <c r="D148">
        <v>32</v>
      </c>
      <c r="F148" s="3">
        <v>38921</v>
      </c>
      <c r="G148">
        <v>32</v>
      </c>
      <c r="H148">
        <f t="shared" si="36"/>
        <v>27</v>
      </c>
      <c r="I148">
        <f t="shared" si="41"/>
        <v>0.84375</v>
      </c>
      <c r="K148">
        <f t="shared" si="42"/>
        <v>1.7417002012072413E-2</v>
      </c>
      <c r="M148" s="4">
        <f t="shared" si="43"/>
        <v>78</v>
      </c>
      <c r="N148">
        <f t="shared" si="44"/>
        <v>0.15694164989939638</v>
      </c>
      <c r="O148" s="3">
        <v>38921</v>
      </c>
      <c r="P148">
        <v>0.32800000000000001</v>
      </c>
      <c r="R148" s="3">
        <v>38921</v>
      </c>
      <c r="S148">
        <v>0.32800000000000001</v>
      </c>
      <c r="T148">
        <f t="shared" si="37"/>
        <v>8</v>
      </c>
      <c r="U148">
        <f t="shared" si="45"/>
        <v>0.25</v>
      </c>
      <c r="W148">
        <f t="shared" si="46"/>
        <v>9.3058350100603621E-2</v>
      </c>
      <c r="Y148" s="4">
        <f t="shared" si="47"/>
        <v>314</v>
      </c>
      <c r="Z148">
        <f t="shared" si="48"/>
        <v>0.63179074446680084</v>
      </c>
      <c r="AA148" s="3">
        <v>38921</v>
      </c>
      <c r="AB148">
        <v>2.2000000000000002</v>
      </c>
      <c r="AD148" s="3">
        <v>38921</v>
      </c>
      <c r="AE148">
        <v>2.2000000000000002</v>
      </c>
      <c r="AF148">
        <f t="shared" si="38"/>
        <v>22</v>
      </c>
      <c r="AG148">
        <f t="shared" si="49"/>
        <v>0.6875</v>
      </c>
      <c r="AI148">
        <f t="shared" si="50"/>
        <v>5.5709255533199165E-2</v>
      </c>
    </row>
    <row r="149" spans="1:36" hidden="1" x14ac:dyDescent="0.3">
      <c r="A149">
        <f t="shared" si="39"/>
        <v>463</v>
      </c>
      <c r="B149">
        <f t="shared" si="40"/>
        <v>0.93158953722334004</v>
      </c>
      <c r="C149" s="3">
        <v>38922</v>
      </c>
      <c r="D149">
        <v>32.9</v>
      </c>
      <c r="F149" s="3">
        <v>38922</v>
      </c>
      <c r="G149">
        <v>32.9</v>
      </c>
      <c r="H149">
        <f t="shared" si="36"/>
        <v>30</v>
      </c>
      <c r="I149">
        <f t="shared" si="41"/>
        <v>0.9375</v>
      </c>
      <c r="K149">
        <f t="shared" si="42"/>
        <v>5.9104627766599638E-3</v>
      </c>
      <c r="M149" s="4">
        <f t="shared" si="43"/>
        <v>215</v>
      </c>
      <c r="N149">
        <f t="shared" si="44"/>
        <v>0.43259557344064387</v>
      </c>
      <c r="O149" s="3">
        <v>38922</v>
      </c>
      <c r="P149">
        <v>0.39300000000000002</v>
      </c>
      <c r="R149" s="3">
        <v>38922</v>
      </c>
      <c r="S149">
        <v>0.39300000000000002</v>
      </c>
      <c r="T149">
        <f t="shared" si="37"/>
        <v>14</v>
      </c>
      <c r="U149">
        <f t="shared" si="45"/>
        <v>0.4375</v>
      </c>
      <c r="W149">
        <f t="shared" si="46"/>
        <v>4.9044265593561343E-3</v>
      </c>
      <c r="Y149" s="4">
        <f t="shared" si="47"/>
        <v>111</v>
      </c>
      <c r="Z149">
        <f t="shared" si="48"/>
        <v>0.22334004024144868</v>
      </c>
      <c r="AA149" s="3">
        <v>38922</v>
      </c>
      <c r="AB149">
        <v>1.6</v>
      </c>
      <c r="AD149" s="3">
        <v>38922</v>
      </c>
      <c r="AE149">
        <v>1.6</v>
      </c>
      <c r="AF149">
        <f t="shared" si="38"/>
        <v>11</v>
      </c>
      <c r="AG149">
        <f t="shared" si="49"/>
        <v>0.34375</v>
      </c>
      <c r="AI149">
        <f t="shared" si="50"/>
        <v>0.12040995975855132</v>
      </c>
    </row>
    <row r="150" spans="1:36" hidden="1" x14ac:dyDescent="0.3">
      <c r="A150">
        <f t="shared" si="39"/>
        <v>321</v>
      </c>
      <c r="B150">
        <f t="shared" si="40"/>
        <v>0.64587525150905434</v>
      </c>
      <c r="C150" s="3">
        <v>38923</v>
      </c>
      <c r="D150">
        <v>29.7</v>
      </c>
      <c r="F150" s="3">
        <v>38923</v>
      </c>
      <c r="G150">
        <v>29.7</v>
      </c>
      <c r="H150">
        <f t="shared" si="36"/>
        <v>21</v>
      </c>
      <c r="I150">
        <f t="shared" si="41"/>
        <v>0.65625</v>
      </c>
      <c r="K150">
        <f t="shared" si="42"/>
        <v>1.0374748490945662E-2</v>
      </c>
      <c r="M150" s="4">
        <f t="shared" si="43"/>
        <v>357</v>
      </c>
      <c r="N150">
        <f t="shared" si="44"/>
        <v>0.71830985915492962</v>
      </c>
      <c r="O150" s="3">
        <v>38923</v>
      </c>
      <c r="P150">
        <v>0.49199999999999999</v>
      </c>
      <c r="R150" s="3">
        <v>38923</v>
      </c>
      <c r="S150">
        <v>0.49199999999999999</v>
      </c>
      <c r="T150">
        <f t="shared" si="37"/>
        <v>23</v>
      </c>
      <c r="U150">
        <f t="shared" si="45"/>
        <v>0.71875</v>
      </c>
      <c r="W150">
        <f t="shared" si="46"/>
        <v>4.4014084507038032E-4</v>
      </c>
      <c r="Y150" s="4">
        <f t="shared" si="47"/>
        <v>49</v>
      </c>
      <c r="Z150">
        <f t="shared" si="48"/>
        <v>9.8591549295774641E-2</v>
      </c>
      <c r="AA150" s="3">
        <v>38923</v>
      </c>
      <c r="AB150">
        <v>1.3</v>
      </c>
      <c r="AD150" s="3">
        <v>38923</v>
      </c>
      <c r="AE150">
        <v>1.3</v>
      </c>
      <c r="AF150">
        <f t="shared" si="38"/>
        <v>8</v>
      </c>
      <c r="AG150">
        <f t="shared" si="49"/>
        <v>0.25</v>
      </c>
      <c r="AI150">
        <f t="shared" si="50"/>
        <v>0.15140845070422537</v>
      </c>
    </row>
    <row r="151" spans="1:36" hidden="1" x14ac:dyDescent="0.3">
      <c r="A151">
        <f t="shared" si="39"/>
        <v>291</v>
      </c>
      <c r="B151">
        <f t="shared" si="40"/>
        <v>0.5855130784708249</v>
      </c>
      <c r="C151" s="3">
        <v>38924</v>
      </c>
      <c r="D151">
        <v>29.3</v>
      </c>
      <c r="F151" s="3">
        <v>38924</v>
      </c>
      <c r="G151">
        <v>29.3</v>
      </c>
      <c r="H151">
        <f t="shared" si="36"/>
        <v>19</v>
      </c>
      <c r="I151">
        <f t="shared" si="41"/>
        <v>0.59375</v>
      </c>
      <c r="K151">
        <f t="shared" si="42"/>
        <v>8.2369215291751008E-3</v>
      </c>
      <c r="M151" s="4">
        <f t="shared" si="43"/>
        <v>315</v>
      </c>
      <c r="N151">
        <f t="shared" si="44"/>
        <v>0.63380281690140849</v>
      </c>
      <c r="O151" s="3">
        <v>38924</v>
      </c>
      <c r="P151">
        <v>0.45200000000000001</v>
      </c>
      <c r="R151" s="3">
        <v>38924</v>
      </c>
      <c r="S151">
        <v>0.45200000000000001</v>
      </c>
      <c r="T151">
        <f t="shared" si="37"/>
        <v>20</v>
      </c>
      <c r="U151">
        <f t="shared" si="45"/>
        <v>0.625</v>
      </c>
      <c r="W151">
        <f t="shared" si="46"/>
        <v>8.8028169014084945E-3</v>
      </c>
      <c r="Y151" s="4">
        <f t="shared" si="47"/>
        <v>90</v>
      </c>
      <c r="Z151">
        <f t="shared" si="48"/>
        <v>0.18108651911468812</v>
      </c>
      <c r="AA151" s="3">
        <v>38924</v>
      </c>
      <c r="AB151">
        <v>1.5</v>
      </c>
      <c r="AD151" s="3">
        <v>38924</v>
      </c>
      <c r="AE151">
        <v>1.5</v>
      </c>
      <c r="AF151">
        <f t="shared" si="38"/>
        <v>9</v>
      </c>
      <c r="AG151">
        <f t="shared" si="49"/>
        <v>0.28125</v>
      </c>
      <c r="AI151">
        <f t="shared" si="50"/>
        <v>0.10016348088531188</v>
      </c>
    </row>
    <row r="152" spans="1:36" hidden="1" x14ac:dyDescent="0.3">
      <c r="A152">
        <f t="shared" si="39"/>
        <v>171</v>
      </c>
      <c r="B152">
        <f t="shared" si="40"/>
        <v>0.34406438631790742</v>
      </c>
      <c r="C152" s="3">
        <v>38925</v>
      </c>
      <c r="D152">
        <v>27.4</v>
      </c>
      <c r="F152" s="3">
        <v>38925</v>
      </c>
      <c r="G152">
        <v>27.4</v>
      </c>
      <c r="H152">
        <f t="shared" si="36"/>
        <v>8</v>
      </c>
      <c r="I152">
        <f t="shared" si="41"/>
        <v>0.25</v>
      </c>
      <c r="K152">
        <f t="shared" si="42"/>
        <v>9.4064386317907422E-2</v>
      </c>
      <c r="M152" s="4">
        <f t="shared" si="43"/>
        <v>439</v>
      </c>
      <c r="N152">
        <f t="shared" si="44"/>
        <v>0.88329979879275655</v>
      </c>
      <c r="O152" s="3">
        <v>38925</v>
      </c>
      <c r="P152">
        <v>0.60399999999999998</v>
      </c>
      <c r="R152" s="3">
        <v>38925</v>
      </c>
      <c r="S152">
        <v>0.60399999999999998</v>
      </c>
      <c r="T152">
        <f t="shared" si="37"/>
        <v>28</v>
      </c>
      <c r="U152">
        <f t="shared" si="45"/>
        <v>0.875</v>
      </c>
      <c r="W152">
        <f t="shared" si="46"/>
        <v>8.299798792756552E-3</v>
      </c>
      <c r="Y152" s="4">
        <f t="shared" si="47"/>
        <v>90</v>
      </c>
      <c r="Z152">
        <f t="shared" si="48"/>
        <v>0.18108651911468812</v>
      </c>
      <c r="AA152" s="3">
        <v>38925</v>
      </c>
      <c r="AB152">
        <v>1.5</v>
      </c>
      <c r="AD152" s="3">
        <v>38925</v>
      </c>
      <c r="AE152">
        <v>1.5</v>
      </c>
      <c r="AF152">
        <f t="shared" si="38"/>
        <v>9</v>
      </c>
      <c r="AG152">
        <f t="shared" si="49"/>
        <v>0.28125</v>
      </c>
      <c r="AI152">
        <f t="shared" si="50"/>
        <v>0.10016348088531188</v>
      </c>
    </row>
    <row r="153" spans="1:36" hidden="1" x14ac:dyDescent="0.3">
      <c r="A153">
        <f t="shared" si="39"/>
        <v>333</v>
      </c>
      <c r="B153">
        <f t="shared" si="40"/>
        <v>0.67002012072434602</v>
      </c>
      <c r="C153" s="3">
        <v>38926</v>
      </c>
      <c r="D153">
        <v>29.9</v>
      </c>
      <c r="F153" s="3">
        <v>38926</v>
      </c>
      <c r="G153">
        <v>29.9</v>
      </c>
      <c r="H153">
        <f t="shared" si="36"/>
        <v>23</v>
      </c>
      <c r="I153">
        <f t="shared" si="41"/>
        <v>0.71875</v>
      </c>
      <c r="K153">
        <f t="shared" si="42"/>
        <v>4.8729879275653976E-2</v>
      </c>
      <c r="M153" s="4">
        <f t="shared" si="43"/>
        <v>362</v>
      </c>
      <c r="N153">
        <f t="shared" si="44"/>
        <v>0.7283702213279678</v>
      </c>
      <c r="O153" s="3">
        <v>38926</v>
      </c>
      <c r="P153">
        <v>0.495</v>
      </c>
      <c r="R153" s="3">
        <v>38926</v>
      </c>
      <c r="S153">
        <v>0.495</v>
      </c>
      <c r="T153">
        <f t="shared" si="37"/>
        <v>24</v>
      </c>
      <c r="U153">
        <f t="shared" si="45"/>
        <v>0.75</v>
      </c>
      <c r="W153">
        <f t="shared" si="46"/>
        <v>2.1629778672032196E-2</v>
      </c>
      <c r="Y153" s="4">
        <f t="shared" si="47"/>
        <v>27</v>
      </c>
      <c r="Z153">
        <f t="shared" si="48"/>
        <v>5.4325955734406441E-2</v>
      </c>
      <c r="AA153" s="3">
        <v>38926</v>
      </c>
      <c r="AB153">
        <v>1</v>
      </c>
      <c r="AD153" s="3">
        <v>38926</v>
      </c>
      <c r="AE153">
        <v>1</v>
      </c>
      <c r="AF153">
        <f t="shared" si="38"/>
        <v>4</v>
      </c>
      <c r="AG153">
        <f t="shared" si="49"/>
        <v>0.125</v>
      </c>
      <c r="AI153">
        <f t="shared" si="50"/>
        <v>7.0674044265593566E-2</v>
      </c>
    </row>
    <row r="154" spans="1:36" hidden="1" x14ac:dyDescent="0.3">
      <c r="A154">
        <f t="shared" si="39"/>
        <v>349</v>
      </c>
      <c r="B154">
        <f t="shared" si="40"/>
        <v>0.70221327967806846</v>
      </c>
      <c r="C154" s="3">
        <v>38927</v>
      </c>
      <c r="D154">
        <v>30.2</v>
      </c>
      <c r="F154" s="3">
        <v>38927</v>
      </c>
      <c r="G154">
        <v>30.2</v>
      </c>
      <c r="H154">
        <f t="shared" si="36"/>
        <v>24</v>
      </c>
      <c r="I154">
        <f t="shared" si="41"/>
        <v>0.75</v>
      </c>
      <c r="K154">
        <f t="shared" si="42"/>
        <v>4.7786720321931542E-2</v>
      </c>
      <c r="M154" s="4">
        <f t="shared" si="43"/>
        <v>323</v>
      </c>
      <c r="N154">
        <f t="shared" si="44"/>
        <v>0.64989939637826966</v>
      </c>
      <c r="O154" s="3">
        <v>38927</v>
      </c>
      <c r="P154">
        <v>0.46200000000000002</v>
      </c>
      <c r="R154" s="3">
        <v>38927</v>
      </c>
      <c r="S154">
        <v>0.46200000000000002</v>
      </c>
      <c r="T154">
        <f t="shared" si="37"/>
        <v>21</v>
      </c>
      <c r="U154">
        <f t="shared" si="45"/>
        <v>0.65625</v>
      </c>
      <c r="W154">
        <f t="shared" si="46"/>
        <v>6.3506036217303441E-3</v>
      </c>
      <c r="Y154" s="4">
        <f t="shared" si="47"/>
        <v>147</v>
      </c>
      <c r="Z154">
        <f t="shared" si="48"/>
        <v>0.29577464788732394</v>
      </c>
      <c r="AA154" s="3">
        <v>38927</v>
      </c>
      <c r="AB154">
        <v>1.7</v>
      </c>
      <c r="AD154" s="3">
        <v>38927</v>
      </c>
      <c r="AE154">
        <v>1.7</v>
      </c>
      <c r="AF154">
        <f t="shared" si="38"/>
        <v>16</v>
      </c>
      <c r="AG154">
        <f t="shared" si="49"/>
        <v>0.5</v>
      </c>
      <c r="AI154">
        <f t="shared" si="50"/>
        <v>0.20422535211267606</v>
      </c>
    </row>
    <row r="155" spans="1:36" hidden="1" x14ac:dyDescent="0.3">
      <c r="A155">
        <f t="shared" si="39"/>
        <v>410</v>
      </c>
      <c r="B155">
        <f t="shared" si="40"/>
        <v>0.82494969818913477</v>
      </c>
      <c r="C155" s="3">
        <v>38928</v>
      </c>
      <c r="D155">
        <v>31.8</v>
      </c>
      <c r="F155" s="3">
        <v>38928</v>
      </c>
      <c r="G155">
        <v>31.8</v>
      </c>
      <c r="H155">
        <f t="shared" si="36"/>
        <v>25</v>
      </c>
      <c r="I155">
        <f t="shared" si="41"/>
        <v>0.78125</v>
      </c>
      <c r="K155">
        <f t="shared" si="42"/>
        <v>4.3699698189134772E-2</v>
      </c>
      <c r="M155" s="4">
        <f t="shared" si="43"/>
        <v>176</v>
      </c>
      <c r="N155">
        <f t="shared" si="44"/>
        <v>0.35412474849094566</v>
      </c>
      <c r="O155" s="3">
        <v>38928</v>
      </c>
      <c r="P155">
        <v>0.372</v>
      </c>
      <c r="R155" s="3">
        <v>38928</v>
      </c>
      <c r="S155">
        <v>0.372</v>
      </c>
      <c r="T155">
        <f t="shared" si="37"/>
        <v>12</v>
      </c>
      <c r="U155">
        <f t="shared" si="45"/>
        <v>0.375</v>
      </c>
      <c r="W155">
        <f t="shared" si="46"/>
        <v>2.0875251509054338E-2</v>
      </c>
      <c r="Y155" s="4">
        <f t="shared" si="47"/>
        <v>238</v>
      </c>
      <c r="Z155">
        <f t="shared" si="48"/>
        <v>0.47887323943661969</v>
      </c>
      <c r="AA155" s="3">
        <v>38928</v>
      </c>
      <c r="AB155">
        <v>2</v>
      </c>
      <c r="AD155" s="3">
        <v>38928</v>
      </c>
      <c r="AE155">
        <v>2</v>
      </c>
      <c r="AF155">
        <f t="shared" si="38"/>
        <v>20</v>
      </c>
      <c r="AG155">
        <f t="shared" si="49"/>
        <v>0.625</v>
      </c>
      <c r="AI155">
        <f t="shared" si="50"/>
        <v>0.14612676056338031</v>
      </c>
    </row>
    <row r="156" spans="1:36" x14ac:dyDescent="0.3">
      <c r="A156" s="1">
        <f t="shared" si="39"/>
        <v>419</v>
      </c>
      <c r="B156" s="1">
        <f t="shared" si="40"/>
        <v>0.84305835010060359</v>
      </c>
      <c r="C156" s="5">
        <v>38929</v>
      </c>
      <c r="D156" s="1">
        <v>31.9</v>
      </c>
      <c r="E156" s="1"/>
      <c r="F156" s="5">
        <v>38929</v>
      </c>
      <c r="G156" s="1">
        <v>31.9</v>
      </c>
      <c r="H156" s="1">
        <f t="shared" si="36"/>
        <v>26</v>
      </c>
      <c r="I156" s="1">
        <f t="shared" si="41"/>
        <v>0.8125</v>
      </c>
      <c r="J156" s="1"/>
      <c r="K156" s="1">
        <f t="shared" si="42"/>
        <v>3.0558350100603593E-2</v>
      </c>
      <c r="L156" s="1">
        <f>SUM(K126:K156)</f>
        <v>1.2271755533199196</v>
      </c>
      <c r="M156" s="2">
        <f t="shared" si="43"/>
        <v>169</v>
      </c>
      <c r="N156" s="1">
        <f t="shared" si="44"/>
        <v>0.34004024144869216</v>
      </c>
      <c r="O156" s="5">
        <v>38929</v>
      </c>
      <c r="P156" s="1">
        <v>0.37</v>
      </c>
      <c r="Q156" s="1"/>
      <c r="R156" s="5">
        <v>38929</v>
      </c>
      <c r="S156" s="1">
        <v>0.37</v>
      </c>
      <c r="T156" s="1">
        <f t="shared" si="37"/>
        <v>11</v>
      </c>
      <c r="U156" s="1">
        <f t="shared" si="45"/>
        <v>0.34375</v>
      </c>
      <c r="V156" s="1"/>
      <c r="W156" s="1">
        <f t="shared" si="46"/>
        <v>3.7097585513078402E-3</v>
      </c>
      <c r="X156" s="1">
        <f>SUM(W126:W156)</f>
        <v>0.70164738430583484</v>
      </c>
      <c r="Y156" s="2">
        <f t="shared" si="47"/>
        <v>238</v>
      </c>
      <c r="Z156" s="1">
        <f t="shared" si="48"/>
        <v>0.47887323943661969</v>
      </c>
      <c r="AA156" s="5">
        <v>38929</v>
      </c>
      <c r="AB156" s="1">
        <v>2</v>
      </c>
      <c r="AC156" s="1"/>
      <c r="AD156" s="5">
        <v>38929</v>
      </c>
      <c r="AE156" s="1">
        <v>2</v>
      </c>
      <c r="AF156" s="1">
        <f t="shared" si="38"/>
        <v>20</v>
      </c>
      <c r="AG156" s="1">
        <f t="shared" si="49"/>
        <v>0.625</v>
      </c>
      <c r="AH156" s="1"/>
      <c r="AI156" s="1">
        <f t="shared" si="50"/>
        <v>0.14612676056338031</v>
      </c>
      <c r="AJ156" s="1">
        <f>SUM(AI126:AI156)</f>
        <v>3.0021378269617713</v>
      </c>
    </row>
    <row r="157" spans="1:36" hidden="1" x14ac:dyDescent="0.3">
      <c r="A157">
        <f t="shared" si="39"/>
        <v>209</v>
      </c>
      <c r="B157">
        <f t="shared" si="40"/>
        <v>0.42052313883299797</v>
      </c>
      <c r="C157" s="3">
        <v>39264</v>
      </c>
      <c r="D157">
        <v>28.1</v>
      </c>
      <c r="F157" s="3">
        <v>39264</v>
      </c>
      <c r="G157">
        <v>28.1</v>
      </c>
      <c r="H157">
        <f>_xlfn.RANK.EQ(G157,$G$157:$G$187,1)</f>
        <v>12</v>
      </c>
      <c r="I157">
        <f t="shared" si="41"/>
        <v>0.375</v>
      </c>
      <c r="K157">
        <f t="shared" si="42"/>
        <v>4.5523138832997967E-2</v>
      </c>
      <c r="M157" s="4">
        <f t="shared" si="43"/>
        <v>107</v>
      </c>
      <c r="N157">
        <f t="shared" si="44"/>
        <v>0.2152917505030181</v>
      </c>
      <c r="O157" s="3">
        <v>39264</v>
      </c>
      <c r="P157">
        <v>0.34499999999999997</v>
      </c>
      <c r="R157" s="3">
        <v>39264</v>
      </c>
      <c r="S157">
        <v>0.34499999999999997</v>
      </c>
      <c r="T157">
        <f>_xlfn.RANK.EQ(S157,$S$157:$S$187,1)</f>
        <v>20</v>
      </c>
      <c r="U157">
        <f t="shared" si="45"/>
        <v>0.625</v>
      </c>
      <c r="W157">
        <f t="shared" si="46"/>
        <v>0.40970824949698192</v>
      </c>
      <c r="Y157" s="4">
        <f t="shared" si="47"/>
        <v>351</v>
      </c>
      <c r="Z157">
        <f t="shared" si="48"/>
        <v>0.70623742454728367</v>
      </c>
      <c r="AA157" s="3">
        <v>39264</v>
      </c>
      <c r="AB157">
        <v>2.2999999999999998</v>
      </c>
      <c r="AD157" s="3">
        <v>39264</v>
      </c>
      <c r="AE157">
        <v>2.2999999999999998</v>
      </c>
      <c r="AF157">
        <f>_xlfn.RANK.EQ(AE157,$AE$157:$AE$187,1)</f>
        <v>26</v>
      </c>
      <c r="AG157">
        <f t="shared" si="49"/>
        <v>0.8125</v>
      </c>
      <c r="AI157">
        <f t="shared" si="50"/>
        <v>0.10626257545271633</v>
      </c>
    </row>
    <row r="158" spans="1:36" hidden="1" x14ac:dyDescent="0.3">
      <c r="A158">
        <f t="shared" si="39"/>
        <v>238</v>
      </c>
      <c r="B158">
        <f t="shared" si="40"/>
        <v>0.47887323943661969</v>
      </c>
      <c r="C158" s="3">
        <v>39265</v>
      </c>
      <c r="D158">
        <v>28.6</v>
      </c>
      <c r="F158" s="3">
        <v>39265</v>
      </c>
      <c r="G158">
        <v>28.6</v>
      </c>
      <c r="H158">
        <f t="shared" ref="H158:H187" si="51">_xlfn.RANK.EQ(G158,$G$157:$G$187,1)</f>
        <v>14</v>
      </c>
      <c r="I158">
        <f t="shared" si="41"/>
        <v>0.4375</v>
      </c>
      <c r="K158">
        <f t="shared" si="42"/>
        <v>4.1373239436619691E-2</v>
      </c>
      <c r="M158" s="4">
        <f t="shared" si="43"/>
        <v>121</v>
      </c>
      <c r="N158">
        <f t="shared" si="44"/>
        <v>0.24346076458752516</v>
      </c>
      <c r="O158" s="3">
        <v>39265</v>
      </c>
      <c r="P158">
        <v>0.35</v>
      </c>
      <c r="R158" s="3">
        <v>39265</v>
      </c>
      <c r="S158">
        <v>0.35</v>
      </c>
      <c r="T158">
        <f t="shared" ref="T158:T187" si="52">_xlfn.RANK.EQ(S158,$S$157:$S$187,1)</f>
        <v>23</v>
      </c>
      <c r="U158">
        <f t="shared" si="45"/>
        <v>0.71875</v>
      </c>
      <c r="W158">
        <f t="shared" si="46"/>
        <v>0.47528923541247481</v>
      </c>
      <c r="Y158" s="4">
        <f t="shared" si="47"/>
        <v>66</v>
      </c>
      <c r="Z158">
        <f t="shared" si="48"/>
        <v>0.13279678068410464</v>
      </c>
      <c r="AA158" s="3">
        <v>39265</v>
      </c>
      <c r="AB158">
        <v>1.4</v>
      </c>
      <c r="AD158" s="3">
        <v>39265</v>
      </c>
      <c r="AE158">
        <v>1.4</v>
      </c>
      <c r="AF158">
        <f t="shared" ref="AF158:AF187" si="53">_xlfn.RANK.EQ(AE158,$AE$157:$AE$187,1)</f>
        <v>11</v>
      </c>
      <c r="AG158">
        <f t="shared" si="49"/>
        <v>0.34375</v>
      </c>
      <c r="AI158">
        <f t="shared" si="50"/>
        <v>0.21095321931589536</v>
      </c>
    </row>
    <row r="159" spans="1:36" hidden="1" x14ac:dyDescent="0.3">
      <c r="A159">
        <f t="shared" si="39"/>
        <v>147</v>
      </c>
      <c r="B159">
        <f t="shared" si="40"/>
        <v>0.29577464788732394</v>
      </c>
      <c r="C159" s="3">
        <v>39266</v>
      </c>
      <c r="D159">
        <v>26.9</v>
      </c>
      <c r="F159" s="3">
        <v>39266</v>
      </c>
      <c r="G159">
        <v>26.9</v>
      </c>
      <c r="H159">
        <f t="shared" si="51"/>
        <v>5</v>
      </c>
      <c r="I159">
        <f t="shared" si="41"/>
        <v>0.15625</v>
      </c>
      <c r="K159">
        <f t="shared" si="42"/>
        <v>0.13952464788732394</v>
      </c>
      <c r="M159" s="4">
        <f t="shared" si="43"/>
        <v>237</v>
      </c>
      <c r="N159">
        <f t="shared" si="44"/>
        <v>0.47686116700201209</v>
      </c>
      <c r="O159" s="3">
        <v>39266</v>
      </c>
      <c r="P159">
        <v>0.40600000000000003</v>
      </c>
      <c r="R159" s="3">
        <v>39266</v>
      </c>
      <c r="S159">
        <v>0.40600000000000003</v>
      </c>
      <c r="T159">
        <f t="shared" si="52"/>
        <v>28</v>
      </c>
      <c r="U159">
        <f t="shared" si="45"/>
        <v>0.875</v>
      </c>
      <c r="W159">
        <f t="shared" si="46"/>
        <v>0.39813883299798791</v>
      </c>
      <c r="Y159" s="4">
        <f t="shared" si="47"/>
        <v>27</v>
      </c>
      <c r="Z159">
        <f t="shared" si="48"/>
        <v>5.4325955734406441E-2</v>
      </c>
      <c r="AA159" s="3">
        <v>39266</v>
      </c>
      <c r="AB159">
        <v>1</v>
      </c>
      <c r="AD159" s="3">
        <v>39266</v>
      </c>
      <c r="AE159">
        <v>1</v>
      </c>
      <c r="AF159">
        <f t="shared" si="53"/>
        <v>3</v>
      </c>
      <c r="AG159">
        <f t="shared" si="49"/>
        <v>9.375E-2</v>
      </c>
      <c r="AI159">
        <f t="shared" si="50"/>
        <v>3.9424044265593559E-2</v>
      </c>
    </row>
    <row r="160" spans="1:36" hidden="1" x14ac:dyDescent="0.3">
      <c r="A160">
        <f t="shared" si="39"/>
        <v>201</v>
      </c>
      <c r="B160">
        <f t="shared" si="40"/>
        <v>0.40442655935613681</v>
      </c>
      <c r="C160" s="3">
        <v>39267</v>
      </c>
      <c r="D160">
        <v>27.9</v>
      </c>
      <c r="F160" s="3">
        <v>39267</v>
      </c>
      <c r="G160">
        <v>27.9</v>
      </c>
      <c r="H160">
        <f t="shared" si="51"/>
        <v>11</v>
      </c>
      <c r="I160">
        <f t="shared" si="41"/>
        <v>0.34375</v>
      </c>
      <c r="K160">
        <f t="shared" si="42"/>
        <v>6.0676559356136806E-2</v>
      </c>
      <c r="M160" s="4">
        <f t="shared" si="43"/>
        <v>307</v>
      </c>
      <c r="N160">
        <f t="shared" si="44"/>
        <v>0.61770623742454733</v>
      </c>
      <c r="O160" s="3">
        <v>39267</v>
      </c>
      <c r="P160">
        <v>0.44700000000000001</v>
      </c>
      <c r="R160" s="3">
        <v>39267</v>
      </c>
      <c r="S160">
        <v>0.44700000000000001</v>
      </c>
      <c r="T160">
        <f t="shared" si="52"/>
        <v>30</v>
      </c>
      <c r="U160">
        <f t="shared" si="45"/>
        <v>0.9375</v>
      </c>
      <c r="W160">
        <f t="shared" si="46"/>
        <v>0.31979376257545267</v>
      </c>
      <c r="Y160" s="4">
        <f t="shared" si="47"/>
        <v>111</v>
      </c>
      <c r="Z160">
        <f t="shared" si="48"/>
        <v>0.22334004024144868</v>
      </c>
      <c r="AA160" s="3">
        <v>39267</v>
      </c>
      <c r="AB160">
        <v>1.6</v>
      </c>
      <c r="AD160" s="3">
        <v>39267</v>
      </c>
      <c r="AE160">
        <v>1.6</v>
      </c>
      <c r="AF160">
        <f t="shared" si="53"/>
        <v>17</v>
      </c>
      <c r="AG160">
        <f t="shared" si="49"/>
        <v>0.53125</v>
      </c>
      <c r="AI160">
        <f t="shared" si="50"/>
        <v>0.30790995975855129</v>
      </c>
    </row>
    <row r="161" spans="1:35" hidden="1" x14ac:dyDescent="0.3">
      <c r="A161">
        <f t="shared" si="39"/>
        <v>129</v>
      </c>
      <c r="B161">
        <f t="shared" si="40"/>
        <v>0.2595573440643863</v>
      </c>
      <c r="C161" s="3">
        <v>39268</v>
      </c>
      <c r="D161">
        <v>26.4</v>
      </c>
      <c r="F161" s="3">
        <v>39268</v>
      </c>
      <c r="G161">
        <v>26.4</v>
      </c>
      <c r="H161">
        <f t="shared" si="51"/>
        <v>3</v>
      </c>
      <c r="I161">
        <f t="shared" si="41"/>
        <v>9.375E-2</v>
      </c>
      <c r="K161">
        <f t="shared" si="42"/>
        <v>0.1658073440643863</v>
      </c>
      <c r="M161" s="4">
        <f t="shared" si="43"/>
        <v>257</v>
      </c>
      <c r="N161">
        <f t="shared" si="44"/>
        <v>0.51710261569416494</v>
      </c>
      <c r="O161" s="3">
        <v>39268</v>
      </c>
      <c r="P161">
        <v>0.41499999999999998</v>
      </c>
      <c r="R161" s="3">
        <v>39268</v>
      </c>
      <c r="S161">
        <v>0.41499999999999998</v>
      </c>
      <c r="T161">
        <f t="shared" si="52"/>
        <v>29</v>
      </c>
      <c r="U161">
        <f t="shared" si="45"/>
        <v>0.90625</v>
      </c>
      <c r="W161">
        <f t="shared" si="46"/>
        <v>0.38914738430583506</v>
      </c>
      <c r="Y161" s="4">
        <f t="shared" si="47"/>
        <v>412</v>
      </c>
      <c r="Z161">
        <f t="shared" si="48"/>
        <v>0.82897384305835009</v>
      </c>
      <c r="AA161" s="3">
        <v>39268</v>
      </c>
      <c r="AB161">
        <v>2.7</v>
      </c>
      <c r="AD161" s="3">
        <v>39268</v>
      </c>
      <c r="AE161">
        <v>2.7</v>
      </c>
      <c r="AF161">
        <f t="shared" si="53"/>
        <v>28</v>
      </c>
      <c r="AG161">
        <f t="shared" si="49"/>
        <v>0.875</v>
      </c>
      <c r="AI161">
        <f t="shared" si="50"/>
        <v>4.6026156941649909E-2</v>
      </c>
    </row>
    <row r="162" spans="1:35" hidden="1" x14ac:dyDescent="0.3">
      <c r="A162">
        <f t="shared" si="39"/>
        <v>114</v>
      </c>
      <c r="B162">
        <f t="shared" si="40"/>
        <v>0.22937625754527163</v>
      </c>
      <c r="C162" s="3">
        <v>39269</v>
      </c>
      <c r="D162">
        <v>26</v>
      </c>
      <c r="F162" s="3">
        <v>39269</v>
      </c>
      <c r="G162">
        <v>26</v>
      </c>
      <c r="H162">
        <f t="shared" si="51"/>
        <v>2</v>
      </c>
      <c r="I162">
        <f t="shared" si="41"/>
        <v>6.25E-2</v>
      </c>
      <c r="K162">
        <f t="shared" si="42"/>
        <v>0.16687625754527163</v>
      </c>
      <c r="M162" s="4">
        <f t="shared" si="43"/>
        <v>55</v>
      </c>
      <c r="N162">
        <f t="shared" si="44"/>
        <v>0.11066398390342053</v>
      </c>
      <c r="O162" s="3">
        <v>39269</v>
      </c>
      <c r="P162">
        <v>0.315</v>
      </c>
      <c r="R162" s="3">
        <v>39269</v>
      </c>
      <c r="S162">
        <v>0.315</v>
      </c>
      <c r="T162">
        <f t="shared" si="52"/>
        <v>14</v>
      </c>
      <c r="U162">
        <f t="shared" si="45"/>
        <v>0.4375</v>
      </c>
      <c r="W162">
        <f t="shared" si="46"/>
        <v>0.32683601609657947</v>
      </c>
      <c r="Y162" s="4">
        <f t="shared" si="47"/>
        <v>147</v>
      </c>
      <c r="Z162">
        <f t="shared" si="48"/>
        <v>0.29577464788732394</v>
      </c>
      <c r="AA162" s="3">
        <v>39269</v>
      </c>
      <c r="AB162">
        <v>1.7</v>
      </c>
      <c r="AD162" s="3">
        <v>39269</v>
      </c>
      <c r="AE162">
        <v>1.7</v>
      </c>
      <c r="AF162">
        <f t="shared" si="53"/>
        <v>20</v>
      </c>
      <c r="AG162">
        <f t="shared" si="49"/>
        <v>0.625</v>
      </c>
      <c r="AI162">
        <f t="shared" si="50"/>
        <v>0.32922535211267606</v>
      </c>
    </row>
    <row r="163" spans="1:35" hidden="1" x14ac:dyDescent="0.3">
      <c r="A163">
        <f t="shared" si="39"/>
        <v>171</v>
      </c>
      <c r="B163">
        <f t="shared" si="40"/>
        <v>0.34406438631790742</v>
      </c>
      <c r="C163" s="3">
        <v>39270</v>
      </c>
      <c r="D163">
        <v>27.4</v>
      </c>
      <c r="F163" s="3">
        <v>39270</v>
      </c>
      <c r="G163">
        <v>27.4</v>
      </c>
      <c r="H163">
        <f t="shared" si="51"/>
        <v>8</v>
      </c>
      <c r="I163">
        <f t="shared" si="41"/>
        <v>0.25</v>
      </c>
      <c r="K163">
        <f t="shared" si="42"/>
        <v>9.4064386317907422E-2</v>
      </c>
      <c r="M163" s="4">
        <f t="shared" si="43"/>
        <v>62</v>
      </c>
      <c r="N163">
        <f t="shared" si="44"/>
        <v>0.12474849094567404</v>
      </c>
      <c r="O163" s="3">
        <v>39270</v>
      </c>
      <c r="P163">
        <v>0.32</v>
      </c>
      <c r="R163" s="3">
        <v>39270</v>
      </c>
      <c r="S163">
        <v>0.32</v>
      </c>
      <c r="T163">
        <f t="shared" si="52"/>
        <v>16</v>
      </c>
      <c r="U163">
        <f t="shared" si="45"/>
        <v>0.5</v>
      </c>
      <c r="W163">
        <f t="shared" si="46"/>
        <v>0.37525150905432597</v>
      </c>
      <c r="Y163" s="4">
        <f t="shared" si="47"/>
        <v>198</v>
      </c>
      <c r="Z163">
        <f t="shared" si="48"/>
        <v>0.39839034205231388</v>
      </c>
      <c r="AA163" s="3">
        <v>39270</v>
      </c>
      <c r="AB163">
        <v>1.9</v>
      </c>
      <c r="AD163" s="3">
        <v>39270</v>
      </c>
      <c r="AE163">
        <v>1.9</v>
      </c>
      <c r="AF163">
        <f t="shared" si="53"/>
        <v>22</v>
      </c>
      <c r="AG163">
        <f t="shared" si="49"/>
        <v>0.6875</v>
      </c>
      <c r="AI163">
        <f t="shared" si="50"/>
        <v>0.28910965794768612</v>
      </c>
    </row>
    <row r="164" spans="1:35" hidden="1" x14ac:dyDescent="0.3">
      <c r="A164">
        <f t="shared" si="39"/>
        <v>163</v>
      </c>
      <c r="B164">
        <f t="shared" si="40"/>
        <v>0.32796780684104626</v>
      </c>
      <c r="C164" s="3">
        <v>39271</v>
      </c>
      <c r="D164">
        <v>27.2</v>
      </c>
      <c r="F164" s="3">
        <v>39271</v>
      </c>
      <c r="G164">
        <v>27.2</v>
      </c>
      <c r="H164">
        <f t="shared" si="51"/>
        <v>6</v>
      </c>
      <c r="I164">
        <f t="shared" si="41"/>
        <v>0.1875</v>
      </c>
      <c r="K164">
        <f t="shared" si="42"/>
        <v>0.14046780684104626</v>
      </c>
      <c r="M164" s="4">
        <f t="shared" si="43"/>
        <v>143</v>
      </c>
      <c r="N164">
        <f t="shared" si="44"/>
        <v>0.28772635814889336</v>
      </c>
      <c r="O164" s="3">
        <v>39271</v>
      </c>
      <c r="P164">
        <v>0.35899999999999999</v>
      </c>
      <c r="R164" s="3">
        <v>39271</v>
      </c>
      <c r="S164">
        <v>0.35899999999999999</v>
      </c>
      <c r="T164">
        <f t="shared" si="52"/>
        <v>25</v>
      </c>
      <c r="U164">
        <f t="shared" si="45"/>
        <v>0.78125</v>
      </c>
      <c r="W164">
        <f t="shared" si="46"/>
        <v>0.49352364185110664</v>
      </c>
      <c r="Y164" s="4">
        <f t="shared" si="47"/>
        <v>10</v>
      </c>
      <c r="Z164">
        <f t="shared" si="48"/>
        <v>2.0120724346076459E-2</v>
      </c>
      <c r="AA164" s="3">
        <v>39271</v>
      </c>
      <c r="AB164">
        <v>0.8</v>
      </c>
      <c r="AD164" s="3">
        <v>39271</v>
      </c>
      <c r="AE164">
        <v>0.8</v>
      </c>
      <c r="AF164">
        <f t="shared" si="53"/>
        <v>2</v>
      </c>
      <c r="AG164">
        <f t="shared" si="49"/>
        <v>6.25E-2</v>
      </c>
      <c r="AI164">
        <f t="shared" si="50"/>
        <v>4.2379275653923541E-2</v>
      </c>
    </row>
    <row r="165" spans="1:35" hidden="1" x14ac:dyDescent="0.3">
      <c r="A165">
        <f t="shared" si="39"/>
        <v>349</v>
      </c>
      <c r="B165">
        <f t="shared" si="40"/>
        <v>0.70221327967806846</v>
      </c>
      <c r="C165" s="3">
        <v>39272</v>
      </c>
      <c r="D165">
        <v>30.2</v>
      </c>
      <c r="F165" s="3">
        <v>39272</v>
      </c>
      <c r="G165">
        <v>30.2</v>
      </c>
      <c r="H165">
        <f t="shared" si="51"/>
        <v>16</v>
      </c>
      <c r="I165">
        <f t="shared" si="41"/>
        <v>0.5</v>
      </c>
      <c r="K165">
        <f t="shared" si="42"/>
        <v>0.20221327967806846</v>
      </c>
      <c r="M165" s="4">
        <f t="shared" si="43"/>
        <v>12</v>
      </c>
      <c r="N165">
        <f t="shared" si="44"/>
        <v>2.4144869215291749E-2</v>
      </c>
      <c r="O165" s="3">
        <v>39272</v>
      </c>
      <c r="P165">
        <v>0.27800000000000002</v>
      </c>
      <c r="R165" s="3">
        <v>39272</v>
      </c>
      <c r="S165">
        <v>0.27800000000000002</v>
      </c>
      <c r="T165">
        <f t="shared" si="52"/>
        <v>5</v>
      </c>
      <c r="U165">
        <f t="shared" si="45"/>
        <v>0.15625</v>
      </c>
      <c r="W165">
        <f t="shared" si="46"/>
        <v>0.13210513078470826</v>
      </c>
      <c r="Y165" s="4">
        <f t="shared" si="47"/>
        <v>49</v>
      </c>
      <c r="Z165">
        <f t="shared" si="48"/>
        <v>9.8591549295774641E-2</v>
      </c>
      <c r="AA165" s="3">
        <v>39272</v>
      </c>
      <c r="AB165">
        <v>1.3</v>
      </c>
      <c r="AD165" s="3">
        <v>39272</v>
      </c>
      <c r="AE165">
        <v>1.3</v>
      </c>
      <c r="AF165">
        <f t="shared" si="53"/>
        <v>6</v>
      </c>
      <c r="AG165">
        <f t="shared" si="49"/>
        <v>0.1875</v>
      </c>
      <c r="AI165">
        <f t="shared" si="50"/>
        <v>8.8908450704225359E-2</v>
      </c>
    </row>
    <row r="166" spans="1:35" hidden="1" x14ac:dyDescent="0.3">
      <c r="A166">
        <f t="shared" si="39"/>
        <v>270</v>
      </c>
      <c r="B166">
        <f t="shared" si="40"/>
        <v>0.54325955734406439</v>
      </c>
      <c r="C166" s="3">
        <v>39273</v>
      </c>
      <c r="D166">
        <v>29</v>
      </c>
      <c r="F166" s="3">
        <v>39273</v>
      </c>
      <c r="G166">
        <v>29</v>
      </c>
      <c r="H166">
        <f t="shared" si="51"/>
        <v>15</v>
      </c>
      <c r="I166">
        <f t="shared" si="41"/>
        <v>0.46875</v>
      </c>
      <c r="K166">
        <f t="shared" si="42"/>
        <v>7.4509557344064392E-2</v>
      </c>
      <c r="M166" s="4">
        <f t="shared" si="43"/>
        <v>25</v>
      </c>
      <c r="N166">
        <f t="shared" si="44"/>
        <v>5.030181086519115E-2</v>
      </c>
      <c r="O166" s="3">
        <v>39273</v>
      </c>
      <c r="P166">
        <v>0.29699999999999999</v>
      </c>
      <c r="R166" s="3">
        <v>39273</v>
      </c>
      <c r="S166">
        <v>0.29699999999999999</v>
      </c>
      <c r="T166">
        <f t="shared" si="52"/>
        <v>9</v>
      </c>
      <c r="U166">
        <f t="shared" si="45"/>
        <v>0.28125</v>
      </c>
      <c r="W166">
        <f t="shared" si="46"/>
        <v>0.23094818913480886</v>
      </c>
      <c r="Y166" s="4">
        <f t="shared" si="47"/>
        <v>147</v>
      </c>
      <c r="Z166">
        <f t="shared" si="48"/>
        <v>0.29577464788732394</v>
      </c>
      <c r="AA166" s="3">
        <v>39273</v>
      </c>
      <c r="AB166">
        <v>1.7</v>
      </c>
      <c r="AD166" s="3">
        <v>39273</v>
      </c>
      <c r="AE166">
        <v>1.7</v>
      </c>
      <c r="AF166">
        <f t="shared" si="53"/>
        <v>20</v>
      </c>
      <c r="AG166">
        <f t="shared" si="49"/>
        <v>0.625</v>
      </c>
      <c r="AI166">
        <f t="shared" si="50"/>
        <v>0.32922535211267606</v>
      </c>
    </row>
    <row r="167" spans="1:35" hidden="1" x14ac:dyDescent="0.3">
      <c r="A167">
        <f t="shared" si="39"/>
        <v>171</v>
      </c>
      <c r="B167">
        <f t="shared" si="40"/>
        <v>0.34406438631790742</v>
      </c>
      <c r="C167" s="3">
        <v>39274</v>
      </c>
      <c r="D167">
        <v>27.4</v>
      </c>
      <c r="F167" s="3">
        <v>39274</v>
      </c>
      <c r="G167">
        <v>27.4</v>
      </c>
      <c r="H167">
        <f t="shared" si="51"/>
        <v>8</v>
      </c>
      <c r="I167">
        <f t="shared" si="41"/>
        <v>0.25</v>
      </c>
      <c r="K167">
        <f t="shared" si="42"/>
        <v>9.4064386317907422E-2</v>
      </c>
      <c r="M167" s="4">
        <f t="shared" si="43"/>
        <v>309</v>
      </c>
      <c r="N167">
        <f t="shared" si="44"/>
        <v>0.62173038229376254</v>
      </c>
      <c r="O167" s="3">
        <v>39274</v>
      </c>
      <c r="P167">
        <v>0.44800000000000001</v>
      </c>
      <c r="R167" s="3">
        <v>39274</v>
      </c>
      <c r="S167">
        <v>0.44800000000000001</v>
      </c>
      <c r="T167">
        <f t="shared" si="52"/>
        <v>31</v>
      </c>
      <c r="U167">
        <f t="shared" si="45"/>
        <v>0.96875</v>
      </c>
      <c r="W167">
        <f t="shared" si="46"/>
        <v>0.34701961770623746</v>
      </c>
      <c r="Y167" s="4">
        <f t="shared" si="47"/>
        <v>351</v>
      </c>
      <c r="Z167">
        <f t="shared" si="48"/>
        <v>0.70623742454728367</v>
      </c>
      <c r="AA167" s="3">
        <v>39274</v>
      </c>
      <c r="AB167">
        <v>2.2999999999999998</v>
      </c>
      <c r="AD167" s="3">
        <v>39274</v>
      </c>
      <c r="AE167">
        <v>2.2999999999999998</v>
      </c>
      <c r="AF167">
        <f t="shared" si="53"/>
        <v>26</v>
      </c>
      <c r="AG167">
        <f t="shared" si="49"/>
        <v>0.8125</v>
      </c>
      <c r="AI167">
        <f t="shared" si="50"/>
        <v>0.10626257545271633</v>
      </c>
    </row>
    <row r="168" spans="1:35" hidden="1" x14ac:dyDescent="0.3">
      <c r="A168">
        <f t="shared" si="39"/>
        <v>45</v>
      </c>
      <c r="B168">
        <f t="shared" si="40"/>
        <v>9.0543259557344061E-2</v>
      </c>
      <c r="C168" s="3">
        <v>39275</v>
      </c>
      <c r="D168">
        <v>24.2</v>
      </c>
      <c r="F168" s="3">
        <v>39275</v>
      </c>
      <c r="G168">
        <v>24.2</v>
      </c>
      <c r="H168">
        <f t="shared" si="51"/>
        <v>1</v>
      </c>
      <c r="I168">
        <f t="shared" si="41"/>
        <v>3.125E-2</v>
      </c>
      <c r="K168">
        <f t="shared" si="42"/>
        <v>5.9293259557344061E-2</v>
      </c>
      <c r="M168" s="4">
        <f t="shared" si="43"/>
        <v>114</v>
      </c>
      <c r="N168">
        <f t="shared" si="44"/>
        <v>0.22937625754527163</v>
      </c>
      <c r="O168" s="3">
        <v>39275</v>
      </c>
      <c r="P168">
        <v>0.34899999999999998</v>
      </c>
      <c r="R168" s="3">
        <v>39275</v>
      </c>
      <c r="S168">
        <v>0.34899999999999998</v>
      </c>
      <c r="T168">
        <f t="shared" si="52"/>
        <v>22</v>
      </c>
      <c r="U168">
        <f t="shared" si="45"/>
        <v>0.6875</v>
      </c>
      <c r="W168">
        <f t="shared" si="46"/>
        <v>0.45812374245472837</v>
      </c>
      <c r="Y168" s="4">
        <f t="shared" si="47"/>
        <v>417</v>
      </c>
      <c r="Z168">
        <f t="shared" si="48"/>
        <v>0.83903420523138827</v>
      </c>
      <c r="AA168" s="3">
        <v>39275</v>
      </c>
      <c r="AB168">
        <v>2.8</v>
      </c>
      <c r="AD168" s="3">
        <v>39275</v>
      </c>
      <c r="AE168">
        <v>2.8</v>
      </c>
      <c r="AF168">
        <f t="shared" si="53"/>
        <v>29</v>
      </c>
      <c r="AG168">
        <f t="shared" si="49"/>
        <v>0.90625</v>
      </c>
      <c r="AI168">
        <f t="shared" si="50"/>
        <v>6.7215794768611725E-2</v>
      </c>
    </row>
    <row r="169" spans="1:35" hidden="1" x14ac:dyDescent="0.3">
      <c r="A169">
        <f t="shared" si="39"/>
        <v>129</v>
      </c>
      <c r="B169">
        <f t="shared" si="40"/>
        <v>0.2595573440643863</v>
      </c>
      <c r="C169" s="3">
        <v>39276</v>
      </c>
      <c r="D169">
        <v>26.4</v>
      </c>
      <c r="F169" s="3">
        <v>39276</v>
      </c>
      <c r="G169">
        <v>26.4</v>
      </c>
      <c r="H169">
        <f t="shared" si="51"/>
        <v>3</v>
      </c>
      <c r="I169">
        <f t="shared" si="41"/>
        <v>9.375E-2</v>
      </c>
      <c r="K169">
        <f t="shared" si="42"/>
        <v>0.1658073440643863</v>
      </c>
      <c r="M169" s="4">
        <f t="shared" si="43"/>
        <v>27</v>
      </c>
      <c r="N169">
        <f t="shared" si="44"/>
        <v>5.4325955734406441E-2</v>
      </c>
      <c r="O169" s="3">
        <v>39276</v>
      </c>
      <c r="P169">
        <v>0.29799999999999999</v>
      </c>
      <c r="R169" s="3">
        <v>39276</v>
      </c>
      <c r="S169">
        <v>0.29799999999999999</v>
      </c>
      <c r="T169">
        <f t="shared" si="52"/>
        <v>10</v>
      </c>
      <c r="U169">
        <f t="shared" si="45"/>
        <v>0.3125</v>
      </c>
      <c r="W169">
        <f t="shared" si="46"/>
        <v>0.25817404426559354</v>
      </c>
      <c r="Y169" s="4">
        <f t="shared" si="47"/>
        <v>314</v>
      </c>
      <c r="Z169">
        <f t="shared" si="48"/>
        <v>0.63179074446680084</v>
      </c>
      <c r="AA169" s="3">
        <v>39276</v>
      </c>
      <c r="AB169">
        <v>2.2000000000000002</v>
      </c>
      <c r="AD169" s="3">
        <v>39276</v>
      </c>
      <c r="AE169">
        <v>2.2000000000000002</v>
      </c>
      <c r="AF169">
        <f t="shared" si="53"/>
        <v>24</v>
      </c>
      <c r="AG169">
        <f t="shared" si="49"/>
        <v>0.75</v>
      </c>
      <c r="AI169">
        <f t="shared" si="50"/>
        <v>0.11820925553319916</v>
      </c>
    </row>
    <row r="170" spans="1:35" hidden="1" x14ac:dyDescent="0.3">
      <c r="A170">
        <f t="shared" si="39"/>
        <v>185</v>
      </c>
      <c r="B170">
        <f t="shared" si="40"/>
        <v>0.37223340040241448</v>
      </c>
      <c r="C170" s="3">
        <v>39277</v>
      </c>
      <c r="D170">
        <v>27.6</v>
      </c>
      <c r="F170" s="3">
        <v>39277</v>
      </c>
      <c r="G170">
        <v>27.6</v>
      </c>
      <c r="H170">
        <f t="shared" si="51"/>
        <v>10</v>
      </c>
      <c r="I170">
        <f t="shared" si="41"/>
        <v>0.3125</v>
      </c>
      <c r="K170">
        <f t="shared" si="42"/>
        <v>5.9733400402414483E-2</v>
      </c>
      <c r="M170" s="4">
        <f t="shared" si="43"/>
        <v>54</v>
      </c>
      <c r="N170">
        <f t="shared" si="44"/>
        <v>0.10865191146881288</v>
      </c>
      <c r="O170" s="3">
        <v>39277</v>
      </c>
      <c r="P170">
        <v>0.314</v>
      </c>
      <c r="R170" s="3">
        <v>39277</v>
      </c>
      <c r="S170">
        <v>0.314</v>
      </c>
      <c r="T170">
        <f t="shared" si="52"/>
        <v>13</v>
      </c>
      <c r="U170">
        <f t="shared" si="45"/>
        <v>0.40625</v>
      </c>
      <c r="W170">
        <f t="shared" si="46"/>
        <v>0.29759808853118713</v>
      </c>
      <c r="Y170" s="4">
        <f t="shared" si="47"/>
        <v>27</v>
      </c>
      <c r="Z170">
        <f t="shared" si="48"/>
        <v>5.4325955734406441E-2</v>
      </c>
      <c r="AA170" s="3">
        <v>39277</v>
      </c>
      <c r="AB170">
        <v>1</v>
      </c>
      <c r="AD170" s="3">
        <v>39277</v>
      </c>
      <c r="AE170">
        <v>1</v>
      </c>
      <c r="AF170">
        <f t="shared" si="53"/>
        <v>3</v>
      </c>
      <c r="AG170">
        <f t="shared" si="49"/>
        <v>9.375E-2</v>
      </c>
      <c r="AI170">
        <f t="shared" si="50"/>
        <v>3.9424044265593559E-2</v>
      </c>
    </row>
    <row r="171" spans="1:35" hidden="1" x14ac:dyDescent="0.3">
      <c r="A171">
        <f t="shared" si="39"/>
        <v>216</v>
      </c>
      <c r="B171">
        <f t="shared" si="40"/>
        <v>0.43460764587525152</v>
      </c>
      <c r="C171" s="3">
        <v>39278</v>
      </c>
      <c r="D171">
        <v>28.2</v>
      </c>
      <c r="F171" s="3">
        <v>39278</v>
      </c>
      <c r="G171">
        <v>28.2</v>
      </c>
      <c r="H171">
        <f t="shared" si="51"/>
        <v>13</v>
      </c>
      <c r="I171">
        <f t="shared" si="41"/>
        <v>0.40625</v>
      </c>
      <c r="K171">
        <f t="shared" si="42"/>
        <v>2.8357645875251525E-2</v>
      </c>
      <c r="M171" s="4">
        <f t="shared" si="43"/>
        <v>112</v>
      </c>
      <c r="N171">
        <f t="shared" si="44"/>
        <v>0.22535211267605634</v>
      </c>
      <c r="O171" s="3">
        <v>39278</v>
      </c>
      <c r="P171">
        <v>0.34799999999999998</v>
      </c>
      <c r="R171" s="3">
        <v>39278</v>
      </c>
      <c r="S171">
        <v>0.34799999999999998</v>
      </c>
      <c r="T171">
        <f t="shared" si="52"/>
        <v>21</v>
      </c>
      <c r="U171">
        <f t="shared" si="45"/>
        <v>0.65625</v>
      </c>
      <c r="W171">
        <f t="shared" si="46"/>
        <v>0.43089788732394363</v>
      </c>
      <c r="Y171" s="4">
        <f t="shared" si="47"/>
        <v>49</v>
      </c>
      <c r="Z171">
        <f t="shared" si="48"/>
        <v>9.8591549295774641E-2</v>
      </c>
      <c r="AA171" s="3">
        <v>39278</v>
      </c>
      <c r="AB171">
        <v>1.3</v>
      </c>
      <c r="AD171" s="3">
        <v>39278</v>
      </c>
      <c r="AE171">
        <v>1.3</v>
      </c>
      <c r="AF171">
        <f t="shared" si="53"/>
        <v>6</v>
      </c>
      <c r="AG171">
        <f t="shared" si="49"/>
        <v>0.1875</v>
      </c>
      <c r="AI171">
        <f t="shared" si="50"/>
        <v>8.8908450704225359E-2</v>
      </c>
    </row>
    <row r="172" spans="1:35" hidden="1" x14ac:dyDescent="0.3">
      <c r="A172">
        <f t="shared" si="39"/>
        <v>419</v>
      </c>
      <c r="B172">
        <f t="shared" si="40"/>
        <v>0.84305835010060359</v>
      </c>
      <c r="C172" s="3">
        <v>39279</v>
      </c>
      <c r="D172">
        <v>31.9</v>
      </c>
      <c r="F172" s="3">
        <v>39279</v>
      </c>
      <c r="G172">
        <v>31.9</v>
      </c>
      <c r="H172">
        <f t="shared" si="51"/>
        <v>20</v>
      </c>
      <c r="I172">
        <f t="shared" si="41"/>
        <v>0.625</v>
      </c>
      <c r="K172">
        <f t="shared" si="42"/>
        <v>0.21805835010060359</v>
      </c>
      <c r="M172" s="4">
        <f t="shared" si="43"/>
        <v>44</v>
      </c>
      <c r="N172">
        <f t="shared" si="44"/>
        <v>8.8531187122736416E-2</v>
      </c>
      <c r="O172" s="3">
        <v>39279</v>
      </c>
      <c r="P172">
        <v>0.31</v>
      </c>
      <c r="R172" s="3">
        <v>39279</v>
      </c>
      <c r="S172">
        <v>0.31</v>
      </c>
      <c r="T172">
        <f t="shared" si="52"/>
        <v>12</v>
      </c>
      <c r="U172">
        <f t="shared" si="45"/>
        <v>0.375</v>
      </c>
      <c r="W172">
        <f t="shared" si="46"/>
        <v>0.28646881287726356</v>
      </c>
      <c r="Y172" s="4">
        <f t="shared" si="47"/>
        <v>66</v>
      </c>
      <c r="Z172">
        <f t="shared" si="48"/>
        <v>0.13279678068410464</v>
      </c>
      <c r="AA172" s="3">
        <v>39279</v>
      </c>
      <c r="AB172">
        <v>1.4</v>
      </c>
      <c r="AD172" s="3">
        <v>39279</v>
      </c>
      <c r="AE172">
        <v>1.4</v>
      </c>
      <c r="AF172">
        <f t="shared" si="53"/>
        <v>11</v>
      </c>
      <c r="AG172">
        <f t="shared" si="49"/>
        <v>0.34375</v>
      </c>
      <c r="AI172">
        <f t="shared" si="50"/>
        <v>0.21095321931589536</v>
      </c>
    </row>
    <row r="173" spans="1:35" hidden="1" x14ac:dyDescent="0.3">
      <c r="A173">
        <f t="shared" si="39"/>
        <v>462</v>
      </c>
      <c r="B173">
        <f t="shared" si="40"/>
        <v>0.92957746478873238</v>
      </c>
      <c r="C173" s="3">
        <v>39280</v>
      </c>
      <c r="D173">
        <v>32.799999999999997</v>
      </c>
      <c r="F173" s="3">
        <v>39280</v>
      </c>
      <c r="G173">
        <v>32.799999999999997</v>
      </c>
      <c r="H173">
        <f t="shared" si="51"/>
        <v>24</v>
      </c>
      <c r="I173">
        <f t="shared" si="41"/>
        <v>0.75</v>
      </c>
      <c r="K173">
        <f t="shared" si="42"/>
        <v>0.17957746478873238</v>
      </c>
      <c r="M173" s="4">
        <f t="shared" si="43"/>
        <v>39</v>
      </c>
      <c r="N173">
        <f t="shared" si="44"/>
        <v>7.847082494969819E-2</v>
      </c>
      <c r="O173" s="3">
        <v>39280</v>
      </c>
      <c r="P173">
        <v>0.307</v>
      </c>
      <c r="R173" s="3">
        <v>39280</v>
      </c>
      <c r="S173">
        <v>0.307</v>
      </c>
      <c r="T173">
        <f t="shared" si="52"/>
        <v>11</v>
      </c>
      <c r="U173">
        <f t="shared" si="45"/>
        <v>0.34375</v>
      </c>
      <c r="W173">
        <f t="shared" si="46"/>
        <v>0.2652791750503018</v>
      </c>
      <c r="Y173" s="4">
        <f t="shared" si="47"/>
        <v>49</v>
      </c>
      <c r="Z173">
        <f t="shared" si="48"/>
        <v>9.8591549295774641E-2</v>
      </c>
      <c r="AA173" s="3">
        <v>39280</v>
      </c>
      <c r="AB173">
        <v>1.3</v>
      </c>
      <c r="AD173" s="3">
        <v>39280</v>
      </c>
      <c r="AE173">
        <v>1.3</v>
      </c>
      <c r="AF173">
        <f t="shared" si="53"/>
        <v>6</v>
      </c>
      <c r="AG173">
        <f t="shared" si="49"/>
        <v>0.1875</v>
      </c>
      <c r="AI173">
        <f t="shared" si="50"/>
        <v>8.8908450704225359E-2</v>
      </c>
    </row>
    <row r="174" spans="1:35" hidden="1" x14ac:dyDescent="0.3">
      <c r="A174">
        <f t="shared" si="39"/>
        <v>493</v>
      </c>
      <c r="B174">
        <f t="shared" si="40"/>
        <v>0.99195171026156936</v>
      </c>
      <c r="C174" s="3">
        <v>39281</v>
      </c>
      <c r="D174">
        <v>34.799999999999997</v>
      </c>
      <c r="F174" s="3">
        <v>39281</v>
      </c>
      <c r="G174">
        <v>34.799999999999997</v>
      </c>
      <c r="H174">
        <f t="shared" si="51"/>
        <v>30</v>
      </c>
      <c r="I174">
        <f t="shared" si="41"/>
        <v>0.9375</v>
      </c>
      <c r="K174">
        <f t="shared" si="42"/>
        <v>5.4451710261569364E-2</v>
      </c>
      <c r="M174" s="4">
        <f t="shared" si="43"/>
        <v>21</v>
      </c>
      <c r="N174">
        <f t="shared" si="44"/>
        <v>4.2253521126760563E-2</v>
      </c>
      <c r="O174" s="3">
        <v>39281</v>
      </c>
      <c r="P174">
        <v>0.29299999999999998</v>
      </c>
      <c r="R174" s="3">
        <v>39281</v>
      </c>
      <c r="S174">
        <v>0.29299999999999998</v>
      </c>
      <c r="T174">
        <f t="shared" si="52"/>
        <v>7</v>
      </c>
      <c r="U174">
        <f t="shared" si="45"/>
        <v>0.21875</v>
      </c>
      <c r="W174">
        <f t="shared" si="46"/>
        <v>0.17649647887323944</v>
      </c>
      <c r="Y174" s="4">
        <f t="shared" si="47"/>
        <v>66</v>
      </c>
      <c r="Z174">
        <f t="shared" si="48"/>
        <v>0.13279678068410464</v>
      </c>
      <c r="AA174" s="3">
        <v>39281</v>
      </c>
      <c r="AB174">
        <v>1.4</v>
      </c>
      <c r="AD174" s="3">
        <v>39281</v>
      </c>
      <c r="AE174">
        <v>1.4</v>
      </c>
      <c r="AF174">
        <f t="shared" si="53"/>
        <v>11</v>
      </c>
      <c r="AG174">
        <f t="shared" si="49"/>
        <v>0.34375</v>
      </c>
      <c r="AI174">
        <f t="shared" si="50"/>
        <v>0.21095321931589536</v>
      </c>
    </row>
    <row r="175" spans="1:35" hidden="1" x14ac:dyDescent="0.3">
      <c r="A175">
        <f t="shared" si="39"/>
        <v>482</v>
      </c>
      <c r="B175">
        <f t="shared" si="40"/>
        <v>0.96981891348088534</v>
      </c>
      <c r="C175" s="3">
        <v>39282</v>
      </c>
      <c r="D175">
        <v>33.6</v>
      </c>
      <c r="F175" s="3">
        <v>39282</v>
      </c>
      <c r="G175">
        <v>33.6</v>
      </c>
      <c r="H175">
        <f t="shared" si="51"/>
        <v>28</v>
      </c>
      <c r="I175">
        <f t="shared" si="41"/>
        <v>0.875</v>
      </c>
      <c r="K175">
        <f t="shared" si="42"/>
        <v>9.4818913480885336E-2</v>
      </c>
      <c r="M175" s="4">
        <f t="shared" si="43"/>
        <v>101</v>
      </c>
      <c r="N175">
        <f t="shared" si="44"/>
        <v>0.20321931589537223</v>
      </c>
      <c r="O175" s="3">
        <v>39282</v>
      </c>
      <c r="P175">
        <v>0.34300000000000003</v>
      </c>
      <c r="R175" s="3">
        <v>39282</v>
      </c>
      <c r="S175">
        <v>0.34300000000000003</v>
      </c>
      <c r="T175">
        <f t="shared" si="52"/>
        <v>19</v>
      </c>
      <c r="U175">
        <f t="shared" si="45"/>
        <v>0.59375</v>
      </c>
      <c r="W175">
        <f t="shared" si="46"/>
        <v>0.39053068410462777</v>
      </c>
      <c r="Y175" s="4">
        <f t="shared" si="47"/>
        <v>49</v>
      </c>
      <c r="Z175">
        <f t="shared" si="48"/>
        <v>9.8591549295774641E-2</v>
      </c>
      <c r="AA175" s="3">
        <v>39282</v>
      </c>
      <c r="AB175">
        <v>1.3</v>
      </c>
      <c r="AD175" s="3">
        <v>39282</v>
      </c>
      <c r="AE175">
        <v>1.3</v>
      </c>
      <c r="AF175">
        <f t="shared" si="53"/>
        <v>6</v>
      </c>
      <c r="AG175">
        <f t="shared" si="49"/>
        <v>0.1875</v>
      </c>
      <c r="AI175">
        <f t="shared" si="50"/>
        <v>8.8908450704225359E-2</v>
      </c>
    </row>
    <row r="176" spans="1:35" hidden="1" x14ac:dyDescent="0.3">
      <c r="A176">
        <f t="shared" si="39"/>
        <v>491</v>
      </c>
      <c r="B176">
        <f t="shared" si="40"/>
        <v>0.98792756539235416</v>
      </c>
      <c r="C176" s="3">
        <v>39283</v>
      </c>
      <c r="D176">
        <v>34.299999999999997</v>
      </c>
      <c r="F176" s="3">
        <v>39283</v>
      </c>
      <c r="G176">
        <v>34.299999999999997</v>
      </c>
      <c r="H176">
        <f t="shared" si="51"/>
        <v>29</v>
      </c>
      <c r="I176">
        <f t="shared" si="41"/>
        <v>0.90625</v>
      </c>
      <c r="K176">
        <f t="shared" si="42"/>
        <v>8.1677565392354157E-2</v>
      </c>
      <c r="M176" s="4">
        <f t="shared" si="43"/>
        <v>3</v>
      </c>
      <c r="N176">
        <f t="shared" si="44"/>
        <v>6.0362173038229373E-3</v>
      </c>
      <c r="O176" s="3">
        <v>39283</v>
      </c>
      <c r="P176">
        <v>0.25700000000000001</v>
      </c>
      <c r="R176" s="3">
        <v>39283</v>
      </c>
      <c r="S176">
        <v>0.25700000000000001</v>
      </c>
      <c r="T176">
        <f t="shared" si="52"/>
        <v>3</v>
      </c>
      <c r="U176">
        <f t="shared" si="45"/>
        <v>9.375E-2</v>
      </c>
      <c r="W176">
        <f t="shared" si="46"/>
        <v>8.7713782696177064E-2</v>
      </c>
      <c r="Y176" s="4">
        <f t="shared" si="47"/>
        <v>66</v>
      </c>
      <c r="Z176">
        <f t="shared" si="48"/>
        <v>0.13279678068410464</v>
      </c>
      <c r="AA176" s="3">
        <v>39283</v>
      </c>
      <c r="AB176">
        <v>1.4</v>
      </c>
      <c r="AD176" s="3">
        <v>39283</v>
      </c>
      <c r="AE176">
        <v>1.4</v>
      </c>
      <c r="AF176">
        <f t="shared" si="53"/>
        <v>11</v>
      </c>
      <c r="AG176">
        <f t="shared" si="49"/>
        <v>0.34375</v>
      </c>
      <c r="AI176">
        <f t="shared" si="50"/>
        <v>0.21095321931589536</v>
      </c>
    </row>
    <row r="177" spans="1:36" hidden="1" x14ac:dyDescent="0.3">
      <c r="A177">
        <f t="shared" si="39"/>
        <v>472</v>
      </c>
      <c r="B177">
        <f t="shared" si="40"/>
        <v>0.94969818913480886</v>
      </c>
      <c r="C177" s="3">
        <v>39284</v>
      </c>
      <c r="D177">
        <v>33.1</v>
      </c>
      <c r="F177" s="3">
        <v>39284</v>
      </c>
      <c r="G177">
        <v>33.1</v>
      </c>
      <c r="H177">
        <f t="shared" si="51"/>
        <v>26</v>
      </c>
      <c r="I177">
        <f t="shared" si="41"/>
        <v>0.8125</v>
      </c>
      <c r="K177">
        <f t="shared" si="42"/>
        <v>0.13719818913480886</v>
      </c>
      <c r="M177" s="4">
        <f t="shared" si="43"/>
        <v>70</v>
      </c>
      <c r="N177">
        <f t="shared" si="44"/>
        <v>0.14084507042253522</v>
      </c>
      <c r="O177" s="3">
        <v>39284</v>
      </c>
      <c r="P177">
        <v>0.32300000000000001</v>
      </c>
      <c r="R177" s="3">
        <v>39284</v>
      </c>
      <c r="S177">
        <v>0.32300000000000001</v>
      </c>
      <c r="T177">
        <f t="shared" si="52"/>
        <v>17</v>
      </c>
      <c r="U177">
        <f t="shared" si="45"/>
        <v>0.53125</v>
      </c>
      <c r="W177">
        <f t="shared" si="46"/>
        <v>0.39040492957746475</v>
      </c>
      <c r="Y177" s="4">
        <f t="shared" si="47"/>
        <v>49</v>
      </c>
      <c r="Z177">
        <f t="shared" si="48"/>
        <v>9.8591549295774641E-2</v>
      </c>
      <c r="AA177" s="3">
        <v>39284</v>
      </c>
      <c r="AB177">
        <v>1.3</v>
      </c>
      <c r="AD177" s="3">
        <v>39284</v>
      </c>
      <c r="AE177">
        <v>1.3</v>
      </c>
      <c r="AF177">
        <f t="shared" si="53"/>
        <v>6</v>
      </c>
      <c r="AG177">
        <f t="shared" si="49"/>
        <v>0.1875</v>
      </c>
      <c r="AI177">
        <f t="shared" si="50"/>
        <v>8.8908450704225359E-2</v>
      </c>
    </row>
    <row r="178" spans="1:36" hidden="1" x14ac:dyDescent="0.3">
      <c r="A178">
        <f t="shared" si="39"/>
        <v>469</v>
      </c>
      <c r="B178">
        <f t="shared" si="40"/>
        <v>0.94366197183098588</v>
      </c>
      <c r="C178" s="3">
        <v>39285</v>
      </c>
      <c r="D178">
        <v>33</v>
      </c>
      <c r="F178" s="3">
        <v>39285</v>
      </c>
      <c r="G178">
        <v>33</v>
      </c>
      <c r="H178">
        <f t="shared" si="51"/>
        <v>25</v>
      </c>
      <c r="I178">
        <f t="shared" si="41"/>
        <v>0.78125</v>
      </c>
      <c r="K178">
        <f t="shared" si="42"/>
        <v>0.16241197183098588</v>
      </c>
      <c r="M178" s="4">
        <f t="shared" si="43"/>
        <v>124</v>
      </c>
      <c r="N178">
        <f t="shared" si="44"/>
        <v>0.24949698189134809</v>
      </c>
      <c r="O178" s="3">
        <v>39285</v>
      </c>
      <c r="P178">
        <v>0.35099999999999998</v>
      </c>
      <c r="R178" s="3">
        <v>39285</v>
      </c>
      <c r="S178">
        <v>0.35099999999999998</v>
      </c>
      <c r="T178">
        <f t="shared" si="52"/>
        <v>24</v>
      </c>
      <c r="U178">
        <f t="shared" si="45"/>
        <v>0.75</v>
      </c>
      <c r="W178">
        <f t="shared" si="46"/>
        <v>0.50050301810865194</v>
      </c>
      <c r="Y178" s="4">
        <f t="shared" si="47"/>
        <v>44</v>
      </c>
      <c r="Z178">
        <f t="shared" si="48"/>
        <v>8.8531187122736416E-2</v>
      </c>
      <c r="AA178" s="3">
        <v>39285</v>
      </c>
      <c r="AB178">
        <v>1.2</v>
      </c>
      <c r="AD178" s="3">
        <v>39285</v>
      </c>
      <c r="AE178">
        <v>1.2</v>
      </c>
      <c r="AF178">
        <f t="shared" si="53"/>
        <v>5</v>
      </c>
      <c r="AG178">
        <f t="shared" si="49"/>
        <v>0.15625</v>
      </c>
      <c r="AI178">
        <f t="shared" si="50"/>
        <v>6.7718812877263584E-2</v>
      </c>
    </row>
    <row r="179" spans="1:36" hidden="1" x14ac:dyDescent="0.3">
      <c r="A179">
        <f t="shared" si="39"/>
        <v>496</v>
      </c>
      <c r="B179">
        <f t="shared" si="40"/>
        <v>0.99798792756539234</v>
      </c>
      <c r="C179" s="3">
        <v>39286</v>
      </c>
      <c r="D179">
        <v>37.4</v>
      </c>
      <c r="F179" s="3">
        <v>39286</v>
      </c>
      <c r="G179">
        <v>37.4</v>
      </c>
      <c r="H179">
        <f t="shared" si="51"/>
        <v>31</v>
      </c>
      <c r="I179">
        <f t="shared" si="41"/>
        <v>0.96875</v>
      </c>
      <c r="K179">
        <f t="shared" si="42"/>
        <v>2.9237927565392341E-2</v>
      </c>
      <c r="M179" s="4">
        <f t="shared" si="43"/>
        <v>1</v>
      </c>
      <c r="N179">
        <f t="shared" si="44"/>
        <v>2.012072434607646E-3</v>
      </c>
      <c r="O179" s="3">
        <v>39286</v>
      </c>
      <c r="P179">
        <v>0.22900000000000001</v>
      </c>
      <c r="R179" s="3">
        <v>39286</v>
      </c>
      <c r="S179">
        <v>0.22900000000000001</v>
      </c>
      <c r="T179">
        <f t="shared" si="52"/>
        <v>1</v>
      </c>
      <c r="U179">
        <f t="shared" si="45"/>
        <v>3.125E-2</v>
      </c>
      <c r="W179">
        <f t="shared" si="46"/>
        <v>2.9237927565392355E-2</v>
      </c>
      <c r="Y179" s="4">
        <f t="shared" si="47"/>
        <v>314</v>
      </c>
      <c r="Z179">
        <f t="shared" si="48"/>
        <v>0.63179074446680084</v>
      </c>
      <c r="AA179" s="3">
        <v>39286</v>
      </c>
      <c r="AB179">
        <v>2.2000000000000002</v>
      </c>
      <c r="AD179" s="3">
        <v>39286</v>
      </c>
      <c r="AE179">
        <v>2.2000000000000002</v>
      </c>
      <c r="AF179">
        <f t="shared" si="53"/>
        <v>24</v>
      </c>
      <c r="AG179">
        <f t="shared" si="49"/>
        <v>0.75</v>
      </c>
      <c r="AI179">
        <f t="shared" si="50"/>
        <v>0.11820925553319916</v>
      </c>
    </row>
    <row r="180" spans="1:36" hidden="1" x14ac:dyDescent="0.3">
      <c r="A180">
        <f t="shared" si="39"/>
        <v>446</v>
      </c>
      <c r="B180">
        <f t="shared" si="40"/>
        <v>0.89738430583501005</v>
      </c>
      <c r="C180" s="3">
        <v>39287</v>
      </c>
      <c r="D180">
        <v>32.4</v>
      </c>
      <c r="F180" s="3">
        <v>39287</v>
      </c>
      <c r="G180">
        <v>32.4</v>
      </c>
      <c r="H180">
        <f t="shared" si="51"/>
        <v>23</v>
      </c>
      <c r="I180">
        <f t="shared" si="41"/>
        <v>0.71875</v>
      </c>
      <c r="K180">
        <f t="shared" si="42"/>
        <v>0.17863430583501005</v>
      </c>
      <c r="M180" s="4">
        <f t="shared" si="43"/>
        <v>18</v>
      </c>
      <c r="N180">
        <f t="shared" si="44"/>
        <v>3.6217303822937627E-2</v>
      </c>
      <c r="O180" s="3">
        <v>39287</v>
      </c>
      <c r="P180">
        <v>0.29199999999999998</v>
      </c>
      <c r="R180" s="3">
        <v>39287</v>
      </c>
      <c r="S180">
        <v>0.29199999999999998</v>
      </c>
      <c r="T180">
        <f t="shared" si="52"/>
        <v>6</v>
      </c>
      <c r="U180">
        <f t="shared" si="45"/>
        <v>0.1875</v>
      </c>
      <c r="W180">
        <f t="shared" si="46"/>
        <v>0.15128269617706236</v>
      </c>
      <c r="Y180" s="4">
        <f t="shared" si="47"/>
        <v>3</v>
      </c>
      <c r="Z180">
        <f t="shared" si="48"/>
        <v>6.0362173038229373E-3</v>
      </c>
      <c r="AA180" s="3">
        <v>39287</v>
      </c>
      <c r="AB180">
        <v>0.4</v>
      </c>
      <c r="AD180" s="3">
        <v>39287</v>
      </c>
      <c r="AE180">
        <v>0.4</v>
      </c>
      <c r="AF180">
        <f t="shared" si="53"/>
        <v>1</v>
      </c>
      <c r="AG180">
        <f t="shared" si="49"/>
        <v>3.125E-2</v>
      </c>
      <c r="AI180">
        <f t="shared" si="50"/>
        <v>2.5213782696177064E-2</v>
      </c>
    </row>
    <row r="181" spans="1:36" hidden="1" x14ac:dyDescent="0.3">
      <c r="A181">
        <f t="shared" si="39"/>
        <v>430</v>
      </c>
      <c r="B181">
        <f t="shared" si="40"/>
        <v>0.86519114688128773</v>
      </c>
      <c r="C181" s="3">
        <v>39288</v>
      </c>
      <c r="D181">
        <v>32.1</v>
      </c>
      <c r="F181" s="3">
        <v>39288</v>
      </c>
      <c r="G181">
        <v>32.1</v>
      </c>
      <c r="H181">
        <f t="shared" si="51"/>
        <v>21</v>
      </c>
      <c r="I181">
        <f t="shared" si="41"/>
        <v>0.65625</v>
      </c>
      <c r="K181">
        <f t="shared" si="42"/>
        <v>0.20894114688128773</v>
      </c>
      <c r="M181" s="4">
        <f t="shared" si="43"/>
        <v>61</v>
      </c>
      <c r="N181">
        <f t="shared" si="44"/>
        <v>0.1227364185110664</v>
      </c>
      <c r="O181" s="3">
        <v>39288</v>
      </c>
      <c r="P181">
        <v>0.31900000000000001</v>
      </c>
      <c r="R181" s="3">
        <v>39288</v>
      </c>
      <c r="S181">
        <v>0.31900000000000001</v>
      </c>
      <c r="T181">
        <f t="shared" si="52"/>
        <v>15</v>
      </c>
      <c r="U181">
        <f t="shared" si="45"/>
        <v>0.46875</v>
      </c>
      <c r="W181">
        <f t="shared" si="46"/>
        <v>0.34601358148893357</v>
      </c>
      <c r="Y181" s="4">
        <f t="shared" si="47"/>
        <v>198</v>
      </c>
      <c r="Z181">
        <f t="shared" si="48"/>
        <v>0.39839034205231388</v>
      </c>
      <c r="AA181" s="3">
        <v>39288</v>
      </c>
      <c r="AB181">
        <v>1.9</v>
      </c>
      <c r="AD181" s="3">
        <v>39288</v>
      </c>
      <c r="AE181">
        <v>1.9</v>
      </c>
      <c r="AF181">
        <f t="shared" si="53"/>
        <v>22</v>
      </c>
      <c r="AG181">
        <f t="shared" si="49"/>
        <v>0.6875</v>
      </c>
      <c r="AI181">
        <f t="shared" si="50"/>
        <v>0.28910965794768612</v>
      </c>
    </row>
    <row r="182" spans="1:36" hidden="1" x14ac:dyDescent="0.3">
      <c r="A182">
        <f t="shared" si="39"/>
        <v>371</v>
      </c>
      <c r="B182">
        <f t="shared" si="40"/>
        <v>0.74647887323943662</v>
      </c>
      <c r="C182" s="3">
        <v>39289</v>
      </c>
      <c r="D182">
        <v>30.8</v>
      </c>
      <c r="F182" s="3">
        <v>39289</v>
      </c>
      <c r="G182">
        <v>30.8</v>
      </c>
      <c r="H182">
        <f t="shared" si="51"/>
        <v>17</v>
      </c>
      <c r="I182">
        <f t="shared" si="41"/>
        <v>0.53125</v>
      </c>
      <c r="K182">
        <f t="shared" si="42"/>
        <v>0.21522887323943662</v>
      </c>
      <c r="M182" s="4">
        <f t="shared" si="43"/>
        <v>4</v>
      </c>
      <c r="N182">
        <f t="shared" si="44"/>
        <v>8.0482897384305842E-3</v>
      </c>
      <c r="O182" s="3">
        <v>39289</v>
      </c>
      <c r="P182">
        <v>0.26100000000000001</v>
      </c>
      <c r="R182" s="3">
        <v>39289</v>
      </c>
      <c r="S182">
        <v>0.26100000000000001</v>
      </c>
      <c r="T182">
        <f t="shared" si="52"/>
        <v>4</v>
      </c>
      <c r="U182">
        <f t="shared" si="45"/>
        <v>0.125</v>
      </c>
      <c r="W182">
        <f t="shared" si="46"/>
        <v>0.11695171026156942</v>
      </c>
      <c r="Y182" s="4">
        <f t="shared" si="47"/>
        <v>434</v>
      </c>
      <c r="Z182">
        <f t="shared" si="48"/>
        <v>0.87323943661971826</v>
      </c>
      <c r="AA182" s="3">
        <v>39289</v>
      </c>
      <c r="AB182">
        <v>3</v>
      </c>
      <c r="AD182" s="3">
        <v>39289</v>
      </c>
      <c r="AE182">
        <v>3</v>
      </c>
      <c r="AF182">
        <f t="shared" si="53"/>
        <v>30</v>
      </c>
      <c r="AG182">
        <f t="shared" si="49"/>
        <v>0.9375</v>
      </c>
      <c r="AI182">
        <f t="shared" si="50"/>
        <v>6.4260563380281743E-2</v>
      </c>
    </row>
    <row r="183" spans="1:36" hidden="1" x14ac:dyDescent="0.3">
      <c r="A183">
        <f t="shared" si="39"/>
        <v>475</v>
      </c>
      <c r="B183">
        <f t="shared" si="40"/>
        <v>0.95573440643863183</v>
      </c>
      <c r="C183" s="3">
        <v>39290</v>
      </c>
      <c r="D183">
        <v>33.200000000000003</v>
      </c>
      <c r="F183" s="3">
        <v>39290</v>
      </c>
      <c r="G183">
        <v>33.200000000000003</v>
      </c>
      <c r="H183">
        <f t="shared" si="51"/>
        <v>27</v>
      </c>
      <c r="I183">
        <f t="shared" si="41"/>
        <v>0.84375</v>
      </c>
      <c r="K183">
        <f t="shared" si="42"/>
        <v>0.11198440643863183</v>
      </c>
      <c r="M183" s="4">
        <f t="shared" si="43"/>
        <v>2</v>
      </c>
      <c r="N183">
        <f t="shared" si="44"/>
        <v>4.0241448692152921E-3</v>
      </c>
      <c r="O183" s="3">
        <v>39290</v>
      </c>
      <c r="P183">
        <v>0.23300000000000001</v>
      </c>
      <c r="R183" s="3">
        <v>39290</v>
      </c>
      <c r="S183">
        <v>0.23300000000000001</v>
      </c>
      <c r="T183">
        <f t="shared" si="52"/>
        <v>2</v>
      </c>
      <c r="U183">
        <f t="shared" si="45"/>
        <v>6.25E-2</v>
      </c>
      <c r="W183">
        <f t="shared" si="46"/>
        <v>5.847585513078471E-2</v>
      </c>
      <c r="Y183" s="4">
        <f t="shared" si="47"/>
        <v>111</v>
      </c>
      <c r="Z183">
        <f t="shared" si="48"/>
        <v>0.22334004024144868</v>
      </c>
      <c r="AA183" s="3">
        <v>39290</v>
      </c>
      <c r="AB183">
        <v>1.6</v>
      </c>
      <c r="AD183" s="3">
        <v>39290</v>
      </c>
      <c r="AE183">
        <v>1.6</v>
      </c>
      <c r="AF183">
        <f t="shared" si="53"/>
        <v>17</v>
      </c>
      <c r="AG183">
        <f t="shared" si="49"/>
        <v>0.53125</v>
      </c>
      <c r="AI183">
        <f t="shared" si="50"/>
        <v>0.30790995975855129</v>
      </c>
    </row>
    <row r="184" spans="1:36" hidden="1" x14ac:dyDescent="0.3">
      <c r="A184">
        <f t="shared" si="39"/>
        <v>439</v>
      </c>
      <c r="B184">
        <f t="shared" si="40"/>
        <v>0.88329979879275655</v>
      </c>
      <c r="C184" s="3">
        <v>39291</v>
      </c>
      <c r="D184">
        <v>32.299999999999997</v>
      </c>
      <c r="F184" s="3">
        <v>39291</v>
      </c>
      <c r="G184">
        <v>32.299999999999997</v>
      </c>
      <c r="H184">
        <f t="shared" si="51"/>
        <v>22</v>
      </c>
      <c r="I184">
        <f t="shared" si="41"/>
        <v>0.6875</v>
      </c>
      <c r="K184">
        <f t="shared" si="42"/>
        <v>0.19579979879275655</v>
      </c>
      <c r="M184" s="4">
        <f t="shared" si="43"/>
        <v>21</v>
      </c>
      <c r="N184">
        <f t="shared" si="44"/>
        <v>4.2253521126760563E-2</v>
      </c>
      <c r="O184" s="3">
        <v>39291</v>
      </c>
      <c r="P184">
        <v>0.29299999999999998</v>
      </c>
      <c r="R184" s="3">
        <v>39291</v>
      </c>
      <c r="S184">
        <v>0.29299999999999998</v>
      </c>
      <c r="T184">
        <f t="shared" si="52"/>
        <v>7</v>
      </c>
      <c r="U184">
        <f t="shared" si="45"/>
        <v>0.21875</v>
      </c>
      <c r="W184">
        <f t="shared" si="46"/>
        <v>0.17649647887323944</v>
      </c>
      <c r="Y184" s="4">
        <f t="shared" si="47"/>
        <v>66</v>
      </c>
      <c r="Z184">
        <f t="shared" si="48"/>
        <v>0.13279678068410464</v>
      </c>
      <c r="AA184" s="3">
        <v>39291</v>
      </c>
      <c r="AB184">
        <v>1.4</v>
      </c>
      <c r="AD184" s="3">
        <v>39291</v>
      </c>
      <c r="AE184">
        <v>1.4</v>
      </c>
      <c r="AF184">
        <f t="shared" si="53"/>
        <v>11</v>
      </c>
      <c r="AG184">
        <f t="shared" si="49"/>
        <v>0.34375</v>
      </c>
      <c r="AI184">
        <f t="shared" si="50"/>
        <v>0.21095321931589536</v>
      </c>
    </row>
    <row r="185" spans="1:36" hidden="1" x14ac:dyDescent="0.3">
      <c r="A185">
        <f t="shared" si="39"/>
        <v>402</v>
      </c>
      <c r="B185">
        <f t="shared" si="40"/>
        <v>0.80885311871227361</v>
      </c>
      <c r="C185" s="3">
        <v>39292</v>
      </c>
      <c r="D185">
        <v>31.6</v>
      </c>
      <c r="F185" s="3">
        <v>39292</v>
      </c>
      <c r="G185">
        <v>31.6</v>
      </c>
      <c r="H185">
        <f t="shared" si="51"/>
        <v>19</v>
      </c>
      <c r="I185">
        <f t="shared" si="41"/>
        <v>0.59375</v>
      </c>
      <c r="K185">
        <f t="shared" si="42"/>
        <v>0.21510311871227361</v>
      </c>
      <c r="M185" s="4">
        <f t="shared" si="43"/>
        <v>81</v>
      </c>
      <c r="N185">
        <f t="shared" si="44"/>
        <v>0.16297786720321933</v>
      </c>
      <c r="O185" s="3">
        <v>39292</v>
      </c>
      <c r="P185">
        <v>0.32900000000000001</v>
      </c>
      <c r="R185" s="3">
        <v>39292</v>
      </c>
      <c r="S185">
        <v>0.32900000000000001</v>
      </c>
      <c r="T185">
        <f t="shared" si="52"/>
        <v>18</v>
      </c>
      <c r="U185">
        <f t="shared" si="45"/>
        <v>0.5625</v>
      </c>
      <c r="W185">
        <f t="shared" si="46"/>
        <v>0.39952213279678067</v>
      </c>
      <c r="Y185" s="4">
        <f t="shared" si="47"/>
        <v>90</v>
      </c>
      <c r="Z185">
        <f t="shared" si="48"/>
        <v>0.18108651911468812</v>
      </c>
      <c r="AA185" s="3">
        <v>39292</v>
      </c>
      <c r="AB185">
        <v>1.5</v>
      </c>
      <c r="AD185" s="3">
        <v>39292</v>
      </c>
      <c r="AE185">
        <v>1.5</v>
      </c>
      <c r="AF185">
        <f t="shared" si="53"/>
        <v>16</v>
      </c>
      <c r="AG185">
        <f t="shared" si="49"/>
        <v>0.5</v>
      </c>
      <c r="AI185">
        <f t="shared" si="50"/>
        <v>0.31891348088531191</v>
      </c>
    </row>
    <row r="186" spans="1:36" hidden="1" x14ac:dyDescent="0.3">
      <c r="A186">
        <f t="shared" si="39"/>
        <v>371</v>
      </c>
      <c r="B186">
        <f t="shared" si="40"/>
        <v>0.74647887323943662</v>
      </c>
      <c r="C186" s="3">
        <v>39293</v>
      </c>
      <c r="D186">
        <v>30.8</v>
      </c>
      <c r="F186" s="3">
        <v>39293</v>
      </c>
      <c r="G186">
        <v>30.8</v>
      </c>
      <c r="H186">
        <f t="shared" si="51"/>
        <v>17</v>
      </c>
      <c r="I186">
        <f t="shared" si="41"/>
        <v>0.53125</v>
      </c>
      <c r="K186">
        <f t="shared" si="42"/>
        <v>0.21522887323943662</v>
      </c>
      <c r="M186" s="4">
        <f t="shared" si="43"/>
        <v>162</v>
      </c>
      <c r="N186">
        <f t="shared" si="44"/>
        <v>0.32595573440643866</v>
      </c>
      <c r="O186" s="3">
        <v>39293</v>
      </c>
      <c r="P186">
        <v>0.36499999999999999</v>
      </c>
      <c r="R186" s="3">
        <v>39293</v>
      </c>
      <c r="S186">
        <v>0.36499999999999999</v>
      </c>
      <c r="T186">
        <f t="shared" si="52"/>
        <v>26</v>
      </c>
      <c r="U186">
        <f t="shared" si="45"/>
        <v>0.8125</v>
      </c>
      <c r="W186">
        <f t="shared" si="46"/>
        <v>0.48654426559356134</v>
      </c>
      <c r="Y186" s="4">
        <f t="shared" si="47"/>
        <v>111</v>
      </c>
      <c r="Z186">
        <f t="shared" si="48"/>
        <v>0.22334004024144868</v>
      </c>
      <c r="AA186" s="3">
        <v>39293</v>
      </c>
      <c r="AB186">
        <v>1.6</v>
      </c>
      <c r="AD186" s="3">
        <v>39293</v>
      </c>
      <c r="AE186">
        <v>1.6</v>
      </c>
      <c r="AF186">
        <f t="shared" si="53"/>
        <v>17</v>
      </c>
      <c r="AG186">
        <f t="shared" si="49"/>
        <v>0.53125</v>
      </c>
      <c r="AI186">
        <f t="shared" si="50"/>
        <v>0.30790995975855129</v>
      </c>
    </row>
    <row r="187" spans="1:36" x14ac:dyDescent="0.3">
      <c r="A187" s="1">
        <f t="shared" si="39"/>
        <v>163</v>
      </c>
      <c r="B187" s="1">
        <f t="shared" si="40"/>
        <v>0.32796780684104626</v>
      </c>
      <c r="C187" s="5">
        <v>39294</v>
      </c>
      <c r="D187" s="1">
        <v>27.2</v>
      </c>
      <c r="E187" s="1"/>
      <c r="F187" s="5">
        <v>39294</v>
      </c>
      <c r="G187" s="1">
        <v>27.2</v>
      </c>
      <c r="H187" s="1">
        <f t="shared" si="51"/>
        <v>6</v>
      </c>
      <c r="I187" s="1">
        <f t="shared" si="41"/>
        <v>0.1875</v>
      </c>
      <c r="J187" s="1"/>
      <c r="K187" s="1">
        <f t="shared" si="42"/>
        <v>0.14046780684104626</v>
      </c>
      <c r="L187" s="1">
        <f>SUM(K157:K187)</f>
        <v>3.9771126760563371</v>
      </c>
      <c r="M187" s="2">
        <f t="shared" si="43"/>
        <v>167</v>
      </c>
      <c r="N187" s="1">
        <f t="shared" si="44"/>
        <v>0.33601609657947684</v>
      </c>
      <c r="O187" s="5">
        <v>39294</v>
      </c>
      <c r="P187" s="1">
        <v>0.36899999999999999</v>
      </c>
      <c r="Q187" s="1"/>
      <c r="R187" s="5">
        <v>39294</v>
      </c>
      <c r="S187" s="1">
        <v>0.36899999999999999</v>
      </c>
      <c r="T187" s="1">
        <f t="shared" si="52"/>
        <v>27</v>
      </c>
      <c r="U187" s="1">
        <f t="shared" si="45"/>
        <v>0.84375</v>
      </c>
      <c r="V187" s="1"/>
      <c r="W187" s="1">
        <f t="shared" si="46"/>
        <v>0.50773390342052316</v>
      </c>
      <c r="X187" s="1">
        <f>SUM(W157:W187)</f>
        <v>9.7122107645875264</v>
      </c>
      <c r="Y187" s="2">
        <f t="shared" si="47"/>
        <v>471</v>
      </c>
      <c r="Z187" s="1">
        <f t="shared" si="48"/>
        <v>0.9476861167002012</v>
      </c>
      <c r="AA187" s="5">
        <v>39294</v>
      </c>
      <c r="AB187" s="1">
        <v>3.8</v>
      </c>
      <c r="AC187" s="1"/>
      <c r="AD187" s="5">
        <v>39294</v>
      </c>
      <c r="AE187" s="1">
        <v>3.8</v>
      </c>
      <c r="AF187" s="1">
        <f t="shared" si="53"/>
        <v>31</v>
      </c>
      <c r="AG187" s="1">
        <f t="shared" si="49"/>
        <v>0.96875</v>
      </c>
      <c r="AH187" s="1"/>
      <c r="AI187" s="1">
        <f t="shared" si="50"/>
        <v>2.1063883299798802E-2</v>
      </c>
      <c r="AJ187" s="1">
        <f>SUM(AI157:AI187)</f>
        <v>4.8402917505030185</v>
      </c>
    </row>
    <row r="188" spans="1:36" hidden="1" x14ac:dyDescent="0.3">
      <c r="A188">
        <f t="shared" si="39"/>
        <v>308</v>
      </c>
      <c r="B188">
        <f t="shared" si="40"/>
        <v>0.61971830985915488</v>
      </c>
      <c r="C188" s="3">
        <v>39630</v>
      </c>
      <c r="D188">
        <v>29.6</v>
      </c>
      <c r="F188" s="3">
        <v>39630</v>
      </c>
      <c r="G188">
        <v>29.6</v>
      </c>
      <c r="H188">
        <f>_xlfn.RANK.EQ(G188,$G$188:$G$218,1)</f>
        <v>27</v>
      </c>
      <c r="I188">
        <f t="shared" si="41"/>
        <v>0.84375</v>
      </c>
      <c r="K188">
        <f t="shared" si="42"/>
        <v>0.22403169014084512</v>
      </c>
      <c r="M188" s="4">
        <f t="shared" si="43"/>
        <v>254</v>
      </c>
      <c r="N188">
        <f t="shared" si="44"/>
        <v>0.51106639839034207</v>
      </c>
      <c r="O188" s="3">
        <v>39630</v>
      </c>
      <c r="P188">
        <v>0.41399999999999998</v>
      </c>
      <c r="R188" s="3">
        <v>39630</v>
      </c>
      <c r="S188">
        <v>0.41399999999999998</v>
      </c>
      <c r="T188">
        <f>_xlfn.RANK.EQ(S188,$S$188:$S$218,1)</f>
        <v>15</v>
      </c>
      <c r="U188">
        <f t="shared" si="45"/>
        <v>0.46875</v>
      </c>
      <c r="W188">
        <f t="shared" si="46"/>
        <v>4.2316398390342069E-2</v>
      </c>
      <c r="Y188" s="4">
        <f t="shared" si="47"/>
        <v>90</v>
      </c>
      <c r="Z188">
        <f t="shared" si="48"/>
        <v>0.18108651911468812</v>
      </c>
      <c r="AA188" s="3">
        <v>39630</v>
      </c>
      <c r="AB188">
        <v>1.5</v>
      </c>
      <c r="AD188" s="3">
        <v>39630</v>
      </c>
      <c r="AE188">
        <v>1.5</v>
      </c>
      <c r="AF188">
        <f>_xlfn.RANK.EQ(AE188,$AE$188:$AE$218,1)</f>
        <v>24</v>
      </c>
      <c r="AG188">
        <f t="shared" si="49"/>
        <v>0.75</v>
      </c>
      <c r="AI188">
        <f t="shared" si="50"/>
        <v>0.56891348088531191</v>
      </c>
    </row>
    <row r="189" spans="1:36" hidden="1" x14ac:dyDescent="0.3">
      <c r="A189">
        <f t="shared" si="39"/>
        <v>252</v>
      </c>
      <c r="B189">
        <f t="shared" si="40"/>
        <v>0.50704225352112675</v>
      </c>
      <c r="C189" s="3">
        <v>39631</v>
      </c>
      <c r="D189">
        <v>28.8</v>
      </c>
      <c r="F189" s="3">
        <v>39631</v>
      </c>
      <c r="G189">
        <v>28.8</v>
      </c>
      <c r="H189">
        <f t="shared" ref="H189:H218" si="54">_xlfn.RANK.EQ(G189,$G$188:$G$218,1)</f>
        <v>19</v>
      </c>
      <c r="I189">
        <f t="shared" si="41"/>
        <v>0.59375</v>
      </c>
      <c r="K189">
        <f t="shared" si="42"/>
        <v>8.6707746478873249E-2</v>
      </c>
      <c r="M189" s="4">
        <f t="shared" si="43"/>
        <v>356</v>
      </c>
      <c r="N189">
        <f t="shared" si="44"/>
        <v>0.71629778672032196</v>
      </c>
      <c r="O189" s="3">
        <v>39631</v>
      </c>
      <c r="P189">
        <v>0.49099999999999999</v>
      </c>
      <c r="R189" s="3">
        <v>39631</v>
      </c>
      <c r="S189">
        <v>0.49099999999999999</v>
      </c>
      <c r="T189">
        <f t="shared" ref="T189:T218" si="55">_xlfn.RANK.EQ(S189,$S$188:$S$218,1)</f>
        <v>23</v>
      </c>
      <c r="U189">
        <f t="shared" si="45"/>
        <v>0.71875</v>
      </c>
      <c r="W189">
        <f t="shared" si="46"/>
        <v>2.4522132796780394E-3</v>
      </c>
      <c r="Y189" s="4">
        <f t="shared" si="47"/>
        <v>20</v>
      </c>
      <c r="Z189">
        <f t="shared" si="48"/>
        <v>4.0241448692152917E-2</v>
      </c>
      <c r="AA189" s="3">
        <v>39631</v>
      </c>
      <c r="AB189">
        <v>0.9</v>
      </c>
      <c r="AD189" s="3">
        <v>39631</v>
      </c>
      <c r="AE189">
        <v>0.9</v>
      </c>
      <c r="AF189">
        <f t="shared" ref="AF189:AF218" si="56">_xlfn.RANK.EQ(AE189,$AE$188:$AE$218,1)</f>
        <v>13</v>
      </c>
      <c r="AG189">
        <f t="shared" si="49"/>
        <v>0.40625</v>
      </c>
      <c r="AI189">
        <f t="shared" si="50"/>
        <v>0.3660085513078471</v>
      </c>
    </row>
    <row r="190" spans="1:36" hidden="1" x14ac:dyDescent="0.3">
      <c r="A190">
        <f t="shared" si="39"/>
        <v>171</v>
      </c>
      <c r="B190">
        <f t="shared" si="40"/>
        <v>0.34406438631790742</v>
      </c>
      <c r="C190" s="3">
        <v>39632</v>
      </c>
      <c r="D190">
        <v>27.4</v>
      </c>
      <c r="F190" s="3">
        <v>39632</v>
      </c>
      <c r="G190">
        <v>27.4</v>
      </c>
      <c r="H190">
        <f t="shared" si="54"/>
        <v>14</v>
      </c>
      <c r="I190">
        <f t="shared" si="41"/>
        <v>0.4375</v>
      </c>
      <c r="K190">
        <f t="shared" si="42"/>
        <v>9.3435613682092578E-2</v>
      </c>
      <c r="M190" s="4">
        <f t="shared" si="43"/>
        <v>396</v>
      </c>
      <c r="N190">
        <f t="shared" si="44"/>
        <v>0.79678068410462777</v>
      </c>
      <c r="O190" s="3">
        <v>39632</v>
      </c>
      <c r="P190">
        <v>0.53700000000000003</v>
      </c>
      <c r="R190" s="3">
        <v>39632</v>
      </c>
      <c r="S190">
        <v>0.53700000000000003</v>
      </c>
      <c r="T190">
        <f t="shared" si="55"/>
        <v>26</v>
      </c>
      <c r="U190">
        <f t="shared" si="45"/>
        <v>0.8125</v>
      </c>
      <c r="W190">
        <f t="shared" si="46"/>
        <v>1.5719315895372232E-2</v>
      </c>
      <c r="Y190" s="4">
        <f t="shared" si="47"/>
        <v>38</v>
      </c>
      <c r="Z190">
        <f t="shared" si="48"/>
        <v>7.6458752515090544E-2</v>
      </c>
      <c r="AA190" s="3">
        <v>39632</v>
      </c>
      <c r="AB190">
        <v>1.1000000000000001</v>
      </c>
      <c r="AD190" s="3">
        <v>39632</v>
      </c>
      <c r="AE190">
        <v>1.1000000000000001</v>
      </c>
      <c r="AF190">
        <f t="shared" si="56"/>
        <v>20</v>
      </c>
      <c r="AG190">
        <f t="shared" si="49"/>
        <v>0.625</v>
      </c>
      <c r="AI190">
        <f t="shared" si="50"/>
        <v>0.5485412474849094</v>
      </c>
    </row>
    <row r="191" spans="1:36" hidden="1" x14ac:dyDescent="0.3">
      <c r="A191">
        <f t="shared" si="39"/>
        <v>139</v>
      </c>
      <c r="B191">
        <f t="shared" si="40"/>
        <v>0.27967806841046278</v>
      </c>
      <c r="C191" s="3">
        <v>39633</v>
      </c>
      <c r="D191">
        <v>26.6</v>
      </c>
      <c r="F191" s="3">
        <v>39633</v>
      </c>
      <c r="G191">
        <v>26.6</v>
      </c>
      <c r="H191">
        <f t="shared" si="54"/>
        <v>10</v>
      </c>
      <c r="I191">
        <f t="shared" si="41"/>
        <v>0.3125</v>
      </c>
      <c r="K191">
        <f t="shared" si="42"/>
        <v>3.2821931589537223E-2</v>
      </c>
      <c r="M191" s="4">
        <f t="shared" si="43"/>
        <v>398</v>
      </c>
      <c r="N191">
        <f t="shared" si="44"/>
        <v>0.80080482897384309</v>
      </c>
      <c r="O191" s="3">
        <v>39633</v>
      </c>
      <c r="P191">
        <v>0.53900000000000003</v>
      </c>
      <c r="R191" s="3">
        <v>39633</v>
      </c>
      <c r="S191">
        <v>0.53900000000000003</v>
      </c>
      <c r="T191">
        <f t="shared" si="55"/>
        <v>27</v>
      </c>
      <c r="U191">
        <f t="shared" si="45"/>
        <v>0.84375</v>
      </c>
      <c r="W191">
        <f t="shared" si="46"/>
        <v>4.2945171026156914E-2</v>
      </c>
      <c r="Y191" s="4">
        <f t="shared" si="47"/>
        <v>27</v>
      </c>
      <c r="Z191">
        <f t="shared" si="48"/>
        <v>5.4325955734406441E-2</v>
      </c>
      <c r="AA191" s="3">
        <v>39633</v>
      </c>
      <c r="AB191">
        <v>1</v>
      </c>
      <c r="AD191" s="3">
        <v>39633</v>
      </c>
      <c r="AE191">
        <v>1</v>
      </c>
      <c r="AF191">
        <f t="shared" si="56"/>
        <v>18</v>
      </c>
      <c r="AG191">
        <f t="shared" si="49"/>
        <v>0.5625</v>
      </c>
      <c r="AI191">
        <f t="shared" si="50"/>
        <v>0.50817404426559354</v>
      </c>
    </row>
    <row r="192" spans="1:36" hidden="1" x14ac:dyDescent="0.3">
      <c r="A192">
        <f t="shared" si="39"/>
        <v>157</v>
      </c>
      <c r="B192">
        <f t="shared" si="40"/>
        <v>0.31589537223340042</v>
      </c>
      <c r="C192" s="3">
        <v>39634</v>
      </c>
      <c r="D192">
        <v>27.1</v>
      </c>
      <c r="F192" s="3">
        <v>39634</v>
      </c>
      <c r="G192">
        <v>27.1</v>
      </c>
      <c r="H192">
        <f t="shared" si="54"/>
        <v>13</v>
      </c>
      <c r="I192">
        <f t="shared" si="41"/>
        <v>0.40625</v>
      </c>
      <c r="K192">
        <f t="shared" si="42"/>
        <v>9.0354627766599582E-2</v>
      </c>
      <c r="M192" s="4">
        <f t="shared" si="43"/>
        <v>328</v>
      </c>
      <c r="N192">
        <f t="shared" si="44"/>
        <v>0.65995975855130784</v>
      </c>
      <c r="O192" s="3">
        <v>39634</v>
      </c>
      <c r="P192">
        <v>0.46899999999999997</v>
      </c>
      <c r="R192" s="3">
        <v>39634</v>
      </c>
      <c r="S192">
        <v>0.46899999999999997</v>
      </c>
      <c r="T192">
        <f t="shared" si="55"/>
        <v>20</v>
      </c>
      <c r="U192">
        <f t="shared" si="45"/>
        <v>0.625</v>
      </c>
      <c r="W192">
        <f t="shared" si="46"/>
        <v>3.495975855130784E-2</v>
      </c>
      <c r="Y192" s="4">
        <f t="shared" si="47"/>
        <v>111</v>
      </c>
      <c r="Z192">
        <f t="shared" si="48"/>
        <v>0.22334004024144868</v>
      </c>
      <c r="AA192" s="3">
        <v>39634</v>
      </c>
      <c r="AB192">
        <v>1.6</v>
      </c>
      <c r="AD192" s="3">
        <v>39634</v>
      </c>
      <c r="AE192">
        <v>1.6</v>
      </c>
      <c r="AF192">
        <f t="shared" si="56"/>
        <v>25</v>
      </c>
      <c r="AG192">
        <f t="shared" si="49"/>
        <v>0.78125</v>
      </c>
      <c r="AI192">
        <f t="shared" si="50"/>
        <v>0.55790995975855129</v>
      </c>
    </row>
    <row r="193" spans="1:35" hidden="1" x14ac:dyDescent="0.3">
      <c r="A193">
        <f t="shared" si="39"/>
        <v>201</v>
      </c>
      <c r="B193">
        <f t="shared" si="40"/>
        <v>0.40442655935613681</v>
      </c>
      <c r="C193" s="3">
        <v>39635</v>
      </c>
      <c r="D193">
        <v>27.9</v>
      </c>
      <c r="F193" s="3">
        <v>39635</v>
      </c>
      <c r="G193">
        <v>27.9</v>
      </c>
      <c r="H193">
        <f t="shared" si="54"/>
        <v>15</v>
      </c>
      <c r="I193">
        <f t="shared" si="41"/>
        <v>0.46875</v>
      </c>
      <c r="K193">
        <f t="shared" si="42"/>
        <v>6.4323440643863194E-2</v>
      </c>
      <c r="M193" s="4">
        <f t="shared" si="43"/>
        <v>271</v>
      </c>
      <c r="N193">
        <f t="shared" si="44"/>
        <v>0.54527162977867205</v>
      </c>
      <c r="O193" s="3">
        <v>39635</v>
      </c>
      <c r="P193">
        <v>0.42499999999999999</v>
      </c>
      <c r="R193" s="3">
        <v>39635</v>
      </c>
      <c r="S193">
        <v>0.42499999999999999</v>
      </c>
      <c r="T193">
        <f t="shared" si="55"/>
        <v>17</v>
      </c>
      <c r="U193">
        <f t="shared" si="45"/>
        <v>0.53125</v>
      </c>
      <c r="W193">
        <f t="shared" si="46"/>
        <v>1.4021629778672051E-2</v>
      </c>
      <c r="Y193" s="4">
        <f t="shared" si="47"/>
        <v>10</v>
      </c>
      <c r="Z193">
        <f t="shared" si="48"/>
        <v>2.0120724346076459E-2</v>
      </c>
      <c r="AA193" s="3">
        <v>39635</v>
      </c>
      <c r="AB193">
        <v>0.8</v>
      </c>
      <c r="AD193" s="3">
        <v>39635</v>
      </c>
      <c r="AE193">
        <v>0.8</v>
      </c>
      <c r="AF193">
        <f t="shared" si="56"/>
        <v>5</v>
      </c>
      <c r="AG193">
        <f t="shared" si="49"/>
        <v>0.15625</v>
      </c>
      <c r="AI193">
        <f t="shared" si="50"/>
        <v>0.13612927565392355</v>
      </c>
    </row>
    <row r="194" spans="1:35" hidden="1" x14ac:dyDescent="0.3">
      <c r="A194">
        <f t="shared" si="39"/>
        <v>280</v>
      </c>
      <c r="B194">
        <f t="shared" si="40"/>
        <v>0.56338028169014087</v>
      </c>
      <c r="C194" s="3">
        <v>39636</v>
      </c>
      <c r="D194">
        <v>29.2</v>
      </c>
      <c r="F194" s="3">
        <v>39636</v>
      </c>
      <c r="G194">
        <v>29.2</v>
      </c>
      <c r="H194">
        <f t="shared" si="54"/>
        <v>25</v>
      </c>
      <c r="I194">
        <f t="shared" si="41"/>
        <v>0.78125</v>
      </c>
      <c r="K194">
        <f t="shared" si="42"/>
        <v>0.21786971830985913</v>
      </c>
      <c r="M194" s="4">
        <f t="shared" si="43"/>
        <v>165</v>
      </c>
      <c r="N194">
        <f t="shared" si="44"/>
        <v>0.33199195171026158</v>
      </c>
      <c r="O194" s="3">
        <v>39636</v>
      </c>
      <c r="P194">
        <v>0.36799999999999999</v>
      </c>
      <c r="R194" s="3">
        <v>39636</v>
      </c>
      <c r="S194">
        <v>0.36799999999999999</v>
      </c>
      <c r="T194">
        <f t="shared" si="55"/>
        <v>7</v>
      </c>
      <c r="U194">
        <f t="shared" si="45"/>
        <v>0.21875</v>
      </c>
      <c r="W194">
        <f t="shared" si="46"/>
        <v>0.11324195171026158</v>
      </c>
      <c r="Y194" s="4">
        <f t="shared" si="47"/>
        <v>10</v>
      </c>
      <c r="Z194">
        <f t="shared" si="48"/>
        <v>2.0120724346076459E-2</v>
      </c>
      <c r="AA194" s="3">
        <v>39636</v>
      </c>
      <c r="AB194">
        <v>0.8</v>
      </c>
      <c r="AD194" s="3">
        <v>39636</v>
      </c>
      <c r="AE194">
        <v>0.8</v>
      </c>
      <c r="AF194">
        <f t="shared" si="56"/>
        <v>5</v>
      </c>
      <c r="AG194">
        <f t="shared" si="49"/>
        <v>0.15625</v>
      </c>
      <c r="AI194">
        <f t="shared" si="50"/>
        <v>0.13612927565392355</v>
      </c>
    </row>
    <row r="195" spans="1:35" hidden="1" x14ac:dyDescent="0.3">
      <c r="A195">
        <f t="shared" ref="A195:A258" si="57">_xlfn.RANK.EQ(D195,$D$2:$D$497,1)</f>
        <v>252</v>
      </c>
      <c r="B195">
        <f t="shared" ref="B195:B258" si="58">A195/497</f>
        <v>0.50704225352112675</v>
      </c>
      <c r="C195" s="3">
        <v>39637</v>
      </c>
      <c r="D195">
        <v>28.8</v>
      </c>
      <c r="F195" s="3">
        <v>39637</v>
      </c>
      <c r="G195">
        <v>28.8</v>
      </c>
      <c r="H195">
        <f t="shared" si="54"/>
        <v>19</v>
      </c>
      <c r="I195">
        <f t="shared" ref="I195:I258" si="59">H195/32</f>
        <v>0.59375</v>
      </c>
      <c r="K195">
        <f t="shared" ref="K195:K258" si="60">ABS(B195-I195)</f>
        <v>8.6707746478873249E-2</v>
      </c>
      <c r="M195" s="4">
        <f t="shared" ref="M195:M258" si="61">_xlfn.RANK.EQ(P195,$P$2:$P$497,1)</f>
        <v>350</v>
      </c>
      <c r="N195">
        <f t="shared" ref="N195:N258" si="62">M195/497</f>
        <v>0.70422535211267601</v>
      </c>
      <c r="O195" s="3">
        <v>39637</v>
      </c>
      <c r="P195">
        <v>0.48599999999999999</v>
      </c>
      <c r="R195" s="3">
        <v>39637</v>
      </c>
      <c r="S195">
        <v>0.48599999999999999</v>
      </c>
      <c r="T195">
        <f t="shared" si="55"/>
        <v>22</v>
      </c>
      <c r="U195">
        <f t="shared" ref="U195:U258" si="63">T195/32</f>
        <v>0.6875</v>
      </c>
      <c r="W195">
        <f t="shared" ref="W195:W258" si="64">ABS(N195-U195)</f>
        <v>1.6725352112676006E-2</v>
      </c>
      <c r="Y195" s="4">
        <f t="shared" ref="Y195:Y258" si="65">_xlfn.RANK.EQ(AB195,$AB$2:$AB$497,1)</f>
        <v>38</v>
      </c>
      <c r="Z195">
        <f t="shared" ref="Z195:Z258" si="66">Y195/497</f>
        <v>7.6458752515090544E-2</v>
      </c>
      <c r="AA195" s="3">
        <v>39637</v>
      </c>
      <c r="AB195">
        <v>1.1000000000000001</v>
      </c>
      <c r="AD195" s="3">
        <v>39637</v>
      </c>
      <c r="AE195">
        <v>1.1000000000000001</v>
      </c>
      <c r="AF195">
        <f t="shared" si="56"/>
        <v>20</v>
      </c>
      <c r="AG195">
        <f t="shared" ref="AG195:AG258" si="67">AF195/32</f>
        <v>0.625</v>
      </c>
      <c r="AI195">
        <f t="shared" ref="AI195:AI258" si="68">ABS(Z195-AG195)</f>
        <v>0.5485412474849094</v>
      </c>
    </row>
    <row r="196" spans="1:35" hidden="1" x14ac:dyDescent="0.3">
      <c r="A196">
        <f t="shared" si="57"/>
        <v>252</v>
      </c>
      <c r="B196">
        <f t="shared" si="58"/>
        <v>0.50704225352112675</v>
      </c>
      <c r="C196" s="3">
        <v>39638</v>
      </c>
      <c r="D196">
        <v>28.8</v>
      </c>
      <c r="F196" s="3">
        <v>39638</v>
      </c>
      <c r="G196">
        <v>28.8</v>
      </c>
      <c r="H196">
        <f t="shared" si="54"/>
        <v>19</v>
      </c>
      <c r="I196">
        <f t="shared" si="59"/>
        <v>0.59375</v>
      </c>
      <c r="K196">
        <f t="shared" si="60"/>
        <v>8.6707746478873249E-2</v>
      </c>
      <c r="M196" s="4">
        <f t="shared" si="61"/>
        <v>222</v>
      </c>
      <c r="N196">
        <f t="shared" si="62"/>
        <v>0.44668008048289737</v>
      </c>
      <c r="O196" s="3">
        <v>39638</v>
      </c>
      <c r="P196">
        <v>0.39900000000000002</v>
      </c>
      <c r="R196" s="3">
        <v>39638</v>
      </c>
      <c r="S196">
        <v>0.39900000000000002</v>
      </c>
      <c r="T196">
        <f t="shared" si="55"/>
        <v>11</v>
      </c>
      <c r="U196">
        <f t="shared" si="63"/>
        <v>0.34375</v>
      </c>
      <c r="W196">
        <f t="shared" si="64"/>
        <v>0.10293008048289737</v>
      </c>
      <c r="Y196" s="4">
        <f t="shared" si="65"/>
        <v>147</v>
      </c>
      <c r="Z196">
        <f t="shared" si="66"/>
        <v>0.29577464788732394</v>
      </c>
      <c r="AA196" s="3">
        <v>39638</v>
      </c>
      <c r="AB196">
        <v>1.7</v>
      </c>
      <c r="AD196" s="3">
        <v>39638</v>
      </c>
      <c r="AE196">
        <v>1.7</v>
      </c>
      <c r="AF196">
        <f t="shared" si="56"/>
        <v>26</v>
      </c>
      <c r="AG196">
        <f t="shared" si="67"/>
        <v>0.8125</v>
      </c>
      <c r="AI196">
        <f t="shared" si="68"/>
        <v>0.51672535211267601</v>
      </c>
    </row>
    <row r="197" spans="1:35" hidden="1" x14ac:dyDescent="0.3">
      <c r="A197">
        <f t="shared" si="57"/>
        <v>291</v>
      </c>
      <c r="B197">
        <f t="shared" si="58"/>
        <v>0.5855130784708249</v>
      </c>
      <c r="C197" s="3">
        <v>39639</v>
      </c>
      <c r="D197">
        <v>29.3</v>
      </c>
      <c r="F197" s="3">
        <v>39639</v>
      </c>
      <c r="G197">
        <v>29.3</v>
      </c>
      <c r="H197">
        <f t="shared" si="54"/>
        <v>26</v>
      </c>
      <c r="I197">
        <f t="shared" si="59"/>
        <v>0.8125</v>
      </c>
      <c r="K197">
        <f t="shared" si="60"/>
        <v>0.2269869215291751</v>
      </c>
      <c r="M197" s="4">
        <f t="shared" si="61"/>
        <v>127</v>
      </c>
      <c r="N197">
        <f t="shared" si="62"/>
        <v>0.25553319919517103</v>
      </c>
      <c r="O197" s="3">
        <v>39639</v>
      </c>
      <c r="P197">
        <v>0.35199999999999998</v>
      </c>
      <c r="R197" s="3">
        <v>39639</v>
      </c>
      <c r="S197">
        <v>0.35199999999999998</v>
      </c>
      <c r="T197">
        <f t="shared" si="55"/>
        <v>3</v>
      </c>
      <c r="U197">
        <f t="shared" si="63"/>
        <v>9.375E-2</v>
      </c>
      <c r="W197">
        <f t="shared" si="64"/>
        <v>0.16178319919517103</v>
      </c>
      <c r="Y197" s="4">
        <f t="shared" si="65"/>
        <v>66</v>
      </c>
      <c r="Z197">
        <f t="shared" si="66"/>
        <v>0.13279678068410464</v>
      </c>
      <c r="AA197" s="3">
        <v>39639</v>
      </c>
      <c r="AB197">
        <v>1.4</v>
      </c>
      <c r="AD197" s="3">
        <v>39639</v>
      </c>
      <c r="AE197">
        <v>1.4</v>
      </c>
      <c r="AF197">
        <f t="shared" si="56"/>
        <v>22</v>
      </c>
      <c r="AG197">
        <f t="shared" si="67"/>
        <v>0.6875</v>
      </c>
      <c r="AI197">
        <f t="shared" si="68"/>
        <v>0.55470321931589539</v>
      </c>
    </row>
    <row r="198" spans="1:35" hidden="1" x14ac:dyDescent="0.3">
      <c r="A198">
        <f t="shared" si="57"/>
        <v>344</v>
      </c>
      <c r="B198">
        <f t="shared" si="58"/>
        <v>0.69215291750503016</v>
      </c>
      <c r="C198" s="3">
        <v>39640</v>
      </c>
      <c r="D198">
        <v>30.1</v>
      </c>
      <c r="F198" s="3">
        <v>39640</v>
      </c>
      <c r="G198">
        <v>30.1</v>
      </c>
      <c r="H198">
        <f t="shared" si="54"/>
        <v>29</v>
      </c>
      <c r="I198">
        <f t="shared" si="59"/>
        <v>0.90625</v>
      </c>
      <c r="K198">
        <f t="shared" si="60"/>
        <v>0.21409708249496984</v>
      </c>
      <c r="M198" s="4">
        <f t="shared" si="61"/>
        <v>131</v>
      </c>
      <c r="N198">
        <f t="shared" si="62"/>
        <v>0.26358148893360162</v>
      </c>
      <c r="O198" s="3">
        <v>39640</v>
      </c>
      <c r="P198">
        <v>0.35299999999999998</v>
      </c>
      <c r="R198" s="3">
        <v>39640</v>
      </c>
      <c r="S198">
        <v>0.35299999999999998</v>
      </c>
      <c r="T198">
        <f t="shared" si="55"/>
        <v>4</v>
      </c>
      <c r="U198">
        <f t="shared" si="63"/>
        <v>0.125</v>
      </c>
      <c r="W198">
        <f t="shared" si="64"/>
        <v>0.13858148893360162</v>
      </c>
      <c r="Y198" s="4">
        <f t="shared" si="65"/>
        <v>66</v>
      </c>
      <c r="Z198">
        <f t="shared" si="66"/>
        <v>0.13279678068410464</v>
      </c>
      <c r="AA198" s="3">
        <v>39640</v>
      </c>
      <c r="AB198">
        <v>1.4</v>
      </c>
      <c r="AD198" s="3">
        <v>39640</v>
      </c>
      <c r="AE198">
        <v>1.4</v>
      </c>
      <c r="AF198">
        <f t="shared" si="56"/>
        <v>22</v>
      </c>
      <c r="AG198">
        <f t="shared" si="67"/>
        <v>0.6875</v>
      </c>
      <c r="AI198">
        <f t="shared" si="68"/>
        <v>0.55470321931589539</v>
      </c>
    </row>
    <row r="199" spans="1:35" hidden="1" x14ac:dyDescent="0.3">
      <c r="A199">
        <f t="shared" si="57"/>
        <v>352</v>
      </c>
      <c r="B199">
        <f t="shared" si="58"/>
        <v>0.70824949698189132</v>
      </c>
      <c r="C199" s="3">
        <v>39641</v>
      </c>
      <c r="D199">
        <v>30.3</v>
      </c>
      <c r="F199" s="3">
        <v>39641</v>
      </c>
      <c r="G199">
        <v>30.3</v>
      </c>
      <c r="H199">
        <f t="shared" si="54"/>
        <v>30</v>
      </c>
      <c r="I199">
        <f t="shared" si="59"/>
        <v>0.9375</v>
      </c>
      <c r="K199">
        <f t="shared" si="60"/>
        <v>0.22925050301810868</v>
      </c>
      <c r="M199" s="4">
        <f t="shared" si="61"/>
        <v>145</v>
      </c>
      <c r="N199">
        <f t="shared" si="62"/>
        <v>0.29175050301810868</v>
      </c>
      <c r="O199" s="3">
        <v>39641</v>
      </c>
      <c r="P199">
        <v>0.36</v>
      </c>
      <c r="R199" s="3">
        <v>39641</v>
      </c>
      <c r="S199">
        <v>0.36</v>
      </c>
      <c r="T199">
        <f t="shared" si="55"/>
        <v>6</v>
      </c>
      <c r="U199">
        <f t="shared" si="63"/>
        <v>0.1875</v>
      </c>
      <c r="W199">
        <f t="shared" si="64"/>
        <v>0.10425050301810868</v>
      </c>
      <c r="Y199" s="4">
        <f t="shared" si="65"/>
        <v>10</v>
      </c>
      <c r="Z199">
        <f t="shared" si="66"/>
        <v>2.0120724346076459E-2</v>
      </c>
      <c r="AA199" s="3">
        <v>39641</v>
      </c>
      <c r="AB199">
        <v>0.8</v>
      </c>
      <c r="AD199" s="3">
        <v>39641</v>
      </c>
      <c r="AE199">
        <v>0.8</v>
      </c>
      <c r="AF199">
        <f t="shared" si="56"/>
        <v>5</v>
      </c>
      <c r="AG199">
        <f t="shared" si="67"/>
        <v>0.15625</v>
      </c>
      <c r="AI199">
        <f t="shared" si="68"/>
        <v>0.13612927565392355</v>
      </c>
    </row>
    <row r="200" spans="1:35" hidden="1" x14ac:dyDescent="0.3">
      <c r="A200">
        <f t="shared" si="57"/>
        <v>270</v>
      </c>
      <c r="B200">
        <f t="shared" si="58"/>
        <v>0.54325955734406439</v>
      </c>
      <c r="C200" s="3">
        <v>39642</v>
      </c>
      <c r="D200">
        <v>29</v>
      </c>
      <c r="F200" s="3">
        <v>39642</v>
      </c>
      <c r="G200">
        <v>29</v>
      </c>
      <c r="H200">
        <f t="shared" si="54"/>
        <v>23</v>
      </c>
      <c r="I200">
        <f t="shared" si="59"/>
        <v>0.71875</v>
      </c>
      <c r="K200">
        <f t="shared" si="60"/>
        <v>0.17549044265593561</v>
      </c>
      <c r="M200" s="4">
        <f t="shared" si="61"/>
        <v>110</v>
      </c>
      <c r="N200">
        <f t="shared" si="62"/>
        <v>0.22132796780684105</v>
      </c>
      <c r="O200" s="3">
        <v>39642</v>
      </c>
      <c r="P200">
        <v>0.34699999999999998</v>
      </c>
      <c r="R200" s="3">
        <v>39642</v>
      </c>
      <c r="S200">
        <v>0.34699999999999998</v>
      </c>
      <c r="T200">
        <f t="shared" si="55"/>
        <v>1</v>
      </c>
      <c r="U200">
        <f t="shared" si="63"/>
        <v>3.125E-2</v>
      </c>
      <c r="W200">
        <f t="shared" si="64"/>
        <v>0.19007796780684105</v>
      </c>
      <c r="Y200" s="4">
        <f t="shared" si="65"/>
        <v>3</v>
      </c>
      <c r="Z200">
        <f t="shared" si="66"/>
        <v>6.0362173038229373E-3</v>
      </c>
      <c r="AA200" s="3">
        <v>39642</v>
      </c>
      <c r="AB200">
        <v>0.4</v>
      </c>
      <c r="AD200" s="3">
        <v>39642</v>
      </c>
      <c r="AE200">
        <v>0.4</v>
      </c>
      <c r="AF200">
        <f t="shared" si="56"/>
        <v>2</v>
      </c>
      <c r="AG200">
        <f t="shared" si="67"/>
        <v>6.25E-2</v>
      </c>
      <c r="AI200">
        <f t="shared" si="68"/>
        <v>5.6463782696177064E-2</v>
      </c>
    </row>
    <row r="201" spans="1:35" hidden="1" x14ac:dyDescent="0.3">
      <c r="A201">
        <f t="shared" si="57"/>
        <v>209</v>
      </c>
      <c r="B201">
        <f t="shared" si="58"/>
        <v>0.42052313883299797</v>
      </c>
      <c r="C201" s="3">
        <v>39643</v>
      </c>
      <c r="D201">
        <v>28.1</v>
      </c>
      <c r="F201" s="3">
        <v>39643</v>
      </c>
      <c r="G201">
        <v>28.1</v>
      </c>
      <c r="H201">
        <f t="shared" si="54"/>
        <v>16</v>
      </c>
      <c r="I201">
        <f t="shared" si="59"/>
        <v>0.5</v>
      </c>
      <c r="K201">
        <f t="shared" si="60"/>
        <v>7.9476861167002033E-2</v>
      </c>
      <c r="M201" s="4">
        <f t="shared" si="61"/>
        <v>281</v>
      </c>
      <c r="N201">
        <f t="shared" si="62"/>
        <v>0.56539235412474853</v>
      </c>
      <c r="O201" s="3">
        <v>39643</v>
      </c>
      <c r="P201">
        <v>0.42899999999999999</v>
      </c>
      <c r="R201" s="3">
        <v>39643</v>
      </c>
      <c r="S201">
        <v>0.42899999999999999</v>
      </c>
      <c r="T201">
        <f t="shared" si="55"/>
        <v>18</v>
      </c>
      <c r="U201">
        <f t="shared" si="63"/>
        <v>0.5625</v>
      </c>
      <c r="W201">
        <f t="shared" si="64"/>
        <v>2.8923541247485307E-3</v>
      </c>
      <c r="Y201" s="4">
        <f t="shared" si="65"/>
        <v>147</v>
      </c>
      <c r="Z201">
        <f t="shared" si="66"/>
        <v>0.29577464788732394</v>
      </c>
      <c r="AA201" s="3">
        <v>39643</v>
      </c>
      <c r="AB201">
        <v>1.7</v>
      </c>
      <c r="AD201" s="3">
        <v>39643</v>
      </c>
      <c r="AE201">
        <v>1.7</v>
      </c>
      <c r="AF201">
        <f t="shared" si="56"/>
        <v>26</v>
      </c>
      <c r="AG201">
        <f t="shared" si="67"/>
        <v>0.8125</v>
      </c>
      <c r="AI201">
        <f t="shared" si="68"/>
        <v>0.51672535211267601</v>
      </c>
    </row>
    <row r="202" spans="1:35" hidden="1" x14ac:dyDescent="0.3">
      <c r="A202">
        <f t="shared" si="57"/>
        <v>139</v>
      </c>
      <c r="B202">
        <f t="shared" si="58"/>
        <v>0.27967806841046278</v>
      </c>
      <c r="C202" s="3">
        <v>39644</v>
      </c>
      <c r="D202">
        <v>26.6</v>
      </c>
      <c r="F202" s="3">
        <v>39644</v>
      </c>
      <c r="G202">
        <v>26.6</v>
      </c>
      <c r="H202">
        <f t="shared" si="54"/>
        <v>10</v>
      </c>
      <c r="I202">
        <f t="shared" si="59"/>
        <v>0.3125</v>
      </c>
      <c r="K202">
        <f t="shared" si="60"/>
        <v>3.2821931589537223E-2</v>
      </c>
      <c r="M202" s="4">
        <f t="shared" si="61"/>
        <v>328</v>
      </c>
      <c r="N202">
        <f t="shared" si="62"/>
        <v>0.65995975855130784</v>
      </c>
      <c r="O202" s="3">
        <v>39644</v>
      </c>
      <c r="P202">
        <v>0.46899999999999997</v>
      </c>
      <c r="R202" s="3">
        <v>39644</v>
      </c>
      <c r="S202">
        <v>0.46899999999999997</v>
      </c>
      <c r="T202">
        <f t="shared" si="55"/>
        <v>20</v>
      </c>
      <c r="U202">
        <f t="shared" si="63"/>
        <v>0.625</v>
      </c>
      <c r="W202">
        <f t="shared" si="64"/>
        <v>3.495975855130784E-2</v>
      </c>
      <c r="Y202" s="4">
        <f t="shared" si="65"/>
        <v>442</v>
      </c>
      <c r="Z202">
        <f t="shared" si="66"/>
        <v>0.88933601609657953</v>
      </c>
      <c r="AA202" s="3">
        <v>39644</v>
      </c>
      <c r="AB202">
        <v>3.1</v>
      </c>
      <c r="AD202" s="3">
        <v>39644</v>
      </c>
      <c r="AE202">
        <v>3.1</v>
      </c>
      <c r="AF202">
        <f t="shared" si="56"/>
        <v>31</v>
      </c>
      <c r="AG202">
        <f t="shared" si="67"/>
        <v>0.96875</v>
      </c>
      <c r="AI202">
        <f t="shared" si="68"/>
        <v>7.9413983903420471E-2</v>
      </c>
    </row>
    <row r="203" spans="1:35" hidden="1" x14ac:dyDescent="0.3">
      <c r="A203">
        <f t="shared" si="57"/>
        <v>84</v>
      </c>
      <c r="B203">
        <f t="shared" si="58"/>
        <v>0.16901408450704225</v>
      </c>
      <c r="C203" s="3">
        <v>39645</v>
      </c>
      <c r="D203">
        <v>25.3</v>
      </c>
      <c r="F203" s="3">
        <v>39645</v>
      </c>
      <c r="G203">
        <v>25.3</v>
      </c>
      <c r="H203">
        <f t="shared" si="54"/>
        <v>6</v>
      </c>
      <c r="I203">
        <f t="shared" si="59"/>
        <v>0.1875</v>
      </c>
      <c r="K203">
        <f t="shared" si="60"/>
        <v>1.848591549295775E-2</v>
      </c>
      <c r="M203" s="4">
        <f t="shared" si="61"/>
        <v>114</v>
      </c>
      <c r="N203">
        <f t="shared" si="62"/>
        <v>0.22937625754527163</v>
      </c>
      <c r="O203" s="3">
        <v>39645</v>
      </c>
      <c r="P203">
        <v>0.34899999999999998</v>
      </c>
      <c r="R203" s="3">
        <v>39645</v>
      </c>
      <c r="S203">
        <v>0.34899999999999998</v>
      </c>
      <c r="T203">
        <f t="shared" si="55"/>
        <v>2</v>
      </c>
      <c r="U203">
        <f t="shared" si="63"/>
        <v>6.25E-2</v>
      </c>
      <c r="W203">
        <f t="shared" si="64"/>
        <v>0.16687625754527163</v>
      </c>
      <c r="Y203" s="4">
        <f t="shared" si="65"/>
        <v>280</v>
      </c>
      <c r="Z203">
        <f t="shared" si="66"/>
        <v>0.56338028169014087</v>
      </c>
      <c r="AA203" s="3">
        <v>39645</v>
      </c>
      <c r="AB203">
        <v>2.1</v>
      </c>
      <c r="AD203" s="3">
        <v>39645</v>
      </c>
      <c r="AE203">
        <v>2.1</v>
      </c>
      <c r="AF203">
        <f t="shared" si="56"/>
        <v>28</v>
      </c>
      <c r="AG203">
        <f t="shared" si="67"/>
        <v>0.875</v>
      </c>
      <c r="AI203">
        <f t="shared" si="68"/>
        <v>0.31161971830985913</v>
      </c>
    </row>
    <row r="204" spans="1:35" hidden="1" x14ac:dyDescent="0.3">
      <c r="A204">
        <f t="shared" si="57"/>
        <v>110</v>
      </c>
      <c r="B204">
        <f t="shared" si="58"/>
        <v>0.22132796780684105</v>
      </c>
      <c r="C204" s="3">
        <v>39646</v>
      </c>
      <c r="D204">
        <v>25.9</v>
      </c>
      <c r="F204" s="3">
        <v>39646</v>
      </c>
      <c r="G204">
        <v>25.9</v>
      </c>
      <c r="H204">
        <f t="shared" si="54"/>
        <v>8</v>
      </c>
      <c r="I204">
        <f t="shared" si="59"/>
        <v>0.25</v>
      </c>
      <c r="K204">
        <f t="shared" si="60"/>
        <v>2.8672032193158947E-2</v>
      </c>
      <c r="M204" s="4">
        <f t="shared" si="61"/>
        <v>227</v>
      </c>
      <c r="N204">
        <f t="shared" si="62"/>
        <v>0.45674044265593561</v>
      </c>
      <c r="O204" s="3">
        <v>39646</v>
      </c>
      <c r="P204">
        <v>0.40100000000000002</v>
      </c>
      <c r="R204" s="3">
        <v>39646</v>
      </c>
      <c r="S204">
        <v>0.40100000000000002</v>
      </c>
      <c r="T204">
        <f t="shared" si="55"/>
        <v>13</v>
      </c>
      <c r="U204">
        <f t="shared" si="63"/>
        <v>0.40625</v>
      </c>
      <c r="W204">
        <f t="shared" si="64"/>
        <v>5.0490442655935608E-2</v>
      </c>
      <c r="Y204" s="4">
        <f t="shared" si="65"/>
        <v>27</v>
      </c>
      <c r="Z204">
        <f t="shared" si="66"/>
        <v>5.4325955734406441E-2</v>
      </c>
      <c r="AA204" s="3">
        <v>39646</v>
      </c>
      <c r="AB204">
        <v>1</v>
      </c>
      <c r="AD204" s="3">
        <v>39646</v>
      </c>
      <c r="AE204">
        <v>1</v>
      </c>
      <c r="AF204">
        <f t="shared" si="56"/>
        <v>18</v>
      </c>
      <c r="AG204">
        <f t="shared" si="67"/>
        <v>0.5625</v>
      </c>
      <c r="AI204">
        <f t="shared" si="68"/>
        <v>0.50817404426559354</v>
      </c>
    </row>
    <row r="205" spans="1:35" hidden="1" x14ac:dyDescent="0.3">
      <c r="A205">
        <f t="shared" si="57"/>
        <v>144</v>
      </c>
      <c r="B205">
        <f t="shared" si="58"/>
        <v>0.28973843058350102</v>
      </c>
      <c r="C205" s="3">
        <v>39647</v>
      </c>
      <c r="D205">
        <v>26.7</v>
      </c>
      <c r="F205" s="3">
        <v>39647</v>
      </c>
      <c r="G205">
        <v>26.7</v>
      </c>
      <c r="H205">
        <f t="shared" si="54"/>
        <v>12</v>
      </c>
      <c r="I205">
        <f t="shared" si="59"/>
        <v>0.375</v>
      </c>
      <c r="K205">
        <f t="shared" si="60"/>
        <v>8.5261569416498983E-2</v>
      </c>
      <c r="M205" s="4">
        <f t="shared" si="61"/>
        <v>316</v>
      </c>
      <c r="N205">
        <f t="shared" si="62"/>
        <v>0.63581488933601604</v>
      </c>
      <c r="O205" s="3">
        <v>39647</v>
      </c>
      <c r="P205">
        <v>0.45300000000000001</v>
      </c>
      <c r="R205" s="3">
        <v>39647</v>
      </c>
      <c r="S205">
        <v>0.45300000000000001</v>
      </c>
      <c r="T205">
        <f t="shared" si="55"/>
        <v>19</v>
      </c>
      <c r="U205">
        <f t="shared" si="63"/>
        <v>0.59375</v>
      </c>
      <c r="W205">
        <f t="shared" si="64"/>
        <v>4.2064889336016043E-2</v>
      </c>
      <c r="Y205" s="4">
        <f t="shared" si="65"/>
        <v>20</v>
      </c>
      <c r="Z205">
        <f t="shared" si="66"/>
        <v>4.0241448692152917E-2</v>
      </c>
      <c r="AA205" s="3">
        <v>39647</v>
      </c>
      <c r="AB205">
        <v>0.9</v>
      </c>
      <c r="AD205" s="3">
        <v>39647</v>
      </c>
      <c r="AE205">
        <v>0.9</v>
      </c>
      <c r="AF205">
        <f t="shared" si="56"/>
        <v>13</v>
      </c>
      <c r="AG205">
        <f t="shared" si="67"/>
        <v>0.40625</v>
      </c>
      <c r="AI205">
        <f t="shared" si="68"/>
        <v>0.3660085513078471</v>
      </c>
    </row>
    <row r="206" spans="1:35" hidden="1" x14ac:dyDescent="0.3">
      <c r="A206">
        <f t="shared" si="57"/>
        <v>235</v>
      </c>
      <c r="B206">
        <f t="shared" si="58"/>
        <v>0.47283702213279677</v>
      </c>
      <c r="C206" s="3">
        <v>39648</v>
      </c>
      <c r="D206">
        <v>28.5</v>
      </c>
      <c r="F206" s="3">
        <v>39648</v>
      </c>
      <c r="G206">
        <v>28.5</v>
      </c>
      <c r="H206">
        <f t="shared" si="54"/>
        <v>17</v>
      </c>
      <c r="I206">
        <f t="shared" si="59"/>
        <v>0.53125</v>
      </c>
      <c r="K206">
        <f t="shared" si="60"/>
        <v>5.8412977867203231E-2</v>
      </c>
      <c r="M206" s="4">
        <f t="shared" si="61"/>
        <v>200</v>
      </c>
      <c r="N206">
        <f t="shared" si="62"/>
        <v>0.4024144869215292</v>
      </c>
      <c r="O206" s="3">
        <v>39648</v>
      </c>
      <c r="P206">
        <v>0.38300000000000001</v>
      </c>
      <c r="R206" s="3">
        <v>39648</v>
      </c>
      <c r="S206">
        <v>0.38300000000000001</v>
      </c>
      <c r="T206">
        <f t="shared" si="55"/>
        <v>10</v>
      </c>
      <c r="U206">
        <f t="shared" si="63"/>
        <v>0.3125</v>
      </c>
      <c r="W206">
        <f t="shared" si="64"/>
        <v>8.9914486921529202E-2</v>
      </c>
      <c r="Y206" s="4">
        <f t="shared" si="65"/>
        <v>20</v>
      </c>
      <c r="Z206">
        <f t="shared" si="66"/>
        <v>4.0241448692152917E-2</v>
      </c>
      <c r="AA206" s="3">
        <v>39648</v>
      </c>
      <c r="AB206">
        <v>0.9</v>
      </c>
      <c r="AD206" s="3">
        <v>39648</v>
      </c>
      <c r="AE206">
        <v>0.9</v>
      </c>
      <c r="AF206">
        <f t="shared" si="56"/>
        <v>13</v>
      </c>
      <c r="AG206">
        <f t="shared" si="67"/>
        <v>0.40625</v>
      </c>
      <c r="AI206">
        <f t="shared" si="68"/>
        <v>0.3660085513078471</v>
      </c>
    </row>
    <row r="207" spans="1:35" hidden="1" x14ac:dyDescent="0.3">
      <c r="A207">
        <f t="shared" si="57"/>
        <v>275</v>
      </c>
      <c r="B207">
        <f t="shared" si="58"/>
        <v>0.55331991951710258</v>
      </c>
      <c r="C207" s="3">
        <v>39649</v>
      </c>
      <c r="D207">
        <v>29.1</v>
      </c>
      <c r="F207" s="3">
        <v>39649</v>
      </c>
      <c r="G207">
        <v>29.1</v>
      </c>
      <c r="H207">
        <f t="shared" si="54"/>
        <v>24</v>
      </c>
      <c r="I207">
        <f t="shared" si="59"/>
        <v>0.75</v>
      </c>
      <c r="K207">
        <f t="shared" si="60"/>
        <v>0.19668008048289742</v>
      </c>
      <c r="M207" s="4">
        <f t="shared" si="61"/>
        <v>191</v>
      </c>
      <c r="N207">
        <f t="shared" si="62"/>
        <v>0.38430583501006038</v>
      </c>
      <c r="O207" s="3">
        <v>39649</v>
      </c>
      <c r="P207">
        <v>0.379</v>
      </c>
      <c r="R207" s="3">
        <v>39649</v>
      </c>
      <c r="S207">
        <v>0.379</v>
      </c>
      <c r="T207">
        <f t="shared" si="55"/>
        <v>8</v>
      </c>
      <c r="U207">
        <f t="shared" si="63"/>
        <v>0.25</v>
      </c>
      <c r="W207">
        <f t="shared" si="64"/>
        <v>0.13430583501006038</v>
      </c>
      <c r="Y207" s="4">
        <f t="shared" si="65"/>
        <v>10</v>
      </c>
      <c r="Z207">
        <f t="shared" si="66"/>
        <v>2.0120724346076459E-2</v>
      </c>
      <c r="AA207" s="3">
        <v>39649</v>
      </c>
      <c r="AB207">
        <v>0.8</v>
      </c>
      <c r="AD207" s="3">
        <v>39649</v>
      </c>
      <c r="AE207">
        <v>0.8</v>
      </c>
      <c r="AF207">
        <f t="shared" si="56"/>
        <v>5</v>
      </c>
      <c r="AG207">
        <f t="shared" si="67"/>
        <v>0.15625</v>
      </c>
      <c r="AI207">
        <f t="shared" si="68"/>
        <v>0.13612927565392355</v>
      </c>
    </row>
    <row r="208" spans="1:35" hidden="1" x14ac:dyDescent="0.3">
      <c r="A208">
        <f t="shared" si="57"/>
        <v>238</v>
      </c>
      <c r="B208">
        <f t="shared" si="58"/>
        <v>0.47887323943661969</v>
      </c>
      <c r="C208" s="3">
        <v>39650</v>
      </c>
      <c r="D208">
        <v>28.6</v>
      </c>
      <c r="F208" s="3">
        <v>39650</v>
      </c>
      <c r="G208">
        <v>28.6</v>
      </c>
      <c r="H208">
        <f t="shared" si="54"/>
        <v>18</v>
      </c>
      <c r="I208">
        <f t="shared" si="59"/>
        <v>0.5625</v>
      </c>
      <c r="K208">
        <f t="shared" si="60"/>
        <v>8.3626760563380309E-2</v>
      </c>
      <c r="M208" s="4">
        <f t="shared" si="61"/>
        <v>266</v>
      </c>
      <c r="N208">
        <f t="shared" si="62"/>
        <v>0.53521126760563376</v>
      </c>
      <c r="O208" s="3">
        <v>39650</v>
      </c>
      <c r="P208">
        <v>0.42</v>
      </c>
      <c r="R208" s="3">
        <v>39650</v>
      </c>
      <c r="S208">
        <v>0.42</v>
      </c>
      <c r="T208">
        <f t="shared" si="55"/>
        <v>16</v>
      </c>
      <c r="U208">
        <f t="shared" si="63"/>
        <v>0.5</v>
      </c>
      <c r="W208">
        <f t="shared" si="64"/>
        <v>3.5211267605633756E-2</v>
      </c>
      <c r="Y208" s="4">
        <f t="shared" si="65"/>
        <v>20</v>
      </c>
      <c r="Z208">
        <f t="shared" si="66"/>
        <v>4.0241448692152917E-2</v>
      </c>
      <c r="AA208" s="3">
        <v>39650</v>
      </c>
      <c r="AB208">
        <v>0.9</v>
      </c>
      <c r="AD208" s="3">
        <v>39650</v>
      </c>
      <c r="AE208">
        <v>0.9</v>
      </c>
      <c r="AF208">
        <f t="shared" si="56"/>
        <v>13</v>
      </c>
      <c r="AG208">
        <f t="shared" si="67"/>
        <v>0.40625</v>
      </c>
      <c r="AI208">
        <f t="shared" si="68"/>
        <v>0.3660085513078471</v>
      </c>
    </row>
    <row r="209" spans="1:36" hidden="1" x14ac:dyDescent="0.3">
      <c r="A209">
        <f t="shared" si="57"/>
        <v>96</v>
      </c>
      <c r="B209">
        <f t="shared" si="58"/>
        <v>0.19315895372233399</v>
      </c>
      <c r="C209" s="3">
        <v>39651</v>
      </c>
      <c r="D209">
        <v>25.6</v>
      </c>
      <c r="F209" s="3">
        <v>39651</v>
      </c>
      <c r="G209">
        <v>25.6</v>
      </c>
      <c r="H209">
        <f t="shared" si="54"/>
        <v>7</v>
      </c>
      <c r="I209">
        <f t="shared" si="59"/>
        <v>0.21875</v>
      </c>
      <c r="K209">
        <f t="shared" si="60"/>
        <v>2.5591046277666007E-2</v>
      </c>
      <c r="M209" s="4">
        <f t="shared" si="61"/>
        <v>381</v>
      </c>
      <c r="N209">
        <f t="shared" si="62"/>
        <v>0.7665995975855131</v>
      </c>
      <c r="O209" s="3">
        <v>39651</v>
      </c>
      <c r="P209">
        <v>0.51400000000000001</v>
      </c>
      <c r="R209" s="3">
        <v>39651</v>
      </c>
      <c r="S209">
        <v>0.51400000000000001</v>
      </c>
      <c r="T209">
        <f t="shared" si="55"/>
        <v>24</v>
      </c>
      <c r="U209">
        <f t="shared" si="63"/>
        <v>0.75</v>
      </c>
      <c r="W209">
        <f t="shared" si="64"/>
        <v>1.6599597585513104E-2</v>
      </c>
      <c r="Y209" s="4">
        <f t="shared" si="65"/>
        <v>280</v>
      </c>
      <c r="Z209">
        <f t="shared" si="66"/>
        <v>0.56338028169014087</v>
      </c>
      <c r="AA209" s="3">
        <v>39651</v>
      </c>
      <c r="AB209">
        <v>2.1</v>
      </c>
      <c r="AD209" s="3">
        <v>39651</v>
      </c>
      <c r="AE209">
        <v>2.1</v>
      </c>
      <c r="AF209">
        <f t="shared" si="56"/>
        <v>28</v>
      </c>
      <c r="AG209">
        <f t="shared" si="67"/>
        <v>0.875</v>
      </c>
      <c r="AI209">
        <f t="shared" si="68"/>
        <v>0.31161971830985913</v>
      </c>
    </row>
    <row r="210" spans="1:36" hidden="1" x14ac:dyDescent="0.3">
      <c r="A210">
        <f t="shared" si="57"/>
        <v>9</v>
      </c>
      <c r="B210">
        <f t="shared" si="58"/>
        <v>1.8108651911468814E-2</v>
      </c>
      <c r="C210" s="3">
        <v>39652</v>
      </c>
      <c r="D210">
        <v>21.2</v>
      </c>
      <c r="F210" s="3">
        <v>39652</v>
      </c>
      <c r="G210">
        <v>21.2</v>
      </c>
      <c r="H210">
        <f t="shared" si="54"/>
        <v>3</v>
      </c>
      <c r="I210">
        <f t="shared" si="59"/>
        <v>9.375E-2</v>
      </c>
      <c r="K210">
        <f t="shared" si="60"/>
        <v>7.564134808853118E-2</v>
      </c>
      <c r="M210" s="4">
        <f t="shared" si="61"/>
        <v>224</v>
      </c>
      <c r="N210">
        <f t="shared" si="62"/>
        <v>0.45070422535211269</v>
      </c>
      <c r="O210" s="3">
        <v>39652</v>
      </c>
      <c r="P210">
        <v>0.4</v>
      </c>
      <c r="R210" s="3">
        <v>39652</v>
      </c>
      <c r="S210">
        <v>0.4</v>
      </c>
      <c r="T210">
        <f t="shared" si="55"/>
        <v>12</v>
      </c>
      <c r="U210">
        <f t="shared" si="63"/>
        <v>0.375</v>
      </c>
      <c r="W210">
        <f t="shared" si="64"/>
        <v>7.5704225352112686E-2</v>
      </c>
      <c r="Y210" s="4">
        <f t="shared" si="65"/>
        <v>280</v>
      </c>
      <c r="Z210">
        <f t="shared" si="66"/>
        <v>0.56338028169014087</v>
      </c>
      <c r="AA210" s="3">
        <v>39652</v>
      </c>
      <c r="AB210">
        <v>2.1</v>
      </c>
      <c r="AD210" s="3">
        <v>39652</v>
      </c>
      <c r="AE210">
        <v>2.1</v>
      </c>
      <c r="AF210">
        <f t="shared" si="56"/>
        <v>28</v>
      </c>
      <c r="AG210">
        <f t="shared" si="67"/>
        <v>0.875</v>
      </c>
      <c r="AI210">
        <f t="shared" si="68"/>
        <v>0.31161971830985913</v>
      </c>
    </row>
    <row r="211" spans="1:36" hidden="1" x14ac:dyDescent="0.3">
      <c r="A211">
        <f t="shared" si="57"/>
        <v>3</v>
      </c>
      <c r="B211">
        <f t="shared" si="58"/>
        <v>6.0362173038229373E-3</v>
      </c>
      <c r="C211" s="3">
        <v>39653</v>
      </c>
      <c r="D211">
        <v>19.600000000000001</v>
      </c>
      <c r="F211" s="3">
        <v>39653</v>
      </c>
      <c r="G211">
        <v>19.600000000000001</v>
      </c>
      <c r="H211">
        <f t="shared" si="54"/>
        <v>1</v>
      </c>
      <c r="I211">
        <f t="shared" si="59"/>
        <v>3.125E-2</v>
      </c>
      <c r="K211">
        <f t="shared" si="60"/>
        <v>2.5213782696177064E-2</v>
      </c>
      <c r="M211" s="4">
        <f t="shared" si="61"/>
        <v>410</v>
      </c>
      <c r="N211">
        <f t="shared" si="62"/>
        <v>0.82494969818913477</v>
      </c>
      <c r="O211" s="3">
        <v>39653</v>
      </c>
      <c r="P211">
        <v>0.55200000000000005</v>
      </c>
      <c r="R211" s="3">
        <v>39653</v>
      </c>
      <c r="S211">
        <v>0.55200000000000005</v>
      </c>
      <c r="T211">
        <f t="shared" si="55"/>
        <v>28</v>
      </c>
      <c r="U211">
        <f t="shared" si="63"/>
        <v>0.875</v>
      </c>
      <c r="W211">
        <f t="shared" si="64"/>
        <v>5.0050301810865228E-2</v>
      </c>
      <c r="Y211" s="4">
        <f t="shared" si="65"/>
        <v>7</v>
      </c>
      <c r="Z211">
        <f t="shared" si="66"/>
        <v>1.4084507042253521E-2</v>
      </c>
      <c r="AA211" s="3">
        <v>39653</v>
      </c>
      <c r="AB211">
        <v>0.6</v>
      </c>
      <c r="AD211" s="3">
        <v>39653</v>
      </c>
      <c r="AE211">
        <v>0.6</v>
      </c>
      <c r="AF211">
        <f t="shared" si="56"/>
        <v>3</v>
      </c>
      <c r="AG211">
        <f t="shared" si="67"/>
        <v>9.375E-2</v>
      </c>
      <c r="AI211">
        <f t="shared" si="68"/>
        <v>7.9665492957746484E-2</v>
      </c>
    </row>
    <row r="212" spans="1:36" hidden="1" x14ac:dyDescent="0.3">
      <c r="A212">
        <f t="shared" si="57"/>
        <v>8</v>
      </c>
      <c r="B212">
        <f t="shared" si="58"/>
        <v>1.6096579476861168E-2</v>
      </c>
      <c r="C212" s="3">
        <v>39654</v>
      </c>
      <c r="D212">
        <v>20.9</v>
      </c>
      <c r="F212" s="3">
        <v>39654</v>
      </c>
      <c r="G212">
        <v>20.9</v>
      </c>
      <c r="H212">
        <f t="shared" si="54"/>
        <v>2</v>
      </c>
      <c r="I212">
        <f t="shared" si="59"/>
        <v>6.25E-2</v>
      </c>
      <c r="K212">
        <f t="shared" si="60"/>
        <v>4.6403420523138832E-2</v>
      </c>
      <c r="M212" s="4">
        <f t="shared" si="61"/>
        <v>489</v>
      </c>
      <c r="N212">
        <f t="shared" si="62"/>
        <v>0.98390342052313884</v>
      </c>
      <c r="O212" s="3">
        <v>39654</v>
      </c>
      <c r="P212">
        <v>0.755</v>
      </c>
      <c r="R212" s="3">
        <v>39654</v>
      </c>
      <c r="S212">
        <v>0.755</v>
      </c>
      <c r="T212">
        <f t="shared" si="55"/>
        <v>30</v>
      </c>
      <c r="U212">
        <f t="shared" si="63"/>
        <v>0.9375</v>
      </c>
      <c r="W212">
        <f t="shared" si="64"/>
        <v>4.6403420523138839E-2</v>
      </c>
      <c r="Y212" s="4">
        <f t="shared" si="65"/>
        <v>10</v>
      </c>
      <c r="Z212">
        <f t="shared" si="66"/>
        <v>2.0120724346076459E-2</v>
      </c>
      <c r="AA212" s="3">
        <v>39654</v>
      </c>
      <c r="AB212">
        <v>0.8</v>
      </c>
      <c r="AD212" s="3">
        <v>39654</v>
      </c>
      <c r="AE212">
        <v>0.8</v>
      </c>
      <c r="AF212">
        <f t="shared" si="56"/>
        <v>5</v>
      </c>
      <c r="AG212">
        <f t="shared" si="67"/>
        <v>0.15625</v>
      </c>
      <c r="AI212">
        <f t="shared" si="68"/>
        <v>0.13612927565392355</v>
      </c>
    </row>
    <row r="213" spans="1:36" hidden="1" x14ac:dyDescent="0.3">
      <c r="A213">
        <f t="shared" si="57"/>
        <v>45</v>
      </c>
      <c r="B213">
        <f t="shared" si="58"/>
        <v>9.0543259557344061E-2</v>
      </c>
      <c r="C213" s="3">
        <v>39655</v>
      </c>
      <c r="D213">
        <v>24.2</v>
      </c>
      <c r="F213" s="3">
        <v>39655</v>
      </c>
      <c r="G213">
        <v>24.2</v>
      </c>
      <c r="H213">
        <f t="shared" si="54"/>
        <v>5</v>
      </c>
      <c r="I213">
        <f t="shared" si="59"/>
        <v>0.15625</v>
      </c>
      <c r="K213">
        <f t="shared" si="60"/>
        <v>6.5706740442655939E-2</v>
      </c>
      <c r="M213" s="4">
        <f t="shared" si="61"/>
        <v>478</v>
      </c>
      <c r="N213">
        <f t="shared" si="62"/>
        <v>0.9617706237424547</v>
      </c>
      <c r="O213" s="3">
        <v>39655</v>
      </c>
      <c r="P213">
        <v>0.70099999999999996</v>
      </c>
      <c r="R213" s="3">
        <v>39655</v>
      </c>
      <c r="S213">
        <v>0.70099999999999996</v>
      </c>
      <c r="T213">
        <f t="shared" si="55"/>
        <v>29</v>
      </c>
      <c r="U213">
        <f t="shared" si="63"/>
        <v>0.90625</v>
      </c>
      <c r="W213">
        <f t="shared" si="64"/>
        <v>5.55206237424547E-2</v>
      </c>
      <c r="Y213" s="4">
        <f t="shared" si="65"/>
        <v>10</v>
      </c>
      <c r="Z213">
        <f t="shared" si="66"/>
        <v>2.0120724346076459E-2</v>
      </c>
      <c r="AA213" s="3">
        <v>39655</v>
      </c>
      <c r="AB213">
        <v>0.8</v>
      </c>
      <c r="AD213" s="3">
        <v>39655</v>
      </c>
      <c r="AE213">
        <v>0.8</v>
      </c>
      <c r="AF213">
        <f t="shared" si="56"/>
        <v>5</v>
      </c>
      <c r="AG213">
        <f t="shared" si="67"/>
        <v>0.15625</v>
      </c>
      <c r="AI213">
        <f t="shared" si="68"/>
        <v>0.13612927565392355</v>
      </c>
    </row>
    <row r="214" spans="1:36" hidden="1" x14ac:dyDescent="0.3">
      <c r="A214">
        <f t="shared" si="57"/>
        <v>25</v>
      </c>
      <c r="B214">
        <f t="shared" si="58"/>
        <v>5.030181086519115E-2</v>
      </c>
      <c r="C214" s="3">
        <v>39656</v>
      </c>
      <c r="D214">
        <v>23</v>
      </c>
      <c r="F214" s="3">
        <v>39656</v>
      </c>
      <c r="G214">
        <v>23</v>
      </c>
      <c r="H214">
        <f t="shared" si="54"/>
        <v>4</v>
      </c>
      <c r="I214">
        <f t="shared" si="59"/>
        <v>0.125</v>
      </c>
      <c r="K214">
        <f t="shared" si="60"/>
        <v>7.4698189134808857E-2</v>
      </c>
      <c r="M214" s="4">
        <f t="shared" si="61"/>
        <v>491</v>
      </c>
      <c r="N214">
        <f t="shared" si="62"/>
        <v>0.98792756539235416</v>
      </c>
      <c r="O214" s="3">
        <v>39656</v>
      </c>
      <c r="P214">
        <v>0.76400000000000001</v>
      </c>
      <c r="R214" s="3">
        <v>39656</v>
      </c>
      <c r="S214">
        <v>0.76400000000000001</v>
      </c>
      <c r="T214">
        <f t="shared" si="55"/>
        <v>31</v>
      </c>
      <c r="U214">
        <f t="shared" si="63"/>
        <v>0.96875</v>
      </c>
      <c r="W214">
        <f t="shared" si="64"/>
        <v>1.9177565392354157E-2</v>
      </c>
      <c r="Y214" s="4">
        <f t="shared" si="65"/>
        <v>2</v>
      </c>
      <c r="Z214">
        <f t="shared" si="66"/>
        <v>4.0241448692152921E-3</v>
      </c>
      <c r="AA214" s="3">
        <v>39656</v>
      </c>
      <c r="AB214">
        <v>0.3</v>
      </c>
      <c r="AD214" s="3">
        <v>39656</v>
      </c>
      <c r="AE214">
        <v>0.3</v>
      </c>
      <c r="AF214">
        <f t="shared" si="56"/>
        <v>1</v>
      </c>
      <c r="AG214">
        <f t="shared" si="67"/>
        <v>3.125E-2</v>
      </c>
      <c r="AI214">
        <f t="shared" si="68"/>
        <v>2.722585513078471E-2</v>
      </c>
    </row>
    <row r="215" spans="1:36" hidden="1" x14ac:dyDescent="0.3">
      <c r="A215">
        <f t="shared" si="57"/>
        <v>123</v>
      </c>
      <c r="B215">
        <f t="shared" si="58"/>
        <v>0.24748490945674045</v>
      </c>
      <c r="C215" s="3">
        <v>39657</v>
      </c>
      <c r="D215">
        <v>26.3</v>
      </c>
      <c r="F215" s="3">
        <v>39657</v>
      </c>
      <c r="G215">
        <v>26.3</v>
      </c>
      <c r="H215">
        <f t="shared" si="54"/>
        <v>9</v>
      </c>
      <c r="I215">
        <f t="shared" si="59"/>
        <v>0.28125</v>
      </c>
      <c r="K215">
        <f t="shared" si="60"/>
        <v>3.3765090543259546E-2</v>
      </c>
      <c r="M215" s="4">
        <f t="shared" si="61"/>
        <v>395</v>
      </c>
      <c r="N215">
        <f t="shared" si="62"/>
        <v>0.79476861167002011</v>
      </c>
      <c r="O215" s="3">
        <v>39657</v>
      </c>
      <c r="P215">
        <v>0.53500000000000003</v>
      </c>
      <c r="R215" s="3">
        <v>39657</v>
      </c>
      <c r="S215">
        <v>0.53500000000000003</v>
      </c>
      <c r="T215">
        <f t="shared" si="55"/>
        <v>25</v>
      </c>
      <c r="U215">
        <f t="shared" si="63"/>
        <v>0.78125</v>
      </c>
      <c r="W215">
        <f t="shared" si="64"/>
        <v>1.3518611670020109E-2</v>
      </c>
      <c r="Y215" s="4">
        <f t="shared" si="65"/>
        <v>10</v>
      </c>
      <c r="Z215">
        <f t="shared" si="66"/>
        <v>2.0120724346076459E-2</v>
      </c>
      <c r="AA215" s="3">
        <v>39657</v>
      </c>
      <c r="AB215">
        <v>0.8</v>
      </c>
      <c r="AD215" s="3">
        <v>39657</v>
      </c>
      <c r="AE215">
        <v>0.8</v>
      </c>
      <c r="AF215">
        <f t="shared" si="56"/>
        <v>5</v>
      </c>
      <c r="AG215">
        <f t="shared" si="67"/>
        <v>0.15625</v>
      </c>
      <c r="AI215">
        <f t="shared" si="68"/>
        <v>0.13612927565392355</v>
      </c>
    </row>
    <row r="216" spans="1:36" hidden="1" x14ac:dyDescent="0.3">
      <c r="A216">
        <f t="shared" si="57"/>
        <v>252</v>
      </c>
      <c r="B216">
        <f t="shared" si="58"/>
        <v>0.50704225352112675</v>
      </c>
      <c r="C216" s="3">
        <v>39658</v>
      </c>
      <c r="D216">
        <v>28.8</v>
      </c>
      <c r="F216" s="3">
        <v>39658</v>
      </c>
      <c r="G216">
        <v>28.8</v>
      </c>
      <c r="H216">
        <f t="shared" si="54"/>
        <v>19</v>
      </c>
      <c r="I216">
        <f t="shared" si="59"/>
        <v>0.59375</v>
      </c>
      <c r="K216">
        <f t="shared" si="60"/>
        <v>8.6707746478873249E-2</v>
      </c>
      <c r="M216" s="4">
        <f t="shared" si="61"/>
        <v>197</v>
      </c>
      <c r="N216">
        <f t="shared" si="62"/>
        <v>0.39637826961770622</v>
      </c>
      <c r="O216" s="3">
        <v>39658</v>
      </c>
      <c r="P216">
        <v>0.38100000000000001</v>
      </c>
      <c r="R216" s="3">
        <v>39658</v>
      </c>
      <c r="S216">
        <v>0.38100000000000001</v>
      </c>
      <c r="T216">
        <f t="shared" si="55"/>
        <v>9</v>
      </c>
      <c r="U216">
        <f t="shared" si="63"/>
        <v>0.28125</v>
      </c>
      <c r="W216">
        <f t="shared" si="64"/>
        <v>0.11512826961770622</v>
      </c>
      <c r="Y216" s="4">
        <f t="shared" si="65"/>
        <v>7</v>
      </c>
      <c r="Z216">
        <f t="shared" si="66"/>
        <v>1.4084507042253521E-2</v>
      </c>
      <c r="AA216" s="3">
        <v>39658</v>
      </c>
      <c r="AB216">
        <v>0.6</v>
      </c>
      <c r="AD216" s="3">
        <v>39658</v>
      </c>
      <c r="AE216">
        <v>0.6</v>
      </c>
      <c r="AF216">
        <f t="shared" si="56"/>
        <v>3</v>
      </c>
      <c r="AG216">
        <f t="shared" si="67"/>
        <v>9.375E-2</v>
      </c>
      <c r="AI216">
        <f t="shared" si="68"/>
        <v>7.9665492957746484E-2</v>
      </c>
    </row>
    <row r="217" spans="1:36" hidden="1" x14ac:dyDescent="0.3">
      <c r="A217">
        <f t="shared" si="57"/>
        <v>308</v>
      </c>
      <c r="B217">
        <f t="shared" si="58"/>
        <v>0.61971830985915488</v>
      </c>
      <c r="C217" s="3">
        <v>39659</v>
      </c>
      <c r="D217">
        <v>29.6</v>
      </c>
      <c r="F217" s="3">
        <v>39659</v>
      </c>
      <c r="G217">
        <v>29.6</v>
      </c>
      <c r="H217">
        <f t="shared" si="54"/>
        <v>27</v>
      </c>
      <c r="I217">
        <f t="shared" si="59"/>
        <v>0.84375</v>
      </c>
      <c r="K217">
        <f t="shared" si="60"/>
        <v>0.22403169014084512</v>
      </c>
      <c r="M217" s="4">
        <f t="shared" si="61"/>
        <v>237</v>
      </c>
      <c r="N217">
        <f t="shared" si="62"/>
        <v>0.47686116700201209</v>
      </c>
      <c r="O217" s="3">
        <v>39659</v>
      </c>
      <c r="P217">
        <v>0.40600000000000003</v>
      </c>
      <c r="R217" s="3">
        <v>39659</v>
      </c>
      <c r="S217">
        <v>0.40600000000000003</v>
      </c>
      <c r="T217">
        <f t="shared" si="55"/>
        <v>14</v>
      </c>
      <c r="U217">
        <f t="shared" si="63"/>
        <v>0.4375</v>
      </c>
      <c r="W217">
        <f t="shared" si="64"/>
        <v>3.9361167002012087E-2</v>
      </c>
      <c r="Y217" s="4">
        <f t="shared" si="65"/>
        <v>10</v>
      </c>
      <c r="Z217">
        <f t="shared" si="66"/>
        <v>2.0120724346076459E-2</v>
      </c>
      <c r="AA217" s="3">
        <v>39659</v>
      </c>
      <c r="AB217">
        <v>0.8</v>
      </c>
      <c r="AD217" s="3">
        <v>39659</v>
      </c>
      <c r="AE217">
        <v>0.8</v>
      </c>
      <c r="AF217">
        <f t="shared" si="56"/>
        <v>5</v>
      </c>
      <c r="AG217">
        <f t="shared" si="67"/>
        <v>0.15625</v>
      </c>
      <c r="AI217">
        <f t="shared" si="68"/>
        <v>0.13612927565392355</v>
      </c>
    </row>
    <row r="218" spans="1:36" x14ac:dyDescent="0.3">
      <c r="A218" s="1">
        <f t="shared" si="57"/>
        <v>357</v>
      </c>
      <c r="B218" s="1">
        <f t="shared" si="58"/>
        <v>0.71830985915492962</v>
      </c>
      <c r="C218" s="5">
        <v>39660</v>
      </c>
      <c r="D218" s="1">
        <v>30.4</v>
      </c>
      <c r="E218" s="1"/>
      <c r="F218" s="5">
        <v>39660</v>
      </c>
      <c r="G218" s="1">
        <v>30.4</v>
      </c>
      <c r="H218" s="1">
        <f t="shared" si="54"/>
        <v>31</v>
      </c>
      <c r="I218" s="1">
        <f t="shared" si="59"/>
        <v>0.96875</v>
      </c>
      <c r="J218" s="1"/>
      <c r="K218" s="1">
        <f t="shared" si="60"/>
        <v>0.25044014084507038</v>
      </c>
      <c r="L218" s="1">
        <f>SUM(K188:K218)</f>
        <v>3.3204225352112684</v>
      </c>
      <c r="M218" s="2">
        <f t="shared" si="61"/>
        <v>138</v>
      </c>
      <c r="N218" s="1">
        <f t="shared" si="62"/>
        <v>0.27766599597585512</v>
      </c>
      <c r="O218" s="5">
        <v>39660</v>
      </c>
      <c r="P218" s="1">
        <v>0.35699999999999998</v>
      </c>
      <c r="Q218" s="1"/>
      <c r="R218" s="5">
        <v>39660</v>
      </c>
      <c r="S218" s="1">
        <v>0.35699999999999998</v>
      </c>
      <c r="T218" s="1">
        <f t="shared" si="55"/>
        <v>5</v>
      </c>
      <c r="U218" s="1">
        <f t="shared" si="63"/>
        <v>0.15625</v>
      </c>
      <c r="V218" s="1"/>
      <c r="W218" s="1">
        <f t="shared" si="64"/>
        <v>0.12141599597585512</v>
      </c>
      <c r="X218" s="1">
        <f>SUM(W188:W218)</f>
        <v>2.0896001006036213</v>
      </c>
      <c r="Y218" s="2">
        <f t="shared" si="65"/>
        <v>20</v>
      </c>
      <c r="Z218" s="1">
        <f t="shared" si="66"/>
        <v>4.0241448692152917E-2</v>
      </c>
      <c r="AA218" s="5">
        <v>39660</v>
      </c>
      <c r="AB218" s="1">
        <v>0.9</v>
      </c>
      <c r="AC218" s="1"/>
      <c r="AD218" s="5">
        <v>39660</v>
      </c>
      <c r="AE218" s="1">
        <v>0.9</v>
      </c>
      <c r="AF218" s="1">
        <f t="shared" si="56"/>
        <v>13</v>
      </c>
      <c r="AG218" s="1">
        <f t="shared" si="67"/>
        <v>0.40625</v>
      </c>
      <c r="AH218" s="1"/>
      <c r="AI218" s="1">
        <f t="shared" si="68"/>
        <v>0.3660085513078471</v>
      </c>
      <c r="AJ218" s="1">
        <f>SUM(AI188:AI218)</f>
        <v>9.5594818913480868</v>
      </c>
    </row>
    <row r="219" spans="1:36" hidden="1" x14ac:dyDescent="0.3">
      <c r="A219">
        <f t="shared" si="57"/>
        <v>74</v>
      </c>
      <c r="B219">
        <f t="shared" si="58"/>
        <v>0.1488933601609658</v>
      </c>
      <c r="C219" s="3">
        <v>39995</v>
      </c>
      <c r="D219">
        <v>25.1</v>
      </c>
      <c r="F219" s="3">
        <v>39995</v>
      </c>
      <c r="G219">
        <v>25.1</v>
      </c>
      <c r="H219">
        <f>_xlfn.RANK.EQ(G219,$G$219:$G$249,1)</f>
        <v>7</v>
      </c>
      <c r="I219">
        <f t="shared" si="59"/>
        <v>0.21875</v>
      </c>
      <c r="K219">
        <f t="shared" si="60"/>
        <v>6.9856639839034201E-2</v>
      </c>
      <c r="M219" s="4">
        <f t="shared" si="61"/>
        <v>472</v>
      </c>
      <c r="N219">
        <f t="shared" si="62"/>
        <v>0.94969818913480886</v>
      </c>
      <c r="O219" s="3">
        <v>39995</v>
      </c>
      <c r="P219">
        <v>0.68500000000000005</v>
      </c>
      <c r="R219" s="3">
        <v>39995</v>
      </c>
      <c r="S219">
        <v>0.68500000000000005</v>
      </c>
      <c r="T219">
        <f>_xlfn.RANK.EQ(S219,$S$219:$S$249,1)</f>
        <v>25</v>
      </c>
      <c r="U219">
        <f t="shared" si="63"/>
        <v>0.78125</v>
      </c>
      <c r="W219">
        <f t="shared" si="64"/>
        <v>0.16844818913480886</v>
      </c>
      <c r="Y219" s="4">
        <f t="shared" si="65"/>
        <v>90</v>
      </c>
      <c r="Z219">
        <f t="shared" si="66"/>
        <v>0.18108651911468812</v>
      </c>
      <c r="AA219" s="3">
        <v>39995</v>
      </c>
      <c r="AB219">
        <v>1.5</v>
      </c>
      <c r="AD219" s="3">
        <v>39995</v>
      </c>
      <c r="AE219">
        <v>1.5</v>
      </c>
      <c r="AF219">
        <f>_xlfn.RANK.EQ(AE219,$AE$219:$AE$249,1)</f>
        <v>3</v>
      </c>
      <c r="AG219">
        <f t="shared" si="67"/>
        <v>9.375E-2</v>
      </c>
      <c r="AI219">
        <f t="shared" si="68"/>
        <v>8.7336519114688121E-2</v>
      </c>
    </row>
    <row r="220" spans="1:36" hidden="1" x14ac:dyDescent="0.3">
      <c r="A220">
        <f t="shared" si="57"/>
        <v>61</v>
      </c>
      <c r="B220">
        <f t="shared" si="58"/>
        <v>0.1227364185110664</v>
      </c>
      <c r="C220" s="3">
        <v>39996</v>
      </c>
      <c r="D220">
        <v>24.9</v>
      </c>
      <c r="F220" s="3">
        <v>39996</v>
      </c>
      <c r="G220">
        <v>24.9</v>
      </c>
      <c r="H220">
        <f t="shared" ref="H220:H249" si="69">_xlfn.RANK.EQ(G220,$G$219:$G$249,1)</f>
        <v>3</v>
      </c>
      <c r="I220">
        <f t="shared" si="59"/>
        <v>9.375E-2</v>
      </c>
      <c r="K220">
        <f t="shared" si="60"/>
        <v>2.8986418511066397E-2</v>
      </c>
      <c r="M220" s="4">
        <f t="shared" si="61"/>
        <v>486</v>
      </c>
      <c r="N220">
        <f t="shared" si="62"/>
        <v>0.97786720321931586</v>
      </c>
      <c r="O220" s="3">
        <v>39996</v>
      </c>
      <c r="P220">
        <v>0.73299999999999998</v>
      </c>
      <c r="R220" s="3">
        <v>39996</v>
      </c>
      <c r="S220">
        <v>0.73299999999999998</v>
      </c>
      <c r="T220">
        <f t="shared" ref="T220:T249" si="70">_xlfn.RANK.EQ(S220,$S$219:$S$249,1)</f>
        <v>29</v>
      </c>
      <c r="U220">
        <f t="shared" si="63"/>
        <v>0.90625</v>
      </c>
      <c r="W220">
        <f t="shared" si="64"/>
        <v>7.1617203219315861E-2</v>
      </c>
      <c r="Y220" s="4">
        <f t="shared" si="65"/>
        <v>111</v>
      </c>
      <c r="Z220">
        <f t="shared" si="66"/>
        <v>0.22334004024144868</v>
      </c>
      <c r="AA220" s="3">
        <v>39996</v>
      </c>
      <c r="AB220">
        <v>1.6</v>
      </c>
      <c r="AD220" s="3">
        <v>39996</v>
      </c>
      <c r="AE220">
        <v>1.6</v>
      </c>
      <c r="AF220">
        <f t="shared" ref="AF220:AF249" si="71">_xlfn.RANK.EQ(AE220,$AE$219:$AE$249,1)</f>
        <v>9</v>
      </c>
      <c r="AG220">
        <f t="shared" si="67"/>
        <v>0.28125</v>
      </c>
      <c r="AI220">
        <f t="shared" si="68"/>
        <v>5.7909959758551316E-2</v>
      </c>
    </row>
    <row r="221" spans="1:36" hidden="1" x14ac:dyDescent="0.3">
      <c r="A221">
        <f t="shared" si="57"/>
        <v>80</v>
      </c>
      <c r="B221">
        <f t="shared" si="58"/>
        <v>0.16096579476861167</v>
      </c>
      <c r="C221" s="3">
        <v>39997</v>
      </c>
      <c r="D221">
        <v>25.2</v>
      </c>
      <c r="F221" s="3">
        <v>39997</v>
      </c>
      <c r="G221">
        <v>25.2</v>
      </c>
      <c r="H221">
        <f t="shared" si="69"/>
        <v>8</v>
      </c>
      <c r="I221">
        <f t="shared" si="59"/>
        <v>0.25</v>
      </c>
      <c r="K221">
        <f t="shared" si="60"/>
        <v>8.903420523138833E-2</v>
      </c>
      <c r="M221" s="4">
        <f t="shared" si="61"/>
        <v>494</v>
      </c>
      <c r="N221">
        <f t="shared" si="62"/>
        <v>0.99396378269617702</v>
      </c>
      <c r="O221" s="3">
        <v>39997</v>
      </c>
      <c r="P221">
        <v>0.77100000000000002</v>
      </c>
      <c r="R221" s="3">
        <v>39997</v>
      </c>
      <c r="S221">
        <v>0.77100000000000002</v>
      </c>
      <c r="T221">
        <f t="shared" si="70"/>
        <v>30</v>
      </c>
      <c r="U221">
        <f t="shared" si="63"/>
        <v>0.9375</v>
      </c>
      <c r="W221">
        <f t="shared" si="64"/>
        <v>5.6463782696177023E-2</v>
      </c>
      <c r="Y221" s="4">
        <f t="shared" si="65"/>
        <v>90</v>
      </c>
      <c r="Z221">
        <f t="shared" si="66"/>
        <v>0.18108651911468812</v>
      </c>
      <c r="AA221" s="3">
        <v>39997</v>
      </c>
      <c r="AB221">
        <v>1.5</v>
      </c>
      <c r="AD221" s="3">
        <v>39997</v>
      </c>
      <c r="AE221">
        <v>1.5</v>
      </c>
      <c r="AF221">
        <f t="shared" si="71"/>
        <v>3</v>
      </c>
      <c r="AG221">
        <f t="shared" si="67"/>
        <v>9.375E-2</v>
      </c>
      <c r="AI221">
        <f t="shared" si="68"/>
        <v>8.7336519114688121E-2</v>
      </c>
    </row>
    <row r="222" spans="1:36" hidden="1" x14ac:dyDescent="0.3">
      <c r="A222">
        <f t="shared" si="57"/>
        <v>61</v>
      </c>
      <c r="B222">
        <f t="shared" si="58"/>
        <v>0.1227364185110664</v>
      </c>
      <c r="C222" s="3">
        <v>39998</v>
      </c>
      <c r="D222">
        <v>24.9</v>
      </c>
      <c r="F222" s="3">
        <v>39998</v>
      </c>
      <c r="G222">
        <v>24.9</v>
      </c>
      <c r="H222">
        <f t="shared" si="69"/>
        <v>3</v>
      </c>
      <c r="I222">
        <f t="shared" si="59"/>
        <v>9.375E-2</v>
      </c>
      <c r="K222">
        <f t="shared" si="60"/>
        <v>2.8986418511066397E-2</v>
      </c>
      <c r="M222" s="4">
        <f t="shared" si="61"/>
        <v>495</v>
      </c>
      <c r="N222">
        <f t="shared" si="62"/>
        <v>0.99597585513078468</v>
      </c>
      <c r="O222" s="3">
        <v>39998</v>
      </c>
      <c r="P222">
        <v>0.77700000000000002</v>
      </c>
      <c r="R222" s="3">
        <v>39998</v>
      </c>
      <c r="S222">
        <v>0.77700000000000002</v>
      </c>
      <c r="T222">
        <f t="shared" si="70"/>
        <v>31</v>
      </c>
      <c r="U222">
        <f t="shared" si="63"/>
        <v>0.96875</v>
      </c>
      <c r="W222">
        <f t="shared" si="64"/>
        <v>2.7225855130784682E-2</v>
      </c>
      <c r="Y222" s="4">
        <f t="shared" si="65"/>
        <v>111</v>
      </c>
      <c r="Z222">
        <f t="shared" si="66"/>
        <v>0.22334004024144868</v>
      </c>
      <c r="AA222" s="3">
        <v>39998</v>
      </c>
      <c r="AB222">
        <v>1.6</v>
      </c>
      <c r="AD222" s="3">
        <v>39998</v>
      </c>
      <c r="AE222">
        <v>1.6</v>
      </c>
      <c r="AF222">
        <f t="shared" si="71"/>
        <v>9</v>
      </c>
      <c r="AG222">
        <f t="shared" si="67"/>
        <v>0.28125</v>
      </c>
      <c r="AI222">
        <f t="shared" si="68"/>
        <v>5.7909959758551316E-2</v>
      </c>
    </row>
    <row r="223" spans="1:36" hidden="1" x14ac:dyDescent="0.3">
      <c r="A223">
        <f t="shared" si="57"/>
        <v>89</v>
      </c>
      <c r="B223">
        <f t="shared" si="58"/>
        <v>0.17907444668008049</v>
      </c>
      <c r="C223" s="3">
        <v>39999</v>
      </c>
      <c r="D223">
        <v>25.4</v>
      </c>
      <c r="F223" s="3">
        <v>39999</v>
      </c>
      <c r="G223">
        <v>25.4</v>
      </c>
      <c r="H223">
        <f t="shared" si="69"/>
        <v>10</v>
      </c>
      <c r="I223">
        <f t="shared" si="59"/>
        <v>0.3125</v>
      </c>
      <c r="K223">
        <f t="shared" si="60"/>
        <v>0.13342555331991951</v>
      </c>
      <c r="M223" s="4">
        <f t="shared" si="61"/>
        <v>469</v>
      </c>
      <c r="N223">
        <f t="shared" si="62"/>
        <v>0.94366197183098588</v>
      </c>
      <c r="O223" s="3">
        <v>39999</v>
      </c>
      <c r="P223">
        <v>0.68</v>
      </c>
      <c r="R223" s="3">
        <v>39999</v>
      </c>
      <c r="S223">
        <v>0.68</v>
      </c>
      <c r="T223">
        <f t="shared" si="70"/>
        <v>23</v>
      </c>
      <c r="U223">
        <f t="shared" si="63"/>
        <v>0.71875</v>
      </c>
      <c r="W223">
        <f t="shared" si="64"/>
        <v>0.22491197183098588</v>
      </c>
      <c r="Y223" s="4">
        <f t="shared" si="65"/>
        <v>111</v>
      </c>
      <c r="Z223">
        <f t="shared" si="66"/>
        <v>0.22334004024144868</v>
      </c>
      <c r="AA223" s="3">
        <v>39999</v>
      </c>
      <c r="AB223">
        <v>1.6</v>
      </c>
      <c r="AD223" s="3">
        <v>39999</v>
      </c>
      <c r="AE223">
        <v>1.6</v>
      </c>
      <c r="AF223">
        <f t="shared" si="71"/>
        <v>9</v>
      </c>
      <c r="AG223">
        <f t="shared" si="67"/>
        <v>0.28125</v>
      </c>
      <c r="AI223">
        <f t="shared" si="68"/>
        <v>5.7909959758551316E-2</v>
      </c>
    </row>
    <row r="224" spans="1:36" hidden="1" x14ac:dyDescent="0.3">
      <c r="A224">
        <f t="shared" si="57"/>
        <v>105</v>
      </c>
      <c r="B224">
        <f t="shared" si="58"/>
        <v>0.21126760563380281</v>
      </c>
      <c r="C224" s="3">
        <v>40000</v>
      </c>
      <c r="D224">
        <v>25.8</v>
      </c>
      <c r="F224" s="3">
        <v>40000</v>
      </c>
      <c r="G224">
        <v>25.8</v>
      </c>
      <c r="H224">
        <f t="shared" si="69"/>
        <v>11</v>
      </c>
      <c r="I224">
        <f t="shared" si="59"/>
        <v>0.34375</v>
      </c>
      <c r="K224">
        <f t="shared" si="60"/>
        <v>0.13248239436619719</v>
      </c>
      <c r="M224" s="4">
        <f t="shared" si="61"/>
        <v>469</v>
      </c>
      <c r="N224">
        <f t="shared" si="62"/>
        <v>0.94366197183098588</v>
      </c>
      <c r="O224" s="3">
        <v>40000</v>
      </c>
      <c r="P224">
        <v>0.68</v>
      </c>
      <c r="R224" s="3">
        <v>40000</v>
      </c>
      <c r="S224">
        <v>0.68</v>
      </c>
      <c r="T224">
        <f t="shared" si="70"/>
        <v>23</v>
      </c>
      <c r="U224">
        <f t="shared" si="63"/>
        <v>0.71875</v>
      </c>
      <c r="W224">
        <f t="shared" si="64"/>
        <v>0.22491197183098588</v>
      </c>
      <c r="Y224" s="4">
        <f t="shared" si="65"/>
        <v>147</v>
      </c>
      <c r="Z224">
        <f t="shared" si="66"/>
        <v>0.29577464788732394</v>
      </c>
      <c r="AA224" s="3">
        <v>40000</v>
      </c>
      <c r="AB224">
        <v>1.7</v>
      </c>
      <c r="AD224" s="3">
        <v>40000</v>
      </c>
      <c r="AE224">
        <v>1.7</v>
      </c>
      <c r="AF224">
        <f t="shared" si="71"/>
        <v>14</v>
      </c>
      <c r="AG224">
        <f t="shared" si="67"/>
        <v>0.4375</v>
      </c>
      <c r="AI224">
        <f t="shared" si="68"/>
        <v>0.14172535211267606</v>
      </c>
    </row>
    <row r="225" spans="1:35" hidden="1" x14ac:dyDescent="0.3">
      <c r="A225">
        <f t="shared" si="57"/>
        <v>116</v>
      </c>
      <c r="B225">
        <f t="shared" si="58"/>
        <v>0.23340040241448692</v>
      </c>
      <c r="C225" s="3">
        <v>40001</v>
      </c>
      <c r="D225">
        <v>26.1</v>
      </c>
      <c r="F225" s="3">
        <v>40001</v>
      </c>
      <c r="G225">
        <v>26.1</v>
      </c>
      <c r="H225">
        <f t="shared" si="69"/>
        <v>12</v>
      </c>
      <c r="I225">
        <f t="shared" si="59"/>
        <v>0.375</v>
      </c>
      <c r="K225">
        <f t="shared" si="60"/>
        <v>0.14159959758551308</v>
      </c>
      <c r="M225" s="4">
        <f t="shared" si="61"/>
        <v>482</v>
      </c>
      <c r="N225">
        <f t="shared" si="62"/>
        <v>0.96981891348088534</v>
      </c>
      <c r="O225" s="3">
        <v>40001</v>
      </c>
      <c r="P225">
        <v>0.71599999999999997</v>
      </c>
      <c r="R225" s="3">
        <v>40001</v>
      </c>
      <c r="S225">
        <v>0.71599999999999997</v>
      </c>
      <c r="T225">
        <f t="shared" si="70"/>
        <v>28</v>
      </c>
      <c r="U225">
        <f t="shared" si="63"/>
        <v>0.875</v>
      </c>
      <c r="W225">
        <f t="shared" si="64"/>
        <v>9.4818913480885336E-2</v>
      </c>
      <c r="Y225" s="4">
        <f t="shared" si="65"/>
        <v>90</v>
      </c>
      <c r="Z225">
        <f t="shared" si="66"/>
        <v>0.18108651911468812</v>
      </c>
      <c r="AA225" s="3">
        <v>40001</v>
      </c>
      <c r="AB225">
        <v>1.5</v>
      </c>
      <c r="AD225" s="3">
        <v>40001</v>
      </c>
      <c r="AE225">
        <v>1.5</v>
      </c>
      <c r="AF225">
        <f t="shared" si="71"/>
        <v>3</v>
      </c>
      <c r="AG225">
        <f t="shared" si="67"/>
        <v>9.375E-2</v>
      </c>
      <c r="AI225">
        <f t="shared" si="68"/>
        <v>8.7336519114688121E-2</v>
      </c>
    </row>
    <row r="226" spans="1:35" hidden="1" x14ac:dyDescent="0.3">
      <c r="A226">
        <f t="shared" si="57"/>
        <v>157</v>
      </c>
      <c r="B226">
        <f t="shared" si="58"/>
        <v>0.31589537223340042</v>
      </c>
      <c r="C226" s="3">
        <v>40002</v>
      </c>
      <c r="D226">
        <v>27.1</v>
      </c>
      <c r="F226" s="3">
        <v>40002</v>
      </c>
      <c r="G226">
        <v>27.1</v>
      </c>
      <c r="H226">
        <f t="shared" si="69"/>
        <v>14</v>
      </c>
      <c r="I226">
        <f t="shared" si="59"/>
        <v>0.4375</v>
      </c>
      <c r="K226">
        <f t="shared" si="60"/>
        <v>0.12160462776659958</v>
      </c>
      <c r="M226" s="4">
        <f t="shared" si="61"/>
        <v>463</v>
      </c>
      <c r="N226">
        <f t="shared" si="62"/>
        <v>0.93158953722334004</v>
      </c>
      <c r="O226" s="3">
        <v>40002</v>
      </c>
      <c r="P226">
        <v>0.65400000000000003</v>
      </c>
      <c r="R226" s="3">
        <v>40002</v>
      </c>
      <c r="S226">
        <v>0.65400000000000003</v>
      </c>
      <c r="T226">
        <f t="shared" si="70"/>
        <v>21</v>
      </c>
      <c r="U226">
        <f t="shared" si="63"/>
        <v>0.65625</v>
      </c>
      <c r="W226">
        <f t="shared" si="64"/>
        <v>0.27533953722334004</v>
      </c>
      <c r="Y226" s="4">
        <f t="shared" si="65"/>
        <v>351</v>
      </c>
      <c r="Z226">
        <f t="shared" si="66"/>
        <v>0.70623742454728367</v>
      </c>
      <c r="AA226" s="3">
        <v>40002</v>
      </c>
      <c r="AB226">
        <v>2.2999999999999998</v>
      </c>
      <c r="AD226" s="3">
        <v>40002</v>
      </c>
      <c r="AE226">
        <v>2.2999999999999998</v>
      </c>
      <c r="AF226">
        <f t="shared" si="71"/>
        <v>23</v>
      </c>
      <c r="AG226">
        <f t="shared" si="67"/>
        <v>0.71875</v>
      </c>
      <c r="AI226">
        <f t="shared" si="68"/>
        <v>1.2512575452716335E-2</v>
      </c>
    </row>
    <row r="227" spans="1:35" hidden="1" x14ac:dyDescent="0.3">
      <c r="A227">
        <f t="shared" si="57"/>
        <v>80</v>
      </c>
      <c r="B227">
        <f t="shared" si="58"/>
        <v>0.16096579476861167</v>
      </c>
      <c r="C227" s="3">
        <v>40003</v>
      </c>
      <c r="D227">
        <v>25.2</v>
      </c>
      <c r="F227" s="3">
        <v>40003</v>
      </c>
      <c r="G227">
        <v>25.2</v>
      </c>
      <c r="H227">
        <f t="shared" si="69"/>
        <v>8</v>
      </c>
      <c r="I227">
        <f t="shared" si="59"/>
        <v>0.25</v>
      </c>
      <c r="K227">
        <f t="shared" si="60"/>
        <v>8.903420523138833E-2</v>
      </c>
      <c r="M227" s="4">
        <f t="shared" si="61"/>
        <v>476</v>
      </c>
      <c r="N227">
        <f t="shared" si="62"/>
        <v>0.95774647887323938</v>
      </c>
      <c r="O227" s="3">
        <v>40003</v>
      </c>
      <c r="P227">
        <v>0.69799999999999995</v>
      </c>
      <c r="R227" s="3">
        <v>40003</v>
      </c>
      <c r="S227">
        <v>0.69799999999999995</v>
      </c>
      <c r="T227">
        <f t="shared" si="70"/>
        <v>26</v>
      </c>
      <c r="U227">
        <f t="shared" si="63"/>
        <v>0.8125</v>
      </c>
      <c r="W227">
        <f t="shared" si="64"/>
        <v>0.14524647887323938</v>
      </c>
      <c r="Y227" s="4">
        <f t="shared" si="65"/>
        <v>401</v>
      </c>
      <c r="Z227">
        <f t="shared" si="66"/>
        <v>0.80684104627766595</v>
      </c>
      <c r="AA227" s="3">
        <v>40003</v>
      </c>
      <c r="AB227">
        <v>2.6</v>
      </c>
      <c r="AD227" s="3">
        <v>40003</v>
      </c>
      <c r="AE227">
        <v>2.6</v>
      </c>
      <c r="AF227">
        <f t="shared" si="71"/>
        <v>27</v>
      </c>
      <c r="AG227">
        <f t="shared" si="67"/>
        <v>0.84375</v>
      </c>
      <c r="AI227">
        <f t="shared" si="68"/>
        <v>3.6908953722334048E-2</v>
      </c>
    </row>
    <row r="228" spans="1:35" hidden="1" x14ac:dyDescent="0.3">
      <c r="A228">
        <f t="shared" si="57"/>
        <v>68</v>
      </c>
      <c r="B228">
        <f t="shared" si="58"/>
        <v>0.13682092555331993</v>
      </c>
      <c r="C228" s="3">
        <v>40004</v>
      </c>
      <c r="D228">
        <v>25</v>
      </c>
      <c r="F228" s="3">
        <v>40004</v>
      </c>
      <c r="G228">
        <v>25</v>
      </c>
      <c r="H228">
        <f t="shared" si="69"/>
        <v>6</v>
      </c>
      <c r="I228">
        <f t="shared" si="59"/>
        <v>0.1875</v>
      </c>
      <c r="K228">
        <f t="shared" si="60"/>
        <v>5.0679074446680072E-2</v>
      </c>
      <c r="M228" s="4">
        <f t="shared" si="61"/>
        <v>467</v>
      </c>
      <c r="N228">
        <f t="shared" si="62"/>
        <v>0.93963782696177067</v>
      </c>
      <c r="O228" s="3">
        <v>40004</v>
      </c>
      <c r="P228">
        <v>0.67300000000000004</v>
      </c>
      <c r="R228" s="3">
        <v>40004</v>
      </c>
      <c r="S228">
        <v>0.67300000000000004</v>
      </c>
      <c r="T228">
        <f t="shared" si="70"/>
        <v>22</v>
      </c>
      <c r="U228">
        <f t="shared" si="63"/>
        <v>0.6875</v>
      </c>
      <c r="W228">
        <f t="shared" si="64"/>
        <v>0.25213782696177067</v>
      </c>
      <c r="Y228" s="4">
        <f t="shared" si="65"/>
        <v>147</v>
      </c>
      <c r="Z228">
        <f t="shared" si="66"/>
        <v>0.29577464788732394</v>
      </c>
      <c r="AA228" s="3">
        <v>40004</v>
      </c>
      <c r="AB228">
        <v>1.7</v>
      </c>
      <c r="AD228" s="3">
        <v>40004</v>
      </c>
      <c r="AE228">
        <v>1.7</v>
      </c>
      <c r="AF228">
        <f t="shared" si="71"/>
        <v>14</v>
      </c>
      <c r="AG228">
        <f t="shared" si="67"/>
        <v>0.4375</v>
      </c>
      <c r="AI228">
        <f t="shared" si="68"/>
        <v>0.14172535211267606</v>
      </c>
    </row>
    <row r="229" spans="1:35" hidden="1" x14ac:dyDescent="0.3">
      <c r="A229">
        <f t="shared" si="57"/>
        <v>6</v>
      </c>
      <c r="B229">
        <f t="shared" si="58"/>
        <v>1.2072434607645875E-2</v>
      </c>
      <c r="C229" s="3">
        <v>40005</v>
      </c>
      <c r="D229">
        <v>20.8</v>
      </c>
      <c r="F229" s="3">
        <v>40005</v>
      </c>
      <c r="G229">
        <v>20.8</v>
      </c>
      <c r="H229">
        <f t="shared" si="69"/>
        <v>1</v>
      </c>
      <c r="I229">
        <f t="shared" si="59"/>
        <v>3.125E-2</v>
      </c>
      <c r="K229">
        <f t="shared" si="60"/>
        <v>1.9177565392354125E-2</v>
      </c>
      <c r="M229" s="4">
        <f t="shared" si="61"/>
        <v>481</v>
      </c>
      <c r="N229">
        <f t="shared" si="62"/>
        <v>0.96780684104627768</v>
      </c>
      <c r="O229" s="3">
        <v>40005</v>
      </c>
      <c r="P229">
        <v>0.71299999999999997</v>
      </c>
      <c r="R229" s="3">
        <v>40005</v>
      </c>
      <c r="S229">
        <v>0.71299999999999997</v>
      </c>
      <c r="T229">
        <f t="shared" si="70"/>
        <v>27</v>
      </c>
      <c r="U229">
        <f t="shared" si="63"/>
        <v>0.84375</v>
      </c>
      <c r="W229">
        <f t="shared" si="64"/>
        <v>0.12405684104627768</v>
      </c>
      <c r="Y229" s="4">
        <f t="shared" si="65"/>
        <v>370</v>
      </c>
      <c r="Z229">
        <f t="shared" si="66"/>
        <v>0.74446680080482897</v>
      </c>
      <c r="AA229" s="3">
        <v>40005</v>
      </c>
      <c r="AB229">
        <v>2.4</v>
      </c>
      <c r="AD229" s="3">
        <v>40005</v>
      </c>
      <c r="AE229">
        <v>2.4</v>
      </c>
      <c r="AF229">
        <f t="shared" si="71"/>
        <v>25</v>
      </c>
      <c r="AG229">
        <f t="shared" si="67"/>
        <v>0.78125</v>
      </c>
      <c r="AI229">
        <f t="shared" si="68"/>
        <v>3.6783199195171035E-2</v>
      </c>
    </row>
    <row r="230" spans="1:35" hidden="1" x14ac:dyDescent="0.3">
      <c r="A230">
        <f t="shared" si="57"/>
        <v>34</v>
      </c>
      <c r="B230">
        <f t="shared" si="58"/>
        <v>6.8410462776659964E-2</v>
      </c>
      <c r="C230" s="3">
        <v>40006</v>
      </c>
      <c r="D230">
        <v>23.6</v>
      </c>
      <c r="F230" s="3">
        <v>40006</v>
      </c>
      <c r="G230">
        <v>23.6</v>
      </c>
      <c r="H230">
        <f t="shared" si="69"/>
        <v>2</v>
      </c>
      <c r="I230">
        <f t="shared" si="59"/>
        <v>6.25E-2</v>
      </c>
      <c r="K230">
        <f t="shared" si="60"/>
        <v>5.9104627766599638E-3</v>
      </c>
      <c r="M230" s="4">
        <f t="shared" si="61"/>
        <v>273</v>
      </c>
      <c r="N230">
        <f t="shared" si="62"/>
        <v>0.54929577464788737</v>
      </c>
      <c r="O230" s="3">
        <v>40006</v>
      </c>
      <c r="P230">
        <v>0.42599999999999999</v>
      </c>
      <c r="R230" s="3">
        <v>40006</v>
      </c>
      <c r="S230">
        <v>0.42599999999999999</v>
      </c>
      <c r="T230">
        <f t="shared" si="70"/>
        <v>12</v>
      </c>
      <c r="U230">
        <f t="shared" si="63"/>
        <v>0.375</v>
      </c>
      <c r="W230">
        <f t="shared" si="64"/>
        <v>0.17429577464788737</v>
      </c>
      <c r="Y230" s="4">
        <f t="shared" si="65"/>
        <v>370</v>
      </c>
      <c r="Z230">
        <f t="shared" si="66"/>
        <v>0.74446680080482897</v>
      </c>
      <c r="AA230" s="3">
        <v>40006</v>
      </c>
      <c r="AB230">
        <v>2.4</v>
      </c>
      <c r="AD230" s="3">
        <v>40006</v>
      </c>
      <c r="AE230">
        <v>2.4</v>
      </c>
      <c r="AF230">
        <f t="shared" si="71"/>
        <v>25</v>
      </c>
      <c r="AG230">
        <f t="shared" si="67"/>
        <v>0.78125</v>
      </c>
      <c r="AI230">
        <f t="shared" si="68"/>
        <v>3.6783199195171035E-2</v>
      </c>
    </row>
    <row r="231" spans="1:35" hidden="1" x14ac:dyDescent="0.3">
      <c r="A231">
        <f t="shared" si="57"/>
        <v>61</v>
      </c>
      <c r="B231">
        <f t="shared" si="58"/>
        <v>0.1227364185110664</v>
      </c>
      <c r="C231" s="3">
        <v>40007</v>
      </c>
      <c r="D231">
        <v>24.9</v>
      </c>
      <c r="F231" s="3">
        <v>40007</v>
      </c>
      <c r="G231">
        <v>24.9</v>
      </c>
      <c r="H231">
        <f t="shared" si="69"/>
        <v>3</v>
      </c>
      <c r="I231">
        <f t="shared" si="59"/>
        <v>9.375E-2</v>
      </c>
      <c r="K231">
        <f t="shared" si="60"/>
        <v>2.8986418511066397E-2</v>
      </c>
      <c r="M231" s="4">
        <f t="shared" si="61"/>
        <v>332</v>
      </c>
      <c r="N231">
        <f t="shared" si="62"/>
        <v>0.66800804828973848</v>
      </c>
      <c r="O231" s="3">
        <v>40007</v>
      </c>
      <c r="P231">
        <v>0.47099999999999997</v>
      </c>
      <c r="R231" s="3">
        <v>40007</v>
      </c>
      <c r="S231">
        <v>0.47099999999999997</v>
      </c>
      <c r="T231">
        <f t="shared" si="70"/>
        <v>14</v>
      </c>
      <c r="U231">
        <f t="shared" si="63"/>
        <v>0.4375</v>
      </c>
      <c r="W231">
        <f t="shared" si="64"/>
        <v>0.23050804828973848</v>
      </c>
      <c r="Y231" s="4">
        <f t="shared" si="65"/>
        <v>181</v>
      </c>
      <c r="Z231">
        <f t="shared" si="66"/>
        <v>0.3641851106639839</v>
      </c>
      <c r="AA231" s="3">
        <v>40007</v>
      </c>
      <c r="AB231">
        <v>1.8</v>
      </c>
      <c r="AD231" s="3">
        <v>40007</v>
      </c>
      <c r="AE231">
        <v>1.8</v>
      </c>
      <c r="AF231">
        <f t="shared" si="71"/>
        <v>17</v>
      </c>
      <c r="AG231">
        <f t="shared" si="67"/>
        <v>0.53125</v>
      </c>
      <c r="AI231">
        <f t="shared" si="68"/>
        <v>0.1670648893360161</v>
      </c>
    </row>
    <row r="232" spans="1:35" hidden="1" x14ac:dyDescent="0.3">
      <c r="A232">
        <f t="shared" si="57"/>
        <v>171</v>
      </c>
      <c r="B232">
        <f t="shared" si="58"/>
        <v>0.34406438631790742</v>
      </c>
      <c r="C232" s="3">
        <v>40008</v>
      </c>
      <c r="D232">
        <v>27.4</v>
      </c>
      <c r="F232" s="3">
        <v>40008</v>
      </c>
      <c r="G232">
        <v>27.4</v>
      </c>
      <c r="H232">
        <f t="shared" si="69"/>
        <v>18</v>
      </c>
      <c r="I232">
        <f t="shared" si="59"/>
        <v>0.5625</v>
      </c>
      <c r="K232">
        <f t="shared" si="60"/>
        <v>0.21843561368209258</v>
      </c>
      <c r="M232" s="4">
        <f t="shared" si="61"/>
        <v>387</v>
      </c>
      <c r="N232">
        <f t="shared" si="62"/>
        <v>0.77867203219315895</v>
      </c>
      <c r="O232" s="3">
        <v>40008</v>
      </c>
      <c r="P232">
        <v>0.52300000000000002</v>
      </c>
      <c r="R232" s="3">
        <v>40008</v>
      </c>
      <c r="S232">
        <v>0.52300000000000002</v>
      </c>
      <c r="T232">
        <f t="shared" si="70"/>
        <v>17</v>
      </c>
      <c r="U232">
        <f t="shared" si="63"/>
        <v>0.53125</v>
      </c>
      <c r="W232">
        <f t="shared" si="64"/>
        <v>0.24742203219315895</v>
      </c>
      <c r="Y232" s="4">
        <f t="shared" si="65"/>
        <v>90</v>
      </c>
      <c r="Z232">
        <f t="shared" si="66"/>
        <v>0.18108651911468812</v>
      </c>
      <c r="AA232" s="3">
        <v>40008</v>
      </c>
      <c r="AB232">
        <v>1.5</v>
      </c>
      <c r="AD232" s="3">
        <v>40008</v>
      </c>
      <c r="AE232">
        <v>1.5</v>
      </c>
      <c r="AF232">
        <f t="shared" si="71"/>
        <v>3</v>
      </c>
      <c r="AG232">
        <f t="shared" si="67"/>
        <v>9.375E-2</v>
      </c>
      <c r="AI232">
        <f t="shared" si="68"/>
        <v>8.7336519114688121E-2</v>
      </c>
    </row>
    <row r="233" spans="1:35" hidden="1" x14ac:dyDescent="0.3">
      <c r="A233">
        <f t="shared" si="57"/>
        <v>308</v>
      </c>
      <c r="B233">
        <f t="shared" si="58"/>
        <v>0.61971830985915488</v>
      </c>
      <c r="C233" s="3">
        <v>40009</v>
      </c>
      <c r="D233">
        <v>29.6</v>
      </c>
      <c r="F233" s="3">
        <v>40009</v>
      </c>
      <c r="G233">
        <v>29.6</v>
      </c>
      <c r="H233">
        <f t="shared" si="69"/>
        <v>23</v>
      </c>
      <c r="I233">
        <f t="shared" si="59"/>
        <v>0.71875</v>
      </c>
      <c r="K233">
        <f t="shared" si="60"/>
        <v>9.9031690140845119E-2</v>
      </c>
      <c r="M233" s="4">
        <f t="shared" si="61"/>
        <v>420</v>
      </c>
      <c r="N233">
        <f t="shared" si="62"/>
        <v>0.84507042253521125</v>
      </c>
      <c r="O233" s="3">
        <v>40009</v>
      </c>
      <c r="P233">
        <v>0.57099999999999995</v>
      </c>
      <c r="R233" s="3">
        <v>40009</v>
      </c>
      <c r="S233">
        <v>0.57099999999999995</v>
      </c>
      <c r="T233">
        <f t="shared" si="70"/>
        <v>19</v>
      </c>
      <c r="U233">
        <f t="shared" si="63"/>
        <v>0.59375</v>
      </c>
      <c r="W233">
        <f t="shared" si="64"/>
        <v>0.25132042253521125</v>
      </c>
      <c r="Y233" s="4">
        <f t="shared" si="65"/>
        <v>111</v>
      </c>
      <c r="Z233">
        <f t="shared" si="66"/>
        <v>0.22334004024144868</v>
      </c>
      <c r="AA233" s="3">
        <v>40009</v>
      </c>
      <c r="AB233">
        <v>1.6</v>
      </c>
      <c r="AD233" s="3">
        <v>40009</v>
      </c>
      <c r="AE233">
        <v>1.6</v>
      </c>
      <c r="AF233">
        <f t="shared" si="71"/>
        <v>9</v>
      </c>
      <c r="AG233">
        <f t="shared" si="67"/>
        <v>0.28125</v>
      </c>
      <c r="AI233">
        <f t="shared" si="68"/>
        <v>5.7909959758551316E-2</v>
      </c>
    </row>
    <row r="234" spans="1:35" hidden="1" x14ac:dyDescent="0.3">
      <c r="A234">
        <f t="shared" si="57"/>
        <v>377</v>
      </c>
      <c r="B234">
        <f t="shared" si="58"/>
        <v>0.75855130784708247</v>
      </c>
      <c r="C234" s="3">
        <v>40010</v>
      </c>
      <c r="D234">
        <v>30.9</v>
      </c>
      <c r="F234" s="3">
        <v>40010</v>
      </c>
      <c r="G234">
        <v>30.9</v>
      </c>
      <c r="H234">
        <f t="shared" si="69"/>
        <v>27</v>
      </c>
      <c r="I234">
        <f t="shared" si="59"/>
        <v>0.84375</v>
      </c>
      <c r="K234">
        <f t="shared" si="60"/>
        <v>8.5198692152917532E-2</v>
      </c>
      <c r="M234" s="4">
        <f t="shared" si="61"/>
        <v>409</v>
      </c>
      <c r="N234">
        <f t="shared" si="62"/>
        <v>0.82293762575452711</v>
      </c>
      <c r="O234" s="3">
        <v>40010</v>
      </c>
      <c r="P234">
        <v>0.55000000000000004</v>
      </c>
      <c r="R234" s="3">
        <v>40010</v>
      </c>
      <c r="S234">
        <v>0.55000000000000004</v>
      </c>
      <c r="T234">
        <f t="shared" si="70"/>
        <v>18</v>
      </c>
      <c r="U234">
        <f t="shared" si="63"/>
        <v>0.5625</v>
      </c>
      <c r="W234">
        <f t="shared" si="64"/>
        <v>0.26043762575452711</v>
      </c>
      <c r="Y234" s="4">
        <f t="shared" si="65"/>
        <v>90</v>
      </c>
      <c r="Z234">
        <f t="shared" si="66"/>
        <v>0.18108651911468812</v>
      </c>
      <c r="AA234" s="3">
        <v>40010</v>
      </c>
      <c r="AB234">
        <v>1.5</v>
      </c>
      <c r="AD234" s="3">
        <v>40010</v>
      </c>
      <c r="AE234">
        <v>1.5</v>
      </c>
      <c r="AF234">
        <f t="shared" si="71"/>
        <v>3</v>
      </c>
      <c r="AG234">
        <f t="shared" si="67"/>
        <v>9.375E-2</v>
      </c>
      <c r="AI234">
        <f t="shared" si="68"/>
        <v>8.7336519114688121E-2</v>
      </c>
    </row>
    <row r="235" spans="1:35" hidden="1" x14ac:dyDescent="0.3">
      <c r="A235">
        <f t="shared" si="57"/>
        <v>391</v>
      </c>
      <c r="B235">
        <f t="shared" si="58"/>
        <v>0.78672032193158958</v>
      </c>
      <c r="C235" s="3">
        <v>40011</v>
      </c>
      <c r="D235">
        <v>31.2</v>
      </c>
      <c r="F235" s="3">
        <v>40011</v>
      </c>
      <c r="G235">
        <v>31.2</v>
      </c>
      <c r="H235">
        <f t="shared" si="69"/>
        <v>30</v>
      </c>
      <c r="I235">
        <f t="shared" si="59"/>
        <v>0.9375</v>
      </c>
      <c r="K235">
        <f t="shared" si="60"/>
        <v>0.15077967806841042</v>
      </c>
      <c r="M235" s="4">
        <f t="shared" si="61"/>
        <v>369</v>
      </c>
      <c r="N235">
        <f t="shared" si="62"/>
        <v>0.74245472837022131</v>
      </c>
      <c r="O235" s="3">
        <v>40011</v>
      </c>
      <c r="P235">
        <v>0.499</v>
      </c>
      <c r="R235" s="3">
        <v>40011</v>
      </c>
      <c r="S235">
        <v>0.499</v>
      </c>
      <c r="T235">
        <f t="shared" si="70"/>
        <v>16</v>
      </c>
      <c r="U235">
        <f t="shared" si="63"/>
        <v>0.5</v>
      </c>
      <c r="W235">
        <f t="shared" si="64"/>
        <v>0.24245472837022131</v>
      </c>
      <c r="Y235" s="4">
        <f t="shared" si="65"/>
        <v>111</v>
      </c>
      <c r="Z235">
        <f t="shared" si="66"/>
        <v>0.22334004024144868</v>
      </c>
      <c r="AA235" s="3">
        <v>40011</v>
      </c>
      <c r="AB235">
        <v>1.6</v>
      </c>
      <c r="AD235" s="3">
        <v>40011</v>
      </c>
      <c r="AE235">
        <v>1.6</v>
      </c>
      <c r="AF235">
        <f t="shared" si="71"/>
        <v>9</v>
      </c>
      <c r="AG235">
        <f t="shared" si="67"/>
        <v>0.28125</v>
      </c>
      <c r="AI235">
        <f t="shared" si="68"/>
        <v>5.7909959758551316E-2</v>
      </c>
    </row>
    <row r="236" spans="1:35" hidden="1" x14ac:dyDescent="0.3">
      <c r="A236">
        <f t="shared" si="57"/>
        <v>252</v>
      </c>
      <c r="B236">
        <f t="shared" si="58"/>
        <v>0.50704225352112675</v>
      </c>
      <c r="C236" s="3">
        <v>40012</v>
      </c>
      <c r="D236">
        <v>28.8</v>
      </c>
      <c r="F236" s="3">
        <v>40012</v>
      </c>
      <c r="G236">
        <v>28.8</v>
      </c>
      <c r="H236">
        <f t="shared" si="69"/>
        <v>22</v>
      </c>
      <c r="I236">
        <f t="shared" si="59"/>
        <v>0.6875</v>
      </c>
      <c r="K236">
        <f t="shared" si="60"/>
        <v>0.18045774647887325</v>
      </c>
      <c r="M236" s="4">
        <f t="shared" si="61"/>
        <v>451</v>
      </c>
      <c r="N236">
        <f t="shared" si="62"/>
        <v>0.90744466800804824</v>
      </c>
      <c r="O236" s="3">
        <v>40012</v>
      </c>
      <c r="P236">
        <v>0.63</v>
      </c>
      <c r="R236" s="3">
        <v>40012</v>
      </c>
      <c r="S236">
        <v>0.63</v>
      </c>
      <c r="T236">
        <f t="shared" si="70"/>
        <v>20</v>
      </c>
      <c r="U236">
        <f t="shared" si="63"/>
        <v>0.625</v>
      </c>
      <c r="W236">
        <f t="shared" si="64"/>
        <v>0.28244466800804824</v>
      </c>
      <c r="Y236" s="4">
        <f t="shared" si="65"/>
        <v>280</v>
      </c>
      <c r="Z236">
        <f t="shared" si="66"/>
        <v>0.56338028169014087</v>
      </c>
      <c r="AA236" s="3">
        <v>40012</v>
      </c>
      <c r="AB236">
        <v>2.1</v>
      </c>
      <c r="AD236" s="3">
        <v>40012</v>
      </c>
      <c r="AE236">
        <v>2.1</v>
      </c>
      <c r="AF236">
        <f t="shared" si="71"/>
        <v>19</v>
      </c>
      <c r="AG236">
        <f t="shared" si="67"/>
        <v>0.59375</v>
      </c>
      <c r="AI236">
        <f t="shared" si="68"/>
        <v>3.0369718309859128E-2</v>
      </c>
    </row>
    <row r="237" spans="1:35" hidden="1" x14ac:dyDescent="0.3">
      <c r="A237">
        <f t="shared" si="57"/>
        <v>137</v>
      </c>
      <c r="B237">
        <f t="shared" si="58"/>
        <v>0.27565392354124746</v>
      </c>
      <c r="C237" s="3">
        <v>40013</v>
      </c>
      <c r="D237">
        <v>26.5</v>
      </c>
      <c r="F237" s="3">
        <v>40013</v>
      </c>
      <c r="G237">
        <v>26.5</v>
      </c>
      <c r="H237">
        <f t="shared" si="69"/>
        <v>13</v>
      </c>
      <c r="I237">
        <f t="shared" si="59"/>
        <v>0.40625</v>
      </c>
      <c r="K237">
        <f t="shared" si="60"/>
        <v>0.13059607645875254</v>
      </c>
      <c r="M237" s="4">
        <f t="shared" si="61"/>
        <v>181</v>
      </c>
      <c r="N237">
        <f t="shared" si="62"/>
        <v>0.3641851106639839</v>
      </c>
      <c r="O237" s="3">
        <v>40013</v>
      </c>
      <c r="P237">
        <v>0.374</v>
      </c>
      <c r="R237" s="3">
        <v>40013</v>
      </c>
      <c r="S237">
        <v>0.374</v>
      </c>
      <c r="T237">
        <f t="shared" si="70"/>
        <v>9</v>
      </c>
      <c r="U237">
        <f t="shared" si="63"/>
        <v>0.28125</v>
      </c>
      <c r="W237">
        <f t="shared" si="64"/>
        <v>8.2935110663983902E-2</v>
      </c>
      <c r="Y237" s="4">
        <f t="shared" si="65"/>
        <v>314</v>
      </c>
      <c r="Z237">
        <f t="shared" si="66"/>
        <v>0.63179074446680084</v>
      </c>
      <c r="AA237" s="3">
        <v>40013</v>
      </c>
      <c r="AB237">
        <v>2.2000000000000002</v>
      </c>
      <c r="AD237" s="3">
        <v>40013</v>
      </c>
      <c r="AE237">
        <v>2.2000000000000002</v>
      </c>
      <c r="AF237">
        <f t="shared" si="71"/>
        <v>21</v>
      </c>
      <c r="AG237">
        <f t="shared" si="67"/>
        <v>0.65625</v>
      </c>
      <c r="AI237">
        <f t="shared" si="68"/>
        <v>2.4459255533199165E-2</v>
      </c>
    </row>
    <row r="238" spans="1:35" hidden="1" x14ac:dyDescent="0.3">
      <c r="A238">
        <f t="shared" si="57"/>
        <v>157</v>
      </c>
      <c r="B238">
        <f t="shared" si="58"/>
        <v>0.31589537223340042</v>
      </c>
      <c r="C238" s="3">
        <v>40014</v>
      </c>
      <c r="D238">
        <v>27.1</v>
      </c>
      <c r="F238" s="3">
        <v>40014</v>
      </c>
      <c r="G238">
        <v>27.1</v>
      </c>
      <c r="H238">
        <f t="shared" si="69"/>
        <v>14</v>
      </c>
      <c r="I238">
        <f t="shared" si="59"/>
        <v>0.4375</v>
      </c>
      <c r="K238">
        <f t="shared" si="60"/>
        <v>0.12160462776659958</v>
      </c>
      <c r="M238" s="4">
        <f t="shared" si="61"/>
        <v>94</v>
      </c>
      <c r="N238">
        <f t="shared" si="62"/>
        <v>0.1891348088531187</v>
      </c>
      <c r="O238" s="3">
        <v>40014</v>
      </c>
      <c r="P238">
        <v>0.34</v>
      </c>
      <c r="R238" s="3">
        <v>40014</v>
      </c>
      <c r="S238">
        <v>0.34</v>
      </c>
      <c r="T238">
        <f t="shared" si="70"/>
        <v>5</v>
      </c>
      <c r="U238">
        <f t="shared" si="63"/>
        <v>0.15625</v>
      </c>
      <c r="W238">
        <f t="shared" si="64"/>
        <v>3.2884808853118702E-2</v>
      </c>
      <c r="Y238" s="4">
        <f t="shared" si="65"/>
        <v>314</v>
      </c>
      <c r="Z238">
        <f t="shared" si="66"/>
        <v>0.63179074446680084</v>
      </c>
      <c r="AA238" s="3">
        <v>40014</v>
      </c>
      <c r="AB238">
        <v>2.2000000000000002</v>
      </c>
      <c r="AD238" s="3">
        <v>40014</v>
      </c>
      <c r="AE238">
        <v>2.2000000000000002</v>
      </c>
      <c r="AF238">
        <f t="shared" si="71"/>
        <v>21</v>
      </c>
      <c r="AG238">
        <f t="shared" si="67"/>
        <v>0.65625</v>
      </c>
      <c r="AI238">
        <f t="shared" si="68"/>
        <v>2.4459255533199165E-2</v>
      </c>
    </row>
    <row r="239" spans="1:35" hidden="1" x14ac:dyDescent="0.3">
      <c r="A239">
        <f t="shared" si="57"/>
        <v>163</v>
      </c>
      <c r="B239">
        <f t="shared" si="58"/>
        <v>0.32796780684104626</v>
      </c>
      <c r="C239" s="3">
        <v>40015</v>
      </c>
      <c r="D239">
        <v>27.2</v>
      </c>
      <c r="F239" s="3">
        <v>40015</v>
      </c>
      <c r="G239">
        <v>27.2</v>
      </c>
      <c r="H239">
        <f t="shared" si="69"/>
        <v>16</v>
      </c>
      <c r="I239">
        <f t="shared" si="59"/>
        <v>0.5</v>
      </c>
      <c r="K239">
        <f t="shared" si="60"/>
        <v>0.17203219315895374</v>
      </c>
      <c r="M239" s="4">
        <f t="shared" si="61"/>
        <v>50</v>
      </c>
      <c r="N239">
        <f t="shared" si="62"/>
        <v>0.1006036217303823</v>
      </c>
      <c r="O239" s="3">
        <v>40015</v>
      </c>
      <c r="P239">
        <v>0.312</v>
      </c>
      <c r="R239" s="3">
        <v>40015</v>
      </c>
      <c r="S239">
        <v>0.312</v>
      </c>
      <c r="T239">
        <f t="shared" si="70"/>
        <v>3</v>
      </c>
      <c r="U239">
        <f t="shared" si="63"/>
        <v>9.375E-2</v>
      </c>
      <c r="W239">
        <f t="shared" si="64"/>
        <v>6.8536217303823005E-3</v>
      </c>
      <c r="Y239" s="4">
        <f t="shared" si="65"/>
        <v>181</v>
      </c>
      <c r="Z239">
        <f t="shared" si="66"/>
        <v>0.3641851106639839</v>
      </c>
      <c r="AA239" s="3">
        <v>40015</v>
      </c>
      <c r="AB239">
        <v>1.8</v>
      </c>
      <c r="AD239" s="3">
        <v>40015</v>
      </c>
      <c r="AE239">
        <v>1.8</v>
      </c>
      <c r="AF239">
        <f t="shared" si="71"/>
        <v>17</v>
      </c>
      <c r="AG239">
        <f t="shared" si="67"/>
        <v>0.53125</v>
      </c>
      <c r="AI239">
        <f t="shared" si="68"/>
        <v>0.1670648893360161</v>
      </c>
    </row>
    <row r="240" spans="1:35" hidden="1" x14ac:dyDescent="0.3">
      <c r="A240">
        <f t="shared" si="57"/>
        <v>238</v>
      </c>
      <c r="B240">
        <f t="shared" si="58"/>
        <v>0.47887323943661969</v>
      </c>
      <c r="C240" s="3">
        <v>40016</v>
      </c>
      <c r="D240">
        <v>28.6</v>
      </c>
      <c r="F240" s="3">
        <v>40016</v>
      </c>
      <c r="G240">
        <v>28.6</v>
      </c>
      <c r="H240">
        <f t="shared" si="69"/>
        <v>21</v>
      </c>
      <c r="I240">
        <f t="shared" si="59"/>
        <v>0.65625</v>
      </c>
      <c r="K240">
        <f t="shared" si="60"/>
        <v>0.17737676056338031</v>
      </c>
      <c r="M240" s="4">
        <f t="shared" si="61"/>
        <v>133</v>
      </c>
      <c r="N240">
        <f t="shared" si="62"/>
        <v>0.26760563380281688</v>
      </c>
      <c r="O240" s="3">
        <v>40016</v>
      </c>
      <c r="P240">
        <v>0.35399999999999998</v>
      </c>
      <c r="R240" s="3">
        <v>40016</v>
      </c>
      <c r="S240">
        <v>0.35399999999999998</v>
      </c>
      <c r="T240">
        <f t="shared" si="70"/>
        <v>8</v>
      </c>
      <c r="U240">
        <f t="shared" si="63"/>
        <v>0.25</v>
      </c>
      <c r="W240">
        <f t="shared" si="64"/>
        <v>1.7605633802816878E-2</v>
      </c>
      <c r="Y240" s="4">
        <f t="shared" si="65"/>
        <v>90</v>
      </c>
      <c r="Z240">
        <f t="shared" si="66"/>
        <v>0.18108651911468812</v>
      </c>
      <c r="AA240" s="3">
        <v>40016</v>
      </c>
      <c r="AB240">
        <v>1.5</v>
      </c>
      <c r="AD240" s="3">
        <v>40016</v>
      </c>
      <c r="AE240">
        <v>1.5</v>
      </c>
      <c r="AF240">
        <f t="shared" si="71"/>
        <v>3</v>
      </c>
      <c r="AG240">
        <f t="shared" si="67"/>
        <v>9.375E-2</v>
      </c>
      <c r="AI240">
        <f t="shared" si="68"/>
        <v>8.7336519114688121E-2</v>
      </c>
    </row>
    <row r="241" spans="1:36" hidden="1" x14ac:dyDescent="0.3">
      <c r="A241">
        <f t="shared" si="57"/>
        <v>308</v>
      </c>
      <c r="B241">
        <f t="shared" si="58"/>
        <v>0.61971830985915488</v>
      </c>
      <c r="C241" s="3">
        <v>40017</v>
      </c>
      <c r="D241">
        <v>29.6</v>
      </c>
      <c r="F241" s="3">
        <v>40017</v>
      </c>
      <c r="G241">
        <v>29.6</v>
      </c>
      <c r="H241">
        <f t="shared" si="69"/>
        <v>23</v>
      </c>
      <c r="I241">
        <f t="shared" si="59"/>
        <v>0.71875</v>
      </c>
      <c r="K241">
        <f t="shared" si="60"/>
        <v>9.9031690140845119E-2</v>
      </c>
      <c r="M241" s="4">
        <f t="shared" si="61"/>
        <v>273</v>
      </c>
      <c r="N241">
        <f t="shared" si="62"/>
        <v>0.54929577464788737</v>
      </c>
      <c r="O241" s="3">
        <v>40017</v>
      </c>
      <c r="P241">
        <v>0.42599999999999999</v>
      </c>
      <c r="R241" s="3">
        <v>40017</v>
      </c>
      <c r="S241">
        <v>0.42599999999999999</v>
      </c>
      <c r="T241">
        <f t="shared" si="70"/>
        <v>12</v>
      </c>
      <c r="U241">
        <f t="shared" si="63"/>
        <v>0.375</v>
      </c>
      <c r="W241">
        <f t="shared" si="64"/>
        <v>0.17429577464788737</v>
      </c>
      <c r="Y241" s="4">
        <f t="shared" si="65"/>
        <v>66</v>
      </c>
      <c r="Z241">
        <f t="shared" si="66"/>
        <v>0.13279678068410464</v>
      </c>
      <c r="AA241" s="3">
        <v>40017</v>
      </c>
      <c r="AB241">
        <v>1.4</v>
      </c>
      <c r="AD241" s="3">
        <v>40017</v>
      </c>
      <c r="AE241">
        <v>1.4</v>
      </c>
      <c r="AF241">
        <f t="shared" si="71"/>
        <v>1</v>
      </c>
      <c r="AG241">
        <f t="shared" si="67"/>
        <v>3.125E-2</v>
      </c>
      <c r="AI241">
        <f t="shared" si="68"/>
        <v>0.10154678068410464</v>
      </c>
    </row>
    <row r="242" spans="1:36" hidden="1" x14ac:dyDescent="0.3">
      <c r="A242">
        <f t="shared" si="57"/>
        <v>377</v>
      </c>
      <c r="B242">
        <f t="shared" si="58"/>
        <v>0.75855130784708247</v>
      </c>
      <c r="C242" s="3">
        <v>40018</v>
      </c>
      <c r="D242">
        <v>30.9</v>
      </c>
      <c r="F242" s="3">
        <v>40018</v>
      </c>
      <c r="G242">
        <v>30.9</v>
      </c>
      <c r="H242">
        <f t="shared" si="69"/>
        <v>27</v>
      </c>
      <c r="I242">
        <f t="shared" si="59"/>
        <v>0.84375</v>
      </c>
      <c r="K242">
        <f t="shared" si="60"/>
        <v>8.5198692152917532E-2</v>
      </c>
      <c r="M242" s="4">
        <f t="shared" si="61"/>
        <v>332</v>
      </c>
      <c r="N242">
        <f t="shared" si="62"/>
        <v>0.66800804828973848</v>
      </c>
      <c r="O242" s="3">
        <v>40018</v>
      </c>
      <c r="P242">
        <v>0.47099999999999997</v>
      </c>
      <c r="R242" s="3">
        <v>40018</v>
      </c>
      <c r="S242">
        <v>0.47099999999999997</v>
      </c>
      <c r="T242">
        <f t="shared" si="70"/>
        <v>14</v>
      </c>
      <c r="U242">
        <f t="shared" si="63"/>
        <v>0.4375</v>
      </c>
      <c r="W242">
        <f t="shared" si="64"/>
        <v>0.23050804828973848</v>
      </c>
      <c r="Y242" s="4">
        <f t="shared" si="65"/>
        <v>66</v>
      </c>
      <c r="Z242">
        <f t="shared" si="66"/>
        <v>0.13279678068410464</v>
      </c>
      <c r="AA242" s="3">
        <v>40018</v>
      </c>
      <c r="AB242">
        <v>1.4</v>
      </c>
      <c r="AD242" s="3">
        <v>40018</v>
      </c>
      <c r="AE242">
        <v>1.4</v>
      </c>
      <c r="AF242">
        <f t="shared" si="71"/>
        <v>1</v>
      </c>
      <c r="AG242">
        <f t="shared" si="67"/>
        <v>3.125E-2</v>
      </c>
      <c r="AI242">
        <f t="shared" si="68"/>
        <v>0.10154678068410464</v>
      </c>
    </row>
    <row r="243" spans="1:36" hidden="1" x14ac:dyDescent="0.3">
      <c r="A243">
        <f t="shared" si="57"/>
        <v>383</v>
      </c>
      <c r="B243">
        <f t="shared" si="58"/>
        <v>0.77062374245472842</v>
      </c>
      <c r="C243" s="3">
        <v>40019</v>
      </c>
      <c r="D243">
        <v>31</v>
      </c>
      <c r="F243" s="3">
        <v>40019</v>
      </c>
      <c r="G243">
        <v>31</v>
      </c>
      <c r="H243">
        <f t="shared" si="69"/>
        <v>29</v>
      </c>
      <c r="I243">
        <f t="shared" si="59"/>
        <v>0.90625</v>
      </c>
      <c r="K243">
        <f t="shared" si="60"/>
        <v>0.13562625754527158</v>
      </c>
      <c r="M243" s="4">
        <f t="shared" si="61"/>
        <v>230</v>
      </c>
      <c r="N243">
        <f t="shared" si="62"/>
        <v>0.46277665995975853</v>
      </c>
      <c r="O243" s="3">
        <v>40019</v>
      </c>
      <c r="P243">
        <v>0.40200000000000002</v>
      </c>
      <c r="R243" s="3">
        <v>40019</v>
      </c>
      <c r="S243">
        <v>0.40200000000000002</v>
      </c>
      <c r="T243">
        <f t="shared" si="70"/>
        <v>11</v>
      </c>
      <c r="U243">
        <f t="shared" si="63"/>
        <v>0.34375</v>
      </c>
      <c r="W243">
        <f t="shared" si="64"/>
        <v>0.11902665995975853</v>
      </c>
      <c r="Y243" s="4">
        <f t="shared" si="65"/>
        <v>280</v>
      </c>
      <c r="Z243">
        <f t="shared" si="66"/>
        <v>0.56338028169014087</v>
      </c>
      <c r="AA243" s="3">
        <v>40019</v>
      </c>
      <c r="AB243">
        <v>2.1</v>
      </c>
      <c r="AD243" s="3">
        <v>40019</v>
      </c>
      <c r="AE243">
        <v>2.1</v>
      </c>
      <c r="AF243">
        <f t="shared" si="71"/>
        <v>19</v>
      </c>
      <c r="AG243">
        <f t="shared" si="67"/>
        <v>0.59375</v>
      </c>
      <c r="AI243">
        <f t="shared" si="68"/>
        <v>3.0369718309859128E-2</v>
      </c>
    </row>
    <row r="244" spans="1:36" hidden="1" x14ac:dyDescent="0.3">
      <c r="A244">
        <f t="shared" si="57"/>
        <v>190</v>
      </c>
      <c r="B244">
        <f t="shared" si="58"/>
        <v>0.38229376257545272</v>
      </c>
      <c r="C244" s="3">
        <v>40020</v>
      </c>
      <c r="D244">
        <v>27.7</v>
      </c>
      <c r="F244" s="3">
        <v>40020</v>
      </c>
      <c r="G244">
        <v>27.7</v>
      </c>
      <c r="H244">
        <f t="shared" si="69"/>
        <v>19</v>
      </c>
      <c r="I244">
        <f t="shared" si="59"/>
        <v>0.59375</v>
      </c>
      <c r="K244">
        <f t="shared" si="60"/>
        <v>0.21145623742454728</v>
      </c>
      <c r="M244" s="4">
        <f t="shared" si="61"/>
        <v>44</v>
      </c>
      <c r="N244">
        <f t="shared" si="62"/>
        <v>8.8531187122736416E-2</v>
      </c>
      <c r="O244" s="3">
        <v>40020</v>
      </c>
      <c r="P244">
        <v>0.31</v>
      </c>
      <c r="R244" s="3">
        <v>40020</v>
      </c>
      <c r="S244">
        <v>0.31</v>
      </c>
      <c r="T244">
        <f t="shared" si="70"/>
        <v>2</v>
      </c>
      <c r="U244">
        <f t="shared" si="63"/>
        <v>6.25E-2</v>
      </c>
      <c r="W244">
        <f t="shared" si="64"/>
        <v>2.6031187122736416E-2</v>
      </c>
      <c r="Y244" s="4">
        <f t="shared" si="65"/>
        <v>495</v>
      </c>
      <c r="Z244">
        <f t="shared" si="66"/>
        <v>0.99597585513078468</v>
      </c>
      <c r="AA244" s="3">
        <v>40020</v>
      </c>
      <c r="AB244">
        <v>5.7</v>
      </c>
      <c r="AD244" s="3">
        <v>40020</v>
      </c>
      <c r="AE244">
        <v>5.7</v>
      </c>
      <c r="AF244">
        <f t="shared" si="71"/>
        <v>31</v>
      </c>
      <c r="AG244">
        <f t="shared" si="67"/>
        <v>0.96875</v>
      </c>
      <c r="AI244">
        <f t="shared" si="68"/>
        <v>2.7225855130784682E-2</v>
      </c>
    </row>
    <row r="245" spans="1:36" hidden="1" x14ac:dyDescent="0.3">
      <c r="A245">
        <f t="shared" si="57"/>
        <v>163</v>
      </c>
      <c r="B245">
        <f t="shared" si="58"/>
        <v>0.32796780684104626</v>
      </c>
      <c r="C245" s="3">
        <v>40021</v>
      </c>
      <c r="D245">
        <v>27.2</v>
      </c>
      <c r="F245" s="3">
        <v>40021</v>
      </c>
      <c r="G245">
        <v>27.2</v>
      </c>
      <c r="H245">
        <f t="shared" si="69"/>
        <v>16</v>
      </c>
      <c r="I245">
        <f t="shared" si="59"/>
        <v>0.5</v>
      </c>
      <c r="K245">
        <f t="shared" si="60"/>
        <v>0.17203219315895374</v>
      </c>
      <c r="M245" s="4">
        <f t="shared" si="61"/>
        <v>18</v>
      </c>
      <c r="N245">
        <f t="shared" si="62"/>
        <v>3.6217303822937627E-2</v>
      </c>
      <c r="O245" s="3">
        <v>40021</v>
      </c>
      <c r="P245">
        <v>0.29199999999999998</v>
      </c>
      <c r="R245" s="3">
        <v>40021</v>
      </c>
      <c r="S245">
        <v>0.29199999999999998</v>
      </c>
      <c r="T245">
        <f t="shared" si="70"/>
        <v>1</v>
      </c>
      <c r="U245">
        <f t="shared" si="63"/>
        <v>3.125E-2</v>
      </c>
      <c r="W245">
        <f t="shared" si="64"/>
        <v>4.9673038229376271E-3</v>
      </c>
      <c r="Y245" s="4">
        <f t="shared" si="65"/>
        <v>491</v>
      </c>
      <c r="Z245">
        <f t="shared" si="66"/>
        <v>0.98792756539235416</v>
      </c>
      <c r="AA245" s="3">
        <v>40021</v>
      </c>
      <c r="AB245">
        <v>4.8</v>
      </c>
      <c r="AD245" s="3">
        <v>40021</v>
      </c>
      <c r="AE245">
        <v>4.8</v>
      </c>
      <c r="AF245">
        <f t="shared" si="71"/>
        <v>30</v>
      </c>
      <c r="AG245">
        <f t="shared" si="67"/>
        <v>0.9375</v>
      </c>
      <c r="AI245">
        <f t="shared" si="68"/>
        <v>5.0427565392354157E-2</v>
      </c>
    </row>
    <row r="246" spans="1:36" hidden="1" x14ac:dyDescent="0.3">
      <c r="A246">
        <f t="shared" si="57"/>
        <v>207</v>
      </c>
      <c r="B246">
        <f t="shared" si="58"/>
        <v>0.4164989939637827</v>
      </c>
      <c r="C246" s="3">
        <v>40022</v>
      </c>
      <c r="D246">
        <v>28</v>
      </c>
      <c r="F246" s="3">
        <v>40022</v>
      </c>
      <c r="G246">
        <v>28</v>
      </c>
      <c r="H246">
        <f t="shared" si="69"/>
        <v>20</v>
      </c>
      <c r="I246">
        <f t="shared" si="59"/>
        <v>0.625</v>
      </c>
      <c r="K246">
        <f t="shared" si="60"/>
        <v>0.2085010060362173</v>
      </c>
      <c r="M246" s="4">
        <f t="shared" si="61"/>
        <v>194</v>
      </c>
      <c r="N246">
        <f t="shared" si="62"/>
        <v>0.3903420523138833</v>
      </c>
      <c r="O246" s="3">
        <v>40022</v>
      </c>
      <c r="P246">
        <v>0.38</v>
      </c>
      <c r="R246" s="3">
        <v>40022</v>
      </c>
      <c r="S246">
        <v>0.38</v>
      </c>
      <c r="T246">
        <f t="shared" si="70"/>
        <v>10</v>
      </c>
      <c r="U246">
        <f t="shared" si="63"/>
        <v>0.3125</v>
      </c>
      <c r="W246">
        <f t="shared" si="64"/>
        <v>7.7842052313883303E-2</v>
      </c>
      <c r="Y246" s="4">
        <f t="shared" si="65"/>
        <v>471</v>
      </c>
      <c r="Z246">
        <f t="shared" si="66"/>
        <v>0.9476861167002012</v>
      </c>
      <c r="AA246" s="3">
        <v>40022</v>
      </c>
      <c r="AB246">
        <v>3.8</v>
      </c>
      <c r="AD246" s="3">
        <v>40022</v>
      </c>
      <c r="AE246">
        <v>3.8</v>
      </c>
      <c r="AF246">
        <f t="shared" si="71"/>
        <v>29</v>
      </c>
      <c r="AG246">
        <f t="shared" si="67"/>
        <v>0.90625</v>
      </c>
      <c r="AI246">
        <f t="shared" si="68"/>
        <v>4.1436116700201198E-2</v>
      </c>
    </row>
    <row r="247" spans="1:36" hidden="1" x14ac:dyDescent="0.3">
      <c r="A247">
        <f t="shared" si="57"/>
        <v>364</v>
      </c>
      <c r="B247">
        <f t="shared" si="58"/>
        <v>0.73239436619718312</v>
      </c>
      <c r="C247" s="3">
        <v>40023</v>
      </c>
      <c r="D247">
        <v>30.6</v>
      </c>
      <c r="F247" s="3">
        <v>40023</v>
      </c>
      <c r="G247">
        <v>30.6</v>
      </c>
      <c r="H247">
        <f t="shared" si="69"/>
        <v>26</v>
      </c>
      <c r="I247">
        <f t="shared" si="59"/>
        <v>0.8125</v>
      </c>
      <c r="K247">
        <f t="shared" si="60"/>
        <v>8.0105633802816878E-2</v>
      </c>
      <c r="M247" s="4">
        <f t="shared" si="61"/>
        <v>124</v>
      </c>
      <c r="N247">
        <f t="shared" si="62"/>
        <v>0.24949698189134809</v>
      </c>
      <c r="O247" s="3">
        <v>40023</v>
      </c>
      <c r="P247">
        <v>0.35099999999999998</v>
      </c>
      <c r="R247" s="3">
        <v>40023</v>
      </c>
      <c r="S247">
        <v>0.35099999999999998</v>
      </c>
      <c r="T247">
        <f t="shared" si="70"/>
        <v>7</v>
      </c>
      <c r="U247">
        <f t="shared" si="63"/>
        <v>0.21875</v>
      </c>
      <c r="W247">
        <f t="shared" si="64"/>
        <v>3.0746981891348085E-2</v>
      </c>
      <c r="Y247" s="4">
        <f t="shared" si="65"/>
        <v>427</v>
      </c>
      <c r="Z247">
        <f t="shared" si="66"/>
        <v>0.85915492957746475</v>
      </c>
      <c r="AA247" s="3">
        <v>40023</v>
      </c>
      <c r="AB247">
        <v>2.9</v>
      </c>
      <c r="AD247" s="3">
        <v>40023</v>
      </c>
      <c r="AE247">
        <v>2.9</v>
      </c>
      <c r="AF247">
        <f t="shared" si="71"/>
        <v>28</v>
      </c>
      <c r="AG247">
        <f t="shared" si="67"/>
        <v>0.875</v>
      </c>
      <c r="AI247">
        <f t="shared" si="68"/>
        <v>1.5845070422535246E-2</v>
      </c>
    </row>
    <row r="248" spans="1:36" hidden="1" x14ac:dyDescent="0.3">
      <c r="A248">
        <f t="shared" si="57"/>
        <v>344</v>
      </c>
      <c r="B248">
        <f t="shared" si="58"/>
        <v>0.69215291750503016</v>
      </c>
      <c r="C248" s="3">
        <v>40024</v>
      </c>
      <c r="D248">
        <v>30.1</v>
      </c>
      <c r="F248" s="3">
        <v>40024</v>
      </c>
      <c r="G248">
        <v>30.1</v>
      </c>
      <c r="H248">
        <f t="shared" si="69"/>
        <v>25</v>
      </c>
      <c r="I248">
        <f t="shared" si="59"/>
        <v>0.78125</v>
      </c>
      <c r="K248">
        <f t="shared" si="60"/>
        <v>8.9097082494969837E-2</v>
      </c>
      <c r="M248" s="4">
        <f t="shared" si="61"/>
        <v>105</v>
      </c>
      <c r="N248">
        <f t="shared" si="62"/>
        <v>0.21126760563380281</v>
      </c>
      <c r="O248" s="3">
        <v>40024</v>
      </c>
      <c r="P248">
        <v>0.34399999999999997</v>
      </c>
      <c r="R248" s="3">
        <v>40024</v>
      </c>
      <c r="S248">
        <v>0.34399999999999997</v>
      </c>
      <c r="T248">
        <f t="shared" si="70"/>
        <v>6</v>
      </c>
      <c r="U248">
        <f t="shared" si="63"/>
        <v>0.1875</v>
      </c>
      <c r="W248">
        <f t="shared" si="64"/>
        <v>2.3767605633802813E-2</v>
      </c>
      <c r="Y248" s="4">
        <f t="shared" si="65"/>
        <v>147</v>
      </c>
      <c r="Z248">
        <f t="shared" si="66"/>
        <v>0.29577464788732394</v>
      </c>
      <c r="AA248" s="3">
        <v>40024</v>
      </c>
      <c r="AB248">
        <v>1.7</v>
      </c>
      <c r="AD248" s="3">
        <v>40024</v>
      </c>
      <c r="AE248">
        <v>1.7</v>
      </c>
      <c r="AF248">
        <f t="shared" si="71"/>
        <v>14</v>
      </c>
      <c r="AG248">
        <f t="shared" si="67"/>
        <v>0.4375</v>
      </c>
      <c r="AI248">
        <f t="shared" si="68"/>
        <v>0.14172535211267606</v>
      </c>
    </row>
    <row r="249" spans="1:36" x14ac:dyDescent="0.3">
      <c r="A249" s="1">
        <f t="shared" si="57"/>
        <v>391</v>
      </c>
      <c r="B249" s="1">
        <f t="shared" si="58"/>
        <v>0.78672032193158958</v>
      </c>
      <c r="C249" s="5">
        <v>40025</v>
      </c>
      <c r="D249" s="1">
        <v>31.2</v>
      </c>
      <c r="E249" s="1"/>
      <c r="F249" s="5">
        <v>40025</v>
      </c>
      <c r="G249" s="1">
        <v>31.2</v>
      </c>
      <c r="H249" s="1">
        <f t="shared" si="69"/>
        <v>30</v>
      </c>
      <c r="I249" s="1">
        <f t="shared" si="59"/>
        <v>0.9375</v>
      </c>
      <c r="J249" s="1"/>
      <c r="K249" s="1">
        <f t="shared" si="60"/>
        <v>0.15077967806841042</v>
      </c>
      <c r="L249" s="1">
        <f>SUM(K219:K249)</f>
        <v>3.507105130784709</v>
      </c>
      <c r="M249" s="2">
        <f t="shared" si="61"/>
        <v>65</v>
      </c>
      <c r="N249" s="1">
        <f t="shared" si="62"/>
        <v>0.13078470824949698</v>
      </c>
      <c r="O249" s="5">
        <v>40025</v>
      </c>
      <c r="P249" s="1">
        <v>0.32100000000000001</v>
      </c>
      <c r="Q249" s="1"/>
      <c r="R249" s="5">
        <v>40025</v>
      </c>
      <c r="S249" s="1">
        <v>0.32100000000000001</v>
      </c>
      <c r="T249" s="1">
        <f t="shared" si="70"/>
        <v>4</v>
      </c>
      <c r="U249" s="1">
        <f t="shared" si="63"/>
        <v>0.125</v>
      </c>
      <c r="V249" s="1"/>
      <c r="W249" s="1">
        <f t="shared" si="64"/>
        <v>5.7847082494969781E-3</v>
      </c>
      <c r="X249" s="1">
        <f>SUM(W219:W249)</f>
        <v>4.1873113682092553</v>
      </c>
      <c r="Y249" s="2">
        <f t="shared" si="65"/>
        <v>351</v>
      </c>
      <c r="Z249" s="1">
        <f t="shared" si="66"/>
        <v>0.70623742454728367</v>
      </c>
      <c r="AA249" s="5">
        <v>40025</v>
      </c>
      <c r="AB249" s="1">
        <v>2.2999999999999998</v>
      </c>
      <c r="AC249" s="1"/>
      <c r="AD249" s="5">
        <v>40025</v>
      </c>
      <c r="AE249" s="1">
        <v>2.2999999999999998</v>
      </c>
      <c r="AF249" s="1">
        <f t="shared" si="71"/>
        <v>23</v>
      </c>
      <c r="AG249" s="1">
        <f t="shared" si="67"/>
        <v>0.71875</v>
      </c>
      <c r="AH249" s="1"/>
      <c r="AI249" s="1">
        <f t="shared" si="68"/>
        <v>1.2512575452716335E-2</v>
      </c>
      <c r="AJ249" s="1">
        <f>SUM(AI219:AI249)</f>
        <v>2.1560613682092558</v>
      </c>
    </row>
    <row r="250" spans="1:36" hidden="1" x14ac:dyDescent="0.3">
      <c r="A250">
        <f t="shared" si="57"/>
        <v>185</v>
      </c>
      <c r="B250">
        <f t="shared" si="58"/>
        <v>0.37223340040241448</v>
      </c>
      <c r="C250" s="3">
        <v>40360</v>
      </c>
      <c r="D250">
        <v>27.6</v>
      </c>
      <c r="F250" s="3">
        <v>40360</v>
      </c>
      <c r="G250">
        <v>27.6</v>
      </c>
      <c r="H250">
        <f>_xlfn.RANK.EQ(G250,$G$250:$G$280,1)</f>
        <v>11</v>
      </c>
      <c r="I250">
        <f t="shared" si="59"/>
        <v>0.34375</v>
      </c>
      <c r="K250">
        <f t="shared" si="60"/>
        <v>2.8483400402414483E-2</v>
      </c>
      <c r="M250" s="4">
        <f t="shared" si="61"/>
        <v>331</v>
      </c>
      <c r="N250">
        <f t="shared" si="62"/>
        <v>0.66599597585513082</v>
      </c>
      <c r="O250" s="3">
        <v>40360</v>
      </c>
      <c r="P250">
        <v>0.47</v>
      </c>
      <c r="R250" s="3">
        <v>40360</v>
      </c>
      <c r="S250">
        <v>0.47</v>
      </c>
      <c r="T250">
        <f>_xlfn.RANK.EQ(S250,$S$250:$S$280,1)</f>
        <v>18</v>
      </c>
      <c r="U250">
        <f t="shared" si="63"/>
        <v>0.5625</v>
      </c>
      <c r="W250">
        <f t="shared" si="64"/>
        <v>0.10349597585513082</v>
      </c>
      <c r="Y250" s="4">
        <f t="shared" si="65"/>
        <v>280</v>
      </c>
      <c r="Z250">
        <f t="shared" si="66"/>
        <v>0.56338028169014087</v>
      </c>
      <c r="AA250" s="3">
        <v>40360</v>
      </c>
      <c r="AB250">
        <v>2.1</v>
      </c>
      <c r="AD250" s="3">
        <v>40360</v>
      </c>
      <c r="AE250">
        <v>2.1</v>
      </c>
      <c r="AF250">
        <f>_xlfn.RANK.EQ(AE250,$AE$250:$AE$280,1)</f>
        <v>16</v>
      </c>
      <c r="AG250">
        <f t="shared" si="67"/>
        <v>0.5</v>
      </c>
      <c r="AI250">
        <f t="shared" si="68"/>
        <v>6.3380281690140872E-2</v>
      </c>
    </row>
    <row r="251" spans="1:36" hidden="1" x14ac:dyDescent="0.3">
      <c r="A251">
        <f t="shared" si="57"/>
        <v>261</v>
      </c>
      <c r="B251">
        <f t="shared" si="58"/>
        <v>0.52515090543259557</v>
      </c>
      <c r="C251" s="3">
        <v>40361</v>
      </c>
      <c r="D251">
        <v>28.9</v>
      </c>
      <c r="F251" s="3">
        <v>40361</v>
      </c>
      <c r="G251">
        <v>28.9</v>
      </c>
      <c r="H251">
        <f t="shared" ref="H251:H280" si="72">_xlfn.RANK.EQ(G251,$G$250:$G$280,1)</f>
        <v>20</v>
      </c>
      <c r="I251">
        <f t="shared" si="59"/>
        <v>0.625</v>
      </c>
      <c r="K251">
        <f t="shared" si="60"/>
        <v>9.9849094567404428E-2</v>
      </c>
      <c r="M251" s="4">
        <f t="shared" si="61"/>
        <v>240</v>
      </c>
      <c r="N251">
        <f t="shared" si="62"/>
        <v>0.48289738430583501</v>
      </c>
      <c r="O251" s="3">
        <v>40361</v>
      </c>
      <c r="P251">
        <v>0.40799999999999997</v>
      </c>
      <c r="R251" s="3">
        <v>40361</v>
      </c>
      <c r="S251">
        <v>0.40799999999999997</v>
      </c>
      <c r="T251">
        <f t="shared" ref="T251:T280" si="73">_xlfn.RANK.EQ(S251,$S$250:$S$280,1)</f>
        <v>9</v>
      </c>
      <c r="U251">
        <f t="shared" si="63"/>
        <v>0.28125</v>
      </c>
      <c r="W251">
        <f t="shared" si="64"/>
        <v>0.20164738430583501</v>
      </c>
      <c r="Y251" s="4">
        <f t="shared" si="65"/>
        <v>370</v>
      </c>
      <c r="Z251">
        <f t="shared" si="66"/>
        <v>0.74446680080482897</v>
      </c>
      <c r="AA251" s="3">
        <v>40361</v>
      </c>
      <c r="AB251">
        <v>2.4</v>
      </c>
      <c r="AD251" s="3">
        <v>40361</v>
      </c>
      <c r="AE251">
        <v>2.4</v>
      </c>
      <c r="AF251">
        <f t="shared" ref="AF251:AF280" si="74">_xlfn.RANK.EQ(AE251,$AE$250:$AE$280,1)</f>
        <v>22</v>
      </c>
      <c r="AG251">
        <f t="shared" si="67"/>
        <v>0.6875</v>
      </c>
      <c r="AI251">
        <f t="shared" si="68"/>
        <v>5.6966800804828965E-2</v>
      </c>
    </row>
    <row r="252" spans="1:36" hidden="1" x14ac:dyDescent="0.3">
      <c r="A252">
        <f t="shared" si="57"/>
        <v>298</v>
      </c>
      <c r="B252">
        <f t="shared" si="58"/>
        <v>0.59959758551307851</v>
      </c>
      <c r="C252" s="3">
        <v>40362</v>
      </c>
      <c r="D252">
        <v>29.4</v>
      </c>
      <c r="F252" s="3">
        <v>40362</v>
      </c>
      <c r="G252">
        <v>29.4</v>
      </c>
      <c r="H252">
        <f t="shared" si="72"/>
        <v>24</v>
      </c>
      <c r="I252">
        <f t="shared" si="59"/>
        <v>0.75</v>
      </c>
      <c r="K252">
        <f t="shared" si="60"/>
        <v>0.15040241448692149</v>
      </c>
      <c r="M252" s="4">
        <f t="shared" si="61"/>
        <v>266</v>
      </c>
      <c r="N252">
        <f t="shared" si="62"/>
        <v>0.53521126760563376</v>
      </c>
      <c r="O252" s="3">
        <v>40362</v>
      </c>
      <c r="P252">
        <v>0.42</v>
      </c>
      <c r="R252" s="3">
        <v>40362</v>
      </c>
      <c r="S252">
        <v>0.42</v>
      </c>
      <c r="T252">
        <f t="shared" si="73"/>
        <v>12</v>
      </c>
      <c r="U252">
        <f t="shared" si="63"/>
        <v>0.375</v>
      </c>
      <c r="W252">
        <f t="shared" si="64"/>
        <v>0.16021126760563376</v>
      </c>
      <c r="Y252" s="4">
        <f t="shared" si="65"/>
        <v>351</v>
      </c>
      <c r="Z252">
        <f t="shared" si="66"/>
        <v>0.70623742454728367</v>
      </c>
      <c r="AA252" s="3">
        <v>40362</v>
      </c>
      <c r="AB252">
        <v>2.2999999999999998</v>
      </c>
      <c r="AD252" s="3">
        <v>40362</v>
      </c>
      <c r="AE252">
        <v>2.2999999999999998</v>
      </c>
      <c r="AF252">
        <f t="shared" si="74"/>
        <v>20</v>
      </c>
      <c r="AG252">
        <f t="shared" si="67"/>
        <v>0.625</v>
      </c>
      <c r="AI252">
        <f t="shared" si="68"/>
        <v>8.1237424547283665E-2</v>
      </c>
    </row>
    <row r="253" spans="1:36" hidden="1" x14ac:dyDescent="0.3">
      <c r="A253">
        <f t="shared" si="57"/>
        <v>185</v>
      </c>
      <c r="B253">
        <f t="shared" si="58"/>
        <v>0.37223340040241448</v>
      </c>
      <c r="C253" s="3">
        <v>40363</v>
      </c>
      <c r="D253">
        <v>27.6</v>
      </c>
      <c r="F253" s="3">
        <v>40363</v>
      </c>
      <c r="G253">
        <v>27.6</v>
      </c>
      <c r="H253">
        <f t="shared" si="72"/>
        <v>11</v>
      </c>
      <c r="I253">
        <f t="shared" si="59"/>
        <v>0.34375</v>
      </c>
      <c r="K253">
        <f t="shared" si="60"/>
        <v>2.8483400402414483E-2</v>
      </c>
      <c r="M253" s="4">
        <f t="shared" si="61"/>
        <v>338</v>
      </c>
      <c r="N253">
        <f t="shared" si="62"/>
        <v>0.68008048289738432</v>
      </c>
      <c r="O253" s="3">
        <v>40363</v>
      </c>
      <c r="P253">
        <v>0.47699999999999998</v>
      </c>
      <c r="R253" s="3">
        <v>40363</v>
      </c>
      <c r="S253">
        <v>0.47699999999999998</v>
      </c>
      <c r="T253">
        <f t="shared" si="73"/>
        <v>19</v>
      </c>
      <c r="U253">
        <f t="shared" si="63"/>
        <v>0.59375</v>
      </c>
      <c r="W253">
        <f t="shared" si="64"/>
        <v>8.633048289738432E-2</v>
      </c>
      <c r="Y253" s="4">
        <f t="shared" si="65"/>
        <v>314</v>
      </c>
      <c r="Z253">
        <f t="shared" si="66"/>
        <v>0.63179074446680084</v>
      </c>
      <c r="AA253" s="3">
        <v>40363</v>
      </c>
      <c r="AB253">
        <v>2.2000000000000002</v>
      </c>
      <c r="AD253" s="3">
        <v>40363</v>
      </c>
      <c r="AE253">
        <v>2.2000000000000002</v>
      </c>
      <c r="AF253">
        <f t="shared" si="74"/>
        <v>18</v>
      </c>
      <c r="AG253">
        <f t="shared" si="67"/>
        <v>0.5625</v>
      </c>
      <c r="AI253">
        <f t="shared" si="68"/>
        <v>6.9290744466800835E-2</v>
      </c>
    </row>
    <row r="254" spans="1:36" hidden="1" x14ac:dyDescent="0.3">
      <c r="A254">
        <f t="shared" si="57"/>
        <v>216</v>
      </c>
      <c r="B254">
        <f t="shared" si="58"/>
        <v>0.43460764587525152</v>
      </c>
      <c r="C254" s="3">
        <v>40364</v>
      </c>
      <c r="D254">
        <v>28.2</v>
      </c>
      <c r="F254" s="3">
        <v>40364</v>
      </c>
      <c r="G254">
        <v>28.2</v>
      </c>
      <c r="H254">
        <f t="shared" si="72"/>
        <v>16</v>
      </c>
      <c r="I254">
        <f t="shared" si="59"/>
        <v>0.5</v>
      </c>
      <c r="K254">
        <f t="shared" si="60"/>
        <v>6.5392354124748475E-2</v>
      </c>
      <c r="M254" s="4">
        <f t="shared" si="61"/>
        <v>227</v>
      </c>
      <c r="N254">
        <f t="shared" si="62"/>
        <v>0.45674044265593561</v>
      </c>
      <c r="O254" s="3">
        <v>40364</v>
      </c>
      <c r="P254">
        <v>0.40100000000000002</v>
      </c>
      <c r="R254" s="3">
        <v>40364</v>
      </c>
      <c r="S254">
        <v>0.40100000000000002</v>
      </c>
      <c r="T254">
        <f t="shared" si="73"/>
        <v>8</v>
      </c>
      <c r="U254">
        <f t="shared" si="63"/>
        <v>0.25</v>
      </c>
      <c r="W254">
        <f t="shared" si="64"/>
        <v>0.20674044265593561</v>
      </c>
      <c r="Y254" s="4">
        <f t="shared" si="65"/>
        <v>198</v>
      </c>
      <c r="Z254">
        <f t="shared" si="66"/>
        <v>0.39839034205231388</v>
      </c>
      <c r="AA254" s="3">
        <v>40364</v>
      </c>
      <c r="AB254">
        <v>1.9</v>
      </c>
      <c r="AD254" s="3">
        <v>40364</v>
      </c>
      <c r="AE254">
        <v>1.9</v>
      </c>
      <c r="AF254">
        <f t="shared" si="74"/>
        <v>7</v>
      </c>
      <c r="AG254">
        <f t="shared" si="67"/>
        <v>0.21875</v>
      </c>
      <c r="AI254">
        <f t="shared" si="68"/>
        <v>0.17964034205231388</v>
      </c>
    </row>
    <row r="255" spans="1:36" hidden="1" x14ac:dyDescent="0.3">
      <c r="A255">
        <f t="shared" si="57"/>
        <v>280</v>
      </c>
      <c r="B255">
        <f t="shared" si="58"/>
        <v>0.56338028169014087</v>
      </c>
      <c r="C255" s="3">
        <v>40365</v>
      </c>
      <c r="D255">
        <v>29.2</v>
      </c>
      <c r="F255" s="3">
        <v>40365</v>
      </c>
      <c r="G255">
        <v>29.2</v>
      </c>
      <c r="H255">
        <f t="shared" si="72"/>
        <v>22</v>
      </c>
      <c r="I255">
        <f t="shared" si="59"/>
        <v>0.6875</v>
      </c>
      <c r="K255">
        <f t="shared" si="60"/>
        <v>0.12411971830985913</v>
      </c>
      <c r="M255" s="4">
        <f t="shared" si="61"/>
        <v>273</v>
      </c>
      <c r="N255">
        <f t="shared" si="62"/>
        <v>0.54929577464788737</v>
      </c>
      <c r="O255" s="3">
        <v>40365</v>
      </c>
      <c r="P255">
        <v>0.42599999999999999</v>
      </c>
      <c r="R255" s="3">
        <v>40365</v>
      </c>
      <c r="S255">
        <v>0.42599999999999999</v>
      </c>
      <c r="T255">
        <f t="shared" si="73"/>
        <v>13</v>
      </c>
      <c r="U255">
        <f t="shared" si="63"/>
        <v>0.40625</v>
      </c>
      <c r="W255">
        <f t="shared" si="64"/>
        <v>0.14304577464788737</v>
      </c>
      <c r="Y255" s="4">
        <f t="shared" si="65"/>
        <v>314</v>
      </c>
      <c r="Z255">
        <f t="shared" si="66"/>
        <v>0.63179074446680084</v>
      </c>
      <c r="AA255" s="3">
        <v>40365</v>
      </c>
      <c r="AB255">
        <v>2.2000000000000002</v>
      </c>
      <c r="AD255" s="3">
        <v>40365</v>
      </c>
      <c r="AE255">
        <v>2.2000000000000002</v>
      </c>
      <c r="AF255">
        <f t="shared" si="74"/>
        <v>18</v>
      </c>
      <c r="AG255">
        <f t="shared" si="67"/>
        <v>0.5625</v>
      </c>
      <c r="AI255">
        <f t="shared" si="68"/>
        <v>6.9290744466800835E-2</v>
      </c>
    </row>
    <row r="256" spans="1:36" hidden="1" x14ac:dyDescent="0.3">
      <c r="A256">
        <f t="shared" si="57"/>
        <v>171</v>
      </c>
      <c r="B256">
        <f t="shared" si="58"/>
        <v>0.34406438631790742</v>
      </c>
      <c r="C256" s="3">
        <v>40366</v>
      </c>
      <c r="D256">
        <v>27.4</v>
      </c>
      <c r="F256" s="3">
        <v>40366</v>
      </c>
      <c r="G256">
        <v>27.4</v>
      </c>
      <c r="H256">
        <f t="shared" si="72"/>
        <v>10</v>
      </c>
      <c r="I256">
        <f t="shared" si="59"/>
        <v>0.3125</v>
      </c>
      <c r="K256">
        <f t="shared" si="60"/>
        <v>3.1564386317907422E-2</v>
      </c>
      <c r="M256" s="4">
        <f t="shared" si="61"/>
        <v>114</v>
      </c>
      <c r="N256">
        <f t="shared" si="62"/>
        <v>0.22937625754527163</v>
      </c>
      <c r="O256" s="3">
        <v>40366</v>
      </c>
      <c r="P256">
        <v>0.34899999999999998</v>
      </c>
      <c r="R256" s="3">
        <v>40366</v>
      </c>
      <c r="S256">
        <v>0.34899999999999998</v>
      </c>
      <c r="T256">
        <f t="shared" si="73"/>
        <v>1</v>
      </c>
      <c r="U256">
        <f t="shared" si="63"/>
        <v>3.125E-2</v>
      </c>
      <c r="W256">
        <f t="shared" si="64"/>
        <v>0.19812625754527163</v>
      </c>
      <c r="Y256" s="4">
        <f t="shared" si="65"/>
        <v>482</v>
      </c>
      <c r="Z256">
        <f t="shared" si="66"/>
        <v>0.96981891348088534</v>
      </c>
      <c r="AA256" s="3">
        <v>40366</v>
      </c>
      <c r="AB256">
        <v>4.0999999999999996</v>
      </c>
      <c r="AD256" s="3">
        <v>40366</v>
      </c>
      <c r="AE256">
        <v>4.0999999999999996</v>
      </c>
      <c r="AF256">
        <f t="shared" si="74"/>
        <v>30</v>
      </c>
      <c r="AG256">
        <f t="shared" si="67"/>
        <v>0.9375</v>
      </c>
      <c r="AI256">
        <f t="shared" si="68"/>
        <v>3.2318913480885336E-2</v>
      </c>
    </row>
    <row r="257" spans="1:35" hidden="1" x14ac:dyDescent="0.3">
      <c r="A257">
        <f t="shared" si="57"/>
        <v>45</v>
      </c>
      <c r="B257">
        <f t="shared" si="58"/>
        <v>9.0543259557344061E-2</v>
      </c>
      <c r="C257" s="3">
        <v>40367</v>
      </c>
      <c r="D257">
        <v>24.2</v>
      </c>
      <c r="F257" s="3">
        <v>40367</v>
      </c>
      <c r="G257">
        <v>24.2</v>
      </c>
      <c r="H257">
        <f t="shared" si="72"/>
        <v>5</v>
      </c>
      <c r="I257">
        <f t="shared" si="59"/>
        <v>0.15625</v>
      </c>
      <c r="K257">
        <f t="shared" si="60"/>
        <v>6.5706740442655939E-2</v>
      </c>
      <c r="M257" s="4">
        <f t="shared" si="61"/>
        <v>127</v>
      </c>
      <c r="N257">
        <f t="shared" si="62"/>
        <v>0.25553319919517103</v>
      </c>
      <c r="O257" s="3">
        <v>40367</v>
      </c>
      <c r="P257">
        <v>0.35199999999999998</v>
      </c>
      <c r="R257" s="3">
        <v>40367</v>
      </c>
      <c r="S257">
        <v>0.35199999999999998</v>
      </c>
      <c r="T257">
        <f t="shared" si="73"/>
        <v>2</v>
      </c>
      <c r="U257">
        <f t="shared" si="63"/>
        <v>6.25E-2</v>
      </c>
      <c r="W257">
        <f t="shared" si="64"/>
        <v>0.19303319919517103</v>
      </c>
      <c r="Y257" s="4">
        <f t="shared" si="65"/>
        <v>482</v>
      </c>
      <c r="Z257">
        <f t="shared" si="66"/>
        <v>0.96981891348088534</v>
      </c>
      <c r="AA257" s="3">
        <v>40367</v>
      </c>
      <c r="AB257">
        <v>4.0999999999999996</v>
      </c>
      <c r="AD257" s="3">
        <v>40367</v>
      </c>
      <c r="AE257">
        <v>4.0999999999999996</v>
      </c>
      <c r="AF257">
        <f t="shared" si="74"/>
        <v>30</v>
      </c>
      <c r="AG257">
        <f t="shared" si="67"/>
        <v>0.9375</v>
      </c>
      <c r="AI257">
        <f t="shared" si="68"/>
        <v>3.2318913480885336E-2</v>
      </c>
    </row>
    <row r="258" spans="1:35" hidden="1" x14ac:dyDescent="0.3">
      <c r="A258">
        <f t="shared" si="57"/>
        <v>157</v>
      </c>
      <c r="B258">
        <f t="shared" si="58"/>
        <v>0.31589537223340042</v>
      </c>
      <c r="C258" s="3">
        <v>40368</v>
      </c>
      <c r="D258">
        <v>27.1</v>
      </c>
      <c r="F258" s="3">
        <v>40368</v>
      </c>
      <c r="G258">
        <v>27.1</v>
      </c>
      <c r="H258">
        <f t="shared" si="72"/>
        <v>9</v>
      </c>
      <c r="I258">
        <f t="shared" si="59"/>
        <v>0.28125</v>
      </c>
      <c r="K258">
        <f t="shared" si="60"/>
        <v>3.4645372233400418E-2</v>
      </c>
      <c r="M258" s="4">
        <f t="shared" si="61"/>
        <v>140</v>
      </c>
      <c r="N258">
        <f t="shared" si="62"/>
        <v>0.28169014084507044</v>
      </c>
      <c r="O258" s="3">
        <v>40368</v>
      </c>
      <c r="P258">
        <v>0.35799999999999998</v>
      </c>
      <c r="R258" s="3">
        <v>40368</v>
      </c>
      <c r="S258">
        <v>0.35799999999999998</v>
      </c>
      <c r="T258">
        <f t="shared" si="73"/>
        <v>4</v>
      </c>
      <c r="U258">
        <f t="shared" si="63"/>
        <v>0.125</v>
      </c>
      <c r="W258">
        <f t="shared" si="64"/>
        <v>0.15669014084507044</v>
      </c>
      <c r="Y258" s="4">
        <f t="shared" si="65"/>
        <v>475</v>
      </c>
      <c r="Z258">
        <f t="shared" si="66"/>
        <v>0.95573440643863183</v>
      </c>
      <c r="AA258" s="3">
        <v>40368</v>
      </c>
      <c r="AB258">
        <v>3.9</v>
      </c>
      <c r="AD258" s="3">
        <v>40368</v>
      </c>
      <c r="AE258">
        <v>3.9</v>
      </c>
      <c r="AF258">
        <f t="shared" si="74"/>
        <v>28</v>
      </c>
      <c r="AG258">
        <f t="shared" si="67"/>
        <v>0.875</v>
      </c>
      <c r="AI258">
        <f t="shared" si="68"/>
        <v>8.0734406438631834E-2</v>
      </c>
    </row>
    <row r="259" spans="1:35" hidden="1" x14ac:dyDescent="0.3">
      <c r="A259">
        <f t="shared" ref="A259:A322" si="75">_xlfn.RANK.EQ(D259,$D$2:$D$497,1)</f>
        <v>209</v>
      </c>
      <c r="B259">
        <f t="shared" ref="B259:B322" si="76">A259/497</f>
        <v>0.42052313883299797</v>
      </c>
      <c r="C259" s="3">
        <v>40369</v>
      </c>
      <c r="D259">
        <v>28.1</v>
      </c>
      <c r="F259" s="3">
        <v>40369</v>
      </c>
      <c r="G259">
        <v>28.1</v>
      </c>
      <c r="H259">
        <f t="shared" si="72"/>
        <v>15</v>
      </c>
      <c r="I259">
        <f t="shared" ref="I259:I322" si="77">H259/32</f>
        <v>0.46875</v>
      </c>
      <c r="K259">
        <f t="shared" ref="K259:K322" si="78">ABS(B259-I259)</f>
        <v>4.8226861167002033E-2</v>
      </c>
      <c r="M259" s="4">
        <f t="shared" ref="M259:M322" si="79">_xlfn.RANK.EQ(P259,$P$2:$P$497,1)</f>
        <v>131</v>
      </c>
      <c r="N259">
        <f t="shared" ref="N259:N322" si="80">M259/497</f>
        <v>0.26358148893360162</v>
      </c>
      <c r="O259" s="3">
        <v>40369</v>
      </c>
      <c r="P259">
        <v>0.35299999999999998</v>
      </c>
      <c r="R259" s="3">
        <v>40369</v>
      </c>
      <c r="S259">
        <v>0.35299999999999998</v>
      </c>
      <c r="T259">
        <f t="shared" si="73"/>
        <v>3</v>
      </c>
      <c r="U259">
        <f t="shared" ref="U259:U322" si="81">T259/32</f>
        <v>9.375E-2</v>
      </c>
      <c r="W259">
        <f t="shared" ref="W259:W322" si="82">ABS(N259-U259)</f>
        <v>0.16983148893360162</v>
      </c>
      <c r="Y259" s="4">
        <f t="shared" ref="Y259:Y322" si="83">_xlfn.RANK.EQ(AB259,$AB$2:$AB$497,1)</f>
        <v>417</v>
      </c>
      <c r="Z259">
        <f t="shared" ref="Z259:Z322" si="84">Y259/497</f>
        <v>0.83903420523138827</v>
      </c>
      <c r="AA259" s="3">
        <v>40369</v>
      </c>
      <c r="AB259">
        <v>2.8</v>
      </c>
      <c r="AD259" s="3">
        <v>40369</v>
      </c>
      <c r="AE259">
        <v>2.8</v>
      </c>
      <c r="AF259">
        <f t="shared" si="74"/>
        <v>27</v>
      </c>
      <c r="AG259">
        <f t="shared" ref="AG259:AG322" si="85">AF259/32</f>
        <v>0.84375</v>
      </c>
      <c r="AI259">
        <f t="shared" ref="AI259:AI322" si="86">ABS(Z259-AG259)</f>
        <v>4.7157947686117252E-3</v>
      </c>
    </row>
    <row r="260" spans="1:35" hidden="1" x14ac:dyDescent="0.3">
      <c r="A260">
        <f t="shared" si="75"/>
        <v>270</v>
      </c>
      <c r="B260">
        <f t="shared" si="76"/>
        <v>0.54325955734406439</v>
      </c>
      <c r="C260" s="3">
        <v>40370</v>
      </c>
      <c r="D260">
        <v>29</v>
      </c>
      <c r="F260" s="3">
        <v>40370</v>
      </c>
      <c r="G260">
        <v>29</v>
      </c>
      <c r="H260">
        <f t="shared" si="72"/>
        <v>21</v>
      </c>
      <c r="I260">
        <f t="shared" si="77"/>
        <v>0.65625</v>
      </c>
      <c r="K260">
        <f t="shared" si="78"/>
        <v>0.11299044265593561</v>
      </c>
      <c r="M260" s="4">
        <f t="shared" si="79"/>
        <v>211</v>
      </c>
      <c r="N260">
        <f t="shared" si="80"/>
        <v>0.42454728370221329</v>
      </c>
      <c r="O260" s="3">
        <v>40370</v>
      </c>
      <c r="P260">
        <v>0.39</v>
      </c>
      <c r="R260" s="3">
        <v>40370</v>
      </c>
      <c r="S260">
        <v>0.39</v>
      </c>
      <c r="T260">
        <f t="shared" si="73"/>
        <v>6</v>
      </c>
      <c r="U260">
        <f t="shared" si="81"/>
        <v>0.1875</v>
      </c>
      <c r="W260">
        <f t="shared" si="82"/>
        <v>0.23704728370221329</v>
      </c>
      <c r="Y260" s="4">
        <f t="shared" si="83"/>
        <v>198</v>
      </c>
      <c r="Z260">
        <f t="shared" si="84"/>
        <v>0.39839034205231388</v>
      </c>
      <c r="AA260" s="3">
        <v>40370</v>
      </c>
      <c r="AB260">
        <v>1.9</v>
      </c>
      <c r="AD260" s="3">
        <v>40370</v>
      </c>
      <c r="AE260">
        <v>1.9</v>
      </c>
      <c r="AF260">
        <f t="shared" si="74"/>
        <v>7</v>
      </c>
      <c r="AG260">
        <f t="shared" si="85"/>
        <v>0.21875</v>
      </c>
      <c r="AI260">
        <f t="shared" si="86"/>
        <v>0.17964034205231388</v>
      </c>
    </row>
    <row r="261" spans="1:35" hidden="1" x14ac:dyDescent="0.3">
      <c r="A261">
        <f t="shared" si="75"/>
        <v>190</v>
      </c>
      <c r="B261">
        <f t="shared" si="76"/>
        <v>0.38229376257545272</v>
      </c>
      <c r="C261" s="3">
        <v>40371</v>
      </c>
      <c r="D261">
        <v>27.7</v>
      </c>
      <c r="F261" s="3">
        <v>40371</v>
      </c>
      <c r="G261">
        <v>27.7</v>
      </c>
      <c r="H261">
        <f t="shared" si="72"/>
        <v>13</v>
      </c>
      <c r="I261">
        <f t="shared" si="77"/>
        <v>0.40625</v>
      </c>
      <c r="K261">
        <f t="shared" si="78"/>
        <v>2.3956237424547278E-2</v>
      </c>
      <c r="M261" s="4">
        <f t="shared" si="79"/>
        <v>362</v>
      </c>
      <c r="N261">
        <f t="shared" si="80"/>
        <v>0.7283702213279678</v>
      </c>
      <c r="O261" s="3">
        <v>40371</v>
      </c>
      <c r="P261">
        <v>0.495</v>
      </c>
      <c r="R261" s="3">
        <v>40371</v>
      </c>
      <c r="S261">
        <v>0.495</v>
      </c>
      <c r="T261">
        <f t="shared" si="73"/>
        <v>22</v>
      </c>
      <c r="U261">
        <f t="shared" si="81"/>
        <v>0.6875</v>
      </c>
      <c r="W261">
        <f t="shared" si="82"/>
        <v>4.0870221327967804E-2</v>
      </c>
      <c r="Y261" s="4">
        <f t="shared" si="83"/>
        <v>370</v>
      </c>
      <c r="Z261">
        <f t="shared" si="84"/>
        <v>0.74446680080482897</v>
      </c>
      <c r="AA261" s="3">
        <v>40371</v>
      </c>
      <c r="AB261">
        <v>2.4</v>
      </c>
      <c r="AD261" s="3">
        <v>40371</v>
      </c>
      <c r="AE261">
        <v>2.4</v>
      </c>
      <c r="AF261">
        <f t="shared" si="74"/>
        <v>22</v>
      </c>
      <c r="AG261">
        <f t="shared" si="85"/>
        <v>0.6875</v>
      </c>
      <c r="AI261">
        <f t="shared" si="86"/>
        <v>5.6966800804828965E-2</v>
      </c>
    </row>
    <row r="262" spans="1:35" hidden="1" x14ac:dyDescent="0.3">
      <c r="A262">
        <f t="shared" si="75"/>
        <v>190</v>
      </c>
      <c r="B262">
        <f t="shared" si="76"/>
        <v>0.38229376257545272</v>
      </c>
      <c r="C262" s="3">
        <v>40372</v>
      </c>
      <c r="D262">
        <v>27.7</v>
      </c>
      <c r="F262" s="3">
        <v>40372</v>
      </c>
      <c r="G262">
        <v>27.7</v>
      </c>
      <c r="H262">
        <f t="shared" si="72"/>
        <v>13</v>
      </c>
      <c r="I262">
        <f t="shared" si="77"/>
        <v>0.40625</v>
      </c>
      <c r="K262">
        <f t="shared" si="78"/>
        <v>2.3956237424547278E-2</v>
      </c>
      <c r="M262" s="4">
        <f t="shared" si="79"/>
        <v>392</v>
      </c>
      <c r="N262">
        <f t="shared" si="80"/>
        <v>0.78873239436619713</v>
      </c>
      <c r="O262" s="3">
        <v>40372</v>
      </c>
      <c r="P262">
        <v>0.53100000000000003</v>
      </c>
      <c r="R262" s="3">
        <v>40372</v>
      </c>
      <c r="S262">
        <v>0.53100000000000003</v>
      </c>
      <c r="T262">
        <f t="shared" si="73"/>
        <v>28</v>
      </c>
      <c r="U262">
        <f t="shared" si="81"/>
        <v>0.875</v>
      </c>
      <c r="W262">
        <f t="shared" si="82"/>
        <v>8.6267605633802869E-2</v>
      </c>
      <c r="Y262" s="4">
        <f t="shared" si="83"/>
        <v>147</v>
      </c>
      <c r="Z262">
        <f t="shared" si="84"/>
        <v>0.29577464788732394</v>
      </c>
      <c r="AA262" s="3">
        <v>40372</v>
      </c>
      <c r="AB262">
        <v>1.7</v>
      </c>
      <c r="AD262" s="3">
        <v>40372</v>
      </c>
      <c r="AE262">
        <v>1.7</v>
      </c>
      <c r="AF262">
        <f t="shared" si="74"/>
        <v>3</v>
      </c>
      <c r="AG262">
        <f t="shared" si="85"/>
        <v>9.375E-2</v>
      </c>
      <c r="AI262">
        <f t="shared" si="86"/>
        <v>0.20202464788732394</v>
      </c>
    </row>
    <row r="263" spans="1:35" hidden="1" x14ac:dyDescent="0.3">
      <c r="A263">
        <f t="shared" si="75"/>
        <v>238</v>
      </c>
      <c r="B263">
        <f t="shared" si="76"/>
        <v>0.47887323943661969</v>
      </c>
      <c r="C263" s="3">
        <v>40373</v>
      </c>
      <c r="D263">
        <v>28.6</v>
      </c>
      <c r="F263" s="3">
        <v>40373</v>
      </c>
      <c r="G263">
        <v>28.6</v>
      </c>
      <c r="H263">
        <f t="shared" si="72"/>
        <v>18</v>
      </c>
      <c r="I263">
        <f t="shared" si="77"/>
        <v>0.5625</v>
      </c>
      <c r="K263">
        <f t="shared" si="78"/>
        <v>8.3626760563380309E-2</v>
      </c>
      <c r="M263" s="4">
        <f t="shared" si="79"/>
        <v>411</v>
      </c>
      <c r="N263">
        <f t="shared" si="80"/>
        <v>0.82696177062374243</v>
      </c>
      <c r="O263" s="3">
        <v>40373</v>
      </c>
      <c r="P263">
        <v>0.55300000000000005</v>
      </c>
      <c r="R263" s="3">
        <v>40373</v>
      </c>
      <c r="S263">
        <v>0.55300000000000005</v>
      </c>
      <c r="T263">
        <f t="shared" si="73"/>
        <v>29</v>
      </c>
      <c r="U263">
        <f t="shared" si="81"/>
        <v>0.90625</v>
      </c>
      <c r="W263">
        <f t="shared" si="82"/>
        <v>7.9288229376257569E-2</v>
      </c>
      <c r="Y263" s="4">
        <f t="shared" si="83"/>
        <v>238</v>
      </c>
      <c r="Z263">
        <f t="shared" si="84"/>
        <v>0.47887323943661969</v>
      </c>
      <c r="AA263" s="3">
        <v>40373</v>
      </c>
      <c r="AB263">
        <v>2</v>
      </c>
      <c r="AD263" s="3">
        <v>40373</v>
      </c>
      <c r="AE263">
        <v>2</v>
      </c>
      <c r="AF263">
        <f t="shared" si="74"/>
        <v>13</v>
      </c>
      <c r="AG263">
        <f t="shared" si="85"/>
        <v>0.40625</v>
      </c>
      <c r="AI263">
        <f t="shared" si="86"/>
        <v>7.2623239436619691E-2</v>
      </c>
    </row>
    <row r="264" spans="1:35" hidden="1" x14ac:dyDescent="0.3">
      <c r="A264">
        <f t="shared" si="75"/>
        <v>482</v>
      </c>
      <c r="B264">
        <f t="shared" si="76"/>
        <v>0.96981891348088534</v>
      </c>
      <c r="C264" s="3">
        <v>40374</v>
      </c>
      <c r="D264">
        <v>33.6</v>
      </c>
      <c r="F264" s="3">
        <v>40374</v>
      </c>
      <c r="G264">
        <v>33.6</v>
      </c>
      <c r="H264">
        <f t="shared" si="72"/>
        <v>31</v>
      </c>
      <c r="I264">
        <f t="shared" si="77"/>
        <v>0.96875</v>
      </c>
      <c r="K264">
        <f t="shared" si="78"/>
        <v>1.0689134808853362E-3</v>
      </c>
      <c r="M264" s="4">
        <f t="shared" si="79"/>
        <v>244</v>
      </c>
      <c r="N264">
        <f t="shared" si="80"/>
        <v>0.49094567404426559</v>
      </c>
      <c r="O264" s="3">
        <v>40374</v>
      </c>
      <c r="P264">
        <v>0.40899999999999997</v>
      </c>
      <c r="R264" s="3">
        <v>40374</v>
      </c>
      <c r="S264">
        <v>0.40899999999999997</v>
      </c>
      <c r="T264">
        <f t="shared" si="73"/>
        <v>10</v>
      </c>
      <c r="U264">
        <f t="shared" si="81"/>
        <v>0.3125</v>
      </c>
      <c r="W264">
        <f t="shared" si="82"/>
        <v>0.17844567404426559</v>
      </c>
      <c r="Y264" s="4">
        <f t="shared" si="83"/>
        <v>111</v>
      </c>
      <c r="Z264">
        <f t="shared" si="84"/>
        <v>0.22334004024144868</v>
      </c>
      <c r="AA264" s="3">
        <v>40374</v>
      </c>
      <c r="AB264">
        <v>1.6</v>
      </c>
      <c r="AD264" s="3">
        <v>40374</v>
      </c>
      <c r="AE264">
        <v>1.6</v>
      </c>
      <c r="AF264">
        <f t="shared" si="74"/>
        <v>1</v>
      </c>
      <c r="AG264">
        <f t="shared" si="85"/>
        <v>3.125E-2</v>
      </c>
      <c r="AI264">
        <f t="shared" si="86"/>
        <v>0.19209004024144868</v>
      </c>
    </row>
    <row r="265" spans="1:35" hidden="1" x14ac:dyDescent="0.3">
      <c r="A265">
        <f t="shared" si="75"/>
        <v>481</v>
      </c>
      <c r="B265">
        <f t="shared" si="76"/>
        <v>0.96780684104627768</v>
      </c>
      <c r="C265" s="3">
        <v>40375</v>
      </c>
      <c r="D265">
        <v>33.4</v>
      </c>
      <c r="F265" s="3">
        <v>40375</v>
      </c>
      <c r="G265">
        <v>33.4</v>
      </c>
      <c r="H265">
        <f t="shared" si="72"/>
        <v>30</v>
      </c>
      <c r="I265">
        <f t="shared" si="77"/>
        <v>0.9375</v>
      </c>
      <c r="K265">
        <f t="shared" si="78"/>
        <v>3.0306841046277677E-2</v>
      </c>
      <c r="M265" s="4">
        <f t="shared" si="79"/>
        <v>156</v>
      </c>
      <c r="N265">
        <f t="shared" si="80"/>
        <v>0.31388329979879276</v>
      </c>
      <c r="O265" s="3">
        <v>40375</v>
      </c>
      <c r="P265">
        <v>0.36299999999999999</v>
      </c>
      <c r="R265" s="3">
        <v>40375</v>
      </c>
      <c r="S265">
        <v>0.36299999999999999</v>
      </c>
      <c r="T265">
        <f t="shared" si="73"/>
        <v>5</v>
      </c>
      <c r="U265">
        <f t="shared" si="81"/>
        <v>0.15625</v>
      </c>
      <c r="W265">
        <f t="shared" si="82"/>
        <v>0.15763329979879276</v>
      </c>
      <c r="Y265" s="4">
        <f t="shared" si="83"/>
        <v>147</v>
      </c>
      <c r="Z265">
        <f t="shared" si="84"/>
        <v>0.29577464788732394</v>
      </c>
      <c r="AA265" s="3">
        <v>40375</v>
      </c>
      <c r="AB265">
        <v>1.7</v>
      </c>
      <c r="AD265" s="3">
        <v>40375</v>
      </c>
      <c r="AE265">
        <v>1.7</v>
      </c>
      <c r="AF265">
        <f t="shared" si="74"/>
        <v>3</v>
      </c>
      <c r="AG265">
        <f t="shared" si="85"/>
        <v>9.375E-2</v>
      </c>
      <c r="AI265">
        <f t="shared" si="86"/>
        <v>0.20202464788732394</v>
      </c>
    </row>
    <row r="266" spans="1:35" hidden="1" x14ac:dyDescent="0.3">
      <c r="A266">
        <f t="shared" si="75"/>
        <v>433</v>
      </c>
      <c r="B266">
        <f t="shared" si="76"/>
        <v>0.87122736418511071</v>
      </c>
      <c r="C266" s="3">
        <v>40376</v>
      </c>
      <c r="D266">
        <v>32.200000000000003</v>
      </c>
      <c r="F266" s="3">
        <v>40376</v>
      </c>
      <c r="G266">
        <v>32.200000000000003</v>
      </c>
      <c r="H266">
        <f t="shared" si="72"/>
        <v>29</v>
      </c>
      <c r="I266">
        <f t="shared" si="77"/>
        <v>0.90625</v>
      </c>
      <c r="K266">
        <f t="shared" si="78"/>
        <v>3.5022635814889291E-2</v>
      </c>
      <c r="M266" s="4">
        <f t="shared" si="79"/>
        <v>281</v>
      </c>
      <c r="N266">
        <f t="shared" si="80"/>
        <v>0.56539235412474853</v>
      </c>
      <c r="O266" s="3">
        <v>40376</v>
      </c>
      <c r="P266">
        <v>0.42899999999999999</v>
      </c>
      <c r="R266" s="3">
        <v>40376</v>
      </c>
      <c r="S266">
        <v>0.42899999999999999</v>
      </c>
      <c r="T266">
        <f t="shared" si="73"/>
        <v>15</v>
      </c>
      <c r="U266">
        <f t="shared" si="81"/>
        <v>0.46875</v>
      </c>
      <c r="W266">
        <f t="shared" si="82"/>
        <v>9.6642354124748531E-2</v>
      </c>
      <c r="Y266" s="4">
        <f t="shared" si="83"/>
        <v>198</v>
      </c>
      <c r="Z266">
        <f t="shared" si="84"/>
        <v>0.39839034205231388</v>
      </c>
      <c r="AA266" s="3">
        <v>40376</v>
      </c>
      <c r="AB266">
        <v>1.9</v>
      </c>
      <c r="AD266" s="3">
        <v>40376</v>
      </c>
      <c r="AE266">
        <v>1.9</v>
      </c>
      <c r="AF266">
        <f t="shared" si="74"/>
        <v>7</v>
      </c>
      <c r="AG266">
        <f t="shared" si="85"/>
        <v>0.21875</v>
      </c>
      <c r="AI266">
        <f t="shared" si="86"/>
        <v>0.17964034205231388</v>
      </c>
    </row>
    <row r="267" spans="1:35" hidden="1" x14ac:dyDescent="0.3">
      <c r="A267">
        <f t="shared" si="75"/>
        <v>397</v>
      </c>
      <c r="B267">
        <f t="shared" si="76"/>
        <v>0.79879275653923543</v>
      </c>
      <c r="C267" s="3">
        <v>40377</v>
      </c>
      <c r="D267">
        <v>31.4</v>
      </c>
      <c r="F267" s="3">
        <v>40377</v>
      </c>
      <c r="G267">
        <v>31.4</v>
      </c>
      <c r="H267">
        <f t="shared" si="72"/>
        <v>28</v>
      </c>
      <c r="I267">
        <f t="shared" si="77"/>
        <v>0.875</v>
      </c>
      <c r="K267">
        <f t="shared" si="78"/>
        <v>7.6207243460764573E-2</v>
      </c>
      <c r="M267" s="4">
        <f t="shared" si="79"/>
        <v>284</v>
      </c>
      <c r="N267">
        <f t="shared" si="80"/>
        <v>0.5714285714285714</v>
      </c>
      <c r="O267" s="3">
        <v>40377</v>
      </c>
      <c r="P267">
        <v>0.432</v>
      </c>
      <c r="R267" s="3">
        <v>40377</v>
      </c>
      <c r="S267">
        <v>0.432</v>
      </c>
      <c r="T267">
        <f t="shared" si="73"/>
        <v>16</v>
      </c>
      <c r="U267">
        <f t="shared" si="81"/>
        <v>0.5</v>
      </c>
      <c r="W267">
        <f t="shared" si="82"/>
        <v>7.1428571428571397E-2</v>
      </c>
      <c r="Y267" s="4">
        <f t="shared" si="83"/>
        <v>351</v>
      </c>
      <c r="Z267">
        <f t="shared" si="84"/>
        <v>0.70623742454728367</v>
      </c>
      <c r="AA267" s="3">
        <v>40377</v>
      </c>
      <c r="AB267">
        <v>2.2999999999999998</v>
      </c>
      <c r="AD267" s="3">
        <v>40377</v>
      </c>
      <c r="AE267">
        <v>2.2999999999999998</v>
      </c>
      <c r="AF267">
        <f t="shared" si="74"/>
        <v>20</v>
      </c>
      <c r="AG267">
        <f t="shared" si="85"/>
        <v>0.625</v>
      </c>
      <c r="AI267">
        <f t="shared" si="86"/>
        <v>8.1237424547283665E-2</v>
      </c>
    </row>
    <row r="268" spans="1:35" hidden="1" x14ac:dyDescent="0.3">
      <c r="A268">
        <f t="shared" si="75"/>
        <v>341</v>
      </c>
      <c r="B268">
        <f t="shared" si="76"/>
        <v>0.6861167002012073</v>
      </c>
      <c r="C268" s="3">
        <v>40378</v>
      </c>
      <c r="D268">
        <v>30</v>
      </c>
      <c r="F268" s="3">
        <v>40378</v>
      </c>
      <c r="G268">
        <v>30</v>
      </c>
      <c r="H268">
        <f t="shared" si="72"/>
        <v>25</v>
      </c>
      <c r="I268">
        <f t="shared" si="77"/>
        <v>0.78125</v>
      </c>
      <c r="K268">
        <f t="shared" si="78"/>
        <v>9.5133299798792703E-2</v>
      </c>
      <c r="M268" s="4">
        <f t="shared" si="79"/>
        <v>303</v>
      </c>
      <c r="N268">
        <f t="shared" si="80"/>
        <v>0.6096579476861167</v>
      </c>
      <c r="O268" s="3">
        <v>40378</v>
      </c>
      <c r="P268">
        <v>0.443</v>
      </c>
      <c r="R268" s="3">
        <v>40378</v>
      </c>
      <c r="S268">
        <v>0.443</v>
      </c>
      <c r="T268">
        <f t="shared" si="73"/>
        <v>17</v>
      </c>
      <c r="U268">
        <f t="shared" si="81"/>
        <v>0.53125</v>
      </c>
      <c r="W268">
        <f t="shared" si="82"/>
        <v>7.8407947686116697E-2</v>
      </c>
      <c r="Y268" s="4">
        <f t="shared" si="83"/>
        <v>392</v>
      </c>
      <c r="Z268">
        <f t="shared" si="84"/>
        <v>0.78873239436619713</v>
      </c>
      <c r="AA268" s="3">
        <v>40378</v>
      </c>
      <c r="AB268">
        <v>2.5</v>
      </c>
      <c r="AD268" s="3">
        <v>40378</v>
      </c>
      <c r="AE268">
        <v>2.5</v>
      </c>
      <c r="AF268">
        <f t="shared" si="74"/>
        <v>25</v>
      </c>
      <c r="AG268">
        <f t="shared" si="85"/>
        <v>0.78125</v>
      </c>
      <c r="AI268">
        <f t="shared" si="86"/>
        <v>7.4823943661971315E-3</v>
      </c>
    </row>
    <row r="269" spans="1:35" hidden="1" x14ac:dyDescent="0.3">
      <c r="A269">
        <f t="shared" si="75"/>
        <v>364</v>
      </c>
      <c r="B269">
        <f t="shared" si="76"/>
        <v>0.73239436619718312</v>
      </c>
      <c r="C269" s="3">
        <v>40379</v>
      </c>
      <c r="D269">
        <v>30.6</v>
      </c>
      <c r="F269" s="3">
        <v>40379</v>
      </c>
      <c r="G269">
        <v>30.6</v>
      </c>
      <c r="H269">
        <f t="shared" si="72"/>
        <v>27</v>
      </c>
      <c r="I269">
        <f t="shared" si="77"/>
        <v>0.84375</v>
      </c>
      <c r="K269">
        <f t="shared" si="78"/>
        <v>0.11135563380281688</v>
      </c>
      <c r="M269" s="4">
        <f t="shared" si="79"/>
        <v>245</v>
      </c>
      <c r="N269">
        <f t="shared" si="80"/>
        <v>0.49295774647887325</v>
      </c>
      <c r="O269" s="3">
        <v>40379</v>
      </c>
      <c r="P269">
        <v>0.41</v>
      </c>
      <c r="R269" s="3">
        <v>40379</v>
      </c>
      <c r="S269">
        <v>0.41</v>
      </c>
      <c r="T269">
        <f t="shared" si="73"/>
        <v>11</v>
      </c>
      <c r="U269">
        <f t="shared" si="81"/>
        <v>0.34375</v>
      </c>
      <c r="W269">
        <f t="shared" si="82"/>
        <v>0.14920774647887325</v>
      </c>
      <c r="Y269" s="4">
        <f t="shared" si="83"/>
        <v>238</v>
      </c>
      <c r="Z269">
        <f t="shared" si="84"/>
        <v>0.47887323943661969</v>
      </c>
      <c r="AA269" s="3">
        <v>40379</v>
      </c>
      <c r="AB269">
        <v>2</v>
      </c>
      <c r="AD269" s="3">
        <v>40379</v>
      </c>
      <c r="AE269">
        <v>2</v>
      </c>
      <c r="AF269">
        <f t="shared" si="74"/>
        <v>13</v>
      </c>
      <c r="AG269">
        <f t="shared" si="85"/>
        <v>0.40625</v>
      </c>
      <c r="AI269">
        <f t="shared" si="86"/>
        <v>7.2623239436619691E-2</v>
      </c>
    </row>
    <row r="270" spans="1:35" hidden="1" x14ac:dyDescent="0.3">
      <c r="A270">
        <f t="shared" si="75"/>
        <v>224</v>
      </c>
      <c r="B270">
        <f t="shared" si="76"/>
        <v>0.45070422535211269</v>
      </c>
      <c r="C270" s="3">
        <v>40380</v>
      </c>
      <c r="D270">
        <v>28.3</v>
      </c>
      <c r="F270" s="3">
        <v>40380</v>
      </c>
      <c r="G270">
        <v>28.3</v>
      </c>
      <c r="H270">
        <f t="shared" si="72"/>
        <v>17</v>
      </c>
      <c r="I270">
        <f t="shared" si="77"/>
        <v>0.53125</v>
      </c>
      <c r="K270">
        <f t="shared" si="78"/>
        <v>8.0545774647887314E-2</v>
      </c>
      <c r="M270" s="4">
        <f t="shared" si="79"/>
        <v>383</v>
      </c>
      <c r="N270">
        <f t="shared" si="80"/>
        <v>0.77062374245472842</v>
      </c>
      <c r="O270" s="3">
        <v>40380</v>
      </c>
      <c r="P270">
        <v>0.52</v>
      </c>
      <c r="R270" s="3">
        <v>40380</v>
      </c>
      <c r="S270">
        <v>0.52</v>
      </c>
      <c r="T270">
        <f t="shared" si="73"/>
        <v>26</v>
      </c>
      <c r="U270">
        <f t="shared" si="81"/>
        <v>0.8125</v>
      </c>
      <c r="W270">
        <f t="shared" si="82"/>
        <v>4.1876257545271578E-2</v>
      </c>
      <c r="Y270" s="4">
        <f t="shared" si="83"/>
        <v>280</v>
      </c>
      <c r="Z270">
        <f t="shared" si="84"/>
        <v>0.56338028169014087</v>
      </c>
      <c r="AA270" s="3">
        <v>40380</v>
      </c>
      <c r="AB270">
        <v>2.1</v>
      </c>
      <c r="AD270" s="3">
        <v>40380</v>
      </c>
      <c r="AE270">
        <v>2.1</v>
      </c>
      <c r="AF270">
        <f t="shared" si="74"/>
        <v>16</v>
      </c>
      <c r="AG270">
        <f t="shared" si="85"/>
        <v>0.5</v>
      </c>
      <c r="AI270">
        <f t="shared" si="86"/>
        <v>6.3380281690140872E-2</v>
      </c>
    </row>
    <row r="271" spans="1:35" hidden="1" x14ac:dyDescent="0.3">
      <c r="A271">
        <f t="shared" si="75"/>
        <v>238</v>
      </c>
      <c r="B271">
        <f t="shared" si="76"/>
        <v>0.47887323943661969</v>
      </c>
      <c r="C271" s="3">
        <v>40381</v>
      </c>
      <c r="D271">
        <v>28.6</v>
      </c>
      <c r="F271" s="3">
        <v>40381</v>
      </c>
      <c r="G271">
        <v>28.6</v>
      </c>
      <c r="H271">
        <f t="shared" si="72"/>
        <v>18</v>
      </c>
      <c r="I271">
        <f t="shared" si="77"/>
        <v>0.5625</v>
      </c>
      <c r="K271">
        <f t="shared" si="78"/>
        <v>8.3626760563380309E-2</v>
      </c>
      <c r="M271" s="4">
        <f t="shared" si="79"/>
        <v>370</v>
      </c>
      <c r="N271">
        <f t="shared" si="80"/>
        <v>0.74446680080482897</v>
      </c>
      <c r="O271" s="3">
        <v>40381</v>
      </c>
      <c r="P271">
        <v>0.5</v>
      </c>
      <c r="R271" s="3">
        <v>40381</v>
      </c>
      <c r="S271">
        <v>0.5</v>
      </c>
      <c r="T271">
        <f t="shared" si="73"/>
        <v>23</v>
      </c>
      <c r="U271">
        <f t="shared" si="81"/>
        <v>0.71875</v>
      </c>
      <c r="W271">
        <f t="shared" si="82"/>
        <v>2.5716800804828965E-2</v>
      </c>
      <c r="Y271" s="4">
        <f t="shared" si="83"/>
        <v>198</v>
      </c>
      <c r="Z271">
        <f t="shared" si="84"/>
        <v>0.39839034205231388</v>
      </c>
      <c r="AA271" s="3">
        <v>40381</v>
      </c>
      <c r="AB271">
        <v>1.9</v>
      </c>
      <c r="AD271" s="3">
        <v>40381</v>
      </c>
      <c r="AE271">
        <v>1.9</v>
      </c>
      <c r="AF271">
        <f t="shared" si="74"/>
        <v>7</v>
      </c>
      <c r="AG271">
        <f t="shared" si="85"/>
        <v>0.21875</v>
      </c>
      <c r="AI271">
        <f t="shared" si="86"/>
        <v>0.17964034205231388</v>
      </c>
    </row>
    <row r="272" spans="1:35" hidden="1" x14ac:dyDescent="0.3">
      <c r="A272">
        <f t="shared" si="75"/>
        <v>362</v>
      </c>
      <c r="B272">
        <f t="shared" si="76"/>
        <v>0.7283702213279678</v>
      </c>
      <c r="C272" s="3">
        <v>40382</v>
      </c>
      <c r="D272">
        <v>30.5</v>
      </c>
      <c r="F272" s="3">
        <v>40382</v>
      </c>
      <c r="G272">
        <v>30.5</v>
      </c>
      <c r="H272">
        <f t="shared" si="72"/>
        <v>26</v>
      </c>
      <c r="I272">
        <f t="shared" si="77"/>
        <v>0.8125</v>
      </c>
      <c r="K272">
        <f t="shared" si="78"/>
        <v>8.4129778672032196E-2</v>
      </c>
      <c r="M272" s="4">
        <f t="shared" si="79"/>
        <v>374</v>
      </c>
      <c r="N272">
        <f t="shared" si="80"/>
        <v>0.7525150905432596</v>
      </c>
      <c r="O272" s="3">
        <v>40382</v>
      </c>
      <c r="P272">
        <v>0.504</v>
      </c>
      <c r="R272" s="3">
        <v>40382</v>
      </c>
      <c r="S272">
        <v>0.504</v>
      </c>
      <c r="T272">
        <f t="shared" si="73"/>
        <v>24</v>
      </c>
      <c r="U272">
        <f t="shared" si="81"/>
        <v>0.75</v>
      </c>
      <c r="W272">
        <f t="shared" si="82"/>
        <v>2.5150905432596016E-3</v>
      </c>
      <c r="Y272" s="4">
        <f t="shared" si="83"/>
        <v>147</v>
      </c>
      <c r="Z272">
        <f t="shared" si="84"/>
        <v>0.29577464788732394</v>
      </c>
      <c r="AA272" s="3">
        <v>40382</v>
      </c>
      <c r="AB272">
        <v>1.7</v>
      </c>
      <c r="AD272" s="3">
        <v>40382</v>
      </c>
      <c r="AE272">
        <v>1.7</v>
      </c>
      <c r="AF272">
        <f t="shared" si="74"/>
        <v>3</v>
      </c>
      <c r="AG272">
        <f t="shared" si="85"/>
        <v>9.375E-2</v>
      </c>
      <c r="AI272">
        <f t="shared" si="86"/>
        <v>0.20202464788732394</v>
      </c>
    </row>
    <row r="273" spans="1:36" hidden="1" x14ac:dyDescent="0.3">
      <c r="A273">
        <f t="shared" si="75"/>
        <v>291</v>
      </c>
      <c r="B273">
        <f t="shared" si="76"/>
        <v>0.5855130784708249</v>
      </c>
      <c r="C273" s="3">
        <v>40383</v>
      </c>
      <c r="D273">
        <v>29.3</v>
      </c>
      <c r="F273" s="3">
        <v>40383</v>
      </c>
      <c r="G273">
        <v>29.3</v>
      </c>
      <c r="H273">
        <f t="shared" si="72"/>
        <v>23</v>
      </c>
      <c r="I273">
        <f t="shared" si="77"/>
        <v>0.71875</v>
      </c>
      <c r="K273">
        <f t="shared" si="78"/>
        <v>0.1332369215291751</v>
      </c>
      <c r="M273" s="4">
        <f t="shared" si="79"/>
        <v>388</v>
      </c>
      <c r="N273">
        <f t="shared" si="80"/>
        <v>0.78068410462776661</v>
      </c>
      <c r="O273" s="3">
        <v>40383</v>
      </c>
      <c r="P273">
        <v>0.52700000000000002</v>
      </c>
      <c r="R273" s="3">
        <v>40383</v>
      </c>
      <c r="S273">
        <v>0.52700000000000002</v>
      </c>
      <c r="T273">
        <f t="shared" si="73"/>
        <v>27</v>
      </c>
      <c r="U273">
        <f t="shared" si="81"/>
        <v>0.84375</v>
      </c>
      <c r="W273">
        <f t="shared" si="82"/>
        <v>6.3065895372233394E-2</v>
      </c>
      <c r="Y273" s="4">
        <f t="shared" si="83"/>
        <v>370</v>
      </c>
      <c r="Z273">
        <f t="shared" si="84"/>
        <v>0.74446680080482897</v>
      </c>
      <c r="AA273" s="3">
        <v>40383</v>
      </c>
      <c r="AB273">
        <v>2.4</v>
      </c>
      <c r="AD273" s="3">
        <v>40383</v>
      </c>
      <c r="AE273">
        <v>2.4</v>
      </c>
      <c r="AF273">
        <f t="shared" si="74"/>
        <v>22</v>
      </c>
      <c r="AG273">
        <f t="shared" si="85"/>
        <v>0.6875</v>
      </c>
      <c r="AI273">
        <f t="shared" si="86"/>
        <v>5.6966800804828965E-2</v>
      </c>
    </row>
    <row r="274" spans="1:36" hidden="1" x14ac:dyDescent="0.3">
      <c r="A274">
        <f t="shared" si="75"/>
        <v>105</v>
      </c>
      <c r="B274">
        <f t="shared" si="76"/>
        <v>0.21126760563380281</v>
      </c>
      <c r="C274" s="3">
        <v>40384</v>
      </c>
      <c r="D274">
        <v>25.8</v>
      </c>
      <c r="F274" s="3">
        <v>40384</v>
      </c>
      <c r="G274">
        <v>25.8</v>
      </c>
      <c r="H274">
        <f t="shared" si="72"/>
        <v>7</v>
      </c>
      <c r="I274">
        <f t="shared" si="77"/>
        <v>0.21875</v>
      </c>
      <c r="K274">
        <f t="shared" si="78"/>
        <v>7.482394366197187E-3</v>
      </c>
      <c r="M274" s="4">
        <f t="shared" si="79"/>
        <v>340</v>
      </c>
      <c r="N274">
        <f t="shared" si="80"/>
        <v>0.68410462776659964</v>
      </c>
      <c r="O274" s="3">
        <v>40384</v>
      </c>
      <c r="P274">
        <v>0.47799999999999998</v>
      </c>
      <c r="R274" s="3">
        <v>40384</v>
      </c>
      <c r="S274">
        <v>0.47799999999999998</v>
      </c>
      <c r="T274">
        <f t="shared" si="73"/>
        <v>20</v>
      </c>
      <c r="U274">
        <f t="shared" si="81"/>
        <v>0.625</v>
      </c>
      <c r="W274">
        <f t="shared" si="82"/>
        <v>5.9104627766599638E-2</v>
      </c>
      <c r="Y274" s="4">
        <f t="shared" si="83"/>
        <v>412</v>
      </c>
      <c r="Z274">
        <f t="shared" si="84"/>
        <v>0.82897384305835009</v>
      </c>
      <c r="AA274" s="3">
        <v>40384</v>
      </c>
      <c r="AB274">
        <v>2.7</v>
      </c>
      <c r="AD274" s="3">
        <v>40384</v>
      </c>
      <c r="AE274">
        <v>2.7</v>
      </c>
      <c r="AF274">
        <f t="shared" si="74"/>
        <v>26</v>
      </c>
      <c r="AG274">
        <f t="shared" si="85"/>
        <v>0.8125</v>
      </c>
      <c r="AI274">
        <f t="shared" si="86"/>
        <v>1.6473843058350091E-2</v>
      </c>
    </row>
    <row r="275" spans="1:36" hidden="1" x14ac:dyDescent="0.3">
      <c r="A275">
        <f t="shared" si="75"/>
        <v>42</v>
      </c>
      <c r="B275">
        <f t="shared" si="76"/>
        <v>8.4507042253521125E-2</v>
      </c>
      <c r="C275" s="3">
        <v>40385</v>
      </c>
      <c r="D275">
        <v>24</v>
      </c>
      <c r="F275" s="3">
        <v>40385</v>
      </c>
      <c r="G275">
        <v>24</v>
      </c>
      <c r="H275">
        <f t="shared" si="72"/>
        <v>3</v>
      </c>
      <c r="I275">
        <f t="shared" si="77"/>
        <v>9.375E-2</v>
      </c>
      <c r="K275">
        <f t="shared" si="78"/>
        <v>9.2429577464788748E-3</v>
      </c>
      <c r="M275" s="4">
        <f t="shared" si="79"/>
        <v>278</v>
      </c>
      <c r="N275">
        <f t="shared" si="80"/>
        <v>0.55935613682092555</v>
      </c>
      <c r="O275" s="3">
        <v>40385</v>
      </c>
      <c r="P275">
        <v>0.42799999999999999</v>
      </c>
      <c r="R275" s="3">
        <v>40385</v>
      </c>
      <c r="S275">
        <v>0.42799999999999999</v>
      </c>
      <c r="T275">
        <f t="shared" si="73"/>
        <v>14</v>
      </c>
      <c r="U275">
        <f t="shared" si="81"/>
        <v>0.4375</v>
      </c>
      <c r="W275">
        <f t="shared" si="82"/>
        <v>0.12185613682092555</v>
      </c>
      <c r="Y275" s="4">
        <f t="shared" si="83"/>
        <v>475</v>
      </c>
      <c r="Z275">
        <f t="shared" si="84"/>
        <v>0.95573440643863183</v>
      </c>
      <c r="AA275" s="3">
        <v>40385</v>
      </c>
      <c r="AB275">
        <v>3.9</v>
      </c>
      <c r="AD275" s="3">
        <v>40385</v>
      </c>
      <c r="AE275">
        <v>3.9</v>
      </c>
      <c r="AF275">
        <f t="shared" si="74"/>
        <v>28</v>
      </c>
      <c r="AG275">
        <f t="shared" si="85"/>
        <v>0.875</v>
      </c>
      <c r="AI275">
        <f t="shared" si="86"/>
        <v>8.0734406438631834E-2</v>
      </c>
    </row>
    <row r="276" spans="1:36" hidden="1" x14ac:dyDescent="0.3">
      <c r="A276">
        <f t="shared" si="75"/>
        <v>10</v>
      </c>
      <c r="B276">
        <f t="shared" si="76"/>
        <v>2.0120724346076459E-2</v>
      </c>
      <c r="C276" s="3">
        <v>40386</v>
      </c>
      <c r="D276">
        <v>21.4</v>
      </c>
      <c r="F276" s="3">
        <v>40386</v>
      </c>
      <c r="G276">
        <v>21.4</v>
      </c>
      <c r="H276">
        <f t="shared" si="72"/>
        <v>1</v>
      </c>
      <c r="I276">
        <f t="shared" si="77"/>
        <v>3.125E-2</v>
      </c>
      <c r="K276">
        <f t="shared" si="78"/>
        <v>1.1129275653923541E-2</v>
      </c>
      <c r="M276" s="4">
        <f t="shared" si="79"/>
        <v>462</v>
      </c>
      <c r="N276">
        <f t="shared" si="80"/>
        <v>0.92957746478873238</v>
      </c>
      <c r="O276" s="3">
        <v>40386</v>
      </c>
      <c r="P276">
        <v>0.65200000000000002</v>
      </c>
      <c r="R276" s="3">
        <v>40386</v>
      </c>
      <c r="S276">
        <v>0.65200000000000002</v>
      </c>
      <c r="T276">
        <f t="shared" si="73"/>
        <v>31</v>
      </c>
      <c r="U276">
        <f t="shared" si="81"/>
        <v>0.96875</v>
      </c>
      <c r="W276">
        <f t="shared" si="82"/>
        <v>3.9172535211267623E-2</v>
      </c>
      <c r="Y276" s="4">
        <f t="shared" si="83"/>
        <v>238</v>
      </c>
      <c r="Z276">
        <f t="shared" si="84"/>
        <v>0.47887323943661969</v>
      </c>
      <c r="AA276" s="3">
        <v>40386</v>
      </c>
      <c r="AB276">
        <v>2</v>
      </c>
      <c r="AD276" s="3">
        <v>40386</v>
      </c>
      <c r="AE276">
        <v>2</v>
      </c>
      <c r="AF276">
        <f t="shared" si="74"/>
        <v>13</v>
      </c>
      <c r="AG276">
        <f t="shared" si="85"/>
        <v>0.40625</v>
      </c>
      <c r="AI276">
        <f t="shared" si="86"/>
        <v>7.2623239436619691E-2</v>
      </c>
    </row>
    <row r="277" spans="1:36" hidden="1" x14ac:dyDescent="0.3">
      <c r="A277">
        <f t="shared" si="75"/>
        <v>29</v>
      </c>
      <c r="B277">
        <f t="shared" si="76"/>
        <v>5.8350100603621731E-2</v>
      </c>
      <c r="C277" s="3">
        <v>40387</v>
      </c>
      <c r="D277">
        <v>23.2</v>
      </c>
      <c r="F277" s="3">
        <v>40387</v>
      </c>
      <c r="G277">
        <v>23.2</v>
      </c>
      <c r="H277">
        <f t="shared" si="72"/>
        <v>2</v>
      </c>
      <c r="I277">
        <f t="shared" si="77"/>
        <v>6.25E-2</v>
      </c>
      <c r="K277">
        <f t="shared" si="78"/>
        <v>4.149899396378269E-3</v>
      </c>
      <c r="M277" s="4">
        <f t="shared" si="79"/>
        <v>424</v>
      </c>
      <c r="N277">
        <f t="shared" si="80"/>
        <v>0.85311871227364189</v>
      </c>
      <c r="O277" s="3">
        <v>40387</v>
      </c>
      <c r="P277">
        <v>0.57999999999999996</v>
      </c>
      <c r="R277" s="3">
        <v>40387</v>
      </c>
      <c r="S277">
        <v>0.57999999999999996</v>
      </c>
      <c r="T277">
        <f t="shared" si="73"/>
        <v>30</v>
      </c>
      <c r="U277">
        <f t="shared" si="81"/>
        <v>0.9375</v>
      </c>
      <c r="W277">
        <f t="shared" si="82"/>
        <v>8.4381287726358112E-2</v>
      </c>
      <c r="Y277" s="4">
        <f t="shared" si="83"/>
        <v>198</v>
      </c>
      <c r="Z277">
        <f t="shared" si="84"/>
        <v>0.39839034205231388</v>
      </c>
      <c r="AA277" s="3">
        <v>40387</v>
      </c>
      <c r="AB277">
        <v>1.9</v>
      </c>
      <c r="AD277" s="3">
        <v>40387</v>
      </c>
      <c r="AE277">
        <v>1.9</v>
      </c>
      <c r="AF277">
        <f t="shared" si="74"/>
        <v>7</v>
      </c>
      <c r="AG277">
        <f t="shared" si="85"/>
        <v>0.21875</v>
      </c>
      <c r="AI277">
        <f t="shared" si="86"/>
        <v>0.17964034205231388</v>
      </c>
    </row>
    <row r="278" spans="1:36" hidden="1" x14ac:dyDescent="0.3">
      <c r="A278">
        <f t="shared" si="75"/>
        <v>61</v>
      </c>
      <c r="B278">
        <f t="shared" si="76"/>
        <v>0.1227364185110664</v>
      </c>
      <c r="C278" s="3">
        <v>40388</v>
      </c>
      <c r="D278">
        <v>24.9</v>
      </c>
      <c r="F278" s="3">
        <v>40388</v>
      </c>
      <c r="G278">
        <v>24.9</v>
      </c>
      <c r="H278">
        <f t="shared" si="72"/>
        <v>6</v>
      </c>
      <c r="I278">
        <f t="shared" si="77"/>
        <v>0.1875</v>
      </c>
      <c r="K278">
        <f t="shared" si="78"/>
        <v>6.4763581488933603E-2</v>
      </c>
      <c r="M278" s="4">
        <f t="shared" si="79"/>
        <v>357</v>
      </c>
      <c r="N278">
        <f t="shared" si="80"/>
        <v>0.71830985915492962</v>
      </c>
      <c r="O278" s="3">
        <v>40388</v>
      </c>
      <c r="P278">
        <v>0.49199999999999999</v>
      </c>
      <c r="R278" s="3">
        <v>40388</v>
      </c>
      <c r="S278">
        <v>0.49199999999999999</v>
      </c>
      <c r="T278">
        <f t="shared" si="73"/>
        <v>21</v>
      </c>
      <c r="U278">
        <f t="shared" si="81"/>
        <v>0.65625</v>
      </c>
      <c r="W278">
        <f t="shared" si="82"/>
        <v>6.205985915492962E-2</v>
      </c>
      <c r="Y278" s="4">
        <f t="shared" si="83"/>
        <v>147</v>
      </c>
      <c r="Z278">
        <f t="shared" si="84"/>
        <v>0.29577464788732394</v>
      </c>
      <c r="AA278" s="3">
        <v>40388</v>
      </c>
      <c r="AB278">
        <v>1.7</v>
      </c>
      <c r="AD278" s="3">
        <v>40388</v>
      </c>
      <c r="AE278">
        <v>1.7</v>
      </c>
      <c r="AF278">
        <f t="shared" si="74"/>
        <v>3</v>
      </c>
      <c r="AG278">
        <f t="shared" si="85"/>
        <v>9.375E-2</v>
      </c>
      <c r="AI278">
        <f t="shared" si="86"/>
        <v>0.20202464788732394</v>
      </c>
    </row>
    <row r="279" spans="1:36" hidden="1" x14ac:dyDescent="0.3">
      <c r="A279">
        <f t="shared" si="75"/>
        <v>129</v>
      </c>
      <c r="B279">
        <f t="shared" si="76"/>
        <v>0.2595573440643863</v>
      </c>
      <c r="C279" s="3">
        <v>40389</v>
      </c>
      <c r="D279">
        <v>26.4</v>
      </c>
      <c r="F279" s="3">
        <v>40389</v>
      </c>
      <c r="G279">
        <v>26.4</v>
      </c>
      <c r="H279">
        <f t="shared" si="72"/>
        <v>8</v>
      </c>
      <c r="I279">
        <f t="shared" si="77"/>
        <v>0.25</v>
      </c>
      <c r="K279">
        <f t="shared" si="78"/>
        <v>9.5573440643862972E-3</v>
      </c>
      <c r="M279" s="4">
        <f t="shared" si="79"/>
        <v>211</v>
      </c>
      <c r="N279">
        <f t="shared" si="80"/>
        <v>0.42454728370221329</v>
      </c>
      <c r="O279" s="3">
        <v>40389</v>
      </c>
      <c r="P279">
        <v>0.39</v>
      </c>
      <c r="R279" s="3">
        <v>40389</v>
      </c>
      <c r="S279">
        <v>0.39</v>
      </c>
      <c r="T279">
        <f t="shared" si="73"/>
        <v>6</v>
      </c>
      <c r="U279">
        <f t="shared" si="81"/>
        <v>0.1875</v>
      </c>
      <c r="W279">
        <f t="shared" si="82"/>
        <v>0.23704728370221329</v>
      </c>
      <c r="Y279" s="4">
        <f t="shared" si="83"/>
        <v>111</v>
      </c>
      <c r="Z279">
        <f t="shared" si="84"/>
        <v>0.22334004024144868</v>
      </c>
      <c r="AA279" s="3">
        <v>40389</v>
      </c>
      <c r="AB279">
        <v>1.6</v>
      </c>
      <c r="AD279" s="3">
        <v>40389</v>
      </c>
      <c r="AE279">
        <v>1.6</v>
      </c>
      <c r="AF279">
        <f t="shared" si="74"/>
        <v>1</v>
      </c>
      <c r="AG279">
        <f t="shared" si="85"/>
        <v>3.125E-2</v>
      </c>
      <c r="AI279">
        <f t="shared" si="86"/>
        <v>0.19209004024144868</v>
      </c>
    </row>
    <row r="280" spans="1:36" x14ac:dyDescent="0.3">
      <c r="A280" s="1">
        <f t="shared" si="75"/>
        <v>42</v>
      </c>
      <c r="B280" s="1">
        <f t="shared" si="76"/>
        <v>8.4507042253521125E-2</v>
      </c>
      <c r="C280" s="5">
        <v>40390</v>
      </c>
      <c r="D280" s="1">
        <v>24</v>
      </c>
      <c r="E280" s="1"/>
      <c r="F280" s="5">
        <v>40390</v>
      </c>
      <c r="G280" s="1">
        <v>24</v>
      </c>
      <c r="H280" s="1">
        <f t="shared" si="72"/>
        <v>3</v>
      </c>
      <c r="I280" s="1">
        <f t="shared" si="77"/>
        <v>9.375E-2</v>
      </c>
      <c r="J280" s="1"/>
      <c r="K280" s="1">
        <f t="shared" si="78"/>
        <v>9.2429577464788748E-3</v>
      </c>
      <c r="L280" s="1">
        <f>SUM(K250:K280)</f>
        <v>1.7676056338028165</v>
      </c>
      <c r="M280" s="2">
        <f t="shared" si="79"/>
        <v>382</v>
      </c>
      <c r="N280" s="1">
        <f t="shared" si="80"/>
        <v>0.76861167002012076</v>
      </c>
      <c r="O280" s="5">
        <v>40390</v>
      </c>
      <c r="P280" s="1">
        <v>0.51800000000000002</v>
      </c>
      <c r="Q280" s="1"/>
      <c r="R280" s="5">
        <v>40390</v>
      </c>
      <c r="S280" s="1">
        <v>0.51800000000000002</v>
      </c>
      <c r="T280" s="1">
        <f t="shared" si="73"/>
        <v>25</v>
      </c>
      <c r="U280" s="1">
        <f t="shared" si="81"/>
        <v>0.78125</v>
      </c>
      <c r="V280" s="1"/>
      <c r="W280" s="1">
        <f t="shared" si="82"/>
        <v>1.2638329979879237E-2</v>
      </c>
      <c r="X280" s="1">
        <f>SUM(W250:W280)</f>
        <v>3.5438254527162973</v>
      </c>
      <c r="Y280" s="2">
        <f t="shared" si="83"/>
        <v>198</v>
      </c>
      <c r="Z280" s="1">
        <f t="shared" si="84"/>
        <v>0.39839034205231388</v>
      </c>
      <c r="AA280" s="5">
        <v>40390</v>
      </c>
      <c r="AB280" s="1">
        <v>1.9</v>
      </c>
      <c r="AC280" s="1"/>
      <c r="AD280" s="5">
        <v>40390</v>
      </c>
      <c r="AE280" s="1">
        <v>1.9</v>
      </c>
      <c r="AF280" s="1">
        <f t="shared" si="74"/>
        <v>7</v>
      </c>
      <c r="AG280" s="1">
        <f t="shared" si="85"/>
        <v>0.21875</v>
      </c>
      <c r="AH280" s="1"/>
      <c r="AI280" s="1">
        <f t="shared" si="86"/>
        <v>0.17964034205231388</v>
      </c>
      <c r="AJ280" s="1">
        <f>SUM(AI250:AI280)</f>
        <v>3.3414864185110664</v>
      </c>
    </row>
    <row r="281" spans="1:36" hidden="1" x14ac:dyDescent="0.3">
      <c r="A281">
        <f t="shared" si="75"/>
        <v>68</v>
      </c>
      <c r="B281">
        <f t="shared" si="76"/>
        <v>0.13682092555331993</v>
      </c>
      <c r="C281" s="3">
        <v>40725</v>
      </c>
      <c r="D281">
        <v>25</v>
      </c>
      <c r="F281" s="3">
        <v>40725</v>
      </c>
      <c r="G281">
        <v>25</v>
      </c>
      <c r="H281">
        <f>_xlfn.RANK.EQ(G281,$G$281:$G$311,1)</f>
        <v>13</v>
      </c>
      <c r="I281">
        <f t="shared" si="77"/>
        <v>0.40625</v>
      </c>
      <c r="K281">
        <f t="shared" si="78"/>
        <v>0.26942907444668007</v>
      </c>
      <c r="M281" s="4">
        <f t="shared" si="79"/>
        <v>404</v>
      </c>
      <c r="N281">
        <f t="shared" si="80"/>
        <v>0.81287726358148893</v>
      </c>
      <c r="O281" s="3">
        <v>40725</v>
      </c>
      <c r="P281">
        <v>0.54500000000000004</v>
      </c>
      <c r="R281" s="3">
        <v>40725</v>
      </c>
      <c r="S281">
        <v>0.54500000000000004</v>
      </c>
      <c r="T281">
        <f>_xlfn.RANK.EQ(S281,$S$281:$S$311,1)</f>
        <v>23</v>
      </c>
      <c r="U281">
        <f t="shared" si="81"/>
        <v>0.71875</v>
      </c>
      <c r="W281">
        <f t="shared" si="82"/>
        <v>9.4127263581488929E-2</v>
      </c>
      <c r="Y281" s="4">
        <f t="shared" si="83"/>
        <v>351</v>
      </c>
      <c r="Z281">
        <f t="shared" si="84"/>
        <v>0.70623742454728367</v>
      </c>
      <c r="AA281" s="3">
        <v>40725</v>
      </c>
      <c r="AB281">
        <v>2.2999999999999998</v>
      </c>
      <c r="AD281" s="3">
        <v>40725</v>
      </c>
      <c r="AE281">
        <v>2.2999999999999998</v>
      </c>
      <c r="AF281">
        <f>_xlfn.RANK.EQ(AE281,$AE$281:$AE$311,1)</f>
        <v>30</v>
      </c>
      <c r="AG281">
        <f t="shared" si="85"/>
        <v>0.9375</v>
      </c>
      <c r="AI281">
        <f t="shared" si="86"/>
        <v>0.23126257545271633</v>
      </c>
    </row>
    <row r="282" spans="1:36" hidden="1" x14ac:dyDescent="0.3">
      <c r="A282">
        <f t="shared" si="75"/>
        <v>15</v>
      </c>
      <c r="B282">
        <f t="shared" si="76"/>
        <v>3.0181086519114688E-2</v>
      </c>
      <c r="C282" s="3">
        <v>40726</v>
      </c>
      <c r="D282">
        <v>22.2</v>
      </c>
      <c r="F282" s="3">
        <v>40726</v>
      </c>
      <c r="G282">
        <v>22.2</v>
      </c>
      <c r="H282">
        <f t="shared" ref="H282:H311" si="87">_xlfn.RANK.EQ(G282,$G$281:$G$311,1)</f>
        <v>2</v>
      </c>
      <c r="I282">
        <f t="shared" si="77"/>
        <v>6.25E-2</v>
      </c>
      <c r="K282">
        <f t="shared" si="78"/>
        <v>3.2318913480885308E-2</v>
      </c>
      <c r="M282" s="4">
        <f t="shared" si="79"/>
        <v>446</v>
      </c>
      <c r="N282">
        <f t="shared" si="80"/>
        <v>0.89738430583501005</v>
      </c>
      <c r="O282" s="3">
        <v>40726</v>
      </c>
      <c r="P282">
        <v>0.61799999999999999</v>
      </c>
      <c r="R282" s="3">
        <v>40726</v>
      </c>
      <c r="S282">
        <v>0.61799999999999999</v>
      </c>
      <c r="T282">
        <f t="shared" ref="T282:T311" si="88">_xlfn.RANK.EQ(S282,$S$281:$S$311,1)</f>
        <v>28</v>
      </c>
      <c r="U282">
        <f t="shared" si="81"/>
        <v>0.875</v>
      </c>
      <c r="W282">
        <f t="shared" si="82"/>
        <v>2.2384305835010054E-2</v>
      </c>
      <c r="Y282" s="4">
        <f t="shared" si="83"/>
        <v>314</v>
      </c>
      <c r="Z282">
        <f t="shared" si="84"/>
        <v>0.63179074446680084</v>
      </c>
      <c r="AA282" s="3">
        <v>40726</v>
      </c>
      <c r="AB282">
        <v>2.2000000000000002</v>
      </c>
      <c r="AD282" s="3">
        <v>40726</v>
      </c>
      <c r="AE282">
        <v>2.2000000000000002</v>
      </c>
      <c r="AF282">
        <f t="shared" ref="AF282:AF311" si="89">_xlfn.RANK.EQ(AE282,$AE$281:$AE$311,1)</f>
        <v>26</v>
      </c>
      <c r="AG282">
        <f t="shared" si="85"/>
        <v>0.8125</v>
      </c>
      <c r="AI282">
        <f t="shared" si="86"/>
        <v>0.18070925553319916</v>
      </c>
    </row>
    <row r="283" spans="1:36" hidden="1" x14ac:dyDescent="0.3">
      <c r="A283">
        <f t="shared" si="75"/>
        <v>17</v>
      </c>
      <c r="B283">
        <f t="shared" si="76"/>
        <v>3.4205231388329982E-2</v>
      </c>
      <c r="C283" s="3">
        <v>40727</v>
      </c>
      <c r="D283">
        <v>22.4</v>
      </c>
      <c r="F283" s="3">
        <v>40727</v>
      </c>
      <c r="G283">
        <v>22.4</v>
      </c>
      <c r="H283">
        <f t="shared" si="87"/>
        <v>3</v>
      </c>
      <c r="I283">
        <f t="shared" si="77"/>
        <v>9.375E-2</v>
      </c>
      <c r="K283">
        <f t="shared" si="78"/>
        <v>5.9544768611670018E-2</v>
      </c>
      <c r="M283" s="4">
        <f t="shared" si="79"/>
        <v>414</v>
      </c>
      <c r="N283">
        <f t="shared" si="80"/>
        <v>0.83299798792756541</v>
      </c>
      <c r="O283" s="3">
        <v>40727</v>
      </c>
      <c r="P283">
        <v>0.55600000000000005</v>
      </c>
      <c r="R283" s="3">
        <v>40727</v>
      </c>
      <c r="S283">
        <v>0.55600000000000005</v>
      </c>
      <c r="T283">
        <f t="shared" si="88"/>
        <v>24</v>
      </c>
      <c r="U283">
        <f t="shared" si="81"/>
        <v>0.75</v>
      </c>
      <c r="W283">
        <f t="shared" si="82"/>
        <v>8.2997987927565409E-2</v>
      </c>
      <c r="Y283" s="4">
        <f t="shared" si="83"/>
        <v>198</v>
      </c>
      <c r="Z283">
        <f t="shared" si="84"/>
        <v>0.39839034205231388</v>
      </c>
      <c r="AA283" s="3">
        <v>40727</v>
      </c>
      <c r="AB283">
        <v>1.9</v>
      </c>
      <c r="AD283" s="3">
        <v>40727</v>
      </c>
      <c r="AE283">
        <v>1.9</v>
      </c>
      <c r="AF283">
        <f t="shared" si="89"/>
        <v>11</v>
      </c>
      <c r="AG283">
        <f t="shared" si="85"/>
        <v>0.34375</v>
      </c>
      <c r="AI283">
        <f t="shared" si="86"/>
        <v>5.4640342052313884E-2</v>
      </c>
    </row>
    <row r="284" spans="1:36" hidden="1" x14ac:dyDescent="0.3">
      <c r="A284">
        <f t="shared" si="75"/>
        <v>29</v>
      </c>
      <c r="B284">
        <f t="shared" si="76"/>
        <v>5.8350100603621731E-2</v>
      </c>
      <c r="C284" s="3">
        <v>40728</v>
      </c>
      <c r="D284">
        <v>23.2</v>
      </c>
      <c r="F284" s="3">
        <v>40728</v>
      </c>
      <c r="G284">
        <v>23.2</v>
      </c>
      <c r="H284">
        <f t="shared" si="87"/>
        <v>7</v>
      </c>
      <c r="I284">
        <f t="shared" si="77"/>
        <v>0.21875</v>
      </c>
      <c r="K284">
        <f t="shared" si="78"/>
        <v>0.16039989939637828</v>
      </c>
      <c r="M284" s="4">
        <f t="shared" si="79"/>
        <v>398</v>
      </c>
      <c r="N284">
        <f t="shared" si="80"/>
        <v>0.80080482897384309</v>
      </c>
      <c r="O284" s="3">
        <v>40728</v>
      </c>
      <c r="P284">
        <v>0.53900000000000003</v>
      </c>
      <c r="R284" s="3">
        <v>40728</v>
      </c>
      <c r="S284">
        <v>0.53900000000000003</v>
      </c>
      <c r="T284">
        <f t="shared" si="88"/>
        <v>22</v>
      </c>
      <c r="U284">
        <f t="shared" si="81"/>
        <v>0.6875</v>
      </c>
      <c r="W284">
        <f t="shared" si="82"/>
        <v>0.11330482897384309</v>
      </c>
      <c r="Y284" s="4">
        <f t="shared" si="83"/>
        <v>280</v>
      </c>
      <c r="Z284">
        <f t="shared" si="84"/>
        <v>0.56338028169014087</v>
      </c>
      <c r="AA284" s="3">
        <v>40728</v>
      </c>
      <c r="AB284">
        <v>2.1</v>
      </c>
      <c r="AD284" s="3">
        <v>40728</v>
      </c>
      <c r="AE284">
        <v>2.1</v>
      </c>
      <c r="AF284">
        <f t="shared" si="89"/>
        <v>21</v>
      </c>
      <c r="AG284">
        <f t="shared" si="85"/>
        <v>0.65625</v>
      </c>
      <c r="AI284">
        <f t="shared" si="86"/>
        <v>9.2869718309859128E-2</v>
      </c>
    </row>
    <row r="285" spans="1:36" hidden="1" x14ac:dyDescent="0.3">
      <c r="A285">
        <f t="shared" si="75"/>
        <v>13</v>
      </c>
      <c r="B285">
        <f t="shared" si="76"/>
        <v>2.6156941649899398E-2</v>
      </c>
      <c r="C285" s="3">
        <v>40729</v>
      </c>
      <c r="D285">
        <v>21.6</v>
      </c>
      <c r="F285" s="3">
        <v>40729</v>
      </c>
      <c r="G285">
        <v>21.6</v>
      </c>
      <c r="H285">
        <f t="shared" si="87"/>
        <v>1</v>
      </c>
      <c r="I285">
        <f t="shared" si="77"/>
        <v>3.125E-2</v>
      </c>
      <c r="K285">
        <f t="shared" si="78"/>
        <v>5.0930583501006023E-3</v>
      </c>
      <c r="M285" s="4">
        <f t="shared" si="79"/>
        <v>476</v>
      </c>
      <c r="N285">
        <f t="shared" si="80"/>
        <v>0.95774647887323938</v>
      </c>
      <c r="O285" s="3">
        <v>40729</v>
      </c>
      <c r="P285">
        <v>0.69799999999999995</v>
      </c>
      <c r="R285" s="3">
        <v>40729</v>
      </c>
      <c r="S285">
        <v>0.69799999999999995</v>
      </c>
      <c r="T285">
        <f t="shared" si="88"/>
        <v>31</v>
      </c>
      <c r="U285">
        <f t="shared" si="81"/>
        <v>0.96875</v>
      </c>
      <c r="W285">
        <f t="shared" si="82"/>
        <v>1.1003521126760618E-2</v>
      </c>
      <c r="Y285" s="4">
        <f t="shared" si="83"/>
        <v>66</v>
      </c>
      <c r="Z285">
        <f t="shared" si="84"/>
        <v>0.13279678068410464</v>
      </c>
      <c r="AA285" s="3">
        <v>40729</v>
      </c>
      <c r="AB285">
        <v>1.4</v>
      </c>
      <c r="AD285" s="3">
        <v>40729</v>
      </c>
      <c r="AE285">
        <v>1.4</v>
      </c>
      <c r="AF285">
        <f t="shared" si="89"/>
        <v>1</v>
      </c>
      <c r="AG285">
        <f t="shared" si="85"/>
        <v>3.125E-2</v>
      </c>
      <c r="AI285">
        <f t="shared" si="86"/>
        <v>0.10154678068410464</v>
      </c>
    </row>
    <row r="286" spans="1:36" hidden="1" x14ac:dyDescent="0.3">
      <c r="A286">
        <f t="shared" si="75"/>
        <v>56</v>
      </c>
      <c r="B286">
        <f t="shared" si="76"/>
        <v>0.11267605633802817</v>
      </c>
      <c r="C286" s="3">
        <v>40730</v>
      </c>
      <c r="D286">
        <v>24.8</v>
      </c>
      <c r="F286" s="3">
        <v>40730</v>
      </c>
      <c r="G286">
        <v>24.8</v>
      </c>
      <c r="H286">
        <f t="shared" si="87"/>
        <v>10</v>
      </c>
      <c r="I286">
        <f t="shared" si="77"/>
        <v>0.3125</v>
      </c>
      <c r="K286">
        <f t="shared" si="78"/>
        <v>0.19982394366197181</v>
      </c>
      <c r="M286" s="4">
        <f t="shared" si="79"/>
        <v>455</v>
      </c>
      <c r="N286">
        <f t="shared" si="80"/>
        <v>0.91549295774647887</v>
      </c>
      <c r="O286" s="3">
        <v>40730</v>
      </c>
      <c r="P286">
        <v>0.63300000000000001</v>
      </c>
      <c r="R286" s="3">
        <v>40730</v>
      </c>
      <c r="S286">
        <v>0.63300000000000001</v>
      </c>
      <c r="T286">
        <f t="shared" si="88"/>
        <v>29</v>
      </c>
      <c r="U286">
        <f t="shared" si="81"/>
        <v>0.90625</v>
      </c>
      <c r="W286">
        <f t="shared" si="82"/>
        <v>9.2429577464788748E-3</v>
      </c>
      <c r="Y286" s="4">
        <f t="shared" si="83"/>
        <v>111</v>
      </c>
      <c r="Z286">
        <f t="shared" si="84"/>
        <v>0.22334004024144868</v>
      </c>
      <c r="AA286" s="3">
        <v>40730</v>
      </c>
      <c r="AB286">
        <v>1.6</v>
      </c>
      <c r="AD286" s="3">
        <v>40730</v>
      </c>
      <c r="AE286">
        <v>1.6</v>
      </c>
      <c r="AF286">
        <f t="shared" si="89"/>
        <v>3</v>
      </c>
      <c r="AG286">
        <f t="shared" si="85"/>
        <v>9.375E-2</v>
      </c>
      <c r="AI286">
        <f t="shared" si="86"/>
        <v>0.12959004024144868</v>
      </c>
    </row>
    <row r="287" spans="1:36" hidden="1" x14ac:dyDescent="0.3">
      <c r="A287">
        <f t="shared" si="75"/>
        <v>190</v>
      </c>
      <c r="B287">
        <f t="shared" si="76"/>
        <v>0.38229376257545272</v>
      </c>
      <c r="C287" s="3">
        <v>40731</v>
      </c>
      <c r="D287">
        <v>27.7</v>
      </c>
      <c r="F287" s="3">
        <v>40731</v>
      </c>
      <c r="G287">
        <v>27.7</v>
      </c>
      <c r="H287">
        <f t="shared" si="87"/>
        <v>18</v>
      </c>
      <c r="I287">
        <f t="shared" si="77"/>
        <v>0.5625</v>
      </c>
      <c r="K287">
        <f t="shared" si="78"/>
        <v>0.18020623742454728</v>
      </c>
      <c r="M287" s="4">
        <f t="shared" si="79"/>
        <v>342</v>
      </c>
      <c r="N287">
        <f t="shared" si="80"/>
        <v>0.68812877263581484</v>
      </c>
      <c r="O287" s="3">
        <v>40731</v>
      </c>
      <c r="P287">
        <v>0.47899999999999998</v>
      </c>
      <c r="R287" s="3">
        <v>40731</v>
      </c>
      <c r="S287">
        <v>0.47899999999999998</v>
      </c>
      <c r="T287">
        <f t="shared" si="88"/>
        <v>16</v>
      </c>
      <c r="U287">
        <f t="shared" si="81"/>
        <v>0.5</v>
      </c>
      <c r="W287">
        <f t="shared" si="82"/>
        <v>0.18812877263581484</v>
      </c>
      <c r="Y287" s="4">
        <f t="shared" si="83"/>
        <v>198</v>
      </c>
      <c r="Z287">
        <f t="shared" si="84"/>
        <v>0.39839034205231388</v>
      </c>
      <c r="AA287" s="3">
        <v>40731</v>
      </c>
      <c r="AB287">
        <v>1.9</v>
      </c>
      <c r="AD287" s="3">
        <v>40731</v>
      </c>
      <c r="AE287">
        <v>1.9</v>
      </c>
      <c r="AF287">
        <f t="shared" si="89"/>
        <v>11</v>
      </c>
      <c r="AG287">
        <f t="shared" si="85"/>
        <v>0.34375</v>
      </c>
      <c r="AI287">
        <f t="shared" si="86"/>
        <v>5.4640342052313884E-2</v>
      </c>
    </row>
    <row r="288" spans="1:36" hidden="1" x14ac:dyDescent="0.3">
      <c r="A288">
        <f t="shared" si="75"/>
        <v>291</v>
      </c>
      <c r="B288">
        <f t="shared" si="76"/>
        <v>0.5855130784708249</v>
      </c>
      <c r="C288" s="3">
        <v>40732</v>
      </c>
      <c r="D288">
        <v>29.3</v>
      </c>
      <c r="F288" s="3">
        <v>40732</v>
      </c>
      <c r="G288">
        <v>29.3</v>
      </c>
      <c r="H288">
        <f t="shared" si="87"/>
        <v>22</v>
      </c>
      <c r="I288">
        <f t="shared" si="77"/>
        <v>0.6875</v>
      </c>
      <c r="K288">
        <f t="shared" si="78"/>
        <v>0.1019869215291751</v>
      </c>
      <c r="M288" s="4">
        <f t="shared" si="79"/>
        <v>285</v>
      </c>
      <c r="N288">
        <f t="shared" si="80"/>
        <v>0.57344064386317906</v>
      </c>
      <c r="O288" s="3">
        <v>40732</v>
      </c>
      <c r="P288">
        <v>0.433</v>
      </c>
      <c r="R288" s="3">
        <v>40732</v>
      </c>
      <c r="S288">
        <v>0.433</v>
      </c>
      <c r="T288">
        <f t="shared" si="88"/>
        <v>11</v>
      </c>
      <c r="U288">
        <f t="shared" si="81"/>
        <v>0.34375</v>
      </c>
      <c r="W288">
        <f t="shared" si="82"/>
        <v>0.22969064386317906</v>
      </c>
      <c r="Y288" s="4">
        <f t="shared" si="83"/>
        <v>198</v>
      </c>
      <c r="Z288">
        <f t="shared" si="84"/>
        <v>0.39839034205231388</v>
      </c>
      <c r="AA288" s="3">
        <v>40732</v>
      </c>
      <c r="AB288">
        <v>1.9</v>
      </c>
      <c r="AD288" s="3">
        <v>40732</v>
      </c>
      <c r="AE288">
        <v>1.9</v>
      </c>
      <c r="AF288">
        <f t="shared" si="89"/>
        <v>11</v>
      </c>
      <c r="AG288">
        <f t="shared" si="85"/>
        <v>0.34375</v>
      </c>
      <c r="AI288">
        <f t="shared" si="86"/>
        <v>5.4640342052313884E-2</v>
      </c>
    </row>
    <row r="289" spans="1:35" hidden="1" x14ac:dyDescent="0.3">
      <c r="A289">
        <f t="shared" si="75"/>
        <v>419</v>
      </c>
      <c r="B289">
        <f t="shared" si="76"/>
        <v>0.84305835010060359</v>
      </c>
      <c r="C289" s="3">
        <v>40733</v>
      </c>
      <c r="D289">
        <v>31.9</v>
      </c>
      <c r="F289" s="3">
        <v>40733</v>
      </c>
      <c r="G289">
        <v>31.9</v>
      </c>
      <c r="H289">
        <f t="shared" si="87"/>
        <v>26</v>
      </c>
      <c r="I289">
        <f t="shared" si="77"/>
        <v>0.8125</v>
      </c>
      <c r="K289">
        <f t="shared" si="78"/>
        <v>3.0558350100603593E-2</v>
      </c>
      <c r="M289" s="4">
        <f t="shared" si="79"/>
        <v>140</v>
      </c>
      <c r="N289">
        <f t="shared" si="80"/>
        <v>0.28169014084507044</v>
      </c>
      <c r="O289" s="3">
        <v>40733</v>
      </c>
      <c r="P289">
        <v>0.35799999999999998</v>
      </c>
      <c r="R289" s="3">
        <v>40733</v>
      </c>
      <c r="S289">
        <v>0.35799999999999998</v>
      </c>
      <c r="T289">
        <f t="shared" si="88"/>
        <v>4</v>
      </c>
      <c r="U289">
        <f t="shared" si="81"/>
        <v>0.125</v>
      </c>
      <c r="W289">
        <f t="shared" si="82"/>
        <v>0.15669014084507044</v>
      </c>
      <c r="Y289" s="4">
        <f t="shared" si="83"/>
        <v>147</v>
      </c>
      <c r="Z289">
        <f t="shared" si="84"/>
        <v>0.29577464788732394</v>
      </c>
      <c r="AA289" s="3">
        <v>40733</v>
      </c>
      <c r="AB289">
        <v>1.7</v>
      </c>
      <c r="AD289" s="3">
        <v>40733</v>
      </c>
      <c r="AE289">
        <v>1.7</v>
      </c>
      <c r="AF289">
        <f t="shared" si="89"/>
        <v>5</v>
      </c>
      <c r="AG289">
        <f t="shared" si="85"/>
        <v>0.15625</v>
      </c>
      <c r="AI289">
        <f t="shared" si="86"/>
        <v>0.13952464788732394</v>
      </c>
    </row>
    <row r="290" spans="1:35" hidden="1" x14ac:dyDescent="0.3">
      <c r="A290">
        <f t="shared" si="75"/>
        <v>453</v>
      </c>
      <c r="B290">
        <f t="shared" si="76"/>
        <v>0.91146881287726356</v>
      </c>
      <c r="C290" s="3">
        <v>40734</v>
      </c>
      <c r="D290">
        <v>32.6</v>
      </c>
      <c r="F290" s="3">
        <v>40734</v>
      </c>
      <c r="G290">
        <v>32.6</v>
      </c>
      <c r="H290">
        <f t="shared" si="87"/>
        <v>29</v>
      </c>
      <c r="I290">
        <f t="shared" si="77"/>
        <v>0.90625</v>
      </c>
      <c r="K290">
        <f t="shared" si="78"/>
        <v>5.2188128772635567E-3</v>
      </c>
      <c r="M290" s="4">
        <f t="shared" si="79"/>
        <v>83</v>
      </c>
      <c r="N290">
        <f t="shared" si="80"/>
        <v>0.16700201207243462</v>
      </c>
      <c r="O290" s="3">
        <v>40734</v>
      </c>
      <c r="P290">
        <v>0.33100000000000002</v>
      </c>
      <c r="R290" s="3">
        <v>40734</v>
      </c>
      <c r="S290">
        <v>0.33100000000000002</v>
      </c>
      <c r="T290">
        <f t="shared" si="88"/>
        <v>1</v>
      </c>
      <c r="U290">
        <f t="shared" si="81"/>
        <v>3.125E-2</v>
      </c>
      <c r="W290">
        <f t="shared" si="82"/>
        <v>0.13575201207243462</v>
      </c>
      <c r="Y290" s="4">
        <f t="shared" si="83"/>
        <v>198</v>
      </c>
      <c r="Z290">
        <f t="shared" si="84"/>
        <v>0.39839034205231388</v>
      </c>
      <c r="AA290" s="3">
        <v>40734</v>
      </c>
      <c r="AB290">
        <v>1.9</v>
      </c>
      <c r="AD290" s="3">
        <v>40734</v>
      </c>
      <c r="AE290">
        <v>1.9</v>
      </c>
      <c r="AF290">
        <f t="shared" si="89"/>
        <v>11</v>
      </c>
      <c r="AG290">
        <f t="shared" si="85"/>
        <v>0.34375</v>
      </c>
      <c r="AI290">
        <f t="shared" si="86"/>
        <v>5.4640342052313884E-2</v>
      </c>
    </row>
    <row r="291" spans="1:35" hidden="1" x14ac:dyDescent="0.3">
      <c r="A291">
        <f t="shared" si="75"/>
        <v>453</v>
      </c>
      <c r="B291">
        <f t="shared" si="76"/>
        <v>0.91146881287726356</v>
      </c>
      <c r="C291" s="3">
        <v>40735</v>
      </c>
      <c r="D291">
        <v>32.6</v>
      </c>
      <c r="F291" s="3">
        <v>40735</v>
      </c>
      <c r="G291">
        <v>32.6</v>
      </c>
      <c r="H291">
        <f t="shared" si="87"/>
        <v>29</v>
      </c>
      <c r="I291">
        <f t="shared" si="77"/>
        <v>0.90625</v>
      </c>
      <c r="K291">
        <f t="shared" si="78"/>
        <v>5.2188128772635567E-3</v>
      </c>
      <c r="M291" s="4">
        <f t="shared" si="79"/>
        <v>87</v>
      </c>
      <c r="N291">
        <f t="shared" si="80"/>
        <v>0.1750503018108652</v>
      </c>
      <c r="O291" s="3">
        <v>40735</v>
      </c>
      <c r="P291">
        <v>0.33500000000000002</v>
      </c>
      <c r="R291" s="3">
        <v>40735</v>
      </c>
      <c r="S291">
        <v>0.33500000000000002</v>
      </c>
      <c r="T291">
        <f t="shared" si="88"/>
        <v>2</v>
      </c>
      <c r="U291">
        <f t="shared" si="81"/>
        <v>6.25E-2</v>
      </c>
      <c r="W291">
        <f t="shared" si="82"/>
        <v>0.1125503018108652</v>
      </c>
      <c r="Y291" s="4">
        <f t="shared" si="83"/>
        <v>314</v>
      </c>
      <c r="Z291">
        <f t="shared" si="84"/>
        <v>0.63179074446680084</v>
      </c>
      <c r="AA291" s="3">
        <v>40735</v>
      </c>
      <c r="AB291">
        <v>2.2000000000000002</v>
      </c>
      <c r="AD291" s="3">
        <v>40735</v>
      </c>
      <c r="AE291">
        <v>2.2000000000000002</v>
      </c>
      <c r="AF291">
        <f t="shared" si="89"/>
        <v>26</v>
      </c>
      <c r="AG291">
        <f t="shared" si="85"/>
        <v>0.8125</v>
      </c>
      <c r="AI291">
        <f t="shared" si="86"/>
        <v>0.18070925553319916</v>
      </c>
    </row>
    <row r="292" spans="1:35" hidden="1" x14ac:dyDescent="0.3">
      <c r="A292">
        <f t="shared" si="75"/>
        <v>482</v>
      </c>
      <c r="B292">
        <f t="shared" si="76"/>
        <v>0.96981891348088534</v>
      </c>
      <c r="C292" s="3">
        <v>40736</v>
      </c>
      <c r="D292">
        <v>33.6</v>
      </c>
      <c r="F292" s="3">
        <v>40736</v>
      </c>
      <c r="G292">
        <v>33.6</v>
      </c>
      <c r="H292">
        <f t="shared" si="87"/>
        <v>31</v>
      </c>
      <c r="I292">
        <f t="shared" si="77"/>
        <v>0.96875</v>
      </c>
      <c r="K292">
        <f t="shared" si="78"/>
        <v>1.0689134808853362E-3</v>
      </c>
      <c r="M292" s="4">
        <f t="shared" si="79"/>
        <v>96</v>
      </c>
      <c r="N292">
        <f t="shared" si="80"/>
        <v>0.19315895372233399</v>
      </c>
      <c r="O292" s="3">
        <v>40736</v>
      </c>
      <c r="P292">
        <v>0.34100000000000003</v>
      </c>
      <c r="R292" s="3">
        <v>40736</v>
      </c>
      <c r="S292">
        <v>0.34100000000000003</v>
      </c>
      <c r="T292">
        <f t="shared" si="88"/>
        <v>3</v>
      </c>
      <c r="U292">
        <f t="shared" si="81"/>
        <v>9.375E-2</v>
      </c>
      <c r="W292">
        <f t="shared" si="82"/>
        <v>9.9408953722333993E-2</v>
      </c>
      <c r="Y292" s="4">
        <f t="shared" si="83"/>
        <v>314</v>
      </c>
      <c r="Z292">
        <f t="shared" si="84"/>
        <v>0.63179074446680084</v>
      </c>
      <c r="AA292" s="3">
        <v>40736</v>
      </c>
      <c r="AB292">
        <v>2.2000000000000002</v>
      </c>
      <c r="AD292" s="3">
        <v>40736</v>
      </c>
      <c r="AE292">
        <v>2.2000000000000002</v>
      </c>
      <c r="AF292">
        <f t="shared" si="89"/>
        <v>26</v>
      </c>
      <c r="AG292">
        <f t="shared" si="85"/>
        <v>0.8125</v>
      </c>
      <c r="AI292">
        <f t="shared" si="86"/>
        <v>0.18070925553319916</v>
      </c>
    </row>
    <row r="293" spans="1:35" hidden="1" x14ac:dyDescent="0.3">
      <c r="A293">
        <f t="shared" si="75"/>
        <v>433</v>
      </c>
      <c r="B293">
        <f t="shared" si="76"/>
        <v>0.87122736418511071</v>
      </c>
      <c r="C293" s="3">
        <v>40737</v>
      </c>
      <c r="D293">
        <v>32.200000000000003</v>
      </c>
      <c r="F293" s="3">
        <v>40737</v>
      </c>
      <c r="G293">
        <v>32.200000000000003</v>
      </c>
      <c r="H293">
        <f t="shared" si="87"/>
        <v>28</v>
      </c>
      <c r="I293">
        <f t="shared" si="77"/>
        <v>0.875</v>
      </c>
      <c r="K293">
        <f t="shared" si="78"/>
        <v>3.7726358148892913E-3</v>
      </c>
      <c r="M293" s="4">
        <f t="shared" si="79"/>
        <v>191</v>
      </c>
      <c r="N293">
        <f t="shared" si="80"/>
        <v>0.38430583501006038</v>
      </c>
      <c r="O293" s="3">
        <v>40737</v>
      </c>
      <c r="P293">
        <v>0.379</v>
      </c>
      <c r="R293" s="3">
        <v>40737</v>
      </c>
      <c r="S293">
        <v>0.379</v>
      </c>
      <c r="T293">
        <f t="shared" si="88"/>
        <v>6</v>
      </c>
      <c r="U293">
        <f t="shared" si="81"/>
        <v>0.1875</v>
      </c>
      <c r="W293">
        <f t="shared" si="82"/>
        <v>0.19680583501006038</v>
      </c>
      <c r="Y293" s="4">
        <f t="shared" si="83"/>
        <v>111</v>
      </c>
      <c r="Z293">
        <f t="shared" si="84"/>
        <v>0.22334004024144868</v>
      </c>
      <c r="AA293" s="3">
        <v>40737</v>
      </c>
      <c r="AB293">
        <v>1.6</v>
      </c>
      <c r="AD293" s="3">
        <v>40737</v>
      </c>
      <c r="AE293">
        <v>1.6</v>
      </c>
      <c r="AF293">
        <f t="shared" si="89"/>
        <v>3</v>
      </c>
      <c r="AG293">
        <f t="shared" si="85"/>
        <v>9.375E-2</v>
      </c>
      <c r="AI293">
        <f t="shared" si="86"/>
        <v>0.12959004024144868</v>
      </c>
    </row>
    <row r="294" spans="1:35" hidden="1" x14ac:dyDescent="0.3">
      <c r="A294">
        <f t="shared" si="75"/>
        <v>419</v>
      </c>
      <c r="B294">
        <f t="shared" si="76"/>
        <v>0.84305835010060359</v>
      </c>
      <c r="C294" s="3">
        <v>40738</v>
      </c>
      <c r="D294">
        <v>31.9</v>
      </c>
      <c r="F294" s="3">
        <v>40738</v>
      </c>
      <c r="G294">
        <v>31.9</v>
      </c>
      <c r="H294">
        <f t="shared" si="87"/>
        <v>26</v>
      </c>
      <c r="I294">
        <f t="shared" si="77"/>
        <v>0.8125</v>
      </c>
      <c r="K294">
        <f t="shared" si="78"/>
        <v>3.0558350100603593E-2</v>
      </c>
      <c r="M294" s="4">
        <f t="shared" si="79"/>
        <v>169</v>
      </c>
      <c r="N294">
        <f t="shared" si="80"/>
        <v>0.34004024144869216</v>
      </c>
      <c r="O294" s="3">
        <v>40738</v>
      </c>
      <c r="P294">
        <v>0.37</v>
      </c>
      <c r="R294" s="3">
        <v>40738</v>
      </c>
      <c r="S294">
        <v>0.37</v>
      </c>
      <c r="T294">
        <f t="shared" si="88"/>
        <v>5</v>
      </c>
      <c r="U294">
        <f t="shared" si="81"/>
        <v>0.15625</v>
      </c>
      <c r="W294">
        <f t="shared" si="82"/>
        <v>0.18379024144869216</v>
      </c>
      <c r="Y294" s="4">
        <f t="shared" si="83"/>
        <v>238</v>
      </c>
      <c r="Z294">
        <f t="shared" si="84"/>
        <v>0.47887323943661969</v>
      </c>
      <c r="AA294" s="3">
        <v>40738</v>
      </c>
      <c r="AB294">
        <v>2</v>
      </c>
      <c r="AD294" s="3">
        <v>40738</v>
      </c>
      <c r="AE294">
        <v>2</v>
      </c>
      <c r="AF294">
        <f t="shared" si="89"/>
        <v>17</v>
      </c>
      <c r="AG294">
        <f t="shared" si="85"/>
        <v>0.53125</v>
      </c>
      <c r="AI294">
        <f t="shared" si="86"/>
        <v>5.2376760563380309E-2</v>
      </c>
    </row>
    <row r="295" spans="1:35" hidden="1" x14ac:dyDescent="0.3">
      <c r="A295">
        <f t="shared" si="75"/>
        <v>402</v>
      </c>
      <c r="B295">
        <f t="shared" si="76"/>
        <v>0.80885311871227361</v>
      </c>
      <c r="C295" s="3">
        <v>40739</v>
      </c>
      <c r="D295">
        <v>31.6</v>
      </c>
      <c r="F295" s="3">
        <v>40739</v>
      </c>
      <c r="G295">
        <v>31.6</v>
      </c>
      <c r="H295">
        <f t="shared" si="87"/>
        <v>25</v>
      </c>
      <c r="I295">
        <f t="shared" si="77"/>
        <v>0.78125</v>
      </c>
      <c r="K295">
        <f t="shared" si="78"/>
        <v>2.7603118712273611E-2</v>
      </c>
      <c r="M295" s="4">
        <f t="shared" si="79"/>
        <v>194</v>
      </c>
      <c r="N295">
        <f t="shared" si="80"/>
        <v>0.3903420523138833</v>
      </c>
      <c r="O295" s="3">
        <v>40739</v>
      </c>
      <c r="P295">
        <v>0.38</v>
      </c>
      <c r="R295" s="3">
        <v>40739</v>
      </c>
      <c r="S295">
        <v>0.38</v>
      </c>
      <c r="T295">
        <f t="shared" si="88"/>
        <v>7</v>
      </c>
      <c r="U295">
        <f t="shared" si="81"/>
        <v>0.21875</v>
      </c>
      <c r="W295">
        <f t="shared" si="82"/>
        <v>0.1715920523138833</v>
      </c>
      <c r="Y295" s="4">
        <f t="shared" si="83"/>
        <v>280</v>
      </c>
      <c r="Z295">
        <f t="shared" si="84"/>
        <v>0.56338028169014087</v>
      </c>
      <c r="AA295" s="3">
        <v>40739</v>
      </c>
      <c r="AB295">
        <v>2.1</v>
      </c>
      <c r="AD295" s="3">
        <v>40739</v>
      </c>
      <c r="AE295">
        <v>2.1</v>
      </c>
      <c r="AF295">
        <f t="shared" si="89"/>
        <v>21</v>
      </c>
      <c r="AG295">
        <f t="shared" si="85"/>
        <v>0.65625</v>
      </c>
      <c r="AI295">
        <f t="shared" si="86"/>
        <v>9.2869718309859128E-2</v>
      </c>
    </row>
    <row r="296" spans="1:35" hidden="1" x14ac:dyDescent="0.3">
      <c r="A296">
        <f t="shared" si="75"/>
        <v>298</v>
      </c>
      <c r="B296">
        <f t="shared" si="76"/>
        <v>0.59959758551307851</v>
      </c>
      <c r="C296" s="3">
        <v>40740</v>
      </c>
      <c r="D296">
        <v>29.4</v>
      </c>
      <c r="F296" s="3">
        <v>40740</v>
      </c>
      <c r="G296">
        <v>29.4</v>
      </c>
      <c r="H296">
        <f t="shared" si="87"/>
        <v>23</v>
      </c>
      <c r="I296">
        <f t="shared" si="77"/>
        <v>0.71875</v>
      </c>
      <c r="K296">
        <f t="shared" si="78"/>
        <v>0.11915241448692149</v>
      </c>
      <c r="M296" s="4">
        <f t="shared" si="79"/>
        <v>323</v>
      </c>
      <c r="N296">
        <f t="shared" si="80"/>
        <v>0.64989939637826966</v>
      </c>
      <c r="O296" s="3">
        <v>40740</v>
      </c>
      <c r="P296">
        <v>0.46200000000000002</v>
      </c>
      <c r="R296" s="3">
        <v>40740</v>
      </c>
      <c r="S296">
        <v>0.46200000000000002</v>
      </c>
      <c r="T296">
        <f t="shared" si="88"/>
        <v>15</v>
      </c>
      <c r="U296">
        <f t="shared" si="81"/>
        <v>0.46875</v>
      </c>
      <c r="W296">
        <f t="shared" si="82"/>
        <v>0.18114939637826966</v>
      </c>
      <c r="Y296" s="4">
        <f t="shared" si="83"/>
        <v>238</v>
      </c>
      <c r="Z296">
        <f t="shared" si="84"/>
        <v>0.47887323943661969</v>
      </c>
      <c r="AA296" s="3">
        <v>40740</v>
      </c>
      <c r="AB296">
        <v>2</v>
      </c>
      <c r="AD296" s="3">
        <v>40740</v>
      </c>
      <c r="AE296">
        <v>2</v>
      </c>
      <c r="AF296">
        <f t="shared" si="89"/>
        <v>17</v>
      </c>
      <c r="AG296">
        <f t="shared" si="85"/>
        <v>0.53125</v>
      </c>
      <c r="AI296">
        <f t="shared" si="86"/>
        <v>5.2376760563380309E-2</v>
      </c>
    </row>
    <row r="297" spans="1:35" hidden="1" x14ac:dyDescent="0.3">
      <c r="A297">
        <f t="shared" si="75"/>
        <v>224</v>
      </c>
      <c r="B297">
        <f t="shared" si="76"/>
        <v>0.45070422535211269</v>
      </c>
      <c r="C297" s="3">
        <v>40741</v>
      </c>
      <c r="D297">
        <v>28.3</v>
      </c>
      <c r="F297" s="3">
        <v>40741</v>
      </c>
      <c r="G297">
        <v>28.3</v>
      </c>
      <c r="H297">
        <f t="shared" si="87"/>
        <v>20</v>
      </c>
      <c r="I297">
        <f t="shared" si="77"/>
        <v>0.625</v>
      </c>
      <c r="K297">
        <f t="shared" si="78"/>
        <v>0.17429577464788731</v>
      </c>
      <c r="M297" s="4">
        <f t="shared" si="79"/>
        <v>318</v>
      </c>
      <c r="N297">
        <f t="shared" si="80"/>
        <v>0.63983903420523136</v>
      </c>
      <c r="O297" s="3">
        <v>40741</v>
      </c>
      <c r="P297">
        <v>0.45600000000000002</v>
      </c>
      <c r="R297" s="3">
        <v>40741</v>
      </c>
      <c r="S297">
        <v>0.45600000000000002</v>
      </c>
      <c r="T297">
        <f t="shared" si="88"/>
        <v>14</v>
      </c>
      <c r="U297">
        <f t="shared" si="81"/>
        <v>0.4375</v>
      </c>
      <c r="W297">
        <f t="shared" si="82"/>
        <v>0.20233903420523136</v>
      </c>
      <c r="Y297" s="4">
        <f t="shared" si="83"/>
        <v>147</v>
      </c>
      <c r="Z297">
        <f t="shared" si="84"/>
        <v>0.29577464788732394</v>
      </c>
      <c r="AA297" s="3">
        <v>40741</v>
      </c>
      <c r="AB297">
        <v>1.7</v>
      </c>
      <c r="AD297" s="3">
        <v>40741</v>
      </c>
      <c r="AE297">
        <v>1.7</v>
      </c>
      <c r="AF297">
        <f t="shared" si="89"/>
        <v>5</v>
      </c>
      <c r="AG297">
        <f t="shared" si="85"/>
        <v>0.15625</v>
      </c>
      <c r="AI297">
        <f t="shared" si="86"/>
        <v>0.13952464788732394</v>
      </c>
    </row>
    <row r="298" spans="1:35" hidden="1" x14ac:dyDescent="0.3">
      <c r="A298">
        <f t="shared" si="75"/>
        <v>247</v>
      </c>
      <c r="B298">
        <f t="shared" si="76"/>
        <v>0.49698189134808851</v>
      </c>
      <c r="C298" s="3">
        <v>40742</v>
      </c>
      <c r="D298">
        <v>28.7</v>
      </c>
      <c r="F298" s="3">
        <v>40742</v>
      </c>
      <c r="G298">
        <v>28.7</v>
      </c>
      <c r="H298">
        <f t="shared" si="87"/>
        <v>21</v>
      </c>
      <c r="I298">
        <f t="shared" si="77"/>
        <v>0.65625</v>
      </c>
      <c r="K298">
        <f t="shared" si="78"/>
        <v>0.15926810865191149</v>
      </c>
      <c r="M298" s="4">
        <f t="shared" si="79"/>
        <v>271</v>
      </c>
      <c r="N298">
        <f t="shared" si="80"/>
        <v>0.54527162977867205</v>
      </c>
      <c r="O298" s="3">
        <v>40742</v>
      </c>
      <c r="P298">
        <v>0.42499999999999999</v>
      </c>
      <c r="R298" s="3">
        <v>40742</v>
      </c>
      <c r="S298">
        <v>0.42499999999999999</v>
      </c>
      <c r="T298">
        <f t="shared" si="88"/>
        <v>10</v>
      </c>
      <c r="U298">
        <f t="shared" si="81"/>
        <v>0.3125</v>
      </c>
      <c r="W298">
        <f t="shared" si="82"/>
        <v>0.23277162977867205</v>
      </c>
      <c r="Y298" s="4">
        <f t="shared" si="83"/>
        <v>280</v>
      </c>
      <c r="Z298">
        <f t="shared" si="84"/>
        <v>0.56338028169014087</v>
      </c>
      <c r="AA298" s="3">
        <v>40742</v>
      </c>
      <c r="AB298">
        <v>2.1</v>
      </c>
      <c r="AD298" s="3">
        <v>40742</v>
      </c>
      <c r="AE298">
        <v>2.1</v>
      </c>
      <c r="AF298">
        <f t="shared" si="89"/>
        <v>21</v>
      </c>
      <c r="AG298">
        <f t="shared" si="85"/>
        <v>0.65625</v>
      </c>
      <c r="AI298">
        <f t="shared" si="86"/>
        <v>9.2869718309859128E-2</v>
      </c>
    </row>
    <row r="299" spans="1:35" hidden="1" x14ac:dyDescent="0.3">
      <c r="A299">
        <f t="shared" si="75"/>
        <v>328</v>
      </c>
      <c r="B299">
        <f t="shared" si="76"/>
        <v>0.65995975855130784</v>
      </c>
      <c r="C299" s="3">
        <v>40743</v>
      </c>
      <c r="D299">
        <v>29.8</v>
      </c>
      <c r="F299" s="3">
        <v>40743</v>
      </c>
      <c r="G299">
        <v>29.8</v>
      </c>
      <c r="H299">
        <f t="shared" si="87"/>
        <v>24</v>
      </c>
      <c r="I299">
        <f t="shared" si="77"/>
        <v>0.75</v>
      </c>
      <c r="K299">
        <f t="shared" si="78"/>
        <v>9.004024144869216E-2</v>
      </c>
      <c r="M299" s="4">
        <f t="shared" si="79"/>
        <v>209</v>
      </c>
      <c r="N299">
        <f t="shared" si="80"/>
        <v>0.42052313883299797</v>
      </c>
      <c r="O299" s="3">
        <v>40743</v>
      </c>
      <c r="P299">
        <v>0.38700000000000001</v>
      </c>
      <c r="R299" s="3">
        <v>40743</v>
      </c>
      <c r="S299">
        <v>0.38700000000000001</v>
      </c>
      <c r="T299">
        <f t="shared" si="88"/>
        <v>8</v>
      </c>
      <c r="U299">
        <f t="shared" si="81"/>
        <v>0.25</v>
      </c>
      <c r="W299">
        <f t="shared" si="82"/>
        <v>0.17052313883299797</v>
      </c>
      <c r="Y299" s="4">
        <f t="shared" si="83"/>
        <v>280</v>
      </c>
      <c r="Z299">
        <f t="shared" si="84"/>
        <v>0.56338028169014087</v>
      </c>
      <c r="AA299" s="3">
        <v>40743</v>
      </c>
      <c r="AB299">
        <v>2.1</v>
      </c>
      <c r="AD299" s="3">
        <v>40743</v>
      </c>
      <c r="AE299">
        <v>2.1</v>
      </c>
      <c r="AF299">
        <f t="shared" si="89"/>
        <v>21</v>
      </c>
      <c r="AG299">
        <f t="shared" si="85"/>
        <v>0.65625</v>
      </c>
      <c r="AI299">
        <f t="shared" si="86"/>
        <v>9.2869718309859128E-2</v>
      </c>
    </row>
    <row r="300" spans="1:35" hidden="1" x14ac:dyDescent="0.3">
      <c r="A300">
        <f t="shared" si="75"/>
        <v>190</v>
      </c>
      <c r="B300">
        <f t="shared" si="76"/>
        <v>0.38229376257545272</v>
      </c>
      <c r="C300" s="3">
        <v>40744</v>
      </c>
      <c r="D300">
        <v>27.7</v>
      </c>
      <c r="F300" s="3">
        <v>40744</v>
      </c>
      <c r="G300">
        <v>27.7</v>
      </c>
      <c r="H300">
        <f t="shared" si="87"/>
        <v>18</v>
      </c>
      <c r="I300">
        <f t="shared" si="77"/>
        <v>0.5625</v>
      </c>
      <c r="K300">
        <f t="shared" si="78"/>
        <v>0.18020623742454728</v>
      </c>
      <c r="M300" s="4">
        <f t="shared" si="79"/>
        <v>293</v>
      </c>
      <c r="N300">
        <f t="shared" si="80"/>
        <v>0.58953722334004022</v>
      </c>
      <c r="O300" s="3">
        <v>40744</v>
      </c>
      <c r="P300">
        <v>0.438</v>
      </c>
      <c r="R300" s="3">
        <v>40744</v>
      </c>
      <c r="S300">
        <v>0.438</v>
      </c>
      <c r="T300">
        <f t="shared" si="88"/>
        <v>13</v>
      </c>
      <c r="U300">
        <f t="shared" si="81"/>
        <v>0.40625</v>
      </c>
      <c r="W300">
        <f t="shared" si="82"/>
        <v>0.18328722334004022</v>
      </c>
      <c r="Y300" s="4">
        <f t="shared" si="83"/>
        <v>417</v>
      </c>
      <c r="Z300">
        <f t="shared" si="84"/>
        <v>0.83903420523138827</v>
      </c>
      <c r="AA300" s="3">
        <v>40744</v>
      </c>
      <c r="AB300">
        <v>2.8</v>
      </c>
      <c r="AD300" s="3">
        <v>40744</v>
      </c>
      <c r="AE300">
        <v>2.8</v>
      </c>
      <c r="AF300">
        <f t="shared" si="89"/>
        <v>31</v>
      </c>
      <c r="AG300">
        <f t="shared" si="85"/>
        <v>0.96875</v>
      </c>
      <c r="AI300">
        <f t="shared" si="86"/>
        <v>0.12971579476861173</v>
      </c>
    </row>
    <row r="301" spans="1:35" hidden="1" x14ac:dyDescent="0.3">
      <c r="A301">
        <f t="shared" si="75"/>
        <v>74</v>
      </c>
      <c r="B301">
        <f t="shared" si="76"/>
        <v>0.1488933601609658</v>
      </c>
      <c r="C301" s="3">
        <v>40745</v>
      </c>
      <c r="D301">
        <v>25.1</v>
      </c>
      <c r="F301" s="3">
        <v>40745</v>
      </c>
      <c r="G301">
        <v>25.1</v>
      </c>
      <c r="H301">
        <f t="shared" si="87"/>
        <v>15</v>
      </c>
      <c r="I301">
        <f t="shared" si="77"/>
        <v>0.46875</v>
      </c>
      <c r="K301">
        <f t="shared" si="78"/>
        <v>0.31985663983903423</v>
      </c>
      <c r="M301" s="4">
        <f t="shared" si="79"/>
        <v>285</v>
      </c>
      <c r="N301">
        <f t="shared" si="80"/>
        <v>0.57344064386317906</v>
      </c>
      <c r="O301" s="3">
        <v>40745</v>
      </c>
      <c r="P301">
        <v>0.433</v>
      </c>
      <c r="R301" s="3">
        <v>40745</v>
      </c>
      <c r="S301">
        <v>0.433</v>
      </c>
      <c r="T301">
        <f t="shared" si="88"/>
        <v>11</v>
      </c>
      <c r="U301">
        <f t="shared" si="81"/>
        <v>0.34375</v>
      </c>
      <c r="W301">
        <f t="shared" si="82"/>
        <v>0.22969064386317906</v>
      </c>
      <c r="Y301" s="4">
        <f t="shared" si="83"/>
        <v>314</v>
      </c>
      <c r="Z301">
        <f t="shared" si="84"/>
        <v>0.63179074446680084</v>
      </c>
      <c r="AA301" s="3">
        <v>40745</v>
      </c>
      <c r="AB301">
        <v>2.2000000000000002</v>
      </c>
      <c r="AD301" s="3">
        <v>40745</v>
      </c>
      <c r="AE301">
        <v>2.2000000000000002</v>
      </c>
      <c r="AF301">
        <f t="shared" si="89"/>
        <v>26</v>
      </c>
      <c r="AG301">
        <f t="shared" si="85"/>
        <v>0.8125</v>
      </c>
      <c r="AI301">
        <f t="shared" si="86"/>
        <v>0.18070925553319916</v>
      </c>
    </row>
    <row r="302" spans="1:35" hidden="1" x14ac:dyDescent="0.3">
      <c r="A302">
        <f t="shared" si="75"/>
        <v>68</v>
      </c>
      <c r="B302">
        <f t="shared" si="76"/>
        <v>0.13682092555331993</v>
      </c>
      <c r="C302" s="3">
        <v>40746</v>
      </c>
      <c r="D302">
        <v>25</v>
      </c>
      <c r="F302" s="3">
        <v>40746</v>
      </c>
      <c r="G302">
        <v>25</v>
      </c>
      <c r="H302">
        <f t="shared" si="87"/>
        <v>13</v>
      </c>
      <c r="I302">
        <f t="shared" si="77"/>
        <v>0.40625</v>
      </c>
      <c r="K302">
        <f t="shared" si="78"/>
        <v>0.26942907444668007</v>
      </c>
      <c r="M302" s="4">
        <f t="shared" si="79"/>
        <v>362</v>
      </c>
      <c r="N302">
        <f t="shared" si="80"/>
        <v>0.7283702213279678</v>
      </c>
      <c r="O302" s="3">
        <v>40746</v>
      </c>
      <c r="P302">
        <v>0.495</v>
      </c>
      <c r="R302" s="3">
        <v>40746</v>
      </c>
      <c r="S302">
        <v>0.495</v>
      </c>
      <c r="T302">
        <f t="shared" si="88"/>
        <v>19</v>
      </c>
      <c r="U302">
        <f t="shared" si="81"/>
        <v>0.59375</v>
      </c>
      <c r="W302">
        <f t="shared" si="82"/>
        <v>0.1346202213279678</v>
      </c>
      <c r="Y302" s="4">
        <f t="shared" si="83"/>
        <v>238</v>
      </c>
      <c r="Z302">
        <f t="shared" si="84"/>
        <v>0.47887323943661969</v>
      </c>
      <c r="AA302" s="3">
        <v>40746</v>
      </c>
      <c r="AB302">
        <v>2</v>
      </c>
      <c r="AD302" s="3">
        <v>40746</v>
      </c>
      <c r="AE302">
        <v>2</v>
      </c>
      <c r="AF302">
        <f t="shared" si="89"/>
        <v>17</v>
      </c>
      <c r="AG302">
        <f t="shared" si="85"/>
        <v>0.53125</v>
      </c>
      <c r="AI302">
        <f t="shared" si="86"/>
        <v>5.2376760563380309E-2</v>
      </c>
    </row>
    <row r="303" spans="1:35" hidden="1" x14ac:dyDescent="0.3">
      <c r="A303">
        <f t="shared" si="75"/>
        <v>22</v>
      </c>
      <c r="B303">
        <f t="shared" si="76"/>
        <v>4.4265593561368208E-2</v>
      </c>
      <c r="C303" s="3">
        <v>40747</v>
      </c>
      <c r="D303">
        <v>22.8</v>
      </c>
      <c r="F303" s="3">
        <v>40747</v>
      </c>
      <c r="G303">
        <v>22.8</v>
      </c>
      <c r="H303">
        <f t="shared" si="87"/>
        <v>5</v>
      </c>
      <c r="I303">
        <f t="shared" si="77"/>
        <v>0.15625</v>
      </c>
      <c r="K303">
        <f t="shared" si="78"/>
        <v>0.11198440643863179</v>
      </c>
      <c r="M303" s="4">
        <f t="shared" si="79"/>
        <v>436</v>
      </c>
      <c r="N303">
        <f t="shared" si="80"/>
        <v>0.87726358148893357</v>
      </c>
      <c r="O303" s="3">
        <v>40747</v>
      </c>
      <c r="P303">
        <v>0.59799999999999998</v>
      </c>
      <c r="R303" s="3">
        <v>40747</v>
      </c>
      <c r="S303">
        <v>0.59799999999999998</v>
      </c>
      <c r="T303">
        <f t="shared" si="88"/>
        <v>26</v>
      </c>
      <c r="U303">
        <f t="shared" si="81"/>
        <v>0.8125</v>
      </c>
      <c r="W303">
        <f t="shared" si="82"/>
        <v>6.4763581488933575E-2</v>
      </c>
      <c r="Y303" s="4">
        <f t="shared" si="83"/>
        <v>147</v>
      </c>
      <c r="Z303">
        <f t="shared" si="84"/>
        <v>0.29577464788732394</v>
      </c>
      <c r="AA303" s="3">
        <v>40747</v>
      </c>
      <c r="AB303">
        <v>1.7</v>
      </c>
      <c r="AD303" s="3">
        <v>40747</v>
      </c>
      <c r="AE303">
        <v>1.7</v>
      </c>
      <c r="AF303">
        <f t="shared" si="89"/>
        <v>5</v>
      </c>
      <c r="AG303">
        <f t="shared" si="85"/>
        <v>0.15625</v>
      </c>
      <c r="AI303">
        <f t="shared" si="86"/>
        <v>0.13952464788732394</v>
      </c>
    </row>
    <row r="304" spans="1:35" hidden="1" x14ac:dyDescent="0.3">
      <c r="A304">
        <f t="shared" si="75"/>
        <v>48</v>
      </c>
      <c r="B304">
        <f t="shared" si="76"/>
        <v>9.6579476861166996E-2</v>
      </c>
      <c r="C304" s="3">
        <v>40748</v>
      </c>
      <c r="D304">
        <v>24.4</v>
      </c>
      <c r="F304" s="3">
        <v>40748</v>
      </c>
      <c r="G304">
        <v>24.4</v>
      </c>
      <c r="H304">
        <f t="shared" si="87"/>
        <v>9</v>
      </c>
      <c r="I304">
        <f t="shared" si="77"/>
        <v>0.28125</v>
      </c>
      <c r="K304">
        <f t="shared" si="78"/>
        <v>0.184670523138833</v>
      </c>
      <c r="M304" s="4">
        <f t="shared" si="79"/>
        <v>396</v>
      </c>
      <c r="N304">
        <f t="shared" si="80"/>
        <v>0.79678068410462777</v>
      </c>
      <c r="O304" s="3">
        <v>40748</v>
      </c>
      <c r="P304">
        <v>0.53700000000000003</v>
      </c>
      <c r="R304" s="3">
        <v>40748</v>
      </c>
      <c r="S304">
        <v>0.53700000000000003</v>
      </c>
      <c r="T304">
        <f t="shared" si="88"/>
        <v>21</v>
      </c>
      <c r="U304">
        <f t="shared" si="81"/>
        <v>0.65625</v>
      </c>
      <c r="W304">
        <f t="shared" si="82"/>
        <v>0.14053068410462777</v>
      </c>
      <c r="Y304" s="4">
        <f t="shared" si="83"/>
        <v>181</v>
      </c>
      <c r="Z304">
        <f t="shared" si="84"/>
        <v>0.3641851106639839</v>
      </c>
      <c r="AA304" s="3">
        <v>40748</v>
      </c>
      <c r="AB304">
        <v>1.8</v>
      </c>
      <c r="AD304" s="3">
        <v>40748</v>
      </c>
      <c r="AE304">
        <v>1.8</v>
      </c>
      <c r="AF304">
        <f t="shared" si="89"/>
        <v>9</v>
      </c>
      <c r="AG304">
        <f t="shared" si="85"/>
        <v>0.28125</v>
      </c>
      <c r="AI304">
        <f t="shared" si="86"/>
        <v>8.2935110663983902E-2</v>
      </c>
    </row>
    <row r="305" spans="1:36" hidden="1" x14ac:dyDescent="0.3">
      <c r="A305">
        <f t="shared" si="75"/>
        <v>19</v>
      </c>
      <c r="B305">
        <f t="shared" si="76"/>
        <v>3.8229376257545272E-2</v>
      </c>
      <c r="C305" s="3">
        <v>40749</v>
      </c>
      <c r="D305">
        <v>22.6</v>
      </c>
      <c r="F305" s="3">
        <v>40749</v>
      </c>
      <c r="G305">
        <v>22.6</v>
      </c>
      <c r="H305">
        <f t="shared" si="87"/>
        <v>4</v>
      </c>
      <c r="I305">
        <f t="shared" si="77"/>
        <v>0.125</v>
      </c>
      <c r="K305">
        <f t="shared" si="78"/>
        <v>8.6770623742454728E-2</v>
      </c>
      <c r="M305" s="4">
        <f t="shared" si="79"/>
        <v>444</v>
      </c>
      <c r="N305">
        <f t="shared" si="80"/>
        <v>0.89336016096579474</v>
      </c>
      <c r="O305" s="3">
        <v>40749</v>
      </c>
      <c r="P305">
        <v>0.61599999999999999</v>
      </c>
      <c r="R305" s="3">
        <v>40749</v>
      </c>
      <c r="S305">
        <v>0.61599999999999999</v>
      </c>
      <c r="T305">
        <f t="shared" si="88"/>
        <v>27</v>
      </c>
      <c r="U305">
        <f t="shared" si="81"/>
        <v>0.84375</v>
      </c>
      <c r="W305">
        <f t="shared" si="82"/>
        <v>4.9610160965794736E-2</v>
      </c>
      <c r="Y305" s="4">
        <f t="shared" si="83"/>
        <v>238</v>
      </c>
      <c r="Z305">
        <f t="shared" si="84"/>
        <v>0.47887323943661969</v>
      </c>
      <c r="AA305" s="3">
        <v>40749</v>
      </c>
      <c r="AB305">
        <v>2</v>
      </c>
      <c r="AD305" s="3">
        <v>40749</v>
      </c>
      <c r="AE305">
        <v>2</v>
      </c>
      <c r="AF305">
        <f t="shared" si="89"/>
        <v>17</v>
      </c>
      <c r="AG305">
        <f t="shared" si="85"/>
        <v>0.53125</v>
      </c>
      <c r="AI305">
        <f t="shared" si="86"/>
        <v>5.2376760563380309E-2</v>
      </c>
    </row>
    <row r="306" spans="1:36" hidden="1" x14ac:dyDescent="0.3">
      <c r="A306">
        <f t="shared" si="75"/>
        <v>25</v>
      </c>
      <c r="B306">
        <f t="shared" si="76"/>
        <v>5.030181086519115E-2</v>
      </c>
      <c r="C306" s="3">
        <v>40750</v>
      </c>
      <c r="D306">
        <v>23</v>
      </c>
      <c r="F306" s="3">
        <v>40750</v>
      </c>
      <c r="G306">
        <v>23</v>
      </c>
      <c r="H306">
        <f t="shared" si="87"/>
        <v>6</v>
      </c>
      <c r="I306">
        <f t="shared" si="77"/>
        <v>0.1875</v>
      </c>
      <c r="K306">
        <f t="shared" si="78"/>
        <v>0.13719818913480886</v>
      </c>
      <c r="M306" s="4">
        <f t="shared" si="79"/>
        <v>429</v>
      </c>
      <c r="N306">
        <f t="shared" si="80"/>
        <v>0.86317907444668007</v>
      </c>
      <c r="O306" s="3">
        <v>40750</v>
      </c>
      <c r="P306">
        <v>0.58499999999999996</v>
      </c>
      <c r="R306" s="3">
        <v>40750</v>
      </c>
      <c r="S306">
        <v>0.58499999999999996</v>
      </c>
      <c r="T306">
        <f t="shared" si="88"/>
        <v>25</v>
      </c>
      <c r="U306">
        <f t="shared" si="81"/>
        <v>0.78125</v>
      </c>
      <c r="W306">
        <f t="shared" si="82"/>
        <v>8.1929074446680072E-2</v>
      </c>
      <c r="Y306" s="4">
        <f t="shared" si="83"/>
        <v>198</v>
      </c>
      <c r="Z306">
        <f t="shared" si="84"/>
        <v>0.39839034205231388</v>
      </c>
      <c r="AA306" s="3">
        <v>40750</v>
      </c>
      <c r="AB306">
        <v>1.9</v>
      </c>
      <c r="AD306" s="3">
        <v>40750</v>
      </c>
      <c r="AE306">
        <v>1.9</v>
      </c>
      <c r="AF306">
        <f t="shared" si="89"/>
        <v>11</v>
      </c>
      <c r="AG306">
        <f t="shared" si="85"/>
        <v>0.34375</v>
      </c>
      <c r="AI306">
        <f t="shared" si="86"/>
        <v>5.4640342052313884E-2</v>
      </c>
    </row>
    <row r="307" spans="1:36" hidden="1" x14ac:dyDescent="0.3">
      <c r="A307">
        <f t="shared" si="75"/>
        <v>61</v>
      </c>
      <c r="B307">
        <f t="shared" si="76"/>
        <v>0.1227364185110664</v>
      </c>
      <c r="C307" s="3">
        <v>40751</v>
      </c>
      <c r="D307">
        <v>24.9</v>
      </c>
      <c r="F307" s="3">
        <v>40751</v>
      </c>
      <c r="G307">
        <v>24.9</v>
      </c>
      <c r="H307">
        <f t="shared" si="87"/>
        <v>12</v>
      </c>
      <c r="I307">
        <f t="shared" si="77"/>
        <v>0.375</v>
      </c>
      <c r="K307">
        <f t="shared" si="78"/>
        <v>0.25226358148893357</v>
      </c>
      <c r="M307" s="4">
        <f t="shared" si="79"/>
        <v>355</v>
      </c>
      <c r="N307">
        <f t="shared" si="80"/>
        <v>0.7142857142857143</v>
      </c>
      <c r="O307" s="3">
        <v>40751</v>
      </c>
      <c r="P307">
        <v>0.49</v>
      </c>
      <c r="R307" s="3">
        <v>40751</v>
      </c>
      <c r="S307">
        <v>0.49</v>
      </c>
      <c r="T307">
        <f t="shared" si="88"/>
        <v>18</v>
      </c>
      <c r="U307">
        <f t="shared" si="81"/>
        <v>0.5625</v>
      </c>
      <c r="W307">
        <f t="shared" si="82"/>
        <v>0.1517857142857143</v>
      </c>
      <c r="Y307" s="4">
        <f t="shared" si="83"/>
        <v>66</v>
      </c>
      <c r="Z307">
        <f t="shared" si="84"/>
        <v>0.13279678068410464</v>
      </c>
      <c r="AA307" s="3">
        <v>40751</v>
      </c>
      <c r="AB307">
        <v>1.4</v>
      </c>
      <c r="AD307" s="3">
        <v>40751</v>
      </c>
      <c r="AE307">
        <v>1.4</v>
      </c>
      <c r="AF307">
        <f t="shared" si="89"/>
        <v>1</v>
      </c>
      <c r="AG307">
        <f t="shared" si="85"/>
        <v>3.125E-2</v>
      </c>
      <c r="AI307">
        <f t="shared" si="86"/>
        <v>0.10154678068410464</v>
      </c>
    </row>
    <row r="308" spans="1:36" hidden="1" x14ac:dyDescent="0.3">
      <c r="A308">
        <f t="shared" si="75"/>
        <v>163</v>
      </c>
      <c r="B308">
        <f t="shared" si="76"/>
        <v>0.32796780684104626</v>
      </c>
      <c r="C308" s="3">
        <v>40752</v>
      </c>
      <c r="D308">
        <v>27.2</v>
      </c>
      <c r="F308" s="3">
        <v>40752</v>
      </c>
      <c r="G308">
        <v>27.2</v>
      </c>
      <c r="H308">
        <f t="shared" si="87"/>
        <v>17</v>
      </c>
      <c r="I308">
        <f t="shared" si="77"/>
        <v>0.53125</v>
      </c>
      <c r="K308">
        <f t="shared" si="78"/>
        <v>0.20328219315895374</v>
      </c>
      <c r="M308" s="4">
        <f t="shared" si="79"/>
        <v>231</v>
      </c>
      <c r="N308">
        <f t="shared" si="80"/>
        <v>0.46478873239436619</v>
      </c>
      <c r="O308" s="3">
        <v>40752</v>
      </c>
      <c r="P308">
        <v>0.40300000000000002</v>
      </c>
      <c r="R308" s="3">
        <v>40752</v>
      </c>
      <c r="S308">
        <v>0.40300000000000002</v>
      </c>
      <c r="T308">
        <f t="shared" si="88"/>
        <v>9</v>
      </c>
      <c r="U308">
        <f t="shared" si="81"/>
        <v>0.28125</v>
      </c>
      <c r="W308">
        <f t="shared" si="82"/>
        <v>0.18353873239436619</v>
      </c>
      <c r="Y308" s="4">
        <f t="shared" si="83"/>
        <v>181</v>
      </c>
      <c r="Z308">
        <f t="shared" si="84"/>
        <v>0.3641851106639839</v>
      </c>
      <c r="AA308" s="3">
        <v>40752</v>
      </c>
      <c r="AB308">
        <v>1.8</v>
      </c>
      <c r="AD308" s="3">
        <v>40752</v>
      </c>
      <c r="AE308">
        <v>1.8</v>
      </c>
      <c r="AF308">
        <f t="shared" si="89"/>
        <v>9</v>
      </c>
      <c r="AG308">
        <f t="shared" si="85"/>
        <v>0.28125</v>
      </c>
      <c r="AI308">
        <f t="shared" si="86"/>
        <v>8.2935110663983902E-2</v>
      </c>
    </row>
    <row r="309" spans="1:36" hidden="1" x14ac:dyDescent="0.3">
      <c r="A309">
        <f t="shared" si="75"/>
        <v>37</v>
      </c>
      <c r="B309">
        <f t="shared" si="76"/>
        <v>7.4446680080482899E-2</v>
      </c>
      <c r="C309" s="3">
        <v>40753</v>
      </c>
      <c r="D309">
        <v>23.8</v>
      </c>
      <c r="F309" s="3">
        <v>40753</v>
      </c>
      <c r="G309">
        <v>23.8</v>
      </c>
      <c r="H309">
        <f t="shared" si="87"/>
        <v>8</v>
      </c>
      <c r="I309">
        <f t="shared" si="77"/>
        <v>0.25</v>
      </c>
      <c r="K309">
        <f t="shared" si="78"/>
        <v>0.17555331991951711</v>
      </c>
      <c r="M309" s="4">
        <f t="shared" si="79"/>
        <v>459</v>
      </c>
      <c r="N309">
        <f t="shared" si="80"/>
        <v>0.92354124748490951</v>
      </c>
      <c r="O309" s="3">
        <v>40753</v>
      </c>
      <c r="P309">
        <v>0.64</v>
      </c>
      <c r="R309" s="3">
        <v>40753</v>
      </c>
      <c r="S309">
        <v>0.64</v>
      </c>
      <c r="T309">
        <f t="shared" si="88"/>
        <v>30</v>
      </c>
      <c r="U309">
        <f t="shared" si="81"/>
        <v>0.9375</v>
      </c>
      <c r="W309">
        <f t="shared" si="82"/>
        <v>1.3958752515090489E-2</v>
      </c>
      <c r="Y309" s="4">
        <f t="shared" si="83"/>
        <v>198</v>
      </c>
      <c r="Z309">
        <f t="shared" si="84"/>
        <v>0.39839034205231388</v>
      </c>
      <c r="AA309" s="3">
        <v>40753</v>
      </c>
      <c r="AB309">
        <v>1.9</v>
      </c>
      <c r="AD309" s="3">
        <v>40753</v>
      </c>
      <c r="AE309">
        <v>1.9</v>
      </c>
      <c r="AF309">
        <f t="shared" si="89"/>
        <v>11</v>
      </c>
      <c r="AG309">
        <f t="shared" si="85"/>
        <v>0.34375</v>
      </c>
      <c r="AI309">
        <f t="shared" si="86"/>
        <v>5.4640342052313884E-2</v>
      </c>
    </row>
    <row r="310" spans="1:36" hidden="1" x14ac:dyDescent="0.3">
      <c r="A310">
        <f t="shared" si="75"/>
        <v>56</v>
      </c>
      <c r="B310">
        <f t="shared" si="76"/>
        <v>0.11267605633802817</v>
      </c>
      <c r="C310" s="3">
        <v>40754</v>
      </c>
      <c r="D310">
        <v>24.8</v>
      </c>
      <c r="F310" s="3">
        <v>40754</v>
      </c>
      <c r="G310">
        <v>24.8</v>
      </c>
      <c r="H310">
        <f t="shared" si="87"/>
        <v>10</v>
      </c>
      <c r="I310">
        <f t="shared" si="77"/>
        <v>0.3125</v>
      </c>
      <c r="K310">
        <f t="shared" si="78"/>
        <v>0.19982394366197181</v>
      </c>
      <c r="M310" s="4">
        <f t="shared" si="79"/>
        <v>380</v>
      </c>
      <c r="N310">
        <f t="shared" si="80"/>
        <v>0.76458752515090544</v>
      </c>
      <c r="O310" s="3">
        <v>40754</v>
      </c>
      <c r="P310">
        <v>0.51300000000000001</v>
      </c>
      <c r="R310" s="3">
        <v>40754</v>
      </c>
      <c r="S310">
        <v>0.51300000000000001</v>
      </c>
      <c r="T310">
        <f t="shared" si="88"/>
        <v>20</v>
      </c>
      <c r="U310">
        <f t="shared" si="81"/>
        <v>0.625</v>
      </c>
      <c r="W310">
        <f t="shared" si="82"/>
        <v>0.13958752515090544</v>
      </c>
      <c r="Y310" s="4">
        <f t="shared" si="83"/>
        <v>147</v>
      </c>
      <c r="Z310">
        <f t="shared" si="84"/>
        <v>0.29577464788732394</v>
      </c>
      <c r="AA310" s="3">
        <v>40754</v>
      </c>
      <c r="AB310">
        <v>1.7</v>
      </c>
      <c r="AD310" s="3">
        <v>40754</v>
      </c>
      <c r="AE310">
        <v>1.7</v>
      </c>
      <c r="AF310">
        <f t="shared" si="89"/>
        <v>5</v>
      </c>
      <c r="AG310">
        <f t="shared" si="85"/>
        <v>0.15625</v>
      </c>
      <c r="AI310">
        <f t="shared" si="86"/>
        <v>0.13952464788732394</v>
      </c>
    </row>
    <row r="311" spans="1:36" x14ac:dyDescent="0.3">
      <c r="A311" s="1">
        <f t="shared" si="75"/>
        <v>120</v>
      </c>
      <c r="B311" s="1">
        <f t="shared" si="76"/>
        <v>0.2414486921529175</v>
      </c>
      <c r="C311" s="5">
        <v>40755</v>
      </c>
      <c r="D311" s="1">
        <v>26.2</v>
      </c>
      <c r="E311" s="1"/>
      <c r="F311" s="5">
        <v>40755</v>
      </c>
      <c r="G311" s="1">
        <v>26.2</v>
      </c>
      <c r="H311" s="1">
        <f t="shared" si="87"/>
        <v>16</v>
      </c>
      <c r="I311" s="1">
        <f t="shared" si="77"/>
        <v>0.5</v>
      </c>
      <c r="J311" s="1"/>
      <c r="K311" s="1">
        <f t="shared" si="78"/>
        <v>0.25855130784708247</v>
      </c>
      <c r="L311" s="1">
        <f>SUM(K281:K311)</f>
        <v>4.0351483903420515</v>
      </c>
      <c r="M311" s="2">
        <f t="shared" si="79"/>
        <v>353</v>
      </c>
      <c r="N311" s="1">
        <f t="shared" si="80"/>
        <v>0.71026156941649898</v>
      </c>
      <c r="O311" s="5">
        <v>40755</v>
      </c>
      <c r="P311" s="1">
        <v>0.48899999999999999</v>
      </c>
      <c r="Q311" s="1"/>
      <c r="R311" s="5">
        <v>40755</v>
      </c>
      <c r="S311" s="1">
        <v>0.48899999999999999</v>
      </c>
      <c r="T311" s="1">
        <f t="shared" si="88"/>
        <v>17</v>
      </c>
      <c r="U311" s="1">
        <f t="shared" si="81"/>
        <v>0.53125</v>
      </c>
      <c r="V311" s="1"/>
      <c r="W311" s="1">
        <f t="shared" si="82"/>
        <v>0.17901156941649898</v>
      </c>
      <c r="X311" s="1">
        <f>SUM(W281:W311)</f>
        <v>4.1465669014084501</v>
      </c>
      <c r="Y311" s="2">
        <f t="shared" si="83"/>
        <v>280</v>
      </c>
      <c r="Z311" s="1">
        <f t="shared" si="84"/>
        <v>0.56338028169014087</v>
      </c>
      <c r="AA311" s="5">
        <v>40755</v>
      </c>
      <c r="AB311" s="1">
        <v>2.1</v>
      </c>
      <c r="AC311" s="1"/>
      <c r="AD311" s="5">
        <v>40755</v>
      </c>
      <c r="AE311" s="1">
        <v>2.1</v>
      </c>
      <c r="AF311" s="1">
        <f t="shared" si="89"/>
        <v>21</v>
      </c>
      <c r="AG311" s="1">
        <f t="shared" si="85"/>
        <v>0.65625</v>
      </c>
      <c r="AH311" s="1"/>
      <c r="AI311" s="1">
        <f t="shared" si="86"/>
        <v>9.2869718309859128E-2</v>
      </c>
      <c r="AJ311" s="1">
        <f>SUM(AI281:AI311)</f>
        <v>3.2717555331991961</v>
      </c>
    </row>
    <row r="312" spans="1:36" hidden="1" x14ac:dyDescent="0.3">
      <c r="A312">
        <f t="shared" si="75"/>
        <v>475</v>
      </c>
      <c r="B312">
        <f t="shared" si="76"/>
        <v>0.95573440643863183</v>
      </c>
      <c r="C312" s="3">
        <v>41091</v>
      </c>
      <c r="D312">
        <v>33.200000000000003</v>
      </c>
      <c r="F312" s="3">
        <v>41091</v>
      </c>
      <c r="G312">
        <v>33.200000000000003</v>
      </c>
      <c r="H312">
        <f>_xlfn.RANK.EQ(G312,$G$312:$G$342,1)</f>
        <v>29</v>
      </c>
      <c r="I312">
        <f t="shared" si="77"/>
        <v>0.90625</v>
      </c>
      <c r="K312">
        <f t="shared" si="78"/>
        <v>4.9484406438631834E-2</v>
      </c>
      <c r="M312" s="4">
        <f t="shared" si="79"/>
        <v>162</v>
      </c>
      <c r="N312">
        <f t="shared" si="80"/>
        <v>0.32595573440643866</v>
      </c>
      <c r="O312" s="3">
        <v>41091</v>
      </c>
      <c r="P312">
        <v>0.36499999999999999</v>
      </c>
      <c r="R312" s="3">
        <v>41091</v>
      </c>
      <c r="S312">
        <v>0.36499999999999999</v>
      </c>
      <c r="T312">
        <f>_xlfn.RANK.EQ(S312,$S$312:$S$342,1)</f>
        <v>16</v>
      </c>
      <c r="U312">
        <f t="shared" si="81"/>
        <v>0.5</v>
      </c>
      <c r="W312">
        <f t="shared" si="82"/>
        <v>0.17404426559356134</v>
      </c>
      <c r="Y312" s="4">
        <f t="shared" si="83"/>
        <v>280</v>
      </c>
      <c r="Z312">
        <f t="shared" si="84"/>
        <v>0.56338028169014087</v>
      </c>
      <c r="AA312" s="3">
        <v>41091</v>
      </c>
      <c r="AB312">
        <v>2.1</v>
      </c>
      <c r="AD312" s="3">
        <v>41091</v>
      </c>
      <c r="AE312">
        <v>2.1</v>
      </c>
      <c r="AF312">
        <f>_xlfn.RANK.EQ(AE312,$AE$312:$AE$342,1)</f>
        <v>10</v>
      </c>
      <c r="AG312">
        <f t="shared" si="85"/>
        <v>0.3125</v>
      </c>
      <c r="AI312">
        <f t="shared" si="86"/>
        <v>0.25088028169014087</v>
      </c>
    </row>
    <row r="313" spans="1:36" hidden="1" x14ac:dyDescent="0.3">
      <c r="A313">
        <f t="shared" si="75"/>
        <v>453</v>
      </c>
      <c r="B313">
        <f t="shared" si="76"/>
        <v>0.91146881287726356</v>
      </c>
      <c r="C313" s="3">
        <v>41092</v>
      </c>
      <c r="D313">
        <v>32.6</v>
      </c>
      <c r="F313" s="3">
        <v>41092</v>
      </c>
      <c r="G313">
        <v>32.6</v>
      </c>
      <c r="H313">
        <f t="shared" ref="H313:H342" si="90">_xlfn.RANK.EQ(G313,$G$312:$G$342,1)</f>
        <v>27</v>
      </c>
      <c r="I313">
        <f t="shared" si="77"/>
        <v>0.84375</v>
      </c>
      <c r="K313">
        <f t="shared" si="78"/>
        <v>6.7718812877263557E-2</v>
      </c>
      <c r="M313" s="4">
        <f t="shared" si="79"/>
        <v>183</v>
      </c>
      <c r="N313">
        <f t="shared" si="80"/>
        <v>0.36820925553319922</v>
      </c>
      <c r="O313" s="3">
        <v>41092</v>
      </c>
      <c r="P313">
        <v>0.375</v>
      </c>
      <c r="R313" s="3">
        <v>41092</v>
      </c>
      <c r="S313">
        <v>0.375</v>
      </c>
      <c r="T313">
        <f t="shared" ref="T313:T342" si="91">_xlfn.RANK.EQ(S313,$S$312:$S$342,1)</f>
        <v>18</v>
      </c>
      <c r="U313">
        <f t="shared" si="81"/>
        <v>0.5625</v>
      </c>
      <c r="W313">
        <f t="shared" si="82"/>
        <v>0.19429074446680078</v>
      </c>
      <c r="Y313" s="4">
        <f t="shared" si="83"/>
        <v>66</v>
      </c>
      <c r="Z313">
        <f t="shared" si="84"/>
        <v>0.13279678068410464</v>
      </c>
      <c r="AA313" s="3">
        <v>41092</v>
      </c>
      <c r="AB313">
        <v>1.4</v>
      </c>
      <c r="AD313" s="3">
        <v>41092</v>
      </c>
      <c r="AE313">
        <v>1.4</v>
      </c>
      <c r="AF313">
        <f t="shared" ref="AF313:AF342" si="92">_xlfn.RANK.EQ(AE313,$AE$312:$AE$342,1)</f>
        <v>1</v>
      </c>
      <c r="AG313">
        <f t="shared" si="85"/>
        <v>3.125E-2</v>
      </c>
      <c r="AI313">
        <f t="shared" si="86"/>
        <v>0.10154678068410464</v>
      </c>
    </row>
    <row r="314" spans="1:36" hidden="1" x14ac:dyDescent="0.3">
      <c r="A314">
        <f t="shared" si="75"/>
        <v>386</v>
      </c>
      <c r="B314">
        <f t="shared" si="76"/>
        <v>0.77665995975855129</v>
      </c>
      <c r="C314" s="3">
        <v>41093</v>
      </c>
      <c r="D314">
        <v>31.1</v>
      </c>
      <c r="F314" s="3">
        <v>41093</v>
      </c>
      <c r="G314">
        <v>31.1</v>
      </c>
      <c r="H314">
        <f t="shared" si="90"/>
        <v>15</v>
      </c>
      <c r="I314">
        <f t="shared" si="77"/>
        <v>0.46875</v>
      </c>
      <c r="K314">
        <f t="shared" si="78"/>
        <v>0.30790995975855129</v>
      </c>
      <c r="M314" s="4">
        <f t="shared" si="79"/>
        <v>288</v>
      </c>
      <c r="N314">
        <f t="shared" si="80"/>
        <v>0.57947686116700203</v>
      </c>
      <c r="O314" s="3">
        <v>41093</v>
      </c>
      <c r="P314">
        <v>0.435</v>
      </c>
      <c r="R314" s="3">
        <v>41093</v>
      </c>
      <c r="S314">
        <v>0.435</v>
      </c>
      <c r="T314">
        <f t="shared" si="91"/>
        <v>25</v>
      </c>
      <c r="U314">
        <f t="shared" si="81"/>
        <v>0.78125</v>
      </c>
      <c r="W314">
        <f t="shared" si="82"/>
        <v>0.20177313883299797</v>
      </c>
      <c r="Y314" s="4">
        <f t="shared" si="83"/>
        <v>280</v>
      </c>
      <c r="Z314">
        <f t="shared" si="84"/>
        <v>0.56338028169014087</v>
      </c>
      <c r="AA314" s="3">
        <v>41093</v>
      </c>
      <c r="AB314">
        <v>2.1</v>
      </c>
      <c r="AD314" s="3">
        <v>41093</v>
      </c>
      <c r="AE314">
        <v>2.1</v>
      </c>
      <c r="AF314">
        <f t="shared" si="92"/>
        <v>10</v>
      </c>
      <c r="AG314">
        <f t="shared" si="85"/>
        <v>0.3125</v>
      </c>
      <c r="AI314">
        <f t="shared" si="86"/>
        <v>0.25088028169014087</v>
      </c>
    </row>
    <row r="315" spans="1:36" hidden="1" x14ac:dyDescent="0.3">
      <c r="A315">
        <f t="shared" si="75"/>
        <v>344</v>
      </c>
      <c r="B315">
        <f t="shared" si="76"/>
        <v>0.69215291750503016</v>
      </c>
      <c r="C315" s="3">
        <v>41094</v>
      </c>
      <c r="D315">
        <v>30.1</v>
      </c>
      <c r="F315" s="3">
        <v>41094</v>
      </c>
      <c r="G315">
        <v>30.1</v>
      </c>
      <c r="H315">
        <f t="shared" si="90"/>
        <v>7</v>
      </c>
      <c r="I315">
        <f t="shared" si="77"/>
        <v>0.21875</v>
      </c>
      <c r="K315">
        <f t="shared" si="78"/>
        <v>0.47340291750503016</v>
      </c>
      <c r="M315" s="4">
        <f t="shared" si="79"/>
        <v>325</v>
      </c>
      <c r="N315">
        <f t="shared" si="80"/>
        <v>0.65392354124748486</v>
      </c>
      <c r="O315" s="3">
        <v>41094</v>
      </c>
      <c r="P315">
        <v>0.46600000000000003</v>
      </c>
      <c r="R315" s="3">
        <v>41094</v>
      </c>
      <c r="S315">
        <v>0.46600000000000003</v>
      </c>
      <c r="T315">
        <f t="shared" si="91"/>
        <v>28</v>
      </c>
      <c r="U315">
        <f t="shared" si="81"/>
        <v>0.875</v>
      </c>
      <c r="W315">
        <f t="shared" si="82"/>
        <v>0.22107645875251514</v>
      </c>
      <c r="Y315" s="4">
        <f t="shared" si="83"/>
        <v>314</v>
      </c>
      <c r="Z315">
        <f t="shared" si="84"/>
        <v>0.63179074446680084</v>
      </c>
      <c r="AA315" s="3">
        <v>41094</v>
      </c>
      <c r="AB315">
        <v>2.2000000000000002</v>
      </c>
      <c r="AD315" s="3">
        <v>41094</v>
      </c>
      <c r="AE315">
        <v>2.2000000000000002</v>
      </c>
      <c r="AF315">
        <f t="shared" si="92"/>
        <v>19</v>
      </c>
      <c r="AG315">
        <f t="shared" si="85"/>
        <v>0.59375</v>
      </c>
      <c r="AI315">
        <f t="shared" si="86"/>
        <v>3.8040744466800835E-2</v>
      </c>
    </row>
    <row r="316" spans="1:36" hidden="1" x14ac:dyDescent="0.3">
      <c r="A316">
        <f t="shared" si="75"/>
        <v>364</v>
      </c>
      <c r="B316">
        <f t="shared" si="76"/>
        <v>0.73239436619718312</v>
      </c>
      <c r="C316" s="3">
        <v>41095</v>
      </c>
      <c r="D316">
        <v>30.6</v>
      </c>
      <c r="F316" s="3">
        <v>41095</v>
      </c>
      <c r="G316">
        <v>30.6</v>
      </c>
      <c r="H316">
        <f t="shared" si="90"/>
        <v>9</v>
      </c>
      <c r="I316">
        <f t="shared" si="77"/>
        <v>0.28125</v>
      </c>
      <c r="K316">
        <f t="shared" si="78"/>
        <v>0.45114436619718312</v>
      </c>
      <c r="M316" s="4">
        <f t="shared" si="79"/>
        <v>259</v>
      </c>
      <c r="N316">
        <f t="shared" si="80"/>
        <v>0.52112676056338025</v>
      </c>
      <c r="O316" s="3">
        <v>41095</v>
      </c>
      <c r="P316">
        <v>0.41599999999999998</v>
      </c>
      <c r="R316" s="3">
        <v>41095</v>
      </c>
      <c r="S316">
        <v>0.41599999999999998</v>
      </c>
      <c r="T316">
        <f t="shared" si="91"/>
        <v>22</v>
      </c>
      <c r="U316">
        <f t="shared" si="81"/>
        <v>0.6875</v>
      </c>
      <c r="W316">
        <f t="shared" si="82"/>
        <v>0.16637323943661975</v>
      </c>
      <c r="Y316" s="4">
        <f t="shared" si="83"/>
        <v>351</v>
      </c>
      <c r="Z316">
        <f t="shared" si="84"/>
        <v>0.70623742454728367</v>
      </c>
      <c r="AA316" s="3">
        <v>41095</v>
      </c>
      <c r="AB316">
        <v>2.2999999999999998</v>
      </c>
      <c r="AD316" s="3">
        <v>41095</v>
      </c>
      <c r="AE316">
        <v>2.2999999999999998</v>
      </c>
      <c r="AF316">
        <f t="shared" si="92"/>
        <v>22</v>
      </c>
      <c r="AG316">
        <f t="shared" si="85"/>
        <v>0.6875</v>
      </c>
      <c r="AI316">
        <f t="shared" si="86"/>
        <v>1.8737424547283665E-2</v>
      </c>
    </row>
    <row r="317" spans="1:36" hidden="1" x14ac:dyDescent="0.3">
      <c r="A317">
        <f t="shared" si="75"/>
        <v>357</v>
      </c>
      <c r="B317">
        <f t="shared" si="76"/>
        <v>0.71830985915492962</v>
      </c>
      <c r="C317" s="3">
        <v>41096</v>
      </c>
      <c r="D317">
        <v>30.4</v>
      </c>
      <c r="F317" s="3">
        <v>41096</v>
      </c>
      <c r="G317">
        <v>30.4</v>
      </c>
      <c r="H317">
        <f t="shared" si="90"/>
        <v>8</v>
      </c>
      <c r="I317">
        <f t="shared" si="77"/>
        <v>0.25</v>
      </c>
      <c r="K317">
        <f t="shared" si="78"/>
        <v>0.46830985915492962</v>
      </c>
      <c r="M317" s="4">
        <f t="shared" si="79"/>
        <v>288</v>
      </c>
      <c r="N317">
        <f t="shared" si="80"/>
        <v>0.57947686116700203</v>
      </c>
      <c r="O317" s="3">
        <v>41096</v>
      </c>
      <c r="P317">
        <v>0.435</v>
      </c>
      <c r="R317" s="3">
        <v>41096</v>
      </c>
      <c r="S317">
        <v>0.435</v>
      </c>
      <c r="T317">
        <f t="shared" si="91"/>
        <v>25</v>
      </c>
      <c r="U317">
        <f t="shared" si="81"/>
        <v>0.78125</v>
      </c>
      <c r="W317">
        <f t="shared" si="82"/>
        <v>0.20177313883299797</v>
      </c>
      <c r="Y317" s="4">
        <f t="shared" si="83"/>
        <v>280</v>
      </c>
      <c r="Z317">
        <f t="shared" si="84"/>
        <v>0.56338028169014087</v>
      </c>
      <c r="AA317" s="3">
        <v>41096</v>
      </c>
      <c r="AB317">
        <v>2.1</v>
      </c>
      <c r="AD317" s="3">
        <v>41096</v>
      </c>
      <c r="AE317">
        <v>2.1</v>
      </c>
      <c r="AF317">
        <f t="shared" si="92"/>
        <v>10</v>
      </c>
      <c r="AG317">
        <f t="shared" si="85"/>
        <v>0.3125</v>
      </c>
      <c r="AI317">
        <f t="shared" si="86"/>
        <v>0.25088028169014087</v>
      </c>
    </row>
    <row r="318" spans="1:36" hidden="1" x14ac:dyDescent="0.3">
      <c r="A318">
        <f t="shared" si="75"/>
        <v>383</v>
      </c>
      <c r="B318">
        <f t="shared" si="76"/>
        <v>0.77062374245472842</v>
      </c>
      <c r="C318" s="3">
        <v>41097</v>
      </c>
      <c r="D318">
        <v>31</v>
      </c>
      <c r="F318" s="3">
        <v>41097</v>
      </c>
      <c r="G318">
        <v>31</v>
      </c>
      <c r="H318">
        <f t="shared" si="90"/>
        <v>14</v>
      </c>
      <c r="I318">
        <f t="shared" si="77"/>
        <v>0.4375</v>
      </c>
      <c r="K318">
        <f t="shared" si="78"/>
        <v>0.33312374245472842</v>
      </c>
      <c r="M318" s="4">
        <f t="shared" si="79"/>
        <v>276</v>
      </c>
      <c r="N318">
        <f t="shared" si="80"/>
        <v>0.55533199195171024</v>
      </c>
      <c r="O318" s="3">
        <v>41097</v>
      </c>
      <c r="P318">
        <v>0.42699999999999999</v>
      </c>
      <c r="R318" s="3">
        <v>41097</v>
      </c>
      <c r="S318">
        <v>0.42699999999999999</v>
      </c>
      <c r="T318">
        <f t="shared" si="91"/>
        <v>24</v>
      </c>
      <c r="U318">
        <f t="shared" si="81"/>
        <v>0.75</v>
      </c>
      <c r="W318">
        <f t="shared" si="82"/>
        <v>0.19466800804828976</v>
      </c>
      <c r="Y318" s="4">
        <f t="shared" si="83"/>
        <v>238</v>
      </c>
      <c r="Z318">
        <f t="shared" si="84"/>
        <v>0.47887323943661969</v>
      </c>
      <c r="AA318" s="3">
        <v>41097</v>
      </c>
      <c r="AB318">
        <v>2</v>
      </c>
      <c r="AD318" s="3">
        <v>41097</v>
      </c>
      <c r="AE318">
        <v>2</v>
      </c>
      <c r="AF318">
        <f t="shared" si="92"/>
        <v>8</v>
      </c>
      <c r="AG318">
        <f t="shared" si="85"/>
        <v>0.25</v>
      </c>
      <c r="AI318">
        <f t="shared" si="86"/>
        <v>0.22887323943661969</v>
      </c>
    </row>
    <row r="319" spans="1:36" hidden="1" x14ac:dyDescent="0.3">
      <c r="A319">
        <f t="shared" si="75"/>
        <v>439</v>
      </c>
      <c r="B319">
        <f t="shared" si="76"/>
        <v>0.88329979879275655</v>
      </c>
      <c r="C319" s="3">
        <v>41098</v>
      </c>
      <c r="D319">
        <v>32.299999999999997</v>
      </c>
      <c r="F319" s="3">
        <v>41098</v>
      </c>
      <c r="G319">
        <v>32.299999999999997</v>
      </c>
      <c r="H319">
        <f t="shared" si="90"/>
        <v>23</v>
      </c>
      <c r="I319">
        <f t="shared" si="77"/>
        <v>0.71875</v>
      </c>
      <c r="K319">
        <f t="shared" si="78"/>
        <v>0.16454979879275655</v>
      </c>
      <c r="M319" s="4">
        <f t="shared" si="79"/>
        <v>291</v>
      </c>
      <c r="N319">
        <f t="shared" si="80"/>
        <v>0.5855130784708249</v>
      </c>
      <c r="O319" s="3">
        <v>41098</v>
      </c>
      <c r="P319">
        <v>0.436</v>
      </c>
      <c r="R319" s="3">
        <v>41098</v>
      </c>
      <c r="S319">
        <v>0.436</v>
      </c>
      <c r="T319">
        <f t="shared" si="91"/>
        <v>27</v>
      </c>
      <c r="U319">
        <f t="shared" si="81"/>
        <v>0.84375</v>
      </c>
      <c r="W319">
        <f t="shared" si="82"/>
        <v>0.2582369215291751</v>
      </c>
      <c r="Y319" s="4">
        <f t="shared" si="83"/>
        <v>351</v>
      </c>
      <c r="Z319">
        <f t="shared" si="84"/>
        <v>0.70623742454728367</v>
      </c>
      <c r="AA319" s="3">
        <v>41098</v>
      </c>
      <c r="AB319">
        <v>2.2999999999999998</v>
      </c>
      <c r="AD319" s="3">
        <v>41098</v>
      </c>
      <c r="AE319">
        <v>2.2999999999999998</v>
      </c>
      <c r="AF319">
        <f t="shared" si="92"/>
        <v>22</v>
      </c>
      <c r="AG319">
        <f t="shared" si="85"/>
        <v>0.6875</v>
      </c>
      <c r="AI319">
        <f t="shared" si="86"/>
        <v>1.8737424547283665E-2</v>
      </c>
    </row>
    <row r="320" spans="1:36" hidden="1" x14ac:dyDescent="0.3">
      <c r="A320">
        <f t="shared" si="75"/>
        <v>446</v>
      </c>
      <c r="B320">
        <f t="shared" si="76"/>
        <v>0.89738430583501005</v>
      </c>
      <c r="C320" s="3">
        <v>41099</v>
      </c>
      <c r="D320">
        <v>32.4</v>
      </c>
      <c r="F320" s="3">
        <v>41099</v>
      </c>
      <c r="G320">
        <v>32.4</v>
      </c>
      <c r="H320">
        <f t="shared" si="90"/>
        <v>25</v>
      </c>
      <c r="I320">
        <f t="shared" si="77"/>
        <v>0.78125</v>
      </c>
      <c r="K320">
        <f t="shared" si="78"/>
        <v>0.11613430583501005</v>
      </c>
      <c r="M320" s="4">
        <f t="shared" si="79"/>
        <v>261</v>
      </c>
      <c r="N320">
        <f t="shared" si="80"/>
        <v>0.52515090543259557</v>
      </c>
      <c r="O320" s="3">
        <v>41099</v>
      </c>
      <c r="P320">
        <v>0.41699999999999998</v>
      </c>
      <c r="R320" s="3">
        <v>41099</v>
      </c>
      <c r="S320">
        <v>0.41699999999999998</v>
      </c>
      <c r="T320">
        <f t="shared" si="91"/>
        <v>23</v>
      </c>
      <c r="U320">
        <f t="shared" si="81"/>
        <v>0.71875</v>
      </c>
      <c r="W320">
        <f t="shared" si="82"/>
        <v>0.19359909456740443</v>
      </c>
      <c r="Y320" s="4">
        <f t="shared" si="83"/>
        <v>111</v>
      </c>
      <c r="Z320">
        <f t="shared" si="84"/>
        <v>0.22334004024144868</v>
      </c>
      <c r="AA320" s="3">
        <v>41099</v>
      </c>
      <c r="AB320">
        <v>1.6</v>
      </c>
      <c r="AD320" s="3">
        <v>41099</v>
      </c>
      <c r="AE320">
        <v>1.6</v>
      </c>
      <c r="AF320">
        <f t="shared" si="92"/>
        <v>2</v>
      </c>
      <c r="AG320">
        <f t="shared" si="85"/>
        <v>6.25E-2</v>
      </c>
      <c r="AI320">
        <f t="shared" si="86"/>
        <v>0.16084004024144868</v>
      </c>
    </row>
    <row r="321" spans="1:35" hidden="1" x14ac:dyDescent="0.3">
      <c r="A321">
        <f t="shared" si="75"/>
        <v>430</v>
      </c>
      <c r="B321">
        <f t="shared" si="76"/>
        <v>0.86519114688128773</v>
      </c>
      <c r="C321" s="3">
        <v>41100</v>
      </c>
      <c r="D321">
        <v>32.1</v>
      </c>
      <c r="F321" s="3">
        <v>41100</v>
      </c>
      <c r="G321">
        <v>32.1</v>
      </c>
      <c r="H321">
        <f t="shared" si="90"/>
        <v>22</v>
      </c>
      <c r="I321">
        <f t="shared" si="77"/>
        <v>0.6875</v>
      </c>
      <c r="K321">
        <f t="shared" si="78"/>
        <v>0.17769114688128773</v>
      </c>
      <c r="M321" s="4">
        <f t="shared" si="79"/>
        <v>245</v>
      </c>
      <c r="N321">
        <f t="shared" si="80"/>
        <v>0.49295774647887325</v>
      </c>
      <c r="O321" s="3">
        <v>41100</v>
      </c>
      <c r="P321">
        <v>0.41</v>
      </c>
      <c r="R321" s="3">
        <v>41100</v>
      </c>
      <c r="S321">
        <v>0.41</v>
      </c>
      <c r="T321">
        <f t="shared" si="91"/>
        <v>21</v>
      </c>
      <c r="U321">
        <f t="shared" si="81"/>
        <v>0.65625</v>
      </c>
      <c r="W321">
        <f t="shared" si="82"/>
        <v>0.16329225352112675</v>
      </c>
      <c r="Y321" s="4">
        <f t="shared" si="83"/>
        <v>280</v>
      </c>
      <c r="Z321">
        <f t="shared" si="84"/>
        <v>0.56338028169014087</v>
      </c>
      <c r="AA321" s="3">
        <v>41100</v>
      </c>
      <c r="AB321">
        <v>2.1</v>
      </c>
      <c r="AD321" s="3">
        <v>41100</v>
      </c>
      <c r="AE321">
        <v>2.1</v>
      </c>
      <c r="AF321">
        <f t="shared" si="92"/>
        <v>10</v>
      </c>
      <c r="AG321">
        <f t="shared" si="85"/>
        <v>0.3125</v>
      </c>
      <c r="AI321">
        <f t="shared" si="86"/>
        <v>0.25088028169014087</v>
      </c>
    </row>
    <row r="322" spans="1:35" hidden="1" x14ac:dyDescent="0.3">
      <c r="A322">
        <f t="shared" si="75"/>
        <v>446</v>
      </c>
      <c r="B322">
        <f t="shared" si="76"/>
        <v>0.89738430583501005</v>
      </c>
      <c r="C322" s="3">
        <v>41101</v>
      </c>
      <c r="D322">
        <v>32.4</v>
      </c>
      <c r="F322" s="3">
        <v>41101</v>
      </c>
      <c r="G322">
        <v>32.4</v>
      </c>
      <c r="H322">
        <f t="shared" si="90"/>
        <v>25</v>
      </c>
      <c r="I322">
        <f t="shared" si="77"/>
        <v>0.78125</v>
      </c>
      <c r="K322">
        <f t="shared" si="78"/>
        <v>0.11613430583501005</v>
      </c>
      <c r="M322" s="4">
        <f t="shared" si="79"/>
        <v>50</v>
      </c>
      <c r="N322">
        <f t="shared" si="80"/>
        <v>0.1006036217303823</v>
      </c>
      <c r="O322" s="3">
        <v>41101</v>
      </c>
      <c r="P322">
        <v>0.312</v>
      </c>
      <c r="R322" s="3">
        <v>41101</v>
      </c>
      <c r="S322">
        <v>0.312</v>
      </c>
      <c r="T322">
        <f t="shared" si="91"/>
        <v>9</v>
      </c>
      <c r="U322">
        <f t="shared" si="81"/>
        <v>0.28125</v>
      </c>
      <c r="W322">
        <f t="shared" si="82"/>
        <v>0.18064637826961771</v>
      </c>
      <c r="Y322" s="4">
        <f t="shared" si="83"/>
        <v>198</v>
      </c>
      <c r="Z322">
        <f t="shared" si="84"/>
        <v>0.39839034205231388</v>
      </c>
      <c r="AA322" s="3">
        <v>41101</v>
      </c>
      <c r="AB322">
        <v>1.9</v>
      </c>
      <c r="AD322" s="3">
        <v>41101</v>
      </c>
      <c r="AE322">
        <v>1.9</v>
      </c>
      <c r="AF322">
        <f t="shared" si="92"/>
        <v>4</v>
      </c>
      <c r="AG322">
        <f t="shared" si="85"/>
        <v>0.125</v>
      </c>
      <c r="AI322">
        <f t="shared" si="86"/>
        <v>0.27339034205231388</v>
      </c>
    </row>
    <row r="323" spans="1:35" hidden="1" x14ac:dyDescent="0.3">
      <c r="A323">
        <f t="shared" ref="A323:A386" si="93">_xlfn.RANK.EQ(D323,$D$2:$D$497,1)</f>
        <v>386</v>
      </c>
      <c r="B323">
        <f t="shared" ref="B323:B386" si="94">A323/497</f>
        <v>0.77665995975855129</v>
      </c>
      <c r="C323" s="3">
        <v>41102</v>
      </c>
      <c r="D323">
        <v>31.1</v>
      </c>
      <c r="F323" s="3">
        <v>41102</v>
      </c>
      <c r="G323">
        <v>31.1</v>
      </c>
      <c r="H323">
        <f t="shared" si="90"/>
        <v>15</v>
      </c>
      <c r="I323">
        <f t="shared" ref="I323:I386" si="95">H323/32</f>
        <v>0.46875</v>
      </c>
      <c r="K323">
        <f t="shared" ref="K323:K386" si="96">ABS(B323-I323)</f>
        <v>0.30790995975855129</v>
      </c>
      <c r="M323" s="4">
        <f t="shared" ref="M323:M386" si="97">_xlfn.RANK.EQ(P323,$P$2:$P$497,1)</f>
        <v>55</v>
      </c>
      <c r="N323">
        <f t="shared" ref="N323:N386" si="98">M323/497</f>
        <v>0.11066398390342053</v>
      </c>
      <c r="O323" s="3">
        <v>41102</v>
      </c>
      <c r="P323">
        <v>0.315</v>
      </c>
      <c r="R323" s="3">
        <v>41102</v>
      </c>
      <c r="S323">
        <v>0.315</v>
      </c>
      <c r="T323">
        <f t="shared" si="91"/>
        <v>11</v>
      </c>
      <c r="U323">
        <f t="shared" ref="U323:U386" si="99">T323/32</f>
        <v>0.34375</v>
      </c>
      <c r="W323">
        <f t="shared" ref="W323:W386" si="100">ABS(N323-U323)</f>
        <v>0.23308601609657947</v>
      </c>
      <c r="Y323" s="4">
        <f t="shared" ref="Y323:Y386" si="101">_xlfn.RANK.EQ(AB323,$AB$2:$AB$497,1)</f>
        <v>238</v>
      </c>
      <c r="Z323">
        <f t="shared" ref="Z323:Z386" si="102">Y323/497</f>
        <v>0.47887323943661969</v>
      </c>
      <c r="AA323" s="3">
        <v>41102</v>
      </c>
      <c r="AB323">
        <v>2</v>
      </c>
      <c r="AD323" s="3">
        <v>41102</v>
      </c>
      <c r="AE323">
        <v>2</v>
      </c>
      <c r="AF323">
        <f t="shared" si="92"/>
        <v>8</v>
      </c>
      <c r="AG323">
        <f t="shared" ref="AG323:AG386" si="103">AF323/32</f>
        <v>0.25</v>
      </c>
      <c r="AI323">
        <f t="shared" ref="AI323:AI386" si="104">ABS(Z323-AG323)</f>
        <v>0.22887323943661969</v>
      </c>
    </row>
    <row r="324" spans="1:35" hidden="1" x14ac:dyDescent="0.3">
      <c r="A324">
        <f t="shared" si="93"/>
        <v>368</v>
      </c>
      <c r="B324">
        <f t="shared" si="94"/>
        <v>0.74044265593561365</v>
      </c>
      <c r="C324" s="3">
        <v>41103</v>
      </c>
      <c r="D324">
        <v>30.7</v>
      </c>
      <c r="F324" s="3">
        <v>41103</v>
      </c>
      <c r="G324">
        <v>30.7</v>
      </c>
      <c r="H324">
        <f t="shared" si="90"/>
        <v>10</v>
      </c>
      <c r="I324">
        <f t="shared" si="95"/>
        <v>0.3125</v>
      </c>
      <c r="K324">
        <f t="shared" si="96"/>
        <v>0.42794265593561365</v>
      </c>
      <c r="M324" s="4">
        <f t="shared" si="97"/>
        <v>75</v>
      </c>
      <c r="N324">
        <f t="shared" si="98"/>
        <v>0.15090543259557343</v>
      </c>
      <c r="O324" s="3">
        <v>41103</v>
      </c>
      <c r="P324">
        <v>0.32500000000000001</v>
      </c>
      <c r="R324" s="3">
        <v>41103</v>
      </c>
      <c r="S324">
        <v>0.32500000000000001</v>
      </c>
      <c r="T324">
        <f t="shared" si="91"/>
        <v>12</v>
      </c>
      <c r="U324">
        <f t="shared" si="99"/>
        <v>0.375</v>
      </c>
      <c r="W324">
        <f t="shared" si="100"/>
        <v>0.22409456740442657</v>
      </c>
      <c r="Y324" s="4">
        <f t="shared" si="101"/>
        <v>314</v>
      </c>
      <c r="Z324">
        <f t="shared" si="102"/>
        <v>0.63179074446680084</v>
      </c>
      <c r="AA324" s="3">
        <v>41103</v>
      </c>
      <c r="AB324">
        <v>2.2000000000000002</v>
      </c>
      <c r="AD324" s="3">
        <v>41103</v>
      </c>
      <c r="AE324">
        <v>2.2000000000000002</v>
      </c>
      <c r="AF324">
        <f t="shared" si="92"/>
        <v>19</v>
      </c>
      <c r="AG324">
        <f t="shared" si="103"/>
        <v>0.59375</v>
      </c>
      <c r="AI324">
        <f t="shared" si="104"/>
        <v>3.8040744466800835E-2</v>
      </c>
    </row>
    <row r="325" spans="1:35" hidden="1" x14ac:dyDescent="0.3">
      <c r="A325">
        <f t="shared" si="93"/>
        <v>377</v>
      </c>
      <c r="B325">
        <f t="shared" si="94"/>
        <v>0.75855130784708247</v>
      </c>
      <c r="C325" s="3">
        <v>41104</v>
      </c>
      <c r="D325">
        <v>30.9</v>
      </c>
      <c r="F325" s="3">
        <v>41104</v>
      </c>
      <c r="G325">
        <v>30.9</v>
      </c>
      <c r="H325">
        <f t="shared" si="90"/>
        <v>12</v>
      </c>
      <c r="I325">
        <f t="shared" si="95"/>
        <v>0.375</v>
      </c>
      <c r="K325">
        <f t="shared" si="96"/>
        <v>0.38355130784708247</v>
      </c>
      <c r="M325" s="4">
        <f t="shared" si="97"/>
        <v>50</v>
      </c>
      <c r="N325">
        <f t="shared" si="98"/>
        <v>0.1006036217303823</v>
      </c>
      <c r="O325" s="3">
        <v>41104</v>
      </c>
      <c r="P325">
        <v>0.312</v>
      </c>
      <c r="R325" s="3">
        <v>41104</v>
      </c>
      <c r="S325">
        <v>0.312</v>
      </c>
      <c r="T325">
        <f t="shared" si="91"/>
        <v>9</v>
      </c>
      <c r="U325">
        <f t="shared" si="99"/>
        <v>0.28125</v>
      </c>
      <c r="W325">
        <f t="shared" si="100"/>
        <v>0.18064637826961771</v>
      </c>
      <c r="Y325" s="4">
        <f t="shared" si="101"/>
        <v>198</v>
      </c>
      <c r="Z325">
        <f t="shared" si="102"/>
        <v>0.39839034205231388</v>
      </c>
      <c r="AA325" s="3">
        <v>41104</v>
      </c>
      <c r="AB325">
        <v>1.9</v>
      </c>
      <c r="AD325" s="3">
        <v>41104</v>
      </c>
      <c r="AE325">
        <v>1.9</v>
      </c>
      <c r="AF325">
        <f t="shared" si="92"/>
        <v>4</v>
      </c>
      <c r="AG325">
        <f t="shared" si="103"/>
        <v>0.125</v>
      </c>
      <c r="AI325">
        <f t="shared" si="104"/>
        <v>0.27339034205231388</v>
      </c>
    </row>
    <row r="326" spans="1:35" hidden="1" x14ac:dyDescent="0.3">
      <c r="A326">
        <f t="shared" si="93"/>
        <v>479</v>
      </c>
      <c r="B326">
        <f t="shared" si="94"/>
        <v>0.96378269617706236</v>
      </c>
      <c r="C326" s="3">
        <v>41105</v>
      </c>
      <c r="D326">
        <v>33.299999999999997</v>
      </c>
      <c r="F326" s="3">
        <v>41105</v>
      </c>
      <c r="G326">
        <v>33.299999999999997</v>
      </c>
      <c r="H326">
        <f t="shared" si="90"/>
        <v>30</v>
      </c>
      <c r="I326">
        <f t="shared" si="95"/>
        <v>0.9375</v>
      </c>
      <c r="K326">
        <f t="shared" si="96"/>
        <v>2.6282696177062359E-2</v>
      </c>
      <c r="M326" s="4">
        <f t="shared" si="97"/>
        <v>13</v>
      </c>
      <c r="N326">
        <f t="shared" si="98"/>
        <v>2.6156941649899398E-2</v>
      </c>
      <c r="O326" s="3">
        <v>41105</v>
      </c>
      <c r="P326">
        <v>0.28299999999999997</v>
      </c>
      <c r="R326" s="3">
        <v>41105</v>
      </c>
      <c r="S326">
        <v>0.28299999999999997</v>
      </c>
      <c r="T326">
        <f t="shared" si="91"/>
        <v>4</v>
      </c>
      <c r="U326">
        <f t="shared" si="99"/>
        <v>0.125</v>
      </c>
      <c r="W326">
        <f t="shared" si="100"/>
        <v>9.8843058350100599E-2</v>
      </c>
      <c r="Y326" s="4">
        <f t="shared" si="101"/>
        <v>280</v>
      </c>
      <c r="Z326">
        <f t="shared" si="102"/>
        <v>0.56338028169014087</v>
      </c>
      <c r="AA326" s="3">
        <v>41105</v>
      </c>
      <c r="AB326">
        <v>2.1</v>
      </c>
      <c r="AD326" s="3">
        <v>41105</v>
      </c>
      <c r="AE326">
        <v>2.1</v>
      </c>
      <c r="AF326">
        <f t="shared" si="92"/>
        <v>10</v>
      </c>
      <c r="AG326">
        <f t="shared" si="103"/>
        <v>0.3125</v>
      </c>
      <c r="AI326">
        <f t="shared" si="104"/>
        <v>0.25088028169014087</v>
      </c>
    </row>
    <row r="327" spans="1:35" hidden="1" x14ac:dyDescent="0.3">
      <c r="A327">
        <f t="shared" si="93"/>
        <v>238</v>
      </c>
      <c r="B327">
        <f t="shared" si="94"/>
        <v>0.47887323943661969</v>
      </c>
      <c r="C327" s="3">
        <v>41106</v>
      </c>
      <c r="D327">
        <v>28.6</v>
      </c>
      <c r="F327" s="3">
        <v>41106</v>
      </c>
      <c r="G327">
        <v>28.6</v>
      </c>
      <c r="H327">
        <f t="shared" si="90"/>
        <v>4</v>
      </c>
      <c r="I327">
        <f t="shared" si="95"/>
        <v>0.125</v>
      </c>
      <c r="K327">
        <f t="shared" si="96"/>
        <v>0.35387323943661969</v>
      </c>
      <c r="M327" s="4">
        <f t="shared" si="97"/>
        <v>221</v>
      </c>
      <c r="N327">
        <f t="shared" si="98"/>
        <v>0.44466800804828976</v>
      </c>
      <c r="O327" s="3">
        <v>41106</v>
      </c>
      <c r="P327">
        <v>0.39800000000000002</v>
      </c>
      <c r="R327" s="3">
        <v>41106</v>
      </c>
      <c r="S327">
        <v>0.39800000000000002</v>
      </c>
      <c r="T327">
        <f t="shared" si="91"/>
        <v>19</v>
      </c>
      <c r="U327">
        <f t="shared" si="99"/>
        <v>0.59375</v>
      </c>
      <c r="W327">
        <f t="shared" si="100"/>
        <v>0.14908199195171024</v>
      </c>
      <c r="Y327" s="4">
        <f t="shared" si="101"/>
        <v>471</v>
      </c>
      <c r="Z327">
        <f t="shared" si="102"/>
        <v>0.9476861167002012</v>
      </c>
      <c r="AA327" s="3">
        <v>41106</v>
      </c>
      <c r="AB327">
        <v>3.8</v>
      </c>
      <c r="AD327" s="3">
        <v>41106</v>
      </c>
      <c r="AE327">
        <v>3.8</v>
      </c>
      <c r="AF327">
        <f t="shared" si="92"/>
        <v>30</v>
      </c>
      <c r="AG327">
        <f t="shared" si="103"/>
        <v>0.9375</v>
      </c>
      <c r="AI327">
        <f t="shared" si="104"/>
        <v>1.0186116700201198E-2</v>
      </c>
    </row>
    <row r="328" spans="1:35" hidden="1" x14ac:dyDescent="0.3">
      <c r="A328">
        <f t="shared" si="93"/>
        <v>261</v>
      </c>
      <c r="B328">
        <f t="shared" si="94"/>
        <v>0.52515090543259557</v>
      </c>
      <c r="C328" s="3">
        <v>41107</v>
      </c>
      <c r="D328">
        <v>28.9</v>
      </c>
      <c r="F328" s="3">
        <v>41107</v>
      </c>
      <c r="G328">
        <v>28.9</v>
      </c>
      <c r="H328">
        <f t="shared" si="90"/>
        <v>5</v>
      </c>
      <c r="I328">
        <f t="shared" si="95"/>
        <v>0.15625</v>
      </c>
      <c r="K328">
        <f t="shared" si="96"/>
        <v>0.36890090543259557</v>
      </c>
      <c r="M328" s="4">
        <f t="shared" si="97"/>
        <v>9</v>
      </c>
      <c r="N328">
        <f t="shared" si="98"/>
        <v>1.8108651911468814E-2</v>
      </c>
      <c r="O328" s="3">
        <v>41107</v>
      </c>
      <c r="P328">
        <v>0.27300000000000002</v>
      </c>
      <c r="R328" s="3">
        <v>41107</v>
      </c>
      <c r="S328">
        <v>0.27300000000000002</v>
      </c>
      <c r="T328">
        <f t="shared" si="91"/>
        <v>3</v>
      </c>
      <c r="U328">
        <f t="shared" si="99"/>
        <v>9.375E-2</v>
      </c>
      <c r="W328">
        <f t="shared" si="100"/>
        <v>7.564134808853118E-2</v>
      </c>
      <c r="Y328" s="4">
        <f t="shared" si="101"/>
        <v>475</v>
      </c>
      <c r="Z328">
        <f t="shared" si="102"/>
        <v>0.95573440643863183</v>
      </c>
      <c r="AA328" s="3">
        <v>41107</v>
      </c>
      <c r="AB328">
        <v>3.9</v>
      </c>
      <c r="AD328" s="3">
        <v>41107</v>
      </c>
      <c r="AE328">
        <v>3.9</v>
      </c>
      <c r="AF328">
        <f t="shared" si="92"/>
        <v>31</v>
      </c>
      <c r="AG328">
        <f t="shared" si="103"/>
        <v>0.96875</v>
      </c>
      <c r="AI328">
        <f t="shared" si="104"/>
        <v>1.3015593561368166E-2</v>
      </c>
    </row>
    <row r="329" spans="1:35" hidden="1" x14ac:dyDescent="0.3">
      <c r="A329">
        <f t="shared" si="93"/>
        <v>321</v>
      </c>
      <c r="B329">
        <f t="shared" si="94"/>
        <v>0.64587525150905434</v>
      </c>
      <c r="C329" s="3">
        <v>41108</v>
      </c>
      <c r="D329">
        <v>29.7</v>
      </c>
      <c r="F329" s="3">
        <v>41108</v>
      </c>
      <c r="G329">
        <v>29.7</v>
      </c>
      <c r="H329">
        <f t="shared" si="90"/>
        <v>6</v>
      </c>
      <c r="I329">
        <f t="shared" si="95"/>
        <v>0.1875</v>
      </c>
      <c r="K329">
        <f t="shared" si="96"/>
        <v>0.45837525150905434</v>
      </c>
      <c r="M329" s="4">
        <f t="shared" si="97"/>
        <v>5</v>
      </c>
      <c r="N329">
        <f t="shared" si="98"/>
        <v>1.0060362173038229E-2</v>
      </c>
      <c r="O329" s="3">
        <v>41108</v>
      </c>
      <c r="P329">
        <v>0.26500000000000001</v>
      </c>
      <c r="R329" s="3">
        <v>41108</v>
      </c>
      <c r="S329">
        <v>0.26500000000000001</v>
      </c>
      <c r="T329">
        <f t="shared" si="91"/>
        <v>1</v>
      </c>
      <c r="U329">
        <f t="shared" si="99"/>
        <v>3.125E-2</v>
      </c>
      <c r="W329">
        <f t="shared" si="100"/>
        <v>2.1189637826961771E-2</v>
      </c>
      <c r="Y329" s="4">
        <f t="shared" si="101"/>
        <v>452</v>
      </c>
      <c r="Z329">
        <f t="shared" si="102"/>
        <v>0.9094567404426559</v>
      </c>
      <c r="AA329" s="3">
        <v>41108</v>
      </c>
      <c r="AB329">
        <v>3.3</v>
      </c>
      <c r="AD329" s="3">
        <v>41108</v>
      </c>
      <c r="AE329">
        <v>3.3</v>
      </c>
      <c r="AF329">
        <f t="shared" si="92"/>
        <v>28</v>
      </c>
      <c r="AG329">
        <f t="shared" si="103"/>
        <v>0.875</v>
      </c>
      <c r="AI329">
        <f t="shared" si="104"/>
        <v>3.4456740442655898E-2</v>
      </c>
    </row>
    <row r="330" spans="1:35" hidden="1" x14ac:dyDescent="0.3">
      <c r="A330">
        <f t="shared" si="93"/>
        <v>368</v>
      </c>
      <c r="B330">
        <f t="shared" si="94"/>
        <v>0.74044265593561365</v>
      </c>
      <c r="C330" s="3">
        <v>41109</v>
      </c>
      <c r="D330">
        <v>30.7</v>
      </c>
      <c r="F330" s="3">
        <v>41109</v>
      </c>
      <c r="G330">
        <v>30.7</v>
      </c>
      <c r="H330">
        <f t="shared" si="90"/>
        <v>10</v>
      </c>
      <c r="I330">
        <f t="shared" si="95"/>
        <v>0.3125</v>
      </c>
      <c r="K330">
        <f t="shared" si="96"/>
        <v>0.42794265593561365</v>
      </c>
      <c r="M330" s="4">
        <f t="shared" si="97"/>
        <v>8</v>
      </c>
      <c r="N330">
        <f t="shared" si="98"/>
        <v>1.6096579476861168E-2</v>
      </c>
      <c r="O330" s="3">
        <v>41109</v>
      </c>
      <c r="P330">
        <v>0.27200000000000002</v>
      </c>
      <c r="R330" s="3">
        <v>41109</v>
      </c>
      <c r="S330">
        <v>0.27200000000000002</v>
      </c>
      <c r="T330">
        <f t="shared" si="91"/>
        <v>2</v>
      </c>
      <c r="U330">
        <f t="shared" si="99"/>
        <v>6.25E-2</v>
      </c>
      <c r="W330">
        <f t="shared" si="100"/>
        <v>4.6403420523138832E-2</v>
      </c>
      <c r="Y330" s="4">
        <f t="shared" si="101"/>
        <v>198</v>
      </c>
      <c r="Z330">
        <f t="shared" si="102"/>
        <v>0.39839034205231388</v>
      </c>
      <c r="AA330" s="3">
        <v>41109</v>
      </c>
      <c r="AB330">
        <v>1.9</v>
      </c>
      <c r="AD330" s="3">
        <v>41109</v>
      </c>
      <c r="AE330">
        <v>1.9</v>
      </c>
      <c r="AF330">
        <f t="shared" si="92"/>
        <v>4</v>
      </c>
      <c r="AG330">
        <f t="shared" si="103"/>
        <v>0.125</v>
      </c>
      <c r="AI330">
        <f t="shared" si="104"/>
        <v>0.27339034205231388</v>
      </c>
    </row>
    <row r="331" spans="1:35" hidden="1" x14ac:dyDescent="0.3">
      <c r="A331">
        <f t="shared" si="93"/>
        <v>395</v>
      </c>
      <c r="B331">
        <f t="shared" si="94"/>
        <v>0.79476861167002011</v>
      </c>
      <c r="C331" s="3">
        <v>41110</v>
      </c>
      <c r="D331">
        <v>31.3</v>
      </c>
      <c r="F331" s="3">
        <v>41110</v>
      </c>
      <c r="G331">
        <v>31.3</v>
      </c>
      <c r="H331">
        <f t="shared" si="90"/>
        <v>19</v>
      </c>
      <c r="I331">
        <f t="shared" si="95"/>
        <v>0.59375</v>
      </c>
      <c r="K331">
        <f t="shared" si="96"/>
        <v>0.20101861167002011</v>
      </c>
      <c r="M331" s="4">
        <f t="shared" si="97"/>
        <v>42</v>
      </c>
      <c r="N331">
        <f t="shared" si="98"/>
        <v>8.4507042253521125E-2</v>
      </c>
      <c r="O331" s="3">
        <v>41110</v>
      </c>
      <c r="P331">
        <v>0.308</v>
      </c>
      <c r="R331" s="3">
        <v>41110</v>
      </c>
      <c r="S331">
        <v>0.308</v>
      </c>
      <c r="T331">
        <f t="shared" si="91"/>
        <v>8</v>
      </c>
      <c r="U331">
        <f t="shared" si="99"/>
        <v>0.25</v>
      </c>
      <c r="W331">
        <f t="shared" si="100"/>
        <v>0.16549295774647887</v>
      </c>
      <c r="Y331" s="4">
        <f t="shared" si="101"/>
        <v>280</v>
      </c>
      <c r="Z331">
        <f t="shared" si="102"/>
        <v>0.56338028169014087</v>
      </c>
      <c r="AA331" s="3">
        <v>41110</v>
      </c>
      <c r="AB331">
        <v>2.1</v>
      </c>
      <c r="AD331" s="3">
        <v>41110</v>
      </c>
      <c r="AE331">
        <v>2.1</v>
      </c>
      <c r="AF331">
        <f t="shared" si="92"/>
        <v>10</v>
      </c>
      <c r="AG331">
        <f t="shared" si="103"/>
        <v>0.3125</v>
      </c>
      <c r="AI331">
        <f t="shared" si="104"/>
        <v>0.25088028169014087</v>
      </c>
    </row>
    <row r="332" spans="1:35" hidden="1" x14ac:dyDescent="0.3">
      <c r="A332">
        <f t="shared" si="93"/>
        <v>377</v>
      </c>
      <c r="B332">
        <f t="shared" si="94"/>
        <v>0.75855130784708247</v>
      </c>
      <c r="C332" s="3">
        <v>41111</v>
      </c>
      <c r="D332">
        <v>30.9</v>
      </c>
      <c r="F332" s="3">
        <v>41111</v>
      </c>
      <c r="G332">
        <v>30.9</v>
      </c>
      <c r="H332">
        <f t="shared" si="90"/>
        <v>12</v>
      </c>
      <c r="I332">
        <f t="shared" si="95"/>
        <v>0.375</v>
      </c>
      <c r="K332">
        <f t="shared" si="96"/>
        <v>0.38355130784708247</v>
      </c>
      <c r="M332" s="4">
        <f t="shared" si="97"/>
        <v>35</v>
      </c>
      <c r="N332">
        <f t="shared" si="98"/>
        <v>7.0422535211267609E-2</v>
      </c>
      <c r="O332" s="3">
        <v>41111</v>
      </c>
      <c r="P332">
        <v>0.30499999999999999</v>
      </c>
      <c r="R332" s="3">
        <v>41111</v>
      </c>
      <c r="S332">
        <v>0.30499999999999999</v>
      </c>
      <c r="T332">
        <f t="shared" si="91"/>
        <v>6</v>
      </c>
      <c r="U332">
        <f t="shared" si="99"/>
        <v>0.1875</v>
      </c>
      <c r="W332">
        <f t="shared" si="100"/>
        <v>0.11707746478873239</v>
      </c>
      <c r="Y332" s="4">
        <f t="shared" si="101"/>
        <v>181</v>
      </c>
      <c r="Z332">
        <f t="shared" si="102"/>
        <v>0.3641851106639839</v>
      </c>
      <c r="AA332" s="3">
        <v>41111</v>
      </c>
      <c r="AB332">
        <v>1.8</v>
      </c>
      <c r="AD332" s="3">
        <v>41111</v>
      </c>
      <c r="AE332">
        <v>1.8</v>
      </c>
      <c r="AF332">
        <f t="shared" si="92"/>
        <v>3</v>
      </c>
      <c r="AG332">
        <f t="shared" si="103"/>
        <v>9.375E-2</v>
      </c>
      <c r="AI332">
        <f t="shared" si="104"/>
        <v>0.2704351106639839</v>
      </c>
    </row>
    <row r="333" spans="1:35" hidden="1" x14ac:dyDescent="0.3">
      <c r="A333">
        <f t="shared" si="93"/>
        <v>386</v>
      </c>
      <c r="B333">
        <f t="shared" si="94"/>
        <v>0.77665995975855129</v>
      </c>
      <c r="C333" s="3">
        <v>41112</v>
      </c>
      <c r="D333">
        <v>31.1</v>
      </c>
      <c r="F333" s="3">
        <v>41112</v>
      </c>
      <c r="G333">
        <v>31.1</v>
      </c>
      <c r="H333">
        <f t="shared" si="90"/>
        <v>15</v>
      </c>
      <c r="I333">
        <f t="shared" si="95"/>
        <v>0.46875</v>
      </c>
      <c r="K333">
        <f t="shared" si="96"/>
        <v>0.30790995975855129</v>
      </c>
      <c r="M333" s="4">
        <f t="shared" si="97"/>
        <v>23</v>
      </c>
      <c r="N333">
        <f t="shared" si="98"/>
        <v>4.6277665995975853E-2</v>
      </c>
      <c r="O333" s="3">
        <v>41112</v>
      </c>
      <c r="P333">
        <v>0.29399999999999998</v>
      </c>
      <c r="R333" s="3">
        <v>41112</v>
      </c>
      <c r="S333">
        <v>0.29399999999999998</v>
      </c>
      <c r="T333">
        <f t="shared" si="91"/>
        <v>5</v>
      </c>
      <c r="U333">
        <f t="shared" si="99"/>
        <v>0.15625</v>
      </c>
      <c r="W333">
        <f t="shared" si="100"/>
        <v>0.10997233400402415</v>
      </c>
      <c r="Y333" s="4">
        <f t="shared" si="101"/>
        <v>401</v>
      </c>
      <c r="Z333">
        <f t="shared" si="102"/>
        <v>0.80684104627766595</v>
      </c>
      <c r="AA333" s="3">
        <v>41112</v>
      </c>
      <c r="AB333">
        <v>2.6</v>
      </c>
      <c r="AD333" s="3">
        <v>41112</v>
      </c>
      <c r="AE333">
        <v>2.6</v>
      </c>
      <c r="AF333">
        <f t="shared" si="92"/>
        <v>25</v>
      </c>
      <c r="AG333">
        <f t="shared" si="103"/>
        <v>0.78125</v>
      </c>
      <c r="AI333">
        <f t="shared" si="104"/>
        <v>2.5591046277665952E-2</v>
      </c>
    </row>
    <row r="334" spans="1:35" hidden="1" x14ac:dyDescent="0.3">
      <c r="A334">
        <f t="shared" si="93"/>
        <v>405</v>
      </c>
      <c r="B334">
        <f t="shared" si="94"/>
        <v>0.81488933601609659</v>
      </c>
      <c r="C334" s="3">
        <v>41113</v>
      </c>
      <c r="D334">
        <v>31.7</v>
      </c>
      <c r="F334" s="3">
        <v>41113</v>
      </c>
      <c r="G334">
        <v>31.7</v>
      </c>
      <c r="H334">
        <f t="shared" si="90"/>
        <v>20</v>
      </c>
      <c r="I334">
        <f t="shared" si="95"/>
        <v>0.625</v>
      </c>
      <c r="K334">
        <f t="shared" si="96"/>
        <v>0.18988933601609659</v>
      </c>
      <c r="M334" s="4">
        <f t="shared" si="97"/>
        <v>77</v>
      </c>
      <c r="N334">
        <f t="shared" si="98"/>
        <v>0.15492957746478872</v>
      </c>
      <c r="O334" s="3">
        <v>41113</v>
      </c>
      <c r="P334">
        <v>0.32700000000000001</v>
      </c>
      <c r="R334" s="3">
        <v>41113</v>
      </c>
      <c r="S334">
        <v>0.32700000000000001</v>
      </c>
      <c r="T334">
        <f t="shared" si="91"/>
        <v>13</v>
      </c>
      <c r="U334">
        <f t="shared" si="99"/>
        <v>0.40625</v>
      </c>
      <c r="W334">
        <f t="shared" si="100"/>
        <v>0.25132042253521125</v>
      </c>
      <c r="Y334" s="4">
        <f t="shared" si="101"/>
        <v>427</v>
      </c>
      <c r="Z334">
        <f t="shared" si="102"/>
        <v>0.85915492957746475</v>
      </c>
      <c r="AA334" s="3">
        <v>41113</v>
      </c>
      <c r="AB334">
        <v>2.9</v>
      </c>
      <c r="AD334" s="3">
        <v>41113</v>
      </c>
      <c r="AE334">
        <v>2.9</v>
      </c>
      <c r="AF334">
        <f t="shared" si="92"/>
        <v>26</v>
      </c>
      <c r="AG334">
        <f t="shared" si="103"/>
        <v>0.8125</v>
      </c>
      <c r="AI334">
        <f t="shared" si="104"/>
        <v>4.6654929577464754E-2</v>
      </c>
    </row>
    <row r="335" spans="1:35" hidden="1" x14ac:dyDescent="0.3">
      <c r="A335">
        <f t="shared" si="93"/>
        <v>129</v>
      </c>
      <c r="B335">
        <f t="shared" si="94"/>
        <v>0.2595573440643863</v>
      </c>
      <c r="C335" s="3">
        <v>41114</v>
      </c>
      <c r="D335">
        <v>26.4</v>
      </c>
      <c r="F335" s="3">
        <v>41114</v>
      </c>
      <c r="G335">
        <v>26.4</v>
      </c>
      <c r="H335">
        <f t="shared" si="90"/>
        <v>1</v>
      </c>
      <c r="I335">
        <f t="shared" si="95"/>
        <v>3.125E-2</v>
      </c>
      <c r="K335">
        <f t="shared" si="96"/>
        <v>0.2283073440643863</v>
      </c>
      <c r="M335" s="4">
        <f t="shared" si="97"/>
        <v>403</v>
      </c>
      <c r="N335">
        <f t="shared" si="98"/>
        <v>0.81086519114688127</v>
      </c>
      <c r="O335" s="3">
        <v>41114</v>
      </c>
      <c r="P335">
        <v>0.54400000000000004</v>
      </c>
      <c r="R335" s="3">
        <v>41114</v>
      </c>
      <c r="S335">
        <v>0.54400000000000004</v>
      </c>
      <c r="T335">
        <f t="shared" si="91"/>
        <v>29</v>
      </c>
      <c r="U335">
        <f t="shared" si="99"/>
        <v>0.90625</v>
      </c>
      <c r="W335">
        <f t="shared" si="100"/>
        <v>9.538480885311873E-2</v>
      </c>
      <c r="Y335" s="4">
        <f t="shared" si="101"/>
        <v>280</v>
      </c>
      <c r="Z335">
        <f t="shared" si="102"/>
        <v>0.56338028169014087</v>
      </c>
      <c r="AA335" s="3">
        <v>41114</v>
      </c>
      <c r="AB335">
        <v>2.1</v>
      </c>
      <c r="AD335" s="3">
        <v>41114</v>
      </c>
      <c r="AE335">
        <v>2.1</v>
      </c>
      <c r="AF335">
        <f t="shared" si="92"/>
        <v>10</v>
      </c>
      <c r="AG335">
        <f t="shared" si="103"/>
        <v>0.3125</v>
      </c>
      <c r="AI335">
        <f t="shared" si="104"/>
        <v>0.25088028169014087</v>
      </c>
    </row>
    <row r="336" spans="1:35" hidden="1" x14ac:dyDescent="0.3">
      <c r="A336">
        <f t="shared" si="93"/>
        <v>129</v>
      </c>
      <c r="B336">
        <f t="shared" si="94"/>
        <v>0.2595573440643863</v>
      </c>
      <c r="C336" s="3">
        <v>41115</v>
      </c>
      <c r="D336">
        <v>26.4</v>
      </c>
      <c r="F336" s="3">
        <v>41115</v>
      </c>
      <c r="G336">
        <v>26.4</v>
      </c>
      <c r="H336">
        <f t="shared" si="90"/>
        <v>1</v>
      </c>
      <c r="I336">
        <f t="shared" si="95"/>
        <v>3.125E-2</v>
      </c>
      <c r="K336">
        <f t="shared" si="96"/>
        <v>0.2283073440643863</v>
      </c>
      <c r="M336" s="4">
        <f t="shared" si="97"/>
        <v>440</v>
      </c>
      <c r="N336">
        <f t="shared" si="98"/>
        <v>0.88531187122736421</v>
      </c>
      <c r="O336" s="3">
        <v>41115</v>
      </c>
      <c r="P336">
        <v>0.60599999999999998</v>
      </c>
      <c r="R336" s="3">
        <v>41115</v>
      </c>
      <c r="S336">
        <v>0.60599999999999998</v>
      </c>
      <c r="T336">
        <f t="shared" si="91"/>
        <v>31</v>
      </c>
      <c r="U336">
        <f t="shared" si="99"/>
        <v>0.96875</v>
      </c>
      <c r="W336">
        <f t="shared" si="100"/>
        <v>8.3438128772635789E-2</v>
      </c>
      <c r="Y336" s="4">
        <f t="shared" si="101"/>
        <v>198</v>
      </c>
      <c r="Z336">
        <f t="shared" si="102"/>
        <v>0.39839034205231388</v>
      </c>
      <c r="AA336" s="3">
        <v>41115</v>
      </c>
      <c r="AB336">
        <v>1.9</v>
      </c>
      <c r="AD336" s="3">
        <v>41115</v>
      </c>
      <c r="AE336">
        <v>1.9</v>
      </c>
      <c r="AF336">
        <f t="shared" si="92"/>
        <v>4</v>
      </c>
      <c r="AG336">
        <f t="shared" si="103"/>
        <v>0.125</v>
      </c>
      <c r="AI336">
        <f t="shared" si="104"/>
        <v>0.27339034205231388</v>
      </c>
    </row>
    <row r="337" spans="1:36" hidden="1" x14ac:dyDescent="0.3">
      <c r="A337">
        <f t="shared" si="93"/>
        <v>190</v>
      </c>
      <c r="B337">
        <f t="shared" si="94"/>
        <v>0.38229376257545272</v>
      </c>
      <c r="C337" s="3">
        <v>41116</v>
      </c>
      <c r="D337">
        <v>27.7</v>
      </c>
      <c r="F337" s="3">
        <v>41116</v>
      </c>
      <c r="G337">
        <v>27.7</v>
      </c>
      <c r="H337">
        <f t="shared" si="90"/>
        <v>3</v>
      </c>
      <c r="I337">
        <f t="shared" si="95"/>
        <v>9.375E-2</v>
      </c>
      <c r="K337">
        <f t="shared" si="96"/>
        <v>0.28854376257545272</v>
      </c>
      <c r="M337" s="4">
        <f t="shared" si="97"/>
        <v>420</v>
      </c>
      <c r="N337">
        <f t="shared" si="98"/>
        <v>0.84507042253521125</v>
      </c>
      <c r="O337" s="3">
        <v>41116</v>
      </c>
      <c r="P337">
        <v>0.57099999999999995</v>
      </c>
      <c r="R337" s="3">
        <v>41116</v>
      </c>
      <c r="S337">
        <v>0.57099999999999995</v>
      </c>
      <c r="T337">
        <f t="shared" si="91"/>
        <v>30</v>
      </c>
      <c r="U337">
        <f t="shared" si="99"/>
        <v>0.9375</v>
      </c>
      <c r="W337">
        <f t="shared" si="100"/>
        <v>9.2429577464788748E-2</v>
      </c>
      <c r="Y337" s="4">
        <f t="shared" si="101"/>
        <v>280</v>
      </c>
      <c r="Z337">
        <f t="shared" si="102"/>
        <v>0.56338028169014087</v>
      </c>
      <c r="AA337" s="3">
        <v>41116</v>
      </c>
      <c r="AB337">
        <v>2.1</v>
      </c>
      <c r="AD337" s="3">
        <v>41116</v>
      </c>
      <c r="AE337">
        <v>2.1</v>
      </c>
      <c r="AF337">
        <f t="shared" si="92"/>
        <v>10</v>
      </c>
      <c r="AG337">
        <f t="shared" si="103"/>
        <v>0.3125</v>
      </c>
      <c r="AI337">
        <f t="shared" si="104"/>
        <v>0.25088028169014087</v>
      </c>
    </row>
    <row r="338" spans="1:36" hidden="1" x14ac:dyDescent="0.3">
      <c r="A338">
        <f t="shared" si="93"/>
        <v>386</v>
      </c>
      <c r="B338">
        <f t="shared" si="94"/>
        <v>0.77665995975855129</v>
      </c>
      <c r="C338" s="3">
        <v>41117</v>
      </c>
      <c r="D338">
        <v>31.1</v>
      </c>
      <c r="F338" s="3">
        <v>41117</v>
      </c>
      <c r="G338">
        <v>31.1</v>
      </c>
      <c r="H338">
        <f t="shared" si="90"/>
        <v>15</v>
      </c>
      <c r="I338">
        <f t="shared" si="95"/>
        <v>0.46875</v>
      </c>
      <c r="K338">
        <f t="shared" si="96"/>
        <v>0.30790995975855129</v>
      </c>
      <c r="M338" s="4">
        <f t="shared" si="97"/>
        <v>224</v>
      </c>
      <c r="N338">
        <f t="shared" si="98"/>
        <v>0.45070422535211269</v>
      </c>
      <c r="O338" s="3">
        <v>41117</v>
      </c>
      <c r="P338">
        <v>0.4</v>
      </c>
      <c r="R338" s="3">
        <v>41117</v>
      </c>
      <c r="S338">
        <v>0.4</v>
      </c>
      <c r="T338">
        <f t="shared" si="91"/>
        <v>20</v>
      </c>
      <c r="U338">
        <f t="shared" si="99"/>
        <v>0.625</v>
      </c>
      <c r="W338">
        <f t="shared" si="100"/>
        <v>0.17429577464788731</v>
      </c>
      <c r="Y338" s="4">
        <f t="shared" si="101"/>
        <v>434</v>
      </c>
      <c r="Z338">
        <f t="shared" si="102"/>
        <v>0.87323943661971826</v>
      </c>
      <c r="AA338" s="3">
        <v>41117</v>
      </c>
      <c r="AB338">
        <v>3</v>
      </c>
      <c r="AD338" s="3">
        <v>41117</v>
      </c>
      <c r="AE338">
        <v>3</v>
      </c>
      <c r="AF338">
        <f t="shared" si="92"/>
        <v>27</v>
      </c>
      <c r="AG338">
        <f t="shared" si="103"/>
        <v>0.84375</v>
      </c>
      <c r="AI338">
        <f t="shared" si="104"/>
        <v>2.9489436619718257E-2</v>
      </c>
    </row>
    <row r="339" spans="1:36" hidden="1" x14ac:dyDescent="0.3">
      <c r="A339">
        <f t="shared" si="93"/>
        <v>439</v>
      </c>
      <c r="B339">
        <f t="shared" si="94"/>
        <v>0.88329979879275655</v>
      </c>
      <c r="C339" s="3">
        <v>41118</v>
      </c>
      <c r="D339">
        <v>32.299999999999997</v>
      </c>
      <c r="F339" s="3">
        <v>41118</v>
      </c>
      <c r="G339">
        <v>32.299999999999997</v>
      </c>
      <c r="H339">
        <f t="shared" si="90"/>
        <v>23</v>
      </c>
      <c r="I339">
        <f t="shared" si="95"/>
        <v>0.71875</v>
      </c>
      <c r="K339">
        <f t="shared" si="96"/>
        <v>0.16454979879275655</v>
      </c>
      <c r="M339" s="4">
        <f t="shared" si="97"/>
        <v>145</v>
      </c>
      <c r="N339">
        <f t="shared" si="98"/>
        <v>0.29175050301810868</v>
      </c>
      <c r="O339" s="3">
        <v>41118</v>
      </c>
      <c r="P339">
        <v>0.36</v>
      </c>
      <c r="R339" s="3">
        <v>41118</v>
      </c>
      <c r="S339">
        <v>0.36</v>
      </c>
      <c r="T339">
        <f t="shared" si="91"/>
        <v>14</v>
      </c>
      <c r="U339">
        <f t="shared" si="99"/>
        <v>0.4375</v>
      </c>
      <c r="W339">
        <f t="shared" si="100"/>
        <v>0.14574949698189132</v>
      </c>
      <c r="Y339" s="4">
        <f t="shared" si="101"/>
        <v>314</v>
      </c>
      <c r="Z339">
        <f t="shared" si="102"/>
        <v>0.63179074446680084</v>
      </c>
      <c r="AA339" s="3">
        <v>41118</v>
      </c>
      <c r="AB339">
        <v>2.2000000000000002</v>
      </c>
      <c r="AD339" s="3">
        <v>41118</v>
      </c>
      <c r="AE339">
        <v>2.2000000000000002</v>
      </c>
      <c r="AF339">
        <f t="shared" si="92"/>
        <v>19</v>
      </c>
      <c r="AG339">
        <f t="shared" si="103"/>
        <v>0.59375</v>
      </c>
      <c r="AI339">
        <f t="shared" si="104"/>
        <v>3.8040744466800835E-2</v>
      </c>
    </row>
    <row r="340" spans="1:36" hidden="1" x14ac:dyDescent="0.3">
      <c r="A340">
        <f t="shared" si="93"/>
        <v>463</v>
      </c>
      <c r="B340">
        <f t="shared" si="94"/>
        <v>0.93158953722334004</v>
      </c>
      <c r="C340" s="3">
        <v>41119</v>
      </c>
      <c r="D340">
        <v>32.9</v>
      </c>
      <c r="F340" s="3">
        <v>41119</v>
      </c>
      <c r="G340">
        <v>32.9</v>
      </c>
      <c r="H340">
        <f t="shared" si="90"/>
        <v>28</v>
      </c>
      <c r="I340">
        <f t="shared" si="95"/>
        <v>0.875</v>
      </c>
      <c r="K340">
        <f t="shared" si="96"/>
        <v>5.6589537223340036E-2</v>
      </c>
      <c r="M340" s="4">
        <f t="shared" si="97"/>
        <v>176</v>
      </c>
      <c r="N340">
        <f t="shared" si="98"/>
        <v>0.35412474849094566</v>
      </c>
      <c r="O340" s="3">
        <v>41119</v>
      </c>
      <c r="P340">
        <v>0.372</v>
      </c>
      <c r="R340" s="3">
        <v>41119</v>
      </c>
      <c r="S340">
        <v>0.372</v>
      </c>
      <c r="T340">
        <f t="shared" si="91"/>
        <v>17</v>
      </c>
      <c r="U340">
        <f t="shared" si="99"/>
        <v>0.53125</v>
      </c>
      <c r="W340">
        <f t="shared" si="100"/>
        <v>0.17712525150905434</v>
      </c>
      <c r="Y340" s="4">
        <f t="shared" si="101"/>
        <v>280</v>
      </c>
      <c r="Z340">
        <f t="shared" si="102"/>
        <v>0.56338028169014087</v>
      </c>
      <c r="AA340" s="3">
        <v>41119</v>
      </c>
      <c r="AB340">
        <v>2.1</v>
      </c>
      <c r="AD340" s="3">
        <v>41119</v>
      </c>
      <c r="AE340">
        <v>2.1</v>
      </c>
      <c r="AF340">
        <f t="shared" si="92"/>
        <v>10</v>
      </c>
      <c r="AG340">
        <f t="shared" si="103"/>
        <v>0.3125</v>
      </c>
      <c r="AI340">
        <f t="shared" si="104"/>
        <v>0.25088028169014087</v>
      </c>
    </row>
    <row r="341" spans="1:36" hidden="1" x14ac:dyDescent="0.3">
      <c r="A341">
        <f t="shared" si="93"/>
        <v>488</v>
      </c>
      <c r="B341">
        <f t="shared" si="94"/>
        <v>0.98189134808853118</v>
      </c>
      <c r="C341" s="3">
        <v>41120</v>
      </c>
      <c r="D341">
        <v>33.9</v>
      </c>
      <c r="F341" s="3">
        <v>41120</v>
      </c>
      <c r="G341">
        <v>33.9</v>
      </c>
      <c r="H341">
        <f t="shared" si="90"/>
        <v>31</v>
      </c>
      <c r="I341">
        <f t="shared" si="95"/>
        <v>0.96875</v>
      </c>
      <c r="K341">
        <f t="shared" si="96"/>
        <v>1.314134808853118E-2</v>
      </c>
      <c r="M341" s="4">
        <f t="shared" si="97"/>
        <v>39</v>
      </c>
      <c r="N341">
        <f t="shared" si="98"/>
        <v>7.847082494969819E-2</v>
      </c>
      <c r="O341" s="3">
        <v>41120</v>
      </c>
      <c r="P341">
        <v>0.307</v>
      </c>
      <c r="R341" s="3">
        <v>41120</v>
      </c>
      <c r="S341">
        <v>0.307</v>
      </c>
      <c r="T341">
        <f t="shared" si="91"/>
        <v>7</v>
      </c>
      <c r="U341">
        <f t="shared" si="99"/>
        <v>0.21875</v>
      </c>
      <c r="W341">
        <f t="shared" si="100"/>
        <v>0.1402791750503018</v>
      </c>
      <c r="Y341" s="4">
        <f t="shared" si="101"/>
        <v>392</v>
      </c>
      <c r="Z341">
        <f t="shared" si="102"/>
        <v>0.78873239436619713</v>
      </c>
      <c r="AA341" s="3">
        <v>41120</v>
      </c>
      <c r="AB341">
        <v>2.5</v>
      </c>
      <c r="AD341" s="3">
        <v>41120</v>
      </c>
      <c r="AE341">
        <v>2.5</v>
      </c>
      <c r="AF341">
        <f t="shared" si="92"/>
        <v>24</v>
      </c>
      <c r="AG341">
        <f t="shared" si="103"/>
        <v>0.75</v>
      </c>
      <c r="AI341">
        <f t="shared" si="104"/>
        <v>3.8732394366197131E-2</v>
      </c>
    </row>
    <row r="342" spans="1:36" x14ac:dyDescent="0.3">
      <c r="A342" s="1">
        <f t="shared" si="93"/>
        <v>419</v>
      </c>
      <c r="B342" s="1">
        <f t="shared" si="94"/>
        <v>0.84305835010060359</v>
      </c>
      <c r="C342" s="5">
        <v>41121</v>
      </c>
      <c r="D342" s="1">
        <v>31.9</v>
      </c>
      <c r="E342" s="1"/>
      <c r="F342" s="5">
        <v>41121</v>
      </c>
      <c r="G342" s="1">
        <v>31.9</v>
      </c>
      <c r="H342" s="1">
        <f t="shared" si="90"/>
        <v>21</v>
      </c>
      <c r="I342" s="1">
        <f t="shared" si="95"/>
        <v>0.65625</v>
      </c>
      <c r="J342" s="1"/>
      <c r="K342" s="1">
        <f t="shared" si="96"/>
        <v>0.18680835010060359</v>
      </c>
      <c r="L342" s="1">
        <f>SUM(K312:K342)</f>
        <v>8.0369089537223335</v>
      </c>
      <c r="M342" s="2">
        <f t="shared" si="97"/>
        <v>150</v>
      </c>
      <c r="N342" s="1">
        <f t="shared" si="98"/>
        <v>0.30181086519114686</v>
      </c>
      <c r="O342" s="5">
        <v>41121</v>
      </c>
      <c r="P342" s="1">
        <v>0.36099999999999999</v>
      </c>
      <c r="Q342" s="1"/>
      <c r="R342" s="5">
        <v>41121</v>
      </c>
      <c r="S342" s="1">
        <v>0.36099999999999999</v>
      </c>
      <c r="T342" s="1">
        <f t="shared" si="91"/>
        <v>15</v>
      </c>
      <c r="U342" s="1">
        <f t="shared" si="99"/>
        <v>0.46875</v>
      </c>
      <c r="V342" s="1"/>
      <c r="W342" s="1">
        <f t="shared" si="100"/>
        <v>0.16693913480885314</v>
      </c>
      <c r="X342" s="1">
        <f>SUM(W312:W342)</f>
        <v>4.8982645875251505</v>
      </c>
      <c r="Y342" s="2">
        <f t="shared" si="101"/>
        <v>452</v>
      </c>
      <c r="Z342" s="1">
        <f t="shared" si="102"/>
        <v>0.9094567404426559</v>
      </c>
      <c r="AA342" s="5">
        <v>41121</v>
      </c>
      <c r="AB342" s="1">
        <v>3.3</v>
      </c>
      <c r="AC342" s="1"/>
      <c r="AD342" s="5">
        <v>41121</v>
      </c>
      <c r="AE342" s="1">
        <v>3.3</v>
      </c>
      <c r="AF342" s="1">
        <f t="shared" si="92"/>
        <v>28</v>
      </c>
      <c r="AG342" s="1">
        <f t="shared" si="103"/>
        <v>0.875</v>
      </c>
      <c r="AH342" s="1"/>
      <c r="AI342" s="1">
        <f t="shared" si="104"/>
        <v>3.4456740442655898E-2</v>
      </c>
      <c r="AJ342" s="1">
        <f>SUM(AI312:AI342)</f>
        <v>4.7262323943661979</v>
      </c>
    </row>
    <row r="343" spans="1:36" hidden="1" x14ac:dyDescent="0.3">
      <c r="A343">
        <f t="shared" si="93"/>
        <v>105</v>
      </c>
      <c r="B343">
        <f t="shared" si="94"/>
        <v>0.21126760563380281</v>
      </c>
      <c r="C343" s="3">
        <v>41456</v>
      </c>
      <c r="D343">
        <v>25.8</v>
      </c>
      <c r="F343" s="3">
        <v>41456</v>
      </c>
      <c r="G343">
        <v>25.8</v>
      </c>
      <c r="H343">
        <f>_xlfn.RANK.EQ(G343,$G$343:$G$373,1)</f>
        <v>1</v>
      </c>
      <c r="I343">
        <f t="shared" si="95"/>
        <v>3.125E-2</v>
      </c>
      <c r="K343">
        <f t="shared" si="96"/>
        <v>0.18001760563380281</v>
      </c>
      <c r="M343" s="4">
        <f t="shared" si="97"/>
        <v>27</v>
      </c>
      <c r="N343">
        <f t="shared" si="98"/>
        <v>5.4325955734406441E-2</v>
      </c>
      <c r="O343" s="3">
        <v>41456</v>
      </c>
      <c r="P343">
        <v>0.29799999999999999</v>
      </c>
      <c r="R343" s="3">
        <v>41456</v>
      </c>
      <c r="S343">
        <v>0.29799999999999999</v>
      </c>
      <c r="T343">
        <f>_xlfn.RANK.EQ(S343,$S$343:$S$373,1)</f>
        <v>3</v>
      </c>
      <c r="U343">
        <f t="shared" si="99"/>
        <v>9.375E-2</v>
      </c>
      <c r="W343">
        <f t="shared" si="100"/>
        <v>3.9424044265593559E-2</v>
      </c>
      <c r="Y343" s="4">
        <f t="shared" si="101"/>
        <v>401</v>
      </c>
      <c r="Z343">
        <f t="shared" si="102"/>
        <v>0.80684104627766595</v>
      </c>
      <c r="AA343" s="3">
        <v>41456</v>
      </c>
      <c r="AB343">
        <v>2.6</v>
      </c>
      <c r="AD343" s="3">
        <v>41456</v>
      </c>
      <c r="AE343">
        <v>2.6</v>
      </c>
      <c r="AF343">
        <f>_xlfn.RANK.EQ(AE343,$AE$343:$AE$373,1)</f>
        <v>14</v>
      </c>
      <c r="AG343">
        <f t="shared" si="103"/>
        <v>0.4375</v>
      </c>
      <c r="AI343">
        <f t="shared" si="104"/>
        <v>0.36934104627766595</v>
      </c>
    </row>
    <row r="344" spans="1:36" hidden="1" x14ac:dyDescent="0.3">
      <c r="A344">
        <f t="shared" si="93"/>
        <v>116</v>
      </c>
      <c r="B344">
        <f t="shared" si="94"/>
        <v>0.23340040241448692</v>
      </c>
      <c r="C344" s="3">
        <v>41457</v>
      </c>
      <c r="D344">
        <v>26.1</v>
      </c>
      <c r="F344" s="3">
        <v>41457</v>
      </c>
      <c r="G344">
        <v>26.1</v>
      </c>
      <c r="H344">
        <f t="shared" ref="H344:H373" si="105">_xlfn.RANK.EQ(G344,$G$343:$G$373,1)</f>
        <v>2</v>
      </c>
      <c r="I344">
        <f t="shared" si="95"/>
        <v>6.25E-2</v>
      </c>
      <c r="K344">
        <f t="shared" si="96"/>
        <v>0.17090040241448692</v>
      </c>
      <c r="M344" s="4">
        <f t="shared" si="97"/>
        <v>140</v>
      </c>
      <c r="N344">
        <f t="shared" si="98"/>
        <v>0.28169014084507044</v>
      </c>
      <c r="O344" s="3">
        <v>41457</v>
      </c>
      <c r="P344">
        <v>0.35799999999999998</v>
      </c>
      <c r="R344" s="3">
        <v>41457</v>
      </c>
      <c r="S344">
        <v>0.35799999999999998</v>
      </c>
      <c r="T344">
        <f t="shared" ref="T344:T373" si="106">_xlfn.RANK.EQ(S344,$S$343:$S$373,1)</f>
        <v>18</v>
      </c>
      <c r="U344">
        <f t="shared" si="99"/>
        <v>0.5625</v>
      </c>
      <c r="W344">
        <f t="shared" si="100"/>
        <v>0.28080985915492956</v>
      </c>
      <c r="Y344" s="4">
        <f t="shared" si="101"/>
        <v>238</v>
      </c>
      <c r="Z344">
        <f t="shared" si="102"/>
        <v>0.47887323943661969</v>
      </c>
      <c r="AA344" s="3">
        <v>41457</v>
      </c>
      <c r="AB344">
        <v>2</v>
      </c>
      <c r="AD344" s="3">
        <v>41457</v>
      </c>
      <c r="AE344">
        <v>2</v>
      </c>
      <c r="AF344">
        <f t="shared" ref="AF344:AF373" si="107">_xlfn.RANK.EQ(AE344,$AE$343:$AE$373,1)</f>
        <v>4</v>
      </c>
      <c r="AG344">
        <f t="shared" si="103"/>
        <v>0.125</v>
      </c>
      <c r="AI344">
        <f t="shared" si="104"/>
        <v>0.35387323943661969</v>
      </c>
    </row>
    <row r="345" spans="1:36" hidden="1" x14ac:dyDescent="0.3">
      <c r="A345">
        <f t="shared" si="93"/>
        <v>153</v>
      </c>
      <c r="B345">
        <f t="shared" si="94"/>
        <v>0.30784708249496984</v>
      </c>
      <c r="C345" s="3">
        <v>41458</v>
      </c>
      <c r="D345">
        <v>27</v>
      </c>
      <c r="F345" s="3">
        <v>41458</v>
      </c>
      <c r="G345">
        <v>27</v>
      </c>
      <c r="H345">
        <f t="shared" si="105"/>
        <v>3</v>
      </c>
      <c r="I345">
        <f t="shared" si="95"/>
        <v>9.375E-2</v>
      </c>
      <c r="K345">
        <f t="shared" si="96"/>
        <v>0.21409708249496984</v>
      </c>
      <c r="M345" s="4">
        <f t="shared" si="97"/>
        <v>233</v>
      </c>
      <c r="N345">
        <f t="shared" si="98"/>
        <v>0.46881287726358151</v>
      </c>
      <c r="O345" s="3">
        <v>41458</v>
      </c>
      <c r="P345">
        <v>0.40400000000000003</v>
      </c>
      <c r="R345" s="3">
        <v>41458</v>
      </c>
      <c r="S345">
        <v>0.40400000000000003</v>
      </c>
      <c r="T345">
        <f t="shared" si="106"/>
        <v>27</v>
      </c>
      <c r="U345">
        <f t="shared" si="99"/>
        <v>0.84375</v>
      </c>
      <c r="W345">
        <f t="shared" si="100"/>
        <v>0.37493712273641849</v>
      </c>
      <c r="Y345" s="4">
        <f t="shared" si="101"/>
        <v>111</v>
      </c>
      <c r="Z345">
        <f t="shared" si="102"/>
        <v>0.22334004024144868</v>
      </c>
      <c r="AA345" s="3">
        <v>41458</v>
      </c>
      <c r="AB345">
        <v>1.6</v>
      </c>
      <c r="AD345" s="3">
        <v>41458</v>
      </c>
      <c r="AE345">
        <v>1.6</v>
      </c>
      <c r="AF345">
        <f t="shared" si="107"/>
        <v>1</v>
      </c>
      <c r="AG345">
        <f t="shared" si="103"/>
        <v>3.125E-2</v>
      </c>
      <c r="AI345">
        <f t="shared" si="104"/>
        <v>0.19209004024144868</v>
      </c>
    </row>
    <row r="346" spans="1:36" hidden="1" x14ac:dyDescent="0.3">
      <c r="A346">
        <f t="shared" si="93"/>
        <v>157</v>
      </c>
      <c r="B346">
        <f t="shared" si="94"/>
        <v>0.31589537223340042</v>
      </c>
      <c r="C346" s="3">
        <v>41459</v>
      </c>
      <c r="D346">
        <v>27.1</v>
      </c>
      <c r="F346" s="3">
        <v>41459</v>
      </c>
      <c r="G346">
        <v>27.1</v>
      </c>
      <c r="H346">
        <f t="shared" si="105"/>
        <v>4</v>
      </c>
      <c r="I346">
        <f t="shared" si="95"/>
        <v>0.125</v>
      </c>
      <c r="K346">
        <f t="shared" si="96"/>
        <v>0.19089537223340042</v>
      </c>
      <c r="M346" s="4">
        <f t="shared" si="97"/>
        <v>303</v>
      </c>
      <c r="N346">
        <f t="shared" si="98"/>
        <v>0.6096579476861167</v>
      </c>
      <c r="O346" s="3">
        <v>41459</v>
      </c>
      <c r="P346">
        <v>0.443</v>
      </c>
      <c r="R346" s="3">
        <v>41459</v>
      </c>
      <c r="S346">
        <v>0.443</v>
      </c>
      <c r="T346">
        <f t="shared" si="106"/>
        <v>31</v>
      </c>
      <c r="U346">
        <f t="shared" si="99"/>
        <v>0.96875</v>
      </c>
      <c r="W346">
        <f t="shared" si="100"/>
        <v>0.3590920523138833</v>
      </c>
      <c r="Y346" s="4">
        <f t="shared" si="101"/>
        <v>370</v>
      </c>
      <c r="Z346">
        <f t="shared" si="102"/>
        <v>0.74446680080482897</v>
      </c>
      <c r="AA346" s="3">
        <v>41459</v>
      </c>
      <c r="AB346">
        <v>2.4</v>
      </c>
      <c r="AD346" s="3">
        <v>41459</v>
      </c>
      <c r="AE346">
        <v>2.4</v>
      </c>
      <c r="AF346">
        <f t="shared" si="107"/>
        <v>12</v>
      </c>
      <c r="AG346">
        <f t="shared" si="103"/>
        <v>0.375</v>
      </c>
      <c r="AI346">
        <f t="shared" si="104"/>
        <v>0.36946680080482897</v>
      </c>
    </row>
    <row r="347" spans="1:36" hidden="1" x14ac:dyDescent="0.3">
      <c r="A347">
        <f t="shared" si="93"/>
        <v>275</v>
      </c>
      <c r="B347">
        <f t="shared" si="94"/>
        <v>0.55331991951710258</v>
      </c>
      <c r="C347" s="3">
        <v>41460</v>
      </c>
      <c r="D347">
        <v>29.1</v>
      </c>
      <c r="F347" s="3">
        <v>41460</v>
      </c>
      <c r="G347">
        <v>29.1</v>
      </c>
      <c r="H347">
        <f t="shared" si="105"/>
        <v>11</v>
      </c>
      <c r="I347">
        <f t="shared" si="95"/>
        <v>0.34375</v>
      </c>
      <c r="K347">
        <f t="shared" si="96"/>
        <v>0.20956991951710258</v>
      </c>
      <c r="M347" s="4">
        <f t="shared" si="97"/>
        <v>143</v>
      </c>
      <c r="N347">
        <f t="shared" si="98"/>
        <v>0.28772635814889336</v>
      </c>
      <c r="O347" s="3">
        <v>41460</v>
      </c>
      <c r="P347">
        <v>0.35899999999999999</v>
      </c>
      <c r="R347" s="3">
        <v>41460</v>
      </c>
      <c r="S347">
        <v>0.35899999999999999</v>
      </c>
      <c r="T347">
        <f t="shared" si="106"/>
        <v>19</v>
      </c>
      <c r="U347">
        <f t="shared" si="99"/>
        <v>0.59375</v>
      </c>
      <c r="W347">
        <f t="shared" si="100"/>
        <v>0.30602364185110664</v>
      </c>
      <c r="Y347" s="4">
        <f t="shared" si="101"/>
        <v>427</v>
      </c>
      <c r="Z347">
        <f t="shared" si="102"/>
        <v>0.85915492957746475</v>
      </c>
      <c r="AA347" s="3">
        <v>41460</v>
      </c>
      <c r="AB347">
        <v>2.9</v>
      </c>
      <c r="AD347" s="3">
        <v>41460</v>
      </c>
      <c r="AE347">
        <v>2.9</v>
      </c>
      <c r="AF347">
        <f t="shared" si="107"/>
        <v>19</v>
      </c>
      <c r="AG347">
        <f t="shared" si="103"/>
        <v>0.59375</v>
      </c>
      <c r="AI347">
        <f t="shared" si="104"/>
        <v>0.26540492957746475</v>
      </c>
    </row>
    <row r="348" spans="1:36" hidden="1" x14ac:dyDescent="0.3">
      <c r="A348">
        <f t="shared" si="93"/>
        <v>344</v>
      </c>
      <c r="B348">
        <f t="shared" si="94"/>
        <v>0.69215291750503016</v>
      </c>
      <c r="C348" s="3">
        <v>41461</v>
      </c>
      <c r="D348">
        <v>30.1</v>
      </c>
      <c r="F348" s="3">
        <v>41461</v>
      </c>
      <c r="G348">
        <v>30.1</v>
      </c>
      <c r="H348">
        <f t="shared" si="105"/>
        <v>24</v>
      </c>
      <c r="I348">
        <f t="shared" si="95"/>
        <v>0.75</v>
      </c>
      <c r="K348">
        <f t="shared" si="96"/>
        <v>5.7847082494969837E-2</v>
      </c>
      <c r="M348" s="4">
        <f t="shared" si="97"/>
        <v>133</v>
      </c>
      <c r="N348">
        <f t="shared" si="98"/>
        <v>0.26760563380281688</v>
      </c>
      <c r="O348" s="3">
        <v>41461</v>
      </c>
      <c r="P348">
        <v>0.35399999999999998</v>
      </c>
      <c r="R348" s="3">
        <v>41461</v>
      </c>
      <c r="S348">
        <v>0.35399999999999998</v>
      </c>
      <c r="T348">
        <f t="shared" si="106"/>
        <v>17</v>
      </c>
      <c r="U348">
        <f t="shared" si="99"/>
        <v>0.53125</v>
      </c>
      <c r="W348">
        <f t="shared" si="100"/>
        <v>0.26364436619718312</v>
      </c>
      <c r="Y348" s="4">
        <f t="shared" si="101"/>
        <v>467</v>
      </c>
      <c r="Z348">
        <f t="shared" si="102"/>
        <v>0.93963782696177067</v>
      </c>
      <c r="AA348" s="3">
        <v>41461</v>
      </c>
      <c r="AB348">
        <v>3.7</v>
      </c>
      <c r="AD348" s="3">
        <v>41461</v>
      </c>
      <c r="AE348">
        <v>3.7</v>
      </c>
      <c r="AF348">
        <f t="shared" si="107"/>
        <v>28</v>
      </c>
      <c r="AG348">
        <f t="shared" si="103"/>
        <v>0.875</v>
      </c>
      <c r="AI348">
        <f t="shared" si="104"/>
        <v>6.4637826961770672E-2</v>
      </c>
    </row>
    <row r="349" spans="1:36" hidden="1" x14ac:dyDescent="0.3">
      <c r="A349">
        <f t="shared" si="93"/>
        <v>333</v>
      </c>
      <c r="B349">
        <f t="shared" si="94"/>
        <v>0.67002012072434602</v>
      </c>
      <c r="C349" s="3">
        <v>41462</v>
      </c>
      <c r="D349">
        <v>29.9</v>
      </c>
      <c r="F349" s="3">
        <v>41462</v>
      </c>
      <c r="G349">
        <v>29.9</v>
      </c>
      <c r="H349">
        <f t="shared" si="105"/>
        <v>21</v>
      </c>
      <c r="I349">
        <f t="shared" si="95"/>
        <v>0.65625</v>
      </c>
      <c r="K349">
        <f t="shared" si="96"/>
        <v>1.3770120724346024E-2</v>
      </c>
      <c r="M349" s="4">
        <f t="shared" si="97"/>
        <v>152</v>
      </c>
      <c r="N349">
        <f t="shared" si="98"/>
        <v>0.30583501006036218</v>
      </c>
      <c r="O349" s="3">
        <v>41462</v>
      </c>
      <c r="P349">
        <v>0.36199999999999999</v>
      </c>
      <c r="R349" s="3">
        <v>41462</v>
      </c>
      <c r="S349">
        <v>0.36199999999999999</v>
      </c>
      <c r="T349">
        <f t="shared" si="106"/>
        <v>21</v>
      </c>
      <c r="U349">
        <f t="shared" si="99"/>
        <v>0.65625</v>
      </c>
      <c r="W349">
        <f t="shared" si="100"/>
        <v>0.35041498993963782</v>
      </c>
      <c r="Y349" s="4">
        <f t="shared" si="101"/>
        <v>447</v>
      </c>
      <c r="Z349">
        <f t="shared" si="102"/>
        <v>0.89939637826961771</v>
      </c>
      <c r="AA349" s="3">
        <v>41462</v>
      </c>
      <c r="AB349">
        <v>3.2</v>
      </c>
      <c r="AD349" s="3">
        <v>41462</v>
      </c>
      <c r="AE349">
        <v>3.2</v>
      </c>
      <c r="AF349">
        <f t="shared" si="107"/>
        <v>24</v>
      </c>
      <c r="AG349">
        <f t="shared" si="103"/>
        <v>0.75</v>
      </c>
      <c r="AI349">
        <f t="shared" si="104"/>
        <v>0.14939637826961771</v>
      </c>
    </row>
    <row r="350" spans="1:36" hidden="1" x14ac:dyDescent="0.3">
      <c r="A350">
        <f t="shared" si="93"/>
        <v>308</v>
      </c>
      <c r="B350">
        <f t="shared" si="94"/>
        <v>0.61971830985915488</v>
      </c>
      <c r="C350" s="3">
        <v>41463</v>
      </c>
      <c r="D350">
        <v>29.6</v>
      </c>
      <c r="F350" s="3">
        <v>41463</v>
      </c>
      <c r="G350">
        <v>29.6</v>
      </c>
      <c r="H350">
        <f t="shared" si="105"/>
        <v>18</v>
      </c>
      <c r="I350">
        <f t="shared" si="95"/>
        <v>0.5625</v>
      </c>
      <c r="K350">
        <f t="shared" si="96"/>
        <v>5.7218309859154881E-2</v>
      </c>
      <c r="M350" s="4">
        <f t="shared" si="97"/>
        <v>169</v>
      </c>
      <c r="N350">
        <f t="shared" si="98"/>
        <v>0.34004024144869216</v>
      </c>
      <c r="O350" s="3">
        <v>41463</v>
      </c>
      <c r="P350">
        <v>0.37</v>
      </c>
      <c r="R350" s="3">
        <v>41463</v>
      </c>
      <c r="S350">
        <v>0.37</v>
      </c>
      <c r="T350">
        <f t="shared" si="106"/>
        <v>23</v>
      </c>
      <c r="U350">
        <f t="shared" si="99"/>
        <v>0.71875</v>
      </c>
      <c r="W350">
        <f t="shared" si="100"/>
        <v>0.37870975855130784</v>
      </c>
      <c r="Y350" s="4">
        <f t="shared" si="101"/>
        <v>370</v>
      </c>
      <c r="Z350">
        <f t="shared" si="102"/>
        <v>0.74446680080482897</v>
      </c>
      <c r="AA350" s="3">
        <v>41463</v>
      </c>
      <c r="AB350">
        <v>2.4</v>
      </c>
      <c r="AD350" s="3">
        <v>41463</v>
      </c>
      <c r="AE350">
        <v>2.4</v>
      </c>
      <c r="AF350">
        <f t="shared" si="107"/>
        <v>12</v>
      </c>
      <c r="AG350">
        <f t="shared" si="103"/>
        <v>0.375</v>
      </c>
      <c r="AI350">
        <f t="shared" si="104"/>
        <v>0.36946680080482897</v>
      </c>
    </row>
    <row r="351" spans="1:36" hidden="1" x14ac:dyDescent="0.3">
      <c r="A351">
        <f t="shared" si="93"/>
        <v>298</v>
      </c>
      <c r="B351">
        <f t="shared" si="94"/>
        <v>0.59959758551307851</v>
      </c>
      <c r="C351" s="3">
        <v>41464</v>
      </c>
      <c r="D351">
        <v>29.4</v>
      </c>
      <c r="F351" s="3">
        <v>41464</v>
      </c>
      <c r="G351">
        <v>29.4</v>
      </c>
      <c r="H351">
        <f t="shared" si="105"/>
        <v>16</v>
      </c>
      <c r="I351">
        <f t="shared" si="95"/>
        <v>0.5</v>
      </c>
      <c r="K351">
        <f t="shared" si="96"/>
        <v>9.9597585513078513E-2</v>
      </c>
      <c r="M351" s="4">
        <f t="shared" si="97"/>
        <v>145</v>
      </c>
      <c r="N351">
        <f t="shared" si="98"/>
        <v>0.29175050301810868</v>
      </c>
      <c r="O351" s="3">
        <v>41464</v>
      </c>
      <c r="P351">
        <v>0.36</v>
      </c>
      <c r="R351" s="3">
        <v>41464</v>
      </c>
      <c r="S351">
        <v>0.36</v>
      </c>
      <c r="T351">
        <f t="shared" si="106"/>
        <v>20</v>
      </c>
      <c r="U351">
        <f t="shared" si="99"/>
        <v>0.625</v>
      </c>
      <c r="W351">
        <f t="shared" si="100"/>
        <v>0.33324949698189132</v>
      </c>
      <c r="Y351" s="4">
        <f t="shared" si="101"/>
        <v>401</v>
      </c>
      <c r="Z351">
        <f t="shared" si="102"/>
        <v>0.80684104627766595</v>
      </c>
      <c r="AA351" s="3">
        <v>41464</v>
      </c>
      <c r="AB351">
        <v>2.6</v>
      </c>
      <c r="AD351" s="3">
        <v>41464</v>
      </c>
      <c r="AE351">
        <v>2.6</v>
      </c>
      <c r="AF351">
        <f t="shared" si="107"/>
        <v>14</v>
      </c>
      <c r="AG351">
        <f t="shared" si="103"/>
        <v>0.4375</v>
      </c>
      <c r="AI351">
        <f t="shared" si="104"/>
        <v>0.36934104627766595</v>
      </c>
    </row>
    <row r="352" spans="1:36" hidden="1" x14ac:dyDescent="0.3">
      <c r="A352">
        <f t="shared" si="93"/>
        <v>291</v>
      </c>
      <c r="B352">
        <f t="shared" si="94"/>
        <v>0.5855130784708249</v>
      </c>
      <c r="C352" s="3">
        <v>41465</v>
      </c>
      <c r="D352">
        <v>29.3</v>
      </c>
      <c r="F352" s="3">
        <v>41465</v>
      </c>
      <c r="G352">
        <v>29.3</v>
      </c>
      <c r="H352">
        <f t="shared" si="105"/>
        <v>14</v>
      </c>
      <c r="I352">
        <f t="shared" si="95"/>
        <v>0.4375</v>
      </c>
      <c r="K352">
        <f t="shared" si="96"/>
        <v>0.1480130784708249</v>
      </c>
      <c r="M352" s="4">
        <f t="shared" si="97"/>
        <v>114</v>
      </c>
      <c r="N352">
        <f t="shared" si="98"/>
        <v>0.22937625754527163</v>
      </c>
      <c r="O352" s="3">
        <v>41465</v>
      </c>
      <c r="P352">
        <v>0.34899999999999998</v>
      </c>
      <c r="R352" s="3">
        <v>41465</v>
      </c>
      <c r="S352">
        <v>0.34899999999999998</v>
      </c>
      <c r="T352">
        <f t="shared" si="106"/>
        <v>16</v>
      </c>
      <c r="U352">
        <f t="shared" si="99"/>
        <v>0.5</v>
      </c>
      <c r="W352">
        <f t="shared" si="100"/>
        <v>0.27062374245472837</v>
      </c>
      <c r="Y352" s="4">
        <f t="shared" si="101"/>
        <v>417</v>
      </c>
      <c r="Z352">
        <f t="shared" si="102"/>
        <v>0.83903420523138827</v>
      </c>
      <c r="AA352" s="3">
        <v>41465</v>
      </c>
      <c r="AB352">
        <v>2.8</v>
      </c>
      <c r="AD352" s="3">
        <v>41465</v>
      </c>
      <c r="AE352">
        <v>2.8</v>
      </c>
      <c r="AF352">
        <f t="shared" si="107"/>
        <v>18</v>
      </c>
      <c r="AG352">
        <f t="shared" si="103"/>
        <v>0.5625</v>
      </c>
      <c r="AI352">
        <f t="shared" si="104"/>
        <v>0.27653420523138827</v>
      </c>
    </row>
    <row r="353" spans="1:35" hidden="1" x14ac:dyDescent="0.3">
      <c r="A353">
        <f t="shared" si="93"/>
        <v>280</v>
      </c>
      <c r="B353">
        <f t="shared" si="94"/>
        <v>0.56338028169014087</v>
      </c>
      <c r="C353" s="3">
        <v>41466</v>
      </c>
      <c r="D353">
        <v>29.2</v>
      </c>
      <c r="F353" s="3">
        <v>41466</v>
      </c>
      <c r="G353">
        <v>29.2</v>
      </c>
      <c r="H353">
        <f t="shared" si="105"/>
        <v>13</v>
      </c>
      <c r="I353">
        <f t="shared" si="95"/>
        <v>0.40625</v>
      </c>
      <c r="K353">
        <f t="shared" si="96"/>
        <v>0.15713028169014087</v>
      </c>
      <c r="M353" s="4">
        <f t="shared" si="97"/>
        <v>92</v>
      </c>
      <c r="N353">
        <f t="shared" si="98"/>
        <v>0.18511066398390341</v>
      </c>
      <c r="O353" s="3">
        <v>41466</v>
      </c>
      <c r="P353">
        <v>0.33800000000000002</v>
      </c>
      <c r="R353" s="3">
        <v>41466</v>
      </c>
      <c r="S353">
        <v>0.33800000000000002</v>
      </c>
      <c r="T353">
        <f t="shared" si="106"/>
        <v>14</v>
      </c>
      <c r="U353">
        <f t="shared" si="99"/>
        <v>0.4375</v>
      </c>
      <c r="W353">
        <f t="shared" si="100"/>
        <v>0.25238933601609659</v>
      </c>
      <c r="Y353" s="4">
        <f t="shared" si="101"/>
        <v>434</v>
      </c>
      <c r="Z353">
        <f t="shared" si="102"/>
        <v>0.87323943661971826</v>
      </c>
      <c r="AA353" s="3">
        <v>41466</v>
      </c>
      <c r="AB353">
        <v>3</v>
      </c>
      <c r="AD353" s="3">
        <v>41466</v>
      </c>
      <c r="AE353">
        <v>3</v>
      </c>
      <c r="AF353">
        <f t="shared" si="107"/>
        <v>20</v>
      </c>
      <c r="AG353">
        <f t="shared" si="103"/>
        <v>0.625</v>
      </c>
      <c r="AI353">
        <f t="shared" si="104"/>
        <v>0.24823943661971826</v>
      </c>
    </row>
    <row r="354" spans="1:35" hidden="1" x14ac:dyDescent="0.3">
      <c r="A354">
        <f t="shared" si="93"/>
        <v>270</v>
      </c>
      <c r="B354">
        <f t="shared" si="94"/>
        <v>0.54325955734406439</v>
      </c>
      <c r="C354" s="3">
        <v>41467</v>
      </c>
      <c r="D354">
        <v>29</v>
      </c>
      <c r="F354" s="3">
        <v>41467</v>
      </c>
      <c r="G354">
        <v>29</v>
      </c>
      <c r="H354">
        <f t="shared" si="105"/>
        <v>9</v>
      </c>
      <c r="I354">
        <f t="shared" si="95"/>
        <v>0.28125</v>
      </c>
      <c r="K354">
        <f t="shared" si="96"/>
        <v>0.26200955734406439</v>
      </c>
      <c r="M354" s="4">
        <f t="shared" si="97"/>
        <v>78</v>
      </c>
      <c r="N354">
        <f t="shared" si="98"/>
        <v>0.15694164989939638</v>
      </c>
      <c r="O354" s="3">
        <v>41467</v>
      </c>
      <c r="P354">
        <v>0.32800000000000001</v>
      </c>
      <c r="R354" s="3">
        <v>41467</v>
      </c>
      <c r="S354">
        <v>0.32800000000000001</v>
      </c>
      <c r="T354">
        <f t="shared" si="106"/>
        <v>12</v>
      </c>
      <c r="U354">
        <f t="shared" si="99"/>
        <v>0.375</v>
      </c>
      <c r="W354">
        <f t="shared" si="100"/>
        <v>0.21805835010060362</v>
      </c>
      <c r="Y354" s="4">
        <f t="shared" si="101"/>
        <v>447</v>
      </c>
      <c r="Z354">
        <f t="shared" si="102"/>
        <v>0.89939637826961771</v>
      </c>
      <c r="AA354" s="3">
        <v>41467</v>
      </c>
      <c r="AB354">
        <v>3.2</v>
      </c>
      <c r="AD354" s="3">
        <v>41467</v>
      </c>
      <c r="AE354">
        <v>3.2</v>
      </c>
      <c r="AF354">
        <f t="shared" si="107"/>
        <v>24</v>
      </c>
      <c r="AG354">
        <f t="shared" si="103"/>
        <v>0.75</v>
      </c>
      <c r="AI354">
        <f t="shared" si="104"/>
        <v>0.14939637826961771</v>
      </c>
    </row>
    <row r="355" spans="1:35" hidden="1" x14ac:dyDescent="0.3">
      <c r="A355">
        <f t="shared" si="93"/>
        <v>252</v>
      </c>
      <c r="B355">
        <f t="shared" si="94"/>
        <v>0.50704225352112675</v>
      </c>
      <c r="C355" s="3">
        <v>41468</v>
      </c>
      <c r="D355">
        <v>28.8</v>
      </c>
      <c r="F355" s="3">
        <v>41468</v>
      </c>
      <c r="G355">
        <v>28.8</v>
      </c>
      <c r="H355">
        <f t="shared" si="105"/>
        <v>8</v>
      </c>
      <c r="I355">
        <f t="shared" si="95"/>
        <v>0.25</v>
      </c>
      <c r="K355">
        <f t="shared" si="96"/>
        <v>0.25704225352112675</v>
      </c>
      <c r="M355" s="4">
        <f t="shared" si="97"/>
        <v>59</v>
      </c>
      <c r="N355">
        <f t="shared" si="98"/>
        <v>0.11871227364185111</v>
      </c>
      <c r="O355" s="3">
        <v>41468</v>
      </c>
      <c r="P355">
        <v>0.318</v>
      </c>
      <c r="R355" s="3">
        <v>41468</v>
      </c>
      <c r="S355">
        <v>0.318</v>
      </c>
      <c r="T355">
        <f t="shared" si="106"/>
        <v>8</v>
      </c>
      <c r="U355">
        <f t="shared" si="99"/>
        <v>0.25</v>
      </c>
      <c r="W355">
        <f t="shared" si="100"/>
        <v>0.13128772635814889</v>
      </c>
      <c r="Y355" s="4">
        <f t="shared" si="101"/>
        <v>457</v>
      </c>
      <c r="Z355">
        <f t="shared" si="102"/>
        <v>0.91951710261569419</v>
      </c>
      <c r="AA355" s="3">
        <v>41468</v>
      </c>
      <c r="AB355">
        <v>3.4</v>
      </c>
      <c r="AD355" s="3">
        <v>41468</v>
      </c>
      <c r="AE355">
        <v>3.4</v>
      </c>
      <c r="AF355">
        <f t="shared" si="107"/>
        <v>26</v>
      </c>
      <c r="AG355">
        <f t="shared" si="103"/>
        <v>0.8125</v>
      </c>
      <c r="AI355">
        <f t="shared" si="104"/>
        <v>0.10701710261569419</v>
      </c>
    </row>
    <row r="356" spans="1:35" hidden="1" x14ac:dyDescent="0.3">
      <c r="A356">
        <f t="shared" si="93"/>
        <v>247</v>
      </c>
      <c r="B356">
        <f t="shared" si="94"/>
        <v>0.49698189134808851</v>
      </c>
      <c r="C356" s="3">
        <v>41469</v>
      </c>
      <c r="D356">
        <v>28.7</v>
      </c>
      <c r="F356" s="3">
        <v>41469</v>
      </c>
      <c r="G356">
        <v>28.7</v>
      </c>
      <c r="H356">
        <f t="shared" si="105"/>
        <v>7</v>
      </c>
      <c r="I356">
        <f t="shared" si="95"/>
        <v>0.21875</v>
      </c>
      <c r="K356">
        <f t="shared" si="96"/>
        <v>0.27823189134808851</v>
      </c>
      <c r="M356" s="4">
        <f t="shared" si="97"/>
        <v>39</v>
      </c>
      <c r="N356">
        <f t="shared" si="98"/>
        <v>7.847082494969819E-2</v>
      </c>
      <c r="O356" s="3">
        <v>41469</v>
      </c>
      <c r="P356">
        <v>0.307</v>
      </c>
      <c r="R356" s="3">
        <v>41469</v>
      </c>
      <c r="S356">
        <v>0.307</v>
      </c>
      <c r="T356">
        <f t="shared" si="106"/>
        <v>5</v>
      </c>
      <c r="U356">
        <f t="shared" si="99"/>
        <v>0.15625</v>
      </c>
      <c r="W356">
        <f t="shared" si="100"/>
        <v>7.777917505030181E-2</v>
      </c>
      <c r="Y356" s="4">
        <f t="shared" si="101"/>
        <v>466</v>
      </c>
      <c r="Z356">
        <f t="shared" si="102"/>
        <v>0.93762575452716301</v>
      </c>
      <c r="AA356" s="3">
        <v>41469</v>
      </c>
      <c r="AB356">
        <v>3.6</v>
      </c>
      <c r="AD356" s="3">
        <v>41469</v>
      </c>
      <c r="AE356">
        <v>3.6</v>
      </c>
      <c r="AF356">
        <f t="shared" si="107"/>
        <v>27</v>
      </c>
      <c r="AG356">
        <f t="shared" si="103"/>
        <v>0.84375</v>
      </c>
      <c r="AI356">
        <f t="shared" si="104"/>
        <v>9.3875754527163013E-2</v>
      </c>
    </row>
    <row r="357" spans="1:35" hidden="1" x14ac:dyDescent="0.3">
      <c r="A357">
        <f t="shared" si="93"/>
        <v>238</v>
      </c>
      <c r="B357">
        <f t="shared" si="94"/>
        <v>0.47887323943661969</v>
      </c>
      <c r="C357" s="3">
        <v>41470</v>
      </c>
      <c r="D357">
        <v>28.6</v>
      </c>
      <c r="F357" s="3">
        <v>41470</v>
      </c>
      <c r="G357">
        <v>28.6</v>
      </c>
      <c r="H357">
        <f t="shared" si="105"/>
        <v>6</v>
      </c>
      <c r="I357">
        <f t="shared" si="95"/>
        <v>0.1875</v>
      </c>
      <c r="K357">
        <f t="shared" si="96"/>
        <v>0.29137323943661969</v>
      </c>
      <c r="M357" s="4">
        <f t="shared" si="97"/>
        <v>24</v>
      </c>
      <c r="N357">
        <f t="shared" si="98"/>
        <v>4.8289738430583498E-2</v>
      </c>
      <c r="O357" s="3">
        <v>41470</v>
      </c>
      <c r="P357">
        <v>0.29599999999999999</v>
      </c>
      <c r="R357" s="3">
        <v>41470</v>
      </c>
      <c r="S357">
        <v>0.29599999999999999</v>
      </c>
      <c r="T357">
        <f t="shared" si="106"/>
        <v>2</v>
      </c>
      <c r="U357">
        <f t="shared" si="99"/>
        <v>6.25E-2</v>
      </c>
      <c r="W357">
        <f t="shared" si="100"/>
        <v>1.4210261569416502E-2</v>
      </c>
      <c r="Y357" s="4">
        <f t="shared" si="101"/>
        <v>471</v>
      </c>
      <c r="Z357">
        <f t="shared" si="102"/>
        <v>0.9476861167002012</v>
      </c>
      <c r="AA357" s="3">
        <v>41470</v>
      </c>
      <c r="AB357">
        <v>3.8</v>
      </c>
      <c r="AD357" s="3">
        <v>41470</v>
      </c>
      <c r="AE357">
        <v>3.8</v>
      </c>
      <c r="AF357">
        <f t="shared" si="107"/>
        <v>29</v>
      </c>
      <c r="AG357">
        <f t="shared" si="103"/>
        <v>0.90625</v>
      </c>
      <c r="AI357">
        <f t="shared" si="104"/>
        <v>4.1436116700201198E-2</v>
      </c>
    </row>
    <row r="358" spans="1:35" hidden="1" x14ac:dyDescent="0.3">
      <c r="A358">
        <f t="shared" si="93"/>
        <v>229</v>
      </c>
      <c r="B358">
        <f t="shared" si="94"/>
        <v>0.46076458752515093</v>
      </c>
      <c r="C358" s="3">
        <v>41471</v>
      </c>
      <c r="D358">
        <v>28.4</v>
      </c>
      <c r="F358" s="3">
        <v>41471</v>
      </c>
      <c r="G358">
        <v>28.4</v>
      </c>
      <c r="H358">
        <f t="shared" si="105"/>
        <v>5</v>
      </c>
      <c r="I358">
        <f t="shared" si="95"/>
        <v>0.15625</v>
      </c>
      <c r="K358">
        <f t="shared" si="96"/>
        <v>0.30451458752515093</v>
      </c>
      <c r="M358" s="4">
        <f t="shared" si="97"/>
        <v>15</v>
      </c>
      <c r="N358">
        <f t="shared" si="98"/>
        <v>3.0181086519114688E-2</v>
      </c>
      <c r="O358" s="3">
        <v>41471</v>
      </c>
      <c r="P358">
        <v>0.28599999999999998</v>
      </c>
      <c r="R358" s="3">
        <v>41471</v>
      </c>
      <c r="S358">
        <v>0.28599999999999998</v>
      </c>
      <c r="T358">
        <f t="shared" si="106"/>
        <v>1</v>
      </c>
      <c r="U358">
        <f t="shared" si="99"/>
        <v>3.125E-2</v>
      </c>
      <c r="W358">
        <f t="shared" si="100"/>
        <v>1.0689134808853119E-3</v>
      </c>
      <c r="Y358" s="4">
        <f t="shared" si="101"/>
        <v>479</v>
      </c>
      <c r="Z358">
        <f t="shared" si="102"/>
        <v>0.96378269617706236</v>
      </c>
      <c r="AA358" s="3">
        <v>41471</v>
      </c>
      <c r="AB358">
        <v>4</v>
      </c>
      <c r="AD358" s="3">
        <v>41471</v>
      </c>
      <c r="AE358">
        <v>4</v>
      </c>
      <c r="AF358">
        <f t="shared" si="107"/>
        <v>30</v>
      </c>
      <c r="AG358">
        <f t="shared" si="103"/>
        <v>0.9375</v>
      </c>
      <c r="AI358">
        <f t="shared" si="104"/>
        <v>2.6282696177062359E-2</v>
      </c>
    </row>
    <row r="359" spans="1:35" hidden="1" x14ac:dyDescent="0.3">
      <c r="A359">
        <f t="shared" si="93"/>
        <v>275</v>
      </c>
      <c r="B359">
        <f t="shared" si="94"/>
        <v>0.55331991951710258</v>
      </c>
      <c r="C359" s="3">
        <v>41472</v>
      </c>
      <c r="D359">
        <v>29.1</v>
      </c>
      <c r="F359" s="3">
        <v>41472</v>
      </c>
      <c r="G359">
        <v>29.1</v>
      </c>
      <c r="H359">
        <f t="shared" si="105"/>
        <v>11</v>
      </c>
      <c r="I359">
        <f t="shared" si="95"/>
        <v>0.34375</v>
      </c>
      <c r="K359">
        <f t="shared" si="96"/>
        <v>0.20956991951710258</v>
      </c>
      <c r="M359" s="4">
        <f t="shared" si="97"/>
        <v>55</v>
      </c>
      <c r="N359">
        <f t="shared" si="98"/>
        <v>0.11066398390342053</v>
      </c>
      <c r="O359" s="3">
        <v>41472</v>
      </c>
      <c r="P359">
        <v>0.315</v>
      </c>
      <c r="R359" s="3">
        <v>41472</v>
      </c>
      <c r="S359">
        <v>0.315</v>
      </c>
      <c r="T359">
        <f t="shared" si="106"/>
        <v>7</v>
      </c>
      <c r="U359">
        <f t="shared" si="99"/>
        <v>0.21875</v>
      </c>
      <c r="W359">
        <f t="shared" si="100"/>
        <v>0.10808601609657947</v>
      </c>
      <c r="Y359" s="4">
        <f t="shared" si="101"/>
        <v>434</v>
      </c>
      <c r="Z359">
        <f t="shared" si="102"/>
        <v>0.87323943661971826</v>
      </c>
      <c r="AA359" s="3">
        <v>41472</v>
      </c>
      <c r="AB359">
        <v>3</v>
      </c>
      <c r="AD359" s="3">
        <v>41472</v>
      </c>
      <c r="AE359">
        <v>3</v>
      </c>
      <c r="AF359">
        <f t="shared" si="107"/>
        <v>20</v>
      </c>
      <c r="AG359">
        <f t="shared" si="103"/>
        <v>0.625</v>
      </c>
      <c r="AI359">
        <f t="shared" si="104"/>
        <v>0.24823943661971826</v>
      </c>
    </row>
    <row r="360" spans="1:35" hidden="1" x14ac:dyDescent="0.3">
      <c r="A360">
        <f t="shared" si="93"/>
        <v>333</v>
      </c>
      <c r="B360">
        <f t="shared" si="94"/>
        <v>0.67002012072434602</v>
      </c>
      <c r="C360" s="3">
        <v>41473</v>
      </c>
      <c r="D360">
        <v>29.9</v>
      </c>
      <c r="F360" s="3">
        <v>41473</v>
      </c>
      <c r="G360">
        <v>29.9</v>
      </c>
      <c r="H360">
        <f t="shared" si="105"/>
        <v>21</v>
      </c>
      <c r="I360">
        <f t="shared" si="95"/>
        <v>0.65625</v>
      </c>
      <c r="K360">
        <f t="shared" si="96"/>
        <v>1.3770120724346024E-2</v>
      </c>
      <c r="M360" s="4">
        <f t="shared" si="97"/>
        <v>74</v>
      </c>
      <c r="N360">
        <f t="shared" si="98"/>
        <v>0.1488933601609658</v>
      </c>
      <c r="O360" s="3">
        <v>41473</v>
      </c>
      <c r="P360">
        <v>0.32400000000000001</v>
      </c>
      <c r="R360" s="3">
        <v>41473</v>
      </c>
      <c r="S360">
        <v>0.32400000000000001</v>
      </c>
      <c r="T360">
        <f t="shared" si="106"/>
        <v>11</v>
      </c>
      <c r="U360">
        <f t="shared" si="99"/>
        <v>0.34375</v>
      </c>
      <c r="W360">
        <f t="shared" si="100"/>
        <v>0.1948566398390342</v>
      </c>
      <c r="Y360" s="4">
        <f t="shared" si="101"/>
        <v>238</v>
      </c>
      <c r="Z360">
        <f t="shared" si="102"/>
        <v>0.47887323943661969</v>
      </c>
      <c r="AA360" s="3">
        <v>41473</v>
      </c>
      <c r="AB360">
        <v>2</v>
      </c>
      <c r="AD360" s="3">
        <v>41473</v>
      </c>
      <c r="AE360">
        <v>2</v>
      </c>
      <c r="AF360">
        <f t="shared" si="107"/>
        <v>4</v>
      </c>
      <c r="AG360">
        <f t="shared" si="103"/>
        <v>0.125</v>
      </c>
      <c r="AI360">
        <f t="shared" si="104"/>
        <v>0.35387323943661969</v>
      </c>
    </row>
    <row r="361" spans="1:35" hidden="1" x14ac:dyDescent="0.3">
      <c r="A361">
        <f t="shared" si="93"/>
        <v>291</v>
      </c>
      <c r="B361">
        <f t="shared" si="94"/>
        <v>0.5855130784708249</v>
      </c>
      <c r="C361" s="3">
        <v>41474</v>
      </c>
      <c r="D361">
        <v>29.3</v>
      </c>
      <c r="F361" s="3">
        <v>41474</v>
      </c>
      <c r="G361">
        <v>29.3</v>
      </c>
      <c r="H361">
        <f t="shared" si="105"/>
        <v>14</v>
      </c>
      <c r="I361">
        <f t="shared" si="95"/>
        <v>0.4375</v>
      </c>
      <c r="K361">
        <f t="shared" si="96"/>
        <v>0.1480130784708249</v>
      </c>
      <c r="M361" s="4">
        <f t="shared" si="97"/>
        <v>156</v>
      </c>
      <c r="N361">
        <f t="shared" si="98"/>
        <v>0.31388329979879276</v>
      </c>
      <c r="O361" s="3">
        <v>41474</v>
      </c>
      <c r="P361">
        <v>0.36299999999999999</v>
      </c>
      <c r="R361" s="3">
        <v>41474</v>
      </c>
      <c r="S361">
        <v>0.36299999999999999</v>
      </c>
      <c r="T361">
        <f t="shared" si="106"/>
        <v>22</v>
      </c>
      <c r="U361">
        <f t="shared" si="99"/>
        <v>0.6875</v>
      </c>
      <c r="W361">
        <f t="shared" si="100"/>
        <v>0.37361670020120724</v>
      </c>
      <c r="Y361" s="4">
        <f t="shared" si="101"/>
        <v>351</v>
      </c>
      <c r="Z361">
        <f t="shared" si="102"/>
        <v>0.70623742454728367</v>
      </c>
      <c r="AA361" s="3">
        <v>41474</v>
      </c>
      <c r="AB361">
        <v>2.2999999999999998</v>
      </c>
      <c r="AD361" s="3">
        <v>41474</v>
      </c>
      <c r="AE361">
        <v>2.2999999999999998</v>
      </c>
      <c r="AF361">
        <f t="shared" si="107"/>
        <v>11</v>
      </c>
      <c r="AG361">
        <f t="shared" si="103"/>
        <v>0.34375</v>
      </c>
      <c r="AI361">
        <f t="shared" si="104"/>
        <v>0.36248742454728367</v>
      </c>
    </row>
    <row r="362" spans="1:35" hidden="1" x14ac:dyDescent="0.3">
      <c r="A362">
        <f t="shared" si="93"/>
        <v>270</v>
      </c>
      <c r="B362">
        <f t="shared" si="94"/>
        <v>0.54325955734406439</v>
      </c>
      <c r="C362" s="3">
        <v>41475</v>
      </c>
      <c r="D362">
        <v>29</v>
      </c>
      <c r="F362" s="3">
        <v>41475</v>
      </c>
      <c r="G362">
        <v>29</v>
      </c>
      <c r="H362">
        <f t="shared" si="105"/>
        <v>9</v>
      </c>
      <c r="I362">
        <f t="shared" si="95"/>
        <v>0.28125</v>
      </c>
      <c r="K362">
        <f t="shared" si="96"/>
        <v>0.26200955734406439</v>
      </c>
      <c r="M362" s="4">
        <f t="shared" si="97"/>
        <v>233</v>
      </c>
      <c r="N362">
        <f t="shared" si="98"/>
        <v>0.46881287726358151</v>
      </c>
      <c r="O362" s="3">
        <v>41475</v>
      </c>
      <c r="P362">
        <v>0.40400000000000003</v>
      </c>
      <c r="R362" s="3">
        <v>41475</v>
      </c>
      <c r="S362">
        <v>0.40400000000000003</v>
      </c>
      <c r="T362">
        <f t="shared" si="106"/>
        <v>27</v>
      </c>
      <c r="U362">
        <f t="shared" si="99"/>
        <v>0.84375</v>
      </c>
      <c r="W362">
        <f t="shared" si="100"/>
        <v>0.37493712273641849</v>
      </c>
      <c r="Y362" s="4">
        <f t="shared" si="101"/>
        <v>401</v>
      </c>
      <c r="Z362">
        <f t="shared" si="102"/>
        <v>0.80684104627766595</v>
      </c>
      <c r="AA362" s="3">
        <v>41475</v>
      </c>
      <c r="AB362">
        <v>2.6</v>
      </c>
      <c r="AD362" s="3">
        <v>41475</v>
      </c>
      <c r="AE362">
        <v>2.6</v>
      </c>
      <c r="AF362">
        <f t="shared" si="107"/>
        <v>14</v>
      </c>
      <c r="AG362">
        <f t="shared" si="103"/>
        <v>0.4375</v>
      </c>
      <c r="AI362">
        <f t="shared" si="104"/>
        <v>0.36934104627766595</v>
      </c>
    </row>
    <row r="363" spans="1:35" hidden="1" x14ac:dyDescent="0.3">
      <c r="A363">
        <f t="shared" si="93"/>
        <v>371</v>
      </c>
      <c r="B363">
        <f t="shared" si="94"/>
        <v>0.74647887323943662</v>
      </c>
      <c r="C363" s="3">
        <v>41476</v>
      </c>
      <c r="D363">
        <v>30.8</v>
      </c>
      <c r="F363" s="3">
        <v>41476</v>
      </c>
      <c r="G363">
        <v>30.8</v>
      </c>
      <c r="H363">
        <f t="shared" si="105"/>
        <v>26</v>
      </c>
      <c r="I363">
        <f t="shared" si="95"/>
        <v>0.8125</v>
      </c>
      <c r="K363">
        <f t="shared" si="96"/>
        <v>6.6021126760563376E-2</v>
      </c>
      <c r="M363" s="4">
        <f t="shared" si="97"/>
        <v>98</v>
      </c>
      <c r="N363">
        <f t="shared" si="98"/>
        <v>0.19718309859154928</v>
      </c>
      <c r="O363" s="3">
        <v>41476</v>
      </c>
      <c r="P363">
        <v>0.34200000000000003</v>
      </c>
      <c r="R363" s="3">
        <v>41476</v>
      </c>
      <c r="S363">
        <v>0.34200000000000003</v>
      </c>
      <c r="T363">
        <f t="shared" si="106"/>
        <v>15</v>
      </c>
      <c r="U363">
        <f t="shared" si="99"/>
        <v>0.46875</v>
      </c>
      <c r="W363">
        <f t="shared" si="100"/>
        <v>0.27156690140845074</v>
      </c>
      <c r="Y363" s="4">
        <f t="shared" si="101"/>
        <v>434</v>
      </c>
      <c r="Z363">
        <f t="shared" si="102"/>
        <v>0.87323943661971826</v>
      </c>
      <c r="AA363" s="3">
        <v>41476</v>
      </c>
      <c r="AB363">
        <v>3</v>
      </c>
      <c r="AD363" s="3">
        <v>41476</v>
      </c>
      <c r="AE363">
        <v>3</v>
      </c>
      <c r="AF363">
        <f t="shared" si="107"/>
        <v>20</v>
      </c>
      <c r="AG363">
        <f t="shared" si="103"/>
        <v>0.625</v>
      </c>
      <c r="AI363">
        <f t="shared" si="104"/>
        <v>0.24823943661971826</v>
      </c>
    </row>
    <row r="364" spans="1:35" hidden="1" x14ac:dyDescent="0.3">
      <c r="A364">
        <f t="shared" si="93"/>
        <v>321</v>
      </c>
      <c r="B364">
        <f t="shared" si="94"/>
        <v>0.64587525150905434</v>
      </c>
      <c r="C364" s="3">
        <v>41477</v>
      </c>
      <c r="D364">
        <v>29.7</v>
      </c>
      <c r="F364" s="3">
        <v>41477</v>
      </c>
      <c r="G364">
        <v>29.7</v>
      </c>
      <c r="H364">
        <f t="shared" si="105"/>
        <v>19</v>
      </c>
      <c r="I364">
        <f t="shared" si="95"/>
        <v>0.59375</v>
      </c>
      <c r="K364">
        <f t="shared" si="96"/>
        <v>5.2125251509054338E-2</v>
      </c>
      <c r="M364" s="4">
        <f t="shared" si="97"/>
        <v>38</v>
      </c>
      <c r="N364">
        <f t="shared" si="98"/>
        <v>7.6458752515090544E-2</v>
      </c>
      <c r="O364" s="3">
        <v>41477</v>
      </c>
      <c r="P364">
        <v>0.30599999999999999</v>
      </c>
      <c r="R364" s="3">
        <v>41477</v>
      </c>
      <c r="S364">
        <v>0.30599999999999999</v>
      </c>
      <c r="T364">
        <f t="shared" si="106"/>
        <v>4</v>
      </c>
      <c r="U364">
        <f t="shared" si="99"/>
        <v>0.125</v>
      </c>
      <c r="W364">
        <f t="shared" si="100"/>
        <v>4.8541247484909456E-2</v>
      </c>
      <c r="Y364" s="4">
        <f t="shared" si="101"/>
        <v>442</v>
      </c>
      <c r="Z364">
        <f t="shared" si="102"/>
        <v>0.88933601609657953</v>
      </c>
      <c r="AA364" s="3">
        <v>41477</v>
      </c>
      <c r="AB364">
        <v>3.1</v>
      </c>
      <c r="AD364" s="3">
        <v>41477</v>
      </c>
      <c r="AE364">
        <v>3.1</v>
      </c>
      <c r="AF364">
        <f t="shared" si="107"/>
        <v>23</v>
      </c>
      <c r="AG364">
        <f t="shared" si="103"/>
        <v>0.71875</v>
      </c>
      <c r="AI364">
        <f t="shared" si="104"/>
        <v>0.17058601609657953</v>
      </c>
    </row>
    <row r="365" spans="1:35" hidden="1" x14ac:dyDescent="0.3">
      <c r="A365">
        <f t="shared" si="93"/>
        <v>321</v>
      </c>
      <c r="B365">
        <f t="shared" si="94"/>
        <v>0.64587525150905434</v>
      </c>
      <c r="C365" s="3">
        <v>41478</v>
      </c>
      <c r="D365">
        <v>29.7</v>
      </c>
      <c r="F365" s="3">
        <v>41478</v>
      </c>
      <c r="G365">
        <v>29.7</v>
      </c>
      <c r="H365">
        <f t="shared" si="105"/>
        <v>19</v>
      </c>
      <c r="I365">
        <f t="shared" si="95"/>
        <v>0.59375</v>
      </c>
      <c r="K365">
        <f t="shared" si="96"/>
        <v>5.2125251509054338E-2</v>
      </c>
      <c r="M365" s="4">
        <f t="shared" si="97"/>
        <v>70</v>
      </c>
      <c r="N365">
        <f t="shared" si="98"/>
        <v>0.14084507042253522</v>
      </c>
      <c r="O365" s="3">
        <v>41478</v>
      </c>
      <c r="P365">
        <v>0.32300000000000001</v>
      </c>
      <c r="R365" s="3">
        <v>41478</v>
      </c>
      <c r="S365">
        <v>0.32300000000000001</v>
      </c>
      <c r="T365">
        <f t="shared" si="106"/>
        <v>10</v>
      </c>
      <c r="U365">
        <f t="shared" si="99"/>
        <v>0.3125</v>
      </c>
      <c r="W365">
        <f t="shared" si="100"/>
        <v>0.17165492957746478</v>
      </c>
      <c r="Y365" s="4">
        <f t="shared" si="101"/>
        <v>314</v>
      </c>
      <c r="Z365">
        <f t="shared" si="102"/>
        <v>0.63179074446680084</v>
      </c>
      <c r="AA365" s="3">
        <v>41478</v>
      </c>
      <c r="AB365">
        <v>2.2000000000000002</v>
      </c>
      <c r="AD365" s="3">
        <v>41478</v>
      </c>
      <c r="AE365">
        <v>2.2000000000000002</v>
      </c>
      <c r="AF365">
        <f t="shared" si="107"/>
        <v>10</v>
      </c>
      <c r="AG365">
        <f t="shared" si="103"/>
        <v>0.3125</v>
      </c>
      <c r="AI365">
        <f t="shared" si="104"/>
        <v>0.31929074446680084</v>
      </c>
    </row>
    <row r="366" spans="1:35" hidden="1" x14ac:dyDescent="0.3">
      <c r="A366">
        <f t="shared" si="93"/>
        <v>307</v>
      </c>
      <c r="B366">
        <f t="shared" si="94"/>
        <v>0.61770623742454733</v>
      </c>
      <c r="C366" s="3">
        <v>41479</v>
      </c>
      <c r="D366">
        <v>29.5</v>
      </c>
      <c r="F366" s="3">
        <v>41479</v>
      </c>
      <c r="G366">
        <v>29.5</v>
      </c>
      <c r="H366">
        <f t="shared" si="105"/>
        <v>17</v>
      </c>
      <c r="I366">
        <f t="shared" si="95"/>
        <v>0.53125</v>
      </c>
      <c r="K366">
        <f t="shared" si="96"/>
        <v>8.6456237424547333E-2</v>
      </c>
      <c r="M366" s="4">
        <f t="shared" si="97"/>
        <v>180</v>
      </c>
      <c r="N366">
        <f t="shared" si="98"/>
        <v>0.36217303822937624</v>
      </c>
      <c r="O366" s="3">
        <v>41479</v>
      </c>
      <c r="P366">
        <v>0.373</v>
      </c>
      <c r="R366" s="3">
        <v>41479</v>
      </c>
      <c r="S366">
        <v>0.373</v>
      </c>
      <c r="T366">
        <f t="shared" si="106"/>
        <v>24</v>
      </c>
      <c r="U366">
        <f t="shared" si="99"/>
        <v>0.75</v>
      </c>
      <c r="W366">
        <f t="shared" si="100"/>
        <v>0.38782696177062376</v>
      </c>
      <c r="Y366" s="4">
        <f t="shared" si="101"/>
        <v>238</v>
      </c>
      <c r="Z366">
        <f t="shared" si="102"/>
        <v>0.47887323943661969</v>
      </c>
      <c r="AA366" s="3">
        <v>41479</v>
      </c>
      <c r="AB366">
        <v>2</v>
      </c>
      <c r="AD366" s="3">
        <v>41479</v>
      </c>
      <c r="AE366">
        <v>2</v>
      </c>
      <c r="AF366">
        <f t="shared" si="107"/>
        <v>4</v>
      </c>
      <c r="AG366">
        <f t="shared" si="103"/>
        <v>0.125</v>
      </c>
      <c r="AI366">
        <f t="shared" si="104"/>
        <v>0.35387323943661969</v>
      </c>
    </row>
    <row r="367" spans="1:35" hidden="1" x14ac:dyDescent="0.3">
      <c r="A367">
        <f t="shared" si="93"/>
        <v>341</v>
      </c>
      <c r="B367">
        <f t="shared" si="94"/>
        <v>0.6861167002012073</v>
      </c>
      <c r="C367" s="3">
        <v>41480</v>
      </c>
      <c r="D367">
        <v>30</v>
      </c>
      <c r="F367" s="3">
        <v>41480</v>
      </c>
      <c r="G367">
        <v>30</v>
      </c>
      <c r="H367">
        <f t="shared" si="105"/>
        <v>23</v>
      </c>
      <c r="I367">
        <f t="shared" si="95"/>
        <v>0.71875</v>
      </c>
      <c r="K367">
        <f t="shared" si="96"/>
        <v>3.2633299798792703E-2</v>
      </c>
      <c r="M367" s="4">
        <f t="shared" si="97"/>
        <v>240</v>
      </c>
      <c r="N367">
        <f t="shared" si="98"/>
        <v>0.48289738430583501</v>
      </c>
      <c r="O367" s="3">
        <v>41480</v>
      </c>
      <c r="P367">
        <v>0.40799999999999997</v>
      </c>
      <c r="R367" s="3">
        <v>41480</v>
      </c>
      <c r="S367">
        <v>0.40799999999999997</v>
      </c>
      <c r="T367">
        <f t="shared" si="106"/>
        <v>30</v>
      </c>
      <c r="U367">
        <f t="shared" si="99"/>
        <v>0.9375</v>
      </c>
      <c r="W367">
        <f t="shared" si="100"/>
        <v>0.45460261569416499</v>
      </c>
      <c r="Y367" s="4">
        <f t="shared" si="101"/>
        <v>280</v>
      </c>
      <c r="Z367">
        <f t="shared" si="102"/>
        <v>0.56338028169014087</v>
      </c>
      <c r="AA367" s="3">
        <v>41480</v>
      </c>
      <c r="AB367">
        <v>2.1</v>
      </c>
      <c r="AD367" s="3">
        <v>41480</v>
      </c>
      <c r="AE367">
        <v>2.1</v>
      </c>
      <c r="AF367">
        <f t="shared" si="107"/>
        <v>8</v>
      </c>
      <c r="AG367">
        <f t="shared" si="103"/>
        <v>0.25</v>
      </c>
      <c r="AI367">
        <f t="shared" si="104"/>
        <v>0.31338028169014087</v>
      </c>
    </row>
    <row r="368" spans="1:35" hidden="1" x14ac:dyDescent="0.3">
      <c r="A368">
        <f t="shared" si="93"/>
        <v>405</v>
      </c>
      <c r="B368">
        <f t="shared" si="94"/>
        <v>0.81488933601609659</v>
      </c>
      <c r="C368" s="3">
        <v>41481</v>
      </c>
      <c r="D368">
        <v>31.7</v>
      </c>
      <c r="F368" s="3">
        <v>41481</v>
      </c>
      <c r="G368">
        <v>31.7</v>
      </c>
      <c r="H368">
        <f t="shared" si="105"/>
        <v>27</v>
      </c>
      <c r="I368">
        <f t="shared" si="95"/>
        <v>0.84375</v>
      </c>
      <c r="K368">
        <f t="shared" si="96"/>
        <v>2.8860663983903412E-2</v>
      </c>
      <c r="M368" s="4">
        <f t="shared" si="97"/>
        <v>191</v>
      </c>
      <c r="N368">
        <f t="shared" si="98"/>
        <v>0.38430583501006038</v>
      </c>
      <c r="O368" s="3">
        <v>41481</v>
      </c>
      <c r="P368">
        <v>0.379</v>
      </c>
      <c r="R368" s="3">
        <v>41481</v>
      </c>
      <c r="S368">
        <v>0.379</v>
      </c>
      <c r="T368">
        <f t="shared" si="106"/>
        <v>26</v>
      </c>
      <c r="U368">
        <f t="shared" si="99"/>
        <v>0.8125</v>
      </c>
      <c r="W368">
        <f t="shared" si="100"/>
        <v>0.42819416498993962</v>
      </c>
      <c r="Y368" s="4">
        <f t="shared" si="101"/>
        <v>181</v>
      </c>
      <c r="Z368">
        <f t="shared" si="102"/>
        <v>0.3641851106639839</v>
      </c>
      <c r="AA368" s="3">
        <v>41481</v>
      </c>
      <c r="AB368">
        <v>1.8</v>
      </c>
      <c r="AD368" s="3">
        <v>41481</v>
      </c>
      <c r="AE368">
        <v>1.8</v>
      </c>
      <c r="AF368">
        <f t="shared" si="107"/>
        <v>2</v>
      </c>
      <c r="AG368">
        <f t="shared" si="103"/>
        <v>6.25E-2</v>
      </c>
      <c r="AI368">
        <f t="shared" si="104"/>
        <v>0.3016851106639839</v>
      </c>
    </row>
    <row r="369" spans="1:36" hidden="1" x14ac:dyDescent="0.3">
      <c r="A369">
        <f t="shared" si="93"/>
        <v>459</v>
      </c>
      <c r="B369">
        <f t="shared" si="94"/>
        <v>0.92354124748490951</v>
      </c>
      <c r="C369" s="3">
        <v>41482</v>
      </c>
      <c r="D369">
        <v>32.700000000000003</v>
      </c>
      <c r="F369" s="3">
        <v>41482</v>
      </c>
      <c r="G369">
        <v>32.700000000000003</v>
      </c>
      <c r="H369">
        <f t="shared" si="105"/>
        <v>29</v>
      </c>
      <c r="I369">
        <f t="shared" si="95"/>
        <v>0.90625</v>
      </c>
      <c r="K369">
        <f t="shared" si="96"/>
        <v>1.7291247484909511E-2</v>
      </c>
      <c r="M369" s="4">
        <f t="shared" si="97"/>
        <v>81</v>
      </c>
      <c r="N369">
        <f t="shared" si="98"/>
        <v>0.16297786720321933</v>
      </c>
      <c r="O369" s="3">
        <v>41482</v>
      </c>
      <c r="P369">
        <v>0.32900000000000001</v>
      </c>
      <c r="R369" s="3">
        <v>41482</v>
      </c>
      <c r="S369">
        <v>0.32900000000000001</v>
      </c>
      <c r="T369">
        <f t="shared" si="106"/>
        <v>13</v>
      </c>
      <c r="U369">
        <f t="shared" si="99"/>
        <v>0.40625</v>
      </c>
      <c r="W369">
        <f t="shared" si="100"/>
        <v>0.24327213279678067</v>
      </c>
      <c r="Y369" s="4">
        <f t="shared" si="101"/>
        <v>198</v>
      </c>
      <c r="Z369">
        <f t="shared" si="102"/>
        <v>0.39839034205231388</v>
      </c>
      <c r="AA369" s="3">
        <v>41482</v>
      </c>
      <c r="AB369">
        <v>1.9</v>
      </c>
      <c r="AD369" s="3">
        <v>41482</v>
      </c>
      <c r="AE369">
        <v>1.9</v>
      </c>
      <c r="AF369">
        <f t="shared" si="107"/>
        <v>3</v>
      </c>
      <c r="AG369">
        <f t="shared" si="103"/>
        <v>9.375E-2</v>
      </c>
      <c r="AI369">
        <f t="shared" si="104"/>
        <v>0.30464034205231388</v>
      </c>
    </row>
    <row r="370" spans="1:36" hidden="1" x14ac:dyDescent="0.3">
      <c r="A370">
        <f t="shared" si="93"/>
        <v>479</v>
      </c>
      <c r="B370">
        <f t="shared" si="94"/>
        <v>0.96378269617706236</v>
      </c>
      <c r="C370" s="3">
        <v>41483</v>
      </c>
      <c r="D370">
        <v>33.299999999999997</v>
      </c>
      <c r="F370" s="3">
        <v>41483</v>
      </c>
      <c r="G370">
        <v>33.299999999999997</v>
      </c>
      <c r="H370">
        <f t="shared" si="105"/>
        <v>31</v>
      </c>
      <c r="I370">
        <f t="shared" si="95"/>
        <v>0.96875</v>
      </c>
      <c r="K370">
        <f t="shared" si="96"/>
        <v>4.9673038229376409E-3</v>
      </c>
      <c r="M370" s="4">
        <f t="shared" si="97"/>
        <v>68</v>
      </c>
      <c r="N370">
        <f t="shared" si="98"/>
        <v>0.13682092555331993</v>
      </c>
      <c r="O370" s="3">
        <v>41483</v>
      </c>
      <c r="P370">
        <v>0.32200000000000001</v>
      </c>
      <c r="R370" s="3">
        <v>41483</v>
      </c>
      <c r="S370">
        <v>0.32200000000000001</v>
      </c>
      <c r="T370">
        <f t="shared" si="106"/>
        <v>9</v>
      </c>
      <c r="U370">
        <f t="shared" si="99"/>
        <v>0.28125</v>
      </c>
      <c r="W370">
        <f t="shared" si="100"/>
        <v>0.14442907444668007</v>
      </c>
      <c r="Y370" s="4">
        <f t="shared" si="101"/>
        <v>238</v>
      </c>
      <c r="Z370">
        <f t="shared" si="102"/>
        <v>0.47887323943661969</v>
      </c>
      <c r="AA370" s="3">
        <v>41483</v>
      </c>
      <c r="AB370">
        <v>2</v>
      </c>
      <c r="AD370" s="3">
        <v>41483</v>
      </c>
      <c r="AE370">
        <v>2</v>
      </c>
      <c r="AF370">
        <f t="shared" si="107"/>
        <v>4</v>
      </c>
      <c r="AG370">
        <f t="shared" si="103"/>
        <v>0.125</v>
      </c>
      <c r="AI370">
        <f t="shared" si="104"/>
        <v>0.35387323943661969</v>
      </c>
    </row>
    <row r="371" spans="1:36" hidden="1" x14ac:dyDescent="0.3">
      <c r="A371">
        <f t="shared" si="93"/>
        <v>469</v>
      </c>
      <c r="B371">
        <f t="shared" si="94"/>
        <v>0.94366197183098588</v>
      </c>
      <c r="C371" s="3">
        <v>41484</v>
      </c>
      <c r="D371">
        <v>33</v>
      </c>
      <c r="F371" s="3">
        <v>41484</v>
      </c>
      <c r="G371">
        <v>33</v>
      </c>
      <c r="H371">
        <f t="shared" si="105"/>
        <v>30</v>
      </c>
      <c r="I371">
        <f t="shared" si="95"/>
        <v>0.9375</v>
      </c>
      <c r="K371">
        <f t="shared" si="96"/>
        <v>6.1619718309858795E-3</v>
      </c>
      <c r="M371" s="4">
        <f t="shared" si="97"/>
        <v>190</v>
      </c>
      <c r="N371">
        <f t="shared" si="98"/>
        <v>0.38229376257545272</v>
      </c>
      <c r="O371" s="3">
        <v>41484</v>
      </c>
      <c r="P371">
        <v>0.378</v>
      </c>
      <c r="R371" s="3">
        <v>41484</v>
      </c>
      <c r="S371">
        <v>0.378</v>
      </c>
      <c r="T371">
        <f t="shared" si="106"/>
        <v>25</v>
      </c>
      <c r="U371">
        <f t="shared" si="99"/>
        <v>0.78125</v>
      </c>
      <c r="W371">
        <f t="shared" si="100"/>
        <v>0.39895623742454728</v>
      </c>
      <c r="Y371" s="4">
        <f t="shared" si="101"/>
        <v>280</v>
      </c>
      <c r="Z371">
        <f t="shared" si="102"/>
        <v>0.56338028169014087</v>
      </c>
      <c r="AA371" s="3">
        <v>41484</v>
      </c>
      <c r="AB371">
        <v>2.1</v>
      </c>
      <c r="AD371" s="3">
        <v>41484</v>
      </c>
      <c r="AE371">
        <v>2.1</v>
      </c>
      <c r="AF371">
        <f t="shared" si="107"/>
        <v>8</v>
      </c>
      <c r="AG371">
        <f t="shared" si="103"/>
        <v>0.25</v>
      </c>
      <c r="AI371">
        <f t="shared" si="104"/>
        <v>0.31338028169014087</v>
      </c>
    </row>
    <row r="372" spans="1:36" hidden="1" x14ac:dyDescent="0.3">
      <c r="A372">
        <f t="shared" si="93"/>
        <v>410</v>
      </c>
      <c r="B372">
        <f t="shared" si="94"/>
        <v>0.82494969818913477</v>
      </c>
      <c r="C372" s="3">
        <v>41485</v>
      </c>
      <c r="D372">
        <v>31.8</v>
      </c>
      <c r="F372" s="3">
        <v>41485</v>
      </c>
      <c r="G372">
        <v>31.8</v>
      </c>
      <c r="H372">
        <f t="shared" si="105"/>
        <v>28</v>
      </c>
      <c r="I372">
        <f t="shared" si="95"/>
        <v>0.875</v>
      </c>
      <c r="K372">
        <f t="shared" si="96"/>
        <v>5.0050301810865228E-2</v>
      </c>
      <c r="M372" s="4">
        <f t="shared" si="97"/>
        <v>236</v>
      </c>
      <c r="N372">
        <f t="shared" si="98"/>
        <v>0.47484909456740443</v>
      </c>
      <c r="O372" s="3">
        <v>41485</v>
      </c>
      <c r="P372">
        <v>0.40500000000000003</v>
      </c>
      <c r="R372" s="3">
        <v>41485</v>
      </c>
      <c r="S372">
        <v>0.40500000000000003</v>
      </c>
      <c r="T372">
        <f t="shared" si="106"/>
        <v>29</v>
      </c>
      <c r="U372">
        <f t="shared" si="99"/>
        <v>0.90625</v>
      </c>
      <c r="W372">
        <f t="shared" si="100"/>
        <v>0.43140090543259557</v>
      </c>
      <c r="Y372" s="4">
        <f t="shared" si="101"/>
        <v>401</v>
      </c>
      <c r="Z372">
        <f t="shared" si="102"/>
        <v>0.80684104627766595</v>
      </c>
      <c r="AA372" s="3">
        <v>41485</v>
      </c>
      <c r="AB372">
        <v>2.6</v>
      </c>
      <c r="AD372" s="3">
        <v>41485</v>
      </c>
      <c r="AE372">
        <v>2.6</v>
      </c>
      <c r="AF372">
        <f t="shared" si="107"/>
        <v>14</v>
      </c>
      <c r="AG372">
        <f t="shared" si="103"/>
        <v>0.4375</v>
      </c>
      <c r="AI372">
        <f t="shared" si="104"/>
        <v>0.36934104627766595</v>
      </c>
    </row>
    <row r="373" spans="1:36" x14ac:dyDescent="0.3">
      <c r="A373" s="1">
        <f t="shared" si="93"/>
        <v>344</v>
      </c>
      <c r="B373" s="1">
        <f t="shared" si="94"/>
        <v>0.69215291750503016</v>
      </c>
      <c r="C373" s="5">
        <v>41486</v>
      </c>
      <c r="D373" s="1">
        <v>30.1</v>
      </c>
      <c r="E373" s="1"/>
      <c r="F373" s="5">
        <v>41486</v>
      </c>
      <c r="G373" s="1">
        <v>30.1</v>
      </c>
      <c r="H373" s="1">
        <f t="shared" si="105"/>
        <v>24</v>
      </c>
      <c r="I373" s="1">
        <f t="shared" si="95"/>
        <v>0.75</v>
      </c>
      <c r="J373" s="1"/>
      <c r="K373" s="1">
        <f t="shared" si="96"/>
        <v>5.7847082494969837E-2</v>
      </c>
      <c r="L373" s="1">
        <f>SUM(K343:K373)</f>
        <v>3.980130784708249</v>
      </c>
      <c r="M373" s="2">
        <f t="shared" si="97"/>
        <v>44</v>
      </c>
      <c r="N373" s="1">
        <f t="shared" si="98"/>
        <v>8.8531187122736416E-2</v>
      </c>
      <c r="O373" s="5">
        <v>41486</v>
      </c>
      <c r="P373" s="1">
        <v>0.31</v>
      </c>
      <c r="Q373" s="1"/>
      <c r="R373" s="5">
        <v>41486</v>
      </c>
      <c r="S373" s="1">
        <v>0.31</v>
      </c>
      <c r="T373" s="1">
        <f t="shared" si="106"/>
        <v>6</v>
      </c>
      <c r="U373" s="1">
        <f t="shared" si="99"/>
        <v>0.1875</v>
      </c>
      <c r="V373" s="1"/>
      <c r="W373" s="1">
        <f t="shared" si="100"/>
        <v>9.8968812877263584E-2</v>
      </c>
      <c r="X373" s="1">
        <f>SUM(W343:W373)</f>
        <v>7.7826332997987935</v>
      </c>
      <c r="Y373" s="2">
        <f t="shared" si="101"/>
        <v>493</v>
      </c>
      <c r="Z373" s="1">
        <f t="shared" si="102"/>
        <v>0.99195171026156936</v>
      </c>
      <c r="AA373" s="5">
        <v>41486</v>
      </c>
      <c r="AB373" s="1">
        <v>5.5</v>
      </c>
      <c r="AC373" s="1"/>
      <c r="AD373" s="5">
        <v>41486</v>
      </c>
      <c r="AE373" s="1">
        <v>5.5</v>
      </c>
      <c r="AF373" s="1">
        <f t="shared" si="107"/>
        <v>31</v>
      </c>
      <c r="AG373" s="1">
        <f t="shared" si="103"/>
        <v>0.96875</v>
      </c>
      <c r="AH373" s="1"/>
      <c r="AI373" s="1">
        <f t="shared" si="104"/>
        <v>2.3201710261569364E-2</v>
      </c>
      <c r="AJ373" s="1">
        <f>SUM(AI343:AI373)</f>
        <v>7.8512323943661961</v>
      </c>
    </row>
    <row r="374" spans="1:36" hidden="1" x14ac:dyDescent="0.3">
      <c r="A374">
        <f t="shared" si="93"/>
        <v>89</v>
      </c>
      <c r="B374">
        <f t="shared" si="94"/>
        <v>0.17907444668008049</v>
      </c>
      <c r="C374" s="3">
        <v>41821</v>
      </c>
      <c r="D374">
        <v>25.4</v>
      </c>
      <c r="F374" s="3">
        <v>41821</v>
      </c>
      <c r="G374">
        <v>25.4</v>
      </c>
      <c r="H374">
        <f>_xlfn.RANK.EQ(G374,$G$374:$G$404,1)</f>
        <v>13</v>
      </c>
      <c r="I374">
        <f t="shared" si="95"/>
        <v>0.40625</v>
      </c>
      <c r="K374">
        <f t="shared" si="96"/>
        <v>0.22717555331991951</v>
      </c>
      <c r="M374" s="4">
        <f t="shared" si="97"/>
        <v>343</v>
      </c>
      <c r="N374">
        <f t="shared" si="98"/>
        <v>0.6901408450704225</v>
      </c>
      <c r="O374" s="3">
        <v>41821</v>
      </c>
      <c r="P374">
        <v>0.48099999999999998</v>
      </c>
      <c r="R374" s="3">
        <v>41821</v>
      </c>
      <c r="S374">
        <v>0.48099999999999998</v>
      </c>
      <c r="T374">
        <f>_xlfn.RANK.EQ(S374,$S$374:$S$404,1)</f>
        <v>12</v>
      </c>
      <c r="U374">
        <f t="shared" si="99"/>
        <v>0.375</v>
      </c>
      <c r="W374">
        <f t="shared" si="100"/>
        <v>0.3151408450704225</v>
      </c>
      <c r="Y374" s="4">
        <f t="shared" si="101"/>
        <v>238</v>
      </c>
      <c r="Z374">
        <f t="shared" si="102"/>
        <v>0.47887323943661969</v>
      </c>
      <c r="AA374" s="3">
        <v>41821</v>
      </c>
      <c r="AB374">
        <v>2</v>
      </c>
      <c r="AD374" s="3">
        <v>41821</v>
      </c>
      <c r="AE374">
        <v>2</v>
      </c>
      <c r="AF374">
        <f>_xlfn.RANK.EQ(AE374,$AE$374:$AE$404,1)</f>
        <v>16</v>
      </c>
      <c r="AG374">
        <f t="shared" si="103"/>
        <v>0.5</v>
      </c>
      <c r="AI374">
        <f t="shared" si="104"/>
        <v>2.1126760563380309E-2</v>
      </c>
    </row>
    <row r="375" spans="1:36" hidden="1" x14ac:dyDescent="0.3">
      <c r="A375">
        <f t="shared" si="93"/>
        <v>153</v>
      </c>
      <c r="B375">
        <f t="shared" si="94"/>
        <v>0.30784708249496984</v>
      </c>
      <c r="C375" s="3">
        <v>41822</v>
      </c>
      <c r="D375">
        <v>27</v>
      </c>
      <c r="F375" s="3">
        <v>41822</v>
      </c>
      <c r="G375">
        <v>27</v>
      </c>
      <c r="H375">
        <f t="shared" ref="H375:H404" si="108">_xlfn.RANK.EQ(G375,$G$374:$G$404,1)</f>
        <v>19</v>
      </c>
      <c r="I375">
        <f t="shared" si="95"/>
        <v>0.59375</v>
      </c>
      <c r="K375">
        <f t="shared" si="96"/>
        <v>0.28590291750503016</v>
      </c>
      <c r="M375" s="4">
        <f t="shared" si="97"/>
        <v>313</v>
      </c>
      <c r="N375">
        <f t="shared" si="98"/>
        <v>0.62977867203219318</v>
      </c>
      <c r="O375" s="3">
        <v>41822</v>
      </c>
      <c r="P375">
        <v>0.45</v>
      </c>
      <c r="R375" s="3">
        <v>41822</v>
      </c>
      <c r="S375">
        <v>0.45</v>
      </c>
      <c r="T375">
        <f t="shared" ref="T375:T404" si="109">_xlfn.RANK.EQ(S375,$S$374:$S$404,1)</f>
        <v>10</v>
      </c>
      <c r="U375">
        <f t="shared" si="99"/>
        <v>0.3125</v>
      </c>
      <c r="W375">
        <f t="shared" si="100"/>
        <v>0.31727867203219318</v>
      </c>
      <c r="Y375" s="4">
        <f t="shared" si="101"/>
        <v>198</v>
      </c>
      <c r="Z375">
        <f t="shared" si="102"/>
        <v>0.39839034205231388</v>
      </c>
      <c r="AA375" s="3">
        <v>41822</v>
      </c>
      <c r="AB375">
        <v>1.9</v>
      </c>
      <c r="AD375" s="3">
        <v>41822</v>
      </c>
      <c r="AE375">
        <v>1.9</v>
      </c>
      <c r="AF375">
        <f t="shared" ref="AF375:AF404" si="110">_xlfn.RANK.EQ(AE375,$AE$374:$AE$404,1)</f>
        <v>12</v>
      </c>
      <c r="AG375">
        <f t="shared" si="103"/>
        <v>0.375</v>
      </c>
      <c r="AI375">
        <f t="shared" si="104"/>
        <v>2.3390342052313884E-2</v>
      </c>
    </row>
    <row r="376" spans="1:36" hidden="1" x14ac:dyDescent="0.3">
      <c r="A376">
        <f t="shared" si="93"/>
        <v>171</v>
      </c>
      <c r="B376">
        <f t="shared" si="94"/>
        <v>0.34406438631790742</v>
      </c>
      <c r="C376" s="3">
        <v>41823</v>
      </c>
      <c r="D376">
        <v>27.4</v>
      </c>
      <c r="F376" s="3">
        <v>41823</v>
      </c>
      <c r="G376">
        <v>27.4</v>
      </c>
      <c r="H376">
        <f t="shared" si="108"/>
        <v>21</v>
      </c>
      <c r="I376">
        <f t="shared" si="95"/>
        <v>0.65625</v>
      </c>
      <c r="K376">
        <f t="shared" si="96"/>
        <v>0.31218561368209258</v>
      </c>
      <c r="M376" s="4">
        <f t="shared" si="97"/>
        <v>265</v>
      </c>
      <c r="N376">
        <f t="shared" si="98"/>
        <v>0.53319919517102621</v>
      </c>
      <c r="O376" s="3">
        <v>41823</v>
      </c>
      <c r="P376">
        <v>0.41899999999999998</v>
      </c>
      <c r="R376" s="3">
        <v>41823</v>
      </c>
      <c r="S376">
        <v>0.41899999999999998</v>
      </c>
      <c r="T376">
        <f t="shared" si="109"/>
        <v>6</v>
      </c>
      <c r="U376">
        <f t="shared" si="99"/>
        <v>0.1875</v>
      </c>
      <c r="W376">
        <f t="shared" si="100"/>
        <v>0.34569919517102621</v>
      </c>
      <c r="Y376" s="4">
        <f t="shared" si="101"/>
        <v>351</v>
      </c>
      <c r="Z376">
        <f t="shared" si="102"/>
        <v>0.70623742454728367</v>
      </c>
      <c r="AA376" s="3">
        <v>41823</v>
      </c>
      <c r="AB376">
        <v>2.2999999999999998</v>
      </c>
      <c r="AD376" s="3">
        <v>41823</v>
      </c>
      <c r="AE376">
        <v>2.2999999999999998</v>
      </c>
      <c r="AF376">
        <f t="shared" si="110"/>
        <v>22</v>
      </c>
      <c r="AG376">
        <f t="shared" si="103"/>
        <v>0.6875</v>
      </c>
      <c r="AI376">
        <f t="shared" si="104"/>
        <v>1.8737424547283665E-2</v>
      </c>
    </row>
    <row r="377" spans="1:36" hidden="1" x14ac:dyDescent="0.3">
      <c r="A377">
        <f t="shared" si="93"/>
        <v>147</v>
      </c>
      <c r="B377">
        <f t="shared" si="94"/>
        <v>0.29577464788732394</v>
      </c>
      <c r="C377" s="3">
        <v>41824</v>
      </c>
      <c r="D377">
        <v>26.9</v>
      </c>
      <c r="F377" s="3">
        <v>41824</v>
      </c>
      <c r="G377">
        <v>26.9</v>
      </c>
      <c r="H377">
        <f t="shared" si="108"/>
        <v>18</v>
      </c>
      <c r="I377">
        <f t="shared" si="95"/>
        <v>0.5625</v>
      </c>
      <c r="K377">
        <f t="shared" si="96"/>
        <v>0.26672535211267606</v>
      </c>
      <c r="M377" s="4">
        <f t="shared" si="97"/>
        <v>160</v>
      </c>
      <c r="N377">
        <f t="shared" si="98"/>
        <v>0.32193158953722334</v>
      </c>
      <c r="O377" s="3">
        <v>41824</v>
      </c>
      <c r="P377">
        <v>0.36399999999999999</v>
      </c>
      <c r="R377" s="3">
        <v>41824</v>
      </c>
      <c r="S377">
        <v>0.36399999999999999</v>
      </c>
      <c r="T377">
        <f t="shared" si="109"/>
        <v>1</v>
      </c>
      <c r="U377">
        <f t="shared" si="99"/>
        <v>3.125E-2</v>
      </c>
      <c r="W377">
        <f t="shared" si="100"/>
        <v>0.29068158953722334</v>
      </c>
      <c r="Y377" s="4">
        <f t="shared" si="101"/>
        <v>417</v>
      </c>
      <c r="Z377">
        <f t="shared" si="102"/>
        <v>0.83903420523138827</v>
      </c>
      <c r="AA377" s="3">
        <v>41824</v>
      </c>
      <c r="AB377">
        <v>2.8</v>
      </c>
      <c r="AD377" s="3">
        <v>41824</v>
      </c>
      <c r="AE377">
        <v>2.8</v>
      </c>
      <c r="AF377">
        <f t="shared" si="110"/>
        <v>26</v>
      </c>
      <c r="AG377">
        <f t="shared" si="103"/>
        <v>0.8125</v>
      </c>
      <c r="AI377">
        <f t="shared" si="104"/>
        <v>2.6534205231388275E-2</v>
      </c>
    </row>
    <row r="378" spans="1:36" hidden="1" x14ac:dyDescent="0.3">
      <c r="A378">
        <f t="shared" si="93"/>
        <v>163</v>
      </c>
      <c r="B378">
        <f t="shared" si="94"/>
        <v>0.32796780684104626</v>
      </c>
      <c r="C378" s="3">
        <v>41825</v>
      </c>
      <c r="D378">
        <v>27.2</v>
      </c>
      <c r="F378" s="3">
        <v>41825</v>
      </c>
      <c r="G378">
        <v>27.2</v>
      </c>
      <c r="H378">
        <f t="shared" si="108"/>
        <v>20</v>
      </c>
      <c r="I378">
        <f t="shared" si="95"/>
        <v>0.625</v>
      </c>
      <c r="K378">
        <f t="shared" si="96"/>
        <v>0.29703219315895374</v>
      </c>
      <c r="M378" s="4">
        <f t="shared" si="97"/>
        <v>231</v>
      </c>
      <c r="N378">
        <f t="shared" si="98"/>
        <v>0.46478873239436619</v>
      </c>
      <c r="O378" s="3">
        <v>41825</v>
      </c>
      <c r="P378">
        <v>0.40300000000000002</v>
      </c>
      <c r="R378" s="3">
        <v>41825</v>
      </c>
      <c r="S378">
        <v>0.40300000000000002</v>
      </c>
      <c r="T378">
        <f t="shared" si="109"/>
        <v>4</v>
      </c>
      <c r="U378">
        <f t="shared" si="99"/>
        <v>0.125</v>
      </c>
      <c r="W378">
        <f t="shared" si="100"/>
        <v>0.33978873239436619</v>
      </c>
      <c r="Y378" s="4">
        <f t="shared" si="101"/>
        <v>198</v>
      </c>
      <c r="Z378">
        <f t="shared" si="102"/>
        <v>0.39839034205231388</v>
      </c>
      <c r="AA378" s="3">
        <v>41825</v>
      </c>
      <c r="AB378">
        <v>1.9</v>
      </c>
      <c r="AD378" s="3">
        <v>41825</v>
      </c>
      <c r="AE378">
        <v>1.9</v>
      </c>
      <c r="AF378">
        <f t="shared" si="110"/>
        <v>12</v>
      </c>
      <c r="AG378">
        <f t="shared" si="103"/>
        <v>0.375</v>
      </c>
      <c r="AI378">
        <f t="shared" si="104"/>
        <v>2.3390342052313884E-2</v>
      </c>
    </row>
    <row r="379" spans="1:36" hidden="1" x14ac:dyDescent="0.3">
      <c r="A379">
        <f t="shared" si="93"/>
        <v>209</v>
      </c>
      <c r="B379">
        <f t="shared" si="94"/>
        <v>0.42052313883299797</v>
      </c>
      <c r="C379" s="3">
        <v>41826</v>
      </c>
      <c r="D379">
        <v>28.1</v>
      </c>
      <c r="F379" s="3">
        <v>41826</v>
      </c>
      <c r="G379">
        <v>28.1</v>
      </c>
      <c r="H379">
        <f t="shared" si="108"/>
        <v>24</v>
      </c>
      <c r="I379">
        <f t="shared" si="95"/>
        <v>0.75</v>
      </c>
      <c r="K379">
        <f t="shared" si="96"/>
        <v>0.32947686116700203</v>
      </c>
      <c r="M379" s="4">
        <f t="shared" si="97"/>
        <v>307</v>
      </c>
      <c r="N379">
        <f t="shared" si="98"/>
        <v>0.61770623742454733</v>
      </c>
      <c r="O379" s="3">
        <v>41826</v>
      </c>
      <c r="P379">
        <v>0.44700000000000001</v>
      </c>
      <c r="R379" s="3">
        <v>41826</v>
      </c>
      <c r="S379">
        <v>0.44700000000000001</v>
      </c>
      <c r="T379">
        <f t="shared" si="109"/>
        <v>9</v>
      </c>
      <c r="U379">
        <f t="shared" si="99"/>
        <v>0.28125</v>
      </c>
      <c r="W379">
        <f t="shared" si="100"/>
        <v>0.33645623742454733</v>
      </c>
      <c r="Y379" s="4">
        <f t="shared" si="101"/>
        <v>181</v>
      </c>
      <c r="Z379">
        <f t="shared" si="102"/>
        <v>0.3641851106639839</v>
      </c>
      <c r="AA379" s="3">
        <v>41826</v>
      </c>
      <c r="AB379">
        <v>1.8</v>
      </c>
      <c r="AD379" s="3">
        <v>41826</v>
      </c>
      <c r="AE379">
        <v>1.8</v>
      </c>
      <c r="AF379">
        <f t="shared" si="110"/>
        <v>8</v>
      </c>
      <c r="AG379">
        <f t="shared" si="103"/>
        <v>0.25</v>
      </c>
      <c r="AI379">
        <f t="shared" si="104"/>
        <v>0.1141851106639839</v>
      </c>
    </row>
    <row r="380" spans="1:36" hidden="1" x14ac:dyDescent="0.3">
      <c r="A380">
        <f t="shared" si="93"/>
        <v>247</v>
      </c>
      <c r="B380">
        <f t="shared" si="94"/>
        <v>0.49698189134808851</v>
      </c>
      <c r="C380" s="3">
        <v>41827</v>
      </c>
      <c r="D380">
        <v>28.7</v>
      </c>
      <c r="F380" s="3">
        <v>41827</v>
      </c>
      <c r="G380">
        <v>28.7</v>
      </c>
      <c r="H380">
        <f t="shared" si="108"/>
        <v>28</v>
      </c>
      <c r="I380">
        <f t="shared" si="95"/>
        <v>0.875</v>
      </c>
      <c r="K380">
        <f t="shared" si="96"/>
        <v>0.37801810865191149</v>
      </c>
      <c r="M380" s="4">
        <f t="shared" si="97"/>
        <v>374</v>
      </c>
      <c r="N380">
        <f t="shared" si="98"/>
        <v>0.7525150905432596</v>
      </c>
      <c r="O380" s="3">
        <v>41827</v>
      </c>
      <c r="P380">
        <v>0.504</v>
      </c>
      <c r="R380" s="3">
        <v>41827</v>
      </c>
      <c r="S380">
        <v>0.504</v>
      </c>
      <c r="T380">
        <f t="shared" si="109"/>
        <v>14</v>
      </c>
      <c r="U380">
        <f t="shared" si="99"/>
        <v>0.4375</v>
      </c>
      <c r="W380">
        <f t="shared" si="100"/>
        <v>0.3150150905432596</v>
      </c>
      <c r="Y380" s="4">
        <f t="shared" si="101"/>
        <v>181</v>
      </c>
      <c r="Z380">
        <f t="shared" si="102"/>
        <v>0.3641851106639839</v>
      </c>
      <c r="AA380" s="3">
        <v>41827</v>
      </c>
      <c r="AB380">
        <v>1.8</v>
      </c>
      <c r="AD380" s="3">
        <v>41827</v>
      </c>
      <c r="AE380">
        <v>1.8</v>
      </c>
      <c r="AF380">
        <f t="shared" si="110"/>
        <v>8</v>
      </c>
      <c r="AG380">
        <f t="shared" si="103"/>
        <v>0.25</v>
      </c>
      <c r="AI380">
        <f t="shared" si="104"/>
        <v>0.1141851106639839</v>
      </c>
    </row>
    <row r="381" spans="1:36" hidden="1" x14ac:dyDescent="0.3">
      <c r="A381">
        <f t="shared" si="93"/>
        <v>207</v>
      </c>
      <c r="B381">
        <f t="shared" si="94"/>
        <v>0.4164989939637827</v>
      </c>
      <c r="C381" s="3">
        <v>41828</v>
      </c>
      <c r="D381">
        <v>28</v>
      </c>
      <c r="F381" s="3">
        <v>41828</v>
      </c>
      <c r="G381">
        <v>28</v>
      </c>
      <c r="H381">
        <f t="shared" si="108"/>
        <v>23</v>
      </c>
      <c r="I381">
        <f t="shared" si="95"/>
        <v>0.71875</v>
      </c>
      <c r="K381">
        <f t="shared" si="96"/>
        <v>0.3022510060362173</v>
      </c>
      <c r="M381" s="4">
        <f t="shared" si="97"/>
        <v>379</v>
      </c>
      <c r="N381">
        <f t="shared" si="98"/>
        <v>0.76257545271629779</v>
      </c>
      <c r="O381" s="3">
        <v>41828</v>
      </c>
      <c r="P381">
        <v>0.505</v>
      </c>
      <c r="R381" s="3">
        <v>41828</v>
      </c>
      <c r="S381">
        <v>0.505</v>
      </c>
      <c r="T381">
        <f t="shared" si="109"/>
        <v>15</v>
      </c>
      <c r="U381">
        <f t="shared" si="99"/>
        <v>0.46875</v>
      </c>
      <c r="W381">
        <f t="shared" si="100"/>
        <v>0.29382545271629779</v>
      </c>
      <c r="Y381" s="4">
        <f t="shared" si="101"/>
        <v>412</v>
      </c>
      <c r="Z381">
        <f t="shared" si="102"/>
        <v>0.82897384305835009</v>
      </c>
      <c r="AA381" s="3">
        <v>41828</v>
      </c>
      <c r="AB381">
        <v>2.7</v>
      </c>
      <c r="AD381" s="3">
        <v>41828</v>
      </c>
      <c r="AE381">
        <v>2.7</v>
      </c>
      <c r="AF381">
        <f t="shared" si="110"/>
        <v>25</v>
      </c>
      <c r="AG381">
        <f t="shared" si="103"/>
        <v>0.78125</v>
      </c>
      <c r="AI381">
        <f t="shared" si="104"/>
        <v>4.7723843058350091E-2</v>
      </c>
    </row>
    <row r="382" spans="1:36" hidden="1" x14ac:dyDescent="0.3">
      <c r="A382">
        <f t="shared" si="93"/>
        <v>84</v>
      </c>
      <c r="B382">
        <f t="shared" si="94"/>
        <v>0.16901408450704225</v>
      </c>
      <c r="C382" s="3">
        <v>41829</v>
      </c>
      <c r="D382">
        <v>25.3</v>
      </c>
      <c r="F382" s="3">
        <v>41829</v>
      </c>
      <c r="G382">
        <v>25.3</v>
      </c>
      <c r="H382">
        <f t="shared" si="108"/>
        <v>12</v>
      </c>
      <c r="I382">
        <f t="shared" si="95"/>
        <v>0.375</v>
      </c>
      <c r="K382">
        <f t="shared" si="96"/>
        <v>0.20598591549295775</v>
      </c>
      <c r="M382" s="4">
        <f t="shared" si="97"/>
        <v>404</v>
      </c>
      <c r="N382">
        <f t="shared" si="98"/>
        <v>0.81287726358148893</v>
      </c>
      <c r="O382" s="3">
        <v>41829</v>
      </c>
      <c r="P382">
        <v>0.54500000000000004</v>
      </c>
      <c r="R382" s="3">
        <v>41829</v>
      </c>
      <c r="S382">
        <v>0.54500000000000004</v>
      </c>
      <c r="T382">
        <f t="shared" si="109"/>
        <v>16</v>
      </c>
      <c r="U382">
        <f t="shared" si="99"/>
        <v>0.5</v>
      </c>
      <c r="W382">
        <f t="shared" si="100"/>
        <v>0.31287726358148893</v>
      </c>
      <c r="Y382" s="4">
        <f t="shared" si="101"/>
        <v>457</v>
      </c>
      <c r="Z382">
        <f t="shared" si="102"/>
        <v>0.91951710261569419</v>
      </c>
      <c r="AA382" s="3">
        <v>41829</v>
      </c>
      <c r="AB382">
        <v>3.4</v>
      </c>
      <c r="AD382" s="3">
        <v>41829</v>
      </c>
      <c r="AE382">
        <v>3.4</v>
      </c>
      <c r="AF382">
        <f t="shared" si="110"/>
        <v>30</v>
      </c>
      <c r="AG382">
        <f t="shared" si="103"/>
        <v>0.9375</v>
      </c>
      <c r="AI382">
        <f t="shared" si="104"/>
        <v>1.7982897384305807E-2</v>
      </c>
    </row>
    <row r="383" spans="1:36" hidden="1" x14ac:dyDescent="0.3">
      <c r="A383">
        <f t="shared" si="93"/>
        <v>5</v>
      </c>
      <c r="B383">
        <f t="shared" si="94"/>
        <v>1.0060362173038229E-2</v>
      </c>
      <c r="C383" s="3">
        <v>41830</v>
      </c>
      <c r="D383">
        <v>20.6</v>
      </c>
      <c r="F383" s="3">
        <v>41830</v>
      </c>
      <c r="G383">
        <v>20.6</v>
      </c>
      <c r="H383">
        <f t="shared" si="108"/>
        <v>3</v>
      </c>
      <c r="I383">
        <f t="shared" si="95"/>
        <v>9.375E-2</v>
      </c>
      <c r="K383">
        <f t="shared" si="96"/>
        <v>8.3689637826961774E-2</v>
      </c>
      <c r="M383" s="4">
        <f t="shared" si="97"/>
        <v>484</v>
      </c>
      <c r="N383">
        <f t="shared" si="98"/>
        <v>0.97384305835010065</v>
      </c>
      <c r="O383" s="3">
        <v>41830</v>
      </c>
      <c r="P383">
        <v>0.73</v>
      </c>
      <c r="R383" s="3">
        <v>41830</v>
      </c>
      <c r="S383">
        <v>0.73</v>
      </c>
      <c r="T383">
        <f t="shared" si="109"/>
        <v>27</v>
      </c>
      <c r="U383">
        <f t="shared" si="99"/>
        <v>0.84375</v>
      </c>
      <c r="W383">
        <f t="shared" si="100"/>
        <v>0.13009305835010065</v>
      </c>
      <c r="Y383" s="4">
        <f t="shared" si="101"/>
        <v>351</v>
      </c>
      <c r="Z383">
        <f t="shared" si="102"/>
        <v>0.70623742454728367</v>
      </c>
      <c r="AA383" s="3">
        <v>41830</v>
      </c>
      <c r="AB383">
        <v>2.2999999999999998</v>
      </c>
      <c r="AD383" s="3">
        <v>41830</v>
      </c>
      <c r="AE383">
        <v>2.2999999999999998</v>
      </c>
      <c r="AF383">
        <f t="shared" si="110"/>
        <v>22</v>
      </c>
      <c r="AG383">
        <f t="shared" si="103"/>
        <v>0.6875</v>
      </c>
      <c r="AI383">
        <f t="shared" si="104"/>
        <v>1.8737424547283665E-2</v>
      </c>
    </row>
    <row r="384" spans="1:36" hidden="1" x14ac:dyDescent="0.3">
      <c r="A384">
        <f t="shared" si="93"/>
        <v>1</v>
      </c>
      <c r="B384">
        <f t="shared" si="94"/>
        <v>2.012072434607646E-3</v>
      </c>
      <c r="C384" s="3">
        <v>41831</v>
      </c>
      <c r="D384">
        <v>19.3</v>
      </c>
      <c r="F384" s="3">
        <v>41831</v>
      </c>
      <c r="G384">
        <v>19.3</v>
      </c>
      <c r="H384">
        <f t="shared" si="108"/>
        <v>1</v>
      </c>
      <c r="I384">
        <f t="shared" si="95"/>
        <v>3.125E-2</v>
      </c>
      <c r="K384">
        <f t="shared" si="96"/>
        <v>2.9237927565392355E-2</v>
      </c>
      <c r="M384" s="4">
        <f t="shared" si="97"/>
        <v>492</v>
      </c>
      <c r="N384">
        <f t="shared" si="98"/>
        <v>0.98993963782696182</v>
      </c>
      <c r="O384" s="3">
        <v>41831</v>
      </c>
      <c r="P384">
        <v>0.76600000000000001</v>
      </c>
      <c r="R384" s="3">
        <v>41831</v>
      </c>
      <c r="S384">
        <v>0.76600000000000001</v>
      </c>
      <c r="T384">
        <f t="shared" si="109"/>
        <v>30</v>
      </c>
      <c r="U384">
        <f t="shared" si="99"/>
        <v>0.9375</v>
      </c>
      <c r="W384">
        <f t="shared" si="100"/>
        <v>5.2439637826961816E-2</v>
      </c>
      <c r="Y384" s="4">
        <f t="shared" si="101"/>
        <v>66</v>
      </c>
      <c r="Z384">
        <f t="shared" si="102"/>
        <v>0.13279678068410464</v>
      </c>
      <c r="AA384" s="3">
        <v>41831</v>
      </c>
      <c r="AB384">
        <v>1.4</v>
      </c>
      <c r="AD384" s="3">
        <v>41831</v>
      </c>
      <c r="AE384">
        <v>1.4</v>
      </c>
      <c r="AF384">
        <f t="shared" si="110"/>
        <v>1</v>
      </c>
      <c r="AG384">
        <f t="shared" si="103"/>
        <v>3.125E-2</v>
      </c>
      <c r="AI384">
        <f t="shared" si="104"/>
        <v>0.10154678068410464</v>
      </c>
    </row>
    <row r="385" spans="1:35" hidden="1" x14ac:dyDescent="0.3">
      <c r="A385">
        <f t="shared" si="93"/>
        <v>10</v>
      </c>
      <c r="B385">
        <f t="shared" si="94"/>
        <v>2.0120724346076459E-2</v>
      </c>
      <c r="C385" s="3">
        <v>41832</v>
      </c>
      <c r="D385">
        <v>21.4</v>
      </c>
      <c r="F385" s="3">
        <v>41832</v>
      </c>
      <c r="G385">
        <v>21.4</v>
      </c>
      <c r="H385">
        <f t="shared" si="108"/>
        <v>4</v>
      </c>
      <c r="I385">
        <f t="shared" si="95"/>
        <v>0.125</v>
      </c>
      <c r="K385">
        <f t="shared" si="96"/>
        <v>0.10487927565392355</v>
      </c>
      <c r="M385" s="4">
        <f t="shared" si="97"/>
        <v>485</v>
      </c>
      <c r="N385">
        <f t="shared" si="98"/>
        <v>0.9758551307847082</v>
      </c>
      <c r="O385" s="3">
        <v>41832</v>
      </c>
      <c r="P385">
        <v>0.73199999999999998</v>
      </c>
      <c r="R385" s="3">
        <v>41832</v>
      </c>
      <c r="S385">
        <v>0.73199999999999998</v>
      </c>
      <c r="T385">
        <f t="shared" si="109"/>
        <v>28</v>
      </c>
      <c r="U385">
        <f t="shared" si="99"/>
        <v>0.875</v>
      </c>
      <c r="W385">
        <f t="shared" si="100"/>
        <v>0.1008551307847082</v>
      </c>
      <c r="Y385" s="4">
        <f t="shared" si="101"/>
        <v>66</v>
      </c>
      <c r="Z385">
        <f t="shared" si="102"/>
        <v>0.13279678068410464</v>
      </c>
      <c r="AA385" s="3">
        <v>41832</v>
      </c>
      <c r="AB385">
        <v>1.4</v>
      </c>
      <c r="AD385" s="3">
        <v>41832</v>
      </c>
      <c r="AE385">
        <v>1.4</v>
      </c>
      <c r="AF385">
        <f t="shared" si="110"/>
        <v>1</v>
      </c>
      <c r="AG385">
        <f t="shared" si="103"/>
        <v>3.125E-2</v>
      </c>
      <c r="AI385">
        <f t="shared" si="104"/>
        <v>0.10154678068410464</v>
      </c>
    </row>
    <row r="386" spans="1:35" hidden="1" x14ac:dyDescent="0.3">
      <c r="A386">
        <f t="shared" si="93"/>
        <v>4</v>
      </c>
      <c r="B386">
        <f t="shared" si="94"/>
        <v>8.0482897384305842E-3</v>
      </c>
      <c r="C386" s="3">
        <v>41833</v>
      </c>
      <c r="D386">
        <v>20.5</v>
      </c>
      <c r="F386" s="3">
        <v>41833</v>
      </c>
      <c r="G386">
        <v>20.5</v>
      </c>
      <c r="H386">
        <f t="shared" si="108"/>
        <v>2</v>
      </c>
      <c r="I386">
        <f t="shared" si="95"/>
        <v>6.25E-2</v>
      </c>
      <c r="K386">
        <f t="shared" si="96"/>
        <v>5.4451710261569419E-2</v>
      </c>
      <c r="M386" s="4">
        <f t="shared" si="97"/>
        <v>496</v>
      </c>
      <c r="N386">
        <f t="shared" si="98"/>
        <v>0.99798792756539234</v>
      </c>
      <c r="O386" s="3">
        <v>41833</v>
      </c>
      <c r="P386">
        <v>0.81</v>
      </c>
      <c r="R386" s="3">
        <v>41833</v>
      </c>
      <c r="S386">
        <v>0.81</v>
      </c>
      <c r="T386">
        <f t="shared" si="109"/>
        <v>31</v>
      </c>
      <c r="U386">
        <f t="shared" si="99"/>
        <v>0.96875</v>
      </c>
      <c r="W386">
        <f t="shared" si="100"/>
        <v>2.9237927565392341E-2</v>
      </c>
      <c r="Y386" s="4">
        <f t="shared" si="101"/>
        <v>111</v>
      </c>
      <c r="Z386">
        <f t="shared" si="102"/>
        <v>0.22334004024144868</v>
      </c>
      <c r="AA386" s="3">
        <v>41833</v>
      </c>
      <c r="AB386">
        <v>1.6</v>
      </c>
      <c r="AD386" s="3">
        <v>41833</v>
      </c>
      <c r="AE386">
        <v>1.6</v>
      </c>
      <c r="AF386">
        <f t="shared" si="110"/>
        <v>4</v>
      </c>
      <c r="AG386">
        <f t="shared" si="103"/>
        <v>0.125</v>
      </c>
      <c r="AI386">
        <f t="shared" si="104"/>
        <v>9.8340040241448684E-2</v>
      </c>
    </row>
    <row r="387" spans="1:35" hidden="1" x14ac:dyDescent="0.3">
      <c r="A387">
        <f t="shared" ref="A387:A450" si="111">_xlfn.RANK.EQ(D387,$D$2:$D$497,1)</f>
        <v>39</v>
      </c>
      <c r="B387">
        <f t="shared" ref="B387:B450" si="112">A387/497</f>
        <v>7.847082494969819E-2</v>
      </c>
      <c r="C387" s="3">
        <v>41834</v>
      </c>
      <c r="D387">
        <v>23.9</v>
      </c>
      <c r="F387" s="3">
        <v>41834</v>
      </c>
      <c r="G387">
        <v>23.9</v>
      </c>
      <c r="H387">
        <f t="shared" si="108"/>
        <v>6</v>
      </c>
      <c r="I387">
        <f t="shared" ref="I387:I450" si="113">H387/32</f>
        <v>0.1875</v>
      </c>
      <c r="K387">
        <f t="shared" ref="K387:K450" si="114">ABS(B387-I387)</f>
        <v>0.10902917505030181</v>
      </c>
      <c r="M387" s="4">
        <f t="shared" ref="M387:M450" si="115">_xlfn.RANK.EQ(P387,$P$2:$P$497,1)</f>
        <v>437</v>
      </c>
      <c r="N387">
        <f t="shared" ref="N387:N450" si="116">M387/497</f>
        <v>0.87927565392354123</v>
      </c>
      <c r="O387" s="3">
        <v>41834</v>
      </c>
      <c r="P387">
        <v>0.60099999999999998</v>
      </c>
      <c r="R387" s="3">
        <v>41834</v>
      </c>
      <c r="S387">
        <v>0.60099999999999998</v>
      </c>
      <c r="T387">
        <f t="shared" si="109"/>
        <v>22</v>
      </c>
      <c r="U387">
        <f t="shared" ref="U387:U450" si="117">T387/32</f>
        <v>0.6875</v>
      </c>
      <c r="W387">
        <f t="shared" ref="W387:W450" si="118">ABS(N387-U387)</f>
        <v>0.19177565392354123</v>
      </c>
      <c r="Y387" s="4">
        <f t="shared" ref="Y387:Y450" si="119">_xlfn.RANK.EQ(AB387,$AB$2:$AB$497,1)</f>
        <v>111</v>
      </c>
      <c r="Z387">
        <f t="shared" ref="Z387:Z450" si="120">Y387/497</f>
        <v>0.22334004024144868</v>
      </c>
      <c r="AA387" s="3">
        <v>41834</v>
      </c>
      <c r="AB387">
        <v>1.6</v>
      </c>
      <c r="AD387" s="3">
        <v>41834</v>
      </c>
      <c r="AE387">
        <v>1.6</v>
      </c>
      <c r="AF387">
        <f t="shared" si="110"/>
        <v>4</v>
      </c>
      <c r="AG387">
        <f t="shared" ref="AG387:AG450" si="121">AF387/32</f>
        <v>0.125</v>
      </c>
      <c r="AI387">
        <f t="shared" ref="AI387:AI450" si="122">ABS(Z387-AG387)</f>
        <v>9.8340040241448684E-2</v>
      </c>
    </row>
    <row r="388" spans="1:35" hidden="1" x14ac:dyDescent="0.3">
      <c r="A388">
        <f t="shared" si="111"/>
        <v>68</v>
      </c>
      <c r="B388">
        <f t="shared" si="112"/>
        <v>0.13682092555331993</v>
      </c>
      <c r="C388" s="3">
        <v>41835</v>
      </c>
      <c r="D388">
        <v>25</v>
      </c>
      <c r="F388" s="3">
        <v>41835</v>
      </c>
      <c r="G388">
        <v>25</v>
      </c>
      <c r="H388">
        <f t="shared" si="108"/>
        <v>11</v>
      </c>
      <c r="I388">
        <f t="shared" si="113"/>
        <v>0.34375</v>
      </c>
      <c r="K388">
        <f t="shared" si="114"/>
        <v>0.20692907444668007</v>
      </c>
      <c r="M388" s="4">
        <f t="shared" si="115"/>
        <v>416</v>
      </c>
      <c r="N388">
        <f t="shared" si="116"/>
        <v>0.83702213279678073</v>
      </c>
      <c r="O388" s="3">
        <v>41835</v>
      </c>
      <c r="P388">
        <v>0.55900000000000005</v>
      </c>
      <c r="R388" s="3">
        <v>41835</v>
      </c>
      <c r="S388">
        <v>0.55900000000000005</v>
      </c>
      <c r="T388">
        <f t="shared" si="109"/>
        <v>17</v>
      </c>
      <c r="U388">
        <f t="shared" si="117"/>
        <v>0.53125</v>
      </c>
      <c r="W388">
        <f t="shared" si="118"/>
        <v>0.30577213279678073</v>
      </c>
      <c r="Y388" s="4">
        <f t="shared" si="119"/>
        <v>238</v>
      </c>
      <c r="Z388">
        <f t="shared" si="120"/>
        <v>0.47887323943661969</v>
      </c>
      <c r="AA388" s="3">
        <v>41835</v>
      </c>
      <c r="AB388">
        <v>2</v>
      </c>
      <c r="AD388" s="3">
        <v>41835</v>
      </c>
      <c r="AE388">
        <v>2</v>
      </c>
      <c r="AF388">
        <f t="shared" si="110"/>
        <v>16</v>
      </c>
      <c r="AG388">
        <f t="shared" si="121"/>
        <v>0.5</v>
      </c>
      <c r="AI388">
        <f t="shared" si="122"/>
        <v>2.1126760563380309E-2</v>
      </c>
    </row>
    <row r="389" spans="1:35" hidden="1" x14ac:dyDescent="0.3">
      <c r="A389">
        <f t="shared" si="111"/>
        <v>198</v>
      </c>
      <c r="B389">
        <f t="shared" si="112"/>
        <v>0.39839034205231388</v>
      </c>
      <c r="C389" s="3">
        <v>41836</v>
      </c>
      <c r="D389">
        <v>27.8</v>
      </c>
      <c r="F389" s="3">
        <v>41836</v>
      </c>
      <c r="G389">
        <v>27.8</v>
      </c>
      <c r="H389">
        <f t="shared" si="108"/>
        <v>22</v>
      </c>
      <c r="I389">
        <f t="shared" si="113"/>
        <v>0.6875</v>
      </c>
      <c r="K389">
        <f t="shared" si="114"/>
        <v>0.28910965794768612</v>
      </c>
      <c r="M389" s="4">
        <f t="shared" si="115"/>
        <v>269</v>
      </c>
      <c r="N389">
        <f t="shared" si="116"/>
        <v>0.54124748490945673</v>
      </c>
      <c r="O389" s="3">
        <v>41836</v>
      </c>
      <c r="P389">
        <v>0.42299999999999999</v>
      </c>
      <c r="R389" s="3">
        <v>41836</v>
      </c>
      <c r="S389">
        <v>0.42299999999999999</v>
      </c>
      <c r="T389">
        <f t="shared" si="109"/>
        <v>7</v>
      </c>
      <c r="U389">
        <f t="shared" si="117"/>
        <v>0.21875</v>
      </c>
      <c r="W389">
        <f t="shared" si="118"/>
        <v>0.32249748490945673</v>
      </c>
      <c r="Y389" s="4">
        <f t="shared" si="119"/>
        <v>457</v>
      </c>
      <c r="Z389">
        <f t="shared" si="120"/>
        <v>0.91951710261569419</v>
      </c>
      <c r="AA389" s="3">
        <v>41836</v>
      </c>
      <c r="AB389">
        <v>3.4</v>
      </c>
      <c r="AD389" s="3">
        <v>41836</v>
      </c>
      <c r="AE389">
        <v>3.4</v>
      </c>
      <c r="AF389">
        <f t="shared" si="110"/>
        <v>30</v>
      </c>
      <c r="AG389">
        <f t="shared" si="121"/>
        <v>0.9375</v>
      </c>
      <c r="AI389">
        <f t="shared" si="122"/>
        <v>1.7982897384305807E-2</v>
      </c>
    </row>
    <row r="390" spans="1:35" hidden="1" x14ac:dyDescent="0.3">
      <c r="A390">
        <f t="shared" si="111"/>
        <v>235</v>
      </c>
      <c r="B390">
        <f t="shared" si="112"/>
        <v>0.47283702213279677</v>
      </c>
      <c r="C390" s="3">
        <v>41837</v>
      </c>
      <c r="D390">
        <v>28.5</v>
      </c>
      <c r="F390" s="3">
        <v>41837</v>
      </c>
      <c r="G390">
        <v>28.5</v>
      </c>
      <c r="H390">
        <f t="shared" si="108"/>
        <v>27</v>
      </c>
      <c r="I390">
        <f t="shared" si="113"/>
        <v>0.84375</v>
      </c>
      <c r="K390">
        <f t="shared" si="114"/>
        <v>0.37091297786720323</v>
      </c>
      <c r="M390" s="4">
        <f t="shared" si="115"/>
        <v>220</v>
      </c>
      <c r="N390">
        <f t="shared" si="116"/>
        <v>0.44265593561368211</v>
      </c>
      <c r="O390" s="3">
        <v>41837</v>
      </c>
      <c r="P390">
        <v>0.39700000000000002</v>
      </c>
      <c r="R390" s="3">
        <v>41837</v>
      </c>
      <c r="S390">
        <v>0.39700000000000002</v>
      </c>
      <c r="T390">
        <f t="shared" si="109"/>
        <v>3</v>
      </c>
      <c r="U390">
        <f t="shared" si="117"/>
        <v>9.375E-2</v>
      </c>
      <c r="W390">
        <f t="shared" si="118"/>
        <v>0.34890593561368211</v>
      </c>
      <c r="Y390" s="4">
        <f t="shared" si="119"/>
        <v>417</v>
      </c>
      <c r="Z390">
        <f t="shared" si="120"/>
        <v>0.83903420523138827</v>
      </c>
      <c r="AA390" s="3">
        <v>41837</v>
      </c>
      <c r="AB390">
        <v>2.8</v>
      </c>
      <c r="AD390" s="3">
        <v>41837</v>
      </c>
      <c r="AE390">
        <v>2.8</v>
      </c>
      <c r="AF390">
        <f t="shared" si="110"/>
        <v>26</v>
      </c>
      <c r="AG390">
        <f t="shared" si="121"/>
        <v>0.8125</v>
      </c>
      <c r="AI390">
        <f t="shared" si="122"/>
        <v>2.6534205231388275E-2</v>
      </c>
    </row>
    <row r="391" spans="1:35" hidden="1" x14ac:dyDescent="0.3">
      <c r="A391">
        <f t="shared" si="111"/>
        <v>224</v>
      </c>
      <c r="B391">
        <f t="shared" si="112"/>
        <v>0.45070422535211269</v>
      </c>
      <c r="C391" s="3">
        <v>41838</v>
      </c>
      <c r="D391">
        <v>28.3</v>
      </c>
      <c r="F391" s="3">
        <v>41838</v>
      </c>
      <c r="G391">
        <v>28.3</v>
      </c>
      <c r="H391">
        <f t="shared" si="108"/>
        <v>26</v>
      </c>
      <c r="I391">
        <f t="shared" si="113"/>
        <v>0.8125</v>
      </c>
      <c r="K391">
        <f t="shared" si="114"/>
        <v>0.36179577464788731</v>
      </c>
      <c r="M391" s="4">
        <f t="shared" si="115"/>
        <v>257</v>
      </c>
      <c r="N391">
        <f t="shared" si="116"/>
        <v>0.51710261569416494</v>
      </c>
      <c r="O391" s="3">
        <v>41838</v>
      </c>
      <c r="P391">
        <v>0.41499999999999998</v>
      </c>
      <c r="R391" s="3">
        <v>41838</v>
      </c>
      <c r="S391">
        <v>0.41499999999999998</v>
      </c>
      <c r="T391">
        <f t="shared" si="109"/>
        <v>5</v>
      </c>
      <c r="U391">
        <f t="shared" si="117"/>
        <v>0.15625</v>
      </c>
      <c r="W391">
        <f t="shared" si="118"/>
        <v>0.36085261569416494</v>
      </c>
      <c r="Y391" s="4">
        <f t="shared" si="119"/>
        <v>452</v>
      </c>
      <c r="Z391">
        <f t="shared" si="120"/>
        <v>0.9094567404426559</v>
      </c>
      <c r="AA391" s="3">
        <v>41838</v>
      </c>
      <c r="AB391">
        <v>3.3</v>
      </c>
      <c r="AD391" s="3">
        <v>41838</v>
      </c>
      <c r="AE391">
        <v>3.3</v>
      </c>
      <c r="AF391">
        <f t="shared" si="110"/>
        <v>29</v>
      </c>
      <c r="AG391">
        <f t="shared" si="121"/>
        <v>0.90625</v>
      </c>
      <c r="AI391">
        <f t="shared" si="122"/>
        <v>3.2067404426558976E-3</v>
      </c>
    </row>
    <row r="392" spans="1:35" hidden="1" x14ac:dyDescent="0.3">
      <c r="A392">
        <f t="shared" si="111"/>
        <v>333</v>
      </c>
      <c r="B392">
        <f t="shared" si="112"/>
        <v>0.67002012072434602</v>
      </c>
      <c r="C392" s="3">
        <v>41839</v>
      </c>
      <c r="D392">
        <v>29.9</v>
      </c>
      <c r="F392" s="3">
        <v>41839</v>
      </c>
      <c r="G392">
        <v>29.9</v>
      </c>
      <c r="H392">
        <f t="shared" si="108"/>
        <v>30</v>
      </c>
      <c r="I392">
        <f t="shared" si="113"/>
        <v>0.9375</v>
      </c>
      <c r="K392">
        <f t="shared" si="114"/>
        <v>0.26747987927565398</v>
      </c>
      <c r="M392" s="4">
        <f t="shared" si="115"/>
        <v>205</v>
      </c>
      <c r="N392">
        <f t="shared" si="116"/>
        <v>0.41247484909456739</v>
      </c>
      <c r="O392" s="3">
        <v>41839</v>
      </c>
      <c r="P392">
        <v>0.38600000000000001</v>
      </c>
      <c r="R392" s="3">
        <v>41839</v>
      </c>
      <c r="S392">
        <v>0.38600000000000001</v>
      </c>
      <c r="T392">
        <f t="shared" si="109"/>
        <v>2</v>
      </c>
      <c r="U392">
        <f t="shared" si="117"/>
        <v>6.25E-2</v>
      </c>
      <c r="W392">
        <f t="shared" si="118"/>
        <v>0.34997484909456739</v>
      </c>
      <c r="Y392" s="4">
        <f t="shared" si="119"/>
        <v>442</v>
      </c>
      <c r="Z392">
        <f t="shared" si="120"/>
        <v>0.88933601609657953</v>
      </c>
      <c r="AA392" s="3">
        <v>41839</v>
      </c>
      <c r="AB392">
        <v>3.1</v>
      </c>
      <c r="AD392" s="3">
        <v>41839</v>
      </c>
      <c r="AE392">
        <v>3.1</v>
      </c>
      <c r="AF392">
        <f t="shared" si="110"/>
        <v>28</v>
      </c>
      <c r="AG392">
        <f t="shared" si="121"/>
        <v>0.875</v>
      </c>
      <c r="AI392">
        <f t="shared" si="122"/>
        <v>1.4336016096579529E-2</v>
      </c>
    </row>
    <row r="393" spans="1:35" hidden="1" x14ac:dyDescent="0.3">
      <c r="A393">
        <f t="shared" si="111"/>
        <v>333</v>
      </c>
      <c r="B393">
        <f t="shared" si="112"/>
        <v>0.67002012072434602</v>
      </c>
      <c r="C393" s="3">
        <v>41840</v>
      </c>
      <c r="D393">
        <v>29.9</v>
      </c>
      <c r="F393" s="3">
        <v>41840</v>
      </c>
      <c r="G393">
        <v>29.9</v>
      </c>
      <c r="H393">
        <f t="shared" si="108"/>
        <v>30</v>
      </c>
      <c r="I393">
        <f t="shared" si="113"/>
        <v>0.9375</v>
      </c>
      <c r="K393">
        <f t="shared" si="114"/>
        <v>0.26747987927565398</v>
      </c>
      <c r="M393" s="4">
        <f t="shared" si="115"/>
        <v>294</v>
      </c>
      <c r="N393">
        <f t="shared" si="116"/>
        <v>0.59154929577464788</v>
      </c>
      <c r="O393" s="3">
        <v>41840</v>
      </c>
      <c r="P393">
        <v>0.439</v>
      </c>
      <c r="R393" s="3">
        <v>41840</v>
      </c>
      <c r="S393">
        <v>0.439</v>
      </c>
      <c r="T393">
        <f t="shared" si="109"/>
        <v>8</v>
      </c>
      <c r="U393">
        <f t="shared" si="117"/>
        <v>0.25</v>
      </c>
      <c r="W393">
        <f t="shared" si="118"/>
        <v>0.34154929577464788</v>
      </c>
      <c r="Y393" s="4">
        <f t="shared" si="119"/>
        <v>238</v>
      </c>
      <c r="Z393">
        <f t="shared" si="120"/>
        <v>0.47887323943661969</v>
      </c>
      <c r="AA393" s="3">
        <v>41840</v>
      </c>
      <c r="AB393">
        <v>2</v>
      </c>
      <c r="AD393" s="3">
        <v>41840</v>
      </c>
      <c r="AE393">
        <v>2</v>
      </c>
      <c r="AF393">
        <f t="shared" si="110"/>
        <v>16</v>
      </c>
      <c r="AG393">
        <f t="shared" si="121"/>
        <v>0.5</v>
      </c>
      <c r="AI393">
        <f t="shared" si="122"/>
        <v>2.1126760563380309E-2</v>
      </c>
    </row>
    <row r="394" spans="1:35" hidden="1" x14ac:dyDescent="0.3">
      <c r="A394">
        <f t="shared" si="111"/>
        <v>261</v>
      </c>
      <c r="B394">
        <f t="shared" si="112"/>
        <v>0.52515090543259557</v>
      </c>
      <c r="C394" s="3">
        <v>41841</v>
      </c>
      <c r="D394">
        <v>28.9</v>
      </c>
      <c r="F394" s="3">
        <v>41841</v>
      </c>
      <c r="G394">
        <v>28.9</v>
      </c>
      <c r="H394">
        <f t="shared" si="108"/>
        <v>29</v>
      </c>
      <c r="I394">
        <f t="shared" si="113"/>
        <v>0.90625</v>
      </c>
      <c r="K394">
        <f t="shared" si="114"/>
        <v>0.38109909456740443</v>
      </c>
      <c r="M394" s="4">
        <f t="shared" si="115"/>
        <v>348</v>
      </c>
      <c r="N394">
        <f t="shared" si="116"/>
        <v>0.7002012072434608</v>
      </c>
      <c r="O394" s="3">
        <v>41841</v>
      </c>
      <c r="P394">
        <v>0.48399999999999999</v>
      </c>
      <c r="R394" s="3">
        <v>41841</v>
      </c>
      <c r="S394">
        <v>0.48399999999999999</v>
      </c>
      <c r="T394">
        <f t="shared" si="109"/>
        <v>13</v>
      </c>
      <c r="U394">
        <f t="shared" si="117"/>
        <v>0.40625</v>
      </c>
      <c r="W394">
        <f t="shared" si="118"/>
        <v>0.2939512072434608</v>
      </c>
      <c r="Y394" s="4">
        <f t="shared" si="119"/>
        <v>238</v>
      </c>
      <c r="Z394">
        <f t="shared" si="120"/>
        <v>0.47887323943661969</v>
      </c>
      <c r="AA394" s="3">
        <v>41841</v>
      </c>
      <c r="AB394">
        <v>2</v>
      </c>
      <c r="AD394" s="3">
        <v>41841</v>
      </c>
      <c r="AE394">
        <v>2</v>
      </c>
      <c r="AF394">
        <f t="shared" si="110"/>
        <v>16</v>
      </c>
      <c r="AG394">
        <f t="shared" si="121"/>
        <v>0.5</v>
      </c>
      <c r="AI394">
        <f t="shared" si="122"/>
        <v>2.1126760563380309E-2</v>
      </c>
    </row>
    <row r="395" spans="1:35" hidden="1" x14ac:dyDescent="0.3">
      <c r="A395">
        <f t="shared" si="111"/>
        <v>51</v>
      </c>
      <c r="B395">
        <f t="shared" si="112"/>
        <v>0.10261569416498995</v>
      </c>
      <c r="C395" s="3">
        <v>41842</v>
      </c>
      <c r="D395">
        <v>24.5</v>
      </c>
      <c r="F395" s="3">
        <v>41842</v>
      </c>
      <c r="G395">
        <v>24.5</v>
      </c>
      <c r="H395">
        <f t="shared" si="108"/>
        <v>9</v>
      </c>
      <c r="I395">
        <f t="shared" si="113"/>
        <v>0.28125</v>
      </c>
      <c r="K395">
        <f t="shared" si="114"/>
        <v>0.17863430583501005</v>
      </c>
      <c r="M395" s="4">
        <f t="shared" si="115"/>
        <v>433</v>
      </c>
      <c r="N395">
        <f t="shared" si="116"/>
        <v>0.87122736418511071</v>
      </c>
      <c r="O395" s="3">
        <v>41842</v>
      </c>
      <c r="P395">
        <v>0.59199999999999997</v>
      </c>
      <c r="R395" s="3">
        <v>41842</v>
      </c>
      <c r="S395">
        <v>0.59199999999999997</v>
      </c>
      <c r="T395">
        <f t="shared" si="109"/>
        <v>21</v>
      </c>
      <c r="U395">
        <f t="shared" si="117"/>
        <v>0.65625</v>
      </c>
      <c r="W395">
        <f t="shared" si="118"/>
        <v>0.21497736418511071</v>
      </c>
      <c r="Y395" s="4">
        <f t="shared" si="119"/>
        <v>198</v>
      </c>
      <c r="Z395">
        <f t="shared" si="120"/>
        <v>0.39839034205231388</v>
      </c>
      <c r="AA395" s="3">
        <v>41842</v>
      </c>
      <c r="AB395">
        <v>1.9</v>
      </c>
      <c r="AD395" s="3">
        <v>41842</v>
      </c>
      <c r="AE395">
        <v>1.9</v>
      </c>
      <c r="AF395">
        <f t="shared" si="110"/>
        <v>12</v>
      </c>
      <c r="AG395">
        <f t="shared" si="121"/>
        <v>0.375</v>
      </c>
      <c r="AI395">
        <f t="shared" si="122"/>
        <v>2.3390342052313884E-2</v>
      </c>
    </row>
    <row r="396" spans="1:35" hidden="1" x14ac:dyDescent="0.3">
      <c r="A396">
        <f t="shared" si="111"/>
        <v>54</v>
      </c>
      <c r="B396">
        <f t="shared" si="112"/>
        <v>0.10865191146881288</v>
      </c>
      <c r="C396" s="3">
        <v>41843</v>
      </c>
      <c r="D396">
        <v>24.6</v>
      </c>
      <c r="F396" s="3">
        <v>41843</v>
      </c>
      <c r="G396">
        <v>24.6</v>
      </c>
      <c r="H396">
        <f t="shared" si="108"/>
        <v>10</v>
      </c>
      <c r="I396">
        <f t="shared" si="113"/>
        <v>0.3125</v>
      </c>
      <c r="K396">
        <f t="shared" si="114"/>
        <v>0.20384808853118713</v>
      </c>
      <c r="M396" s="4">
        <f t="shared" si="115"/>
        <v>444</v>
      </c>
      <c r="N396">
        <f t="shared" si="116"/>
        <v>0.89336016096579474</v>
      </c>
      <c r="O396" s="3">
        <v>41843</v>
      </c>
      <c r="P396">
        <v>0.61599999999999999</v>
      </c>
      <c r="R396" s="3">
        <v>41843</v>
      </c>
      <c r="S396">
        <v>0.61599999999999999</v>
      </c>
      <c r="T396">
        <f t="shared" si="109"/>
        <v>24</v>
      </c>
      <c r="U396">
        <f t="shared" si="117"/>
        <v>0.75</v>
      </c>
      <c r="W396">
        <f t="shared" si="118"/>
        <v>0.14336016096579474</v>
      </c>
      <c r="Y396" s="4">
        <f t="shared" si="119"/>
        <v>181</v>
      </c>
      <c r="Z396">
        <f t="shared" si="120"/>
        <v>0.3641851106639839</v>
      </c>
      <c r="AA396" s="3">
        <v>41843</v>
      </c>
      <c r="AB396">
        <v>1.8</v>
      </c>
      <c r="AD396" s="3">
        <v>41843</v>
      </c>
      <c r="AE396">
        <v>1.8</v>
      </c>
      <c r="AF396">
        <f t="shared" si="110"/>
        <v>8</v>
      </c>
      <c r="AG396">
        <f t="shared" si="121"/>
        <v>0.25</v>
      </c>
      <c r="AI396">
        <f t="shared" si="122"/>
        <v>0.1141851106639839</v>
      </c>
    </row>
    <row r="397" spans="1:35" hidden="1" x14ac:dyDescent="0.3">
      <c r="A397">
        <f t="shared" si="111"/>
        <v>144</v>
      </c>
      <c r="B397">
        <f t="shared" si="112"/>
        <v>0.28973843058350102</v>
      </c>
      <c r="C397" s="3">
        <v>41844</v>
      </c>
      <c r="D397">
        <v>26.7</v>
      </c>
      <c r="F397" s="3">
        <v>41844</v>
      </c>
      <c r="G397">
        <v>26.7</v>
      </c>
      <c r="H397">
        <f t="shared" si="108"/>
        <v>17</v>
      </c>
      <c r="I397">
        <f t="shared" si="113"/>
        <v>0.53125</v>
      </c>
      <c r="K397">
        <f t="shared" si="114"/>
        <v>0.24151156941649898</v>
      </c>
      <c r="M397" s="4">
        <f t="shared" si="115"/>
        <v>418</v>
      </c>
      <c r="N397">
        <f t="shared" si="116"/>
        <v>0.84104627766599593</v>
      </c>
      <c r="O397" s="3">
        <v>41844</v>
      </c>
      <c r="P397">
        <v>0.56699999999999995</v>
      </c>
      <c r="R397" s="3">
        <v>41844</v>
      </c>
      <c r="S397">
        <v>0.56699999999999995</v>
      </c>
      <c r="T397">
        <f t="shared" si="109"/>
        <v>18</v>
      </c>
      <c r="U397">
        <f t="shared" si="117"/>
        <v>0.5625</v>
      </c>
      <c r="W397">
        <f t="shared" si="118"/>
        <v>0.27854627766599593</v>
      </c>
      <c r="Y397" s="4">
        <f t="shared" si="119"/>
        <v>238</v>
      </c>
      <c r="Z397">
        <f t="shared" si="120"/>
        <v>0.47887323943661969</v>
      </c>
      <c r="AA397" s="3">
        <v>41844</v>
      </c>
      <c r="AB397">
        <v>2</v>
      </c>
      <c r="AD397" s="3">
        <v>41844</v>
      </c>
      <c r="AE397">
        <v>2</v>
      </c>
      <c r="AF397">
        <f t="shared" si="110"/>
        <v>16</v>
      </c>
      <c r="AG397">
        <f t="shared" si="121"/>
        <v>0.5</v>
      </c>
      <c r="AI397">
        <f t="shared" si="122"/>
        <v>2.1126760563380309E-2</v>
      </c>
    </row>
    <row r="398" spans="1:35" hidden="1" x14ac:dyDescent="0.3">
      <c r="A398">
        <f t="shared" si="111"/>
        <v>123</v>
      </c>
      <c r="B398">
        <f t="shared" si="112"/>
        <v>0.24748490945674045</v>
      </c>
      <c r="C398" s="3">
        <v>41845</v>
      </c>
      <c r="D398">
        <v>26.3</v>
      </c>
      <c r="F398" s="3">
        <v>41845</v>
      </c>
      <c r="G398">
        <v>26.3</v>
      </c>
      <c r="H398">
        <f t="shared" si="108"/>
        <v>15</v>
      </c>
      <c r="I398">
        <f t="shared" si="113"/>
        <v>0.46875</v>
      </c>
      <c r="K398">
        <f t="shared" si="114"/>
        <v>0.22126509054325955</v>
      </c>
      <c r="M398" s="4">
        <f t="shared" si="115"/>
        <v>423</v>
      </c>
      <c r="N398">
        <f t="shared" si="116"/>
        <v>0.85110663983903423</v>
      </c>
      <c r="O398" s="3">
        <v>41845</v>
      </c>
      <c r="P398">
        <v>0.57699999999999996</v>
      </c>
      <c r="R398" s="3">
        <v>41845</v>
      </c>
      <c r="S398">
        <v>0.57699999999999996</v>
      </c>
      <c r="T398">
        <f t="shared" si="109"/>
        <v>19</v>
      </c>
      <c r="U398">
        <f t="shared" si="117"/>
        <v>0.59375</v>
      </c>
      <c r="W398">
        <f t="shared" si="118"/>
        <v>0.25735663983903423</v>
      </c>
      <c r="Y398" s="4">
        <f t="shared" si="119"/>
        <v>111</v>
      </c>
      <c r="Z398">
        <f t="shared" si="120"/>
        <v>0.22334004024144868</v>
      </c>
      <c r="AA398" s="3">
        <v>41845</v>
      </c>
      <c r="AB398">
        <v>1.6</v>
      </c>
      <c r="AD398" s="3">
        <v>41845</v>
      </c>
      <c r="AE398">
        <v>1.6</v>
      </c>
      <c r="AF398">
        <f t="shared" si="110"/>
        <v>4</v>
      </c>
      <c r="AG398">
        <f t="shared" si="121"/>
        <v>0.125</v>
      </c>
      <c r="AI398">
        <f t="shared" si="122"/>
        <v>9.8340040241448684E-2</v>
      </c>
    </row>
    <row r="399" spans="1:35" hidden="1" x14ac:dyDescent="0.3">
      <c r="A399">
        <f t="shared" si="111"/>
        <v>216</v>
      </c>
      <c r="B399">
        <f t="shared" si="112"/>
        <v>0.43460764587525152</v>
      </c>
      <c r="C399" s="3">
        <v>41846</v>
      </c>
      <c r="D399">
        <v>28.2</v>
      </c>
      <c r="F399" s="3">
        <v>41846</v>
      </c>
      <c r="G399">
        <v>28.2</v>
      </c>
      <c r="H399">
        <f t="shared" si="108"/>
        <v>25</v>
      </c>
      <c r="I399">
        <f t="shared" si="113"/>
        <v>0.78125</v>
      </c>
      <c r="K399">
        <f t="shared" si="114"/>
        <v>0.34664235412474848</v>
      </c>
      <c r="M399" s="4">
        <f t="shared" si="115"/>
        <v>338</v>
      </c>
      <c r="N399">
        <f t="shared" si="116"/>
        <v>0.68008048289738432</v>
      </c>
      <c r="O399" s="3">
        <v>41846</v>
      </c>
      <c r="P399">
        <v>0.47699999999999998</v>
      </c>
      <c r="R399" s="3">
        <v>41846</v>
      </c>
      <c r="S399">
        <v>0.47699999999999998</v>
      </c>
      <c r="T399">
        <f t="shared" si="109"/>
        <v>11</v>
      </c>
      <c r="U399">
        <f t="shared" si="117"/>
        <v>0.34375</v>
      </c>
      <c r="W399">
        <f t="shared" si="118"/>
        <v>0.33633048289738432</v>
      </c>
      <c r="Y399" s="4">
        <f t="shared" si="119"/>
        <v>198</v>
      </c>
      <c r="Z399">
        <f t="shared" si="120"/>
        <v>0.39839034205231388</v>
      </c>
      <c r="AA399" s="3">
        <v>41846</v>
      </c>
      <c r="AB399">
        <v>1.9</v>
      </c>
      <c r="AD399" s="3">
        <v>41846</v>
      </c>
      <c r="AE399">
        <v>1.9</v>
      </c>
      <c r="AF399">
        <f t="shared" si="110"/>
        <v>12</v>
      </c>
      <c r="AG399">
        <f t="shared" si="121"/>
        <v>0.375</v>
      </c>
      <c r="AI399">
        <f t="shared" si="122"/>
        <v>2.3390342052313884E-2</v>
      </c>
    </row>
    <row r="400" spans="1:35" hidden="1" x14ac:dyDescent="0.3">
      <c r="A400">
        <f t="shared" si="111"/>
        <v>96</v>
      </c>
      <c r="B400">
        <f t="shared" si="112"/>
        <v>0.19315895372233399</v>
      </c>
      <c r="C400" s="3">
        <v>41847</v>
      </c>
      <c r="D400">
        <v>25.6</v>
      </c>
      <c r="F400" s="3">
        <v>41847</v>
      </c>
      <c r="G400">
        <v>25.6</v>
      </c>
      <c r="H400">
        <f t="shared" si="108"/>
        <v>14</v>
      </c>
      <c r="I400">
        <f t="shared" si="113"/>
        <v>0.4375</v>
      </c>
      <c r="K400">
        <f t="shared" si="114"/>
        <v>0.24434104627766601</v>
      </c>
      <c r="M400" s="4">
        <f t="shared" si="115"/>
        <v>442</v>
      </c>
      <c r="N400">
        <f t="shared" si="116"/>
        <v>0.88933601609657953</v>
      </c>
      <c r="O400" s="3">
        <v>41847</v>
      </c>
      <c r="P400">
        <v>0.61</v>
      </c>
      <c r="R400" s="3">
        <v>41847</v>
      </c>
      <c r="S400">
        <v>0.61</v>
      </c>
      <c r="T400">
        <f t="shared" si="109"/>
        <v>23</v>
      </c>
      <c r="U400">
        <f t="shared" si="117"/>
        <v>0.71875</v>
      </c>
      <c r="W400">
        <f t="shared" si="118"/>
        <v>0.17058601609657953</v>
      </c>
      <c r="Y400" s="4">
        <f t="shared" si="119"/>
        <v>392</v>
      </c>
      <c r="Z400">
        <f t="shared" si="120"/>
        <v>0.78873239436619713</v>
      </c>
      <c r="AA400" s="3">
        <v>41847</v>
      </c>
      <c r="AB400">
        <v>2.5</v>
      </c>
      <c r="AD400" s="3">
        <v>41847</v>
      </c>
      <c r="AE400">
        <v>2.5</v>
      </c>
      <c r="AF400">
        <f t="shared" si="110"/>
        <v>24</v>
      </c>
      <c r="AG400">
        <f t="shared" si="121"/>
        <v>0.75</v>
      </c>
      <c r="AI400">
        <f t="shared" si="122"/>
        <v>3.8732394366197131E-2</v>
      </c>
    </row>
    <row r="401" spans="1:36" hidden="1" x14ac:dyDescent="0.3">
      <c r="A401">
        <f t="shared" si="111"/>
        <v>39</v>
      </c>
      <c r="B401">
        <f t="shared" si="112"/>
        <v>7.847082494969819E-2</v>
      </c>
      <c r="C401" s="3">
        <v>41848</v>
      </c>
      <c r="D401">
        <v>23.9</v>
      </c>
      <c r="F401" s="3">
        <v>41848</v>
      </c>
      <c r="G401">
        <v>23.9</v>
      </c>
      <c r="H401">
        <f t="shared" si="108"/>
        <v>6</v>
      </c>
      <c r="I401">
        <f t="shared" si="113"/>
        <v>0.1875</v>
      </c>
      <c r="K401">
        <f t="shared" si="114"/>
        <v>0.10902917505030181</v>
      </c>
      <c r="M401" s="4">
        <f t="shared" si="115"/>
        <v>483</v>
      </c>
      <c r="N401">
        <f t="shared" si="116"/>
        <v>0.971830985915493</v>
      </c>
      <c r="O401" s="3">
        <v>41848</v>
      </c>
      <c r="P401">
        <v>0.71899999999999997</v>
      </c>
      <c r="R401" s="3">
        <v>41848</v>
      </c>
      <c r="S401">
        <v>0.71899999999999997</v>
      </c>
      <c r="T401">
        <f t="shared" si="109"/>
        <v>26</v>
      </c>
      <c r="U401">
        <f t="shared" si="117"/>
        <v>0.8125</v>
      </c>
      <c r="W401">
        <f t="shared" si="118"/>
        <v>0.159330985915493</v>
      </c>
      <c r="Y401" s="4">
        <f t="shared" si="119"/>
        <v>111</v>
      </c>
      <c r="Z401">
        <f t="shared" si="120"/>
        <v>0.22334004024144868</v>
      </c>
      <c r="AA401" s="3">
        <v>41848</v>
      </c>
      <c r="AB401">
        <v>1.6</v>
      </c>
      <c r="AD401" s="3">
        <v>41848</v>
      </c>
      <c r="AE401">
        <v>1.6</v>
      </c>
      <c r="AF401">
        <f t="shared" si="110"/>
        <v>4</v>
      </c>
      <c r="AG401">
        <f t="shared" si="121"/>
        <v>0.125</v>
      </c>
      <c r="AI401">
        <f t="shared" si="122"/>
        <v>9.8340040241448684E-2</v>
      </c>
    </row>
    <row r="402" spans="1:36" hidden="1" x14ac:dyDescent="0.3">
      <c r="A402">
        <f t="shared" si="111"/>
        <v>123</v>
      </c>
      <c r="B402">
        <f t="shared" si="112"/>
        <v>0.24748490945674045</v>
      </c>
      <c r="C402" s="3">
        <v>41849</v>
      </c>
      <c r="D402">
        <v>26.3</v>
      </c>
      <c r="F402" s="3">
        <v>41849</v>
      </c>
      <c r="G402">
        <v>26.3</v>
      </c>
      <c r="H402">
        <f t="shared" si="108"/>
        <v>15</v>
      </c>
      <c r="I402">
        <f t="shared" si="113"/>
        <v>0.46875</v>
      </c>
      <c r="K402">
        <f t="shared" si="114"/>
        <v>0.22126509054325955</v>
      </c>
      <c r="M402" s="4">
        <f t="shared" si="115"/>
        <v>426</v>
      </c>
      <c r="N402">
        <f t="shared" si="116"/>
        <v>0.8571428571428571</v>
      </c>
      <c r="O402" s="3">
        <v>41849</v>
      </c>
      <c r="P402">
        <v>0.58299999999999996</v>
      </c>
      <c r="R402" s="3">
        <v>41849</v>
      </c>
      <c r="S402">
        <v>0.58299999999999996</v>
      </c>
      <c r="T402">
        <f t="shared" si="109"/>
        <v>20</v>
      </c>
      <c r="U402">
        <f t="shared" si="117"/>
        <v>0.625</v>
      </c>
      <c r="W402">
        <f t="shared" si="118"/>
        <v>0.2321428571428571</v>
      </c>
      <c r="Y402" s="4">
        <f t="shared" si="119"/>
        <v>66</v>
      </c>
      <c r="Z402">
        <f t="shared" si="120"/>
        <v>0.13279678068410464</v>
      </c>
      <c r="AA402" s="3">
        <v>41849</v>
      </c>
      <c r="AB402">
        <v>1.4</v>
      </c>
      <c r="AD402" s="3">
        <v>41849</v>
      </c>
      <c r="AE402">
        <v>1.4</v>
      </c>
      <c r="AF402">
        <f t="shared" si="110"/>
        <v>1</v>
      </c>
      <c r="AG402">
        <f t="shared" si="121"/>
        <v>3.125E-2</v>
      </c>
      <c r="AI402">
        <f t="shared" si="122"/>
        <v>0.10154678068410464</v>
      </c>
    </row>
    <row r="403" spans="1:36" hidden="1" x14ac:dyDescent="0.3">
      <c r="A403">
        <f t="shared" si="111"/>
        <v>48</v>
      </c>
      <c r="B403">
        <f t="shared" si="112"/>
        <v>9.6579476861166996E-2</v>
      </c>
      <c r="C403" s="3">
        <v>41850</v>
      </c>
      <c r="D403">
        <v>24.4</v>
      </c>
      <c r="F403" s="3">
        <v>41850</v>
      </c>
      <c r="G403">
        <v>24.4</v>
      </c>
      <c r="H403">
        <f t="shared" si="108"/>
        <v>8</v>
      </c>
      <c r="I403">
        <f t="shared" si="113"/>
        <v>0.25</v>
      </c>
      <c r="K403">
        <f t="shared" si="114"/>
        <v>0.153420523138833</v>
      </c>
      <c r="M403" s="4">
        <f t="shared" si="115"/>
        <v>464</v>
      </c>
      <c r="N403">
        <f t="shared" si="116"/>
        <v>0.9336016096579477</v>
      </c>
      <c r="O403" s="3">
        <v>41850</v>
      </c>
      <c r="P403">
        <v>0.65500000000000003</v>
      </c>
      <c r="R403" s="3">
        <v>41850</v>
      </c>
      <c r="S403">
        <v>0.65500000000000003</v>
      </c>
      <c r="T403">
        <f t="shared" si="109"/>
        <v>25</v>
      </c>
      <c r="U403">
        <f t="shared" si="117"/>
        <v>0.78125</v>
      </c>
      <c r="W403">
        <f t="shared" si="118"/>
        <v>0.1523516096579477</v>
      </c>
      <c r="Y403" s="4">
        <f t="shared" si="119"/>
        <v>238</v>
      </c>
      <c r="Z403">
        <f t="shared" si="120"/>
        <v>0.47887323943661969</v>
      </c>
      <c r="AA403" s="3">
        <v>41850</v>
      </c>
      <c r="AB403">
        <v>2</v>
      </c>
      <c r="AD403" s="3">
        <v>41850</v>
      </c>
      <c r="AE403">
        <v>2</v>
      </c>
      <c r="AF403">
        <f t="shared" si="110"/>
        <v>16</v>
      </c>
      <c r="AG403">
        <f t="shared" si="121"/>
        <v>0.5</v>
      </c>
      <c r="AI403">
        <f t="shared" si="122"/>
        <v>2.1126760563380309E-2</v>
      </c>
    </row>
    <row r="404" spans="1:36" x14ac:dyDescent="0.3">
      <c r="A404" s="1">
        <f t="shared" si="111"/>
        <v>17</v>
      </c>
      <c r="B404" s="1">
        <f t="shared" si="112"/>
        <v>3.4205231388329982E-2</v>
      </c>
      <c r="C404" s="5">
        <v>41851</v>
      </c>
      <c r="D404" s="1">
        <v>22.4</v>
      </c>
      <c r="E404" s="1"/>
      <c r="F404" s="5">
        <v>41851</v>
      </c>
      <c r="G404" s="1">
        <v>22.4</v>
      </c>
      <c r="H404" s="1">
        <f t="shared" si="108"/>
        <v>5</v>
      </c>
      <c r="I404" s="1">
        <f t="shared" si="113"/>
        <v>0.15625</v>
      </c>
      <c r="J404" s="1"/>
      <c r="K404" s="1">
        <f t="shared" si="114"/>
        <v>0.12204476861167002</v>
      </c>
      <c r="L404" s="1">
        <f>SUM(K374:K404)</f>
        <v>7.1728495975855138</v>
      </c>
      <c r="M404" s="2">
        <f t="shared" si="115"/>
        <v>488</v>
      </c>
      <c r="N404" s="1">
        <f t="shared" si="116"/>
        <v>0.98189134808853118</v>
      </c>
      <c r="O404" s="5">
        <v>41851</v>
      </c>
      <c r="P404" s="1">
        <v>0.747</v>
      </c>
      <c r="Q404" s="1"/>
      <c r="R404" s="5">
        <v>41851</v>
      </c>
      <c r="S404" s="1">
        <v>0.747</v>
      </c>
      <c r="T404" s="1">
        <f t="shared" si="109"/>
        <v>29</v>
      </c>
      <c r="U404" s="1">
        <f t="shared" si="117"/>
        <v>0.90625</v>
      </c>
      <c r="V404" s="1"/>
      <c r="W404" s="1">
        <f t="shared" si="118"/>
        <v>7.564134808853118E-2</v>
      </c>
      <c r="X404" s="1">
        <f>SUM(W374:W404)</f>
        <v>7.7152917505030194</v>
      </c>
      <c r="Y404" s="2">
        <f t="shared" si="119"/>
        <v>181</v>
      </c>
      <c r="Z404" s="1">
        <f t="shared" si="120"/>
        <v>0.3641851106639839</v>
      </c>
      <c r="AA404" s="5">
        <v>41851</v>
      </c>
      <c r="AB404" s="1">
        <v>1.8</v>
      </c>
      <c r="AC404" s="1"/>
      <c r="AD404" s="5">
        <v>41851</v>
      </c>
      <c r="AE404" s="1">
        <v>1.8</v>
      </c>
      <c r="AF404" s="1">
        <f t="shared" si="110"/>
        <v>8</v>
      </c>
      <c r="AG404" s="1">
        <f t="shared" si="121"/>
        <v>0.25</v>
      </c>
      <c r="AH404" s="1"/>
      <c r="AI404" s="1">
        <f t="shared" si="122"/>
        <v>0.1141851106639839</v>
      </c>
      <c r="AJ404" s="1">
        <f>SUM(AI374:AI404)</f>
        <v>1.6055709255533197</v>
      </c>
    </row>
    <row r="405" spans="1:36" hidden="1" x14ac:dyDescent="0.3">
      <c r="A405">
        <f t="shared" si="111"/>
        <v>201</v>
      </c>
      <c r="B405">
        <f t="shared" si="112"/>
        <v>0.40442655935613681</v>
      </c>
      <c r="C405" s="3">
        <v>42186</v>
      </c>
      <c r="D405">
        <v>27.9</v>
      </c>
      <c r="F405" s="3">
        <v>42186</v>
      </c>
      <c r="G405">
        <v>27.9</v>
      </c>
      <c r="H405">
        <f>_xlfn.RANK.EQ(G405,$G$405:$G$435,1)</f>
        <v>2</v>
      </c>
      <c r="I405">
        <f t="shared" si="113"/>
        <v>6.25E-2</v>
      </c>
      <c r="K405">
        <f t="shared" si="114"/>
        <v>0.34192655935613681</v>
      </c>
      <c r="M405" s="4">
        <f t="shared" si="115"/>
        <v>160</v>
      </c>
      <c r="N405">
        <f t="shared" si="116"/>
        <v>0.32193158953722334</v>
      </c>
      <c r="O405" s="3">
        <v>42186</v>
      </c>
      <c r="P405">
        <v>0.36399999999999999</v>
      </c>
      <c r="R405" s="3">
        <v>42186</v>
      </c>
      <c r="S405">
        <v>0.36399999999999999</v>
      </c>
      <c r="T405">
        <f>_xlfn.RANK.EQ(S405,$S$405:$S$435,1)</f>
        <v>21</v>
      </c>
      <c r="U405">
        <f t="shared" si="117"/>
        <v>0.65625</v>
      </c>
      <c r="W405">
        <f t="shared" si="118"/>
        <v>0.33431841046277666</v>
      </c>
      <c r="Y405" s="4">
        <f t="shared" si="119"/>
        <v>392</v>
      </c>
      <c r="Z405">
        <f t="shared" si="120"/>
        <v>0.78873239436619713</v>
      </c>
      <c r="AA405" s="3">
        <v>42186</v>
      </c>
      <c r="AB405">
        <v>2.5</v>
      </c>
      <c r="AD405" s="3">
        <v>42186</v>
      </c>
      <c r="AE405">
        <v>2.5</v>
      </c>
      <c r="AF405">
        <f>_xlfn.RANK.EQ(AE405,$AE$405:$AE$435,1)</f>
        <v>26</v>
      </c>
      <c r="AG405">
        <f t="shared" si="121"/>
        <v>0.8125</v>
      </c>
      <c r="AI405">
        <f t="shared" si="122"/>
        <v>2.3767605633802869E-2</v>
      </c>
    </row>
    <row r="406" spans="1:36" hidden="1" x14ac:dyDescent="0.3">
      <c r="A406">
        <f t="shared" si="111"/>
        <v>280</v>
      </c>
      <c r="B406">
        <f t="shared" si="112"/>
        <v>0.56338028169014087</v>
      </c>
      <c r="C406" s="3">
        <v>42187</v>
      </c>
      <c r="D406">
        <v>29.2</v>
      </c>
      <c r="F406" s="3">
        <v>42187</v>
      </c>
      <c r="G406">
        <v>29.2</v>
      </c>
      <c r="H406">
        <f t="shared" ref="H406:H435" si="123">_xlfn.RANK.EQ(G406,$G$405:$G$435,1)</f>
        <v>4</v>
      </c>
      <c r="I406">
        <f t="shared" si="113"/>
        <v>0.125</v>
      </c>
      <c r="K406">
        <f t="shared" si="114"/>
        <v>0.43838028169014087</v>
      </c>
      <c r="M406" s="4">
        <f t="shared" si="115"/>
        <v>127</v>
      </c>
      <c r="N406">
        <f t="shared" si="116"/>
        <v>0.25553319919517103</v>
      </c>
      <c r="O406" s="3">
        <v>42187</v>
      </c>
      <c r="P406">
        <v>0.35199999999999998</v>
      </c>
      <c r="R406" s="3">
        <v>42187</v>
      </c>
      <c r="S406">
        <v>0.35199999999999998</v>
      </c>
      <c r="T406">
        <f t="shared" ref="T406:T435" si="124">_xlfn.RANK.EQ(S406,$S$405:$S$435,1)</f>
        <v>17</v>
      </c>
      <c r="U406">
        <f t="shared" si="117"/>
        <v>0.53125</v>
      </c>
      <c r="W406">
        <f t="shared" si="118"/>
        <v>0.27571680080482897</v>
      </c>
      <c r="Y406" s="4">
        <f t="shared" si="119"/>
        <v>238</v>
      </c>
      <c r="Z406">
        <f t="shared" si="120"/>
        <v>0.47887323943661969</v>
      </c>
      <c r="AA406" s="3">
        <v>42187</v>
      </c>
      <c r="AB406">
        <v>2</v>
      </c>
      <c r="AD406" s="3">
        <v>42187</v>
      </c>
      <c r="AE406">
        <v>2</v>
      </c>
      <c r="AF406">
        <f t="shared" ref="AF406:AF435" si="125">_xlfn.RANK.EQ(AE406,$AE$405:$AE$435,1)</f>
        <v>6</v>
      </c>
      <c r="AG406">
        <f t="shared" si="121"/>
        <v>0.1875</v>
      </c>
      <c r="AI406">
        <f t="shared" si="122"/>
        <v>0.29137323943661969</v>
      </c>
    </row>
    <row r="407" spans="1:36" hidden="1" x14ac:dyDescent="0.3">
      <c r="A407">
        <f t="shared" si="111"/>
        <v>364</v>
      </c>
      <c r="B407">
        <f t="shared" si="112"/>
        <v>0.73239436619718312</v>
      </c>
      <c r="C407" s="3">
        <v>42188</v>
      </c>
      <c r="D407">
        <v>30.6</v>
      </c>
      <c r="F407" s="3">
        <v>42188</v>
      </c>
      <c r="G407">
        <v>30.6</v>
      </c>
      <c r="H407">
        <f t="shared" si="123"/>
        <v>9</v>
      </c>
      <c r="I407">
        <f t="shared" si="113"/>
        <v>0.28125</v>
      </c>
      <c r="K407">
        <f t="shared" si="114"/>
        <v>0.45114436619718312</v>
      </c>
      <c r="M407" s="4">
        <f t="shared" si="115"/>
        <v>33</v>
      </c>
      <c r="N407">
        <f t="shared" si="116"/>
        <v>6.6398390342052319E-2</v>
      </c>
      <c r="O407" s="3">
        <v>42188</v>
      </c>
      <c r="P407">
        <v>0.30199999999999999</v>
      </c>
      <c r="R407" s="3">
        <v>42188</v>
      </c>
      <c r="S407">
        <v>0.30199999999999999</v>
      </c>
      <c r="T407">
        <f t="shared" si="124"/>
        <v>4</v>
      </c>
      <c r="U407">
        <f t="shared" si="117"/>
        <v>0.125</v>
      </c>
      <c r="W407">
        <f t="shared" si="118"/>
        <v>5.8601609657947681E-2</v>
      </c>
      <c r="Y407" s="4">
        <f t="shared" si="119"/>
        <v>452</v>
      </c>
      <c r="Z407">
        <f t="shared" si="120"/>
        <v>0.9094567404426559</v>
      </c>
      <c r="AA407" s="3">
        <v>42188</v>
      </c>
      <c r="AB407">
        <v>3.3</v>
      </c>
      <c r="AD407" s="3">
        <v>42188</v>
      </c>
      <c r="AE407">
        <v>3.3</v>
      </c>
      <c r="AF407">
        <f t="shared" si="125"/>
        <v>30</v>
      </c>
      <c r="AG407">
        <f t="shared" si="121"/>
        <v>0.9375</v>
      </c>
      <c r="AI407">
        <f t="shared" si="122"/>
        <v>2.8043259557344102E-2</v>
      </c>
    </row>
    <row r="408" spans="1:36" hidden="1" x14ac:dyDescent="0.3">
      <c r="A408">
        <f t="shared" si="111"/>
        <v>377</v>
      </c>
      <c r="B408">
        <f t="shared" si="112"/>
        <v>0.75855130784708247</v>
      </c>
      <c r="C408" s="3">
        <v>42189</v>
      </c>
      <c r="D408">
        <v>30.9</v>
      </c>
      <c r="F408" s="3">
        <v>42189</v>
      </c>
      <c r="G408">
        <v>30.9</v>
      </c>
      <c r="H408">
        <f t="shared" si="123"/>
        <v>12</v>
      </c>
      <c r="I408">
        <f t="shared" si="113"/>
        <v>0.375</v>
      </c>
      <c r="K408">
        <f t="shared" si="114"/>
        <v>0.38355130784708247</v>
      </c>
      <c r="M408" s="4">
        <f t="shared" si="115"/>
        <v>18</v>
      </c>
      <c r="N408">
        <f t="shared" si="116"/>
        <v>3.6217303822937627E-2</v>
      </c>
      <c r="O408" s="3">
        <v>42189</v>
      </c>
      <c r="P408">
        <v>0.29199999999999998</v>
      </c>
      <c r="R408" s="3">
        <v>42189</v>
      </c>
      <c r="S408">
        <v>0.29199999999999998</v>
      </c>
      <c r="T408">
        <f t="shared" si="124"/>
        <v>2</v>
      </c>
      <c r="U408">
        <f t="shared" si="117"/>
        <v>6.25E-2</v>
      </c>
      <c r="W408">
        <f t="shared" si="118"/>
        <v>2.6282696177062373E-2</v>
      </c>
      <c r="Y408" s="4">
        <f t="shared" si="119"/>
        <v>314</v>
      </c>
      <c r="Z408">
        <f t="shared" si="120"/>
        <v>0.63179074446680084</v>
      </c>
      <c r="AA408" s="3">
        <v>42189</v>
      </c>
      <c r="AB408">
        <v>2.2000000000000002</v>
      </c>
      <c r="AD408" s="3">
        <v>42189</v>
      </c>
      <c r="AE408">
        <v>2.2000000000000002</v>
      </c>
      <c r="AF408">
        <f t="shared" si="125"/>
        <v>15</v>
      </c>
      <c r="AG408">
        <f t="shared" si="121"/>
        <v>0.46875</v>
      </c>
      <c r="AI408">
        <f t="shared" si="122"/>
        <v>0.16304074446680084</v>
      </c>
    </row>
    <row r="409" spans="1:36" hidden="1" x14ac:dyDescent="0.3">
      <c r="A409">
        <f t="shared" si="111"/>
        <v>352</v>
      </c>
      <c r="B409">
        <f t="shared" si="112"/>
        <v>0.70824949698189132</v>
      </c>
      <c r="C409" s="3">
        <v>42190</v>
      </c>
      <c r="D409">
        <v>30.3</v>
      </c>
      <c r="F409" s="3">
        <v>42190</v>
      </c>
      <c r="G409">
        <v>30.3</v>
      </c>
      <c r="H409">
        <f t="shared" si="123"/>
        <v>6</v>
      </c>
      <c r="I409">
        <f t="shared" si="113"/>
        <v>0.1875</v>
      </c>
      <c r="K409">
        <f t="shared" si="114"/>
        <v>0.52074949698189132</v>
      </c>
      <c r="M409" s="4">
        <f t="shared" si="115"/>
        <v>124</v>
      </c>
      <c r="N409">
        <f t="shared" si="116"/>
        <v>0.24949698189134809</v>
      </c>
      <c r="O409" s="3">
        <v>42190</v>
      </c>
      <c r="P409">
        <v>0.35099999999999998</v>
      </c>
      <c r="R409" s="3">
        <v>42190</v>
      </c>
      <c r="S409">
        <v>0.35099999999999998</v>
      </c>
      <c r="T409">
        <f t="shared" si="124"/>
        <v>16</v>
      </c>
      <c r="U409">
        <f t="shared" si="117"/>
        <v>0.5</v>
      </c>
      <c r="W409">
        <f t="shared" si="118"/>
        <v>0.25050301810865194</v>
      </c>
      <c r="Y409" s="4">
        <f t="shared" si="119"/>
        <v>238</v>
      </c>
      <c r="Z409">
        <f t="shared" si="120"/>
        <v>0.47887323943661969</v>
      </c>
      <c r="AA409" s="3">
        <v>42190</v>
      </c>
      <c r="AB409">
        <v>2</v>
      </c>
      <c r="AD409" s="3">
        <v>42190</v>
      </c>
      <c r="AE409">
        <v>2</v>
      </c>
      <c r="AF409">
        <f t="shared" si="125"/>
        <v>6</v>
      </c>
      <c r="AG409">
        <f t="shared" si="121"/>
        <v>0.1875</v>
      </c>
      <c r="AI409">
        <f t="shared" si="122"/>
        <v>0.29137323943661969</v>
      </c>
    </row>
    <row r="410" spans="1:36" hidden="1" x14ac:dyDescent="0.3">
      <c r="A410">
        <f t="shared" si="111"/>
        <v>391</v>
      </c>
      <c r="B410">
        <f t="shared" si="112"/>
        <v>0.78672032193158958</v>
      </c>
      <c r="C410" s="3">
        <v>42191</v>
      </c>
      <c r="D410">
        <v>31.2</v>
      </c>
      <c r="F410" s="3">
        <v>42191</v>
      </c>
      <c r="G410">
        <v>31.2</v>
      </c>
      <c r="H410">
        <f t="shared" si="123"/>
        <v>14</v>
      </c>
      <c r="I410">
        <f t="shared" si="113"/>
        <v>0.4375</v>
      </c>
      <c r="K410">
        <f t="shared" si="114"/>
        <v>0.34922032193158958</v>
      </c>
      <c r="M410" s="4">
        <f t="shared" si="115"/>
        <v>183</v>
      </c>
      <c r="N410">
        <f t="shared" si="116"/>
        <v>0.36820925553319922</v>
      </c>
      <c r="O410" s="3">
        <v>42191</v>
      </c>
      <c r="P410">
        <v>0.375</v>
      </c>
      <c r="R410" s="3">
        <v>42191</v>
      </c>
      <c r="S410">
        <v>0.375</v>
      </c>
      <c r="T410">
        <f t="shared" si="124"/>
        <v>23</v>
      </c>
      <c r="U410">
        <f t="shared" si="117"/>
        <v>0.71875</v>
      </c>
      <c r="W410">
        <f t="shared" si="118"/>
        <v>0.35054074446680078</v>
      </c>
      <c r="Y410" s="4">
        <f t="shared" si="119"/>
        <v>280</v>
      </c>
      <c r="Z410">
        <f t="shared" si="120"/>
        <v>0.56338028169014087</v>
      </c>
      <c r="AA410" s="3">
        <v>42191</v>
      </c>
      <c r="AB410">
        <v>2.1</v>
      </c>
      <c r="AD410" s="3">
        <v>42191</v>
      </c>
      <c r="AE410">
        <v>2.1</v>
      </c>
      <c r="AF410">
        <f t="shared" si="125"/>
        <v>11</v>
      </c>
      <c r="AG410">
        <f t="shared" si="121"/>
        <v>0.34375</v>
      </c>
      <c r="AI410">
        <f t="shared" si="122"/>
        <v>0.21963028169014087</v>
      </c>
    </row>
    <row r="411" spans="1:36" hidden="1" x14ac:dyDescent="0.3">
      <c r="A411">
        <f t="shared" si="111"/>
        <v>472</v>
      </c>
      <c r="B411">
        <f t="shared" si="112"/>
        <v>0.94969818913480886</v>
      </c>
      <c r="C411" s="3">
        <v>42192</v>
      </c>
      <c r="D411">
        <v>33.1</v>
      </c>
      <c r="F411" s="3">
        <v>42192</v>
      </c>
      <c r="G411">
        <v>33.1</v>
      </c>
      <c r="H411">
        <f t="shared" si="123"/>
        <v>23</v>
      </c>
      <c r="I411">
        <f t="shared" si="113"/>
        <v>0.71875</v>
      </c>
      <c r="K411">
        <f t="shared" si="114"/>
        <v>0.23094818913480886</v>
      </c>
      <c r="M411" s="4">
        <f t="shared" si="115"/>
        <v>44</v>
      </c>
      <c r="N411">
        <f t="shared" si="116"/>
        <v>8.8531187122736416E-2</v>
      </c>
      <c r="O411" s="3">
        <v>42192</v>
      </c>
      <c r="P411">
        <v>0.31</v>
      </c>
      <c r="R411" s="3">
        <v>42192</v>
      </c>
      <c r="S411">
        <v>0.31</v>
      </c>
      <c r="T411">
        <f t="shared" si="124"/>
        <v>5</v>
      </c>
      <c r="U411">
        <f t="shared" si="117"/>
        <v>0.15625</v>
      </c>
      <c r="W411">
        <f t="shared" si="118"/>
        <v>6.7718812877263584E-2</v>
      </c>
      <c r="Y411" s="4">
        <f t="shared" si="119"/>
        <v>147</v>
      </c>
      <c r="Z411">
        <f t="shared" si="120"/>
        <v>0.29577464788732394</v>
      </c>
      <c r="AA411" s="3">
        <v>42192</v>
      </c>
      <c r="AB411">
        <v>1.7</v>
      </c>
      <c r="AD411" s="3">
        <v>42192</v>
      </c>
      <c r="AE411">
        <v>1.7</v>
      </c>
      <c r="AF411">
        <f t="shared" si="125"/>
        <v>1</v>
      </c>
      <c r="AG411">
        <f t="shared" si="121"/>
        <v>3.125E-2</v>
      </c>
      <c r="AI411">
        <f t="shared" si="122"/>
        <v>0.26452464788732394</v>
      </c>
    </row>
    <row r="412" spans="1:36" hidden="1" x14ac:dyDescent="0.3">
      <c r="A412">
        <f t="shared" si="111"/>
        <v>439</v>
      </c>
      <c r="B412">
        <f t="shared" si="112"/>
        <v>0.88329979879275655</v>
      </c>
      <c r="C412" s="3">
        <v>42193</v>
      </c>
      <c r="D412">
        <v>32.299999999999997</v>
      </c>
      <c r="F412" s="3">
        <v>42193</v>
      </c>
      <c r="G412">
        <v>32.299999999999997</v>
      </c>
      <c r="H412">
        <f t="shared" si="123"/>
        <v>20</v>
      </c>
      <c r="I412">
        <f t="shared" si="113"/>
        <v>0.625</v>
      </c>
      <c r="K412">
        <f t="shared" si="114"/>
        <v>0.25829979879275655</v>
      </c>
      <c r="M412" s="4">
        <f t="shared" si="115"/>
        <v>93</v>
      </c>
      <c r="N412">
        <f t="shared" si="116"/>
        <v>0.18712273641851107</v>
      </c>
      <c r="O412" s="3">
        <v>42193</v>
      </c>
      <c r="P412">
        <v>0.33900000000000002</v>
      </c>
      <c r="R412" s="3">
        <v>42193</v>
      </c>
      <c r="S412">
        <v>0.33900000000000002</v>
      </c>
      <c r="T412">
        <f t="shared" si="124"/>
        <v>11</v>
      </c>
      <c r="U412">
        <f t="shared" si="117"/>
        <v>0.34375</v>
      </c>
      <c r="W412">
        <f t="shared" si="118"/>
        <v>0.15662726358148893</v>
      </c>
      <c r="Y412" s="4">
        <f t="shared" si="119"/>
        <v>370</v>
      </c>
      <c r="Z412">
        <f t="shared" si="120"/>
        <v>0.74446680080482897</v>
      </c>
      <c r="AA412" s="3">
        <v>42193</v>
      </c>
      <c r="AB412">
        <v>2.4</v>
      </c>
      <c r="AD412" s="3">
        <v>42193</v>
      </c>
      <c r="AE412">
        <v>2.4</v>
      </c>
      <c r="AF412">
        <f t="shared" si="125"/>
        <v>24</v>
      </c>
      <c r="AG412">
        <f t="shared" si="121"/>
        <v>0.75</v>
      </c>
      <c r="AI412">
        <f t="shared" si="122"/>
        <v>5.5331991951710346E-3</v>
      </c>
    </row>
    <row r="413" spans="1:36" hidden="1" x14ac:dyDescent="0.3">
      <c r="A413">
        <f t="shared" si="111"/>
        <v>433</v>
      </c>
      <c r="B413">
        <f t="shared" si="112"/>
        <v>0.87122736418511071</v>
      </c>
      <c r="C413" s="3">
        <v>42194</v>
      </c>
      <c r="D413">
        <v>32.200000000000003</v>
      </c>
      <c r="F413" s="3">
        <v>42194</v>
      </c>
      <c r="G413">
        <v>32.200000000000003</v>
      </c>
      <c r="H413">
        <f t="shared" si="123"/>
        <v>17</v>
      </c>
      <c r="I413">
        <f t="shared" si="113"/>
        <v>0.53125</v>
      </c>
      <c r="K413">
        <f t="shared" si="114"/>
        <v>0.33997736418511071</v>
      </c>
      <c r="M413" s="4">
        <f t="shared" si="115"/>
        <v>87</v>
      </c>
      <c r="N413">
        <f t="shared" si="116"/>
        <v>0.1750503018108652</v>
      </c>
      <c r="O413" s="3">
        <v>42194</v>
      </c>
      <c r="P413">
        <v>0.33500000000000002</v>
      </c>
      <c r="R413" s="3">
        <v>42194</v>
      </c>
      <c r="S413">
        <v>0.33500000000000002</v>
      </c>
      <c r="T413">
        <f t="shared" si="124"/>
        <v>9</v>
      </c>
      <c r="U413">
        <f t="shared" si="117"/>
        <v>0.28125</v>
      </c>
      <c r="W413">
        <f t="shared" si="118"/>
        <v>0.1061996981891348</v>
      </c>
      <c r="Y413" s="4">
        <f t="shared" si="119"/>
        <v>181</v>
      </c>
      <c r="Z413">
        <f t="shared" si="120"/>
        <v>0.3641851106639839</v>
      </c>
      <c r="AA413" s="3">
        <v>42194</v>
      </c>
      <c r="AB413">
        <v>1.8</v>
      </c>
      <c r="AD413" s="3">
        <v>42194</v>
      </c>
      <c r="AE413">
        <v>1.8</v>
      </c>
      <c r="AF413">
        <f t="shared" si="125"/>
        <v>2</v>
      </c>
      <c r="AG413">
        <f t="shared" si="121"/>
        <v>6.25E-2</v>
      </c>
      <c r="AI413">
        <f t="shared" si="122"/>
        <v>0.3016851106639839</v>
      </c>
    </row>
    <row r="414" spans="1:36" hidden="1" x14ac:dyDescent="0.3">
      <c r="A414">
        <f t="shared" si="111"/>
        <v>157</v>
      </c>
      <c r="B414">
        <f t="shared" si="112"/>
        <v>0.31589537223340042</v>
      </c>
      <c r="C414" s="3">
        <v>42195</v>
      </c>
      <c r="D414">
        <v>27.1</v>
      </c>
      <c r="F414" s="3">
        <v>42195</v>
      </c>
      <c r="G414">
        <v>27.1</v>
      </c>
      <c r="H414">
        <f t="shared" si="123"/>
        <v>1</v>
      </c>
      <c r="I414">
        <f t="shared" si="113"/>
        <v>3.125E-2</v>
      </c>
      <c r="K414">
        <f t="shared" si="114"/>
        <v>0.28464537223340042</v>
      </c>
      <c r="M414" s="4">
        <f t="shared" si="115"/>
        <v>204</v>
      </c>
      <c r="N414">
        <f t="shared" si="116"/>
        <v>0.41046277665995978</v>
      </c>
      <c r="O414" s="3">
        <v>42195</v>
      </c>
      <c r="P414">
        <v>0.38500000000000001</v>
      </c>
      <c r="R414" s="3">
        <v>42195</v>
      </c>
      <c r="S414">
        <v>0.38500000000000001</v>
      </c>
      <c r="T414">
        <f t="shared" si="124"/>
        <v>26</v>
      </c>
      <c r="U414">
        <f t="shared" si="117"/>
        <v>0.8125</v>
      </c>
      <c r="W414">
        <f t="shared" si="118"/>
        <v>0.40203722334004022</v>
      </c>
      <c r="Y414" s="4">
        <f t="shared" si="119"/>
        <v>490</v>
      </c>
      <c r="Z414">
        <f t="shared" si="120"/>
        <v>0.9859154929577465</v>
      </c>
      <c r="AA414" s="3">
        <v>42195</v>
      </c>
      <c r="AB414">
        <v>4.7</v>
      </c>
      <c r="AD414" s="3">
        <v>42195</v>
      </c>
      <c r="AE414">
        <v>4.7</v>
      </c>
      <c r="AF414">
        <f t="shared" si="125"/>
        <v>31</v>
      </c>
      <c r="AG414">
        <f t="shared" si="121"/>
        <v>0.96875</v>
      </c>
      <c r="AI414">
        <f t="shared" si="122"/>
        <v>1.7165492957746498E-2</v>
      </c>
    </row>
    <row r="415" spans="1:36" hidden="1" x14ac:dyDescent="0.3">
      <c r="A415">
        <f t="shared" si="111"/>
        <v>229</v>
      </c>
      <c r="B415">
        <f t="shared" si="112"/>
        <v>0.46076458752515093</v>
      </c>
      <c r="C415" s="3">
        <v>42196</v>
      </c>
      <c r="D415">
        <v>28.4</v>
      </c>
      <c r="F415" s="3">
        <v>42196</v>
      </c>
      <c r="G415">
        <v>28.4</v>
      </c>
      <c r="H415">
        <f t="shared" si="123"/>
        <v>3</v>
      </c>
      <c r="I415">
        <f t="shared" si="113"/>
        <v>9.375E-2</v>
      </c>
      <c r="K415">
        <f t="shared" si="114"/>
        <v>0.36701458752515093</v>
      </c>
      <c r="M415" s="4">
        <f t="shared" si="115"/>
        <v>127</v>
      </c>
      <c r="N415">
        <f t="shared" si="116"/>
        <v>0.25553319919517103</v>
      </c>
      <c r="O415" s="3">
        <v>42196</v>
      </c>
      <c r="P415">
        <v>0.35199999999999998</v>
      </c>
      <c r="R415" s="3">
        <v>42196</v>
      </c>
      <c r="S415">
        <v>0.35199999999999998</v>
      </c>
      <c r="T415">
        <f t="shared" si="124"/>
        <v>17</v>
      </c>
      <c r="U415">
        <f t="shared" si="117"/>
        <v>0.53125</v>
      </c>
      <c r="W415">
        <f t="shared" si="118"/>
        <v>0.27571680080482897</v>
      </c>
      <c r="Y415" s="4">
        <f t="shared" si="119"/>
        <v>280</v>
      </c>
      <c r="Z415">
        <f t="shared" si="120"/>
        <v>0.56338028169014087</v>
      </c>
      <c r="AA415" s="3">
        <v>42196</v>
      </c>
      <c r="AB415">
        <v>2.1</v>
      </c>
      <c r="AD415" s="3">
        <v>42196</v>
      </c>
      <c r="AE415">
        <v>2.1</v>
      </c>
      <c r="AF415">
        <f t="shared" si="125"/>
        <v>11</v>
      </c>
      <c r="AG415">
        <f t="shared" si="121"/>
        <v>0.34375</v>
      </c>
      <c r="AI415">
        <f t="shared" si="122"/>
        <v>0.21963028169014087</v>
      </c>
    </row>
    <row r="416" spans="1:36" hidden="1" x14ac:dyDescent="0.3">
      <c r="A416">
        <f t="shared" si="111"/>
        <v>371</v>
      </c>
      <c r="B416">
        <f t="shared" si="112"/>
        <v>0.74647887323943662</v>
      </c>
      <c r="C416" s="3">
        <v>42197</v>
      </c>
      <c r="D416">
        <v>30.8</v>
      </c>
      <c r="F416" s="3">
        <v>42197</v>
      </c>
      <c r="G416">
        <v>30.8</v>
      </c>
      <c r="H416">
        <f t="shared" si="123"/>
        <v>10</v>
      </c>
      <c r="I416">
        <f t="shared" si="113"/>
        <v>0.3125</v>
      </c>
      <c r="K416">
        <f t="shared" si="114"/>
        <v>0.43397887323943662</v>
      </c>
      <c r="M416" s="4">
        <f t="shared" si="115"/>
        <v>30</v>
      </c>
      <c r="N416">
        <f t="shared" si="116"/>
        <v>6.0362173038229376E-2</v>
      </c>
      <c r="O416" s="3">
        <v>42197</v>
      </c>
      <c r="P416">
        <v>0.30099999999999999</v>
      </c>
      <c r="R416" s="3">
        <v>42197</v>
      </c>
      <c r="S416">
        <v>0.30099999999999999</v>
      </c>
      <c r="T416">
        <f t="shared" si="124"/>
        <v>3</v>
      </c>
      <c r="U416">
        <f t="shared" si="117"/>
        <v>9.375E-2</v>
      </c>
      <c r="W416">
        <f t="shared" si="118"/>
        <v>3.3387826961770624E-2</v>
      </c>
      <c r="Y416" s="4">
        <f t="shared" si="119"/>
        <v>198</v>
      </c>
      <c r="Z416">
        <f t="shared" si="120"/>
        <v>0.39839034205231388</v>
      </c>
      <c r="AA416" s="3">
        <v>42197</v>
      </c>
      <c r="AB416">
        <v>1.9</v>
      </c>
      <c r="AD416" s="3">
        <v>42197</v>
      </c>
      <c r="AE416">
        <v>1.9</v>
      </c>
      <c r="AF416">
        <f t="shared" si="125"/>
        <v>4</v>
      </c>
      <c r="AG416">
        <f t="shared" si="121"/>
        <v>0.125</v>
      </c>
      <c r="AI416">
        <f t="shared" si="122"/>
        <v>0.27339034205231388</v>
      </c>
    </row>
    <row r="417" spans="1:35" hidden="1" x14ac:dyDescent="0.3">
      <c r="A417">
        <f t="shared" si="111"/>
        <v>352</v>
      </c>
      <c r="B417">
        <f t="shared" si="112"/>
        <v>0.70824949698189132</v>
      </c>
      <c r="C417" s="3">
        <v>42198</v>
      </c>
      <c r="D417">
        <v>30.3</v>
      </c>
      <c r="F417" s="3">
        <v>42198</v>
      </c>
      <c r="G417">
        <v>30.3</v>
      </c>
      <c r="H417">
        <f t="shared" si="123"/>
        <v>6</v>
      </c>
      <c r="I417">
        <f t="shared" si="113"/>
        <v>0.1875</v>
      </c>
      <c r="K417">
        <f t="shared" si="114"/>
        <v>0.52074949698189132</v>
      </c>
      <c r="M417" s="4">
        <f t="shared" si="115"/>
        <v>150</v>
      </c>
      <c r="N417">
        <f t="shared" si="116"/>
        <v>0.30181086519114686</v>
      </c>
      <c r="O417" s="3">
        <v>42198</v>
      </c>
      <c r="P417">
        <v>0.36099999999999999</v>
      </c>
      <c r="R417" s="3">
        <v>42198</v>
      </c>
      <c r="S417">
        <v>0.36099999999999999</v>
      </c>
      <c r="T417">
        <f t="shared" si="124"/>
        <v>19</v>
      </c>
      <c r="U417">
        <f t="shared" si="117"/>
        <v>0.59375</v>
      </c>
      <c r="W417">
        <f t="shared" si="118"/>
        <v>0.29193913480885314</v>
      </c>
      <c r="Y417" s="4">
        <f t="shared" si="119"/>
        <v>370</v>
      </c>
      <c r="Z417">
        <f t="shared" si="120"/>
        <v>0.74446680080482897</v>
      </c>
      <c r="AA417" s="3">
        <v>42198</v>
      </c>
      <c r="AB417">
        <v>2.4</v>
      </c>
      <c r="AD417" s="3">
        <v>42198</v>
      </c>
      <c r="AE417">
        <v>2.4</v>
      </c>
      <c r="AF417">
        <f t="shared" si="125"/>
        <v>24</v>
      </c>
      <c r="AG417">
        <f t="shared" si="121"/>
        <v>0.75</v>
      </c>
      <c r="AI417">
        <f t="shared" si="122"/>
        <v>5.5331991951710346E-3</v>
      </c>
    </row>
    <row r="418" spans="1:35" hidden="1" x14ac:dyDescent="0.3">
      <c r="A418">
        <f t="shared" si="111"/>
        <v>391</v>
      </c>
      <c r="B418">
        <f t="shared" si="112"/>
        <v>0.78672032193158958</v>
      </c>
      <c r="C418" s="3">
        <v>42199</v>
      </c>
      <c r="D418">
        <v>31.2</v>
      </c>
      <c r="F418" s="3">
        <v>42199</v>
      </c>
      <c r="G418">
        <v>31.2</v>
      </c>
      <c r="H418">
        <f t="shared" si="123"/>
        <v>14</v>
      </c>
      <c r="I418">
        <f t="shared" si="113"/>
        <v>0.4375</v>
      </c>
      <c r="K418">
        <f t="shared" si="114"/>
        <v>0.34922032193158958</v>
      </c>
      <c r="M418" s="4">
        <f t="shared" si="115"/>
        <v>98</v>
      </c>
      <c r="N418">
        <f t="shared" si="116"/>
        <v>0.19718309859154928</v>
      </c>
      <c r="O418" s="3">
        <v>42199</v>
      </c>
      <c r="P418">
        <v>0.34200000000000003</v>
      </c>
      <c r="R418" s="3">
        <v>42199</v>
      </c>
      <c r="S418">
        <v>0.34200000000000003</v>
      </c>
      <c r="T418">
        <f t="shared" si="124"/>
        <v>13</v>
      </c>
      <c r="U418">
        <f t="shared" si="117"/>
        <v>0.40625</v>
      </c>
      <c r="W418">
        <f t="shared" si="118"/>
        <v>0.20906690140845072</v>
      </c>
      <c r="Y418" s="4">
        <f t="shared" si="119"/>
        <v>412</v>
      </c>
      <c r="Z418">
        <f t="shared" si="120"/>
        <v>0.82897384305835009</v>
      </c>
      <c r="AA418" s="3">
        <v>42199</v>
      </c>
      <c r="AB418">
        <v>2.7</v>
      </c>
      <c r="AD418" s="3">
        <v>42199</v>
      </c>
      <c r="AE418">
        <v>2.7</v>
      </c>
      <c r="AF418">
        <f t="shared" si="125"/>
        <v>28</v>
      </c>
      <c r="AG418">
        <f t="shared" si="121"/>
        <v>0.875</v>
      </c>
      <c r="AI418">
        <f t="shared" si="122"/>
        <v>4.6026156941649909E-2</v>
      </c>
    </row>
    <row r="419" spans="1:35" hidden="1" x14ac:dyDescent="0.3">
      <c r="A419">
        <f t="shared" si="111"/>
        <v>452</v>
      </c>
      <c r="B419">
        <f t="shared" si="112"/>
        <v>0.9094567404426559</v>
      </c>
      <c r="C419" s="3">
        <v>42200</v>
      </c>
      <c r="D419">
        <v>32.5</v>
      </c>
      <c r="F419" s="3">
        <v>42200</v>
      </c>
      <c r="G419">
        <v>32.5</v>
      </c>
      <c r="H419">
        <f t="shared" si="123"/>
        <v>22</v>
      </c>
      <c r="I419">
        <f t="shared" si="113"/>
        <v>0.6875</v>
      </c>
      <c r="K419">
        <f t="shared" si="114"/>
        <v>0.2219567404426559</v>
      </c>
      <c r="M419" s="4">
        <f t="shared" si="115"/>
        <v>59</v>
      </c>
      <c r="N419">
        <f t="shared" si="116"/>
        <v>0.11871227364185111</v>
      </c>
      <c r="O419" s="3">
        <v>42200</v>
      </c>
      <c r="P419">
        <v>0.318</v>
      </c>
      <c r="R419" s="3">
        <v>42200</v>
      </c>
      <c r="S419">
        <v>0.318</v>
      </c>
      <c r="T419">
        <f t="shared" si="124"/>
        <v>6</v>
      </c>
      <c r="U419">
        <f t="shared" si="117"/>
        <v>0.1875</v>
      </c>
      <c r="W419">
        <f t="shared" si="118"/>
        <v>6.8787726358148893E-2</v>
      </c>
      <c r="Y419" s="4">
        <f t="shared" si="119"/>
        <v>314</v>
      </c>
      <c r="Z419">
        <f t="shared" si="120"/>
        <v>0.63179074446680084</v>
      </c>
      <c r="AA419" s="3">
        <v>42200</v>
      </c>
      <c r="AB419">
        <v>2.2000000000000002</v>
      </c>
      <c r="AD419" s="3">
        <v>42200</v>
      </c>
      <c r="AE419">
        <v>2.2000000000000002</v>
      </c>
      <c r="AF419">
        <f t="shared" si="125"/>
        <v>15</v>
      </c>
      <c r="AG419">
        <f t="shared" si="121"/>
        <v>0.46875</v>
      </c>
      <c r="AI419">
        <f t="shared" si="122"/>
        <v>0.16304074446680084</v>
      </c>
    </row>
    <row r="420" spans="1:35" hidden="1" x14ac:dyDescent="0.3">
      <c r="A420">
        <f t="shared" si="111"/>
        <v>475</v>
      </c>
      <c r="B420">
        <f t="shared" si="112"/>
        <v>0.95573440643863183</v>
      </c>
      <c r="C420" s="3">
        <v>42201</v>
      </c>
      <c r="D420">
        <v>33.200000000000003</v>
      </c>
      <c r="F420" s="3">
        <v>42201</v>
      </c>
      <c r="G420">
        <v>33.200000000000003</v>
      </c>
      <c r="H420">
        <f t="shared" si="123"/>
        <v>25</v>
      </c>
      <c r="I420">
        <f t="shared" si="113"/>
        <v>0.78125</v>
      </c>
      <c r="K420">
        <f t="shared" si="114"/>
        <v>0.17448440643863183</v>
      </c>
      <c r="M420" s="4">
        <f t="shared" si="115"/>
        <v>78</v>
      </c>
      <c r="N420">
        <f t="shared" si="116"/>
        <v>0.15694164989939638</v>
      </c>
      <c r="O420" s="3">
        <v>42201</v>
      </c>
      <c r="P420">
        <v>0.32800000000000001</v>
      </c>
      <c r="R420" s="3">
        <v>42201</v>
      </c>
      <c r="S420">
        <v>0.32800000000000001</v>
      </c>
      <c r="T420">
        <f t="shared" si="124"/>
        <v>8</v>
      </c>
      <c r="U420">
        <f t="shared" si="117"/>
        <v>0.25</v>
      </c>
      <c r="W420">
        <f t="shared" si="118"/>
        <v>9.3058350100603621E-2</v>
      </c>
      <c r="Y420" s="4">
        <f t="shared" si="119"/>
        <v>238</v>
      </c>
      <c r="Z420">
        <f t="shared" si="120"/>
        <v>0.47887323943661969</v>
      </c>
      <c r="AA420" s="3">
        <v>42201</v>
      </c>
      <c r="AB420">
        <v>2</v>
      </c>
      <c r="AD420" s="3">
        <v>42201</v>
      </c>
      <c r="AE420">
        <v>2</v>
      </c>
      <c r="AF420">
        <f t="shared" si="125"/>
        <v>6</v>
      </c>
      <c r="AG420">
        <f t="shared" si="121"/>
        <v>0.1875</v>
      </c>
      <c r="AI420">
        <f t="shared" si="122"/>
        <v>0.29137323943661969</v>
      </c>
    </row>
    <row r="421" spans="1:35" hidden="1" x14ac:dyDescent="0.3">
      <c r="A421">
        <f t="shared" si="111"/>
        <v>482</v>
      </c>
      <c r="B421">
        <f t="shared" si="112"/>
        <v>0.96981891348088534</v>
      </c>
      <c r="C421" s="3">
        <v>42202</v>
      </c>
      <c r="D421">
        <v>33.6</v>
      </c>
      <c r="F421" s="3">
        <v>42202</v>
      </c>
      <c r="G421">
        <v>33.6</v>
      </c>
      <c r="H421">
        <f t="shared" si="123"/>
        <v>26</v>
      </c>
      <c r="I421">
        <f t="shared" si="113"/>
        <v>0.8125</v>
      </c>
      <c r="K421">
        <f t="shared" si="114"/>
        <v>0.15731891348088534</v>
      </c>
      <c r="M421" s="4">
        <f t="shared" si="115"/>
        <v>96</v>
      </c>
      <c r="N421">
        <f t="shared" si="116"/>
        <v>0.19315895372233399</v>
      </c>
      <c r="O421" s="3">
        <v>42202</v>
      </c>
      <c r="P421">
        <v>0.34100000000000003</v>
      </c>
      <c r="R421" s="3">
        <v>42202</v>
      </c>
      <c r="S421">
        <v>0.34100000000000003</v>
      </c>
      <c r="T421">
        <f t="shared" si="124"/>
        <v>12</v>
      </c>
      <c r="U421">
        <f t="shared" si="117"/>
        <v>0.375</v>
      </c>
      <c r="W421">
        <f t="shared" si="118"/>
        <v>0.18184104627766601</v>
      </c>
      <c r="Y421" s="4">
        <f t="shared" si="119"/>
        <v>280</v>
      </c>
      <c r="Z421">
        <f t="shared" si="120"/>
        <v>0.56338028169014087</v>
      </c>
      <c r="AA421" s="3">
        <v>42202</v>
      </c>
      <c r="AB421">
        <v>2.1</v>
      </c>
      <c r="AD421" s="3">
        <v>42202</v>
      </c>
      <c r="AE421">
        <v>2.1</v>
      </c>
      <c r="AF421">
        <f t="shared" si="125"/>
        <v>11</v>
      </c>
      <c r="AG421">
        <f t="shared" si="121"/>
        <v>0.34375</v>
      </c>
      <c r="AI421">
        <f t="shared" si="122"/>
        <v>0.21963028169014087</v>
      </c>
    </row>
    <row r="422" spans="1:35" hidden="1" x14ac:dyDescent="0.3">
      <c r="A422">
        <f t="shared" si="111"/>
        <v>489</v>
      </c>
      <c r="B422">
        <f t="shared" si="112"/>
        <v>0.98390342052313884</v>
      </c>
      <c r="C422" s="3">
        <v>42203</v>
      </c>
      <c r="D422">
        <v>34.1</v>
      </c>
      <c r="F422" s="3">
        <v>42203</v>
      </c>
      <c r="G422">
        <v>34.1</v>
      </c>
      <c r="H422">
        <f t="shared" si="123"/>
        <v>27</v>
      </c>
      <c r="I422">
        <f t="shared" si="113"/>
        <v>0.84375</v>
      </c>
      <c r="K422">
        <f t="shared" si="114"/>
        <v>0.14015342052313884</v>
      </c>
      <c r="M422" s="4">
        <f t="shared" si="115"/>
        <v>101</v>
      </c>
      <c r="N422">
        <f t="shared" si="116"/>
        <v>0.20321931589537223</v>
      </c>
      <c r="O422" s="3">
        <v>42203</v>
      </c>
      <c r="P422">
        <v>0.34300000000000003</v>
      </c>
      <c r="R422" s="3">
        <v>42203</v>
      </c>
      <c r="S422">
        <v>0.34300000000000003</v>
      </c>
      <c r="T422">
        <f t="shared" si="124"/>
        <v>14</v>
      </c>
      <c r="U422">
        <f t="shared" si="117"/>
        <v>0.4375</v>
      </c>
      <c r="W422">
        <f t="shared" si="118"/>
        <v>0.23428068410462777</v>
      </c>
      <c r="Y422" s="4">
        <f t="shared" si="119"/>
        <v>314</v>
      </c>
      <c r="Z422">
        <f t="shared" si="120"/>
        <v>0.63179074446680084</v>
      </c>
      <c r="AA422" s="3">
        <v>42203</v>
      </c>
      <c r="AB422">
        <v>2.2000000000000002</v>
      </c>
      <c r="AD422" s="3">
        <v>42203</v>
      </c>
      <c r="AE422">
        <v>2.2000000000000002</v>
      </c>
      <c r="AF422">
        <f t="shared" si="125"/>
        <v>15</v>
      </c>
      <c r="AG422">
        <f t="shared" si="121"/>
        <v>0.46875</v>
      </c>
      <c r="AI422">
        <f t="shared" si="122"/>
        <v>0.16304074446680084</v>
      </c>
    </row>
    <row r="423" spans="1:35" hidden="1" x14ac:dyDescent="0.3">
      <c r="A423">
        <f t="shared" si="111"/>
        <v>489</v>
      </c>
      <c r="B423">
        <f t="shared" si="112"/>
        <v>0.98390342052313884</v>
      </c>
      <c r="C423" s="3">
        <v>42204</v>
      </c>
      <c r="D423">
        <v>34.1</v>
      </c>
      <c r="F423" s="3">
        <v>42204</v>
      </c>
      <c r="G423">
        <v>34.1</v>
      </c>
      <c r="H423">
        <f t="shared" si="123"/>
        <v>27</v>
      </c>
      <c r="I423">
        <f t="shared" si="113"/>
        <v>0.84375</v>
      </c>
      <c r="K423">
        <f t="shared" si="114"/>
        <v>0.14015342052313884</v>
      </c>
      <c r="M423" s="4">
        <f t="shared" si="115"/>
        <v>87</v>
      </c>
      <c r="N423">
        <f t="shared" si="116"/>
        <v>0.1750503018108652</v>
      </c>
      <c r="O423" s="3">
        <v>42204</v>
      </c>
      <c r="P423">
        <v>0.33500000000000002</v>
      </c>
      <c r="R423" s="3">
        <v>42204</v>
      </c>
      <c r="S423">
        <v>0.33500000000000002</v>
      </c>
      <c r="T423">
        <f t="shared" si="124"/>
        <v>9</v>
      </c>
      <c r="U423">
        <f t="shared" si="117"/>
        <v>0.28125</v>
      </c>
      <c r="W423">
        <f t="shared" si="118"/>
        <v>0.1061996981891348</v>
      </c>
      <c r="Y423" s="4">
        <f t="shared" si="119"/>
        <v>314</v>
      </c>
      <c r="Z423">
        <f t="shared" si="120"/>
        <v>0.63179074446680084</v>
      </c>
      <c r="AA423" s="3">
        <v>42204</v>
      </c>
      <c r="AB423">
        <v>2.2000000000000002</v>
      </c>
      <c r="AD423" s="3">
        <v>42204</v>
      </c>
      <c r="AE423">
        <v>2.2000000000000002</v>
      </c>
      <c r="AF423">
        <f t="shared" si="125"/>
        <v>15</v>
      </c>
      <c r="AG423">
        <f t="shared" si="121"/>
        <v>0.46875</v>
      </c>
      <c r="AI423">
        <f t="shared" si="122"/>
        <v>0.16304074446680084</v>
      </c>
    </row>
    <row r="424" spans="1:35" hidden="1" x14ac:dyDescent="0.3">
      <c r="A424">
        <f t="shared" si="111"/>
        <v>491</v>
      </c>
      <c r="B424">
        <f t="shared" si="112"/>
        <v>0.98792756539235416</v>
      </c>
      <c r="C424" s="3">
        <v>42205</v>
      </c>
      <c r="D424">
        <v>34.299999999999997</v>
      </c>
      <c r="F424" s="3">
        <v>42205</v>
      </c>
      <c r="G424">
        <v>34.299999999999997</v>
      </c>
      <c r="H424">
        <f t="shared" si="123"/>
        <v>29</v>
      </c>
      <c r="I424">
        <f t="shared" si="113"/>
        <v>0.90625</v>
      </c>
      <c r="K424">
        <f t="shared" si="114"/>
        <v>8.1677565392354157E-2</v>
      </c>
      <c r="M424" s="4">
        <f t="shared" si="115"/>
        <v>114</v>
      </c>
      <c r="N424">
        <f t="shared" si="116"/>
        <v>0.22937625754527163</v>
      </c>
      <c r="O424" s="3">
        <v>42205</v>
      </c>
      <c r="P424">
        <v>0.34899999999999998</v>
      </c>
      <c r="R424" s="3">
        <v>42205</v>
      </c>
      <c r="S424">
        <v>0.34899999999999998</v>
      </c>
      <c r="T424">
        <f t="shared" si="124"/>
        <v>15</v>
      </c>
      <c r="U424">
        <f t="shared" si="117"/>
        <v>0.46875</v>
      </c>
      <c r="W424">
        <f t="shared" si="118"/>
        <v>0.23937374245472837</v>
      </c>
      <c r="Y424" s="4">
        <f t="shared" si="119"/>
        <v>198</v>
      </c>
      <c r="Z424">
        <f t="shared" si="120"/>
        <v>0.39839034205231388</v>
      </c>
      <c r="AA424" s="3">
        <v>42205</v>
      </c>
      <c r="AB424">
        <v>1.9</v>
      </c>
      <c r="AD424" s="3">
        <v>42205</v>
      </c>
      <c r="AE424">
        <v>1.9</v>
      </c>
      <c r="AF424">
        <f t="shared" si="125"/>
        <v>4</v>
      </c>
      <c r="AG424">
        <f t="shared" si="121"/>
        <v>0.125</v>
      </c>
      <c r="AI424">
        <f t="shared" si="122"/>
        <v>0.27339034205231388</v>
      </c>
    </row>
    <row r="425" spans="1:35" hidden="1" x14ac:dyDescent="0.3">
      <c r="A425">
        <f t="shared" si="111"/>
        <v>495</v>
      </c>
      <c r="B425">
        <f t="shared" si="112"/>
        <v>0.99597585513078468</v>
      </c>
      <c r="C425" s="3">
        <v>42206</v>
      </c>
      <c r="D425">
        <v>36.1</v>
      </c>
      <c r="F425" s="3">
        <v>42206</v>
      </c>
      <c r="G425">
        <v>36.1</v>
      </c>
      <c r="H425">
        <f t="shared" si="123"/>
        <v>31</v>
      </c>
      <c r="I425">
        <f t="shared" si="113"/>
        <v>0.96875</v>
      </c>
      <c r="K425">
        <f t="shared" si="114"/>
        <v>2.7225855130784682E-2</v>
      </c>
      <c r="M425" s="4">
        <f t="shared" si="115"/>
        <v>65</v>
      </c>
      <c r="N425">
        <f t="shared" si="116"/>
        <v>0.13078470824949698</v>
      </c>
      <c r="O425" s="3">
        <v>42206</v>
      </c>
      <c r="P425">
        <v>0.32100000000000001</v>
      </c>
      <c r="R425" s="3">
        <v>42206</v>
      </c>
      <c r="S425">
        <v>0.32100000000000001</v>
      </c>
      <c r="T425">
        <f t="shared" si="124"/>
        <v>7</v>
      </c>
      <c r="U425">
        <f t="shared" si="117"/>
        <v>0.21875</v>
      </c>
      <c r="W425">
        <f t="shared" si="118"/>
        <v>8.7965291750503022E-2</v>
      </c>
      <c r="Y425" s="4">
        <f t="shared" si="119"/>
        <v>401</v>
      </c>
      <c r="Z425">
        <f t="shared" si="120"/>
        <v>0.80684104627766595</v>
      </c>
      <c r="AA425" s="3">
        <v>42206</v>
      </c>
      <c r="AB425">
        <v>2.6</v>
      </c>
      <c r="AD425" s="3">
        <v>42206</v>
      </c>
      <c r="AE425">
        <v>2.6</v>
      </c>
      <c r="AF425">
        <f t="shared" si="125"/>
        <v>27</v>
      </c>
      <c r="AG425">
        <f t="shared" si="121"/>
        <v>0.84375</v>
      </c>
      <c r="AI425">
        <f t="shared" si="122"/>
        <v>3.6908953722334048E-2</v>
      </c>
    </row>
    <row r="426" spans="1:35" hidden="1" x14ac:dyDescent="0.3">
      <c r="A426">
        <f t="shared" si="111"/>
        <v>494</v>
      </c>
      <c r="B426">
        <f t="shared" si="112"/>
        <v>0.99396378269617702</v>
      </c>
      <c r="C426" s="3">
        <v>42207</v>
      </c>
      <c r="D426">
        <v>35.799999999999997</v>
      </c>
      <c r="F426" s="3">
        <v>42207</v>
      </c>
      <c r="G426">
        <v>35.799999999999997</v>
      </c>
      <c r="H426">
        <f t="shared" si="123"/>
        <v>30</v>
      </c>
      <c r="I426">
        <f t="shared" si="113"/>
        <v>0.9375</v>
      </c>
      <c r="K426">
        <f t="shared" si="114"/>
        <v>5.6463782696177023E-2</v>
      </c>
      <c r="M426" s="4">
        <f t="shared" si="115"/>
        <v>13</v>
      </c>
      <c r="N426">
        <f t="shared" si="116"/>
        <v>2.6156941649899398E-2</v>
      </c>
      <c r="O426" s="3">
        <v>42207</v>
      </c>
      <c r="P426">
        <v>0.28299999999999997</v>
      </c>
      <c r="R426" s="3">
        <v>42207</v>
      </c>
      <c r="S426">
        <v>0.28299999999999997</v>
      </c>
      <c r="T426">
        <f t="shared" si="124"/>
        <v>1</v>
      </c>
      <c r="U426">
        <f t="shared" si="117"/>
        <v>3.125E-2</v>
      </c>
      <c r="W426">
        <f t="shared" si="118"/>
        <v>5.0930583501006023E-3</v>
      </c>
      <c r="Y426" s="4">
        <f t="shared" si="119"/>
        <v>314</v>
      </c>
      <c r="Z426">
        <f t="shared" si="120"/>
        <v>0.63179074446680084</v>
      </c>
      <c r="AA426" s="3">
        <v>42207</v>
      </c>
      <c r="AB426">
        <v>2.2000000000000002</v>
      </c>
      <c r="AD426" s="3">
        <v>42207</v>
      </c>
      <c r="AE426">
        <v>2.2000000000000002</v>
      </c>
      <c r="AF426">
        <f t="shared" si="125"/>
        <v>15</v>
      </c>
      <c r="AG426">
        <f t="shared" si="121"/>
        <v>0.46875</v>
      </c>
      <c r="AI426">
        <f t="shared" si="122"/>
        <v>0.16304074446680084</v>
      </c>
    </row>
    <row r="427" spans="1:35" hidden="1" x14ac:dyDescent="0.3">
      <c r="A427">
        <f t="shared" si="111"/>
        <v>439</v>
      </c>
      <c r="B427">
        <f t="shared" si="112"/>
        <v>0.88329979879275655</v>
      </c>
      <c r="C427" s="3">
        <v>42208</v>
      </c>
      <c r="D427">
        <v>32.299999999999997</v>
      </c>
      <c r="F427" s="3">
        <v>42208</v>
      </c>
      <c r="G427">
        <v>32.299999999999997</v>
      </c>
      <c r="H427">
        <f t="shared" si="123"/>
        <v>20</v>
      </c>
      <c r="I427">
        <f t="shared" si="113"/>
        <v>0.625</v>
      </c>
      <c r="K427">
        <f t="shared" si="114"/>
        <v>0.25829979879275655</v>
      </c>
      <c r="M427" s="4">
        <f t="shared" si="115"/>
        <v>176</v>
      </c>
      <c r="N427">
        <f t="shared" si="116"/>
        <v>0.35412474849094566</v>
      </c>
      <c r="O427" s="3">
        <v>42208</v>
      </c>
      <c r="P427">
        <v>0.372</v>
      </c>
      <c r="R427" s="3">
        <v>42208</v>
      </c>
      <c r="S427">
        <v>0.372</v>
      </c>
      <c r="T427">
        <f t="shared" si="124"/>
        <v>22</v>
      </c>
      <c r="U427">
        <f t="shared" si="117"/>
        <v>0.6875</v>
      </c>
      <c r="W427">
        <f t="shared" si="118"/>
        <v>0.33337525150905434</v>
      </c>
      <c r="Y427" s="4">
        <f t="shared" si="119"/>
        <v>314</v>
      </c>
      <c r="Z427">
        <f t="shared" si="120"/>
        <v>0.63179074446680084</v>
      </c>
      <c r="AA427" s="3">
        <v>42208</v>
      </c>
      <c r="AB427">
        <v>2.2000000000000002</v>
      </c>
      <c r="AD427" s="3">
        <v>42208</v>
      </c>
      <c r="AE427">
        <v>2.2000000000000002</v>
      </c>
      <c r="AF427">
        <f t="shared" si="125"/>
        <v>15</v>
      </c>
      <c r="AG427">
        <f t="shared" si="121"/>
        <v>0.46875</v>
      </c>
      <c r="AI427">
        <f t="shared" si="122"/>
        <v>0.16304074446680084</v>
      </c>
    </row>
    <row r="428" spans="1:35" hidden="1" x14ac:dyDescent="0.3">
      <c r="A428">
        <f t="shared" si="111"/>
        <v>433</v>
      </c>
      <c r="B428">
        <f t="shared" si="112"/>
        <v>0.87122736418511071</v>
      </c>
      <c r="C428" s="3">
        <v>42209</v>
      </c>
      <c r="D428">
        <v>32.200000000000003</v>
      </c>
      <c r="F428" s="3">
        <v>42209</v>
      </c>
      <c r="G428">
        <v>32.200000000000003</v>
      </c>
      <c r="H428">
        <f t="shared" si="123"/>
        <v>17</v>
      </c>
      <c r="I428">
        <f t="shared" si="113"/>
        <v>0.53125</v>
      </c>
      <c r="K428">
        <f t="shared" si="114"/>
        <v>0.33997736418511071</v>
      </c>
      <c r="M428" s="4">
        <f t="shared" si="115"/>
        <v>152</v>
      </c>
      <c r="N428">
        <f t="shared" si="116"/>
        <v>0.30583501006036218</v>
      </c>
      <c r="O428" s="3">
        <v>42209</v>
      </c>
      <c r="P428">
        <v>0.36199999999999999</v>
      </c>
      <c r="R428" s="3">
        <v>42209</v>
      </c>
      <c r="S428">
        <v>0.36199999999999999</v>
      </c>
      <c r="T428">
        <f t="shared" si="124"/>
        <v>20</v>
      </c>
      <c r="U428">
        <f t="shared" si="117"/>
        <v>0.625</v>
      </c>
      <c r="W428">
        <f t="shared" si="118"/>
        <v>0.31916498993963782</v>
      </c>
      <c r="Y428" s="4">
        <f t="shared" si="119"/>
        <v>280</v>
      </c>
      <c r="Z428">
        <f t="shared" si="120"/>
        <v>0.56338028169014087</v>
      </c>
      <c r="AA428" s="3">
        <v>42209</v>
      </c>
      <c r="AB428">
        <v>2.1</v>
      </c>
      <c r="AD428" s="3">
        <v>42209</v>
      </c>
      <c r="AE428">
        <v>2.1</v>
      </c>
      <c r="AF428">
        <f t="shared" si="125"/>
        <v>11</v>
      </c>
      <c r="AG428">
        <f t="shared" si="121"/>
        <v>0.34375</v>
      </c>
      <c r="AI428">
        <f t="shared" si="122"/>
        <v>0.21963028169014087</v>
      </c>
    </row>
    <row r="429" spans="1:35" hidden="1" x14ac:dyDescent="0.3">
      <c r="A429">
        <f t="shared" si="111"/>
        <v>308</v>
      </c>
      <c r="B429">
        <f t="shared" si="112"/>
        <v>0.61971830985915488</v>
      </c>
      <c r="C429" s="3">
        <v>42210</v>
      </c>
      <c r="D429">
        <v>29.6</v>
      </c>
      <c r="F429" s="3">
        <v>42210</v>
      </c>
      <c r="G429">
        <v>29.6</v>
      </c>
      <c r="H429">
        <f t="shared" si="123"/>
        <v>5</v>
      </c>
      <c r="I429">
        <f t="shared" si="113"/>
        <v>0.15625</v>
      </c>
      <c r="K429">
        <f t="shared" si="114"/>
        <v>0.46346830985915488</v>
      </c>
      <c r="M429" s="4">
        <f t="shared" si="115"/>
        <v>340</v>
      </c>
      <c r="N429">
        <f t="shared" si="116"/>
        <v>0.68410462776659964</v>
      </c>
      <c r="O429" s="3">
        <v>42210</v>
      </c>
      <c r="P429">
        <v>0.47799999999999998</v>
      </c>
      <c r="R429" s="3">
        <v>42210</v>
      </c>
      <c r="S429">
        <v>0.47799999999999998</v>
      </c>
      <c r="T429">
        <f t="shared" si="124"/>
        <v>31</v>
      </c>
      <c r="U429">
        <f t="shared" si="117"/>
        <v>0.96875</v>
      </c>
      <c r="W429">
        <f t="shared" si="118"/>
        <v>0.28464537223340036</v>
      </c>
      <c r="Y429" s="4">
        <f t="shared" si="119"/>
        <v>238</v>
      </c>
      <c r="Z429">
        <f t="shared" si="120"/>
        <v>0.47887323943661969</v>
      </c>
      <c r="AA429" s="3">
        <v>42210</v>
      </c>
      <c r="AB429">
        <v>2</v>
      </c>
      <c r="AD429" s="3">
        <v>42210</v>
      </c>
      <c r="AE429">
        <v>2</v>
      </c>
      <c r="AF429">
        <f t="shared" si="125"/>
        <v>6</v>
      </c>
      <c r="AG429">
        <f t="shared" si="121"/>
        <v>0.1875</v>
      </c>
      <c r="AI429">
        <f t="shared" si="122"/>
        <v>0.29137323943661969</v>
      </c>
    </row>
    <row r="430" spans="1:35" hidden="1" x14ac:dyDescent="0.3">
      <c r="A430">
        <f t="shared" si="111"/>
        <v>371</v>
      </c>
      <c r="B430">
        <f t="shared" si="112"/>
        <v>0.74647887323943662</v>
      </c>
      <c r="C430" s="3">
        <v>42211</v>
      </c>
      <c r="D430">
        <v>30.8</v>
      </c>
      <c r="F430" s="3">
        <v>42211</v>
      </c>
      <c r="G430">
        <v>30.8</v>
      </c>
      <c r="H430">
        <f t="shared" si="123"/>
        <v>10</v>
      </c>
      <c r="I430">
        <f t="shared" si="113"/>
        <v>0.3125</v>
      </c>
      <c r="K430">
        <f t="shared" si="114"/>
        <v>0.43397887323943662</v>
      </c>
      <c r="M430" s="4">
        <f t="shared" si="115"/>
        <v>305</v>
      </c>
      <c r="N430">
        <f t="shared" si="116"/>
        <v>0.61368209255533201</v>
      </c>
      <c r="O430" s="3">
        <v>42211</v>
      </c>
      <c r="P430">
        <v>0.44500000000000001</v>
      </c>
      <c r="R430" s="3">
        <v>42211</v>
      </c>
      <c r="S430">
        <v>0.44500000000000001</v>
      </c>
      <c r="T430">
        <f t="shared" si="124"/>
        <v>30</v>
      </c>
      <c r="U430">
        <f t="shared" si="117"/>
        <v>0.9375</v>
      </c>
      <c r="W430">
        <f t="shared" si="118"/>
        <v>0.32381790744466799</v>
      </c>
      <c r="Y430" s="4">
        <f t="shared" si="119"/>
        <v>351</v>
      </c>
      <c r="Z430">
        <f t="shared" si="120"/>
        <v>0.70623742454728367</v>
      </c>
      <c r="AA430" s="3">
        <v>42211</v>
      </c>
      <c r="AB430">
        <v>2.2999999999999998</v>
      </c>
      <c r="AD430" s="3">
        <v>42211</v>
      </c>
      <c r="AE430">
        <v>2.2999999999999998</v>
      </c>
      <c r="AF430">
        <f t="shared" si="125"/>
        <v>23</v>
      </c>
      <c r="AG430">
        <f t="shared" si="121"/>
        <v>0.71875</v>
      </c>
      <c r="AI430">
        <f t="shared" si="122"/>
        <v>1.2512575452716335E-2</v>
      </c>
    </row>
    <row r="431" spans="1:35" hidden="1" x14ac:dyDescent="0.3">
      <c r="A431">
        <f t="shared" si="111"/>
        <v>362</v>
      </c>
      <c r="B431">
        <f t="shared" si="112"/>
        <v>0.7283702213279678</v>
      </c>
      <c r="C431" s="3">
        <v>42212</v>
      </c>
      <c r="D431">
        <v>30.5</v>
      </c>
      <c r="F431" s="3">
        <v>42212</v>
      </c>
      <c r="G431">
        <v>30.5</v>
      </c>
      <c r="H431">
        <f t="shared" si="123"/>
        <v>8</v>
      </c>
      <c r="I431">
        <f t="shared" si="113"/>
        <v>0.25</v>
      </c>
      <c r="K431">
        <f t="shared" si="114"/>
        <v>0.4783702213279678</v>
      </c>
      <c r="M431" s="4">
        <f t="shared" si="115"/>
        <v>292</v>
      </c>
      <c r="N431">
        <f t="shared" si="116"/>
        <v>0.58752515090543256</v>
      </c>
      <c r="O431" s="3">
        <v>42212</v>
      </c>
      <c r="P431">
        <v>0.437</v>
      </c>
      <c r="R431" s="3">
        <v>42212</v>
      </c>
      <c r="S431">
        <v>0.437</v>
      </c>
      <c r="T431">
        <f t="shared" si="124"/>
        <v>29</v>
      </c>
      <c r="U431">
        <f t="shared" si="117"/>
        <v>0.90625</v>
      </c>
      <c r="W431">
        <f t="shared" si="118"/>
        <v>0.31872484909456744</v>
      </c>
      <c r="Y431" s="4">
        <f t="shared" si="119"/>
        <v>238</v>
      </c>
      <c r="Z431">
        <f t="shared" si="120"/>
        <v>0.47887323943661969</v>
      </c>
      <c r="AA431" s="3">
        <v>42212</v>
      </c>
      <c r="AB431">
        <v>2</v>
      </c>
      <c r="AD431" s="3">
        <v>42212</v>
      </c>
      <c r="AE431">
        <v>2</v>
      </c>
      <c r="AF431">
        <f t="shared" si="125"/>
        <v>6</v>
      </c>
      <c r="AG431">
        <f t="shared" si="121"/>
        <v>0.1875</v>
      </c>
      <c r="AI431">
        <f t="shared" si="122"/>
        <v>0.29137323943661969</v>
      </c>
    </row>
    <row r="432" spans="1:35" hidden="1" x14ac:dyDescent="0.3">
      <c r="A432">
        <f t="shared" si="111"/>
        <v>386</v>
      </c>
      <c r="B432">
        <f t="shared" si="112"/>
        <v>0.77665995975855129</v>
      </c>
      <c r="C432" s="3">
        <v>42213</v>
      </c>
      <c r="D432">
        <v>31.1</v>
      </c>
      <c r="F432" s="3">
        <v>42213</v>
      </c>
      <c r="G432">
        <v>31.1</v>
      </c>
      <c r="H432">
        <f t="shared" si="123"/>
        <v>13</v>
      </c>
      <c r="I432">
        <f t="shared" si="113"/>
        <v>0.40625</v>
      </c>
      <c r="K432">
        <f t="shared" si="114"/>
        <v>0.37040995975855129</v>
      </c>
      <c r="M432" s="4">
        <f t="shared" si="115"/>
        <v>183</v>
      </c>
      <c r="N432">
        <f t="shared" si="116"/>
        <v>0.36820925553319922</v>
      </c>
      <c r="O432" s="3">
        <v>42213</v>
      </c>
      <c r="P432">
        <v>0.375</v>
      </c>
      <c r="R432" s="3">
        <v>42213</v>
      </c>
      <c r="S432">
        <v>0.375</v>
      </c>
      <c r="T432">
        <f t="shared" si="124"/>
        <v>23</v>
      </c>
      <c r="U432">
        <f t="shared" si="117"/>
        <v>0.71875</v>
      </c>
      <c r="W432">
        <f t="shared" si="118"/>
        <v>0.35054074446680078</v>
      </c>
      <c r="Y432" s="4">
        <f t="shared" si="119"/>
        <v>314</v>
      </c>
      <c r="Z432">
        <f t="shared" si="120"/>
        <v>0.63179074446680084</v>
      </c>
      <c r="AA432" s="3">
        <v>42213</v>
      </c>
      <c r="AB432">
        <v>2.2000000000000002</v>
      </c>
      <c r="AD432" s="3">
        <v>42213</v>
      </c>
      <c r="AE432">
        <v>2.2000000000000002</v>
      </c>
      <c r="AF432">
        <f t="shared" si="125"/>
        <v>15</v>
      </c>
      <c r="AG432">
        <f t="shared" si="121"/>
        <v>0.46875</v>
      </c>
      <c r="AI432">
        <f t="shared" si="122"/>
        <v>0.16304074446680084</v>
      </c>
    </row>
    <row r="433" spans="1:36" hidden="1" x14ac:dyDescent="0.3">
      <c r="A433">
        <f t="shared" si="111"/>
        <v>433</v>
      </c>
      <c r="B433">
        <f t="shared" si="112"/>
        <v>0.87122736418511071</v>
      </c>
      <c r="C433" s="3">
        <v>42214</v>
      </c>
      <c r="D433">
        <v>32.200000000000003</v>
      </c>
      <c r="F433" s="3">
        <v>42214</v>
      </c>
      <c r="G433">
        <v>32.200000000000003</v>
      </c>
      <c r="H433">
        <f t="shared" si="123"/>
        <v>17</v>
      </c>
      <c r="I433">
        <f t="shared" si="113"/>
        <v>0.53125</v>
      </c>
      <c r="K433">
        <f t="shared" si="114"/>
        <v>0.33997736418511071</v>
      </c>
      <c r="M433" s="4">
        <f t="shared" si="115"/>
        <v>209</v>
      </c>
      <c r="N433">
        <f t="shared" si="116"/>
        <v>0.42052313883299797</v>
      </c>
      <c r="O433" s="3">
        <v>42214</v>
      </c>
      <c r="P433">
        <v>0.38700000000000001</v>
      </c>
      <c r="R433" s="3">
        <v>42214</v>
      </c>
      <c r="S433">
        <v>0.38700000000000001</v>
      </c>
      <c r="T433">
        <f t="shared" si="124"/>
        <v>28</v>
      </c>
      <c r="U433">
        <f t="shared" si="117"/>
        <v>0.875</v>
      </c>
      <c r="W433">
        <f t="shared" si="118"/>
        <v>0.45447686116700203</v>
      </c>
      <c r="Y433" s="4">
        <f t="shared" si="119"/>
        <v>314</v>
      </c>
      <c r="Z433">
        <f t="shared" si="120"/>
        <v>0.63179074446680084</v>
      </c>
      <c r="AA433" s="3">
        <v>42214</v>
      </c>
      <c r="AB433">
        <v>2.2000000000000002</v>
      </c>
      <c r="AD433" s="3">
        <v>42214</v>
      </c>
      <c r="AE433">
        <v>2.2000000000000002</v>
      </c>
      <c r="AF433">
        <f t="shared" si="125"/>
        <v>15</v>
      </c>
      <c r="AG433">
        <f t="shared" si="121"/>
        <v>0.46875</v>
      </c>
      <c r="AI433">
        <f t="shared" si="122"/>
        <v>0.16304074446680084</v>
      </c>
    </row>
    <row r="434" spans="1:36" hidden="1" x14ac:dyDescent="0.3">
      <c r="A434">
        <f t="shared" si="111"/>
        <v>472</v>
      </c>
      <c r="B434">
        <f t="shared" si="112"/>
        <v>0.94969818913480886</v>
      </c>
      <c r="C434" s="3">
        <v>42215</v>
      </c>
      <c r="D434">
        <v>33.1</v>
      </c>
      <c r="F434" s="3">
        <v>42215</v>
      </c>
      <c r="G434">
        <v>33.1</v>
      </c>
      <c r="H434">
        <f t="shared" si="123"/>
        <v>23</v>
      </c>
      <c r="I434">
        <f t="shared" si="113"/>
        <v>0.71875</v>
      </c>
      <c r="K434">
        <f t="shared" si="114"/>
        <v>0.23094818913480886</v>
      </c>
      <c r="M434" s="4">
        <f t="shared" si="115"/>
        <v>183</v>
      </c>
      <c r="N434">
        <f t="shared" si="116"/>
        <v>0.36820925553319922</v>
      </c>
      <c r="O434" s="3">
        <v>42215</v>
      </c>
      <c r="P434">
        <v>0.375</v>
      </c>
      <c r="R434" s="3">
        <v>42215</v>
      </c>
      <c r="S434">
        <v>0.375</v>
      </c>
      <c r="T434">
        <f t="shared" si="124"/>
        <v>23</v>
      </c>
      <c r="U434">
        <f t="shared" si="117"/>
        <v>0.71875</v>
      </c>
      <c r="W434">
        <f t="shared" si="118"/>
        <v>0.35054074446680078</v>
      </c>
      <c r="Y434" s="4">
        <f t="shared" si="119"/>
        <v>181</v>
      </c>
      <c r="Z434">
        <f t="shared" si="120"/>
        <v>0.3641851106639839</v>
      </c>
      <c r="AA434" s="3">
        <v>42215</v>
      </c>
      <c r="AB434">
        <v>1.8</v>
      </c>
      <c r="AD434" s="3">
        <v>42215</v>
      </c>
      <c r="AE434">
        <v>1.8</v>
      </c>
      <c r="AF434">
        <f t="shared" si="125"/>
        <v>2</v>
      </c>
      <c r="AG434">
        <f t="shared" si="121"/>
        <v>6.25E-2</v>
      </c>
      <c r="AI434">
        <f t="shared" si="122"/>
        <v>0.3016851106639839</v>
      </c>
    </row>
    <row r="435" spans="1:36" x14ac:dyDescent="0.3">
      <c r="A435" s="1">
        <f t="shared" si="111"/>
        <v>405</v>
      </c>
      <c r="B435" s="1">
        <f t="shared" si="112"/>
        <v>0.81488933601609659</v>
      </c>
      <c r="C435" s="5">
        <v>42216</v>
      </c>
      <c r="D435" s="1">
        <v>31.7</v>
      </c>
      <c r="E435" s="1"/>
      <c r="F435" s="5">
        <v>42216</v>
      </c>
      <c r="G435" s="1">
        <v>31.7</v>
      </c>
      <c r="H435" s="1">
        <f t="shared" si="123"/>
        <v>16</v>
      </c>
      <c r="I435" s="1">
        <f t="shared" si="113"/>
        <v>0.5</v>
      </c>
      <c r="J435" s="1"/>
      <c r="K435" s="1">
        <f t="shared" si="114"/>
        <v>0.31488933601609659</v>
      </c>
      <c r="L435" s="1">
        <f>SUM(K405:K435)</f>
        <v>9.4995598591549282</v>
      </c>
      <c r="M435" s="2">
        <f t="shared" si="115"/>
        <v>205</v>
      </c>
      <c r="N435" s="1">
        <f t="shared" si="116"/>
        <v>0.41247484909456739</v>
      </c>
      <c r="O435" s="5">
        <v>42216</v>
      </c>
      <c r="P435" s="1">
        <v>0.38600000000000001</v>
      </c>
      <c r="Q435" s="1"/>
      <c r="R435" s="5">
        <v>42216</v>
      </c>
      <c r="S435" s="1">
        <v>0.38600000000000001</v>
      </c>
      <c r="T435" s="1">
        <f t="shared" si="124"/>
        <v>27</v>
      </c>
      <c r="U435" s="1">
        <f t="shared" si="117"/>
        <v>0.84375</v>
      </c>
      <c r="V435" s="1"/>
      <c r="W435" s="1">
        <f t="shared" si="118"/>
        <v>0.43127515090543261</v>
      </c>
      <c r="X435" s="1">
        <f>SUM(W405:W435)</f>
        <v>7.0218184104627754</v>
      </c>
      <c r="Y435" s="2">
        <f t="shared" si="119"/>
        <v>427</v>
      </c>
      <c r="Z435" s="1">
        <f t="shared" si="120"/>
        <v>0.85915492957746475</v>
      </c>
      <c r="AA435" s="5">
        <v>42216</v>
      </c>
      <c r="AB435" s="1">
        <v>2.9</v>
      </c>
      <c r="AC435" s="1"/>
      <c r="AD435" s="5">
        <v>42216</v>
      </c>
      <c r="AE435" s="1">
        <v>2.9</v>
      </c>
      <c r="AF435" s="1">
        <f t="shared" si="125"/>
        <v>29</v>
      </c>
      <c r="AG435" s="1">
        <f t="shared" si="121"/>
        <v>0.90625</v>
      </c>
      <c r="AH435" s="1"/>
      <c r="AI435" s="1">
        <f t="shared" si="122"/>
        <v>4.7095070422535246E-2</v>
      </c>
      <c r="AJ435" s="1">
        <f>SUM(AI405:AI435)</f>
        <v>5.2769743460764591</v>
      </c>
    </row>
    <row r="436" spans="1:36" hidden="1" x14ac:dyDescent="0.3">
      <c r="A436">
        <f t="shared" si="111"/>
        <v>229</v>
      </c>
      <c r="B436">
        <f t="shared" si="112"/>
        <v>0.46076458752515093</v>
      </c>
      <c r="C436" s="3">
        <v>42552</v>
      </c>
      <c r="D436">
        <v>28.4</v>
      </c>
      <c r="F436" s="3">
        <v>42552</v>
      </c>
      <c r="G436">
        <v>28.4</v>
      </c>
      <c r="H436">
        <f>_xlfn.RANK.EQ(G436,$G$436:$G$466,1)</f>
        <v>8</v>
      </c>
      <c r="I436">
        <f t="shared" si="113"/>
        <v>0.25</v>
      </c>
      <c r="K436">
        <f t="shared" si="114"/>
        <v>0.21076458752515093</v>
      </c>
      <c r="M436" s="4">
        <f t="shared" si="115"/>
        <v>326</v>
      </c>
      <c r="N436">
        <f t="shared" si="116"/>
        <v>0.65593561368209252</v>
      </c>
      <c r="O436" s="3">
        <v>42552</v>
      </c>
      <c r="P436">
        <v>0.46800000000000003</v>
      </c>
      <c r="R436" s="3">
        <v>42552</v>
      </c>
      <c r="S436">
        <v>0.46800000000000003</v>
      </c>
      <c r="T436">
        <f>_xlfn.RANK.EQ(S436,$S$436:$S$466,1)</f>
        <v>18</v>
      </c>
      <c r="U436">
        <f t="shared" si="117"/>
        <v>0.5625</v>
      </c>
      <c r="W436">
        <f t="shared" si="118"/>
        <v>9.3435613682092522E-2</v>
      </c>
      <c r="Y436" s="4">
        <f t="shared" si="119"/>
        <v>238</v>
      </c>
      <c r="Z436">
        <f t="shared" si="120"/>
        <v>0.47887323943661969</v>
      </c>
      <c r="AA436" s="3">
        <v>42552</v>
      </c>
      <c r="AB436">
        <v>2</v>
      </c>
      <c r="AD436" s="3">
        <v>42552</v>
      </c>
      <c r="AE436">
        <v>2</v>
      </c>
      <c r="AF436">
        <f>_xlfn.RANK.EQ(AE436,$AE$436:$AE$466,1)</f>
        <v>18</v>
      </c>
      <c r="AG436">
        <f t="shared" si="121"/>
        <v>0.5625</v>
      </c>
      <c r="AI436">
        <f t="shared" si="122"/>
        <v>8.3626760563380309E-2</v>
      </c>
    </row>
    <row r="437" spans="1:36" hidden="1" x14ac:dyDescent="0.3">
      <c r="A437">
        <f t="shared" si="111"/>
        <v>321</v>
      </c>
      <c r="B437">
        <f t="shared" si="112"/>
        <v>0.64587525150905434</v>
      </c>
      <c r="C437" s="3">
        <v>42553</v>
      </c>
      <c r="D437">
        <v>29.7</v>
      </c>
      <c r="F437" s="3">
        <v>42553</v>
      </c>
      <c r="G437">
        <v>29.7</v>
      </c>
      <c r="H437">
        <f t="shared" ref="H437:H466" si="126">_xlfn.RANK.EQ(G437,$G$436:$G$466,1)</f>
        <v>22</v>
      </c>
      <c r="I437">
        <f t="shared" si="113"/>
        <v>0.6875</v>
      </c>
      <c r="K437">
        <f t="shared" si="114"/>
        <v>4.1624748490945662E-2</v>
      </c>
      <c r="M437" s="4">
        <f t="shared" si="115"/>
        <v>317</v>
      </c>
      <c r="N437">
        <f t="shared" si="116"/>
        <v>0.6378269617706237</v>
      </c>
      <c r="O437" s="3">
        <v>42553</v>
      </c>
      <c r="P437">
        <v>0.45400000000000001</v>
      </c>
      <c r="R437" s="3">
        <v>42553</v>
      </c>
      <c r="S437">
        <v>0.45400000000000001</v>
      </c>
      <c r="T437">
        <f t="shared" ref="T437:T466" si="127">_xlfn.RANK.EQ(S437,$S$436:$S$466,1)</f>
        <v>15</v>
      </c>
      <c r="U437">
        <f t="shared" si="117"/>
        <v>0.46875</v>
      </c>
      <c r="W437">
        <f t="shared" si="118"/>
        <v>0.1690769617706237</v>
      </c>
      <c r="Y437" s="4">
        <f t="shared" si="119"/>
        <v>181</v>
      </c>
      <c r="Z437">
        <f t="shared" si="120"/>
        <v>0.3641851106639839</v>
      </c>
      <c r="AA437" s="3">
        <v>42553</v>
      </c>
      <c r="AB437">
        <v>1.8</v>
      </c>
      <c r="AD437" s="3">
        <v>42553</v>
      </c>
      <c r="AE437">
        <v>1.8</v>
      </c>
      <c r="AF437">
        <f t="shared" ref="AF437:AF466" si="128">_xlfn.RANK.EQ(AE437,$AE$436:$AE$466,1)</f>
        <v>11</v>
      </c>
      <c r="AG437">
        <f t="shared" si="121"/>
        <v>0.34375</v>
      </c>
      <c r="AI437">
        <f t="shared" si="122"/>
        <v>2.0435110663983902E-2</v>
      </c>
    </row>
    <row r="438" spans="1:36" hidden="1" x14ac:dyDescent="0.3">
      <c r="A438">
        <f t="shared" si="111"/>
        <v>280</v>
      </c>
      <c r="B438">
        <f t="shared" si="112"/>
        <v>0.56338028169014087</v>
      </c>
      <c r="C438" s="3">
        <v>42554</v>
      </c>
      <c r="D438">
        <v>29.2</v>
      </c>
      <c r="F438" s="3">
        <v>42554</v>
      </c>
      <c r="G438">
        <v>29.2</v>
      </c>
      <c r="H438">
        <f t="shared" si="126"/>
        <v>15</v>
      </c>
      <c r="I438">
        <f t="shared" si="113"/>
        <v>0.46875</v>
      </c>
      <c r="K438">
        <f t="shared" si="114"/>
        <v>9.4630281690140872E-2</v>
      </c>
      <c r="M438" s="4">
        <f t="shared" si="115"/>
        <v>401</v>
      </c>
      <c r="N438">
        <f t="shared" si="116"/>
        <v>0.80684104627766595</v>
      </c>
      <c r="O438" s="3">
        <v>42554</v>
      </c>
      <c r="P438">
        <v>0.54</v>
      </c>
      <c r="R438" s="3">
        <v>42554</v>
      </c>
      <c r="S438">
        <v>0.54</v>
      </c>
      <c r="T438">
        <f t="shared" si="127"/>
        <v>28</v>
      </c>
      <c r="U438">
        <f t="shared" si="117"/>
        <v>0.875</v>
      </c>
      <c r="W438">
        <f t="shared" si="118"/>
        <v>6.8158953722334048E-2</v>
      </c>
      <c r="Y438" s="4">
        <f t="shared" si="119"/>
        <v>280</v>
      </c>
      <c r="Z438">
        <f t="shared" si="120"/>
        <v>0.56338028169014087</v>
      </c>
      <c r="AA438" s="3">
        <v>42554</v>
      </c>
      <c r="AB438">
        <v>2.1</v>
      </c>
      <c r="AD438" s="3">
        <v>42554</v>
      </c>
      <c r="AE438">
        <v>2.1</v>
      </c>
      <c r="AF438">
        <f t="shared" si="128"/>
        <v>20</v>
      </c>
      <c r="AG438">
        <f t="shared" si="121"/>
        <v>0.625</v>
      </c>
      <c r="AI438">
        <f t="shared" si="122"/>
        <v>6.1619718309859128E-2</v>
      </c>
    </row>
    <row r="439" spans="1:36" hidden="1" x14ac:dyDescent="0.3">
      <c r="A439">
        <f t="shared" si="111"/>
        <v>298</v>
      </c>
      <c r="B439">
        <f t="shared" si="112"/>
        <v>0.59959758551307851</v>
      </c>
      <c r="C439" s="3">
        <v>42555</v>
      </c>
      <c r="D439">
        <v>29.4</v>
      </c>
      <c r="F439" s="3">
        <v>42555</v>
      </c>
      <c r="G439">
        <v>29.4</v>
      </c>
      <c r="H439">
        <f t="shared" si="126"/>
        <v>16</v>
      </c>
      <c r="I439">
        <f t="shared" si="113"/>
        <v>0.5</v>
      </c>
      <c r="K439">
        <f t="shared" si="114"/>
        <v>9.9597585513078513E-2</v>
      </c>
      <c r="M439" s="4">
        <f t="shared" si="115"/>
        <v>314</v>
      </c>
      <c r="N439">
        <f t="shared" si="116"/>
        <v>0.63179074446680084</v>
      </c>
      <c r="O439" s="3">
        <v>42555</v>
      </c>
      <c r="P439">
        <v>0.45100000000000001</v>
      </c>
      <c r="R439" s="3">
        <v>42555</v>
      </c>
      <c r="S439">
        <v>0.45100000000000001</v>
      </c>
      <c r="T439">
        <f t="shared" si="127"/>
        <v>14</v>
      </c>
      <c r="U439">
        <f t="shared" si="117"/>
        <v>0.4375</v>
      </c>
      <c r="W439">
        <f t="shared" si="118"/>
        <v>0.19429074446680084</v>
      </c>
      <c r="Y439" s="4">
        <f t="shared" si="119"/>
        <v>457</v>
      </c>
      <c r="Z439">
        <f t="shared" si="120"/>
        <v>0.91951710261569419</v>
      </c>
      <c r="AA439" s="3">
        <v>42555</v>
      </c>
      <c r="AB439">
        <v>3.4</v>
      </c>
      <c r="AD439" s="3">
        <v>42555</v>
      </c>
      <c r="AE439">
        <v>3.4</v>
      </c>
      <c r="AF439">
        <f t="shared" si="128"/>
        <v>29</v>
      </c>
      <c r="AG439">
        <f t="shared" si="121"/>
        <v>0.90625</v>
      </c>
      <c r="AI439">
        <f t="shared" si="122"/>
        <v>1.3267102615694193E-2</v>
      </c>
    </row>
    <row r="440" spans="1:36" hidden="1" x14ac:dyDescent="0.3">
      <c r="A440">
        <f t="shared" si="111"/>
        <v>298</v>
      </c>
      <c r="B440">
        <f t="shared" si="112"/>
        <v>0.59959758551307851</v>
      </c>
      <c r="C440" s="3">
        <v>42556</v>
      </c>
      <c r="D440">
        <v>29.4</v>
      </c>
      <c r="F440" s="3">
        <v>42556</v>
      </c>
      <c r="G440">
        <v>29.4</v>
      </c>
      <c r="H440">
        <f t="shared" si="126"/>
        <v>16</v>
      </c>
      <c r="I440">
        <f t="shared" si="113"/>
        <v>0.5</v>
      </c>
      <c r="K440">
        <f t="shared" si="114"/>
        <v>9.9597585513078513E-2</v>
      </c>
      <c r="M440" s="4">
        <f t="shared" si="115"/>
        <v>240</v>
      </c>
      <c r="N440">
        <f t="shared" si="116"/>
        <v>0.48289738430583501</v>
      </c>
      <c r="O440" s="3">
        <v>42556</v>
      </c>
      <c r="P440">
        <v>0.40799999999999997</v>
      </c>
      <c r="R440" s="3">
        <v>42556</v>
      </c>
      <c r="S440">
        <v>0.40799999999999997</v>
      </c>
      <c r="T440">
        <f t="shared" si="127"/>
        <v>8</v>
      </c>
      <c r="U440">
        <f t="shared" si="117"/>
        <v>0.25</v>
      </c>
      <c r="W440">
        <f t="shared" si="118"/>
        <v>0.23289738430583501</v>
      </c>
      <c r="Y440" s="4">
        <f t="shared" si="119"/>
        <v>198</v>
      </c>
      <c r="Z440">
        <f t="shared" si="120"/>
        <v>0.39839034205231388</v>
      </c>
      <c r="AA440" s="3">
        <v>42556</v>
      </c>
      <c r="AB440">
        <v>1.9</v>
      </c>
      <c r="AD440" s="3">
        <v>42556</v>
      </c>
      <c r="AE440">
        <v>1.9</v>
      </c>
      <c r="AF440">
        <f t="shared" si="128"/>
        <v>12</v>
      </c>
      <c r="AG440">
        <f t="shared" si="121"/>
        <v>0.375</v>
      </c>
      <c r="AI440">
        <f t="shared" si="122"/>
        <v>2.3390342052313884E-2</v>
      </c>
    </row>
    <row r="441" spans="1:36" hidden="1" x14ac:dyDescent="0.3">
      <c r="A441">
        <f t="shared" si="111"/>
        <v>180</v>
      </c>
      <c r="B441">
        <f t="shared" si="112"/>
        <v>0.36217303822937624</v>
      </c>
      <c r="C441" s="3">
        <v>42557</v>
      </c>
      <c r="D441">
        <v>27.5</v>
      </c>
      <c r="F441" s="3">
        <v>42557</v>
      </c>
      <c r="G441">
        <v>27.5</v>
      </c>
      <c r="H441">
        <f t="shared" si="126"/>
        <v>5</v>
      </c>
      <c r="I441">
        <f t="shared" si="113"/>
        <v>0.15625</v>
      </c>
      <c r="K441">
        <f t="shared" si="114"/>
        <v>0.20592303822937624</v>
      </c>
      <c r="M441" s="4">
        <f t="shared" si="115"/>
        <v>372</v>
      </c>
      <c r="N441">
        <f t="shared" si="116"/>
        <v>0.74849094567404428</v>
      </c>
      <c r="O441" s="3">
        <v>42557</v>
      </c>
      <c r="P441">
        <v>0.501</v>
      </c>
      <c r="R441" s="3">
        <v>42557</v>
      </c>
      <c r="S441">
        <v>0.501</v>
      </c>
      <c r="T441">
        <f t="shared" si="127"/>
        <v>27</v>
      </c>
      <c r="U441">
        <f t="shared" si="117"/>
        <v>0.84375</v>
      </c>
      <c r="W441">
        <f t="shared" si="118"/>
        <v>9.5259054325955717E-2</v>
      </c>
      <c r="Y441" s="4">
        <f t="shared" si="119"/>
        <v>198</v>
      </c>
      <c r="Z441">
        <f t="shared" si="120"/>
        <v>0.39839034205231388</v>
      </c>
      <c r="AA441" s="3">
        <v>42557</v>
      </c>
      <c r="AB441">
        <v>1.9</v>
      </c>
      <c r="AD441" s="3">
        <v>42557</v>
      </c>
      <c r="AE441">
        <v>1.9</v>
      </c>
      <c r="AF441">
        <f t="shared" si="128"/>
        <v>12</v>
      </c>
      <c r="AG441">
        <f t="shared" si="121"/>
        <v>0.375</v>
      </c>
      <c r="AI441">
        <f t="shared" si="122"/>
        <v>2.3390342052313884E-2</v>
      </c>
    </row>
    <row r="442" spans="1:36" hidden="1" x14ac:dyDescent="0.3">
      <c r="A442">
        <f t="shared" si="111"/>
        <v>238</v>
      </c>
      <c r="B442">
        <f t="shared" si="112"/>
        <v>0.47887323943661969</v>
      </c>
      <c r="C442" s="3">
        <v>42558</v>
      </c>
      <c r="D442">
        <v>28.6</v>
      </c>
      <c r="F442" s="3">
        <v>42558</v>
      </c>
      <c r="G442">
        <v>28.6</v>
      </c>
      <c r="H442">
        <f t="shared" si="126"/>
        <v>10</v>
      </c>
      <c r="I442">
        <f t="shared" si="113"/>
        <v>0.3125</v>
      </c>
      <c r="K442">
        <f t="shared" si="114"/>
        <v>0.16637323943661969</v>
      </c>
      <c r="M442" s="4">
        <f t="shared" si="115"/>
        <v>152</v>
      </c>
      <c r="N442">
        <f t="shared" si="116"/>
        <v>0.30583501006036218</v>
      </c>
      <c r="O442" s="3">
        <v>42558</v>
      </c>
      <c r="P442">
        <v>0.36199999999999999</v>
      </c>
      <c r="R442" s="3">
        <v>42558</v>
      </c>
      <c r="S442">
        <v>0.36199999999999999</v>
      </c>
      <c r="T442">
        <f t="shared" si="127"/>
        <v>2</v>
      </c>
      <c r="U442">
        <f t="shared" si="117"/>
        <v>6.25E-2</v>
      </c>
      <c r="W442">
        <f t="shared" si="118"/>
        <v>0.24333501006036218</v>
      </c>
      <c r="Y442" s="4">
        <f t="shared" si="119"/>
        <v>457</v>
      </c>
      <c r="Z442">
        <f t="shared" si="120"/>
        <v>0.91951710261569419</v>
      </c>
      <c r="AA442" s="3">
        <v>42558</v>
      </c>
      <c r="AB442">
        <v>3.4</v>
      </c>
      <c r="AD442" s="3">
        <v>42558</v>
      </c>
      <c r="AE442">
        <v>3.4</v>
      </c>
      <c r="AF442">
        <f t="shared" si="128"/>
        <v>29</v>
      </c>
      <c r="AG442">
        <f t="shared" si="121"/>
        <v>0.90625</v>
      </c>
      <c r="AI442">
        <f t="shared" si="122"/>
        <v>1.3267102615694193E-2</v>
      </c>
    </row>
    <row r="443" spans="1:36" hidden="1" x14ac:dyDescent="0.3">
      <c r="A443">
        <f t="shared" si="111"/>
        <v>216</v>
      </c>
      <c r="B443">
        <f t="shared" si="112"/>
        <v>0.43460764587525152</v>
      </c>
      <c r="C443" s="3">
        <v>42559</v>
      </c>
      <c r="D443">
        <v>28.2</v>
      </c>
      <c r="F443" s="3">
        <v>42559</v>
      </c>
      <c r="G443">
        <v>28.2</v>
      </c>
      <c r="H443">
        <f t="shared" si="126"/>
        <v>6</v>
      </c>
      <c r="I443">
        <f t="shared" si="113"/>
        <v>0.1875</v>
      </c>
      <c r="K443">
        <f t="shared" si="114"/>
        <v>0.24710764587525152</v>
      </c>
      <c r="M443" s="4">
        <f t="shared" si="115"/>
        <v>205</v>
      </c>
      <c r="N443">
        <f t="shared" si="116"/>
        <v>0.41247484909456739</v>
      </c>
      <c r="O443" s="3">
        <v>42559</v>
      </c>
      <c r="P443">
        <v>0.38600000000000001</v>
      </c>
      <c r="R443" s="3">
        <v>42559</v>
      </c>
      <c r="S443">
        <v>0.38600000000000001</v>
      </c>
      <c r="T443">
        <f t="shared" si="127"/>
        <v>5</v>
      </c>
      <c r="U443">
        <f t="shared" si="117"/>
        <v>0.15625</v>
      </c>
      <c r="W443">
        <f t="shared" si="118"/>
        <v>0.25622484909456739</v>
      </c>
      <c r="Y443" s="4">
        <f t="shared" si="119"/>
        <v>280</v>
      </c>
      <c r="Z443">
        <f t="shared" si="120"/>
        <v>0.56338028169014087</v>
      </c>
      <c r="AA443" s="3">
        <v>42559</v>
      </c>
      <c r="AB443">
        <v>2.1</v>
      </c>
      <c r="AD443" s="3">
        <v>42559</v>
      </c>
      <c r="AE443">
        <v>2.1</v>
      </c>
      <c r="AF443">
        <f t="shared" si="128"/>
        <v>20</v>
      </c>
      <c r="AG443">
        <f t="shared" si="121"/>
        <v>0.625</v>
      </c>
      <c r="AI443">
        <f t="shared" si="122"/>
        <v>6.1619718309859128E-2</v>
      </c>
    </row>
    <row r="444" spans="1:36" hidden="1" x14ac:dyDescent="0.3">
      <c r="A444">
        <f t="shared" si="111"/>
        <v>328</v>
      </c>
      <c r="B444">
        <f t="shared" si="112"/>
        <v>0.65995975855130784</v>
      </c>
      <c r="C444" s="3">
        <v>42560</v>
      </c>
      <c r="D444">
        <v>29.8</v>
      </c>
      <c r="F444" s="3">
        <v>42560</v>
      </c>
      <c r="G444">
        <v>29.8</v>
      </c>
      <c r="H444">
        <f t="shared" si="126"/>
        <v>23</v>
      </c>
      <c r="I444">
        <f t="shared" si="113"/>
        <v>0.71875</v>
      </c>
      <c r="K444">
        <f t="shared" si="114"/>
        <v>5.879024144869216E-2</v>
      </c>
      <c r="M444" s="4">
        <f t="shared" si="115"/>
        <v>294</v>
      </c>
      <c r="N444">
        <f t="shared" si="116"/>
        <v>0.59154929577464788</v>
      </c>
      <c r="O444" s="3">
        <v>42560</v>
      </c>
      <c r="P444">
        <v>0.439</v>
      </c>
      <c r="R444" s="3">
        <v>42560</v>
      </c>
      <c r="S444">
        <v>0.439</v>
      </c>
      <c r="T444">
        <f t="shared" si="127"/>
        <v>11</v>
      </c>
      <c r="U444">
        <f t="shared" si="117"/>
        <v>0.34375</v>
      </c>
      <c r="W444">
        <f t="shared" si="118"/>
        <v>0.24779929577464788</v>
      </c>
      <c r="Y444" s="4">
        <f t="shared" si="119"/>
        <v>198</v>
      </c>
      <c r="Z444">
        <f t="shared" si="120"/>
        <v>0.39839034205231388</v>
      </c>
      <c r="AA444" s="3">
        <v>42560</v>
      </c>
      <c r="AB444">
        <v>1.9</v>
      </c>
      <c r="AD444" s="3">
        <v>42560</v>
      </c>
      <c r="AE444">
        <v>1.9</v>
      </c>
      <c r="AF444">
        <f t="shared" si="128"/>
        <v>12</v>
      </c>
      <c r="AG444">
        <f t="shared" si="121"/>
        <v>0.375</v>
      </c>
      <c r="AI444">
        <f t="shared" si="122"/>
        <v>2.3390342052313884E-2</v>
      </c>
    </row>
    <row r="445" spans="1:36" hidden="1" x14ac:dyDescent="0.3">
      <c r="A445">
        <f t="shared" si="111"/>
        <v>430</v>
      </c>
      <c r="B445">
        <f t="shared" si="112"/>
        <v>0.86519114688128773</v>
      </c>
      <c r="C445" s="3">
        <v>42561</v>
      </c>
      <c r="D445">
        <v>32.1</v>
      </c>
      <c r="F445" s="3">
        <v>42561</v>
      </c>
      <c r="G445">
        <v>32.1</v>
      </c>
      <c r="H445">
        <f t="shared" si="126"/>
        <v>31</v>
      </c>
      <c r="I445">
        <f t="shared" si="113"/>
        <v>0.96875</v>
      </c>
      <c r="K445">
        <f t="shared" si="114"/>
        <v>0.10355885311871227</v>
      </c>
      <c r="M445" s="4">
        <f t="shared" si="115"/>
        <v>167</v>
      </c>
      <c r="N445">
        <f t="shared" si="116"/>
        <v>0.33601609657947684</v>
      </c>
      <c r="O445" s="3">
        <v>42561</v>
      </c>
      <c r="P445">
        <v>0.36899999999999999</v>
      </c>
      <c r="R445" s="3">
        <v>42561</v>
      </c>
      <c r="S445">
        <v>0.36899999999999999</v>
      </c>
      <c r="T445">
        <f t="shared" si="127"/>
        <v>3</v>
      </c>
      <c r="U445">
        <f t="shared" si="117"/>
        <v>9.375E-2</v>
      </c>
      <c r="W445">
        <f t="shared" si="118"/>
        <v>0.24226609657947684</v>
      </c>
      <c r="Y445" s="4">
        <f t="shared" si="119"/>
        <v>198</v>
      </c>
      <c r="Z445">
        <f t="shared" si="120"/>
        <v>0.39839034205231388</v>
      </c>
      <c r="AA445" s="3">
        <v>42561</v>
      </c>
      <c r="AB445">
        <v>1.9</v>
      </c>
      <c r="AD445" s="3">
        <v>42561</v>
      </c>
      <c r="AE445">
        <v>1.9</v>
      </c>
      <c r="AF445">
        <f t="shared" si="128"/>
        <v>12</v>
      </c>
      <c r="AG445">
        <f t="shared" si="121"/>
        <v>0.375</v>
      </c>
      <c r="AI445">
        <f t="shared" si="122"/>
        <v>2.3390342052313884E-2</v>
      </c>
    </row>
    <row r="446" spans="1:36" hidden="1" x14ac:dyDescent="0.3">
      <c r="A446">
        <f t="shared" si="111"/>
        <v>419</v>
      </c>
      <c r="B446">
        <f t="shared" si="112"/>
        <v>0.84305835010060359</v>
      </c>
      <c r="C446" s="3">
        <v>42562</v>
      </c>
      <c r="D446">
        <v>31.9</v>
      </c>
      <c r="F446" s="3">
        <v>42562</v>
      </c>
      <c r="G446">
        <v>31.9</v>
      </c>
      <c r="H446">
        <f t="shared" si="126"/>
        <v>30</v>
      </c>
      <c r="I446">
        <f t="shared" si="113"/>
        <v>0.9375</v>
      </c>
      <c r="K446">
        <f t="shared" si="114"/>
        <v>9.4441649899396407E-2</v>
      </c>
      <c r="M446" s="4">
        <f t="shared" si="115"/>
        <v>237</v>
      </c>
      <c r="N446">
        <f t="shared" si="116"/>
        <v>0.47686116700201209</v>
      </c>
      <c r="O446" s="3">
        <v>42562</v>
      </c>
      <c r="P446">
        <v>0.40600000000000003</v>
      </c>
      <c r="R446" s="3">
        <v>42562</v>
      </c>
      <c r="S446">
        <v>0.40600000000000003</v>
      </c>
      <c r="T446">
        <f t="shared" si="127"/>
        <v>7</v>
      </c>
      <c r="U446">
        <f t="shared" si="117"/>
        <v>0.21875</v>
      </c>
      <c r="W446">
        <f t="shared" si="118"/>
        <v>0.25811116700201209</v>
      </c>
      <c r="Y446" s="4">
        <f t="shared" si="119"/>
        <v>147</v>
      </c>
      <c r="Z446">
        <f t="shared" si="120"/>
        <v>0.29577464788732394</v>
      </c>
      <c r="AA446" s="3">
        <v>42562</v>
      </c>
      <c r="AB446">
        <v>1.7</v>
      </c>
      <c r="AD446" s="3">
        <v>42562</v>
      </c>
      <c r="AE446">
        <v>1.7</v>
      </c>
      <c r="AF446">
        <f t="shared" si="128"/>
        <v>6</v>
      </c>
      <c r="AG446">
        <f t="shared" si="121"/>
        <v>0.1875</v>
      </c>
      <c r="AI446">
        <f t="shared" si="122"/>
        <v>0.10827464788732394</v>
      </c>
    </row>
    <row r="447" spans="1:36" hidden="1" x14ac:dyDescent="0.3">
      <c r="A447">
        <f t="shared" si="111"/>
        <v>400</v>
      </c>
      <c r="B447">
        <f t="shared" si="112"/>
        <v>0.8048289738430584</v>
      </c>
      <c r="C447" s="3">
        <v>42563</v>
      </c>
      <c r="D447">
        <v>31.5</v>
      </c>
      <c r="F447" s="3">
        <v>42563</v>
      </c>
      <c r="G447">
        <v>31.5</v>
      </c>
      <c r="H447">
        <f t="shared" si="126"/>
        <v>28</v>
      </c>
      <c r="I447">
        <f t="shared" si="113"/>
        <v>0.875</v>
      </c>
      <c r="K447">
        <f t="shared" si="114"/>
        <v>7.0171026156941596E-2</v>
      </c>
      <c r="M447" s="4">
        <f t="shared" si="115"/>
        <v>321</v>
      </c>
      <c r="N447">
        <f t="shared" si="116"/>
        <v>0.64587525150905434</v>
      </c>
      <c r="O447" s="3">
        <v>42563</v>
      </c>
      <c r="P447">
        <v>0.46</v>
      </c>
      <c r="R447" s="3">
        <v>42563</v>
      </c>
      <c r="S447">
        <v>0.46</v>
      </c>
      <c r="T447">
        <f t="shared" si="127"/>
        <v>17</v>
      </c>
      <c r="U447">
        <f t="shared" si="117"/>
        <v>0.53125</v>
      </c>
      <c r="W447">
        <f t="shared" si="118"/>
        <v>0.11462525150905434</v>
      </c>
      <c r="Y447" s="4">
        <f t="shared" si="119"/>
        <v>111</v>
      </c>
      <c r="Z447">
        <f t="shared" si="120"/>
        <v>0.22334004024144868</v>
      </c>
      <c r="AA447" s="3">
        <v>42563</v>
      </c>
      <c r="AB447">
        <v>1.6</v>
      </c>
      <c r="AD447" s="3">
        <v>42563</v>
      </c>
      <c r="AE447">
        <v>1.6</v>
      </c>
      <c r="AF447">
        <f t="shared" si="128"/>
        <v>3</v>
      </c>
      <c r="AG447">
        <f t="shared" si="121"/>
        <v>9.375E-2</v>
      </c>
      <c r="AI447">
        <f t="shared" si="122"/>
        <v>0.12959004024144868</v>
      </c>
    </row>
    <row r="448" spans="1:36" hidden="1" x14ac:dyDescent="0.3">
      <c r="A448">
        <f t="shared" si="111"/>
        <v>397</v>
      </c>
      <c r="B448">
        <f t="shared" si="112"/>
        <v>0.79879275653923543</v>
      </c>
      <c r="C448" s="3">
        <v>42564</v>
      </c>
      <c r="D448">
        <v>31.4</v>
      </c>
      <c r="F448" s="3">
        <v>42564</v>
      </c>
      <c r="G448">
        <v>31.4</v>
      </c>
      <c r="H448">
        <f t="shared" si="126"/>
        <v>26</v>
      </c>
      <c r="I448">
        <f t="shared" si="113"/>
        <v>0.8125</v>
      </c>
      <c r="K448">
        <f t="shared" si="114"/>
        <v>1.3707243460764573E-2</v>
      </c>
      <c r="M448" s="4">
        <f t="shared" si="115"/>
        <v>306</v>
      </c>
      <c r="N448">
        <f t="shared" si="116"/>
        <v>0.61569416498993967</v>
      </c>
      <c r="O448" s="3">
        <v>42564</v>
      </c>
      <c r="P448">
        <v>0.44600000000000001</v>
      </c>
      <c r="R448" s="3">
        <v>42564</v>
      </c>
      <c r="S448">
        <v>0.44600000000000001</v>
      </c>
      <c r="T448">
        <f t="shared" si="127"/>
        <v>13</v>
      </c>
      <c r="U448">
        <f t="shared" si="117"/>
        <v>0.40625</v>
      </c>
      <c r="W448">
        <f t="shared" si="118"/>
        <v>0.20944416498993967</v>
      </c>
      <c r="Y448" s="4">
        <f t="shared" si="119"/>
        <v>198</v>
      </c>
      <c r="Z448">
        <f t="shared" si="120"/>
        <v>0.39839034205231388</v>
      </c>
      <c r="AA448" s="3">
        <v>42564</v>
      </c>
      <c r="AB448">
        <v>1.9</v>
      </c>
      <c r="AD448" s="3">
        <v>42564</v>
      </c>
      <c r="AE448">
        <v>1.9</v>
      </c>
      <c r="AF448">
        <f t="shared" si="128"/>
        <v>12</v>
      </c>
      <c r="AG448">
        <f t="shared" si="121"/>
        <v>0.375</v>
      </c>
      <c r="AI448">
        <f t="shared" si="122"/>
        <v>2.3390342052313884E-2</v>
      </c>
    </row>
    <row r="449" spans="1:35" hidden="1" x14ac:dyDescent="0.3">
      <c r="A449">
        <f t="shared" si="111"/>
        <v>308</v>
      </c>
      <c r="B449">
        <f t="shared" si="112"/>
        <v>0.61971830985915488</v>
      </c>
      <c r="C449" s="3">
        <v>42565</v>
      </c>
      <c r="D449">
        <v>29.6</v>
      </c>
      <c r="F449" s="3">
        <v>42565</v>
      </c>
      <c r="G449">
        <v>29.6</v>
      </c>
      <c r="H449">
        <f t="shared" si="126"/>
        <v>20</v>
      </c>
      <c r="I449">
        <f t="shared" si="113"/>
        <v>0.625</v>
      </c>
      <c r="K449">
        <f t="shared" si="114"/>
        <v>5.2816901408451189E-3</v>
      </c>
      <c r="M449" s="4">
        <f t="shared" si="115"/>
        <v>347</v>
      </c>
      <c r="N449">
        <f t="shared" si="116"/>
        <v>0.69818913480885314</v>
      </c>
      <c r="O449" s="3">
        <v>42565</v>
      </c>
      <c r="P449">
        <v>0.48299999999999998</v>
      </c>
      <c r="R449" s="3">
        <v>42565</v>
      </c>
      <c r="S449">
        <v>0.48299999999999998</v>
      </c>
      <c r="T449">
        <f t="shared" si="127"/>
        <v>20</v>
      </c>
      <c r="U449">
        <f t="shared" si="117"/>
        <v>0.625</v>
      </c>
      <c r="W449">
        <f t="shared" si="118"/>
        <v>7.318913480885314E-2</v>
      </c>
      <c r="Y449" s="4">
        <f t="shared" si="119"/>
        <v>314</v>
      </c>
      <c r="Z449">
        <f t="shared" si="120"/>
        <v>0.63179074446680084</v>
      </c>
      <c r="AA449" s="3">
        <v>42565</v>
      </c>
      <c r="AB449">
        <v>2.2000000000000002</v>
      </c>
      <c r="AD449" s="3">
        <v>42565</v>
      </c>
      <c r="AE449">
        <v>2.2000000000000002</v>
      </c>
      <c r="AF449">
        <f t="shared" si="128"/>
        <v>24</v>
      </c>
      <c r="AG449">
        <f t="shared" si="121"/>
        <v>0.75</v>
      </c>
      <c r="AI449">
        <f t="shared" si="122"/>
        <v>0.11820925553319916</v>
      </c>
    </row>
    <row r="450" spans="1:35" hidden="1" x14ac:dyDescent="0.3">
      <c r="A450">
        <f t="shared" si="111"/>
        <v>35</v>
      </c>
      <c r="B450">
        <f t="shared" si="112"/>
        <v>7.0422535211267609E-2</v>
      </c>
      <c r="C450" s="3">
        <v>42566</v>
      </c>
      <c r="D450">
        <v>23.7</v>
      </c>
      <c r="F450" s="3">
        <v>42566</v>
      </c>
      <c r="G450">
        <v>23.7</v>
      </c>
      <c r="H450">
        <f t="shared" si="126"/>
        <v>3</v>
      </c>
      <c r="I450">
        <f t="shared" si="113"/>
        <v>9.375E-2</v>
      </c>
      <c r="K450">
        <f t="shared" si="114"/>
        <v>2.3327464788732391E-2</v>
      </c>
      <c r="M450" s="4">
        <f t="shared" si="115"/>
        <v>408</v>
      </c>
      <c r="N450">
        <f t="shared" si="116"/>
        <v>0.82092555331991957</v>
      </c>
      <c r="O450" s="3">
        <v>42566</v>
      </c>
      <c r="P450">
        <v>0.54800000000000004</v>
      </c>
      <c r="R450" s="3">
        <v>42566</v>
      </c>
      <c r="S450">
        <v>0.54800000000000004</v>
      </c>
      <c r="T450">
        <f t="shared" si="127"/>
        <v>30</v>
      </c>
      <c r="U450">
        <f t="shared" si="117"/>
        <v>0.9375</v>
      </c>
      <c r="W450">
        <f t="shared" si="118"/>
        <v>0.11657444668008043</v>
      </c>
      <c r="Y450" s="4">
        <f t="shared" si="119"/>
        <v>442</v>
      </c>
      <c r="Z450">
        <f t="shared" si="120"/>
        <v>0.88933601609657953</v>
      </c>
      <c r="AA450" s="3">
        <v>42566</v>
      </c>
      <c r="AB450">
        <v>3.1</v>
      </c>
      <c r="AD450" s="3">
        <v>42566</v>
      </c>
      <c r="AE450">
        <v>3.1</v>
      </c>
      <c r="AF450">
        <f t="shared" si="128"/>
        <v>27</v>
      </c>
      <c r="AG450">
        <f t="shared" si="121"/>
        <v>0.84375</v>
      </c>
      <c r="AI450">
        <f t="shared" si="122"/>
        <v>4.5586016096579529E-2</v>
      </c>
    </row>
    <row r="451" spans="1:35" hidden="1" x14ac:dyDescent="0.3">
      <c r="A451">
        <f t="shared" ref="A451:A497" si="129">_xlfn.RANK.EQ(D451,$D$2:$D$497,1)</f>
        <v>2</v>
      </c>
      <c r="B451">
        <f t="shared" ref="B451:B497" si="130">A451/497</f>
        <v>4.0241448692152921E-3</v>
      </c>
      <c r="C451" s="3">
        <v>42567</v>
      </c>
      <c r="D451">
        <v>19.399999999999999</v>
      </c>
      <c r="F451" s="3">
        <v>42567</v>
      </c>
      <c r="G451">
        <v>19.399999999999999</v>
      </c>
      <c r="H451">
        <f t="shared" si="126"/>
        <v>1</v>
      </c>
      <c r="I451">
        <f t="shared" ref="I451:I497" si="131">H451/32</f>
        <v>3.125E-2</v>
      </c>
      <c r="K451">
        <f t="shared" ref="K451:K497" si="132">ABS(B451-I451)</f>
        <v>2.722585513078471E-2</v>
      </c>
      <c r="M451" s="4">
        <f t="shared" ref="M451:M497" si="133">_xlfn.RANK.EQ(P451,$P$2:$P$497,1)</f>
        <v>487</v>
      </c>
      <c r="N451">
        <f t="shared" ref="N451:N497" si="134">M451/497</f>
        <v>0.97987927565392352</v>
      </c>
      <c r="O451" s="3">
        <v>42567</v>
      </c>
      <c r="P451">
        <v>0.73699999999999999</v>
      </c>
      <c r="R451" s="3">
        <v>42567</v>
      </c>
      <c r="S451">
        <v>0.73699999999999999</v>
      </c>
      <c r="T451">
        <f t="shared" si="127"/>
        <v>31</v>
      </c>
      <c r="U451">
        <f t="shared" ref="U451:U497" si="135">T451/32</f>
        <v>0.96875</v>
      </c>
      <c r="W451">
        <f t="shared" ref="W451:W497" si="136">ABS(N451-U451)</f>
        <v>1.112927565392352E-2</v>
      </c>
      <c r="Y451" s="4">
        <f t="shared" ref="Y451:Y497" si="137">_xlfn.RANK.EQ(AB451,$AB$2:$AB$497,1)</f>
        <v>147</v>
      </c>
      <c r="Z451">
        <f t="shared" ref="Z451:Z497" si="138">Y451/497</f>
        <v>0.29577464788732394</v>
      </c>
      <c r="AA451" s="3">
        <v>42567</v>
      </c>
      <c r="AB451">
        <v>1.7</v>
      </c>
      <c r="AD451" s="3">
        <v>42567</v>
      </c>
      <c r="AE451">
        <v>1.7</v>
      </c>
      <c r="AF451">
        <f t="shared" si="128"/>
        <v>6</v>
      </c>
      <c r="AG451">
        <f t="shared" ref="AG451:AG497" si="139">AF451/32</f>
        <v>0.1875</v>
      </c>
      <c r="AI451">
        <f t="shared" ref="AI451:AI497" si="140">ABS(Z451-AG451)</f>
        <v>0.10827464788732394</v>
      </c>
    </row>
    <row r="452" spans="1:35" hidden="1" x14ac:dyDescent="0.3">
      <c r="A452">
        <f t="shared" si="129"/>
        <v>29</v>
      </c>
      <c r="B452">
        <f t="shared" si="130"/>
        <v>5.8350100603621731E-2</v>
      </c>
      <c r="C452" s="3">
        <v>42568</v>
      </c>
      <c r="D452">
        <v>23.2</v>
      </c>
      <c r="F452" s="3">
        <v>42568</v>
      </c>
      <c r="G452">
        <v>23.2</v>
      </c>
      <c r="H452">
        <f t="shared" si="126"/>
        <v>2</v>
      </c>
      <c r="I452">
        <f t="shared" si="131"/>
        <v>6.25E-2</v>
      </c>
      <c r="K452">
        <f t="shared" si="132"/>
        <v>4.149899396378269E-3</v>
      </c>
      <c r="M452" s="4">
        <f t="shared" si="133"/>
        <v>407</v>
      </c>
      <c r="N452">
        <f t="shared" si="134"/>
        <v>0.81891348088531191</v>
      </c>
      <c r="O452" s="3">
        <v>42568</v>
      </c>
      <c r="P452">
        <v>0.54700000000000004</v>
      </c>
      <c r="R452" s="3">
        <v>42568</v>
      </c>
      <c r="S452">
        <v>0.54700000000000004</v>
      </c>
      <c r="T452">
        <f t="shared" si="127"/>
        <v>29</v>
      </c>
      <c r="U452">
        <f t="shared" si="135"/>
        <v>0.90625</v>
      </c>
      <c r="W452">
        <f t="shared" si="136"/>
        <v>8.7336519114688094E-2</v>
      </c>
      <c r="Y452" s="4">
        <f t="shared" si="137"/>
        <v>147</v>
      </c>
      <c r="Z452">
        <f t="shared" si="138"/>
        <v>0.29577464788732394</v>
      </c>
      <c r="AA452" s="3">
        <v>42568</v>
      </c>
      <c r="AB452">
        <v>1.7</v>
      </c>
      <c r="AD452" s="3">
        <v>42568</v>
      </c>
      <c r="AE452">
        <v>1.7</v>
      </c>
      <c r="AF452">
        <f t="shared" si="128"/>
        <v>6</v>
      </c>
      <c r="AG452">
        <f t="shared" si="139"/>
        <v>0.1875</v>
      </c>
      <c r="AI452">
        <f t="shared" si="140"/>
        <v>0.10827464788732394</v>
      </c>
    </row>
    <row r="453" spans="1:35" hidden="1" x14ac:dyDescent="0.3">
      <c r="A453">
        <f t="shared" si="129"/>
        <v>139</v>
      </c>
      <c r="B453">
        <f t="shared" si="130"/>
        <v>0.27967806841046278</v>
      </c>
      <c r="C453" s="3">
        <v>42569</v>
      </c>
      <c r="D453">
        <v>26.6</v>
      </c>
      <c r="F453" s="3">
        <v>42569</v>
      </c>
      <c r="G453">
        <v>26.6</v>
      </c>
      <c r="H453">
        <f t="shared" si="126"/>
        <v>4</v>
      </c>
      <c r="I453">
        <f t="shared" si="131"/>
        <v>0.125</v>
      </c>
      <c r="K453">
        <f t="shared" si="132"/>
        <v>0.15467806841046278</v>
      </c>
      <c r="M453" s="4">
        <f t="shared" si="133"/>
        <v>245</v>
      </c>
      <c r="N453">
        <f t="shared" si="134"/>
        <v>0.49295774647887325</v>
      </c>
      <c r="O453" s="3">
        <v>42569</v>
      </c>
      <c r="P453">
        <v>0.41</v>
      </c>
      <c r="R453" s="3">
        <v>42569</v>
      </c>
      <c r="S453">
        <v>0.41</v>
      </c>
      <c r="T453">
        <f t="shared" si="127"/>
        <v>9</v>
      </c>
      <c r="U453">
        <f t="shared" si="135"/>
        <v>0.28125</v>
      </c>
      <c r="W453">
        <f t="shared" si="136"/>
        <v>0.21170774647887325</v>
      </c>
      <c r="Y453" s="4">
        <f t="shared" si="137"/>
        <v>417</v>
      </c>
      <c r="Z453">
        <f t="shared" si="138"/>
        <v>0.83903420523138827</v>
      </c>
      <c r="AA453" s="3">
        <v>42569</v>
      </c>
      <c r="AB453">
        <v>2.8</v>
      </c>
      <c r="AD453" s="3">
        <v>42569</v>
      </c>
      <c r="AE453">
        <v>2.8</v>
      </c>
      <c r="AF453">
        <f t="shared" si="128"/>
        <v>26</v>
      </c>
      <c r="AG453">
        <f t="shared" si="139"/>
        <v>0.8125</v>
      </c>
      <c r="AI453">
        <f t="shared" si="140"/>
        <v>2.6534205231388275E-2</v>
      </c>
    </row>
    <row r="454" spans="1:35" hidden="1" x14ac:dyDescent="0.3">
      <c r="A454">
        <f t="shared" si="129"/>
        <v>216</v>
      </c>
      <c r="B454">
        <f t="shared" si="130"/>
        <v>0.43460764587525152</v>
      </c>
      <c r="C454" s="3">
        <v>42570</v>
      </c>
      <c r="D454">
        <v>28.2</v>
      </c>
      <c r="F454" s="3">
        <v>42570</v>
      </c>
      <c r="G454">
        <v>28.2</v>
      </c>
      <c r="H454">
        <f t="shared" si="126"/>
        <v>6</v>
      </c>
      <c r="I454">
        <f t="shared" si="131"/>
        <v>0.1875</v>
      </c>
      <c r="K454">
        <f t="shared" si="132"/>
        <v>0.24710764587525152</v>
      </c>
      <c r="M454" s="4">
        <f t="shared" si="133"/>
        <v>198</v>
      </c>
      <c r="N454">
        <f t="shared" si="134"/>
        <v>0.39839034205231388</v>
      </c>
      <c r="O454" s="3">
        <v>42570</v>
      </c>
      <c r="P454">
        <v>0.38200000000000001</v>
      </c>
      <c r="R454" s="3">
        <v>42570</v>
      </c>
      <c r="S454">
        <v>0.38200000000000001</v>
      </c>
      <c r="T454">
        <f t="shared" si="127"/>
        <v>4</v>
      </c>
      <c r="U454">
        <f t="shared" si="135"/>
        <v>0.125</v>
      </c>
      <c r="W454">
        <f t="shared" si="136"/>
        <v>0.27339034205231388</v>
      </c>
      <c r="Y454" s="4">
        <f t="shared" si="137"/>
        <v>463</v>
      </c>
      <c r="Z454">
        <f t="shared" si="138"/>
        <v>0.93158953722334004</v>
      </c>
      <c r="AA454" s="3">
        <v>42570</v>
      </c>
      <c r="AB454">
        <v>3.5</v>
      </c>
      <c r="AD454" s="3">
        <v>42570</v>
      </c>
      <c r="AE454">
        <v>3.5</v>
      </c>
      <c r="AF454">
        <f t="shared" si="128"/>
        <v>31</v>
      </c>
      <c r="AG454">
        <f t="shared" si="139"/>
        <v>0.96875</v>
      </c>
      <c r="AI454">
        <f t="shared" si="140"/>
        <v>3.7160462776659964E-2</v>
      </c>
    </row>
    <row r="455" spans="1:35" hidden="1" x14ac:dyDescent="0.3">
      <c r="A455">
        <f t="shared" si="129"/>
        <v>261</v>
      </c>
      <c r="B455">
        <f t="shared" si="130"/>
        <v>0.52515090543259557</v>
      </c>
      <c r="C455" s="3">
        <v>42571</v>
      </c>
      <c r="D455">
        <v>28.9</v>
      </c>
      <c r="F455" s="3">
        <v>42571</v>
      </c>
      <c r="G455">
        <v>28.9</v>
      </c>
      <c r="H455">
        <f t="shared" si="126"/>
        <v>12</v>
      </c>
      <c r="I455">
        <f t="shared" si="131"/>
        <v>0.375</v>
      </c>
      <c r="K455">
        <f t="shared" si="132"/>
        <v>0.15015090543259557</v>
      </c>
      <c r="M455" s="4">
        <f t="shared" si="133"/>
        <v>121</v>
      </c>
      <c r="N455">
        <f t="shared" si="134"/>
        <v>0.24346076458752516</v>
      </c>
      <c r="O455" s="3">
        <v>42571</v>
      </c>
      <c r="P455">
        <v>0.35</v>
      </c>
      <c r="R455" s="3">
        <v>42571</v>
      </c>
      <c r="S455">
        <v>0.35</v>
      </c>
      <c r="T455">
        <f t="shared" si="127"/>
        <v>1</v>
      </c>
      <c r="U455">
        <f t="shared" si="135"/>
        <v>3.125E-2</v>
      </c>
      <c r="W455">
        <f t="shared" si="136"/>
        <v>0.21221076458752516</v>
      </c>
      <c r="Y455" s="4">
        <f t="shared" si="137"/>
        <v>452</v>
      </c>
      <c r="Z455">
        <f t="shared" si="138"/>
        <v>0.9094567404426559</v>
      </c>
      <c r="AA455" s="3">
        <v>42571</v>
      </c>
      <c r="AB455">
        <v>3.3</v>
      </c>
      <c r="AD455" s="3">
        <v>42571</v>
      </c>
      <c r="AE455">
        <v>3.3</v>
      </c>
      <c r="AF455">
        <f t="shared" si="128"/>
        <v>28</v>
      </c>
      <c r="AG455">
        <f t="shared" si="139"/>
        <v>0.875</v>
      </c>
      <c r="AI455">
        <f t="shared" si="140"/>
        <v>3.4456740442655898E-2</v>
      </c>
    </row>
    <row r="456" spans="1:35" hidden="1" x14ac:dyDescent="0.3">
      <c r="A456">
        <f t="shared" si="129"/>
        <v>275</v>
      </c>
      <c r="B456">
        <f t="shared" si="130"/>
        <v>0.55331991951710258</v>
      </c>
      <c r="C456" s="3">
        <v>42572</v>
      </c>
      <c r="D456">
        <v>29.1</v>
      </c>
      <c r="F456" s="3">
        <v>42572</v>
      </c>
      <c r="G456">
        <v>29.1</v>
      </c>
      <c r="H456">
        <f t="shared" si="126"/>
        <v>14</v>
      </c>
      <c r="I456">
        <f t="shared" si="131"/>
        <v>0.4375</v>
      </c>
      <c r="K456">
        <f t="shared" si="132"/>
        <v>0.11581991951710258</v>
      </c>
      <c r="M456" s="4">
        <f t="shared" si="133"/>
        <v>254</v>
      </c>
      <c r="N456">
        <f t="shared" si="134"/>
        <v>0.51106639839034207</v>
      </c>
      <c r="O456" s="3">
        <v>42572</v>
      </c>
      <c r="P456">
        <v>0.41399999999999998</v>
      </c>
      <c r="R456" s="3">
        <v>42572</v>
      </c>
      <c r="S456">
        <v>0.41399999999999998</v>
      </c>
      <c r="T456">
        <f t="shared" si="127"/>
        <v>10</v>
      </c>
      <c r="U456">
        <f t="shared" si="135"/>
        <v>0.3125</v>
      </c>
      <c r="W456">
        <f t="shared" si="136"/>
        <v>0.19856639839034207</v>
      </c>
      <c r="Y456" s="4">
        <f t="shared" si="137"/>
        <v>280</v>
      </c>
      <c r="Z456">
        <f t="shared" si="138"/>
        <v>0.56338028169014087</v>
      </c>
      <c r="AA456" s="3">
        <v>42572</v>
      </c>
      <c r="AB456">
        <v>2.1</v>
      </c>
      <c r="AD456" s="3">
        <v>42572</v>
      </c>
      <c r="AE456">
        <v>2.1</v>
      </c>
      <c r="AF456">
        <f t="shared" si="128"/>
        <v>20</v>
      </c>
      <c r="AG456">
        <f t="shared" si="139"/>
        <v>0.625</v>
      </c>
      <c r="AI456">
        <f t="shared" si="140"/>
        <v>6.1619718309859128E-2</v>
      </c>
    </row>
    <row r="457" spans="1:35" hidden="1" x14ac:dyDescent="0.3">
      <c r="A457">
        <f t="shared" si="129"/>
        <v>308</v>
      </c>
      <c r="B457">
        <f t="shared" si="130"/>
        <v>0.61971830985915488</v>
      </c>
      <c r="C457" s="3">
        <v>42573</v>
      </c>
      <c r="D457">
        <v>29.6</v>
      </c>
      <c r="F457" s="3">
        <v>42573</v>
      </c>
      <c r="G457">
        <v>29.6</v>
      </c>
      <c r="H457">
        <f t="shared" si="126"/>
        <v>20</v>
      </c>
      <c r="I457">
        <f t="shared" si="131"/>
        <v>0.625</v>
      </c>
      <c r="K457">
        <f t="shared" si="132"/>
        <v>5.2816901408451189E-3</v>
      </c>
      <c r="M457" s="4">
        <f t="shared" si="133"/>
        <v>320</v>
      </c>
      <c r="N457">
        <f t="shared" si="134"/>
        <v>0.64386317907444668</v>
      </c>
      <c r="O457" s="3">
        <v>42573</v>
      </c>
      <c r="P457">
        <v>0.45800000000000002</v>
      </c>
      <c r="R457" s="3">
        <v>42573</v>
      </c>
      <c r="S457">
        <v>0.45800000000000002</v>
      </c>
      <c r="T457">
        <f t="shared" si="127"/>
        <v>16</v>
      </c>
      <c r="U457">
        <f t="shared" si="135"/>
        <v>0.5</v>
      </c>
      <c r="W457">
        <f t="shared" si="136"/>
        <v>0.14386317907444668</v>
      </c>
      <c r="Y457" s="4">
        <f t="shared" si="137"/>
        <v>111</v>
      </c>
      <c r="Z457">
        <f t="shared" si="138"/>
        <v>0.22334004024144868</v>
      </c>
      <c r="AA457" s="3">
        <v>42573</v>
      </c>
      <c r="AB457">
        <v>1.6</v>
      </c>
      <c r="AD457" s="3">
        <v>42573</v>
      </c>
      <c r="AE457">
        <v>1.6</v>
      </c>
      <c r="AF457">
        <f t="shared" si="128"/>
        <v>3</v>
      </c>
      <c r="AG457">
        <f t="shared" si="139"/>
        <v>9.375E-2</v>
      </c>
      <c r="AI457">
        <f t="shared" si="140"/>
        <v>0.12959004024144868</v>
      </c>
    </row>
    <row r="458" spans="1:35" hidden="1" x14ac:dyDescent="0.3">
      <c r="A458">
        <f t="shared" si="129"/>
        <v>352</v>
      </c>
      <c r="B458">
        <f t="shared" si="130"/>
        <v>0.70824949698189132</v>
      </c>
      <c r="C458" s="3">
        <v>42574</v>
      </c>
      <c r="D458">
        <v>30.3</v>
      </c>
      <c r="F458" s="3">
        <v>42574</v>
      </c>
      <c r="G458">
        <v>30.3</v>
      </c>
      <c r="H458">
        <f t="shared" si="126"/>
        <v>25</v>
      </c>
      <c r="I458">
        <f t="shared" si="131"/>
        <v>0.78125</v>
      </c>
      <c r="K458">
        <f t="shared" si="132"/>
        <v>7.3000503018108676E-2</v>
      </c>
      <c r="M458" s="4">
        <f t="shared" si="133"/>
        <v>346</v>
      </c>
      <c r="N458">
        <f t="shared" si="134"/>
        <v>0.69617706237424548</v>
      </c>
      <c r="O458" s="3">
        <v>42574</v>
      </c>
      <c r="P458">
        <v>0.48199999999999998</v>
      </c>
      <c r="R458" s="3">
        <v>42574</v>
      </c>
      <c r="S458">
        <v>0.48199999999999998</v>
      </c>
      <c r="T458">
        <f t="shared" si="127"/>
        <v>19</v>
      </c>
      <c r="U458">
        <f t="shared" si="135"/>
        <v>0.59375</v>
      </c>
      <c r="W458">
        <f t="shared" si="136"/>
        <v>0.10242706237424548</v>
      </c>
      <c r="Y458" s="4">
        <f t="shared" si="137"/>
        <v>90</v>
      </c>
      <c r="Z458">
        <f t="shared" si="138"/>
        <v>0.18108651911468812</v>
      </c>
      <c r="AA458" s="3">
        <v>42574</v>
      </c>
      <c r="AB458">
        <v>1.5</v>
      </c>
      <c r="AD458" s="3">
        <v>42574</v>
      </c>
      <c r="AE458">
        <v>1.5</v>
      </c>
      <c r="AF458">
        <f t="shared" si="128"/>
        <v>1</v>
      </c>
      <c r="AG458">
        <f t="shared" si="139"/>
        <v>3.125E-2</v>
      </c>
      <c r="AI458">
        <f t="shared" si="140"/>
        <v>0.14983651911468812</v>
      </c>
    </row>
    <row r="459" spans="1:35" hidden="1" x14ac:dyDescent="0.3">
      <c r="A459">
        <f t="shared" si="129"/>
        <v>410</v>
      </c>
      <c r="B459">
        <f t="shared" si="130"/>
        <v>0.82494969818913477</v>
      </c>
      <c r="C459" s="3">
        <v>42575</v>
      </c>
      <c r="D459">
        <v>31.8</v>
      </c>
      <c r="F459" s="3">
        <v>42575</v>
      </c>
      <c r="G459">
        <v>31.8</v>
      </c>
      <c r="H459">
        <f t="shared" si="126"/>
        <v>29</v>
      </c>
      <c r="I459">
        <f t="shared" si="131"/>
        <v>0.90625</v>
      </c>
      <c r="K459">
        <f t="shared" si="132"/>
        <v>8.1300301810865228E-2</v>
      </c>
      <c r="M459" s="4">
        <f t="shared" si="133"/>
        <v>300</v>
      </c>
      <c r="N459">
        <f t="shared" si="134"/>
        <v>0.60362173038229372</v>
      </c>
      <c r="O459" s="3">
        <v>42575</v>
      </c>
      <c r="P459">
        <v>0.441</v>
      </c>
      <c r="R459" s="3">
        <v>42575</v>
      </c>
      <c r="S459">
        <v>0.441</v>
      </c>
      <c r="T459">
        <f t="shared" si="127"/>
        <v>12</v>
      </c>
      <c r="U459">
        <f t="shared" si="135"/>
        <v>0.375</v>
      </c>
      <c r="W459">
        <f t="shared" si="136"/>
        <v>0.22862173038229372</v>
      </c>
      <c r="Y459" s="4">
        <f t="shared" si="137"/>
        <v>147</v>
      </c>
      <c r="Z459">
        <f t="shared" si="138"/>
        <v>0.29577464788732394</v>
      </c>
      <c r="AA459" s="3">
        <v>42575</v>
      </c>
      <c r="AB459">
        <v>1.7</v>
      </c>
      <c r="AD459" s="3">
        <v>42575</v>
      </c>
      <c r="AE459">
        <v>1.7</v>
      </c>
      <c r="AF459">
        <f t="shared" si="128"/>
        <v>6</v>
      </c>
      <c r="AG459">
        <f t="shared" si="139"/>
        <v>0.1875</v>
      </c>
      <c r="AI459">
        <f t="shared" si="140"/>
        <v>0.10827464788732394</v>
      </c>
    </row>
    <row r="460" spans="1:35" hidden="1" x14ac:dyDescent="0.3">
      <c r="A460">
        <f t="shared" si="129"/>
        <v>252</v>
      </c>
      <c r="B460">
        <f t="shared" si="130"/>
        <v>0.50704225352112675</v>
      </c>
      <c r="C460" s="3">
        <v>42576</v>
      </c>
      <c r="D460">
        <v>28.8</v>
      </c>
      <c r="F460" s="3">
        <v>42576</v>
      </c>
      <c r="G460">
        <v>28.8</v>
      </c>
      <c r="H460">
        <f t="shared" si="126"/>
        <v>11</v>
      </c>
      <c r="I460">
        <f t="shared" si="131"/>
        <v>0.34375</v>
      </c>
      <c r="K460">
        <f t="shared" si="132"/>
        <v>0.16329225352112675</v>
      </c>
      <c r="M460" s="4">
        <f t="shared" si="133"/>
        <v>368</v>
      </c>
      <c r="N460">
        <f t="shared" si="134"/>
        <v>0.74044265593561365</v>
      </c>
      <c r="O460" s="3">
        <v>42576</v>
      </c>
      <c r="P460">
        <v>0.498</v>
      </c>
      <c r="R460" s="3">
        <v>42576</v>
      </c>
      <c r="S460">
        <v>0.498</v>
      </c>
      <c r="T460">
        <f t="shared" si="127"/>
        <v>26</v>
      </c>
      <c r="U460">
        <f t="shared" si="135"/>
        <v>0.8125</v>
      </c>
      <c r="W460">
        <f t="shared" si="136"/>
        <v>7.2057344064386353E-2</v>
      </c>
      <c r="Y460" s="4">
        <f t="shared" si="137"/>
        <v>370</v>
      </c>
      <c r="Z460">
        <f t="shared" si="138"/>
        <v>0.74446680080482897</v>
      </c>
      <c r="AA460" s="3">
        <v>42576</v>
      </c>
      <c r="AB460">
        <v>2.4</v>
      </c>
      <c r="AD460" s="3">
        <v>42576</v>
      </c>
      <c r="AE460">
        <v>2.4</v>
      </c>
      <c r="AF460">
        <f t="shared" si="128"/>
        <v>25</v>
      </c>
      <c r="AG460">
        <f t="shared" si="139"/>
        <v>0.78125</v>
      </c>
      <c r="AI460">
        <f t="shared" si="140"/>
        <v>3.6783199195171035E-2</v>
      </c>
    </row>
    <row r="461" spans="1:35" hidden="1" x14ac:dyDescent="0.3">
      <c r="A461">
        <f t="shared" si="129"/>
        <v>229</v>
      </c>
      <c r="B461">
        <f t="shared" si="130"/>
        <v>0.46076458752515093</v>
      </c>
      <c r="C461" s="3">
        <v>42577</v>
      </c>
      <c r="D461">
        <v>28.4</v>
      </c>
      <c r="F461" s="3">
        <v>42577</v>
      </c>
      <c r="G461">
        <v>28.4</v>
      </c>
      <c r="H461">
        <f t="shared" si="126"/>
        <v>8</v>
      </c>
      <c r="I461">
        <f t="shared" si="131"/>
        <v>0.25</v>
      </c>
      <c r="K461">
        <f t="shared" si="132"/>
        <v>0.21076458752515093</v>
      </c>
      <c r="M461" s="4">
        <f t="shared" si="133"/>
        <v>361</v>
      </c>
      <c r="N461">
        <f t="shared" si="134"/>
        <v>0.72635814889336014</v>
      </c>
      <c r="O461" s="3">
        <v>42577</v>
      </c>
      <c r="P461">
        <v>0.49399999999999999</v>
      </c>
      <c r="R461" s="3">
        <v>42577</v>
      </c>
      <c r="S461">
        <v>0.49399999999999999</v>
      </c>
      <c r="T461">
        <f t="shared" si="127"/>
        <v>23</v>
      </c>
      <c r="U461">
        <f t="shared" si="135"/>
        <v>0.71875</v>
      </c>
      <c r="W461">
        <f t="shared" si="136"/>
        <v>7.6081488933601449E-3</v>
      </c>
      <c r="Y461" s="4">
        <f t="shared" si="137"/>
        <v>90</v>
      </c>
      <c r="Z461">
        <f t="shared" si="138"/>
        <v>0.18108651911468812</v>
      </c>
      <c r="AA461" s="3">
        <v>42577</v>
      </c>
      <c r="AB461">
        <v>1.5</v>
      </c>
      <c r="AD461" s="3">
        <v>42577</v>
      </c>
      <c r="AE461">
        <v>1.5</v>
      </c>
      <c r="AF461">
        <f t="shared" si="128"/>
        <v>1</v>
      </c>
      <c r="AG461">
        <f t="shared" si="139"/>
        <v>3.125E-2</v>
      </c>
      <c r="AI461">
        <f t="shared" si="140"/>
        <v>0.14983651911468812</v>
      </c>
    </row>
    <row r="462" spans="1:35" hidden="1" x14ac:dyDescent="0.3">
      <c r="A462">
        <f t="shared" si="129"/>
        <v>298</v>
      </c>
      <c r="B462">
        <f t="shared" si="130"/>
        <v>0.59959758551307851</v>
      </c>
      <c r="C462" s="3">
        <v>42578</v>
      </c>
      <c r="D462">
        <v>29.4</v>
      </c>
      <c r="F462" s="3">
        <v>42578</v>
      </c>
      <c r="G462">
        <v>29.4</v>
      </c>
      <c r="H462">
        <f t="shared" si="126"/>
        <v>16</v>
      </c>
      <c r="I462">
        <f t="shared" si="131"/>
        <v>0.5</v>
      </c>
      <c r="K462">
        <f t="shared" si="132"/>
        <v>9.9597585513078513E-2</v>
      </c>
      <c r="M462" s="4">
        <f t="shared" si="133"/>
        <v>353</v>
      </c>
      <c r="N462">
        <f t="shared" si="134"/>
        <v>0.71026156941649898</v>
      </c>
      <c r="O462" s="3">
        <v>42578</v>
      </c>
      <c r="P462">
        <v>0.48899999999999999</v>
      </c>
      <c r="R462" s="3">
        <v>42578</v>
      </c>
      <c r="S462">
        <v>0.48899999999999999</v>
      </c>
      <c r="T462">
        <f t="shared" si="127"/>
        <v>21</v>
      </c>
      <c r="U462">
        <f t="shared" si="135"/>
        <v>0.65625</v>
      </c>
      <c r="W462">
        <f t="shared" si="136"/>
        <v>5.4011569416498983E-2</v>
      </c>
      <c r="Y462" s="4">
        <f t="shared" si="137"/>
        <v>111</v>
      </c>
      <c r="Z462">
        <f t="shared" si="138"/>
        <v>0.22334004024144868</v>
      </c>
      <c r="AA462" s="3">
        <v>42578</v>
      </c>
      <c r="AB462">
        <v>1.6</v>
      </c>
      <c r="AD462" s="3">
        <v>42578</v>
      </c>
      <c r="AE462">
        <v>1.6</v>
      </c>
      <c r="AF462">
        <f t="shared" si="128"/>
        <v>3</v>
      </c>
      <c r="AG462">
        <f t="shared" si="139"/>
        <v>9.375E-2</v>
      </c>
      <c r="AI462">
        <f t="shared" si="140"/>
        <v>0.12959004024144868</v>
      </c>
    </row>
    <row r="463" spans="1:35" hidden="1" x14ac:dyDescent="0.3">
      <c r="A463">
        <f t="shared" si="129"/>
        <v>298</v>
      </c>
      <c r="B463">
        <f t="shared" si="130"/>
        <v>0.59959758551307851</v>
      </c>
      <c r="C463" s="3">
        <v>42579</v>
      </c>
      <c r="D463">
        <v>29.4</v>
      </c>
      <c r="F463" s="3">
        <v>42579</v>
      </c>
      <c r="G463">
        <v>29.4</v>
      </c>
      <c r="H463">
        <f t="shared" si="126"/>
        <v>16</v>
      </c>
      <c r="I463">
        <f t="shared" si="131"/>
        <v>0.5</v>
      </c>
      <c r="K463">
        <f t="shared" si="132"/>
        <v>9.9597585513078513E-2</v>
      </c>
      <c r="M463" s="4">
        <f t="shared" si="133"/>
        <v>365</v>
      </c>
      <c r="N463">
        <f t="shared" si="134"/>
        <v>0.73440643863179078</v>
      </c>
      <c r="O463" s="3">
        <v>42579</v>
      </c>
      <c r="P463">
        <v>0.496</v>
      </c>
      <c r="R463" s="3">
        <v>42579</v>
      </c>
      <c r="S463">
        <v>0.496</v>
      </c>
      <c r="T463">
        <f t="shared" si="127"/>
        <v>24</v>
      </c>
      <c r="U463">
        <f t="shared" si="135"/>
        <v>0.75</v>
      </c>
      <c r="W463">
        <f t="shared" si="136"/>
        <v>1.5593561368209219E-2</v>
      </c>
      <c r="Y463" s="4">
        <f t="shared" si="137"/>
        <v>280</v>
      </c>
      <c r="Z463">
        <f t="shared" si="138"/>
        <v>0.56338028169014087</v>
      </c>
      <c r="AA463" s="3">
        <v>42579</v>
      </c>
      <c r="AB463">
        <v>2.1</v>
      </c>
      <c r="AD463" s="3">
        <v>42579</v>
      </c>
      <c r="AE463">
        <v>2.1</v>
      </c>
      <c r="AF463">
        <f t="shared" si="128"/>
        <v>20</v>
      </c>
      <c r="AG463">
        <f t="shared" si="139"/>
        <v>0.625</v>
      </c>
      <c r="AI463">
        <f t="shared" si="140"/>
        <v>6.1619718309859128E-2</v>
      </c>
    </row>
    <row r="464" spans="1:35" hidden="1" x14ac:dyDescent="0.3">
      <c r="A464">
        <f t="shared" si="129"/>
        <v>261</v>
      </c>
      <c r="B464">
        <f t="shared" si="130"/>
        <v>0.52515090543259557</v>
      </c>
      <c r="C464" s="3">
        <v>42580</v>
      </c>
      <c r="D464">
        <v>28.9</v>
      </c>
      <c r="F464" s="3">
        <v>42580</v>
      </c>
      <c r="G464">
        <v>28.9</v>
      </c>
      <c r="H464">
        <f t="shared" si="126"/>
        <v>12</v>
      </c>
      <c r="I464">
        <f t="shared" si="131"/>
        <v>0.375</v>
      </c>
      <c r="K464">
        <f t="shared" si="132"/>
        <v>0.15015090543259557</v>
      </c>
      <c r="M464" s="4">
        <f t="shared" si="133"/>
        <v>365</v>
      </c>
      <c r="N464">
        <f t="shared" si="134"/>
        <v>0.73440643863179078</v>
      </c>
      <c r="O464" s="3">
        <v>42580</v>
      </c>
      <c r="P464">
        <v>0.496</v>
      </c>
      <c r="R464" s="3">
        <v>42580</v>
      </c>
      <c r="S464">
        <v>0.496</v>
      </c>
      <c r="T464">
        <f t="shared" si="127"/>
        <v>24</v>
      </c>
      <c r="U464">
        <f t="shared" si="135"/>
        <v>0.75</v>
      </c>
      <c r="W464">
        <f t="shared" si="136"/>
        <v>1.5593561368209219E-2</v>
      </c>
      <c r="Y464" s="4">
        <f t="shared" si="137"/>
        <v>238</v>
      </c>
      <c r="Z464">
        <f t="shared" si="138"/>
        <v>0.47887323943661969</v>
      </c>
      <c r="AA464" s="3">
        <v>42580</v>
      </c>
      <c r="AB464">
        <v>2</v>
      </c>
      <c r="AD464" s="3">
        <v>42580</v>
      </c>
      <c r="AE464">
        <v>2</v>
      </c>
      <c r="AF464">
        <f t="shared" si="128"/>
        <v>18</v>
      </c>
      <c r="AG464">
        <f t="shared" si="139"/>
        <v>0.5625</v>
      </c>
      <c r="AI464">
        <f t="shared" si="140"/>
        <v>8.3626760563380309E-2</v>
      </c>
    </row>
    <row r="465" spans="1:36" hidden="1" x14ac:dyDescent="0.3">
      <c r="A465">
        <f t="shared" si="129"/>
        <v>349</v>
      </c>
      <c r="B465">
        <f t="shared" si="130"/>
        <v>0.70221327967806846</v>
      </c>
      <c r="C465" s="3">
        <v>42581</v>
      </c>
      <c r="D465">
        <v>30.2</v>
      </c>
      <c r="F465" s="3">
        <v>42581</v>
      </c>
      <c r="G465">
        <v>30.2</v>
      </c>
      <c r="H465">
        <f t="shared" si="126"/>
        <v>24</v>
      </c>
      <c r="I465">
        <f t="shared" si="131"/>
        <v>0.75</v>
      </c>
      <c r="K465">
        <f t="shared" si="132"/>
        <v>4.7786720321931542E-2</v>
      </c>
      <c r="M465" s="4">
        <f t="shared" si="133"/>
        <v>357</v>
      </c>
      <c r="N465">
        <f t="shared" si="134"/>
        <v>0.71830985915492962</v>
      </c>
      <c r="O465" s="3">
        <v>42581</v>
      </c>
      <c r="P465">
        <v>0.49199999999999999</v>
      </c>
      <c r="R465" s="3">
        <v>42581</v>
      </c>
      <c r="S465">
        <v>0.49199999999999999</v>
      </c>
      <c r="T465">
        <f t="shared" si="127"/>
        <v>22</v>
      </c>
      <c r="U465">
        <f t="shared" si="135"/>
        <v>0.6875</v>
      </c>
      <c r="W465">
        <f t="shared" si="136"/>
        <v>3.080985915492962E-2</v>
      </c>
      <c r="Y465" s="4">
        <f t="shared" si="137"/>
        <v>147</v>
      </c>
      <c r="Z465">
        <f t="shared" si="138"/>
        <v>0.29577464788732394</v>
      </c>
      <c r="AA465" s="3">
        <v>42581</v>
      </c>
      <c r="AB465">
        <v>1.7</v>
      </c>
      <c r="AD465" s="3">
        <v>42581</v>
      </c>
      <c r="AE465">
        <v>1.7</v>
      </c>
      <c r="AF465">
        <f t="shared" si="128"/>
        <v>6</v>
      </c>
      <c r="AG465">
        <f t="shared" si="139"/>
        <v>0.1875</v>
      </c>
      <c r="AI465">
        <f t="shared" si="140"/>
        <v>0.10827464788732394</v>
      </c>
    </row>
    <row r="466" spans="1:36" x14ac:dyDescent="0.3">
      <c r="A466" s="1">
        <f t="shared" si="129"/>
        <v>397</v>
      </c>
      <c r="B466" s="1">
        <f t="shared" si="130"/>
        <v>0.79879275653923543</v>
      </c>
      <c r="C466" s="5">
        <v>42582</v>
      </c>
      <c r="D466" s="1">
        <v>31.4</v>
      </c>
      <c r="E466" s="1"/>
      <c r="F466" s="5">
        <v>42582</v>
      </c>
      <c r="G466" s="1">
        <v>31.4</v>
      </c>
      <c r="H466" s="1">
        <f t="shared" si="126"/>
        <v>26</v>
      </c>
      <c r="I466" s="1">
        <f t="shared" si="131"/>
        <v>0.8125</v>
      </c>
      <c r="J466" s="1"/>
      <c r="K466" s="1">
        <f t="shared" si="132"/>
        <v>1.3707243460764573E-2</v>
      </c>
      <c r="L466" s="1">
        <f>SUM(K436:K466)</f>
        <v>3.1785085513078473</v>
      </c>
      <c r="M466" s="2">
        <f t="shared" si="133"/>
        <v>216</v>
      </c>
      <c r="N466" s="1">
        <f t="shared" si="134"/>
        <v>0.43460764587525152</v>
      </c>
      <c r="O466" s="5">
        <v>42582</v>
      </c>
      <c r="P466" s="1">
        <v>0.39400000000000002</v>
      </c>
      <c r="Q466" s="1"/>
      <c r="R466" s="5">
        <v>42582</v>
      </c>
      <c r="S466" s="1">
        <v>0.39400000000000002</v>
      </c>
      <c r="T466" s="1">
        <f t="shared" si="127"/>
        <v>6</v>
      </c>
      <c r="U466" s="1">
        <f t="shared" si="135"/>
        <v>0.1875</v>
      </c>
      <c r="V466" s="1"/>
      <c r="W466" s="1">
        <f t="shared" si="136"/>
        <v>0.24710764587525152</v>
      </c>
      <c r="X466" s="1">
        <f>SUM(W436:W466)</f>
        <v>4.5267228370221329</v>
      </c>
      <c r="Y466" s="2">
        <f t="shared" si="137"/>
        <v>198</v>
      </c>
      <c r="Z466" s="1">
        <f t="shared" si="138"/>
        <v>0.39839034205231388</v>
      </c>
      <c r="AA466" s="5">
        <v>42582</v>
      </c>
      <c r="AB466" s="1">
        <v>1.9</v>
      </c>
      <c r="AC466" s="1"/>
      <c r="AD466" s="5">
        <v>42582</v>
      </c>
      <c r="AE466" s="1">
        <v>1.9</v>
      </c>
      <c r="AF466" s="1">
        <f t="shared" si="128"/>
        <v>12</v>
      </c>
      <c r="AG466" s="1">
        <f t="shared" si="139"/>
        <v>0.375</v>
      </c>
      <c r="AH466" s="1"/>
      <c r="AI466" s="1">
        <f t="shared" si="140"/>
        <v>2.3390342052313884E-2</v>
      </c>
      <c r="AJ466" s="1">
        <f>SUM(AI436:AI466)</f>
        <v>2.1295900402414487</v>
      </c>
    </row>
    <row r="467" spans="1:36" hidden="1" x14ac:dyDescent="0.3">
      <c r="A467">
        <f t="shared" si="129"/>
        <v>352</v>
      </c>
      <c r="B467">
        <f t="shared" si="130"/>
        <v>0.70824949698189132</v>
      </c>
      <c r="C467" s="3">
        <v>42917</v>
      </c>
      <c r="D467">
        <v>30.3</v>
      </c>
      <c r="F467" s="3">
        <v>42917</v>
      </c>
      <c r="G467">
        <v>30.3</v>
      </c>
      <c r="H467">
        <f>_xlfn.RANK.EQ(G467,$G$467:$G$497,1)</f>
        <v>16</v>
      </c>
      <c r="I467">
        <f t="shared" si="131"/>
        <v>0.5</v>
      </c>
      <c r="K467">
        <f t="shared" si="132"/>
        <v>0.20824949698189132</v>
      </c>
      <c r="M467" s="4">
        <f t="shared" si="133"/>
        <v>332</v>
      </c>
      <c r="N467">
        <f t="shared" si="134"/>
        <v>0.66800804828973848</v>
      </c>
      <c r="O467" s="3">
        <v>42917</v>
      </c>
      <c r="P467">
        <v>0.47099999999999997</v>
      </c>
      <c r="R467" s="3">
        <v>42917</v>
      </c>
      <c r="S467">
        <v>0.47099999999999997</v>
      </c>
      <c r="T467">
        <f>_xlfn.RANK.EQ(S467,$S$467:$S$497,1)</f>
        <v>29</v>
      </c>
      <c r="U467">
        <f t="shared" si="135"/>
        <v>0.90625</v>
      </c>
      <c r="W467">
        <f t="shared" si="136"/>
        <v>0.23824195171026152</v>
      </c>
      <c r="Y467" s="4">
        <f t="shared" si="137"/>
        <v>314</v>
      </c>
      <c r="Z467">
        <f t="shared" si="138"/>
        <v>0.63179074446680084</v>
      </c>
      <c r="AA467" s="3">
        <v>42917</v>
      </c>
      <c r="AB467">
        <v>2.2000000000000002</v>
      </c>
      <c r="AD467" s="3">
        <v>42917</v>
      </c>
      <c r="AE467">
        <v>2.2000000000000002</v>
      </c>
      <c r="AF467">
        <f>_xlfn.RANK.EQ(AE467,$AE$467:$AE$497,1)</f>
        <v>10</v>
      </c>
      <c r="AG467">
        <f t="shared" si="139"/>
        <v>0.3125</v>
      </c>
      <c r="AI467">
        <f t="shared" si="140"/>
        <v>0.31929074446680084</v>
      </c>
    </row>
    <row r="468" spans="1:36" hidden="1" x14ac:dyDescent="0.3">
      <c r="A468">
        <f t="shared" si="129"/>
        <v>185</v>
      </c>
      <c r="B468">
        <f t="shared" si="130"/>
        <v>0.37223340040241448</v>
      </c>
      <c r="C468" s="3">
        <v>42918</v>
      </c>
      <c r="D468">
        <v>27.6</v>
      </c>
      <c r="F468" s="3">
        <v>42918</v>
      </c>
      <c r="G468">
        <v>27.6</v>
      </c>
      <c r="H468">
        <f t="shared" ref="H468:H497" si="141">_xlfn.RANK.EQ(G468,$G$467:$G$497,1)</f>
        <v>7</v>
      </c>
      <c r="I468">
        <f t="shared" si="131"/>
        <v>0.21875</v>
      </c>
      <c r="K468">
        <f t="shared" si="132"/>
        <v>0.15348340040241448</v>
      </c>
      <c r="M468" s="4">
        <f t="shared" si="133"/>
        <v>287</v>
      </c>
      <c r="N468">
        <f t="shared" si="134"/>
        <v>0.57746478873239437</v>
      </c>
      <c r="O468" s="3">
        <v>42918</v>
      </c>
      <c r="P468">
        <v>0.434</v>
      </c>
      <c r="R468" s="3">
        <v>42918</v>
      </c>
      <c r="S468">
        <v>0.434</v>
      </c>
      <c r="T468">
        <f t="shared" ref="T468:T497" si="142">_xlfn.RANK.EQ(S468,$S$467:$S$497,1)</f>
        <v>27</v>
      </c>
      <c r="U468">
        <f t="shared" si="135"/>
        <v>0.84375</v>
      </c>
      <c r="W468">
        <f t="shared" si="136"/>
        <v>0.26628521126760563</v>
      </c>
      <c r="Y468" s="4">
        <f t="shared" si="137"/>
        <v>314</v>
      </c>
      <c r="Z468">
        <f t="shared" si="138"/>
        <v>0.63179074446680084</v>
      </c>
      <c r="AA468" s="3">
        <v>42918</v>
      </c>
      <c r="AB468">
        <v>2.2000000000000002</v>
      </c>
      <c r="AD468" s="3">
        <v>42918</v>
      </c>
      <c r="AE468">
        <v>2.2000000000000002</v>
      </c>
      <c r="AF468">
        <f t="shared" ref="AF468:AF497" si="143">_xlfn.RANK.EQ(AE468,$AE$467:$AE$497,1)</f>
        <v>10</v>
      </c>
      <c r="AG468">
        <f t="shared" si="139"/>
        <v>0.3125</v>
      </c>
      <c r="AI468">
        <f t="shared" si="140"/>
        <v>0.31929074446680084</v>
      </c>
    </row>
    <row r="469" spans="1:36" hidden="1" x14ac:dyDescent="0.3">
      <c r="A469">
        <f t="shared" si="129"/>
        <v>74</v>
      </c>
      <c r="B469">
        <f t="shared" si="130"/>
        <v>0.1488933601609658</v>
      </c>
      <c r="C469" s="3">
        <v>42919</v>
      </c>
      <c r="D469">
        <v>25.1</v>
      </c>
      <c r="F469" s="3">
        <v>42919</v>
      </c>
      <c r="G469">
        <v>25.1</v>
      </c>
      <c r="H469">
        <f t="shared" si="141"/>
        <v>2</v>
      </c>
      <c r="I469">
        <f t="shared" si="131"/>
        <v>6.25E-2</v>
      </c>
      <c r="K469">
        <f t="shared" si="132"/>
        <v>8.6393360160965799E-2</v>
      </c>
      <c r="M469" s="4">
        <f t="shared" si="133"/>
        <v>266</v>
      </c>
      <c r="N469">
        <f t="shared" si="134"/>
        <v>0.53521126760563376</v>
      </c>
      <c r="O469" s="3">
        <v>42919</v>
      </c>
      <c r="P469">
        <v>0.42</v>
      </c>
      <c r="R469" s="3">
        <v>42919</v>
      </c>
      <c r="S469">
        <v>0.42</v>
      </c>
      <c r="T469">
        <f t="shared" si="142"/>
        <v>26</v>
      </c>
      <c r="U469">
        <f t="shared" si="135"/>
        <v>0.8125</v>
      </c>
      <c r="W469">
        <f t="shared" si="136"/>
        <v>0.27728873239436624</v>
      </c>
      <c r="Y469" s="4">
        <f t="shared" si="137"/>
        <v>447</v>
      </c>
      <c r="Z469">
        <f t="shared" si="138"/>
        <v>0.89939637826961771</v>
      </c>
      <c r="AA469" s="3">
        <v>42919</v>
      </c>
      <c r="AB469">
        <v>3.2</v>
      </c>
      <c r="AD469" s="3">
        <v>42919</v>
      </c>
      <c r="AE469">
        <v>3.2</v>
      </c>
      <c r="AF469">
        <f t="shared" si="143"/>
        <v>28</v>
      </c>
      <c r="AG469">
        <f t="shared" si="139"/>
        <v>0.875</v>
      </c>
      <c r="AI469">
        <f t="shared" si="140"/>
        <v>2.4396378269617713E-2</v>
      </c>
    </row>
    <row r="470" spans="1:36" hidden="1" x14ac:dyDescent="0.3">
      <c r="A470">
        <f t="shared" si="129"/>
        <v>216</v>
      </c>
      <c r="B470">
        <f t="shared" si="130"/>
        <v>0.43460764587525152</v>
      </c>
      <c r="C470" s="3">
        <v>42920</v>
      </c>
      <c r="D470">
        <v>28.2</v>
      </c>
      <c r="F470" s="3">
        <v>42920</v>
      </c>
      <c r="G470">
        <v>28.2</v>
      </c>
      <c r="H470">
        <f t="shared" si="141"/>
        <v>10</v>
      </c>
      <c r="I470">
        <f t="shared" si="131"/>
        <v>0.3125</v>
      </c>
      <c r="K470">
        <f t="shared" si="132"/>
        <v>0.12210764587525152</v>
      </c>
      <c r="M470" s="4">
        <f t="shared" si="133"/>
        <v>25</v>
      </c>
      <c r="N470">
        <f t="shared" si="134"/>
        <v>5.030181086519115E-2</v>
      </c>
      <c r="O470" s="3">
        <v>42920</v>
      </c>
      <c r="P470">
        <v>0.29699999999999999</v>
      </c>
      <c r="R470" s="3">
        <v>42920</v>
      </c>
      <c r="S470">
        <v>0.29699999999999999</v>
      </c>
      <c r="T470">
        <f t="shared" si="142"/>
        <v>5</v>
      </c>
      <c r="U470">
        <f t="shared" si="135"/>
        <v>0.15625</v>
      </c>
      <c r="W470">
        <f t="shared" si="136"/>
        <v>0.10594818913480886</v>
      </c>
      <c r="Y470" s="4">
        <f t="shared" si="137"/>
        <v>467</v>
      </c>
      <c r="Z470">
        <f t="shared" si="138"/>
        <v>0.93963782696177067</v>
      </c>
      <c r="AA470" s="3">
        <v>42920</v>
      </c>
      <c r="AB470">
        <v>3.7</v>
      </c>
      <c r="AD470" s="3">
        <v>42920</v>
      </c>
      <c r="AE470">
        <v>3.7</v>
      </c>
      <c r="AF470">
        <f t="shared" si="143"/>
        <v>29</v>
      </c>
      <c r="AG470">
        <f t="shared" si="139"/>
        <v>0.90625</v>
      </c>
      <c r="AI470">
        <f t="shared" si="140"/>
        <v>3.3387826961770672E-2</v>
      </c>
    </row>
    <row r="471" spans="1:36" hidden="1" x14ac:dyDescent="0.3">
      <c r="A471">
        <f t="shared" si="129"/>
        <v>280</v>
      </c>
      <c r="B471">
        <f t="shared" si="130"/>
        <v>0.56338028169014087</v>
      </c>
      <c r="C471" s="3">
        <v>42921</v>
      </c>
      <c r="D471">
        <v>29.2</v>
      </c>
      <c r="F471" s="3">
        <v>42921</v>
      </c>
      <c r="G471">
        <v>29.2</v>
      </c>
      <c r="H471">
        <f t="shared" si="141"/>
        <v>11</v>
      </c>
      <c r="I471">
        <f t="shared" si="131"/>
        <v>0.34375</v>
      </c>
      <c r="K471">
        <f t="shared" si="132"/>
        <v>0.21963028169014087</v>
      </c>
      <c r="M471" s="4">
        <f t="shared" si="133"/>
        <v>9</v>
      </c>
      <c r="N471">
        <f t="shared" si="134"/>
        <v>1.8108651911468814E-2</v>
      </c>
      <c r="O471" s="3">
        <v>42921</v>
      </c>
      <c r="P471">
        <v>0.27300000000000002</v>
      </c>
      <c r="R471" s="3">
        <v>42921</v>
      </c>
      <c r="S471">
        <v>0.27300000000000002</v>
      </c>
      <c r="T471">
        <f t="shared" si="142"/>
        <v>2</v>
      </c>
      <c r="U471">
        <f t="shared" si="135"/>
        <v>6.25E-2</v>
      </c>
      <c r="W471">
        <f t="shared" si="136"/>
        <v>4.4391348088531186E-2</v>
      </c>
      <c r="Y471" s="4">
        <f t="shared" si="137"/>
        <v>280</v>
      </c>
      <c r="Z471">
        <f t="shared" si="138"/>
        <v>0.56338028169014087</v>
      </c>
      <c r="AA471" s="3">
        <v>42921</v>
      </c>
      <c r="AB471">
        <v>2.1</v>
      </c>
      <c r="AD471" s="3">
        <v>42921</v>
      </c>
      <c r="AE471">
        <v>2.1</v>
      </c>
      <c r="AF471">
        <f t="shared" si="143"/>
        <v>7</v>
      </c>
      <c r="AG471">
        <f t="shared" si="139"/>
        <v>0.21875</v>
      </c>
      <c r="AI471">
        <f t="shared" si="140"/>
        <v>0.34463028169014087</v>
      </c>
    </row>
    <row r="472" spans="1:36" hidden="1" x14ac:dyDescent="0.3">
      <c r="A472">
        <f t="shared" si="129"/>
        <v>371</v>
      </c>
      <c r="B472">
        <f t="shared" si="130"/>
        <v>0.74647887323943662</v>
      </c>
      <c r="C472" s="3">
        <v>42922</v>
      </c>
      <c r="D472">
        <v>30.8</v>
      </c>
      <c r="F472" s="3">
        <v>42922</v>
      </c>
      <c r="G472">
        <v>30.8</v>
      </c>
      <c r="H472">
        <f t="shared" si="141"/>
        <v>18</v>
      </c>
      <c r="I472">
        <f t="shared" si="131"/>
        <v>0.5625</v>
      </c>
      <c r="K472">
        <f t="shared" si="132"/>
        <v>0.18397887323943662</v>
      </c>
      <c r="M472" s="4">
        <f t="shared" si="133"/>
        <v>76</v>
      </c>
      <c r="N472">
        <f t="shared" si="134"/>
        <v>0.15291750503018109</v>
      </c>
      <c r="O472" s="3">
        <v>42922</v>
      </c>
      <c r="P472">
        <v>0.32600000000000001</v>
      </c>
      <c r="R472" s="3">
        <v>42922</v>
      </c>
      <c r="S472">
        <v>0.32600000000000001</v>
      </c>
      <c r="T472">
        <f t="shared" si="142"/>
        <v>13</v>
      </c>
      <c r="U472">
        <f t="shared" si="135"/>
        <v>0.40625</v>
      </c>
      <c r="W472">
        <f t="shared" si="136"/>
        <v>0.25333249496981891</v>
      </c>
      <c r="Y472" s="4">
        <f t="shared" si="137"/>
        <v>314</v>
      </c>
      <c r="Z472">
        <f t="shared" si="138"/>
        <v>0.63179074446680084</v>
      </c>
      <c r="AA472" s="3">
        <v>42922</v>
      </c>
      <c r="AB472">
        <v>2.2000000000000002</v>
      </c>
      <c r="AD472" s="3">
        <v>42922</v>
      </c>
      <c r="AE472">
        <v>2.2000000000000002</v>
      </c>
      <c r="AF472">
        <f t="shared" si="143"/>
        <v>10</v>
      </c>
      <c r="AG472">
        <f t="shared" si="139"/>
        <v>0.3125</v>
      </c>
      <c r="AI472">
        <f t="shared" si="140"/>
        <v>0.31929074446680084</v>
      </c>
    </row>
    <row r="473" spans="1:36" hidden="1" x14ac:dyDescent="0.3">
      <c r="A473">
        <f t="shared" si="129"/>
        <v>453</v>
      </c>
      <c r="B473">
        <f t="shared" si="130"/>
        <v>0.91146881287726356</v>
      </c>
      <c r="C473" s="3">
        <v>42923</v>
      </c>
      <c r="D473">
        <v>32.6</v>
      </c>
      <c r="F473" s="3">
        <v>42923</v>
      </c>
      <c r="G473">
        <v>32.6</v>
      </c>
      <c r="H473">
        <f t="shared" si="141"/>
        <v>27</v>
      </c>
      <c r="I473">
        <f t="shared" si="131"/>
        <v>0.84375</v>
      </c>
      <c r="K473">
        <f t="shared" si="132"/>
        <v>6.7718812877263557E-2</v>
      </c>
      <c r="M473" s="4">
        <f t="shared" si="133"/>
        <v>16</v>
      </c>
      <c r="N473">
        <f t="shared" si="134"/>
        <v>3.2193158953722337E-2</v>
      </c>
      <c r="O473" s="3">
        <v>42923</v>
      </c>
      <c r="P473">
        <v>0.28699999999999998</v>
      </c>
      <c r="R473" s="3">
        <v>42923</v>
      </c>
      <c r="S473">
        <v>0.28699999999999998</v>
      </c>
      <c r="T473">
        <f t="shared" si="142"/>
        <v>4</v>
      </c>
      <c r="U473">
        <f t="shared" si="135"/>
        <v>0.125</v>
      </c>
      <c r="W473">
        <f t="shared" si="136"/>
        <v>9.2806841046277663E-2</v>
      </c>
      <c r="Y473" s="4">
        <f t="shared" si="137"/>
        <v>314</v>
      </c>
      <c r="Z473">
        <f t="shared" si="138"/>
        <v>0.63179074446680084</v>
      </c>
      <c r="AA473" s="3">
        <v>42923</v>
      </c>
      <c r="AB473">
        <v>2.2000000000000002</v>
      </c>
      <c r="AD473" s="3">
        <v>42923</v>
      </c>
      <c r="AE473">
        <v>2.2000000000000002</v>
      </c>
      <c r="AF473">
        <f t="shared" si="143"/>
        <v>10</v>
      </c>
      <c r="AG473">
        <f t="shared" si="139"/>
        <v>0.3125</v>
      </c>
      <c r="AI473">
        <f t="shared" si="140"/>
        <v>0.31929074446680084</v>
      </c>
    </row>
    <row r="474" spans="1:36" hidden="1" x14ac:dyDescent="0.3">
      <c r="A474">
        <f t="shared" si="129"/>
        <v>419</v>
      </c>
      <c r="B474">
        <f t="shared" si="130"/>
        <v>0.84305835010060359</v>
      </c>
      <c r="C474" s="3">
        <v>42924</v>
      </c>
      <c r="D474">
        <v>31.9</v>
      </c>
      <c r="F474" s="3">
        <v>42924</v>
      </c>
      <c r="G474">
        <v>31.9</v>
      </c>
      <c r="H474">
        <f t="shared" si="141"/>
        <v>22</v>
      </c>
      <c r="I474">
        <f t="shared" si="131"/>
        <v>0.6875</v>
      </c>
      <c r="K474">
        <f t="shared" si="132"/>
        <v>0.15555835010060359</v>
      </c>
      <c r="M474" s="4">
        <f t="shared" si="133"/>
        <v>90</v>
      </c>
      <c r="N474">
        <f t="shared" si="134"/>
        <v>0.18108651911468812</v>
      </c>
      <c r="O474" s="3">
        <v>42924</v>
      </c>
      <c r="P474">
        <v>0.33600000000000002</v>
      </c>
      <c r="R474" s="3">
        <v>42924</v>
      </c>
      <c r="S474">
        <v>0.33600000000000002</v>
      </c>
      <c r="T474">
        <f t="shared" si="142"/>
        <v>14</v>
      </c>
      <c r="U474">
        <f t="shared" si="135"/>
        <v>0.4375</v>
      </c>
      <c r="W474">
        <f t="shared" si="136"/>
        <v>0.25641348088531191</v>
      </c>
      <c r="Y474" s="4">
        <f t="shared" si="137"/>
        <v>370</v>
      </c>
      <c r="Z474">
        <f t="shared" si="138"/>
        <v>0.74446680080482897</v>
      </c>
      <c r="AA474" s="3">
        <v>42924</v>
      </c>
      <c r="AB474">
        <v>2.4</v>
      </c>
      <c r="AD474" s="3">
        <v>42924</v>
      </c>
      <c r="AE474">
        <v>2.4</v>
      </c>
      <c r="AF474">
        <f t="shared" si="143"/>
        <v>17</v>
      </c>
      <c r="AG474">
        <f t="shared" si="139"/>
        <v>0.53125</v>
      </c>
      <c r="AI474">
        <f t="shared" si="140"/>
        <v>0.21321680080482897</v>
      </c>
    </row>
    <row r="475" spans="1:36" hidden="1" x14ac:dyDescent="0.3">
      <c r="A475">
        <f t="shared" si="129"/>
        <v>439</v>
      </c>
      <c r="B475">
        <f t="shared" si="130"/>
        <v>0.88329979879275655</v>
      </c>
      <c r="C475" s="3">
        <v>42925</v>
      </c>
      <c r="D475">
        <v>32.299999999999997</v>
      </c>
      <c r="F475" s="3">
        <v>42925</v>
      </c>
      <c r="G475">
        <v>32.299999999999997</v>
      </c>
      <c r="H475">
        <f t="shared" si="141"/>
        <v>24</v>
      </c>
      <c r="I475">
        <f t="shared" si="131"/>
        <v>0.75</v>
      </c>
      <c r="K475">
        <f t="shared" si="132"/>
        <v>0.13329979879275655</v>
      </c>
      <c r="M475" s="4">
        <f t="shared" si="133"/>
        <v>187</v>
      </c>
      <c r="N475">
        <f t="shared" si="134"/>
        <v>0.3762575452716298</v>
      </c>
      <c r="O475" s="3">
        <v>42925</v>
      </c>
      <c r="P475">
        <v>0.377</v>
      </c>
      <c r="R475" s="3">
        <v>42925</v>
      </c>
      <c r="S475">
        <v>0.377</v>
      </c>
      <c r="T475">
        <f t="shared" si="142"/>
        <v>22</v>
      </c>
      <c r="U475">
        <f t="shared" si="135"/>
        <v>0.6875</v>
      </c>
      <c r="W475">
        <f t="shared" si="136"/>
        <v>0.3112424547283702</v>
      </c>
      <c r="Y475" s="4">
        <f t="shared" si="137"/>
        <v>280</v>
      </c>
      <c r="Z475">
        <f t="shared" si="138"/>
        <v>0.56338028169014087</v>
      </c>
      <c r="AA475" s="3">
        <v>42925</v>
      </c>
      <c r="AB475">
        <v>2.1</v>
      </c>
      <c r="AD475" s="3">
        <v>42925</v>
      </c>
      <c r="AE475">
        <v>2.1</v>
      </c>
      <c r="AF475">
        <f t="shared" si="143"/>
        <v>7</v>
      </c>
      <c r="AG475">
        <f t="shared" si="139"/>
        <v>0.21875</v>
      </c>
      <c r="AI475">
        <f t="shared" si="140"/>
        <v>0.34463028169014087</v>
      </c>
    </row>
    <row r="476" spans="1:36" hidden="1" x14ac:dyDescent="0.3">
      <c r="A476">
        <f t="shared" si="129"/>
        <v>463</v>
      </c>
      <c r="B476">
        <f t="shared" si="130"/>
        <v>0.93158953722334004</v>
      </c>
      <c r="C476" s="3">
        <v>42926</v>
      </c>
      <c r="D476">
        <v>32.9</v>
      </c>
      <c r="F476" s="3">
        <v>42926</v>
      </c>
      <c r="G476">
        <v>32.9</v>
      </c>
      <c r="H476">
        <f t="shared" si="141"/>
        <v>29</v>
      </c>
      <c r="I476">
        <f t="shared" si="131"/>
        <v>0.90625</v>
      </c>
      <c r="K476">
        <f t="shared" si="132"/>
        <v>2.5339537223340036E-2</v>
      </c>
      <c r="M476" s="4">
        <f t="shared" si="133"/>
        <v>107</v>
      </c>
      <c r="N476">
        <f t="shared" si="134"/>
        <v>0.2152917505030181</v>
      </c>
      <c r="O476" s="3">
        <v>42926</v>
      </c>
      <c r="P476">
        <v>0.34499999999999997</v>
      </c>
      <c r="R476" s="3">
        <v>42926</v>
      </c>
      <c r="S476">
        <v>0.34499999999999997</v>
      </c>
      <c r="T476">
        <f t="shared" si="142"/>
        <v>18</v>
      </c>
      <c r="U476">
        <f t="shared" si="135"/>
        <v>0.5625</v>
      </c>
      <c r="W476">
        <f t="shared" si="136"/>
        <v>0.34720824949698192</v>
      </c>
      <c r="Y476" s="4">
        <f t="shared" si="137"/>
        <v>351</v>
      </c>
      <c r="Z476">
        <f t="shared" si="138"/>
        <v>0.70623742454728367</v>
      </c>
      <c r="AA476" s="3">
        <v>42926</v>
      </c>
      <c r="AB476">
        <v>2.2999999999999998</v>
      </c>
      <c r="AD476" s="3">
        <v>42926</v>
      </c>
      <c r="AE476">
        <v>2.2999999999999998</v>
      </c>
      <c r="AF476">
        <f t="shared" si="143"/>
        <v>16</v>
      </c>
      <c r="AG476">
        <f t="shared" si="139"/>
        <v>0.5</v>
      </c>
      <c r="AI476">
        <f t="shared" si="140"/>
        <v>0.20623742454728367</v>
      </c>
    </row>
    <row r="477" spans="1:36" hidden="1" x14ac:dyDescent="0.3">
      <c r="A477">
        <f t="shared" si="129"/>
        <v>433</v>
      </c>
      <c r="B477">
        <f t="shared" si="130"/>
        <v>0.87122736418511071</v>
      </c>
      <c r="C477" s="3">
        <v>42927</v>
      </c>
      <c r="D477">
        <v>32.200000000000003</v>
      </c>
      <c r="F477" s="3">
        <v>42927</v>
      </c>
      <c r="G477">
        <v>32.200000000000003</v>
      </c>
      <c r="H477">
        <f t="shared" si="141"/>
        <v>23</v>
      </c>
      <c r="I477">
        <f t="shared" si="131"/>
        <v>0.71875</v>
      </c>
      <c r="K477">
        <f t="shared" si="132"/>
        <v>0.15247736418511071</v>
      </c>
      <c r="M477" s="4">
        <f t="shared" si="133"/>
        <v>48</v>
      </c>
      <c r="N477">
        <f t="shared" si="134"/>
        <v>9.6579476861166996E-2</v>
      </c>
      <c r="O477" s="3">
        <v>42927</v>
      </c>
      <c r="P477">
        <v>0.311</v>
      </c>
      <c r="R477" s="3">
        <v>42927</v>
      </c>
      <c r="S477">
        <v>0.311</v>
      </c>
      <c r="T477">
        <f t="shared" si="142"/>
        <v>10</v>
      </c>
      <c r="U477">
        <f t="shared" si="135"/>
        <v>0.3125</v>
      </c>
      <c r="W477">
        <f t="shared" si="136"/>
        <v>0.215920523138833</v>
      </c>
      <c r="Y477" s="4">
        <f t="shared" si="137"/>
        <v>401</v>
      </c>
      <c r="Z477">
        <f t="shared" si="138"/>
        <v>0.80684104627766595</v>
      </c>
      <c r="AA477" s="3">
        <v>42927</v>
      </c>
      <c r="AB477">
        <v>2.6</v>
      </c>
      <c r="AD477" s="3">
        <v>42927</v>
      </c>
      <c r="AE477">
        <v>2.6</v>
      </c>
      <c r="AF477">
        <f t="shared" si="143"/>
        <v>23</v>
      </c>
      <c r="AG477">
        <f t="shared" si="139"/>
        <v>0.71875</v>
      </c>
      <c r="AI477">
        <f t="shared" si="140"/>
        <v>8.8091046277665952E-2</v>
      </c>
    </row>
    <row r="478" spans="1:36" hidden="1" x14ac:dyDescent="0.3">
      <c r="A478">
        <f t="shared" si="129"/>
        <v>453</v>
      </c>
      <c r="B478">
        <f t="shared" si="130"/>
        <v>0.91146881287726356</v>
      </c>
      <c r="C478" s="3">
        <v>42928</v>
      </c>
      <c r="D478">
        <v>32.6</v>
      </c>
      <c r="F478" s="3">
        <v>42928</v>
      </c>
      <c r="G478">
        <v>32.6</v>
      </c>
      <c r="H478">
        <f t="shared" si="141"/>
        <v>27</v>
      </c>
      <c r="I478">
        <f t="shared" si="131"/>
        <v>0.84375</v>
      </c>
      <c r="K478">
        <f t="shared" si="132"/>
        <v>6.7718812877263557E-2</v>
      </c>
      <c r="M478" s="4">
        <f t="shared" si="133"/>
        <v>11</v>
      </c>
      <c r="N478">
        <f t="shared" si="134"/>
        <v>2.2132796780684104E-2</v>
      </c>
      <c r="O478" s="3">
        <v>42928</v>
      </c>
      <c r="P478">
        <v>0.27500000000000002</v>
      </c>
      <c r="R478" s="3">
        <v>42928</v>
      </c>
      <c r="S478">
        <v>0.27500000000000002</v>
      </c>
      <c r="T478">
        <f t="shared" si="142"/>
        <v>3</v>
      </c>
      <c r="U478">
        <f t="shared" si="135"/>
        <v>9.375E-2</v>
      </c>
      <c r="W478">
        <f t="shared" si="136"/>
        <v>7.1617203219315889E-2</v>
      </c>
      <c r="Y478" s="4">
        <f t="shared" si="137"/>
        <v>370</v>
      </c>
      <c r="Z478">
        <f t="shared" si="138"/>
        <v>0.74446680080482897</v>
      </c>
      <c r="AA478" s="3">
        <v>42928</v>
      </c>
      <c r="AB478">
        <v>2.4</v>
      </c>
      <c r="AD478" s="3">
        <v>42928</v>
      </c>
      <c r="AE478">
        <v>2.4</v>
      </c>
      <c r="AF478">
        <f t="shared" si="143"/>
        <v>17</v>
      </c>
      <c r="AG478">
        <f t="shared" si="139"/>
        <v>0.53125</v>
      </c>
      <c r="AI478">
        <f t="shared" si="140"/>
        <v>0.21321680080482897</v>
      </c>
    </row>
    <row r="479" spans="1:36" hidden="1" x14ac:dyDescent="0.3">
      <c r="A479">
        <f t="shared" si="129"/>
        <v>469</v>
      </c>
      <c r="B479">
        <f t="shared" si="130"/>
        <v>0.94366197183098588</v>
      </c>
      <c r="C479" s="3">
        <v>42929</v>
      </c>
      <c r="D479">
        <v>33</v>
      </c>
      <c r="F479" s="3">
        <v>42929</v>
      </c>
      <c r="G479">
        <v>33</v>
      </c>
      <c r="H479">
        <f t="shared" si="141"/>
        <v>31</v>
      </c>
      <c r="I479">
        <f t="shared" si="131"/>
        <v>0.96875</v>
      </c>
      <c r="K479">
        <f t="shared" si="132"/>
        <v>2.508802816901412E-2</v>
      </c>
      <c r="M479" s="4">
        <f t="shared" si="133"/>
        <v>30</v>
      </c>
      <c r="N479">
        <f t="shared" si="134"/>
        <v>6.0362173038229376E-2</v>
      </c>
      <c r="O479" s="3">
        <v>42929</v>
      </c>
      <c r="P479">
        <v>0.30099999999999999</v>
      </c>
      <c r="R479" s="3">
        <v>42929</v>
      </c>
      <c r="S479">
        <v>0.30099999999999999</v>
      </c>
      <c r="T479">
        <f t="shared" si="142"/>
        <v>7</v>
      </c>
      <c r="U479">
        <f t="shared" si="135"/>
        <v>0.21875</v>
      </c>
      <c r="W479">
        <f t="shared" si="136"/>
        <v>0.15838782696177062</v>
      </c>
      <c r="Y479" s="4">
        <f t="shared" si="137"/>
        <v>417</v>
      </c>
      <c r="Z479">
        <f t="shared" si="138"/>
        <v>0.83903420523138827</v>
      </c>
      <c r="AA479" s="3">
        <v>42929</v>
      </c>
      <c r="AB479">
        <v>2.8</v>
      </c>
      <c r="AD479" s="3">
        <v>42929</v>
      </c>
      <c r="AE479">
        <v>2.8</v>
      </c>
      <c r="AF479">
        <f t="shared" si="143"/>
        <v>24</v>
      </c>
      <c r="AG479">
        <f t="shared" si="139"/>
        <v>0.75</v>
      </c>
      <c r="AI479">
        <f t="shared" si="140"/>
        <v>8.9034205231388275E-2</v>
      </c>
    </row>
    <row r="480" spans="1:36" hidden="1" x14ac:dyDescent="0.3">
      <c r="A480">
        <f t="shared" si="129"/>
        <v>410</v>
      </c>
      <c r="B480">
        <f t="shared" si="130"/>
        <v>0.82494969818913477</v>
      </c>
      <c r="C480" s="3">
        <v>42930</v>
      </c>
      <c r="D480">
        <v>31.8</v>
      </c>
      <c r="F480" s="3">
        <v>42930</v>
      </c>
      <c r="G480">
        <v>31.8</v>
      </c>
      <c r="H480">
        <f t="shared" si="141"/>
        <v>20</v>
      </c>
      <c r="I480">
        <f t="shared" si="131"/>
        <v>0.625</v>
      </c>
      <c r="K480">
        <f t="shared" si="132"/>
        <v>0.19994969818913477</v>
      </c>
      <c r="M480" s="4">
        <f t="shared" si="133"/>
        <v>7</v>
      </c>
      <c r="N480">
        <f t="shared" si="134"/>
        <v>1.4084507042253521E-2</v>
      </c>
      <c r="O480" s="3">
        <v>42930</v>
      </c>
      <c r="P480">
        <v>0.27</v>
      </c>
      <c r="R480" s="3">
        <v>42930</v>
      </c>
      <c r="S480">
        <v>0.27</v>
      </c>
      <c r="T480">
        <f t="shared" si="142"/>
        <v>1</v>
      </c>
      <c r="U480">
        <f t="shared" si="135"/>
        <v>3.125E-2</v>
      </c>
      <c r="W480">
        <f t="shared" si="136"/>
        <v>1.7165492957746477E-2</v>
      </c>
      <c r="Y480" s="4">
        <f t="shared" si="137"/>
        <v>427</v>
      </c>
      <c r="Z480">
        <f t="shared" si="138"/>
        <v>0.85915492957746475</v>
      </c>
      <c r="AA480" s="3">
        <v>42930</v>
      </c>
      <c r="AB480">
        <v>2.9</v>
      </c>
      <c r="AD480" s="3">
        <v>42930</v>
      </c>
      <c r="AE480">
        <v>2.9</v>
      </c>
      <c r="AF480">
        <f t="shared" si="143"/>
        <v>25</v>
      </c>
      <c r="AG480">
        <f t="shared" si="139"/>
        <v>0.78125</v>
      </c>
      <c r="AI480">
        <f t="shared" si="140"/>
        <v>7.7904929577464754E-2</v>
      </c>
    </row>
    <row r="481" spans="1:35" hidden="1" x14ac:dyDescent="0.3">
      <c r="A481">
        <f t="shared" si="129"/>
        <v>308</v>
      </c>
      <c r="B481">
        <f t="shared" si="130"/>
        <v>0.61971830985915488</v>
      </c>
      <c r="C481" s="3">
        <v>42931</v>
      </c>
      <c r="D481">
        <v>29.6</v>
      </c>
      <c r="F481" s="3">
        <v>42931</v>
      </c>
      <c r="G481">
        <v>29.6</v>
      </c>
      <c r="H481">
        <f t="shared" si="141"/>
        <v>12</v>
      </c>
      <c r="I481">
        <f t="shared" si="131"/>
        <v>0.375</v>
      </c>
      <c r="K481">
        <f t="shared" si="132"/>
        <v>0.24471830985915488</v>
      </c>
      <c r="M481" s="4">
        <f t="shared" si="133"/>
        <v>33</v>
      </c>
      <c r="N481">
        <f t="shared" si="134"/>
        <v>6.6398390342052319E-2</v>
      </c>
      <c r="O481" s="3">
        <v>42931</v>
      </c>
      <c r="P481">
        <v>0.30199999999999999</v>
      </c>
      <c r="R481" s="3">
        <v>42931</v>
      </c>
      <c r="S481">
        <v>0.30199999999999999</v>
      </c>
      <c r="T481">
        <f t="shared" si="142"/>
        <v>8</v>
      </c>
      <c r="U481">
        <f t="shared" si="135"/>
        <v>0.25</v>
      </c>
      <c r="W481">
        <f t="shared" si="136"/>
        <v>0.1836016096579477</v>
      </c>
      <c r="Y481" s="4">
        <f t="shared" si="137"/>
        <v>442</v>
      </c>
      <c r="Z481">
        <f t="shared" si="138"/>
        <v>0.88933601609657953</v>
      </c>
      <c r="AA481" s="3">
        <v>42931</v>
      </c>
      <c r="AB481">
        <v>3.1</v>
      </c>
      <c r="AD481" s="3">
        <v>42931</v>
      </c>
      <c r="AE481">
        <v>3.1</v>
      </c>
      <c r="AF481">
        <f t="shared" si="143"/>
        <v>27</v>
      </c>
      <c r="AG481">
        <f t="shared" si="139"/>
        <v>0.84375</v>
      </c>
      <c r="AI481">
        <f t="shared" si="140"/>
        <v>4.5586016096579529E-2</v>
      </c>
    </row>
    <row r="482" spans="1:35" hidden="1" x14ac:dyDescent="0.3">
      <c r="A482">
        <f t="shared" si="129"/>
        <v>89</v>
      </c>
      <c r="B482">
        <f t="shared" si="130"/>
        <v>0.17907444668008049</v>
      </c>
      <c r="C482" s="3">
        <v>42932</v>
      </c>
      <c r="D482">
        <v>25.4</v>
      </c>
      <c r="F482" s="3">
        <v>42932</v>
      </c>
      <c r="G482">
        <v>25.4</v>
      </c>
      <c r="H482">
        <f t="shared" si="141"/>
        <v>3</v>
      </c>
      <c r="I482">
        <f t="shared" si="131"/>
        <v>9.375E-2</v>
      </c>
      <c r="K482">
        <f t="shared" si="132"/>
        <v>8.532444668008049E-2</v>
      </c>
      <c r="M482" s="4">
        <f t="shared" si="133"/>
        <v>101</v>
      </c>
      <c r="N482">
        <f t="shared" si="134"/>
        <v>0.20321931589537223</v>
      </c>
      <c r="O482" s="3">
        <v>42932</v>
      </c>
      <c r="P482">
        <v>0.34300000000000003</v>
      </c>
      <c r="R482" s="3">
        <v>42932</v>
      </c>
      <c r="S482">
        <v>0.34300000000000003</v>
      </c>
      <c r="T482">
        <f t="shared" si="142"/>
        <v>16</v>
      </c>
      <c r="U482">
        <f t="shared" si="135"/>
        <v>0.5</v>
      </c>
      <c r="W482">
        <f t="shared" si="136"/>
        <v>0.29678068410462777</v>
      </c>
      <c r="Y482" s="4">
        <f t="shared" si="137"/>
        <v>485</v>
      </c>
      <c r="Z482">
        <f t="shared" si="138"/>
        <v>0.9758551307847082</v>
      </c>
      <c r="AA482" s="3">
        <v>42932</v>
      </c>
      <c r="AB482">
        <v>4.3</v>
      </c>
      <c r="AD482" s="3">
        <v>42932</v>
      </c>
      <c r="AE482">
        <v>4.3</v>
      </c>
      <c r="AF482">
        <f t="shared" si="143"/>
        <v>30</v>
      </c>
      <c r="AG482">
        <f t="shared" si="139"/>
        <v>0.9375</v>
      </c>
      <c r="AI482">
        <f t="shared" si="140"/>
        <v>3.8355130784708202E-2</v>
      </c>
    </row>
    <row r="483" spans="1:35" hidden="1" x14ac:dyDescent="0.3">
      <c r="A483">
        <f t="shared" si="129"/>
        <v>139</v>
      </c>
      <c r="B483">
        <f t="shared" si="130"/>
        <v>0.27967806841046278</v>
      </c>
      <c r="C483" s="3">
        <v>42933</v>
      </c>
      <c r="D483">
        <v>26.6</v>
      </c>
      <c r="F483" s="3">
        <v>42933</v>
      </c>
      <c r="G483">
        <v>26.6</v>
      </c>
      <c r="H483">
        <f t="shared" si="141"/>
        <v>5</v>
      </c>
      <c r="I483">
        <f t="shared" si="131"/>
        <v>0.15625</v>
      </c>
      <c r="K483">
        <f t="shared" si="132"/>
        <v>0.12342806841046278</v>
      </c>
      <c r="M483" s="4">
        <f t="shared" si="133"/>
        <v>94</v>
      </c>
      <c r="N483">
        <f t="shared" si="134"/>
        <v>0.1891348088531187</v>
      </c>
      <c r="O483" s="3">
        <v>42933</v>
      </c>
      <c r="P483">
        <v>0.34</v>
      </c>
      <c r="R483" s="3">
        <v>42933</v>
      </c>
      <c r="S483">
        <v>0.34</v>
      </c>
      <c r="T483">
        <f t="shared" si="142"/>
        <v>15</v>
      </c>
      <c r="U483">
        <f t="shared" si="135"/>
        <v>0.46875</v>
      </c>
      <c r="W483">
        <f t="shared" si="136"/>
        <v>0.27961519114688127</v>
      </c>
      <c r="Y483" s="4">
        <f t="shared" si="137"/>
        <v>488</v>
      </c>
      <c r="Z483">
        <f t="shared" si="138"/>
        <v>0.98189134808853118</v>
      </c>
      <c r="AA483" s="3">
        <v>42933</v>
      </c>
      <c r="AB483">
        <v>4.5</v>
      </c>
      <c r="AD483" s="3">
        <v>42933</v>
      </c>
      <c r="AE483">
        <v>4.5</v>
      </c>
      <c r="AF483">
        <f t="shared" si="143"/>
        <v>31</v>
      </c>
      <c r="AG483">
        <f t="shared" si="139"/>
        <v>0.96875</v>
      </c>
      <c r="AI483">
        <f t="shared" si="140"/>
        <v>1.314134808853118E-2</v>
      </c>
    </row>
    <row r="484" spans="1:35" hidden="1" x14ac:dyDescent="0.3">
      <c r="A484">
        <f t="shared" si="129"/>
        <v>308</v>
      </c>
      <c r="B484">
        <f t="shared" si="130"/>
        <v>0.61971830985915488</v>
      </c>
      <c r="C484" s="3">
        <v>42934</v>
      </c>
      <c r="D484">
        <v>29.6</v>
      </c>
      <c r="F484" s="3">
        <v>42934</v>
      </c>
      <c r="G484">
        <v>29.6</v>
      </c>
      <c r="H484">
        <f t="shared" si="141"/>
        <v>12</v>
      </c>
      <c r="I484">
        <f t="shared" si="131"/>
        <v>0.375</v>
      </c>
      <c r="K484">
        <f t="shared" si="132"/>
        <v>0.24471830985915488</v>
      </c>
      <c r="M484" s="4">
        <f t="shared" si="133"/>
        <v>68</v>
      </c>
      <c r="N484">
        <f t="shared" si="134"/>
        <v>0.13682092555331993</v>
      </c>
      <c r="O484" s="3">
        <v>42934</v>
      </c>
      <c r="P484">
        <v>0.32200000000000001</v>
      </c>
      <c r="R484" s="3">
        <v>42934</v>
      </c>
      <c r="S484">
        <v>0.32200000000000001</v>
      </c>
      <c r="T484">
        <f t="shared" si="142"/>
        <v>12</v>
      </c>
      <c r="U484">
        <f t="shared" si="135"/>
        <v>0.375</v>
      </c>
      <c r="W484">
        <f t="shared" si="136"/>
        <v>0.23817907444668007</v>
      </c>
      <c r="Y484" s="4">
        <f t="shared" si="137"/>
        <v>314</v>
      </c>
      <c r="Z484">
        <f t="shared" si="138"/>
        <v>0.63179074446680084</v>
      </c>
      <c r="AA484" s="3">
        <v>42934</v>
      </c>
      <c r="AB484">
        <v>2.2000000000000002</v>
      </c>
      <c r="AD484" s="3">
        <v>42934</v>
      </c>
      <c r="AE484">
        <v>2.2000000000000002</v>
      </c>
      <c r="AF484">
        <f t="shared" si="143"/>
        <v>10</v>
      </c>
      <c r="AG484">
        <f t="shared" si="139"/>
        <v>0.3125</v>
      </c>
      <c r="AI484">
        <f t="shared" si="140"/>
        <v>0.31929074446680084</v>
      </c>
    </row>
    <row r="485" spans="1:35" hidden="1" x14ac:dyDescent="0.3">
      <c r="A485">
        <f t="shared" si="129"/>
        <v>328</v>
      </c>
      <c r="B485">
        <f t="shared" si="130"/>
        <v>0.65995975855130784</v>
      </c>
      <c r="C485" s="3">
        <v>42935</v>
      </c>
      <c r="D485">
        <v>29.8</v>
      </c>
      <c r="F485" s="3">
        <v>42935</v>
      </c>
      <c r="G485">
        <v>29.8</v>
      </c>
      <c r="H485">
        <f t="shared" si="141"/>
        <v>15</v>
      </c>
      <c r="I485">
        <f t="shared" si="131"/>
        <v>0.46875</v>
      </c>
      <c r="K485">
        <f t="shared" si="132"/>
        <v>0.19120975855130784</v>
      </c>
      <c r="M485" s="4">
        <f t="shared" si="133"/>
        <v>145</v>
      </c>
      <c r="N485">
        <f t="shared" si="134"/>
        <v>0.29175050301810868</v>
      </c>
      <c r="O485" s="3">
        <v>42935</v>
      </c>
      <c r="P485">
        <v>0.36</v>
      </c>
      <c r="R485" s="3">
        <v>42935</v>
      </c>
      <c r="S485">
        <v>0.36</v>
      </c>
      <c r="T485">
        <f t="shared" si="142"/>
        <v>19</v>
      </c>
      <c r="U485">
        <f t="shared" si="135"/>
        <v>0.59375</v>
      </c>
      <c r="W485">
        <f t="shared" si="136"/>
        <v>0.30199949698189132</v>
      </c>
      <c r="Y485" s="4">
        <f t="shared" si="137"/>
        <v>238</v>
      </c>
      <c r="Z485">
        <f t="shared" si="138"/>
        <v>0.47887323943661969</v>
      </c>
      <c r="AA485" s="3">
        <v>42935</v>
      </c>
      <c r="AB485">
        <v>2</v>
      </c>
      <c r="AD485" s="3">
        <v>42935</v>
      </c>
      <c r="AE485">
        <v>2</v>
      </c>
      <c r="AF485">
        <f t="shared" si="143"/>
        <v>2</v>
      </c>
      <c r="AG485">
        <f t="shared" si="139"/>
        <v>6.25E-2</v>
      </c>
      <c r="AI485">
        <f t="shared" si="140"/>
        <v>0.41637323943661969</v>
      </c>
    </row>
    <row r="486" spans="1:35" hidden="1" x14ac:dyDescent="0.3">
      <c r="A486">
        <f t="shared" si="129"/>
        <v>201</v>
      </c>
      <c r="B486">
        <f t="shared" si="130"/>
        <v>0.40442655935613681</v>
      </c>
      <c r="C486" s="3">
        <v>42936</v>
      </c>
      <c r="D486">
        <v>27.9</v>
      </c>
      <c r="F486" s="3">
        <v>42936</v>
      </c>
      <c r="G486">
        <v>27.9</v>
      </c>
      <c r="H486">
        <f t="shared" si="141"/>
        <v>9</v>
      </c>
      <c r="I486">
        <f t="shared" si="131"/>
        <v>0.28125</v>
      </c>
      <c r="K486">
        <f t="shared" si="132"/>
        <v>0.12317655935613681</v>
      </c>
      <c r="M486" s="4">
        <f t="shared" si="133"/>
        <v>311</v>
      </c>
      <c r="N486">
        <f t="shared" si="134"/>
        <v>0.62575452716297786</v>
      </c>
      <c r="O486" s="3">
        <v>42936</v>
      </c>
      <c r="P486">
        <v>0.44900000000000001</v>
      </c>
      <c r="R486" s="3">
        <v>42936</v>
      </c>
      <c r="S486">
        <v>0.44900000000000001</v>
      </c>
      <c r="T486">
        <f t="shared" si="142"/>
        <v>28</v>
      </c>
      <c r="U486">
        <f t="shared" si="135"/>
        <v>0.875</v>
      </c>
      <c r="W486">
        <f t="shared" si="136"/>
        <v>0.24924547283702214</v>
      </c>
      <c r="Y486" s="4">
        <f t="shared" si="137"/>
        <v>392</v>
      </c>
      <c r="Z486">
        <f t="shared" si="138"/>
        <v>0.78873239436619713</v>
      </c>
      <c r="AA486" s="3">
        <v>42936</v>
      </c>
      <c r="AB486">
        <v>2.5</v>
      </c>
      <c r="AD486" s="3">
        <v>42936</v>
      </c>
      <c r="AE486">
        <v>2.5</v>
      </c>
      <c r="AF486">
        <f t="shared" si="143"/>
        <v>21</v>
      </c>
      <c r="AG486">
        <f t="shared" si="139"/>
        <v>0.65625</v>
      </c>
      <c r="AI486">
        <f t="shared" si="140"/>
        <v>0.13248239436619713</v>
      </c>
    </row>
    <row r="487" spans="1:35" hidden="1" x14ac:dyDescent="0.3">
      <c r="A487">
        <f t="shared" si="129"/>
        <v>357</v>
      </c>
      <c r="B487">
        <f t="shared" si="130"/>
        <v>0.71830985915492962</v>
      </c>
      <c r="C487" s="3">
        <v>42937</v>
      </c>
      <c r="D487">
        <v>30.4</v>
      </c>
      <c r="F487" s="3">
        <v>42937</v>
      </c>
      <c r="G487">
        <v>30.4</v>
      </c>
      <c r="H487">
        <f t="shared" si="141"/>
        <v>17</v>
      </c>
      <c r="I487">
        <f t="shared" si="131"/>
        <v>0.53125</v>
      </c>
      <c r="K487">
        <f t="shared" si="132"/>
        <v>0.18705985915492962</v>
      </c>
      <c r="M487" s="4">
        <f t="shared" si="133"/>
        <v>169</v>
      </c>
      <c r="N487">
        <f t="shared" si="134"/>
        <v>0.34004024144869216</v>
      </c>
      <c r="O487" s="3">
        <v>42937</v>
      </c>
      <c r="P487">
        <v>0.37</v>
      </c>
      <c r="R487" s="3">
        <v>42937</v>
      </c>
      <c r="S487">
        <v>0.37</v>
      </c>
      <c r="T487">
        <f t="shared" si="142"/>
        <v>21</v>
      </c>
      <c r="U487">
        <f t="shared" si="135"/>
        <v>0.65625</v>
      </c>
      <c r="W487">
        <f t="shared" si="136"/>
        <v>0.31620975855130784</v>
      </c>
      <c r="Y487" s="4">
        <f t="shared" si="137"/>
        <v>370</v>
      </c>
      <c r="Z487">
        <f t="shared" si="138"/>
        <v>0.74446680080482897</v>
      </c>
      <c r="AA487" s="3">
        <v>42937</v>
      </c>
      <c r="AB487">
        <v>2.4</v>
      </c>
      <c r="AD487" s="3">
        <v>42937</v>
      </c>
      <c r="AE487">
        <v>2.4</v>
      </c>
      <c r="AF487">
        <f t="shared" si="143"/>
        <v>17</v>
      </c>
      <c r="AG487">
        <f t="shared" si="139"/>
        <v>0.53125</v>
      </c>
      <c r="AI487">
        <f t="shared" si="140"/>
        <v>0.21321680080482897</v>
      </c>
    </row>
    <row r="488" spans="1:35" hidden="1" x14ac:dyDescent="0.3">
      <c r="A488">
        <f t="shared" si="129"/>
        <v>463</v>
      </c>
      <c r="B488">
        <f t="shared" si="130"/>
        <v>0.93158953722334004</v>
      </c>
      <c r="C488" s="3">
        <v>42938</v>
      </c>
      <c r="D488">
        <v>32.9</v>
      </c>
      <c r="F488" s="3">
        <v>42938</v>
      </c>
      <c r="G488">
        <v>32.9</v>
      </c>
      <c r="H488">
        <f t="shared" si="141"/>
        <v>29</v>
      </c>
      <c r="I488">
        <f t="shared" si="131"/>
        <v>0.90625</v>
      </c>
      <c r="K488">
        <f t="shared" si="132"/>
        <v>2.5339537223340036E-2</v>
      </c>
      <c r="M488" s="4">
        <f t="shared" si="133"/>
        <v>29</v>
      </c>
      <c r="N488">
        <f t="shared" si="134"/>
        <v>5.8350100603621731E-2</v>
      </c>
      <c r="O488" s="3">
        <v>42938</v>
      </c>
      <c r="P488">
        <v>0.3</v>
      </c>
      <c r="R488" s="3">
        <v>42938</v>
      </c>
      <c r="S488">
        <v>0.3</v>
      </c>
      <c r="T488">
        <f t="shared" si="142"/>
        <v>6</v>
      </c>
      <c r="U488">
        <f t="shared" si="135"/>
        <v>0.1875</v>
      </c>
      <c r="W488">
        <f t="shared" si="136"/>
        <v>0.12914989939637828</v>
      </c>
      <c r="Y488" s="4">
        <f t="shared" si="137"/>
        <v>370</v>
      </c>
      <c r="Z488">
        <f t="shared" si="138"/>
        <v>0.74446680080482897</v>
      </c>
      <c r="AA488" s="3">
        <v>42938</v>
      </c>
      <c r="AB488">
        <v>2.4</v>
      </c>
      <c r="AD488" s="3">
        <v>42938</v>
      </c>
      <c r="AE488">
        <v>2.4</v>
      </c>
      <c r="AF488">
        <f t="shared" si="143"/>
        <v>17</v>
      </c>
      <c r="AG488">
        <f t="shared" si="139"/>
        <v>0.53125</v>
      </c>
      <c r="AI488">
        <f t="shared" si="140"/>
        <v>0.21321680080482897</v>
      </c>
    </row>
    <row r="489" spans="1:35" hidden="1" x14ac:dyDescent="0.3">
      <c r="A489">
        <f t="shared" si="129"/>
        <v>446</v>
      </c>
      <c r="B489">
        <f t="shared" si="130"/>
        <v>0.89738430583501005</v>
      </c>
      <c r="C489" s="3">
        <v>42939</v>
      </c>
      <c r="D489">
        <v>32.4</v>
      </c>
      <c r="F489" s="3">
        <v>42939</v>
      </c>
      <c r="G489">
        <v>32.4</v>
      </c>
      <c r="H489">
        <f t="shared" si="141"/>
        <v>25</v>
      </c>
      <c r="I489">
        <f t="shared" si="131"/>
        <v>0.78125</v>
      </c>
      <c r="K489">
        <f t="shared" si="132"/>
        <v>0.11613430583501005</v>
      </c>
      <c r="M489" s="4">
        <f t="shared" si="133"/>
        <v>58</v>
      </c>
      <c r="N489">
        <f t="shared" si="134"/>
        <v>0.11670020120724346</v>
      </c>
      <c r="O489" s="3">
        <v>42939</v>
      </c>
      <c r="P489">
        <v>0.316</v>
      </c>
      <c r="R489" s="3">
        <v>42939</v>
      </c>
      <c r="S489">
        <v>0.316</v>
      </c>
      <c r="T489">
        <f t="shared" si="142"/>
        <v>11</v>
      </c>
      <c r="U489">
        <f t="shared" si="135"/>
        <v>0.34375</v>
      </c>
      <c r="W489">
        <f t="shared" si="136"/>
        <v>0.22704979879275655</v>
      </c>
      <c r="Y489" s="4">
        <f t="shared" si="137"/>
        <v>238</v>
      </c>
      <c r="Z489">
        <f t="shared" si="138"/>
        <v>0.47887323943661969</v>
      </c>
      <c r="AA489" s="3">
        <v>42939</v>
      </c>
      <c r="AB489">
        <v>2</v>
      </c>
      <c r="AD489" s="3">
        <v>42939</v>
      </c>
      <c r="AE489">
        <v>2</v>
      </c>
      <c r="AF489">
        <f t="shared" si="143"/>
        <v>2</v>
      </c>
      <c r="AG489">
        <f t="shared" si="139"/>
        <v>6.25E-2</v>
      </c>
      <c r="AI489">
        <f t="shared" si="140"/>
        <v>0.41637323943661969</v>
      </c>
    </row>
    <row r="490" spans="1:35" hidden="1" x14ac:dyDescent="0.3">
      <c r="A490">
        <f t="shared" si="129"/>
        <v>402</v>
      </c>
      <c r="B490">
        <f t="shared" si="130"/>
        <v>0.80885311871227361</v>
      </c>
      <c r="C490" s="3">
        <v>42940</v>
      </c>
      <c r="D490">
        <v>31.6</v>
      </c>
      <c r="F490" s="3">
        <v>42940</v>
      </c>
      <c r="G490">
        <v>31.6</v>
      </c>
      <c r="H490">
        <f t="shared" si="141"/>
        <v>19</v>
      </c>
      <c r="I490">
        <f t="shared" si="131"/>
        <v>0.59375</v>
      </c>
      <c r="K490">
        <f t="shared" si="132"/>
        <v>0.21510311871227361</v>
      </c>
      <c r="M490" s="4">
        <f t="shared" si="133"/>
        <v>35</v>
      </c>
      <c r="N490">
        <f t="shared" si="134"/>
        <v>7.0422535211267609E-2</v>
      </c>
      <c r="O490" s="3">
        <v>42940</v>
      </c>
      <c r="P490">
        <v>0.30499999999999999</v>
      </c>
      <c r="R490" s="3">
        <v>42940</v>
      </c>
      <c r="S490">
        <v>0.30499999999999999</v>
      </c>
      <c r="T490">
        <f t="shared" si="142"/>
        <v>9</v>
      </c>
      <c r="U490">
        <f t="shared" si="135"/>
        <v>0.28125</v>
      </c>
      <c r="W490">
        <f t="shared" si="136"/>
        <v>0.21082746478873238</v>
      </c>
      <c r="Y490" s="4">
        <f t="shared" si="137"/>
        <v>238</v>
      </c>
      <c r="Z490">
        <f t="shared" si="138"/>
        <v>0.47887323943661969</v>
      </c>
      <c r="AA490" s="3">
        <v>42940</v>
      </c>
      <c r="AB490">
        <v>2</v>
      </c>
      <c r="AD490" s="3">
        <v>42940</v>
      </c>
      <c r="AE490">
        <v>2</v>
      </c>
      <c r="AF490">
        <f t="shared" si="143"/>
        <v>2</v>
      </c>
      <c r="AG490">
        <f t="shared" si="139"/>
        <v>6.25E-2</v>
      </c>
      <c r="AI490">
        <f t="shared" si="140"/>
        <v>0.41637323943661969</v>
      </c>
    </row>
    <row r="491" spans="1:35" hidden="1" x14ac:dyDescent="0.3">
      <c r="A491">
        <f t="shared" si="129"/>
        <v>153</v>
      </c>
      <c r="B491">
        <f t="shared" si="130"/>
        <v>0.30784708249496984</v>
      </c>
      <c r="C491" s="3">
        <v>42941</v>
      </c>
      <c r="D491">
        <v>27</v>
      </c>
      <c r="F491" s="3">
        <v>42941</v>
      </c>
      <c r="G491">
        <v>27</v>
      </c>
      <c r="H491">
        <f t="shared" si="141"/>
        <v>6</v>
      </c>
      <c r="I491">
        <f t="shared" si="131"/>
        <v>0.1875</v>
      </c>
      <c r="K491">
        <f t="shared" si="132"/>
        <v>0.12034708249496984</v>
      </c>
      <c r="M491" s="4">
        <f t="shared" si="133"/>
        <v>393</v>
      </c>
      <c r="N491">
        <f t="shared" si="134"/>
        <v>0.79074446680080479</v>
      </c>
      <c r="O491" s="3">
        <v>42941</v>
      </c>
      <c r="P491">
        <v>0.53200000000000003</v>
      </c>
      <c r="R491" s="3">
        <v>42941</v>
      </c>
      <c r="S491">
        <v>0.53200000000000003</v>
      </c>
      <c r="T491">
        <f t="shared" si="142"/>
        <v>30</v>
      </c>
      <c r="U491">
        <f t="shared" si="135"/>
        <v>0.9375</v>
      </c>
      <c r="W491">
        <f t="shared" si="136"/>
        <v>0.14675553319919521</v>
      </c>
      <c r="Y491" s="4">
        <f t="shared" si="137"/>
        <v>427</v>
      </c>
      <c r="Z491">
        <f t="shared" si="138"/>
        <v>0.85915492957746475</v>
      </c>
      <c r="AA491" s="3">
        <v>42941</v>
      </c>
      <c r="AB491">
        <v>2.9</v>
      </c>
      <c r="AD491" s="3">
        <v>42941</v>
      </c>
      <c r="AE491">
        <v>2.9</v>
      </c>
      <c r="AF491">
        <f t="shared" si="143"/>
        <v>25</v>
      </c>
      <c r="AG491">
        <f t="shared" si="139"/>
        <v>0.78125</v>
      </c>
      <c r="AI491">
        <f t="shared" si="140"/>
        <v>7.7904929577464754E-2</v>
      </c>
    </row>
    <row r="492" spans="1:35" hidden="1" x14ac:dyDescent="0.3">
      <c r="A492">
        <f t="shared" si="129"/>
        <v>39</v>
      </c>
      <c r="B492">
        <f t="shared" si="130"/>
        <v>7.847082494969819E-2</v>
      </c>
      <c r="C492" s="3">
        <v>42942</v>
      </c>
      <c r="D492">
        <v>23.9</v>
      </c>
      <c r="F492" s="3">
        <v>42942</v>
      </c>
      <c r="G492">
        <v>23.9</v>
      </c>
      <c r="H492">
        <f t="shared" si="141"/>
        <v>1</v>
      </c>
      <c r="I492">
        <f t="shared" si="131"/>
        <v>3.125E-2</v>
      </c>
      <c r="K492">
        <f t="shared" si="132"/>
        <v>4.722082494969819E-2</v>
      </c>
      <c r="M492" s="4">
        <f t="shared" si="133"/>
        <v>453</v>
      </c>
      <c r="N492">
        <f t="shared" si="134"/>
        <v>0.91146881287726356</v>
      </c>
      <c r="O492" s="3">
        <v>42942</v>
      </c>
      <c r="P492">
        <v>0.63100000000000001</v>
      </c>
      <c r="R492" s="3">
        <v>42942</v>
      </c>
      <c r="S492">
        <v>0.63100000000000001</v>
      </c>
      <c r="T492">
        <f t="shared" si="142"/>
        <v>31</v>
      </c>
      <c r="U492">
        <f t="shared" si="135"/>
        <v>0.96875</v>
      </c>
      <c r="W492">
        <f t="shared" si="136"/>
        <v>5.7281187122736443E-2</v>
      </c>
      <c r="Y492" s="4">
        <f t="shared" si="137"/>
        <v>314</v>
      </c>
      <c r="Z492">
        <f t="shared" si="138"/>
        <v>0.63179074446680084</v>
      </c>
      <c r="AA492" s="3">
        <v>42942</v>
      </c>
      <c r="AB492">
        <v>2.2000000000000002</v>
      </c>
      <c r="AD492" s="3">
        <v>42942</v>
      </c>
      <c r="AE492">
        <v>2.2000000000000002</v>
      </c>
      <c r="AF492">
        <f t="shared" si="143"/>
        <v>10</v>
      </c>
      <c r="AG492">
        <f t="shared" si="139"/>
        <v>0.3125</v>
      </c>
      <c r="AI492">
        <f t="shared" si="140"/>
        <v>0.31929074446680084</v>
      </c>
    </row>
    <row r="493" spans="1:35" hidden="1" x14ac:dyDescent="0.3">
      <c r="A493">
        <f t="shared" si="129"/>
        <v>129</v>
      </c>
      <c r="B493">
        <f t="shared" si="130"/>
        <v>0.2595573440643863</v>
      </c>
      <c r="C493" s="3">
        <v>42943</v>
      </c>
      <c r="D493">
        <v>26.4</v>
      </c>
      <c r="F493" s="3">
        <v>42943</v>
      </c>
      <c r="G493">
        <v>26.4</v>
      </c>
      <c r="H493">
        <f t="shared" si="141"/>
        <v>4</v>
      </c>
      <c r="I493">
        <f t="shared" si="131"/>
        <v>0.125</v>
      </c>
      <c r="K493">
        <f t="shared" si="132"/>
        <v>0.1345573440643863</v>
      </c>
      <c r="M493" s="4">
        <f t="shared" si="133"/>
        <v>200</v>
      </c>
      <c r="N493">
        <f t="shared" si="134"/>
        <v>0.4024144869215292</v>
      </c>
      <c r="O493" s="3">
        <v>42943</v>
      </c>
      <c r="P493">
        <v>0.38300000000000001</v>
      </c>
      <c r="R493" s="3">
        <v>42943</v>
      </c>
      <c r="S493">
        <v>0.38300000000000001</v>
      </c>
      <c r="T493">
        <f t="shared" si="142"/>
        <v>23</v>
      </c>
      <c r="U493">
        <f t="shared" si="135"/>
        <v>0.71875</v>
      </c>
      <c r="W493">
        <f t="shared" si="136"/>
        <v>0.3163355130784708</v>
      </c>
      <c r="Y493" s="4">
        <f t="shared" si="137"/>
        <v>392</v>
      </c>
      <c r="Z493">
        <f t="shared" si="138"/>
        <v>0.78873239436619713</v>
      </c>
      <c r="AA493" s="3">
        <v>42943</v>
      </c>
      <c r="AB493">
        <v>2.5</v>
      </c>
      <c r="AD493" s="3">
        <v>42943</v>
      </c>
      <c r="AE493">
        <v>2.5</v>
      </c>
      <c r="AF493">
        <f t="shared" si="143"/>
        <v>21</v>
      </c>
      <c r="AG493">
        <f t="shared" si="139"/>
        <v>0.65625</v>
      </c>
      <c r="AI493">
        <f t="shared" si="140"/>
        <v>0.13248239436619713</v>
      </c>
    </row>
    <row r="494" spans="1:35" hidden="1" x14ac:dyDescent="0.3">
      <c r="A494">
        <f t="shared" si="129"/>
        <v>185</v>
      </c>
      <c r="B494">
        <f t="shared" si="130"/>
        <v>0.37223340040241448</v>
      </c>
      <c r="C494" s="3">
        <v>42944</v>
      </c>
      <c r="D494">
        <v>27.6</v>
      </c>
      <c r="F494" s="3">
        <v>42944</v>
      </c>
      <c r="G494">
        <v>27.6</v>
      </c>
      <c r="H494">
        <f t="shared" si="141"/>
        <v>7</v>
      </c>
      <c r="I494">
        <f t="shared" si="131"/>
        <v>0.21875</v>
      </c>
      <c r="K494">
        <f t="shared" si="132"/>
        <v>0.15348340040241448</v>
      </c>
      <c r="M494" s="4">
        <f t="shared" si="133"/>
        <v>213</v>
      </c>
      <c r="N494">
        <f t="shared" si="134"/>
        <v>0.42857142857142855</v>
      </c>
      <c r="O494" s="3">
        <v>42944</v>
      </c>
      <c r="P494">
        <v>0.39200000000000002</v>
      </c>
      <c r="R494" s="3">
        <v>42944</v>
      </c>
      <c r="S494">
        <v>0.39200000000000002</v>
      </c>
      <c r="T494">
        <f t="shared" si="142"/>
        <v>24</v>
      </c>
      <c r="U494">
        <f t="shared" si="135"/>
        <v>0.75</v>
      </c>
      <c r="W494">
        <f t="shared" si="136"/>
        <v>0.32142857142857145</v>
      </c>
      <c r="Y494" s="4">
        <f t="shared" si="137"/>
        <v>280</v>
      </c>
      <c r="Z494">
        <f t="shared" si="138"/>
        <v>0.56338028169014087</v>
      </c>
      <c r="AA494" s="3">
        <v>42944</v>
      </c>
      <c r="AB494">
        <v>2.1</v>
      </c>
      <c r="AD494" s="3">
        <v>42944</v>
      </c>
      <c r="AE494">
        <v>2.1</v>
      </c>
      <c r="AF494">
        <f t="shared" si="143"/>
        <v>7</v>
      </c>
      <c r="AG494">
        <f t="shared" si="139"/>
        <v>0.21875</v>
      </c>
      <c r="AI494">
        <f t="shared" si="140"/>
        <v>0.34463028169014087</v>
      </c>
    </row>
    <row r="495" spans="1:35" hidden="1" x14ac:dyDescent="0.3">
      <c r="A495">
        <f t="shared" si="129"/>
        <v>308</v>
      </c>
      <c r="B495">
        <f t="shared" si="130"/>
        <v>0.61971830985915488</v>
      </c>
      <c r="C495" s="3">
        <v>42945</v>
      </c>
      <c r="D495">
        <v>29.6</v>
      </c>
      <c r="F495" s="3">
        <v>42945</v>
      </c>
      <c r="G495">
        <v>29.6</v>
      </c>
      <c r="H495">
        <f t="shared" si="141"/>
        <v>12</v>
      </c>
      <c r="I495">
        <f t="shared" si="131"/>
        <v>0.375</v>
      </c>
      <c r="K495">
        <f t="shared" si="132"/>
        <v>0.24471830985915488</v>
      </c>
      <c r="M495" s="4">
        <f t="shared" si="133"/>
        <v>219</v>
      </c>
      <c r="N495">
        <f t="shared" si="134"/>
        <v>0.44064386317907445</v>
      </c>
      <c r="O495" s="3">
        <v>42945</v>
      </c>
      <c r="P495">
        <v>0.39500000000000002</v>
      </c>
      <c r="R495" s="3">
        <v>42945</v>
      </c>
      <c r="S495">
        <v>0.39500000000000002</v>
      </c>
      <c r="T495">
        <f t="shared" si="142"/>
        <v>25</v>
      </c>
      <c r="U495">
        <f t="shared" si="135"/>
        <v>0.78125</v>
      </c>
      <c r="W495">
        <f t="shared" si="136"/>
        <v>0.34060613682092555</v>
      </c>
      <c r="Y495" s="4">
        <f t="shared" si="137"/>
        <v>238</v>
      </c>
      <c r="Z495">
        <f t="shared" si="138"/>
        <v>0.47887323943661969</v>
      </c>
      <c r="AA495" s="3">
        <v>42945</v>
      </c>
      <c r="AB495">
        <v>2</v>
      </c>
      <c r="AD495" s="3">
        <v>42945</v>
      </c>
      <c r="AE495">
        <v>2</v>
      </c>
      <c r="AF495">
        <f t="shared" si="143"/>
        <v>2</v>
      </c>
      <c r="AG495">
        <f t="shared" si="139"/>
        <v>6.25E-2</v>
      </c>
      <c r="AI495">
        <f t="shared" si="140"/>
        <v>0.41637323943661969</v>
      </c>
    </row>
    <row r="496" spans="1:35" hidden="1" x14ac:dyDescent="0.3">
      <c r="A496">
        <f t="shared" si="129"/>
        <v>410</v>
      </c>
      <c r="B496">
        <f t="shared" si="130"/>
        <v>0.82494969818913477</v>
      </c>
      <c r="C496" s="3">
        <v>42946</v>
      </c>
      <c r="D496">
        <v>31.8</v>
      </c>
      <c r="F496" s="3">
        <v>42946</v>
      </c>
      <c r="G496">
        <v>31.8</v>
      </c>
      <c r="H496">
        <f t="shared" si="141"/>
        <v>20</v>
      </c>
      <c r="I496">
        <f t="shared" si="131"/>
        <v>0.625</v>
      </c>
      <c r="K496">
        <f t="shared" si="132"/>
        <v>0.19994969818913477</v>
      </c>
      <c r="M496" s="4">
        <f t="shared" si="133"/>
        <v>156</v>
      </c>
      <c r="N496">
        <f t="shared" si="134"/>
        <v>0.31388329979879276</v>
      </c>
      <c r="O496" s="3">
        <v>42946</v>
      </c>
      <c r="P496">
        <v>0.36299999999999999</v>
      </c>
      <c r="R496" s="3">
        <v>42946</v>
      </c>
      <c r="S496">
        <v>0.36299999999999999</v>
      </c>
      <c r="T496">
        <f t="shared" si="142"/>
        <v>20</v>
      </c>
      <c r="U496">
        <f t="shared" si="135"/>
        <v>0.625</v>
      </c>
      <c r="W496">
        <f t="shared" si="136"/>
        <v>0.31111670020120724</v>
      </c>
      <c r="Y496" s="4">
        <f t="shared" si="137"/>
        <v>238</v>
      </c>
      <c r="Z496">
        <f t="shared" si="138"/>
        <v>0.47887323943661969</v>
      </c>
      <c r="AA496" s="3">
        <v>42946</v>
      </c>
      <c r="AB496">
        <v>2</v>
      </c>
      <c r="AD496" s="3">
        <v>42946</v>
      </c>
      <c r="AE496">
        <v>2</v>
      </c>
      <c r="AF496">
        <f t="shared" si="143"/>
        <v>2</v>
      </c>
      <c r="AG496">
        <f t="shared" si="139"/>
        <v>6.25E-2</v>
      </c>
      <c r="AI496">
        <f t="shared" si="140"/>
        <v>0.41637323943661969</v>
      </c>
    </row>
    <row r="497" spans="1:36" x14ac:dyDescent="0.3">
      <c r="A497" s="1">
        <f t="shared" si="129"/>
        <v>446</v>
      </c>
      <c r="B497" s="1">
        <f t="shared" si="130"/>
        <v>0.89738430583501005</v>
      </c>
      <c r="C497" s="5">
        <v>42947</v>
      </c>
      <c r="D497" s="1">
        <v>32.4</v>
      </c>
      <c r="E497" s="1"/>
      <c r="F497" s="5">
        <v>42947</v>
      </c>
      <c r="G497" s="1">
        <v>32.4</v>
      </c>
      <c r="H497" s="1">
        <f t="shared" si="141"/>
        <v>25</v>
      </c>
      <c r="I497" s="1">
        <f t="shared" si="131"/>
        <v>0.78125</v>
      </c>
      <c r="J497" s="1"/>
      <c r="K497" s="1">
        <f t="shared" si="132"/>
        <v>0.11613430583501005</v>
      </c>
      <c r="L497" s="1">
        <f>SUM(K467:K497)</f>
        <v>4.3736167002012074</v>
      </c>
      <c r="M497" s="2">
        <f t="shared" si="133"/>
        <v>101</v>
      </c>
      <c r="N497" s="1">
        <f t="shared" si="134"/>
        <v>0.20321931589537223</v>
      </c>
      <c r="O497" s="5">
        <v>42947</v>
      </c>
      <c r="P497" s="1">
        <v>0.34300000000000003</v>
      </c>
      <c r="Q497" s="1"/>
      <c r="R497" s="5">
        <v>42947</v>
      </c>
      <c r="S497" s="1">
        <v>0.34300000000000003</v>
      </c>
      <c r="T497" s="1">
        <f t="shared" si="142"/>
        <v>16</v>
      </c>
      <c r="U497" s="1">
        <f t="shared" si="135"/>
        <v>0.5</v>
      </c>
      <c r="V497" s="1"/>
      <c r="W497" s="1">
        <f t="shared" si="136"/>
        <v>0.29678068410462777</v>
      </c>
      <c r="X497" s="1">
        <f>SUM(W467:W497)</f>
        <v>6.8792127766599593</v>
      </c>
      <c r="Y497" s="2">
        <f t="shared" si="137"/>
        <v>198</v>
      </c>
      <c r="Z497" s="1">
        <f t="shared" si="138"/>
        <v>0.39839034205231388</v>
      </c>
      <c r="AA497" s="5">
        <v>42947</v>
      </c>
      <c r="AB497" s="1">
        <v>1.9</v>
      </c>
      <c r="AC497" s="1"/>
      <c r="AD497" s="5">
        <v>42947</v>
      </c>
      <c r="AE497" s="1">
        <v>1.9</v>
      </c>
      <c r="AF497" s="1">
        <f t="shared" si="143"/>
        <v>1</v>
      </c>
      <c r="AG497" s="1">
        <f t="shared" si="139"/>
        <v>3.125E-2</v>
      </c>
      <c r="AH497" s="1"/>
      <c r="AI497" s="1">
        <f t="shared" si="140"/>
        <v>0.36714034205231388</v>
      </c>
      <c r="AJ497" s="1">
        <f>SUM(AI467:AI497)</f>
        <v>7.2105130784708251</v>
      </c>
    </row>
  </sheetData>
  <autoFilter ref="K1:P497" xr:uid="{DCE409DF-3E1F-4DD9-A03D-DAD45032204B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750D-4C67-4D76-889E-664CE4FA9115}">
  <sheetPr filterMode="1"/>
  <dimension ref="A1:AJ497"/>
  <sheetViews>
    <sheetView topLeftCell="N1" workbookViewId="0">
      <selection activeCell="AJ32" sqref="AJ32:AJ49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72</v>
      </c>
      <c r="B2">
        <f>A2/497</f>
        <v>0.14486921529175051</v>
      </c>
      <c r="C2" s="3">
        <v>37469</v>
      </c>
      <c r="D2">
        <v>24.9</v>
      </c>
      <c r="F2" s="3">
        <v>37469</v>
      </c>
      <c r="G2">
        <v>24.9</v>
      </c>
      <c r="H2">
        <f>_xlfn.RANK.EQ(G2,$G$2:$G$32,1)</f>
        <v>18</v>
      </c>
      <c r="I2">
        <f>H2/32</f>
        <v>0.5625</v>
      </c>
      <c r="K2">
        <f>ABS(B2-I2)</f>
        <v>0.41763078470824949</v>
      </c>
      <c r="M2" s="4">
        <f>_xlfn.RANK.EQ(P2,$P$2:$P$497,1)</f>
        <v>474</v>
      </c>
      <c r="N2">
        <f>M2/497</f>
        <v>0.95372233400402417</v>
      </c>
      <c r="O2" s="3">
        <v>37469</v>
      </c>
      <c r="P2">
        <v>0.68899999999999995</v>
      </c>
      <c r="R2" s="3">
        <v>37469</v>
      </c>
      <c r="S2">
        <v>0.68899999999999995</v>
      </c>
      <c r="T2">
        <f>_xlfn.RANK.EQ(S2,$S$2:$S$32,1)</f>
        <v>26</v>
      </c>
      <c r="U2">
        <f>T2/32</f>
        <v>0.8125</v>
      </c>
      <c r="W2">
        <f>ABS(N2-U2)</f>
        <v>0.14122233400402417</v>
      </c>
      <c r="Y2" s="4">
        <f>_xlfn.RANK.EQ(AB2,$AB$2:$AB$497,1)</f>
        <v>32</v>
      </c>
      <c r="Z2">
        <f>Y2/497</f>
        <v>6.4386317907444673E-2</v>
      </c>
      <c r="AA2" s="3">
        <v>37469</v>
      </c>
      <c r="AB2">
        <v>1</v>
      </c>
      <c r="AD2" s="3">
        <v>37469</v>
      </c>
      <c r="AE2">
        <v>1</v>
      </c>
      <c r="AF2">
        <f>_xlfn.RANK.EQ(AE2,$AE$2:$AE$32,1)</f>
        <v>2</v>
      </c>
      <c r="AG2">
        <f>AF2/32</f>
        <v>6.25E-2</v>
      </c>
      <c r="AI2">
        <f>ABS(Z2-AG2)</f>
        <v>1.8863179074446734E-3</v>
      </c>
    </row>
    <row r="3" spans="1:36" hidden="1" x14ac:dyDescent="0.3">
      <c r="A3">
        <f t="shared" ref="A3:A66" si="0">_xlfn.RANK.EQ(D3,$D$2:$D$497,1)</f>
        <v>78</v>
      </c>
      <c r="B3">
        <f t="shared" ref="B3:B66" si="1">A3/497</f>
        <v>0.15694164989939638</v>
      </c>
      <c r="C3" s="3">
        <v>37470</v>
      </c>
      <c r="D3">
        <v>25.2</v>
      </c>
      <c r="F3" s="3">
        <v>37470</v>
      </c>
      <c r="G3">
        <v>25.2</v>
      </c>
      <c r="H3">
        <f t="shared" ref="H3:H32" si="2">_xlfn.RANK.EQ(G3,$G$2:$G$32,1)</f>
        <v>19</v>
      </c>
      <c r="I3">
        <f t="shared" ref="I3:I66" si="3">H3/32</f>
        <v>0.59375</v>
      </c>
      <c r="K3">
        <f t="shared" ref="K3:K66" si="4">ABS(B3-I3)</f>
        <v>0.43680835010060359</v>
      </c>
      <c r="M3" s="4">
        <f t="shared" ref="M3:M66" si="5">_xlfn.RANK.EQ(P3,$P$2:$P$497,1)</f>
        <v>466</v>
      </c>
      <c r="N3">
        <f t="shared" ref="N3:N66" si="6">M3/497</f>
        <v>0.93762575452716301</v>
      </c>
      <c r="O3" s="3">
        <v>37470</v>
      </c>
      <c r="P3">
        <v>0.67200000000000004</v>
      </c>
      <c r="R3" s="3">
        <v>37470</v>
      </c>
      <c r="S3">
        <v>0.67200000000000004</v>
      </c>
      <c r="T3">
        <f t="shared" ref="T3:T32" si="7">_xlfn.RANK.EQ(S3,$S$2:$S$32,1)</f>
        <v>21</v>
      </c>
      <c r="U3">
        <f t="shared" ref="U3:U66" si="8">T3/32</f>
        <v>0.65625</v>
      </c>
      <c r="W3">
        <f t="shared" ref="W3:W66" si="9">ABS(N3-U3)</f>
        <v>0.28137575452716301</v>
      </c>
      <c r="Y3" s="4">
        <f t="shared" ref="Y3:Y66" si="10">_xlfn.RANK.EQ(AB3,$AB$2:$AB$497,1)</f>
        <v>70</v>
      </c>
      <c r="Z3">
        <f t="shared" ref="Z3:Z66" si="11">Y3/497</f>
        <v>0.14084507042253522</v>
      </c>
      <c r="AA3" s="3">
        <v>37470</v>
      </c>
      <c r="AB3">
        <v>1.2</v>
      </c>
      <c r="AD3" s="3">
        <v>37470</v>
      </c>
      <c r="AE3">
        <v>1.2</v>
      </c>
      <c r="AF3">
        <f t="shared" ref="AF3:AF32" si="12">_xlfn.RANK.EQ(AE3,$AE$2:$AE$32,1)</f>
        <v>7</v>
      </c>
      <c r="AG3">
        <f t="shared" ref="AG3:AG66" si="13">AF3/32</f>
        <v>0.21875</v>
      </c>
      <c r="AI3">
        <f t="shared" ref="AI3:AI66" si="14">ABS(Z3-AG3)</f>
        <v>7.7904929577464782E-2</v>
      </c>
    </row>
    <row r="4" spans="1:36" hidden="1" x14ac:dyDescent="0.3">
      <c r="A4">
        <f t="shared" si="0"/>
        <v>87</v>
      </c>
      <c r="B4">
        <f t="shared" si="1"/>
        <v>0.1750503018108652</v>
      </c>
      <c r="C4" s="3">
        <v>37471</v>
      </c>
      <c r="D4">
        <v>25.5</v>
      </c>
      <c r="F4" s="3">
        <v>37471</v>
      </c>
      <c r="G4">
        <v>25.5</v>
      </c>
      <c r="H4">
        <f t="shared" si="2"/>
        <v>21</v>
      </c>
      <c r="I4">
        <f t="shared" si="3"/>
        <v>0.65625</v>
      </c>
      <c r="K4">
        <f t="shared" si="4"/>
        <v>0.48119969818913477</v>
      </c>
      <c r="M4" s="4">
        <f t="shared" si="5"/>
        <v>461</v>
      </c>
      <c r="N4">
        <f t="shared" si="6"/>
        <v>0.92756539235412472</v>
      </c>
      <c r="O4" s="3">
        <v>37471</v>
      </c>
      <c r="P4">
        <v>0.65400000000000003</v>
      </c>
      <c r="R4" s="3">
        <v>37471</v>
      </c>
      <c r="S4">
        <v>0.65400000000000003</v>
      </c>
      <c r="T4">
        <f t="shared" si="7"/>
        <v>19</v>
      </c>
      <c r="U4">
        <f t="shared" si="8"/>
        <v>0.59375</v>
      </c>
      <c r="W4">
        <f t="shared" si="9"/>
        <v>0.33381539235412472</v>
      </c>
      <c r="Y4" s="4">
        <f t="shared" si="10"/>
        <v>121</v>
      </c>
      <c r="Z4">
        <f t="shared" si="11"/>
        <v>0.24346076458752516</v>
      </c>
      <c r="AA4" s="3">
        <v>37471</v>
      </c>
      <c r="AB4">
        <v>1.5</v>
      </c>
      <c r="AD4" s="3">
        <v>37471</v>
      </c>
      <c r="AE4">
        <v>1.5</v>
      </c>
      <c r="AF4">
        <f t="shared" si="12"/>
        <v>16</v>
      </c>
      <c r="AG4">
        <f t="shared" si="13"/>
        <v>0.5</v>
      </c>
      <c r="AI4">
        <f t="shared" si="14"/>
        <v>0.25653923541247481</v>
      </c>
    </row>
    <row r="5" spans="1:36" hidden="1" x14ac:dyDescent="0.3">
      <c r="A5">
        <f t="shared" si="0"/>
        <v>102</v>
      </c>
      <c r="B5">
        <f t="shared" si="1"/>
        <v>0.20523138832997989</v>
      </c>
      <c r="C5" s="3">
        <v>37472</v>
      </c>
      <c r="D5">
        <v>25.8</v>
      </c>
      <c r="F5" s="3">
        <v>37472</v>
      </c>
      <c r="G5">
        <v>25.8</v>
      </c>
      <c r="H5">
        <f t="shared" si="2"/>
        <v>23</v>
      </c>
      <c r="I5">
        <f t="shared" si="3"/>
        <v>0.71875</v>
      </c>
      <c r="K5">
        <f t="shared" si="4"/>
        <v>0.51351861167002011</v>
      </c>
      <c r="M5" s="4">
        <f t="shared" si="5"/>
        <v>454</v>
      </c>
      <c r="N5">
        <f t="shared" si="6"/>
        <v>0.91348088531187122</v>
      </c>
      <c r="O5" s="3">
        <v>37472</v>
      </c>
      <c r="P5">
        <v>0.63700000000000001</v>
      </c>
      <c r="R5" s="3">
        <v>37472</v>
      </c>
      <c r="S5">
        <v>0.63700000000000001</v>
      </c>
      <c r="T5">
        <f t="shared" si="7"/>
        <v>18</v>
      </c>
      <c r="U5">
        <f t="shared" si="8"/>
        <v>0.5625</v>
      </c>
      <c r="W5">
        <f t="shared" si="9"/>
        <v>0.35098088531187122</v>
      </c>
      <c r="Y5" s="4">
        <f t="shared" si="10"/>
        <v>179</v>
      </c>
      <c r="Z5">
        <f t="shared" si="11"/>
        <v>0.36016096579476864</v>
      </c>
      <c r="AA5" s="3">
        <v>37472</v>
      </c>
      <c r="AB5">
        <v>1.7</v>
      </c>
      <c r="AD5" s="3">
        <v>37472</v>
      </c>
      <c r="AE5">
        <v>1.7</v>
      </c>
      <c r="AF5">
        <f t="shared" si="12"/>
        <v>21</v>
      </c>
      <c r="AG5">
        <f t="shared" si="13"/>
        <v>0.65625</v>
      </c>
      <c r="AI5">
        <f t="shared" si="14"/>
        <v>0.29608903420523136</v>
      </c>
    </row>
    <row r="6" spans="1:36" hidden="1" x14ac:dyDescent="0.3">
      <c r="A6">
        <f t="shared" si="0"/>
        <v>115</v>
      </c>
      <c r="B6">
        <f>A6/497</f>
        <v>0.23138832997987926</v>
      </c>
      <c r="C6" s="3">
        <v>37473</v>
      </c>
      <c r="D6">
        <v>26.1</v>
      </c>
      <c r="F6" s="3">
        <v>37473</v>
      </c>
      <c r="G6">
        <v>26.1</v>
      </c>
      <c r="H6">
        <f t="shared" si="2"/>
        <v>24</v>
      </c>
      <c r="I6">
        <f t="shared" si="3"/>
        <v>0.75</v>
      </c>
      <c r="K6">
        <f t="shared" si="4"/>
        <v>0.51861167002012076</v>
      </c>
      <c r="M6" s="4">
        <f t="shared" si="5"/>
        <v>448</v>
      </c>
      <c r="N6">
        <f t="shared" si="6"/>
        <v>0.90140845070422537</v>
      </c>
      <c r="O6" s="3">
        <v>37473</v>
      </c>
      <c r="P6">
        <v>0.61899999999999999</v>
      </c>
      <c r="R6" s="3">
        <v>37473</v>
      </c>
      <c r="S6">
        <v>0.61899999999999999</v>
      </c>
      <c r="T6">
        <f t="shared" si="7"/>
        <v>15</v>
      </c>
      <c r="U6">
        <f t="shared" si="8"/>
        <v>0.46875</v>
      </c>
      <c r="W6">
        <f t="shared" si="9"/>
        <v>0.43265845070422537</v>
      </c>
      <c r="Y6" s="4">
        <f t="shared" si="10"/>
        <v>284</v>
      </c>
      <c r="Z6">
        <f t="shared" si="11"/>
        <v>0.5714285714285714</v>
      </c>
      <c r="AA6" s="3">
        <v>37473</v>
      </c>
      <c r="AB6">
        <v>2</v>
      </c>
      <c r="AD6" s="3">
        <v>37473</v>
      </c>
      <c r="AE6">
        <v>2</v>
      </c>
      <c r="AF6">
        <f t="shared" si="12"/>
        <v>23</v>
      </c>
      <c r="AG6">
        <f t="shared" si="13"/>
        <v>0.71875</v>
      </c>
      <c r="AI6">
        <f t="shared" si="14"/>
        <v>0.1473214285714286</v>
      </c>
    </row>
    <row r="7" spans="1:36" hidden="1" x14ac:dyDescent="0.3">
      <c r="A7">
        <f t="shared" si="0"/>
        <v>142</v>
      </c>
      <c r="B7">
        <f t="shared" si="1"/>
        <v>0.2857142857142857</v>
      </c>
      <c r="C7" s="3">
        <v>37474</v>
      </c>
      <c r="D7">
        <v>26.4</v>
      </c>
      <c r="F7" s="3">
        <v>37474</v>
      </c>
      <c r="G7">
        <v>26.4</v>
      </c>
      <c r="H7">
        <f t="shared" si="2"/>
        <v>30</v>
      </c>
      <c r="I7">
        <f t="shared" si="3"/>
        <v>0.9375</v>
      </c>
      <c r="K7">
        <f t="shared" si="4"/>
        <v>0.6517857142857143</v>
      </c>
      <c r="M7" s="4">
        <f t="shared" si="5"/>
        <v>441</v>
      </c>
      <c r="N7">
        <f t="shared" si="6"/>
        <v>0.88732394366197187</v>
      </c>
      <c r="O7" s="3">
        <v>37474</v>
      </c>
      <c r="P7">
        <v>0.60199999999999998</v>
      </c>
      <c r="R7" s="3">
        <v>37474</v>
      </c>
      <c r="S7">
        <v>0.60199999999999998</v>
      </c>
      <c r="T7">
        <f t="shared" si="7"/>
        <v>14</v>
      </c>
      <c r="U7">
        <f t="shared" si="8"/>
        <v>0.4375</v>
      </c>
      <c r="W7">
        <f t="shared" si="9"/>
        <v>0.44982394366197187</v>
      </c>
      <c r="Y7" s="4">
        <f t="shared" si="10"/>
        <v>354</v>
      </c>
      <c r="Z7">
        <f t="shared" si="11"/>
        <v>0.71227364185110664</v>
      </c>
      <c r="AA7" s="3">
        <v>37474</v>
      </c>
      <c r="AB7">
        <v>2.2000000000000002</v>
      </c>
      <c r="AD7" s="3">
        <v>37474</v>
      </c>
      <c r="AE7">
        <v>2.2000000000000002</v>
      </c>
      <c r="AF7">
        <f t="shared" si="12"/>
        <v>26</v>
      </c>
      <c r="AG7">
        <f t="shared" si="13"/>
        <v>0.8125</v>
      </c>
      <c r="AI7">
        <f t="shared" si="14"/>
        <v>0.10022635814889336</v>
      </c>
    </row>
    <row r="8" spans="1:36" hidden="1" x14ac:dyDescent="0.3">
      <c r="A8">
        <f t="shared" si="0"/>
        <v>12</v>
      </c>
      <c r="B8">
        <f t="shared" si="1"/>
        <v>2.4144869215291749E-2</v>
      </c>
      <c r="C8" s="3">
        <v>37475</v>
      </c>
      <c r="D8">
        <v>22.1</v>
      </c>
      <c r="F8" s="3">
        <v>37475</v>
      </c>
      <c r="G8">
        <v>22.1</v>
      </c>
      <c r="H8">
        <f t="shared" si="2"/>
        <v>2</v>
      </c>
      <c r="I8">
        <f t="shared" si="3"/>
        <v>6.25E-2</v>
      </c>
      <c r="K8">
        <f t="shared" si="4"/>
        <v>3.8355130784708251E-2</v>
      </c>
      <c r="M8" s="4">
        <f t="shared" si="5"/>
        <v>488</v>
      </c>
      <c r="N8">
        <f t="shared" si="6"/>
        <v>0.98189134808853118</v>
      </c>
      <c r="O8" s="3">
        <v>37475</v>
      </c>
      <c r="P8">
        <v>0.755</v>
      </c>
      <c r="R8" s="3">
        <v>37475</v>
      </c>
      <c r="S8">
        <v>0.755</v>
      </c>
      <c r="T8">
        <f t="shared" si="7"/>
        <v>31</v>
      </c>
      <c r="U8">
        <f t="shared" si="8"/>
        <v>0.96875</v>
      </c>
      <c r="W8">
        <f t="shared" si="9"/>
        <v>1.314134808853118E-2</v>
      </c>
      <c r="Y8" s="4">
        <f t="shared" si="10"/>
        <v>284</v>
      </c>
      <c r="Z8">
        <f t="shared" si="11"/>
        <v>0.5714285714285714</v>
      </c>
      <c r="AA8" s="3">
        <v>37475</v>
      </c>
      <c r="AB8">
        <v>2</v>
      </c>
      <c r="AD8" s="3">
        <v>37475</v>
      </c>
      <c r="AE8">
        <v>2</v>
      </c>
      <c r="AF8">
        <f t="shared" si="12"/>
        <v>23</v>
      </c>
      <c r="AG8">
        <f t="shared" si="13"/>
        <v>0.71875</v>
      </c>
      <c r="AI8">
        <f t="shared" si="14"/>
        <v>0.1473214285714286</v>
      </c>
    </row>
    <row r="9" spans="1:36" hidden="1" x14ac:dyDescent="0.3">
      <c r="A9">
        <f t="shared" si="0"/>
        <v>47</v>
      </c>
      <c r="B9">
        <f t="shared" si="1"/>
        <v>9.4567404426559351E-2</v>
      </c>
      <c r="C9" s="3">
        <v>37476</v>
      </c>
      <c r="D9">
        <v>24.2</v>
      </c>
      <c r="F9" s="3">
        <v>37476</v>
      </c>
      <c r="G9">
        <v>24.2</v>
      </c>
      <c r="H9">
        <f t="shared" si="2"/>
        <v>10</v>
      </c>
      <c r="I9">
        <f t="shared" si="3"/>
        <v>0.3125</v>
      </c>
      <c r="K9">
        <f t="shared" si="4"/>
        <v>0.21793259557344064</v>
      </c>
      <c r="M9" s="4">
        <f t="shared" si="5"/>
        <v>466</v>
      </c>
      <c r="N9">
        <f t="shared" si="6"/>
        <v>0.93762575452716301</v>
      </c>
      <c r="O9" s="3">
        <v>37476</v>
      </c>
      <c r="P9">
        <v>0.67200000000000004</v>
      </c>
      <c r="R9" s="3">
        <v>37476</v>
      </c>
      <c r="S9">
        <v>0.67200000000000004</v>
      </c>
      <c r="T9">
        <f t="shared" si="7"/>
        <v>21</v>
      </c>
      <c r="U9">
        <f t="shared" si="8"/>
        <v>0.65625</v>
      </c>
      <c r="W9">
        <f t="shared" si="9"/>
        <v>0.28137575452716301</v>
      </c>
      <c r="Y9" s="4">
        <f t="shared" si="10"/>
        <v>284</v>
      </c>
      <c r="Z9">
        <f t="shared" si="11"/>
        <v>0.5714285714285714</v>
      </c>
      <c r="AA9" s="3">
        <v>37476</v>
      </c>
      <c r="AB9">
        <v>2</v>
      </c>
      <c r="AD9" s="3">
        <v>37476</v>
      </c>
      <c r="AE9">
        <v>2</v>
      </c>
      <c r="AF9">
        <f t="shared" si="12"/>
        <v>23</v>
      </c>
      <c r="AG9">
        <f t="shared" si="13"/>
        <v>0.71875</v>
      </c>
      <c r="AI9">
        <f t="shared" si="14"/>
        <v>0.1473214285714286</v>
      </c>
    </row>
    <row r="10" spans="1:36" hidden="1" x14ac:dyDescent="0.3">
      <c r="A10">
        <f t="shared" si="0"/>
        <v>37</v>
      </c>
      <c r="B10">
        <f t="shared" si="1"/>
        <v>7.4446680080482899E-2</v>
      </c>
      <c r="C10" s="3">
        <v>37477</v>
      </c>
      <c r="D10">
        <v>23.7</v>
      </c>
      <c r="F10" s="3">
        <v>37477</v>
      </c>
      <c r="G10">
        <v>23.7</v>
      </c>
      <c r="H10">
        <f t="shared" si="2"/>
        <v>8</v>
      </c>
      <c r="I10">
        <f t="shared" si="3"/>
        <v>0.25</v>
      </c>
      <c r="K10">
        <f t="shared" si="4"/>
        <v>0.17555331991951711</v>
      </c>
      <c r="M10" s="4">
        <f t="shared" si="5"/>
        <v>464</v>
      </c>
      <c r="N10">
        <f t="shared" si="6"/>
        <v>0.9336016096579477</v>
      </c>
      <c r="O10" s="3">
        <v>37477</v>
      </c>
      <c r="P10">
        <v>0.66400000000000003</v>
      </c>
      <c r="R10" s="3">
        <v>37477</v>
      </c>
      <c r="S10">
        <v>0.66400000000000003</v>
      </c>
      <c r="T10">
        <f t="shared" si="7"/>
        <v>20</v>
      </c>
      <c r="U10">
        <f t="shared" si="8"/>
        <v>0.625</v>
      </c>
      <c r="W10">
        <f t="shared" si="9"/>
        <v>0.3086016096579477</v>
      </c>
      <c r="Y10" s="4">
        <f t="shared" si="10"/>
        <v>88</v>
      </c>
      <c r="Z10">
        <f t="shared" si="11"/>
        <v>0.17706237424547283</v>
      </c>
      <c r="AA10" s="3">
        <v>37477</v>
      </c>
      <c r="AB10">
        <v>1.3</v>
      </c>
      <c r="AD10" s="3">
        <v>37477</v>
      </c>
      <c r="AE10">
        <v>1.3</v>
      </c>
      <c r="AF10">
        <f t="shared" si="12"/>
        <v>15</v>
      </c>
      <c r="AG10">
        <f t="shared" si="13"/>
        <v>0.46875</v>
      </c>
      <c r="AI10">
        <f t="shared" si="14"/>
        <v>0.29168762575452717</v>
      </c>
    </row>
    <row r="11" spans="1:36" hidden="1" x14ac:dyDescent="0.3">
      <c r="A11">
        <f t="shared" si="0"/>
        <v>56</v>
      </c>
      <c r="B11">
        <f t="shared" si="1"/>
        <v>0.11267605633802817</v>
      </c>
      <c r="C11" s="3">
        <v>37478</v>
      </c>
      <c r="D11">
        <v>24.6</v>
      </c>
      <c r="F11" s="3">
        <v>37478</v>
      </c>
      <c r="G11">
        <v>24.6</v>
      </c>
      <c r="H11">
        <f t="shared" si="2"/>
        <v>13</v>
      </c>
      <c r="I11">
        <f t="shared" si="3"/>
        <v>0.40625</v>
      </c>
      <c r="K11">
        <f t="shared" si="4"/>
        <v>0.29357394366197181</v>
      </c>
      <c r="M11" s="4">
        <f t="shared" si="5"/>
        <v>470</v>
      </c>
      <c r="N11">
        <f t="shared" si="6"/>
        <v>0.94567404426559354</v>
      </c>
      <c r="O11" s="3">
        <v>37478</v>
      </c>
      <c r="P11">
        <v>0.68200000000000005</v>
      </c>
      <c r="R11" s="3">
        <v>37478</v>
      </c>
      <c r="S11">
        <v>0.68200000000000005</v>
      </c>
      <c r="T11">
        <f t="shared" si="7"/>
        <v>23</v>
      </c>
      <c r="U11">
        <f t="shared" si="8"/>
        <v>0.71875</v>
      </c>
      <c r="W11">
        <f t="shared" si="9"/>
        <v>0.22692404426559354</v>
      </c>
      <c r="Y11" s="4">
        <f t="shared" si="10"/>
        <v>142</v>
      </c>
      <c r="Z11">
        <f t="shared" si="11"/>
        <v>0.2857142857142857</v>
      </c>
      <c r="AA11" s="3">
        <v>37478</v>
      </c>
      <c r="AB11">
        <v>1.6</v>
      </c>
      <c r="AD11" s="3">
        <v>37478</v>
      </c>
      <c r="AE11">
        <v>1.6</v>
      </c>
      <c r="AF11">
        <f t="shared" si="12"/>
        <v>18</v>
      </c>
      <c r="AG11">
        <f t="shared" si="13"/>
        <v>0.5625</v>
      </c>
      <c r="AI11">
        <f t="shared" si="14"/>
        <v>0.2767857142857143</v>
      </c>
    </row>
    <row r="12" spans="1:36" hidden="1" x14ac:dyDescent="0.3">
      <c r="A12">
        <f t="shared" si="0"/>
        <v>34</v>
      </c>
      <c r="B12">
        <f t="shared" si="1"/>
        <v>6.8410462776659964E-2</v>
      </c>
      <c r="C12" s="3">
        <v>37479</v>
      </c>
      <c r="D12">
        <v>23.5</v>
      </c>
      <c r="F12" s="3">
        <v>37479</v>
      </c>
      <c r="G12">
        <v>23.5</v>
      </c>
      <c r="H12">
        <f t="shared" si="2"/>
        <v>7</v>
      </c>
      <c r="I12">
        <f t="shared" si="3"/>
        <v>0.21875</v>
      </c>
      <c r="K12">
        <f t="shared" si="4"/>
        <v>0.15033953722334004</v>
      </c>
      <c r="M12" s="4">
        <f t="shared" si="5"/>
        <v>487</v>
      </c>
      <c r="N12">
        <f t="shared" si="6"/>
        <v>0.97987927565392352</v>
      </c>
      <c r="O12" s="3">
        <v>37479</v>
      </c>
      <c r="P12">
        <v>0.752</v>
      </c>
      <c r="R12" s="3">
        <v>37479</v>
      </c>
      <c r="S12">
        <v>0.752</v>
      </c>
      <c r="T12">
        <f t="shared" si="7"/>
        <v>30</v>
      </c>
      <c r="U12">
        <f t="shared" si="8"/>
        <v>0.9375</v>
      </c>
      <c r="W12">
        <f t="shared" si="9"/>
        <v>4.237927565392352E-2</v>
      </c>
      <c r="Y12" s="4">
        <f t="shared" si="10"/>
        <v>453</v>
      </c>
      <c r="Z12">
        <f t="shared" si="11"/>
        <v>0.91146881287726356</v>
      </c>
      <c r="AA12" s="3">
        <v>37479</v>
      </c>
      <c r="AB12">
        <v>3.1</v>
      </c>
      <c r="AD12" s="3">
        <v>37479</v>
      </c>
      <c r="AE12">
        <v>3.1</v>
      </c>
      <c r="AF12">
        <f t="shared" si="12"/>
        <v>31</v>
      </c>
      <c r="AG12">
        <f t="shared" si="13"/>
        <v>0.96875</v>
      </c>
      <c r="AI12">
        <f t="shared" si="14"/>
        <v>5.7281187122736443E-2</v>
      </c>
    </row>
    <row r="13" spans="1:36" hidden="1" x14ac:dyDescent="0.3">
      <c r="A13">
        <f t="shared" si="0"/>
        <v>10</v>
      </c>
      <c r="B13">
        <f t="shared" si="1"/>
        <v>2.0120724346076459E-2</v>
      </c>
      <c r="C13" s="3">
        <v>37480</v>
      </c>
      <c r="D13">
        <v>21.8</v>
      </c>
      <c r="F13" s="3">
        <v>37480</v>
      </c>
      <c r="G13">
        <v>21.8</v>
      </c>
      <c r="H13">
        <f t="shared" si="2"/>
        <v>1</v>
      </c>
      <c r="I13">
        <f t="shared" si="3"/>
        <v>3.125E-2</v>
      </c>
      <c r="K13">
        <f t="shared" si="4"/>
        <v>1.1129275653923541E-2</v>
      </c>
      <c r="M13" s="4">
        <f t="shared" si="5"/>
        <v>481</v>
      </c>
      <c r="N13">
        <f t="shared" si="6"/>
        <v>0.96780684104627768</v>
      </c>
      <c r="O13" s="3">
        <v>37480</v>
      </c>
      <c r="P13">
        <v>0.72499999999999998</v>
      </c>
      <c r="R13" s="3">
        <v>37480</v>
      </c>
      <c r="S13">
        <v>0.72499999999999998</v>
      </c>
      <c r="T13">
        <f t="shared" si="7"/>
        <v>28</v>
      </c>
      <c r="U13">
        <f t="shared" si="8"/>
        <v>0.875</v>
      </c>
      <c r="W13">
        <f t="shared" si="9"/>
        <v>9.2806841046277677E-2</v>
      </c>
      <c r="Y13" s="4">
        <f t="shared" si="10"/>
        <v>70</v>
      </c>
      <c r="Z13">
        <f t="shared" si="11"/>
        <v>0.14084507042253522</v>
      </c>
      <c r="AA13" s="3">
        <v>37480</v>
      </c>
      <c r="AB13">
        <v>1.2</v>
      </c>
      <c r="AD13" s="3">
        <v>37480</v>
      </c>
      <c r="AE13">
        <v>1.2</v>
      </c>
      <c r="AF13">
        <f t="shared" si="12"/>
        <v>7</v>
      </c>
      <c r="AG13">
        <f t="shared" si="13"/>
        <v>0.21875</v>
      </c>
      <c r="AI13">
        <f t="shared" si="14"/>
        <v>7.7904929577464782E-2</v>
      </c>
    </row>
    <row r="14" spans="1:36" hidden="1" x14ac:dyDescent="0.3">
      <c r="A14">
        <f t="shared" si="0"/>
        <v>47</v>
      </c>
      <c r="B14">
        <f t="shared" si="1"/>
        <v>9.4567404426559351E-2</v>
      </c>
      <c r="C14" s="3">
        <v>37481</v>
      </c>
      <c r="D14">
        <v>24.2</v>
      </c>
      <c r="F14" s="3">
        <v>37481</v>
      </c>
      <c r="G14">
        <v>24.2</v>
      </c>
      <c r="H14">
        <f t="shared" si="2"/>
        <v>10</v>
      </c>
      <c r="I14">
        <f t="shared" si="3"/>
        <v>0.3125</v>
      </c>
      <c r="K14">
        <f t="shared" si="4"/>
        <v>0.21793259557344064</v>
      </c>
      <c r="M14" s="4">
        <f t="shared" si="5"/>
        <v>418</v>
      </c>
      <c r="N14">
        <f t="shared" si="6"/>
        <v>0.84104627766599593</v>
      </c>
      <c r="O14" s="3">
        <v>37481</v>
      </c>
      <c r="P14">
        <v>0.56000000000000005</v>
      </c>
      <c r="R14" s="3">
        <v>37481</v>
      </c>
      <c r="S14">
        <v>0.56000000000000005</v>
      </c>
      <c r="T14">
        <f t="shared" si="7"/>
        <v>11</v>
      </c>
      <c r="U14">
        <f t="shared" si="8"/>
        <v>0.34375</v>
      </c>
      <c r="W14">
        <f t="shared" si="9"/>
        <v>0.49729627766599593</v>
      </c>
      <c r="Y14" s="4">
        <f t="shared" si="10"/>
        <v>13</v>
      </c>
      <c r="Z14">
        <f t="shared" si="11"/>
        <v>2.6156941649899398E-2</v>
      </c>
      <c r="AA14" s="3">
        <v>37481</v>
      </c>
      <c r="AB14">
        <v>0.8</v>
      </c>
      <c r="AD14" s="3">
        <v>37481</v>
      </c>
      <c r="AE14">
        <v>0.8</v>
      </c>
      <c r="AF14">
        <f t="shared" si="12"/>
        <v>1</v>
      </c>
      <c r="AG14">
        <f t="shared" si="13"/>
        <v>3.125E-2</v>
      </c>
      <c r="AI14">
        <f t="shared" si="14"/>
        <v>5.0930583501006023E-3</v>
      </c>
    </row>
    <row r="15" spans="1:36" hidden="1" x14ac:dyDescent="0.3">
      <c r="A15">
        <f t="shared" si="0"/>
        <v>62</v>
      </c>
      <c r="B15">
        <f t="shared" si="1"/>
        <v>0.12474849094567404</v>
      </c>
      <c r="C15" s="3">
        <v>37482</v>
      </c>
      <c r="D15">
        <v>24.7</v>
      </c>
      <c r="F15" s="3">
        <v>37482</v>
      </c>
      <c r="G15">
        <v>24.7</v>
      </c>
      <c r="H15">
        <f t="shared" si="2"/>
        <v>16</v>
      </c>
      <c r="I15">
        <f t="shared" si="3"/>
        <v>0.5</v>
      </c>
      <c r="K15">
        <f t="shared" si="4"/>
        <v>0.37525150905432597</v>
      </c>
      <c r="M15" s="4">
        <f t="shared" si="5"/>
        <v>350</v>
      </c>
      <c r="N15">
        <f t="shared" si="6"/>
        <v>0.70422535211267601</v>
      </c>
      <c r="O15" s="3">
        <v>37482</v>
      </c>
      <c r="P15">
        <v>0.48</v>
      </c>
      <c r="R15" s="3">
        <v>37482</v>
      </c>
      <c r="S15">
        <v>0.48</v>
      </c>
      <c r="T15">
        <f t="shared" si="7"/>
        <v>2</v>
      </c>
      <c r="U15">
        <f t="shared" si="8"/>
        <v>6.25E-2</v>
      </c>
      <c r="W15">
        <f t="shared" si="9"/>
        <v>0.64172535211267601</v>
      </c>
      <c r="Y15" s="4">
        <f t="shared" si="10"/>
        <v>379</v>
      </c>
      <c r="Z15">
        <f t="shared" si="11"/>
        <v>0.76257545271629779</v>
      </c>
      <c r="AA15" s="3">
        <v>37482</v>
      </c>
      <c r="AB15">
        <v>2.2999999999999998</v>
      </c>
      <c r="AD15" s="3">
        <v>37482</v>
      </c>
      <c r="AE15">
        <v>2.2999999999999998</v>
      </c>
      <c r="AF15">
        <f t="shared" si="12"/>
        <v>28</v>
      </c>
      <c r="AG15">
        <f t="shared" si="13"/>
        <v>0.875</v>
      </c>
      <c r="AI15">
        <f t="shared" si="14"/>
        <v>0.11242454728370221</v>
      </c>
    </row>
    <row r="16" spans="1:36" hidden="1" x14ac:dyDescent="0.3">
      <c r="A16">
        <f t="shared" si="0"/>
        <v>56</v>
      </c>
      <c r="B16">
        <f t="shared" si="1"/>
        <v>0.11267605633802817</v>
      </c>
      <c r="C16" s="3">
        <v>37483</v>
      </c>
      <c r="D16">
        <v>24.6</v>
      </c>
      <c r="F16" s="3">
        <v>37483</v>
      </c>
      <c r="G16">
        <v>24.6</v>
      </c>
      <c r="H16">
        <f t="shared" si="2"/>
        <v>13</v>
      </c>
      <c r="I16">
        <f t="shared" si="3"/>
        <v>0.40625</v>
      </c>
      <c r="K16">
        <f t="shared" si="4"/>
        <v>0.29357394366197181</v>
      </c>
      <c r="M16" s="4">
        <f t="shared" si="5"/>
        <v>388</v>
      </c>
      <c r="N16">
        <f t="shared" si="6"/>
        <v>0.78068410462776661</v>
      </c>
      <c r="O16" s="3">
        <v>37483</v>
      </c>
      <c r="P16">
        <v>0.51600000000000001</v>
      </c>
      <c r="R16" s="3">
        <v>37483</v>
      </c>
      <c r="S16">
        <v>0.51600000000000001</v>
      </c>
      <c r="T16">
        <f t="shared" si="7"/>
        <v>8</v>
      </c>
      <c r="U16">
        <f t="shared" si="8"/>
        <v>0.25</v>
      </c>
      <c r="W16">
        <f t="shared" si="9"/>
        <v>0.53068410462776661</v>
      </c>
      <c r="Y16" s="4">
        <f t="shared" si="10"/>
        <v>354</v>
      </c>
      <c r="Z16">
        <f t="shared" si="11"/>
        <v>0.71227364185110664</v>
      </c>
      <c r="AA16" s="3">
        <v>37483</v>
      </c>
      <c r="AB16">
        <v>2.2000000000000002</v>
      </c>
      <c r="AD16" s="3">
        <v>37483</v>
      </c>
      <c r="AE16">
        <v>2.2000000000000002</v>
      </c>
      <c r="AF16">
        <f t="shared" si="12"/>
        <v>26</v>
      </c>
      <c r="AG16">
        <f t="shared" si="13"/>
        <v>0.8125</v>
      </c>
      <c r="AI16">
        <f t="shared" si="14"/>
        <v>0.10022635814889336</v>
      </c>
    </row>
    <row r="17" spans="1:36" hidden="1" x14ac:dyDescent="0.3">
      <c r="A17">
        <f t="shared" si="0"/>
        <v>142</v>
      </c>
      <c r="B17">
        <f t="shared" si="1"/>
        <v>0.2857142857142857</v>
      </c>
      <c r="C17" s="3">
        <v>37484</v>
      </c>
      <c r="D17">
        <v>26.4</v>
      </c>
      <c r="F17" s="3">
        <v>37484</v>
      </c>
      <c r="G17">
        <v>26.4</v>
      </c>
      <c r="H17">
        <f t="shared" si="2"/>
        <v>30</v>
      </c>
      <c r="I17">
        <f t="shared" si="3"/>
        <v>0.9375</v>
      </c>
      <c r="K17">
        <f t="shared" si="4"/>
        <v>0.6517857142857143</v>
      </c>
      <c r="M17" s="4">
        <f t="shared" si="5"/>
        <v>381</v>
      </c>
      <c r="N17">
        <f t="shared" si="6"/>
        <v>0.7665995975855131</v>
      </c>
      <c r="O17" s="3">
        <v>37484</v>
      </c>
      <c r="P17">
        <v>0.505</v>
      </c>
      <c r="R17" s="3">
        <v>37484</v>
      </c>
      <c r="S17">
        <v>0.505</v>
      </c>
      <c r="T17">
        <f t="shared" si="7"/>
        <v>5</v>
      </c>
      <c r="U17">
        <f t="shared" si="8"/>
        <v>0.15625</v>
      </c>
      <c r="W17">
        <f t="shared" si="9"/>
        <v>0.6103495975855131</v>
      </c>
      <c r="Y17" s="4">
        <f t="shared" si="10"/>
        <v>379</v>
      </c>
      <c r="Z17">
        <f t="shared" si="11"/>
        <v>0.76257545271629779</v>
      </c>
      <c r="AA17" s="3">
        <v>37484</v>
      </c>
      <c r="AB17">
        <v>2.2999999999999998</v>
      </c>
      <c r="AD17" s="3">
        <v>37484</v>
      </c>
      <c r="AE17">
        <v>2.2999999999999998</v>
      </c>
      <c r="AF17">
        <f t="shared" si="12"/>
        <v>28</v>
      </c>
      <c r="AG17">
        <f t="shared" si="13"/>
        <v>0.875</v>
      </c>
      <c r="AI17">
        <f t="shared" si="14"/>
        <v>0.11242454728370221</v>
      </c>
    </row>
    <row r="18" spans="1:36" hidden="1" x14ac:dyDescent="0.3">
      <c r="A18">
        <f t="shared" si="0"/>
        <v>125</v>
      </c>
      <c r="B18">
        <f t="shared" si="1"/>
        <v>0.25150905432595572</v>
      </c>
      <c r="C18" s="3">
        <v>37485</v>
      </c>
      <c r="D18">
        <v>26.2</v>
      </c>
      <c r="F18" s="3">
        <v>37485</v>
      </c>
      <c r="G18">
        <v>26.2</v>
      </c>
      <c r="H18">
        <f t="shared" si="2"/>
        <v>26</v>
      </c>
      <c r="I18">
        <f t="shared" si="3"/>
        <v>0.8125</v>
      </c>
      <c r="K18">
        <f t="shared" si="4"/>
        <v>0.56099094567404428</v>
      </c>
      <c r="M18" s="4">
        <f t="shared" si="5"/>
        <v>386</v>
      </c>
      <c r="N18">
        <f t="shared" si="6"/>
        <v>0.77665995975855129</v>
      </c>
      <c r="O18" s="3">
        <v>37485</v>
      </c>
      <c r="P18">
        <v>0.51400000000000001</v>
      </c>
      <c r="R18" s="3">
        <v>37485</v>
      </c>
      <c r="S18">
        <v>0.51400000000000001</v>
      </c>
      <c r="T18">
        <f t="shared" si="7"/>
        <v>7</v>
      </c>
      <c r="U18">
        <f t="shared" si="8"/>
        <v>0.21875</v>
      </c>
      <c r="W18">
        <f t="shared" si="9"/>
        <v>0.55790995975855129</v>
      </c>
      <c r="Y18" s="4">
        <f t="shared" si="10"/>
        <v>445</v>
      </c>
      <c r="Z18">
        <f t="shared" si="11"/>
        <v>0.8953722334004024</v>
      </c>
      <c r="AA18" s="3">
        <v>37485</v>
      </c>
      <c r="AB18">
        <v>3</v>
      </c>
      <c r="AD18" s="3">
        <v>37485</v>
      </c>
      <c r="AE18">
        <v>3</v>
      </c>
      <c r="AF18">
        <f t="shared" si="12"/>
        <v>30</v>
      </c>
      <c r="AG18">
        <f t="shared" si="13"/>
        <v>0.9375</v>
      </c>
      <c r="AI18">
        <f t="shared" si="14"/>
        <v>4.2127766599597605E-2</v>
      </c>
    </row>
    <row r="19" spans="1:36" hidden="1" x14ac:dyDescent="0.3">
      <c r="A19">
        <f t="shared" si="0"/>
        <v>133</v>
      </c>
      <c r="B19">
        <f t="shared" si="1"/>
        <v>0.26760563380281688</v>
      </c>
      <c r="C19" s="3">
        <v>37486</v>
      </c>
      <c r="D19">
        <v>26.3</v>
      </c>
      <c r="F19" s="3">
        <v>37486</v>
      </c>
      <c r="G19">
        <v>26.3</v>
      </c>
      <c r="H19">
        <f t="shared" si="2"/>
        <v>28</v>
      </c>
      <c r="I19">
        <f t="shared" si="3"/>
        <v>0.875</v>
      </c>
      <c r="K19">
        <f t="shared" si="4"/>
        <v>0.60739436619718312</v>
      </c>
      <c r="M19" s="4">
        <f t="shared" si="5"/>
        <v>407</v>
      </c>
      <c r="N19">
        <f t="shared" si="6"/>
        <v>0.81891348088531191</v>
      </c>
      <c r="O19" s="3">
        <v>37486</v>
      </c>
      <c r="P19">
        <v>0.53700000000000003</v>
      </c>
      <c r="R19" s="3">
        <v>37486</v>
      </c>
      <c r="S19">
        <v>0.53700000000000003</v>
      </c>
      <c r="T19">
        <f t="shared" si="7"/>
        <v>9</v>
      </c>
      <c r="U19">
        <f t="shared" si="8"/>
        <v>0.28125</v>
      </c>
      <c r="W19">
        <f t="shared" si="9"/>
        <v>0.53766348088531191</v>
      </c>
      <c r="Y19" s="4">
        <f t="shared" si="10"/>
        <v>142</v>
      </c>
      <c r="Z19">
        <f t="shared" si="11"/>
        <v>0.2857142857142857</v>
      </c>
      <c r="AA19" s="3">
        <v>37486</v>
      </c>
      <c r="AB19">
        <v>1.6</v>
      </c>
      <c r="AD19" s="3">
        <v>37486</v>
      </c>
      <c r="AE19">
        <v>1.6</v>
      </c>
      <c r="AF19">
        <f t="shared" si="12"/>
        <v>18</v>
      </c>
      <c r="AG19">
        <f t="shared" si="13"/>
        <v>0.5625</v>
      </c>
      <c r="AI19">
        <f t="shared" si="14"/>
        <v>0.2767857142857143</v>
      </c>
    </row>
    <row r="20" spans="1:36" hidden="1" x14ac:dyDescent="0.3">
      <c r="A20">
        <f t="shared" si="0"/>
        <v>125</v>
      </c>
      <c r="B20">
        <f t="shared" si="1"/>
        <v>0.25150905432595572</v>
      </c>
      <c r="C20" s="3">
        <v>37487</v>
      </c>
      <c r="D20">
        <v>26.2</v>
      </c>
      <c r="F20" s="3">
        <v>37487</v>
      </c>
      <c r="G20">
        <v>26.2</v>
      </c>
      <c r="H20">
        <f t="shared" si="2"/>
        <v>26</v>
      </c>
      <c r="I20">
        <f t="shared" si="3"/>
        <v>0.8125</v>
      </c>
      <c r="K20">
        <f t="shared" si="4"/>
        <v>0.56099094567404428</v>
      </c>
      <c r="M20" s="4">
        <f t="shared" si="5"/>
        <v>366</v>
      </c>
      <c r="N20">
        <f t="shared" si="6"/>
        <v>0.73641851106639844</v>
      </c>
      <c r="O20" s="3">
        <v>37487</v>
      </c>
      <c r="P20">
        <v>0.496</v>
      </c>
      <c r="R20" s="3">
        <v>37487</v>
      </c>
      <c r="S20">
        <v>0.496</v>
      </c>
      <c r="T20">
        <f t="shared" si="7"/>
        <v>3</v>
      </c>
      <c r="U20">
        <f t="shared" si="8"/>
        <v>9.375E-2</v>
      </c>
      <c r="W20">
        <f t="shared" si="9"/>
        <v>0.64266851106639844</v>
      </c>
      <c r="Y20" s="4">
        <f t="shared" si="10"/>
        <v>142</v>
      </c>
      <c r="Z20">
        <f t="shared" si="11"/>
        <v>0.2857142857142857</v>
      </c>
      <c r="AA20" s="3">
        <v>37487</v>
      </c>
      <c r="AB20">
        <v>1.6</v>
      </c>
      <c r="AD20" s="3">
        <v>37487</v>
      </c>
      <c r="AE20">
        <v>1.6</v>
      </c>
      <c r="AF20">
        <f t="shared" si="12"/>
        <v>18</v>
      </c>
      <c r="AG20">
        <f t="shared" si="13"/>
        <v>0.5625</v>
      </c>
      <c r="AI20">
        <f t="shared" si="14"/>
        <v>0.2767857142857143</v>
      </c>
    </row>
    <row r="21" spans="1:36" hidden="1" x14ac:dyDescent="0.3">
      <c r="A21">
        <f t="shared" si="0"/>
        <v>115</v>
      </c>
      <c r="B21">
        <f t="shared" si="1"/>
        <v>0.23138832997987926</v>
      </c>
      <c r="C21" s="3">
        <v>37488</v>
      </c>
      <c r="D21">
        <v>26.1</v>
      </c>
      <c r="F21" s="3">
        <v>37488</v>
      </c>
      <c r="G21">
        <v>26.1</v>
      </c>
      <c r="H21">
        <f t="shared" si="2"/>
        <v>24</v>
      </c>
      <c r="I21">
        <f t="shared" si="3"/>
        <v>0.75</v>
      </c>
      <c r="K21">
        <f t="shared" si="4"/>
        <v>0.51861167002012076</v>
      </c>
      <c r="M21" s="4">
        <f t="shared" si="5"/>
        <v>317</v>
      </c>
      <c r="N21">
        <f t="shared" si="6"/>
        <v>0.6378269617706237</v>
      </c>
      <c r="O21" s="3">
        <v>37488</v>
      </c>
      <c r="P21">
        <v>0.45500000000000002</v>
      </c>
      <c r="R21" s="3">
        <v>37488</v>
      </c>
      <c r="S21">
        <v>0.45500000000000002</v>
      </c>
      <c r="T21">
        <f t="shared" si="7"/>
        <v>1</v>
      </c>
      <c r="U21">
        <f t="shared" si="8"/>
        <v>3.125E-2</v>
      </c>
      <c r="W21">
        <f t="shared" si="9"/>
        <v>0.6065769617706237</v>
      </c>
      <c r="Y21" s="4">
        <f t="shared" si="10"/>
        <v>179</v>
      </c>
      <c r="Z21">
        <f t="shared" si="11"/>
        <v>0.36016096579476864</v>
      </c>
      <c r="AA21" s="3">
        <v>37488</v>
      </c>
      <c r="AB21">
        <v>1.7</v>
      </c>
      <c r="AD21" s="3">
        <v>37488</v>
      </c>
      <c r="AE21">
        <v>1.7</v>
      </c>
      <c r="AF21">
        <f t="shared" si="12"/>
        <v>21</v>
      </c>
      <c r="AG21">
        <f t="shared" si="13"/>
        <v>0.65625</v>
      </c>
      <c r="AI21">
        <f t="shared" si="14"/>
        <v>0.29608903420523136</v>
      </c>
    </row>
    <row r="22" spans="1:36" hidden="1" x14ac:dyDescent="0.3">
      <c r="A22">
        <f t="shared" si="0"/>
        <v>87</v>
      </c>
      <c r="B22">
        <f t="shared" si="1"/>
        <v>0.1750503018108652</v>
      </c>
      <c r="C22" s="3">
        <v>37489</v>
      </c>
      <c r="D22">
        <v>25.5</v>
      </c>
      <c r="F22" s="3">
        <v>37489</v>
      </c>
      <c r="G22">
        <v>25.5</v>
      </c>
      <c r="H22">
        <f t="shared" si="2"/>
        <v>21</v>
      </c>
      <c r="I22">
        <f t="shared" si="3"/>
        <v>0.65625</v>
      </c>
      <c r="K22">
        <f t="shared" si="4"/>
        <v>0.48119969818913477</v>
      </c>
      <c r="M22" s="4">
        <f t="shared" si="5"/>
        <v>373</v>
      </c>
      <c r="N22">
        <f t="shared" si="6"/>
        <v>0.75050301810865194</v>
      </c>
      <c r="O22" s="3">
        <v>37489</v>
      </c>
      <c r="P22">
        <v>0.502</v>
      </c>
      <c r="R22" s="3">
        <v>37489</v>
      </c>
      <c r="S22">
        <v>0.502</v>
      </c>
      <c r="T22">
        <f t="shared" si="7"/>
        <v>4</v>
      </c>
      <c r="U22">
        <f t="shared" si="8"/>
        <v>0.125</v>
      </c>
      <c r="W22">
        <f t="shared" si="9"/>
        <v>0.62550301810865194</v>
      </c>
      <c r="Y22" s="4">
        <f t="shared" si="10"/>
        <v>121</v>
      </c>
      <c r="Z22">
        <f t="shared" si="11"/>
        <v>0.24346076458752516</v>
      </c>
      <c r="AA22" s="3">
        <v>37489</v>
      </c>
      <c r="AB22">
        <v>1.5</v>
      </c>
      <c r="AD22" s="3">
        <v>37489</v>
      </c>
      <c r="AE22">
        <v>1.5</v>
      </c>
      <c r="AF22">
        <f t="shared" si="12"/>
        <v>16</v>
      </c>
      <c r="AG22">
        <f t="shared" si="13"/>
        <v>0.5</v>
      </c>
      <c r="AI22">
        <f t="shared" si="14"/>
        <v>0.25653923541247481</v>
      </c>
    </row>
    <row r="23" spans="1:36" hidden="1" x14ac:dyDescent="0.3">
      <c r="A23">
        <f t="shared" si="0"/>
        <v>65</v>
      </c>
      <c r="B23">
        <f t="shared" si="1"/>
        <v>0.13078470824949698</v>
      </c>
      <c r="C23" s="3">
        <v>37490</v>
      </c>
      <c r="D23">
        <v>24.8</v>
      </c>
      <c r="F23" s="3">
        <v>37490</v>
      </c>
      <c r="G23">
        <v>24.8</v>
      </c>
      <c r="H23">
        <f t="shared" si="2"/>
        <v>17</v>
      </c>
      <c r="I23">
        <f t="shared" si="3"/>
        <v>0.53125</v>
      </c>
      <c r="K23">
        <f t="shared" si="4"/>
        <v>0.40046529175050305</v>
      </c>
      <c r="M23" s="4">
        <f t="shared" si="5"/>
        <v>414</v>
      </c>
      <c r="N23">
        <f t="shared" si="6"/>
        <v>0.83299798792756541</v>
      </c>
      <c r="O23" s="3">
        <v>37490</v>
      </c>
      <c r="P23">
        <v>0.55000000000000004</v>
      </c>
      <c r="R23" s="3">
        <v>37490</v>
      </c>
      <c r="S23">
        <v>0.55000000000000004</v>
      </c>
      <c r="T23">
        <f t="shared" si="7"/>
        <v>10</v>
      </c>
      <c r="U23">
        <f t="shared" si="8"/>
        <v>0.3125</v>
      </c>
      <c r="W23">
        <f t="shared" si="9"/>
        <v>0.52049798792756541</v>
      </c>
      <c r="Y23" s="4">
        <f t="shared" si="10"/>
        <v>70</v>
      </c>
      <c r="Z23">
        <f t="shared" si="11"/>
        <v>0.14084507042253522</v>
      </c>
      <c r="AA23" s="3">
        <v>37490</v>
      </c>
      <c r="AB23">
        <v>1.2</v>
      </c>
      <c r="AD23" s="3">
        <v>37490</v>
      </c>
      <c r="AE23">
        <v>1.2</v>
      </c>
      <c r="AF23">
        <f t="shared" si="12"/>
        <v>7</v>
      </c>
      <c r="AG23">
        <f t="shared" si="13"/>
        <v>0.21875</v>
      </c>
      <c r="AI23">
        <f t="shared" si="14"/>
        <v>7.7904929577464782E-2</v>
      </c>
    </row>
    <row r="24" spans="1:36" hidden="1" x14ac:dyDescent="0.3">
      <c r="A24">
        <f t="shared" si="0"/>
        <v>47</v>
      </c>
      <c r="B24">
        <f t="shared" si="1"/>
        <v>9.4567404426559351E-2</v>
      </c>
      <c r="C24" s="3">
        <v>37491</v>
      </c>
      <c r="D24">
        <v>24.2</v>
      </c>
      <c r="F24" s="3">
        <v>37491</v>
      </c>
      <c r="G24">
        <v>24.2</v>
      </c>
      <c r="H24">
        <f t="shared" si="2"/>
        <v>10</v>
      </c>
      <c r="I24">
        <f t="shared" si="3"/>
        <v>0.3125</v>
      </c>
      <c r="K24">
        <f t="shared" si="4"/>
        <v>0.21793259557344064</v>
      </c>
      <c r="M24" s="4">
        <f t="shared" si="5"/>
        <v>438</v>
      </c>
      <c r="N24">
        <f t="shared" si="6"/>
        <v>0.88128772635814889</v>
      </c>
      <c r="O24" s="3">
        <v>37491</v>
      </c>
      <c r="P24">
        <v>0.59699999999999998</v>
      </c>
      <c r="R24" s="3">
        <v>37491</v>
      </c>
      <c r="S24">
        <v>0.59699999999999998</v>
      </c>
      <c r="T24">
        <f t="shared" si="7"/>
        <v>13</v>
      </c>
      <c r="U24">
        <f t="shared" si="8"/>
        <v>0.40625</v>
      </c>
      <c r="W24">
        <f t="shared" si="9"/>
        <v>0.47503772635814889</v>
      </c>
      <c r="Y24" s="4">
        <f t="shared" si="10"/>
        <v>32</v>
      </c>
      <c r="Z24">
        <f t="shared" si="11"/>
        <v>6.4386317907444673E-2</v>
      </c>
      <c r="AA24" s="3">
        <v>37491</v>
      </c>
      <c r="AB24">
        <v>1</v>
      </c>
      <c r="AD24" s="3">
        <v>37491</v>
      </c>
      <c r="AE24">
        <v>1</v>
      </c>
      <c r="AF24">
        <f t="shared" si="12"/>
        <v>2</v>
      </c>
      <c r="AG24">
        <f t="shared" si="13"/>
        <v>6.25E-2</v>
      </c>
      <c r="AI24">
        <f t="shared" si="14"/>
        <v>1.8863179074446734E-3</v>
      </c>
    </row>
    <row r="25" spans="1:36" hidden="1" x14ac:dyDescent="0.3">
      <c r="A25">
        <f t="shared" si="0"/>
        <v>133</v>
      </c>
      <c r="B25">
        <f t="shared" si="1"/>
        <v>0.26760563380281688</v>
      </c>
      <c r="C25" s="3">
        <v>37492</v>
      </c>
      <c r="D25">
        <v>26.3</v>
      </c>
      <c r="F25" s="3">
        <v>37492</v>
      </c>
      <c r="G25">
        <v>26.3</v>
      </c>
      <c r="H25">
        <f t="shared" si="2"/>
        <v>28</v>
      </c>
      <c r="I25">
        <f t="shared" si="3"/>
        <v>0.875</v>
      </c>
      <c r="K25">
        <f t="shared" si="4"/>
        <v>0.60739436619718312</v>
      </c>
      <c r="M25" s="4">
        <f t="shared" si="5"/>
        <v>384</v>
      </c>
      <c r="N25">
        <f t="shared" si="6"/>
        <v>0.77263581488933597</v>
      </c>
      <c r="O25" s="3">
        <v>37492</v>
      </c>
      <c r="P25">
        <v>0.51</v>
      </c>
      <c r="R25" s="3">
        <v>37492</v>
      </c>
      <c r="S25">
        <v>0.51</v>
      </c>
      <c r="T25">
        <f t="shared" si="7"/>
        <v>6</v>
      </c>
      <c r="U25">
        <f t="shared" si="8"/>
        <v>0.1875</v>
      </c>
      <c r="W25">
        <f t="shared" si="9"/>
        <v>0.58513581488933597</v>
      </c>
      <c r="Y25" s="4">
        <f t="shared" si="10"/>
        <v>70</v>
      </c>
      <c r="Z25">
        <f t="shared" si="11"/>
        <v>0.14084507042253522</v>
      </c>
      <c r="AA25" s="3">
        <v>37492</v>
      </c>
      <c r="AB25">
        <v>1.2</v>
      </c>
      <c r="AD25" s="3">
        <v>37492</v>
      </c>
      <c r="AE25">
        <v>1.2</v>
      </c>
      <c r="AF25">
        <f t="shared" si="12"/>
        <v>7</v>
      </c>
      <c r="AG25">
        <f t="shared" si="13"/>
        <v>0.21875</v>
      </c>
      <c r="AI25">
        <f t="shared" si="14"/>
        <v>7.7904929577464782E-2</v>
      </c>
    </row>
    <row r="26" spans="1:36" hidden="1" x14ac:dyDescent="0.3">
      <c r="A26">
        <f t="shared" si="0"/>
        <v>85</v>
      </c>
      <c r="B26">
        <f t="shared" si="1"/>
        <v>0.17102615694164991</v>
      </c>
      <c r="C26" s="3">
        <v>37493</v>
      </c>
      <c r="D26">
        <v>25.4</v>
      </c>
      <c r="F26" s="3">
        <v>37493</v>
      </c>
      <c r="G26">
        <v>25.4</v>
      </c>
      <c r="H26">
        <f t="shared" si="2"/>
        <v>20</v>
      </c>
      <c r="I26">
        <f t="shared" si="3"/>
        <v>0.625</v>
      </c>
      <c r="K26">
        <f t="shared" si="4"/>
        <v>0.45397384305835009</v>
      </c>
      <c r="M26" s="4">
        <f t="shared" si="5"/>
        <v>429</v>
      </c>
      <c r="N26">
        <f t="shared" si="6"/>
        <v>0.86317907444668007</v>
      </c>
      <c r="O26" s="3">
        <v>37493</v>
      </c>
      <c r="P26">
        <v>0.56899999999999995</v>
      </c>
      <c r="R26" s="3">
        <v>37493</v>
      </c>
      <c r="S26">
        <v>0.56899999999999995</v>
      </c>
      <c r="T26">
        <f t="shared" si="7"/>
        <v>12</v>
      </c>
      <c r="U26">
        <f t="shared" si="8"/>
        <v>0.375</v>
      </c>
      <c r="W26">
        <f t="shared" si="9"/>
        <v>0.48817907444668007</v>
      </c>
      <c r="Y26" s="4">
        <f t="shared" si="10"/>
        <v>70</v>
      </c>
      <c r="Z26">
        <f t="shared" si="11"/>
        <v>0.14084507042253522</v>
      </c>
      <c r="AA26" s="3">
        <v>37493</v>
      </c>
      <c r="AB26">
        <v>1.2</v>
      </c>
      <c r="AD26" s="3">
        <v>37493</v>
      </c>
      <c r="AE26">
        <v>1.2</v>
      </c>
      <c r="AF26">
        <f t="shared" si="12"/>
        <v>7</v>
      </c>
      <c r="AG26">
        <f t="shared" si="13"/>
        <v>0.21875</v>
      </c>
      <c r="AI26">
        <f t="shared" si="14"/>
        <v>7.7904929577464782E-2</v>
      </c>
    </row>
    <row r="27" spans="1:36" hidden="1" x14ac:dyDescent="0.3">
      <c r="A27">
        <f t="shared" si="0"/>
        <v>56</v>
      </c>
      <c r="B27">
        <f t="shared" si="1"/>
        <v>0.11267605633802817</v>
      </c>
      <c r="C27" s="3">
        <v>37494</v>
      </c>
      <c r="D27">
        <v>24.6</v>
      </c>
      <c r="F27" s="3">
        <v>37494</v>
      </c>
      <c r="G27">
        <v>24.6</v>
      </c>
      <c r="H27">
        <f t="shared" si="2"/>
        <v>13</v>
      </c>
      <c r="I27">
        <f t="shared" si="3"/>
        <v>0.40625</v>
      </c>
      <c r="K27">
        <f t="shared" si="4"/>
        <v>0.29357394366197181</v>
      </c>
      <c r="M27" s="4">
        <f t="shared" si="5"/>
        <v>449</v>
      </c>
      <c r="N27">
        <f t="shared" si="6"/>
        <v>0.90342052313883303</v>
      </c>
      <c r="O27" s="3">
        <v>37494</v>
      </c>
      <c r="P27">
        <v>0.627</v>
      </c>
      <c r="R27" s="3">
        <v>37494</v>
      </c>
      <c r="S27">
        <v>0.627</v>
      </c>
      <c r="T27">
        <f t="shared" si="7"/>
        <v>16</v>
      </c>
      <c r="U27">
        <f t="shared" si="8"/>
        <v>0.5</v>
      </c>
      <c r="W27">
        <f t="shared" si="9"/>
        <v>0.40342052313883303</v>
      </c>
      <c r="Y27" s="4">
        <f t="shared" si="10"/>
        <v>70</v>
      </c>
      <c r="Z27">
        <f t="shared" si="11"/>
        <v>0.14084507042253522</v>
      </c>
      <c r="AA27" s="3">
        <v>37494</v>
      </c>
      <c r="AB27">
        <v>1.2</v>
      </c>
      <c r="AD27" s="3">
        <v>37494</v>
      </c>
      <c r="AE27">
        <v>1.2</v>
      </c>
      <c r="AF27">
        <f t="shared" si="12"/>
        <v>7</v>
      </c>
      <c r="AG27">
        <f t="shared" si="13"/>
        <v>0.21875</v>
      </c>
      <c r="AI27">
        <f t="shared" si="14"/>
        <v>7.7904929577464782E-2</v>
      </c>
    </row>
    <row r="28" spans="1:36" hidden="1" x14ac:dyDescent="0.3">
      <c r="A28">
        <f t="shared" si="0"/>
        <v>37</v>
      </c>
      <c r="B28">
        <f t="shared" si="1"/>
        <v>7.4446680080482899E-2</v>
      </c>
      <c r="C28" s="3">
        <v>37495</v>
      </c>
      <c r="D28">
        <v>23.7</v>
      </c>
      <c r="F28" s="3">
        <v>37495</v>
      </c>
      <c r="G28">
        <v>23.7</v>
      </c>
      <c r="H28">
        <f t="shared" si="2"/>
        <v>8</v>
      </c>
      <c r="I28">
        <f t="shared" si="3"/>
        <v>0.25</v>
      </c>
      <c r="K28">
        <f t="shared" si="4"/>
        <v>0.17555331991951711</v>
      </c>
      <c r="M28" s="4">
        <f t="shared" si="5"/>
        <v>472</v>
      </c>
      <c r="N28">
        <f t="shared" si="6"/>
        <v>0.94969818913480886</v>
      </c>
      <c r="O28" s="3">
        <v>37495</v>
      </c>
      <c r="P28">
        <v>0.68600000000000005</v>
      </c>
      <c r="R28" s="3">
        <v>37495</v>
      </c>
      <c r="S28">
        <v>0.68600000000000005</v>
      </c>
      <c r="T28">
        <f t="shared" si="7"/>
        <v>25</v>
      </c>
      <c r="U28">
        <f t="shared" si="8"/>
        <v>0.78125</v>
      </c>
      <c r="W28">
        <f t="shared" si="9"/>
        <v>0.16844818913480886</v>
      </c>
      <c r="Y28" s="4">
        <f t="shared" si="10"/>
        <v>70</v>
      </c>
      <c r="Z28">
        <f t="shared" si="11"/>
        <v>0.14084507042253522</v>
      </c>
      <c r="AA28" s="3">
        <v>37495</v>
      </c>
      <c r="AB28">
        <v>1.2</v>
      </c>
      <c r="AD28" s="3">
        <v>37495</v>
      </c>
      <c r="AE28">
        <v>1.2</v>
      </c>
      <c r="AF28">
        <f t="shared" si="12"/>
        <v>7</v>
      </c>
      <c r="AG28">
        <f t="shared" si="13"/>
        <v>0.21875</v>
      </c>
      <c r="AI28">
        <f t="shared" si="14"/>
        <v>7.7904929577464782E-2</v>
      </c>
    </row>
    <row r="29" spans="1:36" hidden="1" x14ac:dyDescent="0.3">
      <c r="A29">
        <f t="shared" si="0"/>
        <v>27</v>
      </c>
      <c r="B29">
        <f t="shared" si="1"/>
        <v>5.4325955734406441E-2</v>
      </c>
      <c r="C29" s="3">
        <v>37496</v>
      </c>
      <c r="D29">
        <v>23.2</v>
      </c>
      <c r="F29" s="3">
        <v>37496</v>
      </c>
      <c r="G29">
        <v>23.2</v>
      </c>
      <c r="H29">
        <f t="shared" si="2"/>
        <v>6</v>
      </c>
      <c r="I29">
        <f t="shared" si="3"/>
        <v>0.1875</v>
      </c>
      <c r="K29">
        <f t="shared" si="4"/>
        <v>0.13317404426559357</v>
      </c>
      <c r="M29" s="4">
        <f t="shared" si="5"/>
        <v>477</v>
      </c>
      <c r="N29">
        <f t="shared" si="6"/>
        <v>0.95975855130784704</v>
      </c>
      <c r="O29" s="3">
        <v>37496</v>
      </c>
      <c r="P29">
        <v>0.70799999999999996</v>
      </c>
      <c r="R29" s="3">
        <v>37496</v>
      </c>
      <c r="S29">
        <v>0.70799999999999996</v>
      </c>
      <c r="T29">
        <f t="shared" si="7"/>
        <v>27</v>
      </c>
      <c r="U29">
        <f t="shared" si="8"/>
        <v>0.84375</v>
      </c>
      <c r="W29">
        <f t="shared" si="9"/>
        <v>0.11600855130784704</v>
      </c>
      <c r="Y29" s="4">
        <f t="shared" si="10"/>
        <v>54</v>
      </c>
      <c r="Z29">
        <f t="shared" si="11"/>
        <v>0.10865191146881288</v>
      </c>
      <c r="AA29" s="3">
        <v>37496</v>
      </c>
      <c r="AB29">
        <v>1.1000000000000001</v>
      </c>
      <c r="AD29" s="3">
        <v>37496</v>
      </c>
      <c r="AE29">
        <v>1.1000000000000001</v>
      </c>
      <c r="AF29">
        <f t="shared" si="12"/>
        <v>5</v>
      </c>
      <c r="AG29">
        <f t="shared" si="13"/>
        <v>0.15625</v>
      </c>
      <c r="AI29">
        <f t="shared" si="14"/>
        <v>4.7598088531187119E-2</v>
      </c>
    </row>
    <row r="30" spans="1:36" hidden="1" x14ac:dyDescent="0.3">
      <c r="A30">
        <f t="shared" si="0"/>
        <v>17</v>
      </c>
      <c r="B30">
        <f t="shared" si="1"/>
        <v>3.4205231388329982E-2</v>
      </c>
      <c r="C30" s="3">
        <v>37497</v>
      </c>
      <c r="D30">
        <v>22.6</v>
      </c>
      <c r="F30" s="3">
        <v>37497</v>
      </c>
      <c r="G30">
        <v>22.6</v>
      </c>
      <c r="H30">
        <f t="shared" si="2"/>
        <v>3</v>
      </c>
      <c r="I30">
        <f t="shared" si="3"/>
        <v>9.375E-2</v>
      </c>
      <c r="K30">
        <f t="shared" si="4"/>
        <v>5.9544768611670018E-2</v>
      </c>
      <c r="M30" s="4">
        <f t="shared" si="5"/>
        <v>482</v>
      </c>
      <c r="N30">
        <f t="shared" si="6"/>
        <v>0.96981891348088534</v>
      </c>
      <c r="O30" s="3">
        <v>37497</v>
      </c>
      <c r="P30">
        <v>0.73</v>
      </c>
      <c r="R30" s="3">
        <v>37497</v>
      </c>
      <c r="S30">
        <v>0.73</v>
      </c>
      <c r="T30">
        <f t="shared" si="7"/>
        <v>29</v>
      </c>
      <c r="U30">
        <f t="shared" si="8"/>
        <v>0.90625</v>
      </c>
      <c r="W30">
        <f t="shared" si="9"/>
        <v>6.3568913480885336E-2</v>
      </c>
      <c r="Y30" s="4">
        <f t="shared" si="10"/>
        <v>32</v>
      </c>
      <c r="Z30">
        <f t="shared" si="11"/>
        <v>6.4386317907444673E-2</v>
      </c>
      <c r="AA30" s="3">
        <v>37497</v>
      </c>
      <c r="AB30">
        <v>1</v>
      </c>
      <c r="AD30" s="3">
        <v>37497</v>
      </c>
      <c r="AE30">
        <v>1</v>
      </c>
      <c r="AF30">
        <f t="shared" si="12"/>
        <v>2</v>
      </c>
      <c r="AG30">
        <f t="shared" si="13"/>
        <v>6.25E-2</v>
      </c>
      <c r="AI30">
        <f t="shared" si="14"/>
        <v>1.8863179074446734E-3</v>
      </c>
    </row>
    <row r="31" spans="1:36" hidden="1" x14ac:dyDescent="0.3">
      <c r="A31">
        <f t="shared" si="0"/>
        <v>20</v>
      </c>
      <c r="B31">
        <f t="shared" si="1"/>
        <v>4.0241448692152917E-2</v>
      </c>
      <c r="C31" s="3">
        <v>37498</v>
      </c>
      <c r="D31">
        <v>22.9</v>
      </c>
      <c r="F31" s="3">
        <v>37498</v>
      </c>
      <c r="G31">
        <v>22.9</v>
      </c>
      <c r="H31">
        <f t="shared" si="2"/>
        <v>4</v>
      </c>
      <c r="I31">
        <f t="shared" si="3"/>
        <v>0.125</v>
      </c>
      <c r="K31">
        <f t="shared" si="4"/>
        <v>8.4758551307847083E-2</v>
      </c>
      <c r="M31" s="4">
        <f t="shared" si="5"/>
        <v>470</v>
      </c>
      <c r="N31">
        <f t="shared" si="6"/>
        <v>0.94567404426559354</v>
      </c>
      <c r="O31" s="3">
        <v>37498</v>
      </c>
      <c r="P31">
        <v>0.68200000000000005</v>
      </c>
      <c r="R31" s="3">
        <v>37498</v>
      </c>
      <c r="S31">
        <v>0.68200000000000005</v>
      </c>
      <c r="T31">
        <f t="shared" si="7"/>
        <v>23</v>
      </c>
      <c r="U31">
        <f t="shared" si="8"/>
        <v>0.71875</v>
      </c>
      <c r="W31">
        <f t="shared" si="9"/>
        <v>0.22692404426559354</v>
      </c>
      <c r="Y31" s="4">
        <f t="shared" si="10"/>
        <v>54</v>
      </c>
      <c r="Z31">
        <f t="shared" si="11"/>
        <v>0.10865191146881288</v>
      </c>
      <c r="AA31" s="3">
        <v>37498</v>
      </c>
      <c r="AB31">
        <v>1.1000000000000001</v>
      </c>
      <c r="AD31" s="3">
        <v>37498</v>
      </c>
      <c r="AE31">
        <v>1.1000000000000001</v>
      </c>
      <c r="AF31">
        <f t="shared" si="12"/>
        <v>5</v>
      </c>
      <c r="AG31">
        <f t="shared" si="13"/>
        <v>0.15625</v>
      </c>
      <c r="AI31">
        <f t="shared" si="14"/>
        <v>4.7598088531187119E-2</v>
      </c>
    </row>
    <row r="32" spans="1:36" x14ac:dyDescent="0.3">
      <c r="A32" s="1">
        <f t="shared" si="0"/>
        <v>21</v>
      </c>
      <c r="B32" s="1">
        <f t="shared" si="1"/>
        <v>4.2253521126760563E-2</v>
      </c>
      <c r="C32" s="5">
        <v>37499</v>
      </c>
      <c r="D32" s="1">
        <v>23.1</v>
      </c>
      <c r="E32" s="1"/>
      <c r="F32" s="5">
        <v>37499</v>
      </c>
      <c r="G32" s="1">
        <v>23.1</v>
      </c>
      <c r="H32" s="1">
        <f t="shared" si="2"/>
        <v>5</v>
      </c>
      <c r="I32" s="1">
        <f t="shared" si="3"/>
        <v>0.15625</v>
      </c>
      <c r="J32" s="1"/>
      <c r="K32" s="1">
        <f t="shared" si="4"/>
        <v>0.11399647887323944</v>
      </c>
      <c r="L32" s="1">
        <f>SUM(K2:K32)</f>
        <v>10.714537223340042</v>
      </c>
      <c r="M32" s="2">
        <f t="shared" si="5"/>
        <v>452</v>
      </c>
      <c r="N32" s="1">
        <f t="shared" si="6"/>
        <v>0.9094567404426559</v>
      </c>
      <c r="O32" s="5">
        <v>37499</v>
      </c>
      <c r="P32" s="1">
        <v>0.63400000000000001</v>
      </c>
      <c r="Q32" s="1"/>
      <c r="R32" s="5">
        <v>37499</v>
      </c>
      <c r="S32" s="1">
        <v>0.63400000000000001</v>
      </c>
      <c r="T32" s="1">
        <f t="shared" si="7"/>
        <v>17</v>
      </c>
      <c r="U32" s="1">
        <f t="shared" si="8"/>
        <v>0.53125</v>
      </c>
      <c r="V32" s="1"/>
      <c r="W32" s="1">
        <f t="shared" si="9"/>
        <v>0.3782067404426559</v>
      </c>
      <c r="X32" s="1">
        <f>SUM(W2:W32)</f>
        <v>11.630910462776662</v>
      </c>
      <c r="Y32" s="2">
        <f t="shared" si="10"/>
        <v>70</v>
      </c>
      <c r="Z32" s="1">
        <f t="shared" si="11"/>
        <v>0.14084507042253522</v>
      </c>
      <c r="AA32" s="5">
        <v>37499</v>
      </c>
      <c r="AB32" s="1">
        <v>1.2</v>
      </c>
      <c r="AC32" s="1"/>
      <c r="AD32" s="5">
        <v>37499</v>
      </c>
      <c r="AE32" s="1">
        <v>1.2</v>
      </c>
      <c r="AF32" s="1">
        <f t="shared" si="12"/>
        <v>7</v>
      </c>
      <c r="AG32" s="1">
        <f t="shared" si="13"/>
        <v>0.21875</v>
      </c>
      <c r="AH32" s="1"/>
      <c r="AI32" s="1">
        <f t="shared" si="14"/>
        <v>7.7904929577464782E-2</v>
      </c>
      <c r="AJ32" s="1">
        <f>SUM(AI2:AI32)</f>
        <v>3.9231639839034216</v>
      </c>
    </row>
    <row r="33" spans="1:35" hidden="1" x14ac:dyDescent="0.3">
      <c r="A33">
        <f t="shared" si="0"/>
        <v>289</v>
      </c>
      <c r="B33">
        <f t="shared" si="1"/>
        <v>0.58148893360160969</v>
      </c>
      <c r="C33" s="3">
        <v>37834</v>
      </c>
      <c r="D33">
        <v>29.1</v>
      </c>
      <c r="F33" s="3">
        <v>37834</v>
      </c>
      <c r="G33">
        <v>29.1</v>
      </c>
      <c r="H33">
        <f>_xlfn.RANK.EQ(G33,$G$33:$G$63,1)</f>
        <v>7</v>
      </c>
      <c r="I33">
        <f t="shared" si="3"/>
        <v>0.21875</v>
      </c>
      <c r="K33">
        <f t="shared" si="4"/>
        <v>0.36273893360160969</v>
      </c>
      <c r="M33" s="4">
        <f t="shared" si="5"/>
        <v>173</v>
      </c>
      <c r="N33">
        <f t="shared" si="6"/>
        <v>0.34808853118712274</v>
      </c>
      <c r="O33" s="3">
        <v>37834</v>
      </c>
      <c r="P33">
        <v>0.379</v>
      </c>
      <c r="R33" s="3">
        <v>37834</v>
      </c>
      <c r="S33">
        <v>0.379</v>
      </c>
      <c r="T33">
        <f>_xlfn.RANK.EQ(S33,$S$33:$S$63,1)</f>
        <v>23</v>
      </c>
      <c r="U33">
        <f t="shared" si="8"/>
        <v>0.71875</v>
      </c>
      <c r="W33">
        <f t="shared" si="9"/>
        <v>0.37066146881287726</v>
      </c>
      <c r="Y33" s="4">
        <f t="shared" si="10"/>
        <v>421</v>
      </c>
      <c r="Z33">
        <f t="shared" si="11"/>
        <v>0.84708249496981891</v>
      </c>
      <c r="AA33" s="3">
        <v>37834</v>
      </c>
      <c r="AB33">
        <v>2.6</v>
      </c>
      <c r="AD33" s="3">
        <v>37834</v>
      </c>
      <c r="AE33">
        <v>2.6</v>
      </c>
      <c r="AF33">
        <f>_xlfn.RANK.EQ(AE33,$AE$33:$AE$63,1)</f>
        <v>23</v>
      </c>
      <c r="AG33">
        <f t="shared" si="13"/>
        <v>0.71875</v>
      </c>
      <c r="AI33">
        <f t="shared" si="14"/>
        <v>0.12833249496981891</v>
      </c>
    </row>
    <row r="34" spans="1:35" hidden="1" x14ac:dyDescent="0.3">
      <c r="A34">
        <f t="shared" si="0"/>
        <v>359</v>
      </c>
      <c r="B34">
        <f t="shared" si="1"/>
        <v>0.72233400402414483</v>
      </c>
      <c r="C34" s="3">
        <v>37835</v>
      </c>
      <c r="D34">
        <v>30.4</v>
      </c>
      <c r="F34" s="3">
        <v>37835</v>
      </c>
      <c r="G34">
        <v>30.4</v>
      </c>
      <c r="H34">
        <f t="shared" ref="H34:H63" si="15">_xlfn.RANK.EQ(G34,$G$33:$G$63,1)</f>
        <v>13</v>
      </c>
      <c r="I34">
        <f t="shared" si="3"/>
        <v>0.40625</v>
      </c>
      <c r="K34">
        <f t="shared" si="4"/>
        <v>0.31608400402414483</v>
      </c>
      <c r="M34" s="4">
        <f t="shared" si="5"/>
        <v>122</v>
      </c>
      <c r="N34">
        <f t="shared" si="6"/>
        <v>0.24547283702213279</v>
      </c>
      <c r="O34" s="3">
        <v>37835</v>
      </c>
      <c r="P34">
        <v>0.35</v>
      </c>
      <c r="R34" s="3">
        <v>37835</v>
      </c>
      <c r="S34">
        <v>0.35</v>
      </c>
      <c r="T34">
        <f t="shared" ref="T34:T63" si="16">_xlfn.RANK.EQ(S34,$S$33:$S$63,1)</f>
        <v>17</v>
      </c>
      <c r="U34">
        <f t="shared" si="8"/>
        <v>0.53125</v>
      </c>
      <c r="W34">
        <f t="shared" si="9"/>
        <v>0.28577716297786721</v>
      </c>
      <c r="Y34" s="4">
        <f t="shared" si="10"/>
        <v>445</v>
      </c>
      <c r="Z34">
        <f t="shared" si="11"/>
        <v>0.8953722334004024</v>
      </c>
      <c r="AA34" s="3">
        <v>37835</v>
      </c>
      <c r="AB34">
        <v>3</v>
      </c>
      <c r="AD34" s="3">
        <v>37835</v>
      </c>
      <c r="AE34">
        <v>3</v>
      </c>
      <c r="AF34">
        <f t="shared" ref="AF34:AF63" si="17">_xlfn.RANK.EQ(AE34,$AE$33:$AE$63,1)</f>
        <v>25</v>
      </c>
      <c r="AG34">
        <f t="shared" si="13"/>
        <v>0.78125</v>
      </c>
      <c r="AI34">
        <f t="shared" si="14"/>
        <v>0.1141222334004024</v>
      </c>
    </row>
    <row r="35" spans="1:35" hidden="1" x14ac:dyDescent="0.3">
      <c r="A35">
        <f t="shared" si="0"/>
        <v>423</v>
      </c>
      <c r="B35">
        <f t="shared" si="1"/>
        <v>0.85110663983903423</v>
      </c>
      <c r="C35" s="3">
        <v>37836</v>
      </c>
      <c r="D35">
        <v>31.6</v>
      </c>
      <c r="F35" s="3">
        <v>37836</v>
      </c>
      <c r="G35">
        <v>31.6</v>
      </c>
      <c r="H35">
        <f t="shared" si="15"/>
        <v>19</v>
      </c>
      <c r="I35">
        <f t="shared" si="3"/>
        <v>0.59375</v>
      </c>
      <c r="K35">
        <f t="shared" si="4"/>
        <v>0.25735663983903423</v>
      </c>
      <c r="M35" s="4">
        <f t="shared" si="5"/>
        <v>75</v>
      </c>
      <c r="N35">
        <f t="shared" si="6"/>
        <v>0.15090543259557343</v>
      </c>
      <c r="O35" s="3">
        <v>37836</v>
      </c>
      <c r="P35">
        <v>0.32100000000000001</v>
      </c>
      <c r="R35" s="3">
        <v>37836</v>
      </c>
      <c r="S35">
        <v>0.32100000000000001</v>
      </c>
      <c r="T35">
        <f t="shared" si="16"/>
        <v>11</v>
      </c>
      <c r="U35">
        <f t="shared" si="8"/>
        <v>0.34375</v>
      </c>
      <c r="W35">
        <f t="shared" si="9"/>
        <v>0.19284456740442657</v>
      </c>
      <c r="Y35" s="4">
        <f t="shared" si="10"/>
        <v>463</v>
      </c>
      <c r="Z35">
        <f t="shared" si="11"/>
        <v>0.93158953722334004</v>
      </c>
      <c r="AA35" s="3">
        <v>37836</v>
      </c>
      <c r="AB35">
        <v>3.3</v>
      </c>
      <c r="AD35" s="3">
        <v>37836</v>
      </c>
      <c r="AE35">
        <v>3.3</v>
      </c>
      <c r="AF35">
        <f t="shared" si="17"/>
        <v>28</v>
      </c>
      <c r="AG35">
        <f t="shared" si="13"/>
        <v>0.875</v>
      </c>
      <c r="AI35">
        <f t="shared" si="14"/>
        <v>5.6589537223340036E-2</v>
      </c>
    </row>
    <row r="36" spans="1:35" hidden="1" x14ac:dyDescent="0.3">
      <c r="A36">
        <f t="shared" si="0"/>
        <v>467</v>
      </c>
      <c r="B36">
        <f t="shared" si="1"/>
        <v>0.93963782696177067</v>
      </c>
      <c r="C36" s="3">
        <v>37837</v>
      </c>
      <c r="D36">
        <v>32.9</v>
      </c>
      <c r="F36" s="3">
        <v>37837</v>
      </c>
      <c r="G36">
        <v>32.9</v>
      </c>
      <c r="H36">
        <f t="shared" si="15"/>
        <v>29</v>
      </c>
      <c r="I36">
        <f t="shared" si="3"/>
        <v>0.90625</v>
      </c>
      <c r="K36">
        <f t="shared" si="4"/>
        <v>3.3387826961770672E-2</v>
      </c>
      <c r="M36" s="4">
        <f t="shared" si="5"/>
        <v>42</v>
      </c>
      <c r="N36">
        <f t="shared" si="6"/>
        <v>8.4507042253521125E-2</v>
      </c>
      <c r="O36" s="3">
        <v>37837</v>
      </c>
      <c r="P36">
        <v>0.29199999999999998</v>
      </c>
      <c r="R36" s="3">
        <v>37837</v>
      </c>
      <c r="S36">
        <v>0.29199999999999998</v>
      </c>
      <c r="T36">
        <f t="shared" si="16"/>
        <v>8</v>
      </c>
      <c r="U36">
        <f t="shared" si="8"/>
        <v>0.25</v>
      </c>
      <c r="W36">
        <f t="shared" si="9"/>
        <v>0.16549295774647887</v>
      </c>
      <c r="Y36" s="4">
        <f t="shared" si="10"/>
        <v>475</v>
      </c>
      <c r="Z36">
        <f t="shared" si="11"/>
        <v>0.95573440643863183</v>
      </c>
      <c r="AA36" s="3">
        <v>37837</v>
      </c>
      <c r="AB36">
        <v>3.7</v>
      </c>
      <c r="AD36" s="3">
        <v>37837</v>
      </c>
      <c r="AE36">
        <v>3.7</v>
      </c>
      <c r="AF36">
        <f t="shared" si="17"/>
        <v>30</v>
      </c>
      <c r="AG36">
        <f t="shared" si="13"/>
        <v>0.9375</v>
      </c>
      <c r="AI36">
        <f t="shared" si="14"/>
        <v>1.8234406438631834E-2</v>
      </c>
    </row>
    <row r="37" spans="1:35" hidden="1" x14ac:dyDescent="0.3">
      <c r="A37">
        <f t="shared" si="0"/>
        <v>481</v>
      </c>
      <c r="B37">
        <f t="shared" si="1"/>
        <v>0.96780684104627768</v>
      </c>
      <c r="C37" s="3">
        <v>37838</v>
      </c>
      <c r="D37">
        <v>34.200000000000003</v>
      </c>
      <c r="F37" s="3">
        <v>37838</v>
      </c>
      <c r="G37">
        <v>34.200000000000003</v>
      </c>
      <c r="H37">
        <f t="shared" si="15"/>
        <v>31</v>
      </c>
      <c r="I37">
        <f t="shared" si="3"/>
        <v>0.96875</v>
      </c>
      <c r="K37">
        <f t="shared" si="4"/>
        <v>9.4315895372232283E-4</v>
      </c>
      <c r="M37" s="4">
        <f t="shared" si="5"/>
        <v>20</v>
      </c>
      <c r="N37">
        <f t="shared" si="6"/>
        <v>4.0241448692152917E-2</v>
      </c>
      <c r="O37" s="3">
        <v>37838</v>
      </c>
      <c r="P37">
        <v>0.26300000000000001</v>
      </c>
      <c r="R37" s="3">
        <v>37838</v>
      </c>
      <c r="S37">
        <v>0.26300000000000001</v>
      </c>
      <c r="T37">
        <f t="shared" si="16"/>
        <v>4</v>
      </c>
      <c r="U37">
        <f t="shared" si="8"/>
        <v>0.125</v>
      </c>
      <c r="W37">
        <f t="shared" si="9"/>
        <v>8.4758551307847083E-2</v>
      </c>
      <c r="Y37" s="4">
        <f t="shared" si="10"/>
        <v>484</v>
      </c>
      <c r="Z37">
        <f t="shared" si="11"/>
        <v>0.97384305835010065</v>
      </c>
      <c r="AA37" s="3">
        <v>37838</v>
      </c>
      <c r="AB37">
        <v>4</v>
      </c>
      <c r="AD37" s="3">
        <v>37838</v>
      </c>
      <c r="AE37">
        <v>4</v>
      </c>
      <c r="AF37">
        <f t="shared" si="17"/>
        <v>31</v>
      </c>
      <c r="AG37">
        <f t="shared" si="13"/>
        <v>0.96875</v>
      </c>
      <c r="AI37">
        <f t="shared" si="14"/>
        <v>5.0930583501006543E-3</v>
      </c>
    </row>
    <row r="38" spans="1:35" hidden="1" x14ac:dyDescent="0.3">
      <c r="A38">
        <f t="shared" si="0"/>
        <v>423</v>
      </c>
      <c r="B38">
        <f t="shared" si="1"/>
        <v>0.85110663983903423</v>
      </c>
      <c r="C38" s="3">
        <v>37839</v>
      </c>
      <c r="D38">
        <v>31.6</v>
      </c>
      <c r="F38" s="3">
        <v>37839</v>
      </c>
      <c r="G38">
        <v>31.6</v>
      </c>
      <c r="H38">
        <f t="shared" si="15"/>
        <v>19</v>
      </c>
      <c r="I38">
        <f t="shared" si="3"/>
        <v>0.59375</v>
      </c>
      <c r="K38">
        <f t="shared" si="4"/>
        <v>0.25735663983903423</v>
      </c>
      <c r="M38" s="4">
        <f t="shared" si="5"/>
        <v>85</v>
      </c>
      <c r="N38">
        <f t="shared" si="6"/>
        <v>0.17102615694164991</v>
      </c>
      <c r="O38" s="3">
        <v>37839</v>
      </c>
      <c r="P38">
        <v>0.32900000000000001</v>
      </c>
      <c r="R38" s="3">
        <v>37839</v>
      </c>
      <c r="S38">
        <v>0.32900000000000001</v>
      </c>
      <c r="T38">
        <f t="shared" si="16"/>
        <v>14</v>
      </c>
      <c r="U38">
        <f t="shared" si="8"/>
        <v>0.4375</v>
      </c>
      <c r="W38">
        <f t="shared" si="9"/>
        <v>0.26647384305835009</v>
      </c>
      <c r="Y38" s="4">
        <f t="shared" si="10"/>
        <v>284</v>
      </c>
      <c r="Z38">
        <f t="shared" si="11"/>
        <v>0.5714285714285714</v>
      </c>
      <c r="AA38" s="3">
        <v>37839</v>
      </c>
      <c r="AB38">
        <v>2</v>
      </c>
      <c r="AD38" s="3">
        <v>37839</v>
      </c>
      <c r="AE38">
        <v>2</v>
      </c>
      <c r="AF38">
        <f t="shared" si="17"/>
        <v>12</v>
      </c>
      <c r="AG38">
        <f t="shared" si="13"/>
        <v>0.375</v>
      </c>
      <c r="AI38">
        <f t="shared" si="14"/>
        <v>0.1964285714285714</v>
      </c>
    </row>
    <row r="39" spans="1:35" hidden="1" x14ac:dyDescent="0.3">
      <c r="A39">
        <f t="shared" si="0"/>
        <v>359</v>
      </c>
      <c r="B39">
        <f t="shared" si="1"/>
        <v>0.72233400402414483</v>
      </c>
      <c r="C39" s="3">
        <v>37840</v>
      </c>
      <c r="D39">
        <v>30.4</v>
      </c>
      <c r="F39" s="3">
        <v>37840</v>
      </c>
      <c r="G39">
        <v>30.4</v>
      </c>
      <c r="H39">
        <f t="shared" si="15"/>
        <v>13</v>
      </c>
      <c r="I39">
        <f t="shared" si="3"/>
        <v>0.40625</v>
      </c>
      <c r="K39">
        <f t="shared" si="4"/>
        <v>0.31608400402414483</v>
      </c>
      <c r="M39" s="4">
        <f t="shared" si="5"/>
        <v>80</v>
      </c>
      <c r="N39">
        <f t="shared" si="6"/>
        <v>0.16096579476861167</v>
      </c>
      <c r="O39" s="3">
        <v>37840</v>
      </c>
      <c r="P39">
        <v>0.32600000000000001</v>
      </c>
      <c r="R39" s="3">
        <v>37840</v>
      </c>
      <c r="S39">
        <v>0.32600000000000001</v>
      </c>
      <c r="T39">
        <f t="shared" si="16"/>
        <v>13</v>
      </c>
      <c r="U39">
        <f t="shared" si="8"/>
        <v>0.40625</v>
      </c>
      <c r="W39">
        <f t="shared" si="9"/>
        <v>0.24528420523138833</v>
      </c>
      <c r="Y39" s="4">
        <f t="shared" si="10"/>
        <v>469</v>
      </c>
      <c r="Z39">
        <f t="shared" si="11"/>
        <v>0.94366197183098588</v>
      </c>
      <c r="AA39" s="3">
        <v>37840</v>
      </c>
      <c r="AB39">
        <v>3.5</v>
      </c>
      <c r="AD39" s="3">
        <v>37840</v>
      </c>
      <c r="AE39">
        <v>3.5</v>
      </c>
      <c r="AF39">
        <f t="shared" si="17"/>
        <v>29</v>
      </c>
      <c r="AG39">
        <f t="shared" si="13"/>
        <v>0.90625</v>
      </c>
      <c r="AI39">
        <f t="shared" si="14"/>
        <v>3.741197183098588E-2</v>
      </c>
    </row>
    <row r="40" spans="1:35" hidden="1" x14ac:dyDescent="0.3">
      <c r="A40">
        <f t="shared" si="0"/>
        <v>385</v>
      </c>
      <c r="B40">
        <f t="shared" si="1"/>
        <v>0.77464788732394363</v>
      </c>
      <c r="C40" s="3">
        <v>37841</v>
      </c>
      <c r="D40">
        <v>30.9</v>
      </c>
      <c r="F40" s="3">
        <v>37841</v>
      </c>
      <c r="G40">
        <v>30.9</v>
      </c>
      <c r="H40">
        <f t="shared" si="15"/>
        <v>15</v>
      </c>
      <c r="I40">
        <f t="shared" si="3"/>
        <v>0.46875</v>
      </c>
      <c r="K40">
        <f t="shared" si="4"/>
        <v>0.30589788732394363</v>
      </c>
      <c r="M40" s="4">
        <f t="shared" si="5"/>
        <v>27</v>
      </c>
      <c r="N40">
        <f t="shared" si="6"/>
        <v>5.4325955734406441E-2</v>
      </c>
      <c r="O40" s="3">
        <v>37841</v>
      </c>
      <c r="P40">
        <v>0.27600000000000002</v>
      </c>
      <c r="R40" s="3">
        <v>37841</v>
      </c>
      <c r="S40">
        <v>0.27600000000000002</v>
      </c>
      <c r="T40">
        <f t="shared" si="16"/>
        <v>6</v>
      </c>
      <c r="U40">
        <f t="shared" si="8"/>
        <v>0.1875</v>
      </c>
      <c r="W40">
        <f t="shared" si="9"/>
        <v>0.13317404426559357</v>
      </c>
      <c r="Y40" s="4">
        <f t="shared" si="10"/>
        <v>445</v>
      </c>
      <c r="Z40">
        <f t="shared" si="11"/>
        <v>0.8953722334004024</v>
      </c>
      <c r="AA40" s="3">
        <v>37841</v>
      </c>
      <c r="AB40">
        <v>3</v>
      </c>
      <c r="AD40" s="3">
        <v>37841</v>
      </c>
      <c r="AE40">
        <v>3</v>
      </c>
      <c r="AF40">
        <f t="shared" si="17"/>
        <v>25</v>
      </c>
      <c r="AG40">
        <f t="shared" si="13"/>
        <v>0.78125</v>
      </c>
      <c r="AI40">
        <f t="shared" si="14"/>
        <v>0.1141222334004024</v>
      </c>
    </row>
    <row r="41" spans="1:35" hidden="1" x14ac:dyDescent="0.3">
      <c r="A41">
        <f t="shared" si="0"/>
        <v>441</v>
      </c>
      <c r="B41">
        <f t="shared" si="1"/>
        <v>0.88732394366197187</v>
      </c>
      <c r="C41" s="3">
        <v>37842</v>
      </c>
      <c r="D41">
        <v>32</v>
      </c>
      <c r="F41" s="3">
        <v>37842</v>
      </c>
      <c r="G41">
        <v>32</v>
      </c>
      <c r="H41">
        <f t="shared" si="15"/>
        <v>25</v>
      </c>
      <c r="I41">
        <f t="shared" si="3"/>
        <v>0.78125</v>
      </c>
      <c r="K41">
        <f t="shared" si="4"/>
        <v>0.10607394366197187</v>
      </c>
      <c r="M41" s="4">
        <f t="shared" si="5"/>
        <v>20</v>
      </c>
      <c r="N41">
        <f t="shared" si="6"/>
        <v>4.0241448692152917E-2</v>
      </c>
      <c r="O41" s="3">
        <v>37842</v>
      </c>
      <c r="P41">
        <v>0.26300000000000001</v>
      </c>
      <c r="R41" s="3">
        <v>37842</v>
      </c>
      <c r="S41">
        <v>0.26300000000000001</v>
      </c>
      <c r="T41">
        <f t="shared" si="16"/>
        <v>4</v>
      </c>
      <c r="U41">
        <f t="shared" si="8"/>
        <v>0.125</v>
      </c>
      <c r="W41">
        <f t="shared" si="9"/>
        <v>8.4758551307847083E-2</v>
      </c>
      <c r="Y41" s="4">
        <f t="shared" si="10"/>
        <v>240</v>
      </c>
      <c r="Z41">
        <f t="shared" si="11"/>
        <v>0.48289738430583501</v>
      </c>
      <c r="AA41" s="3">
        <v>37842</v>
      </c>
      <c r="AB41">
        <v>1.9</v>
      </c>
      <c r="AD41" s="3">
        <v>37842</v>
      </c>
      <c r="AE41">
        <v>1.9</v>
      </c>
      <c r="AF41">
        <f t="shared" si="17"/>
        <v>9</v>
      </c>
      <c r="AG41">
        <f t="shared" si="13"/>
        <v>0.28125</v>
      </c>
      <c r="AI41">
        <f t="shared" si="14"/>
        <v>0.20164738430583501</v>
      </c>
    </row>
    <row r="42" spans="1:35" hidden="1" x14ac:dyDescent="0.3">
      <c r="A42">
        <f t="shared" si="0"/>
        <v>350</v>
      </c>
      <c r="B42">
        <f t="shared" si="1"/>
        <v>0.70422535211267601</v>
      </c>
      <c r="C42" s="3">
        <v>37843</v>
      </c>
      <c r="D42">
        <v>30.2</v>
      </c>
      <c r="F42" s="3">
        <v>37843</v>
      </c>
      <c r="G42">
        <v>30.2</v>
      </c>
      <c r="H42">
        <f t="shared" si="15"/>
        <v>12</v>
      </c>
      <c r="I42">
        <f t="shared" si="3"/>
        <v>0.375</v>
      </c>
      <c r="K42">
        <f t="shared" si="4"/>
        <v>0.32922535211267601</v>
      </c>
      <c r="M42" s="4">
        <f t="shared" si="5"/>
        <v>16</v>
      </c>
      <c r="N42">
        <f t="shared" si="6"/>
        <v>3.2193158953722337E-2</v>
      </c>
      <c r="O42" s="3">
        <v>37843</v>
      </c>
      <c r="P42">
        <v>0.26</v>
      </c>
      <c r="R42" s="3">
        <v>37843</v>
      </c>
      <c r="S42">
        <v>0.26</v>
      </c>
      <c r="T42">
        <f t="shared" si="16"/>
        <v>3</v>
      </c>
      <c r="U42">
        <f t="shared" si="8"/>
        <v>9.375E-2</v>
      </c>
      <c r="W42">
        <f t="shared" si="9"/>
        <v>6.1556841046277663E-2</v>
      </c>
      <c r="Y42" s="4">
        <f t="shared" si="10"/>
        <v>412</v>
      </c>
      <c r="Z42">
        <f t="shared" si="11"/>
        <v>0.82897384305835009</v>
      </c>
      <c r="AA42" s="3">
        <v>37843</v>
      </c>
      <c r="AB42">
        <v>2.5</v>
      </c>
      <c r="AD42" s="3">
        <v>37843</v>
      </c>
      <c r="AE42">
        <v>2.5</v>
      </c>
      <c r="AF42">
        <f t="shared" si="17"/>
        <v>22</v>
      </c>
      <c r="AG42">
        <f t="shared" si="13"/>
        <v>0.6875</v>
      </c>
      <c r="AI42">
        <f t="shared" si="14"/>
        <v>0.14147384305835009</v>
      </c>
    </row>
    <row r="43" spans="1:35" hidden="1" x14ac:dyDescent="0.3">
      <c r="A43">
        <f t="shared" si="0"/>
        <v>286</v>
      </c>
      <c r="B43">
        <f t="shared" si="1"/>
        <v>0.57545271629778671</v>
      </c>
      <c r="C43" s="3">
        <v>37844</v>
      </c>
      <c r="D43">
        <v>29</v>
      </c>
      <c r="F43" s="3">
        <v>37844</v>
      </c>
      <c r="G43">
        <v>29</v>
      </c>
      <c r="H43">
        <f t="shared" si="15"/>
        <v>6</v>
      </c>
      <c r="I43">
        <f t="shared" si="3"/>
        <v>0.1875</v>
      </c>
      <c r="K43">
        <f t="shared" si="4"/>
        <v>0.38795271629778671</v>
      </c>
      <c r="M43" s="4">
        <f t="shared" si="5"/>
        <v>78</v>
      </c>
      <c r="N43">
        <f t="shared" si="6"/>
        <v>0.15694164989939638</v>
      </c>
      <c r="O43" s="3">
        <v>37844</v>
      </c>
      <c r="P43">
        <v>0.32400000000000001</v>
      </c>
      <c r="R43" s="3">
        <v>37844</v>
      </c>
      <c r="S43">
        <v>0.32400000000000001</v>
      </c>
      <c r="T43">
        <f t="shared" si="16"/>
        <v>12</v>
      </c>
      <c r="U43">
        <f t="shared" si="8"/>
        <v>0.375</v>
      </c>
      <c r="W43">
        <f t="shared" si="9"/>
        <v>0.21805835010060362</v>
      </c>
      <c r="Y43" s="4">
        <f t="shared" si="10"/>
        <v>354</v>
      </c>
      <c r="Z43">
        <f t="shared" si="11"/>
        <v>0.71227364185110664</v>
      </c>
      <c r="AA43" s="3">
        <v>37844</v>
      </c>
      <c r="AB43">
        <v>2.2000000000000002</v>
      </c>
      <c r="AD43" s="3">
        <v>37844</v>
      </c>
      <c r="AE43">
        <v>2.2000000000000002</v>
      </c>
      <c r="AF43">
        <f t="shared" si="17"/>
        <v>18</v>
      </c>
      <c r="AG43">
        <f t="shared" si="13"/>
        <v>0.5625</v>
      </c>
      <c r="AI43">
        <f t="shared" si="14"/>
        <v>0.14977364185110664</v>
      </c>
    </row>
    <row r="44" spans="1:35" hidden="1" x14ac:dyDescent="0.3">
      <c r="A44">
        <f t="shared" si="0"/>
        <v>433</v>
      </c>
      <c r="B44">
        <f t="shared" si="1"/>
        <v>0.87122736418511071</v>
      </c>
      <c r="C44" s="3">
        <v>37845</v>
      </c>
      <c r="D44">
        <v>31.9</v>
      </c>
      <c r="F44" s="3">
        <v>37845</v>
      </c>
      <c r="G44">
        <v>31.9</v>
      </c>
      <c r="H44">
        <f t="shared" si="15"/>
        <v>22</v>
      </c>
      <c r="I44">
        <f t="shared" si="3"/>
        <v>0.6875</v>
      </c>
      <c r="K44">
        <f t="shared" si="4"/>
        <v>0.18372736418511071</v>
      </c>
      <c r="M44" s="4">
        <f t="shared" si="5"/>
        <v>1</v>
      </c>
      <c r="N44">
        <f t="shared" si="6"/>
        <v>2.012072434607646E-3</v>
      </c>
      <c r="O44" s="3">
        <v>37845</v>
      </c>
      <c r="P44">
        <v>0.19600000000000001</v>
      </c>
      <c r="R44" s="3">
        <v>37845</v>
      </c>
      <c r="S44">
        <v>0.19600000000000001</v>
      </c>
      <c r="T44">
        <f t="shared" si="16"/>
        <v>1</v>
      </c>
      <c r="U44">
        <f t="shared" si="8"/>
        <v>3.125E-2</v>
      </c>
      <c r="W44">
        <f t="shared" si="9"/>
        <v>2.9237927565392355E-2</v>
      </c>
      <c r="Y44" s="4">
        <f t="shared" si="10"/>
        <v>445</v>
      </c>
      <c r="Z44">
        <f t="shared" si="11"/>
        <v>0.8953722334004024</v>
      </c>
      <c r="AA44" s="3">
        <v>37845</v>
      </c>
      <c r="AB44">
        <v>3</v>
      </c>
      <c r="AD44" s="3">
        <v>37845</v>
      </c>
      <c r="AE44">
        <v>3</v>
      </c>
      <c r="AF44">
        <f t="shared" si="17"/>
        <v>25</v>
      </c>
      <c r="AG44">
        <f t="shared" si="13"/>
        <v>0.78125</v>
      </c>
      <c r="AI44">
        <f t="shared" si="14"/>
        <v>0.1141222334004024</v>
      </c>
    </row>
    <row r="45" spans="1:35" hidden="1" x14ac:dyDescent="0.3">
      <c r="A45">
        <f t="shared" si="0"/>
        <v>457</v>
      </c>
      <c r="B45">
        <f t="shared" si="1"/>
        <v>0.91951710261569419</v>
      </c>
      <c r="C45" s="3">
        <v>37846</v>
      </c>
      <c r="D45">
        <v>32.6</v>
      </c>
      <c r="F45" s="3">
        <v>37846</v>
      </c>
      <c r="G45">
        <v>32.6</v>
      </c>
      <c r="H45">
        <f t="shared" si="15"/>
        <v>28</v>
      </c>
      <c r="I45">
        <f t="shared" si="3"/>
        <v>0.875</v>
      </c>
      <c r="K45">
        <f t="shared" si="4"/>
        <v>4.4517102615694193E-2</v>
      </c>
      <c r="M45" s="4">
        <f t="shared" si="5"/>
        <v>3</v>
      </c>
      <c r="N45">
        <f t="shared" si="6"/>
        <v>6.0362173038229373E-3</v>
      </c>
      <c r="O45" s="3">
        <v>37846</v>
      </c>
      <c r="P45">
        <v>0.221</v>
      </c>
      <c r="R45" s="3">
        <v>37846</v>
      </c>
      <c r="S45">
        <v>0.221</v>
      </c>
      <c r="T45">
        <f t="shared" si="16"/>
        <v>2</v>
      </c>
      <c r="U45">
        <f t="shared" si="8"/>
        <v>6.25E-2</v>
      </c>
      <c r="W45">
        <f t="shared" si="9"/>
        <v>5.6463782696177064E-2</v>
      </c>
      <c r="Y45" s="4">
        <f t="shared" si="10"/>
        <v>402</v>
      </c>
      <c r="Z45">
        <f t="shared" si="11"/>
        <v>0.80885311871227361</v>
      </c>
      <c r="AA45" s="3">
        <v>37846</v>
      </c>
      <c r="AB45">
        <v>2.4</v>
      </c>
      <c r="AD45" s="3">
        <v>37846</v>
      </c>
      <c r="AE45">
        <v>2.4</v>
      </c>
      <c r="AF45">
        <f t="shared" si="17"/>
        <v>20</v>
      </c>
      <c r="AG45">
        <f t="shared" si="13"/>
        <v>0.625</v>
      </c>
      <c r="AI45">
        <f t="shared" si="14"/>
        <v>0.18385311871227361</v>
      </c>
    </row>
    <row r="46" spans="1:35" hidden="1" x14ac:dyDescent="0.3">
      <c r="A46">
        <f t="shared" si="0"/>
        <v>433</v>
      </c>
      <c r="B46">
        <f t="shared" si="1"/>
        <v>0.87122736418511071</v>
      </c>
      <c r="C46" s="3">
        <v>37847</v>
      </c>
      <c r="D46">
        <v>31.9</v>
      </c>
      <c r="F46" s="3">
        <v>37847</v>
      </c>
      <c r="G46">
        <v>31.9</v>
      </c>
      <c r="H46">
        <f t="shared" si="15"/>
        <v>22</v>
      </c>
      <c r="I46">
        <f t="shared" si="3"/>
        <v>0.6875</v>
      </c>
      <c r="K46">
        <f t="shared" si="4"/>
        <v>0.18372736418511071</v>
      </c>
      <c r="M46" s="4">
        <f t="shared" si="5"/>
        <v>28</v>
      </c>
      <c r="N46">
        <f t="shared" si="6"/>
        <v>5.6338028169014086E-2</v>
      </c>
      <c r="O46" s="3">
        <v>37847</v>
      </c>
      <c r="P46">
        <v>0.27700000000000002</v>
      </c>
      <c r="R46" s="3">
        <v>37847</v>
      </c>
      <c r="S46">
        <v>0.27700000000000002</v>
      </c>
      <c r="T46">
        <f t="shared" si="16"/>
        <v>7</v>
      </c>
      <c r="U46">
        <f t="shared" si="8"/>
        <v>0.21875</v>
      </c>
      <c r="W46">
        <f t="shared" si="9"/>
        <v>0.16241197183098591</v>
      </c>
      <c r="Y46" s="4">
        <f t="shared" si="10"/>
        <v>214</v>
      </c>
      <c r="Z46">
        <f t="shared" si="11"/>
        <v>0.43058350100603621</v>
      </c>
      <c r="AA46" s="3">
        <v>37847</v>
      </c>
      <c r="AB46">
        <v>1.8</v>
      </c>
      <c r="AD46" s="3">
        <v>37847</v>
      </c>
      <c r="AE46">
        <v>1.8</v>
      </c>
      <c r="AF46">
        <f t="shared" si="17"/>
        <v>6</v>
      </c>
      <c r="AG46">
        <f t="shared" si="13"/>
        <v>0.1875</v>
      </c>
      <c r="AI46">
        <f t="shared" si="14"/>
        <v>0.24308350100603621</v>
      </c>
    </row>
    <row r="47" spans="1:35" hidden="1" x14ac:dyDescent="0.3">
      <c r="A47">
        <f t="shared" si="0"/>
        <v>393</v>
      </c>
      <c r="B47">
        <f t="shared" si="1"/>
        <v>0.79074446680080479</v>
      </c>
      <c r="C47" s="3">
        <v>37848</v>
      </c>
      <c r="D47">
        <v>31</v>
      </c>
      <c r="F47" s="3">
        <v>37848</v>
      </c>
      <c r="G47">
        <v>31</v>
      </c>
      <c r="H47">
        <f t="shared" si="15"/>
        <v>16</v>
      </c>
      <c r="I47">
        <f t="shared" si="3"/>
        <v>0.5</v>
      </c>
      <c r="K47">
        <f t="shared" si="4"/>
        <v>0.29074446680080479</v>
      </c>
      <c r="M47" s="4">
        <f t="shared" si="5"/>
        <v>70</v>
      </c>
      <c r="N47">
        <f t="shared" si="6"/>
        <v>0.14084507042253522</v>
      </c>
      <c r="O47" s="3">
        <v>37848</v>
      </c>
      <c r="P47">
        <v>0.318</v>
      </c>
      <c r="R47" s="3">
        <v>37848</v>
      </c>
      <c r="S47">
        <v>0.318</v>
      </c>
      <c r="T47">
        <f t="shared" si="16"/>
        <v>10</v>
      </c>
      <c r="U47">
        <f t="shared" si="8"/>
        <v>0.3125</v>
      </c>
      <c r="W47">
        <f t="shared" si="9"/>
        <v>0.17165492957746478</v>
      </c>
      <c r="Y47" s="4">
        <f t="shared" si="10"/>
        <v>240</v>
      </c>
      <c r="Z47">
        <f t="shared" si="11"/>
        <v>0.48289738430583501</v>
      </c>
      <c r="AA47" s="3">
        <v>37848</v>
      </c>
      <c r="AB47">
        <v>1.9</v>
      </c>
      <c r="AD47" s="3">
        <v>37848</v>
      </c>
      <c r="AE47">
        <v>1.9</v>
      </c>
      <c r="AF47">
        <f t="shared" si="17"/>
        <v>9</v>
      </c>
      <c r="AG47">
        <f t="shared" si="13"/>
        <v>0.28125</v>
      </c>
      <c r="AI47">
        <f t="shared" si="14"/>
        <v>0.20164738430583501</v>
      </c>
    </row>
    <row r="48" spans="1:35" hidden="1" x14ac:dyDescent="0.3">
      <c r="A48">
        <f t="shared" si="0"/>
        <v>342</v>
      </c>
      <c r="B48">
        <f t="shared" si="1"/>
        <v>0.68812877263581484</v>
      </c>
      <c r="C48" s="3">
        <v>37849</v>
      </c>
      <c r="D48">
        <v>30.1</v>
      </c>
      <c r="F48" s="3">
        <v>37849</v>
      </c>
      <c r="G48">
        <v>30.1</v>
      </c>
      <c r="H48">
        <f t="shared" si="15"/>
        <v>11</v>
      </c>
      <c r="I48">
        <f t="shared" si="3"/>
        <v>0.34375</v>
      </c>
      <c r="K48">
        <f t="shared" si="4"/>
        <v>0.34437877263581484</v>
      </c>
      <c r="M48" s="4">
        <f t="shared" si="5"/>
        <v>135</v>
      </c>
      <c r="N48">
        <f t="shared" si="6"/>
        <v>0.2716297786720322</v>
      </c>
      <c r="O48" s="3">
        <v>37849</v>
      </c>
      <c r="P48">
        <v>0.35799999999999998</v>
      </c>
      <c r="R48" s="3">
        <v>37849</v>
      </c>
      <c r="S48">
        <v>0.35799999999999998</v>
      </c>
      <c r="T48">
        <f t="shared" si="16"/>
        <v>19</v>
      </c>
      <c r="U48">
        <f t="shared" si="8"/>
        <v>0.59375</v>
      </c>
      <c r="W48">
        <f t="shared" si="9"/>
        <v>0.3221202213279678</v>
      </c>
      <c r="Y48" s="4">
        <f t="shared" si="10"/>
        <v>284</v>
      </c>
      <c r="Z48">
        <f t="shared" si="11"/>
        <v>0.5714285714285714</v>
      </c>
      <c r="AA48" s="3">
        <v>37849</v>
      </c>
      <c r="AB48">
        <v>2</v>
      </c>
      <c r="AD48" s="3">
        <v>37849</v>
      </c>
      <c r="AE48">
        <v>2</v>
      </c>
      <c r="AF48">
        <f t="shared" si="17"/>
        <v>12</v>
      </c>
      <c r="AG48">
        <f t="shared" si="13"/>
        <v>0.375</v>
      </c>
      <c r="AI48">
        <f t="shared" si="14"/>
        <v>0.1964285714285714</v>
      </c>
    </row>
    <row r="49" spans="1:36" hidden="1" x14ac:dyDescent="0.3">
      <c r="A49">
        <f t="shared" si="0"/>
        <v>413</v>
      </c>
      <c r="B49">
        <f t="shared" si="1"/>
        <v>0.83098591549295775</v>
      </c>
      <c r="C49" s="3">
        <v>37850</v>
      </c>
      <c r="D49">
        <v>31.3</v>
      </c>
      <c r="F49" s="3">
        <v>37850</v>
      </c>
      <c r="G49">
        <v>31.3</v>
      </c>
      <c r="H49">
        <f t="shared" si="15"/>
        <v>18</v>
      </c>
      <c r="I49">
        <f t="shared" si="3"/>
        <v>0.5625</v>
      </c>
      <c r="K49">
        <f t="shared" si="4"/>
        <v>0.26848591549295775</v>
      </c>
      <c r="M49" s="4">
        <f t="shared" si="5"/>
        <v>170</v>
      </c>
      <c r="N49">
        <f t="shared" si="6"/>
        <v>0.34205231388329982</v>
      </c>
      <c r="O49" s="3">
        <v>37850</v>
      </c>
      <c r="P49">
        <v>0.377</v>
      </c>
      <c r="R49" s="3">
        <v>37850</v>
      </c>
      <c r="S49">
        <v>0.377</v>
      </c>
      <c r="T49">
        <f t="shared" si="16"/>
        <v>22</v>
      </c>
      <c r="U49">
        <f t="shared" si="8"/>
        <v>0.6875</v>
      </c>
      <c r="W49">
        <f t="shared" si="9"/>
        <v>0.34544768611670018</v>
      </c>
      <c r="Y49" s="4">
        <f t="shared" si="10"/>
        <v>179</v>
      </c>
      <c r="Z49">
        <f t="shared" si="11"/>
        <v>0.36016096579476864</v>
      </c>
      <c r="AA49" s="3">
        <v>37850</v>
      </c>
      <c r="AB49">
        <v>1.7</v>
      </c>
      <c r="AD49" s="3">
        <v>37850</v>
      </c>
      <c r="AE49">
        <v>1.7</v>
      </c>
      <c r="AF49">
        <f t="shared" si="17"/>
        <v>5</v>
      </c>
      <c r="AG49">
        <f t="shared" si="13"/>
        <v>0.15625</v>
      </c>
      <c r="AI49">
        <f t="shared" si="14"/>
        <v>0.20391096579476864</v>
      </c>
    </row>
    <row r="50" spans="1:36" hidden="1" x14ac:dyDescent="0.3">
      <c r="A50">
        <f t="shared" si="0"/>
        <v>423</v>
      </c>
      <c r="B50">
        <f t="shared" si="1"/>
        <v>0.85110663983903423</v>
      </c>
      <c r="C50" s="3">
        <v>37851</v>
      </c>
      <c r="D50">
        <v>31.6</v>
      </c>
      <c r="F50" s="3">
        <v>37851</v>
      </c>
      <c r="G50">
        <v>31.6</v>
      </c>
      <c r="H50">
        <f t="shared" si="15"/>
        <v>19</v>
      </c>
      <c r="I50">
        <f t="shared" si="3"/>
        <v>0.59375</v>
      </c>
      <c r="K50">
        <f t="shared" si="4"/>
        <v>0.25735663983903423</v>
      </c>
      <c r="M50" s="4">
        <f t="shared" si="5"/>
        <v>139</v>
      </c>
      <c r="N50">
        <f t="shared" si="6"/>
        <v>0.27967806841046278</v>
      </c>
      <c r="O50" s="3">
        <v>37851</v>
      </c>
      <c r="P50">
        <v>0.35899999999999999</v>
      </c>
      <c r="R50" s="3">
        <v>37851</v>
      </c>
      <c r="S50">
        <v>0.35899999999999999</v>
      </c>
      <c r="T50">
        <f t="shared" si="16"/>
        <v>20</v>
      </c>
      <c r="U50">
        <f t="shared" si="8"/>
        <v>0.625</v>
      </c>
      <c r="W50">
        <f t="shared" si="9"/>
        <v>0.34532193158953722</v>
      </c>
      <c r="Y50" s="4">
        <f t="shared" si="10"/>
        <v>214</v>
      </c>
      <c r="Z50">
        <f t="shared" si="11"/>
        <v>0.43058350100603621</v>
      </c>
      <c r="AA50" s="3">
        <v>37851</v>
      </c>
      <c r="AB50">
        <v>1.8</v>
      </c>
      <c r="AD50" s="3">
        <v>37851</v>
      </c>
      <c r="AE50">
        <v>1.8</v>
      </c>
      <c r="AF50">
        <f t="shared" si="17"/>
        <v>6</v>
      </c>
      <c r="AG50">
        <f t="shared" si="13"/>
        <v>0.1875</v>
      </c>
      <c r="AI50">
        <f t="shared" si="14"/>
        <v>0.24308350100603621</v>
      </c>
    </row>
    <row r="51" spans="1:36" hidden="1" x14ac:dyDescent="0.3">
      <c r="A51">
        <f t="shared" si="0"/>
        <v>433</v>
      </c>
      <c r="B51">
        <f t="shared" si="1"/>
        <v>0.87122736418511071</v>
      </c>
      <c r="C51" s="3">
        <v>37852</v>
      </c>
      <c r="D51">
        <v>31.9</v>
      </c>
      <c r="F51" s="3">
        <v>37852</v>
      </c>
      <c r="G51">
        <v>31.9</v>
      </c>
      <c r="H51">
        <f t="shared" si="15"/>
        <v>22</v>
      </c>
      <c r="I51">
        <f t="shared" si="3"/>
        <v>0.6875</v>
      </c>
      <c r="K51">
        <f t="shared" si="4"/>
        <v>0.18372736418511071</v>
      </c>
      <c r="M51" s="4">
        <f t="shared" si="5"/>
        <v>101</v>
      </c>
      <c r="N51">
        <f t="shared" si="6"/>
        <v>0.20321931589537223</v>
      </c>
      <c r="O51" s="3">
        <v>37852</v>
      </c>
      <c r="P51">
        <v>0.34</v>
      </c>
      <c r="R51" s="3">
        <v>37852</v>
      </c>
      <c r="S51">
        <v>0.34</v>
      </c>
      <c r="T51">
        <f t="shared" si="16"/>
        <v>16</v>
      </c>
      <c r="U51">
        <f t="shared" si="8"/>
        <v>0.5</v>
      </c>
      <c r="W51">
        <f t="shared" si="9"/>
        <v>0.29678068410462777</v>
      </c>
      <c r="Y51" s="4">
        <f t="shared" si="10"/>
        <v>284</v>
      </c>
      <c r="Z51">
        <f t="shared" si="11"/>
        <v>0.5714285714285714</v>
      </c>
      <c r="AA51" s="3">
        <v>37852</v>
      </c>
      <c r="AB51">
        <v>2</v>
      </c>
      <c r="AD51" s="3">
        <v>37852</v>
      </c>
      <c r="AE51">
        <v>2</v>
      </c>
      <c r="AF51">
        <f t="shared" si="17"/>
        <v>12</v>
      </c>
      <c r="AG51">
        <f t="shared" si="13"/>
        <v>0.375</v>
      </c>
      <c r="AI51">
        <f t="shared" si="14"/>
        <v>0.1964285714285714</v>
      </c>
    </row>
    <row r="52" spans="1:36" hidden="1" x14ac:dyDescent="0.3">
      <c r="A52">
        <f t="shared" si="0"/>
        <v>472</v>
      </c>
      <c r="B52">
        <f t="shared" si="1"/>
        <v>0.94969818913480886</v>
      </c>
      <c r="C52" s="3">
        <v>37853</v>
      </c>
      <c r="D52">
        <v>33.299999999999997</v>
      </c>
      <c r="F52" s="3">
        <v>37853</v>
      </c>
      <c r="G52">
        <v>33.299999999999997</v>
      </c>
      <c r="H52">
        <f t="shared" si="15"/>
        <v>30</v>
      </c>
      <c r="I52">
        <f t="shared" si="3"/>
        <v>0.9375</v>
      </c>
      <c r="K52">
        <f t="shared" si="4"/>
        <v>1.2198189134808857E-2</v>
      </c>
      <c r="M52" s="4">
        <f t="shared" si="5"/>
        <v>144</v>
      </c>
      <c r="N52">
        <f t="shared" si="6"/>
        <v>0.28973843058350102</v>
      </c>
      <c r="O52" s="3">
        <v>37853</v>
      </c>
      <c r="P52">
        <v>0.36</v>
      </c>
      <c r="R52" s="3">
        <v>37853</v>
      </c>
      <c r="S52">
        <v>0.36</v>
      </c>
      <c r="T52">
        <f t="shared" si="16"/>
        <v>21</v>
      </c>
      <c r="U52">
        <f t="shared" si="8"/>
        <v>0.65625</v>
      </c>
      <c r="W52">
        <f t="shared" si="9"/>
        <v>0.36651156941649898</v>
      </c>
      <c r="Y52" s="4">
        <f t="shared" si="10"/>
        <v>434</v>
      </c>
      <c r="Z52">
        <f t="shared" si="11"/>
        <v>0.87323943661971826</v>
      </c>
      <c r="AA52" s="3">
        <v>37853</v>
      </c>
      <c r="AB52">
        <v>2.8</v>
      </c>
      <c r="AD52" s="3">
        <v>37853</v>
      </c>
      <c r="AE52">
        <v>2.8</v>
      </c>
      <c r="AF52">
        <f t="shared" si="17"/>
        <v>24</v>
      </c>
      <c r="AG52">
        <f t="shared" si="13"/>
        <v>0.75</v>
      </c>
      <c r="AI52">
        <f t="shared" si="14"/>
        <v>0.12323943661971826</v>
      </c>
    </row>
    <row r="53" spans="1:36" hidden="1" x14ac:dyDescent="0.3">
      <c r="A53">
        <f t="shared" si="0"/>
        <v>409</v>
      </c>
      <c r="B53">
        <f t="shared" si="1"/>
        <v>0.82293762575452711</v>
      </c>
      <c r="C53" s="3">
        <v>37854</v>
      </c>
      <c r="D53">
        <v>31.2</v>
      </c>
      <c r="F53" s="3">
        <v>37854</v>
      </c>
      <c r="G53">
        <v>31.2</v>
      </c>
      <c r="H53">
        <f t="shared" si="15"/>
        <v>17</v>
      </c>
      <c r="I53">
        <f t="shared" si="3"/>
        <v>0.53125</v>
      </c>
      <c r="K53">
        <f t="shared" si="4"/>
        <v>0.29168762575452711</v>
      </c>
      <c r="M53" s="4">
        <f t="shared" si="5"/>
        <v>98</v>
      </c>
      <c r="N53">
        <f t="shared" si="6"/>
        <v>0.19718309859154928</v>
      </c>
      <c r="O53" s="3">
        <v>37854</v>
      </c>
      <c r="P53">
        <v>0.33900000000000002</v>
      </c>
      <c r="R53" s="3">
        <v>37854</v>
      </c>
      <c r="S53">
        <v>0.33900000000000002</v>
      </c>
      <c r="T53">
        <f t="shared" si="16"/>
        <v>15</v>
      </c>
      <c r="U53">
        <f t="shared" si="8"/>
        <v>0.46875</v>
      </c>
      <c r="W53">
        <f t="shared" si="9"/>
        <v>0.27156690140845074</v>
      </c>
      <c r="Y53" s="4">
        <f t="shared" si="10"/>
        <v>284</v>
      </c>
      <c r="Z53">
        <f t="shared" si="11"/>
        <v>0.5714285714285714</v>
      </c>
      <c r="AA53" s="3">
        <v>37854</v>
      </c>
      <c r="AB53">
        <v>2</v>
      </c>
      <c r="AD53" s="3">
        <v>37854</v>
      </c>
      <c r="AE53">
        <v>2</v>
      </c>
      <c r="AF53">
        <f t="shared" si="17"/>
        <v>12</v>
      </c>
      <c r="AG53">
        <f t="shared" si="13"/>
        <v>0.375</v>
      </c>
      <c r="AI53">
        <f t="shared" si="14"/>
        <v>0.1964285714285714</v>
      </c>
    </row>
    <row r="54" spans="1:36" hidden="1" x14ac:dyDescent="0.3">
      <c r="A54">
        <f t="shared" si="0"/>
        <v>446</v>
      </c>
      <c r="B54">
        <f t="shared" si="1"/>
        <v>0.89738430583501005</v>
      </c>
      <c r="C54" s="3">
        <v>37855</v>
      </c>
      <c r="D54">
        <v>32.200000000000003</v>
      </c>
      <c r="F54" s="3">
        <v>37855</v>
      </c>
      <c r="G54">
        <v>32.200000000000003</v>
      </c>
      <c r="H54">
        <f t="shared" si="15"/>
        <v>26</v>
      </c>
      <c r="I54">
        <f t="shared" si="3"/>
        <v>0.8125</v>
      </c>
      <c r="K54">
        <f t="shared" si="4"/>
        <v>8.4884305835010054E-2</v>
      </c>
      <c r="M54" s="4">
        <f t="shared" si="5"/>
        <v>61</v>
      </c>
      <c r="N54">
        <f t="shared" si="6"/>
        <v>0.1227364185110664</v>
      </c>
      <c r="O54" s="3">
        <v>37855</v>
      </c>
      <c r="P54">
        <v>0.308</v>
      </c>
      <c r="R54" s="3">
        <v>37855</v>
      </c>
      <c r="S54">
        <v>0.308</v>
      </c>
      <c r="T54">
        <f t="shared" si="16"/>
        <v>9</v>
      </c>
      <c r="U54">
        <f t="shared" si="8"/>
        <v>0.28125</v>
      </c>
      <c r="W54">
        <f t="shared" si="9"/>
        <v>0.1585135814889336</v>
      </c>
      <c r="Y54" s="4">
        <f t="shared" si="10"/>
        <v>379</v>
      </c>
      <c r="Z54">
        <f t="shared" si="11"/>
        <v>0.76257545271629779</v>
      </c>
      <c r="AA54" s="3">
        <v>37855</v>
      </c>
      <c r="AB54">
        <v>2.2999999999999998</v>
      </c>
      <c r="AD54" s="3">
        <v>37855</v>
      </c>
      <c r="AE54">
        <v>2.2999999999999998</v>
      </c>
      <c r="AF54">
        <f t="shared" si="17"/>
        <v>19</v>
      </c>
      <c r="AG54">
        <f t="shared" si="13"/>
        <v>0.59375</v>
      </c>
      <c r="AI54">
        <f t="shared" si="14"/>
        <v>0.16882545271629779</v>
      </c>
    </row>
    <row r="55" spans="1:36" hidden="1" x14ac:dyDescent="0.3">
      <c r="A55">
        <f t="shared" si="0"/>
        <v>451</v>
      </c>
      <c r="B55">
        <f t="shared" si="1"/>
        <v>0.90744466800804824</v>
      </c>
      <c r="C55" s="3">
        <v>37856</v>
      </c>
      <c r="D55">
        <v>32.299999999999997</v>
      </c>
      <c r="F55" s="3">
        <v>37856</v>
      </c>
      <c r="G55">
        <v>32.299999999999997</v>
      </c>
      <c r="H55">
        <f t="shared" si="15"/>
        <v>27</v>
      </c>
      <c r="I55">
        <f t="shared" si="3"/>
        <v>0.84375</v>
      </c>
      <c r="K55">
        <f t="shared" si="4"/>
        <v>6.3694668008048239E-2</v>
      </c>
      <c r="M55" s="4">
        <f t="shared" si="5"/>
        <v>129</v>
      </c>
      <c r="N55">
        <f t="shared" si="6"/>
        <v>0.2595573440643863</v>
      </c>
      <c r="O55" s="3">
        <v>37856</v>
      </c>
      <c r="P55">
        <v>0.35599999999999998</v>
      </c>
      <c r="R55" s="3">
        <v>37856</v>
      </c>
      <c r="S55">
        <v>0.35599999999999998</v>
      </c>
      <c r="T55">
        <f t="shared" si="16"/>
        <v>18</v>
      </c>
      <c r="U55">
        <f t="shared" si="8"/>
        <v>0.5625</v>
      </c>
      <c r="W55">
        <f t="shared" si="9"/>
        <v>0.3029426559356137</v>
      </c>
      <c r="Y55" s="4">
        <f t="shared" si="10"/>
        <v>214</v>
      </c>
      <c r="Z55">
        <f t="shared" si="11"/>
        <v>0.43058350100603621</v>
      </c>
      <c r="AA55" s="3">
        <v>37856</v>
      </c>
      <c r="AB55">
        <v>1.8</v>
      </c>
      <c r="AD55" s="3">
        <v>37856</v>
      </c>
      <c r="AE55">
        <v>1.8</v>
      </c>
      <c r="AF55">
        <f t="shared" si="17"/>
        <v>6</v>
      </c>
      <c r="AG55">
        <f t="shared" si="13"/>
        <v>0.1875</v>
      </c>
      <c r="AI55">
        <f t="shared" si="14"/>
        <v>0.24308350100603621</v>
      </c>
    </row>
    <row r="56" spans="1:36" hidden="1" x14ac:dyDescent="0.3">
      <c r="A56">
        <f t="shared" si="0"/>
        <v>275</v>
      </c>
      <c r="B56">
        <f t="shared" si="1"/>
        <v>0.55331991951710258</v>
      </c>
      <c r="C56" s="3">
        <v>37857</v>
      </c>
      <c r="D56">
        <v>28.7</v>
      </c>
      <c r="F56" s="3">
        <v>37857</v>
      </c>
      <c r="G56">
        <v>28.7</v>
      </c>
      <c r="H56">
        <f t="shared" si="15"/>
        <v>5</v>
      </c>
      <c r="I56">
        <f t="shared" si="3"/>
        <v>0.15625</v>
      </c>
      <c r="K56">
        <f t="shared" si="4"/>
        <v>0.39706991951710258</v>
      </c>
      <c r="M56" s="4">
        <f t="shared" si="5"/>
        <v>387</v>
      </c>
      <c r="N56">
        <f t="shared" si="6"/>
        <v>0.77867203219315895</v>
      </c>
      <c r="O56" s="3">
        <v>37857</v>
      </c>
      <c r="P56">
        <v>0.51500000000000001</v>
      </c>
      <c r="R56" s="3">
        <v>37857</v>
      </c>
      <c r="S56">
        <v>0.51500000000000001</v>
      </c>
      <c r="T56">
        <f t="shared" si="16"/>
        <v>29</v>
      </c>
      <c r="U56">
        <f t="shared" si="8"/>
        <v>0.90625</v>
      </c>
      <c r="W56">
        <f t="shared" si="9"/>
        <v>0.12757796780684105</v>
      </c>
      <c r="Y56" s="4">
        <f t="shared" si="10"/>
        <v>4</v>
      </c>
      <c r="Z56">
        <f t="shared" si="11"/>
        <v>8.0482897384305842E-3</v>
      </c>
      <c r="AA56" s="3">
        <v>37857</v>
      </c>
      <c r="AB56">
        <v>0.5</v>
      </c>
      <c r="AD56" s="3">
        <v>37857</v>
      </c>
      <c r="AE56">
        <v>0.5</v>
      </c>
      <c r="AF56">
        <f t="shared" si="17"/>
        <v>1</v>
      </c>
      <c r="AG56">
        <f t="shared" si="13"/>
        <v>3.125E-2</v>
      </c>
      <c r="AI56">
        <f t="shared" si="14"/>
        <v>2.3201710261569416E-2</v>
      </c>
    </row>
    <row r="57" spans="1:36" hidden="1" x14ac:dyDescent="0.3">
      <c r="A57">
        <f t="shared" si="0"/>
        <v>256</v>
      </c>
      <c r="B57">
        <f t="shared" si="1"/>
        <v>0.51509054325955739</v>
      </c>
      <c r="C57" s="3">
        <v>37858</v>
      </c>
      <c r="D57">
        <v>28.4</v>
      </c>
      <c r="F57" s="3">
        <v>37858</v>
      </c>
      <c r="G57">
        <v>28.4</v>
      </c>
      <c r="H57">
        <f t="shared" si="15"/>
        <v>4</v>
      </c>
      <c r="I57">
        <f t="shared" si="3"/>
        <v>0.125</v>
      </c>
      <c r="K57">
        <f t="shared" si="4"/>
        <v>0.39009054325955739</v>
      </c>
      <c r="M57" s="4">
        <f t="shared" si="5"/>
        <v>354</v>
      </c>
      <c r="N57">
        <f t="shared" si="6"/>
        <v>0.71227364185110664</v>
      </c>
      <c r="O57" s="3">
        <v>37858</v>
      </c>
      <c r="P57">
        <v>0.48399999999999999</v>
      </c>
      <c r="R57" s="3">
        <v>37858</v>
      </c>
      <c r="S57">
        <v>0.48399999999999999</v>
      </c>
      <c r="T57">
        <f t="shared" si="16"/>
        <v>27</v>
      </c>
      <c r="U57">
        <f t="shared" si="8"/>
        <v>0.84375</v>
      </c>
      <c r="W57">
        <f t="shared" si="9"/>
        <v>0.13147635814889336</v>
      </c>
      <c r="Y57" s="4">
        <f t="shared" si="10"/>
        <v>70</v>
      </c>
      <c r="Z57">
        <f t="shared" si="11"/>
        <v>0.14084507042253522</v>
      </c>
      <c r="AA57" s="3">
        <v>37858</v>
      </c>
      <c r="AB57">
        <v>1.2</v>
      </c>
      <c r="AD57" s="3">
        <v>37858</v>
      </c>
      <c r="AE57">
        <v>1.2</v>
      </c>
      <c r="AF57">
        <f t="shared" si="17"/>
        <v>2</v>
      </c>
      <c r="AG57">
        <f t="shared" si="13"/>
        <v>6.25E-2</v>
      </c>
      <c r="AI57">
        <f t="shared" si="14"/>
        <v>7.8345070422535218E-2</v>
      </c>
    </row>
    <row r="58" spans="1:36" hidden="1" x14ac:dyDescent="0.3">
      <c r="A58">
        <f t="shared" si="0"/>
        <v>237</v>
      </c>
      <c r="B58">
        <f t="shared" si="1"/>
        <v>0.47686116700201209</v>
      </c>
      <c r="C58" s="3">
        <v>37859</v>
      </c>
      <c r="D58">
        <v>28.1</v>
      </c>
      <c r="F58" s="3">
        <v>37859</v>
      </c>
      <c r="G58">
        <v>28.1</v>
      </c>
      <c r="H58">
        <f t="shared" si="15"/>
        <v>2</v>
      </c>
      <c r="I58">
        <f t="shared" si="3"/>
        <v>6.25E-2</v>
      </c>
      <c r="K58">
        <f t="shared" si="4"/>
        <v>0.41436116700201209</v>
      </c>
      <c r="M58" s="4">
        <f t="shared" si="5"/>
        <v>316</v>
      </c>
      <c r="N58">
        <f t="shared" si="6"/>
        <v>0.63581488933601604</v>
      </c>
      <c r="O58" s="3">
        <v>37859</v>
      </c>
      <c r="P58">
        <v>0.45300000000000001</v>
      </c>
      <c r="R58" s="3">
        <v>37859</v>
      </c>
      <c r="S58">
        <v>0.45300000000000001</v>
      </c>
      <c r="T58">
        <f t="shared" si="16"/>
        <v>26</v>
      </c>
      <c r="U58">
        <f t="shared" si="8"/>
        <v>0.8125</v>
      </c>
      <c r="W58">
        <f t="shared" si="9"/>
        <v>0.17668511066398396</v>
      </c>
      <c r="Y58" s="4">
        <f t="shared" si="10"/>
        <v>240</v>
      </c>
      <c r="Z58">
        <f t="shared" si="11"/>
        <v>0.48289738430583501</v>
      </c>
      <c r="AA58" s="3">
        <v>37859</v>
      </c>
      <c r="AB58">
        <v>1.9</v>
      </c>
      <c r="AD58" s="3">
        <v>37859</v>
      </c>
      <c r="AE58">
        <v>1.9</v>
      </c>
      <c r="AF58">
        <f t="shared" si="17"/>
        <v>9</v>
      </c>
      <c r="AG58">
        <f t="shared" si="13"/>
        <v>0.28125</v>
      </c>
      <c r="AI58">
        <f t="shared" si="14"/>
        <v>0.20164738430583501</v>
      </c>
    </row>
    <row r="59" spans="1:36" hidden="1" x14ac:dyDescent="0.3">
      <c r="A59">
        <f t="shared" si="0"/>
        <v>222</v>
      </c>
      <c r="B59">
        <f t="shared" si="1"/>
        <v>0.44668008048289737</v>
      </c>
      <c r="C59" s="3">
        <v>37860</v>
      </c>
      <c r="D59">
        <v>27.8</v>
      </c>
      <c r="F59" s="3">
        <v>37860</v>
      </c>
      <c r="G59">
        <v>27.8</v>
      </c>
      <c r="H59">
        <f t="shared" si="15"/>
        <v>1</v>
      </c>
      <c r="I59">
        <f t="shared" si="3"/>
        <v>3.125E-2</v>
      </c>
      <c r="K59">
        <f t="shared" si="4"/>
        <v>0.41543008048289737</v>
      </c>
      <c r="M59" s="4">
        <f t="shared" si="5"/>
        <v>402</v>
      </c>
      <c r="N59">
        <f t="shared" si="6"/>
        <v>0.80885311871227361</v>
      </c>
      <c r="O59" s="3">
        <v>37860</v>
      </c>
      <c r="P59">
        <v>0.53100000000000003</v>
      </c>
      <c r="R59" s="3">
        <v>37860</v>
      </c>
      <c r="S59">
        <v>0.53100000000000003</v>
      </c>
      <c r="T59">
        <f t="shared" si="16"/>
        <v>30</v>
      </c>
      <c r="U59">
        <f t="shared" si="8"/>
        <v>0.9375</v>
      </c>
      <c r="W59">
        <f t="shared" si="9"/>
        <v>0.12864688128772639</v>
      </c>
      <c r="Y59" s="4">
        <f t="shared" si="10"/>
        <v>284</v>
      </c>
      <c r="Z59">
        <f t="shared" si="11"/>
        <v>0.5714285714285714</v>
      </c>
      <c r="AA59" s="3">
        <v>37860</v>
      </c>
      <c r="AB59">
        <v>2</v>
      </c>
      <c r="AD59" s="3">
        <v>37860</v>
      </c>
      <c r="AE59">
        <v>2</v>
      </c>
      <c r="AF59">
        <f t="shared" si="17"/>
        <v>12</v>
      </c>
      <c r="AG59">
        <f t="shared" si="13"/>
        <v>0.375</v>
      </c>
      <c r="AI59">
        <f t="shared" si="14"/>
        <v>0.1964285714285714</v>
      </c>
    </row>
    <row r="60" spans="1:36" hidden="1" x14ac:dyDescent="0.3">
      <c r="A60">
        <f t="shared" si="0"/>
        <v>245</v>
      </c>
      <c r="B60">
        <f t="shared" si="1"/>
        <v>0.49295774647887325</v>
      </c>
      <c r="C60" s="3">
        <v>37861</v>
      </c>
      <c r="D60">
        <v>28.2</v>
      </c>
      <c r="F60" s="3">
        <v>37861</v>
      </c>
      <c r="G60">
        <v>28.2</v>
      </c>
      <c r="H60">
        <f t="shared" si="15"/>
        <v>3</v>
      </c>
      <c r="I60">
        <f t="shared" si="3"/>
        <v>9.375E-2</v>
      </c>
      <c r="K60">
        <f t="shared" si="4"/>
        <v>0.39920774647887325</v>
      </c>
      <c r="M60" s="4">
        <f t="shared" si="5"/>
        <v>370</v>
      </c>
      <c r="N60">
        <f t="shared" si="6"/>
        <v>0.74446680080482897</v>
      </c>
      <c r="O60" s="3">
        <v>37861</v>
      </c>
      <c r="P60">
        <v>0.498</v>
      </c>
      <c r="R60" s="3">
        <v>37861</v>
      </c>
      <c r="S60">
        <v>0.498</v>
      </c>
      <c r="T60">
        <f t="shared" si="16"/>
        <v>28</v>
      </c>
      <c r="U60">
        <f t="shared" si="8"/>
        <v>0.875</v>
      </c>
      <c r="W60">
        <f t="shared" si="9"/>
        <v>0.13053319919517103</v>
      </c>
      <c r="Y60" s="4">
        <f t="shared" si="10"/>
        <v>97</v>
      </c>
      <c r="Z60">
        <f t="shared" si="11"/>
        <v>0.19517102615694165</v>
      </c>
      <c r="AA60" s="3">
        <v>37861</v>
      </c>
      <c r="AB60">
        <v>1.4</v>
      </c>
      <c r="AD60" s="3">
        <v>37861</v>
      </c>
      <c r="AE60">
        <v>1.4</v>
      </c>
      <c r="AF60">
        <f t="shared" si="17"/>
        <v>3</v>
      </c>
      <c r="AG60">
        <f t="shared" si="13"/>
        <v>9.375E-2</v>
      </c>
      <c r="AI60">
        <f t="shared" si="14"/>
        <v>0.10142102615694165</v>
      </c>
    </row>
    <row r="61" spans="1:36" hidden="1" x14ac:dyDescent="0.3">
      <c r="A61">
        <f t="shared" si="0"/>
        <v>337</v>
      </c>
      <c r="B61">
        <f t="shared" si="1"/>
        <v>0.67806841046277666</v>
      </c>
      <c r="C61" s="3">
        <v>37862</v>
      </c>
      <c r="D61">
        <v>30</v>
      </c>
      <c r="F61" s="3">
        <v>37862</v>
      </c>
      <c r="G61">
        <v>30</v>
      </c>
      <c r="H61">
        <f t="shared" si="15"/>
        <v>10</v>
      </c>
      <c r="I61">
        <f t="shared" si="3"/>
        <v>0.3125</v>
      </c>
      <c r="K61">
        <f t="shared" si="4"/>
        <v>0.36556841046277666</v>
      </c>
      <c r="M61" s="4">
        <f t="shared" si="5"/>
        <v>260</v>
      </c>
      <c r="N61">
        <f t="shared" si="6"/>
        <v>0.52313883299798791</v>
      </c>
      <c r="O61" s="3">
        <v>37862</v>
      </c>
      <c r="P61">
        <v>0.42199999999999999</v>
      </c>
      <c r="R61" s="3">
        <v>37862</v>
      </c>
      <c r="S61">
        <v>0.42199999999999999</v>
      </c>
      <c r="T61">
        <f t="shared" si="16"/>
        <v>25</v>
      </c>
      <c r="U61">
        <f t="shared" si="8"/>
        <v>0.78125</v>
      </c>
      <c r="W61">
        <f t="shared" si="9"/>
        <v>0.25811116700201209</v>
      </c>
      <c r="Y61" s="4">
        <f t="shared" si="10"/>
        <v>121</v>
      </c>
      <c r="Z61">
        <f t="shared" si="11"/>
        <v>0.24346076458752516</v>
      </c>
      <c r="AA61" s="3">
        <v>37862</v>
      </c>
      <c r="AB61">
        <v>1.5</v>
      </c>
      <c r="AD61" s="3">
        <v>37862</v>
      </c>
      <c r="AE61">
        <v>1.5</v>
      </c>
      <c r="AF61">
        <f t="shared" si="17"/>
        <v>4</v>
      </c>
      <c r="AG61">
        <f t="shared" si="13"/>
        <v>0.125</v>
      </c>
      <c r="AI61">
        <f t="shared" si="14"/>
        <v>0.11846076458752516</v>
      </c>
    </row>
    <row r="62" spans="1:36" hidden="1" x14ac:dyDescent="0.3">
      <c r="A62">
        <f t="shared" si="0"/>
        <v>334</v>
      </c>
      <c r="B62">
        <f t="shared" si="1"/>
        <v>0.67203219315895368</v>
      </c>
      <c r="C62" s="3">
        <v>37863</v>
      </c>
      <c r="D62">
        <v>29.9</v>
      </c>
      <c r="F62" s="3">
        <v>37863</v>
      </c>
      <c r="G62">
        <v>29.9</v>
      </c>
      <c r="H62">
        <f t="shared" si="15"/>
        <v>9</v>
      </c>
      <c r="I62">
        <f t="shared" si="3"/>
        <v>0.28125</v>
      </c>
      <c r="K62">
        <f t="shared" si="4"/>
        <v>0.39078219315895368</v>
      </c>
      <c r="M62" s="4">
        <f t="shared" si="5"/>
        <v>229</v>
      </c>
      <c r="N62">
        <f t="shared" si="6"/>
        <v>0.46076458752515093</v>
      </c>
      <c r="O62" s="3">
        <v>37863</v>
      </c>
      <c r="P62">
        <v>0.40600000000000003</v>
      </c>
      <c r="R62" s="3">
        <v>37863</v>
      </c>
      <c r="S62">
        <v>0.40600000000000003</v>
      </c>
      <c r="T62">
        <f t="shared" si="16"/>
        <v>24</v>
      </c>
      <c r="U62">
        <f t="shared" si="8"/>
        <v>0.75</v>
      </c>
      <c r="W62">
        <f t="shared" si="9"/>
        <v>0.28923541247484907</v>
      </c>
      <c r="Y62" s="4">
        <f t="shared" si="10"/>
        <v>284</v>
      </c>
      <c r="Z62">
        <f t="shared" si="11"/>
        <v>0.5714285714285714</v>
      </c>
      <c r="AA62" s="3">
        <v>37863</v>
      </c>
      <c r="AB62">
        <v>2</v>
      </c>
      <c r="AD62" s="3">
        <v>37863</v>
      </c>
      <c r="AE62">
        <v>2</v>
      </c>
      <c r="AF62">
        <f t="shared" si="17"/>
        <v>12</v>
      </c>
      <c r="AG62">
        <f t="shared" si="13"/>
        <v>0.375</v>
      </c>
      <c r="AI62">
        <f t="shared" si="14"/>
        <v>0.1964285714285714</v>
      </c>
    </row>
    <row r="63" spans="1:36" x14ac:dyDescent="0.3">
      <c r="A63" s="1">
        <f t="shared" si="0"/>
        <v>307</v>
      </c>
      <c r="B63" s="1">
        <f t="shared" si="1"/>
        <v>0.61770623742454733</v>
      </c>
      <c r="C63" s="5">
        <v>37864</v>
      </c>
      <c r="D63" s="1">
        <v>29.4</v>
      </c>
      <c r="E63" s="1"/>
      <c r="F63" s="5">
        <v>37864</v>
      </c>
      <c r="G63" s="1">
        <v>29.4</v>
      </c>
      <c r="H63" s="1">
        <f t="shared" si="15"/>
        <v>8</v>
      </c>
      <c r="I63" s="1">
        <f t="shared" si="3"/>
        <v>0.25</v>
      </c>
      <c r="J63" s="1"/>
      <c r="K63" s="1">
        <f t="shared" si="4"/>
        <v>0.36770623742454733</v>
      </c>
      <c r="L63" s="1">
        <f>SUM(K33:K63)</f>
        <v>8.0224471830985902</v>
      </c>
      <c r="M63" s="2">
        <f t="shared" si="5"/>
        <v>404</v>
      </c>
      <c r="N63" s="1">
        <f t="shared" si="6"/>
        <v>0.81287726358148893</v>
      </c>
      <c r="O63" s="5">
        <v>37864</v>
      </c>
      <c r="P63" s="1">
        <v>0.53400000000000003</v>
      </c>
      <c r="Q63" s="1"/>
      <c r="R63" s="5">
        <v>37864</v>
      </c>
      <c r="S63" s="1">
        <v>0.53400000000000003</v>
      </c>
      <c r="T63" s="1">
        <f t="shared" si="16"/>
        <v>31</v>
      </c>
      <c r="U63" s="1">
        <f t="shared" si="8"/>
        <v>0.96875</v>
      </c>
      <c r="V63" s="1"/>
      <c r="W63" s="1">
        <f t="shared" si="9"/>
        <v>0.15587273641851107</v>
      </c>
      <c r="X63" s="1">
        <f>SUM(W33:W63)</f>
        <v>6.3359532193158952</v>
      </c>
      <c r="Y63" s="2">
        <f t="shared" si="10"/>
        <v>402</v>
      </c>
      <c r="Z63" s="1">
        <f t="shared" si="11"/>
        <v>0.80885311871227361</v>
      </c>
      <c r="AA63" s="5">
        <v>37864</v>
      </c>
      <c r="AB63" s="1">
        <v>2.4</v>
      </c>
      <c r="AC63" s="1"/>
      <c r="AD63" s="5">
        <v>37864</v>
      </c>
      <c r="AE63" s="1">
        <v>2.4</v>
      </c>
      <c r="AF63" s="1">
        <f t="shared" si="17"/>
        <v>20</v>
      </c>
      <c r="AG63" s="1">
        <f t="shared" si="13"/>
        <v>0.625</v>
      </c>
      <c r="AH63" s="1"/>
      <c r="AI63" s="1">
        <f t="shared" si="14"/>
        <v>0.18385311871227361</v>
      </c>
      <c r="AJ63" s="1">
        <f>SUM(AI33:AI63)</f>
        <v>4.5771504024144871</v>
      </c>
    </row>
    <row r="64" spans="1:36" hidden="1" x14ac:dyDescent="0.3">
      <c r="A64">
        <f t="shared" si="0"/>
        <v>213</v>
      </c>
      <c r="B64">
        <f t="shared" si="1"/>
        <v>0.42857142857142855</v>
      </c>
      <c r="C64" s="3">
        <v>38200</v>
      </c>
      <c r="D64">
        <v>27.7</v>
      </c>
      <c r="F64" s="3">
        <v>38200</v>
      </c>
      <c r="G64">
        <v>27.7</v>
      </c>
      <c r="H64">
        <f>_xlfn.RANK.EQ(G64,$G$64:$G$94,1)</f>
        <v>23</v>
      </c>
      <c r="I64">
        <f t="shared" si="3"/>
        <v>0.71875</v>
      </c>
      <c r="K64">
        <f t="shared" si="4"/>
        <v>0.29017857142857145</v>
      </c>
      <c r="M64" s="4">
        <f t="shared" si="5"/>
        <v>162</v>
      </c>
      <c r="N64">
        <f t="shared" si="6"/>
        <v>0.32595573440643866</v>
      </c>
      <c r="O64" s="3">
        <v>38200</v>
      </c>
      <c r="P64">
        <v>0.372</v>
      </c>
      <c r="R64" s="3">
        <v>38200</v>
      </c>
      <c r="S64">
        <v>0.372</v>
      </c>
      <c r="T64">
        <f>_xlfn.RANK.EQ(S64,$S$64:$S$94,1)</f>
        <v>6</v>
      </c>
      <c r="U64">
        <f t="shared" si="8"/>
        <v>0.1875</v>
      </c>
      <c r="W64">
        <f t="shared" si="9"/>
        <v>0.13845573440643866</v>
      </c>
      <c r="Y64" s="4">
        <f t="shared" si="10"/>
        <v>284</v>
      </c>
      <c r="Z64">
        <f t="shared" si="11"/>
        <v>0.5714285714285714</v>
      </c>
      <c r="AA64" s="3">
        <v>38200</v>
      </c>
      <c r="AB64">
        <v>2</v>
      </c>
      <c r="AD64" s="3">
        <v>38200</v>
      </c>
      <c r="AE64">
        <v>2</v>
      </c>
      <c r="AF64">
        <f>_xlfn.RANK.EQ(AE64,$AE$64:$AE$94,1)</f>
        <v>23</v>
      </c>
      <c r="AG64">
        <f t="shared" si="13"/>
        <v>0.71875</v>
      </c>
      <c r="AI64">
        <f t="shared" si="14"/>
        <v>0.1473214285714286</v>
      </c>
    </row>
    <row r="65" spans="1:35" hidden="1" x14ac:dyDescent="0.3">
      <c r="A65">
        <f t="shared" si="0"/>
        <v>188</v>
      </c>
      <c r="B65">
        <f t="shared" si="1"/>
        <v>0.3782696177062374</v>
      </c>
      <c r="C65" s="3">
        <v>38201</v>
      </c>
      <c r="D65">
        <v>27.2</v>
      </c>
      <c r="F65" s="3">
        <v>38201</v>
      </c>
      <c r="G65">
        <v>27.2</v>
      </c>
      <c r="H65">
        <f t="shared" ref="H65:H94" si="18">_xlfn.RANK.EQ(G65,$G$64:$G$94,1)</f>
        <v>21</v>
      </c>
      <c r="I65">
        <f t="shared" si="3"/>
        <v>0.65625</v>
      </c>
      <c r="K65">
        <f t="shared" si="4"/>
        <v>0.2779803822937626</v>
      </c>
      <c r="M65" s="4">
        <f t="shared" si="5"/>
        <v>301</v>
      </c>
      <c r="N65">
        <f t="shared" si="6"/>
        <v>0.60563380281690138</v>
      </c>
      <c r="O65" s="3">
        <v>38201</v>
      </c>
      <c r="P65">
        <v>0.44600000000000001</v>
      </c>
      <c r="R65" s="3">
        <v>38201</v>
      </c>
      <c r="S65">
        <v>0.44600000000000001</v>
      </c>
      <c r="T65">
        <f t="shared" ref="T65:T94" si="19">_xlfn.RANK.EQ(S65,$S$64:$S$94,1)</f>
        <v>13</v>
      </c>
      <c r="U65">
        <f t="shared" si="8"/>
        <v>0.40625</v>
      </c>
      <c r="W65">
        <f t="shared" si="9"/>
        <v>0.19938380281690138</v>
      </c>
      <c r="Y65" s="4">
        <f t="shared" si="10"/>
        <v>142</v>
      </c>
      <c r="Z65">
        <f t="shared" si="11"/>
        <v>0.2857142857142857</v>
      </c>
      <c r="AA65" s="3">
        <v>38201</v>
      </c>
      <c r="AB65">
        <v>1.6</v>
      </c>
      <c r="AD65" s="3">
        <v>38201</v>
      </c>
      <c r="AE65">
        <v>1.6</v>
      </c>
      <c r="AF65">
        <f t="shared" ref="AF65:AF94" si="20">_xlfn.RANK.EQ(AE65,$AE$64:$AE$94,1)</f>
        <v>17</v>
      </c>
      <c r="AG65">
        <f t="shared" si="13"/>
        <v>0.53125</v>
      </c>
      <c r="AI65">
        <f t="shared" si="14"/>
        <v>0.2455357142857143</v>
      </c>
    </row>
    <row r="66" spans="1:35" hidden="1" x14ac:dyDescent="0.3">
      <c r="A66">
        <f t="shared" si="0"/>
        <v>142</v>
      </c>
      <c r="B66">
        <f t="shared" si="1"/>
        <v>0.2857142857142857</v>
      </c>
      <c r="C66" s="3">
        <v>38202</v>
      </c>
      <c r="D66">
        <v>26.4</v>
      </c>
      <c r="F66" s="3">
        <v>38202</v>
      </c>
      <c r="G66">
        <v>26.4</v>
      </c>
      <c r="H66">
        <f t="shared" si="18"/>
        <v>15</v>
      </c>
      <c r="I66">
        <f t="shared" si="3"/>
        <v>0.46875</v>
      </c>
      <c r="K66">
        <f t="shared" si="4"/>
        <v>0.1830357142857143</v>
      </c>
      <c r="M66" s="4">
        <f t="shared" si="5"/>
        <v>332</v>
      </c>
      <c r="N66">
        <f t="shared" si="6"/>
        <v>0.66800804828973848</v>
      </c>
      <c r="O66" s="3">
        <v>38202</v>
      </c>
      <c r="P66">
        <v>0.46600000000000003</v>
      </c>
      <c r="R66" s="3">
        <v>38202</v>
      </c>
      <c r="S66">
        <v>0.46600000000000003</v>
      </c>
      <c r="T66">
        <f t="shared" si="19"/>
        <v>15</v>
      </c>
      <c r="U66">
        <f t="shared" si="8"/>
        <v>0.46875</v>
      </c>
      <c r="W66">
        <f t="shared" si="9"/>
        <v>0.19925804828973848</v>
      </c>
      <c r="Y66" s="4">
        <f t="shared" si="10"/>
        <v>70</v>
      </c>
      <c r="Z66">
        <f t="shared" si="11"/>
        <v>0.14084507042253522</v>
      </c>
      <c r="AA66" s="3">
        <v>38202</v>
      </c>
      <c r="AB66">
        <v>1.2</v>
      </c>
      <c r="AD66" s="3">
        <v>38202</v>
      </c>
      <c r="AE66">
        <v>1.2</v>
      </c>
      <c r="AF66">
        <f t="shared" si="20"/>
        <v>10</v>
      </c>
      <c r="AG66">
        <f t="shared" si="13"/>
        <v>0.3125</v>
      </c>
      <c r="AI66">
        <f t="shared" si="14"/>
        <v>0.17165492957746478</v>
      </c>
    </row>
    <row r="67" spans="1:35" hidden="1" x14ac:dyDescent="0.3">
      <c r="A67">
        <f t="shared" ref="A67:A130" si="21">_xlfn.RANK.EQ(D67,$D$2:$D$497,1)</f>
        <v>107</v>
      </c>
      <c r="B67">
        <f t="shared" ref="B67:B130" si="22">A67/497</f>
        <v>0.2152917505030181</v>
      </c>
      <c r="C67" s="3">
        <v>38203</v>
      </c>
      <c r="D67">
        <v>25.9</v>
      </c>
      <c r="F67" s="3">
        <v>38203</v>
      </c>
      <c r="G67">
        <v>25.9</v>
      </c>
      <c r="H67">
        <f t="shared" si="18"/>
        <v>10</v>
      </c>
      <c r="I67">
        <f t="shared" ref="I67:I130" si="23">H67/32</f>
        <v>0.3125</v>
      </c>
      <c r="K67">
        <f t="shared" ref="K67:K130" si="24">ABS(B67-I67)</f>
        <v>9.7208249496981897E-2</v>
      </c>
      <c r="M67" s="4">
        <f t="shared" ref="M67:M130" si="25">_xlfn.RANK.EQ(P67,$P$2:$P$497,1)</f>
        <v>352</v>
      </c>
      <c r="N67">
        <f t="shared" ref="N67:N130" si="26">M67/497</f>
        <v>0.70824949698189132</v>
      </c>
      <c r="O67" s="3">
        <v>38203</v>
      </c>
      <c r="P67">
        <v>0.48099999999999998</v>
      </c>
      <c r="R67" s="3">
        <v>38203</v>
      </c>
      <c r="S67">
        <v>0.48099999999999998</v>
      </c>
      <c r="T67">
        <f t="shared" si="19"/>
        <v>17</v>
      </c>
      <c r="U67">
        <f t="shared" ref="U67:U130" si="27">T67/32</f>
        <v>0.53125</v>
      </c>
      <c r="W67">
        <f t="shared" ref="W67:W130" si="28">ABS(N67-U67)</f>
        <v>0.17699949698189132</v>
      </c>
      <c r="Y67" s="4">
        <f t="shared" ref="Y67:Y130" si="29">_xlfn.RANK.EQ(AB67,$AB$2:$AB$497,1)</f>
        <v>121</v>
      </c>
      <c r="Z67">
        <f t="shared" ref="Z67:Z130" si="30">Y67/497</f>
        <v>0.24346076458752516</v>
      </c>
      <c r="AA67" s="3">
        <v>38203</v>
      </c>
      <c r="AB67">
        <v>1.5</v>
      </c>
      <c r="AD67" s="3">
        <v>38203</v>
      </c>
      <c r="AE67">
        <v>1.5</v>
      </c>
      <c r="AF67">
        <f t="shared" si="20"/>
        <v>15</v>
      </c>
      <c r="AG67">
        <f t="shared" ref="AG67:AG130" si="31">AF67/32</f>
        <v>0.46875</v>
      </c>
      <c r="AI67">
        <f t="shared" ref="AI67:AI130" si="32">ABS(Z67-AG67)</f>
        <v>0.22528923541247484</v>
      </c>
    </row>
    <row r="68" spans="1:35" hidden="1" x14ac:dyDescent="0.3">
      <c r="A68">
        <f t="shared" si="21"/>
        <v>115</v>
      </c>
      <c r="B68">
        <f t="shared" si="22"/>
        <v>0.23138832997987926</v>
      </c>
      <c r="C68" s="3">
        <v>38204</v>
      </c>
      <c r="D68">
        <v>26.1</v>
      </c>
      <c r="F68" s="3">
        <v>38204</v>
      </c>
      <c r="G68">
        <v>26.1</v>
      </c>
      <c r="H68">
        <f t="shared" si="18"/>
        <v>13</v>
      </c>
      <c r="I68">
        <f t="shared" si="23"/>
        <v>0.40625</v>
      </c>
      <c r="K68">
        <f t="shared" si="24"/>
        <v>0.17486167002012074</v>
      </c>
      <c r="M68" s="4">
        <f t="shared" si="25"/>
        <v>388</v>
      </c>
      <c r="N68">
        <f t="shared" si="26"/>
        <v>0.78068410462776661</v>
      </c>
      <c r="O68" s="3">
        <v>38204</v>
      </c>
      <c r="P68">
        <v>0.51600000000000001</v>
      </c>
      <c r="R68" s="3">
        <v>38204</v>
      </c>
      <c r="S68">
        <v>0.51600000000000001</v>
      </c>
      <c r="T68">
        <f t="shared" si="19"/>
        <v>23</v>
      </c>
      <c r="U68">
        <f t="shared" si="27"/>
        <v>0.71875</v>
      </c>
      <c r="W68">
        <f t="shared" si="28"/>
        <v>6.1934104627766606E-2</v>
      </c>
      <c r="Y68" s="4">
        <f t="shared" si="29"/>
        <v>13</v>
      </c>
      <c r="Z68">
        <f t="shared" si="30"/>
        <v>2.6156941649899398E-2</v>
      </c>
      <c r="AA68" s="3">
        <v>38204</v>
      </c>
      <c r="AB68">
        <v>0.8</v>
      </c>
      <c r="AD68" s="3">
        <v>38204</v>
      </c>
      <c r="AE68">
        <v>0.8</v>
      </c>
      <c r="AF68">
        <f t="shared" si="20"/>
        <v>1</v>
      </c>
      <c r="AG68">
        <f t="shared" si="31"/>
        <v>3.125E-2</v>
      </c>
      <c r="AI68">
        <f t="shared" si="32"/>
        <v>5.0930583501006023E-3</v>
      </c>
    </row>
    <row r="69" spans="1:35" hidden="1" x14ac:dyDescent="0.3">
      <c r="A69">
        <f t="shared" si="21"/>
        <v>44</v>
      </c>
      <c r="B69">
        <f t="shared" si="22"/>
        <v>8.8531187122736416E-2</v>
      </c>
      <c r="C69" s="3">
        <v>38205</v>
      </c>
      <c r="D69">
        <v>24.1</v>
      </c>
      <c r="F69" s="3">
        <v>38205</v>
      </c>
      <c r="G69">
        <v>24.1</v>
      </c>
      <c r="H69">
        <f t="shared" si="18"/>
        <v>3</v>
      </c>
      <c r="I69">
        <f t="shared" si="23"/>
        <v>9.375E-2</v>
      </c>
      <c r="K69">
        <f t="shared" si="24"/>
        <v>5.2188128772635844E-3</v>
      </c>
      <c r="M69" s="4">
        <f t="shared" si="25"/>
        <v>460</v>
      </c>
      <c r="N69">
        <f t="shared" si="26"/>
        <v>0.92555331991951706</v>
      </c>
      <c r="O69" s="3">
        <v>38205</v>
      </c>
      <c r="P69">
        <v>0.65300000000000002</v>
      </c>
      <c r="R69" s="3">
        <v>38205</v>
      </c>
      <c r="S69">
        <v>0.65300000000000002</v>
      </c>
      <c r="T69">
        <f t="shared" si="19"/>
        <v>29</v>
      </c>
      <c r="U69">
        <f t="shared" si="27"/>
        <v>0.90625</v>
      </c>
      <c r="W69">
        <f t="shared" si="28"/>
        <v>1.9303319919517059E-2</v>
      </c>
      <c r="Y69" s="4">
        <f t="shared" si="29"/>
        <v>32</v>
      </c>
      <c r="Z69">
        <f t="shared" si="30"/>
        <v>6.4386317907444673E-2</v>
      </c>
      <c r="AA69" s="3">
        <v>38205</v>
      </c>
      <c r="AB69">
        <v>1</v>
      </c>
      <c r="AD69" s="3">
        <v>38205</v>
      </c>
      <c r="AE69">
        <v>1</v>
      </c>
      <c r="AF69">
        <f t="shared" si="20"/>
        <v>3</v>
      </c>
      <c r="AG69">
        <f t="shared" si="31"/>
        <v>9.375E-2</v>
      </c>
      <c r="AI69">
        <f t="shared" si="32"/>
        <v>2.9363682092555327E-2</v>
      </c>
    </row>
    <row r="70" spans="1:35" hidden="1" x14ac:dyDescent="0.3">
      <c r="A70">
        <f t="shared" si="21"/>
        <v>160</v>
      </c>
      <c r="B70">
        <f t="shared" si="22"/>
        <v>0.32193158953722334</v>
      </c>
      <c r="C70" s="3">
        <v>38206</v>
      </c>
      <c r="D70">
        <v>26.7</v>
      </c>
      <c r="F70" s="3">
        <v>38206</v>
      </c>
      <c r="G70">
        <v>26.7</v>
      </c>
      <c r="H70">
        <f t="shared" si="18"/>
        <v>17</v>
      </c>
      <c r="I70">
        <f t="shared" si="23"/>
        <v>0.53125</v>
      </c>
      <c r="K70">
        <f t="shared" si="24"/>
        <v>0.20931841046277666</v>
      </c>
      <c r="M70" s="4">
        <f t="shared" si="25"/>
        <v>400</v>
      </c>
      <c r="N70">
        <f t="shared" si="26"/>
        <v>0.8048289738430584</v>
      </c>
      <c r="O70" s="3">
        <v>38206</v>
      </c>
      <c r="P70">
        <v>0.52900000000000003</v>
      </c>
      <c r="R70" s="3">
        <v>38206</v>
      </c>
      <c r="S70">
        <v>0.52900000000000003</v>
      </c>
      <c r="T70">
        <f t="shared" si="19"/>
        <v>25</v>
      </c>
      <c r="U70">
        <f t="shared" si="27"/>
        <v>0.78125</v>
      </c>
      <c r="W70">
        <f t="shared" si="28"/>
        <v>2.3578973843058404E-2</v>
      </c>
      <c r="Y70" s="4">
        <f t="shared" si="29"/>
        <v>142</v>
      </c>
      <c r="Z70">
        <f t="shared" si="30"/>
        <v>0.2857142857142857</v>
      </c>
      <c r="AA70" s="3">
        <v>38206</v>
      </c>
      <c r="AB70">
        <v>1.6</v>
      </c>
      <c r="AD70" s="3">
        <v>38206</v>
      </c>
      <c r="AE70">
        <v>1.6</v>
      </c>
      <c r="AF70">
        <f t="shared" si="20"/>
        <v>17</v>
      </c>
      <c r="AG70">
        <f t="shared" si="31"/>
        <v>0.53125</v>
      </c>
      <c r="AI70">
        <f t="shared" si="32"/>
        <v>0.2455357142857143</v>
      </c>
    </row>
    <row r="71" spans="1:35" hidden="1" x14ac:dyDescent="0.3">
      <c r="A71">
        <f t="shared" si="21"/>
        <v>177</v>
      </c>
      <c r="B71">
        <f t="shared" si="22"/>
        <v>0.35613682092555332</v>
      </c>
      <c r="C71" s="3">
        <v>38207</v>
      </c>
      <c r="D71">
        <v>27.1</v>
      </c>
      <c r="F71" s="3">
        <v>38207</v>
      </c>
      <c r="G71">
        <v>27.1</v>
      </c>
      <c r="H71">
        <f t="shared" si="18"/>
        <v>20</v>
      </c>
      <c r="I71">
        <f t="shared" si="23"/>
        <v>0.625</v>
      </c>
      <c r="K71">
        <f t="shared" si="24"/>
        <v>0.26886317907444668</v>
      </c>
      <c r="M71" s="4">
        <f t="shared" si="25"/>
        <v>407</v>
      </c>
      <c r="N71">
        <f t="shared" si="26"/>
        <v>0.81891348088531191</v>
      </c>
      <c r="O71" s="3">
        <v>38207</v>
      </c>
      <c r="P71">
        <v>0.53700000000000003</v>
      </c>
      <c r="R71" s="3">
        <v>38207</v>
      </c>
      <c r="S71">
        <v>0.53700000000000003</v>
      </c>
      <c r="T71">
        <f t="shared" si="19"/>
        <v>27</v>
      </c>
      <c r="U71">
        <f t="shared" si="27"/>
        <v>0.84375</v>
      </c>
      <c r="W71">
        <f t="shared" si="28"/>
        <v>2.4836519114688094E-2</v>
      </c>
      <c r="Y71" s="4">
        <f t="shared" si="29"/>
        <v>32</v>
      </c>
      <c r="Z71">
        <f t="shared" si="30"/>
        <v>6.4386317907444673E-2</v>
      </c>
      <c r="AA71" s="3">
        <v>38207</v>
      </c>
      <c r="AB71">
        <v>1</v>
      </c>
      <c r="AD71" s="3">
        <v>38207</v>
      </c>
      <c r="AE71">
        <v>1</v>
      </c>
      <c r="AF71">
        <f t="shared" si="20"/>
        <v>3</v>
      </c>
      <c r="AG71">
        <f t="shared" si="31"/>
        <v>9.375E-2</v>
      </c>
      <c r="AI71">
        <f t="shared" si="32"/>
        <v>2.9363682092555327E-2</v>
      </c>
    </row>
    <row r="72" spans="1:35" hidden="1" x14ac:dyDescent="0.3">
      <c r="A72">
        <f t="shared" si="21"/>
        <v>47</v>
      </c>
      <c r="B72">
        <f t="shared" si="22"/>
        <v>9.4567404426559351E-2</v>
      </c>
      <c r="C72" s="3">
        <v>38208</v>
      </c>
      <c r="D72">
        <v>24.2</v>
      </c>
      <c r="F72" s="3">
        <v>38208</v>
      </c>
      <c r="G72">
        <v>24.2</v>
      </c>
      <c r="H72">
        <f t="shared" si="18"/>
        <v>4</v>
      </c>
      <c r="I72">
        <f t="shared" si="23"/>
        <v>0.125</v>
      </c>
      <c r="K72">
        <f t="shared" si="24"/>
        <v>3.0432595573440649E-2</v>
      </c>
      <c r="M72" s="4">
        <f t="shared" si="25"/>
        <v>480</v>
      </c>
      <c r="N72">
        <f t="shared" si="26"/>
        <v>0.96579476861167002</v>
      </c>
      <c r="O72" s="3">
        <v>38208</v>
      </c>
      <c r="P72">
        <v>0.72299999999999998</v>
      </c>
      <c r="R72" s="3">
        <v>38208</v>
      </c>
      <c r="S72">
        <v>0.72299999999999998</v>
      </c>
      <c r="T72">
        <f t="shared" si="19"/>
        <v>30</v>
      </c>
      <c r="U72">
        <f t="shared" si="27"/>
        <v>0.9375</v>
      </c>
      <c r="W72">
        <f t="shared" si="28"/>
        <v>2.8294768611670018E-2</v>
      </c>
      <c r="Y72" s="4">
        <f t="shared" si="29"/>
        <v>70</v>
      </c>
      <c r="Z72">
        <f t="shared" si="30"/>
        <v>0.14084507042253522</v>
      </c>
      <c r="AA72" s="3">
        <v>38208</v>
      </c>
      <c r="AB72">
        <v>1.2</v>
      </c>
      <c r="AD72" s="3">
        <v>38208</v>
      </c>
      <c r="AE72">
        <v>1.2</v>
      </c>
      <c r="AF72">
        <f t="shared" si="20"/>
        <v>10</v>
      </c>
      <c r="AG72">
        <f t="shared" si="31"/>
        <v>0.3125</v>
      </c>
      <c r="AI72">
        <f t="shared" si="32"/>
        <v>0.17165492957746478</v>
      </c>
    </row>
    <row r="73" spans="1:35" hidden="1" x14ac:dyDescent="0.3">
      <c r="A73">
        <f t="shared" si="21"/>
        <v>142</v>
      </c>
      <c r="B73">
        <f t="shared" si="22"/>
        <v>0.2857142857142857</v>
      </c>
      <c r="C73" s="3">
        <v>38209</v>
      </c>
      <c r="D73">
        <v>26.4</v>
      </c>
      <c r="F73" s="3">
        <v>38209</v>
      </c>
      <c r="G73">
        <v>26.4</v>
      </c>
      <c r="H73">
        <f t="shared" si="18"/>
        <v>15</v>
      </c>
      <c r="I73">
        <f t="shared" si="23"/>
        <v>0.46875</v>
      </c>
      <c r="K73">
        <f t="shared" si="24"/>
        <v>0.1830357142857143</v>
      </c>
      <c r="M73" s="4">
        <f t="shared" si="25"/>
        <v>396</v>
      </c>
      <c r="N73">
        <f t="shared" si="26"/>
        <v>0.79678068410462777</v>
      </c>
      <c r="O73" s="3">
        <v>38209</v>
      </c>
      <c r="P73">
        <v>0.52300000000000002</v>
      </c>
      <c r="R73" s="3">
        <v>38209</v>
      </c>
      <c r="S73">
        <v>0.52300000000000002</v>
      </c>
      <c r="T73">
        <f t="shared" si="19"/>
        <v>24</v>
      </c>
      <c r="U73">
        <f t="shared" si="27"/>
        <v>0.75</v>
      </c>
      <c r="W73">
        <f t="shared" si="28"/>
        <v>4.6780684104627768E-2</v>
      </c>
      <c r="Y73" s="4">
        <f t="shared" si="29"/>
        <v>142</v>
      </c>
      <c r="Z73">
        <f t="shared" si="30"/>
        <v>0.2857142857142857</v>
      </c>
      <c r="AA73" s="3">
        <v>38209</v>
      </c>
      <c r="AB73">
        <v>1.6</v>
      </c>
      <c r="AD73" s="3">
        <v>38209</v>
      </c>
      <c r="AE73">
        <v>1.6</v>
      </c>
      <c r="AF73">
        <f t="shared" si="20"/>
        <v>17</v>
      </c>
      <c r="AG73">
        <f t="shared" si="31"/>
        <v>0.53125</v>
      </c>
      <c r="AI73">
        <f t="shared" si="32"/>
        <v>0.2455357142857143</v>
      </c>
    </row>
    <row r="74" spans="1:35" hidden="1" x14ac:dyDescent="0.3">
      <c r="A74">
        <f t="shared" si="21"/>
        <v>245</v>
      </c>
      <c r="B74">
        <f t="shared" si="22"/>
        <v>0.49295774647887325</v>
      </c>
      <c r="C74" s="3">
        <v>38210</v>
      </c>
      <c r="D74">
        <v>28.2</v>
      </c>
      <c r="F74" s="3">
        <v>38210</v>
      </c>
      <c r="G74">
        <v>28.2</v>
      </c>
      <c r="H74">
        <f t="shared" si="18"/>
        <v>26</v>
      </c>
      <c r="I74">
        <f t="shared" si="23"/>
        <v>0.8125</v>
      </c>
      <c r="K74">
        <f t="shared" si="24"/>
        <v>0.31954225352112675</v>
      </c>
      <c r="M74" s="4">
        <f t="shared" si="25"/>
        <v>195</v>
      </c>
      <c r="N74">
        <f t="shared" si="26"/>
        <v>0.39235412474849096</v>
      </c>
      <c r="O74" s="3">
        <v>38210</v>
      </c>
      <c r="P74">
        <v>0.39</v>
      </c>
      <c r="R74" s="3">
        <v>38210</v>
      </c>
      <c r="S74">
        <v>0.39</v>
      </c>
      <c r="T74">
        <f t="shared" si="19"/>
        <v>7</v>
      </c>
      <c r="U74">
        <f t="shared" si="27"/>
        <v>0.21875</v>
      </c>
      <c r="W74">
        <f t="shared" si="28"/>
        <v>0.17360412474849096</v>
      </c>
      <c r="Y74" s="4">
        <f t="shared" si="29"/>
        <v>121</v>
      </c>
      <c r="Z74">
        <f t="shared" si="30"/>
        <v>0.24346076458752516</v>
      </c>
      <c r="AA74" s="3">
        <v>38210</v>
      </c>
      <c r="AB74">
        <v>1.5</v>
      </c>
      <c r="AD74" s="3">
        <v>38210</v>
      </c>
      <c r="AE74">
        <v>1.5</v>
      </c>
      <c r="AF74">
        <f t="shared" si="20"/>
        <v>15</v>
      </c>
      <c r="AG74">
        <f t="shared" si="31"/>
        <v>0.46875</v>
      </c>
      <c r="AI74">
        <f t="shared" si="32"/>
        <v>0.22528923541247484</v>
      </c>
    </row>
    <row r="75" spans="1:35" hidden="1" x14ac:dyDescent="0.3">
      <c r="A75">
        <f t="shared" si="21"/>
        <v>256</v>
      </c>
      <c r="B75">
        <f t="shared" si="22"/>
        <v>0.51509054325955739</v>
      </c>
      <c r="C75" s="3">
        <v>38211</v>
      </c>
      <c r="D75">
        <v>28.4</v>
      </c>
      <c r="F75" s="3">
        <v>38211</v>
      </c>
      <c r="G75">
        <v>28.4</v>
      </c>
      <c r="H75">
        <f t="shared" si="18"/>
        <v>30</v>
      </c>
      <c r="I75">
        <f t="shared" si="23"/>
        <v>0.9375</v>
      </c>
      <c r="K75">
        <f t="shared" si="24"/>
        <v>0.42240945674044261</v>
      </c>
      <c r="M75" s="4">
        <f t="shared" si="25"/>
        <v>289</v>
      </c>
      <c r="N75">
        <f t="shared" si="26"/>
        <v>0.58148893360160969</v>
      </c>
      <c r="O75" s="3">
        <v>38211</v>
      </c>
      <c r="P75">
        <v>0.44</v>
      </c>
      <c r="R75" s="3">
        <v>38211</v>
      </c>
      <c r="S75">
        <v>0.44</v>
      </c>
      <c r="T75">
        <f t="shared" si="19"/>
        <v>12</v>
      </c>
      <c r="U75">
        <f t="shared" si="27"/>
        <v>0.375</v>
      </c>
      <c r="W75">
        <f t="shared" si="28"/>
        <v>0.20648893360160969</v>
      </c>
      <c r="Y75" s="4">
        <f t="shared" si="29"/>
        <v>54</v>
      </c>
      <c r="Z75">
        <f t="shared" si="30"/>
        <v>0.10865191146881288</v>
      </c>
      <c r="AA75" s="3">
        <v>38211</v>
      </c>
      <c r="AB75">
        <v>1.1000000000000001</v>
      </c>
      <c r="AD75" s="3">
        <v>38211</v>
      </c>
      <c r="AE75">
        <v>1.1000000000000001</v>
      </c>
      <c r="AF75">
        <f t="shared" si="20"/>
        <v>8</v>
      </c>
      <c r="AG75">
        <f t="shared" si="31"/>
        <v>0.25</v>
      </c>
      <c r="AI75">
        <f t="shared" si="32"/>
        <v>0.14134808853118713</v>
      </c>
    </row>
    <row r="76" spans="1:35" hidden="1" x14ac:dyDescent="0.3">
      <c r="A76">
        <f t="shared" si="21"/>
        <v>237</v>
      </c>
      <c r="B76">
        <f t="shared" si="22"/>
        <v>0.47686116700201209</v>
      </c>
      <c r="C76" s="3">
        <v>38212</v>
      </c>
      <c r="D76">
        <v>28.1</v>
      </c>
      <c r="F76" s="3">
        <v>38212</v>
      </c>
      <c r="G76">
        <v>28.1</v>
      </c>
      <c r="H76">
        <f t="shared" si="18"/>
        <v>24</v>
      </c>
      <c r="I76">
        <f t="shared" si="23"/>
        <v>0.75</v>
      </c>
      <c r="K76">
        <f t="shared" si="24"/>
        <v>0.27313883299798791</v>
      </c>
      <c r="M76" s="4">
        <f t="shared" si="25"/>
        <v>402</v>
      </c>
      <c r="N76">
        <f t="shared" si="26"/>
        <v>0.80885311871227361</v>
      </c>
      <c r="O76" s="3">
        <v>38212</v>
      </c>
      <c r="P76">
        <v>0.53100000000000003</v>
      </c>
      <c r="R76" s="3">
        <v>38212</v>
      </c>
      <c r="S76">
        <v>0.53100000000000003</v>
      </c>
      <c r="T76">
        <f t="shared" si="19"/>
        <v>26</v>
      </c>
      <c r="U76">
        <f t="shared" si="27"/>
        <v>0.8125</v>
      </c>
      <c r="W76">
        <f t="shared" si="28"/>
        <v>3.646881287726389E-3</v>
      </c>
      <c r="Y76" s="4">
        <f t="shared" si="29"/>
        <v>142</v>
      </c>
      <c r="Z76">
        <f t="shared" si="30"/>
        <v>0.2857142857142857</v>
      </c>
      <c r="AA76" s="3">
        <v>38212</v>
      </c>
      <c r="AB76">
        <v>1.6</v>
      </c>
      <c r="AD76" s="3">
        <v>38212</v>
      </c>
      <c r="AE76">
        <v>1.6</v>
      </c>
      <c r="AF76">
        <f t="shared" si="20"/>
        <v>17</v>
      </c>
      <c r="AG76">
        <f t="shared" si="31"/>
        <v>0.53125</v>
      </c>
      <c r="AI76">
        <f t="shared" si="32"/>
        <v>0.2455357142857143</v>
      </c>
    </row>
    <row r="77" spans="1:35" hidden="1" x14ac:dyDescent="0.3">
      <c r="A77">
        <f t="shared" si="21"/>
        <v>89</v>
      </c>
      <c r="B77">
        <f t="shared" si="22"/>
        <v>0.17907444668008049</v>
      </c>
      <c r="C77" s="3">
        <v>38213</v>
      </c>
      <c r="D77">
        <v>25.6</v>
      </c>
      <c r="F77" s="3">
        <v>38213</v>
      </c>
      <c r="G77">
        <v>25.6</v>
      </c>
      <c r="H77">
        <f t="shared" si="18"/>
        <v>8</v>
      </c>
      <c r="I77">
        <f t="shared" si="23"/>
        <v>0.25</v>
      </c>
      <c r="K77">
        <f t="shared" si="24"/>
        <v>7.092555331991951E-2</v>
      </c>
      <c r="M77" s="4">
        <f t="shared" si="25"/>
        <v>484</v>
      </c>
      <c r="N77">
        <f t="shared" si="26"/>
        <v>0.97384305835010065</v>
      </c>
      <c r="O77" s="3">
        <v>38213</v>
      </c>
      <c r="P77">
        <v>0.73699999999999999</v>
      </c>
      <c r="R77" s="3">
        <v>38213</v>
      </c>
      <c r="S77">
        <v>0.73699999999999999</v>
      </c>
      <c r="T77">
        <f t="shared" si="19"/>
        <v>31</v>
      </c>
      <c r="U77">
        <f t="shared" si="27"/>
        <v>0.96875</v>
      </c>
      <c r="W77">
        <f t="shared" si="28"/>
        <v>5.0930583501006543E-3</v>
      </c>
      <c r="Y77" s="4">
        <f t="shared" si="29"/>
        <v>32</v>
      </c>
      <c r="Z77">
        <f t="shared" si="30"/>
        <v>6.4386317907444673E-2</v>
      </c>
      <c r="AA77" s="3">
        <v>38213</v>
      </c>
      <c r="AB77">
        <v>1</v>
      </c>
      <c r="AD77" s="3">
        <v>38213</v>
      </c>
      <c r="AE77">
        <v>1</v>
      </c>
      <c r="AF77">
        <f t="shared" si="20"/>
        <v>3</v>
      </c>
      <c r="AG77">
        <f t="shared" si="31"/>
        <v>9.375E-2</v>
      </c>
      <c r="AI77">
        <f t="shared" si="32"/>
        <v>2.9363682092555327E-2</v>
      </c>
    </row>
    <row r="78" spans="1:35" hidden="1" x14ac:dyDescent="0.3">
      <c r="A78">
        <f t="shared" si="21"/>
        <v>170</v>
      </c>
      <c r="B78">
        <f t="shared" si="22"/>
        <v>0.34205231388329982</v>
      </c>
      <c r="C78" s="3">
        <v>38214</v>
      </c>
      <c r="D78">
        <v>26.9</v>
      </c>
      <c r="F78" s="3">
        <v>38214</v>
      </c>
      <c r="G78">
        <v>26.9</v>
      </c>
      <c r="H78">
        <f t="shared" si="18"/>
        <v>19</v>
      </c>
      <c r="I78">
        <f t="shared" si="23"/>
        <v>0.59375</v>
      </c>
      <c r="K78">
        <f t="shared" si="24"/>
        <v>0.25169768611670018</v>
      </c>
      <c r="M78" s="4">
        <f t="shared" si="25"/>
        <v>415</v>
      </c>
      <c r="N78">
        <f t="shared" si="26"/>
        <v>0.83501006036217307</v>
      </c>
      <c r="O78" s="3">
        <v>38214</v>
      </c>
      <c r="P78">
        <v>0.55100000000000005</v>
      </c>
      <c r="R78" s="3">
        <v>38214</v>
      </c>
      <c r="S78">
        <v>0.55100000000000005</v>
      </c>
      <c r="T78">
        <f t="shared" si="19"/>
        <v>28</v>
      </c>
      <c r="U78">
        <f t="shared" si="27"/>
        <v>0.875</v>
      </c>
      <c r="W78">
        <f t="shared" si="28"/>
        <v>3.9989939637826932E-2</v>
      </c>
      <c r="Y78" s="4">
        <f t="shared" si="29"/>
        <v>88</v>
      </c>
      <c r="Z78">
        <f t="shared" si="30"/>
        <v>0.17706237424547283</v>
      </c>
      <c r="AA78" s="3">
        <v>38214</v>
      </c>
      <c r="AB78">
        <v>1.3</v>
      </c>
      <c r="AD78" s="3">
        <v>38214</v>
      </c>
      <c r="AE78">
        <v>1.3</v>
      </c>
      <c r="AF78">
        <f t="shared" si="20"/>
        <v>12</v>
      </c>
      <c r="AG78">
        <f t="shared" si="31"/>
        <v>0.375</v>
      </c>
      <c r="AI78">
        <f t="shared" si="32"/>
        <v>0.19793762575452717</v>
      </c>
    </row>
    <row r="79" spans="1:35" hidden="1" x14ac:dyDescent="0.3">
      <c r="A79">
        <f t="shared" si="21"/>
        <v>245</v>
      </c>
      <c r="B79">
        <f t="shared" si="22"/>
        <v>0.49295774647887325</v>
      </c>
      <c r="C79" s="3">
        <v>38215</v>
      </c>
      <c r="D79">
        <v>28.2</v>
      </c>
      <c r="F79" s="3">
        <v>38215</v>
      </c>
      <c r="G79">
        <v>28.2</v>
      </c>
      <c r="H79">
        <f t="shared" si="18"/>
        <v>26</v>
      </c>
      <c r="I79">
        <f t="shared" si="23"/>
        <v>0.8125</v>
      </c>
      <c r="K79">
        <f t="shared" si="24"/>
        <v>0.31954225352112675</v>
      </c>
      <c r="M79" s="4">
        <f t="shared" si="25"/>
        <v>154</v>
      </c>
      <c r="N79">
        <f t="shared" si="26"/>
        <v>0.30985915492957744</v>
      </c>
      <c r="O79" s="3">
        <v>38215</v>
      </c>
      <c r="P79">
        <v>0.36499999999999999</v>
      </c>
      <c r="R79" s="3">
        <v>38215</v>
      </c>
      <c r="S79">
        <v>0.36499999999999999</v>
      </c>
      <c r="T79">
        <f t="shared" si="19"/>
        <v>4</v>
      </c>
      <c r="U79">
        <f t="shared" si="27"/>
        <v>0.125</v>
      </c>
      <c r="W79">
        <f t="shared" si="28"/>
        <v>0.18485915492957744</v>
      </c>
      <c r="Y79" s="4">
        <f t="shared" si="29"/>
        <v>142</v>
      </c>
      <c r="Z79">
        <f t="shared" si="30"/>
        <v>0.2857142857142857</v>
      </c>
      <c r="AA79" s="3">
        <v>38215</v>
      </c>
      <c r="AB79">
        <v>1.6</v>
      </c>
      <c r="AD79" s="3">
        <v>38215</v>
      </c>
      <c r="AE79">
        <v>1.6</v>
      </c>
      <c r="AF79">
        <f t="shared" si="20"/>
        <v>17</v>
      </c>
      <c r="AG79">
        <f t="shared" si="31"/>
        <v>0.53125</v>
      </c>
      <c r="AI79">
        <f t="shared" si="32"/>
        <v>0.2455357142857143</v>
      </c>
    </row>
    <row r="80" spans="1:35" hidden="1" x14ac:dyDescent="0.3">
      <c r="A80">
        <f t="shared" si="21"/>
        <v>252</v>
      </c>
      <c r="B80">
        <f t="shared" si="22"/>
        <v>0.50704225352112675</v>
      </c>
      <c r="C80" s="3">
        <v>38216</v>
      </c>
      <c r="D80">
        <v>28.3</v>
      </c>
      <c r="F80" s="3">
        <v>38216</v>
      </c>
      <c r="G80">
        <v>28.3</v>
      </c>
      <c r="H80">
        <f t="shared" si="18"/>
        <v>28</v>
      </c>
      <c r="I80">
        <f t="shared" si="23"/>
        <v>0.875</v>
      </c>
      <c r="K80">
        <f t="shared" si="24"/>
        <v>0.36795774647887325</v>
      </c>
      <c r="M80" s="4">
        <f t="shared" si="25"/>
        <v>156</v>
      </c>
      <c r="N80">
        <f t="shared" si="26"/>
        <v>0.31388329979879276</v>
      </c>
      <c r="O80" s="3">
        <v>38216</v>
      </c>
      <c r="P80">
        <v>0.36599999999999999</v>
      </c>
      <c r="R80" s="3">
        <v>38216</v>
      </c>
      <c r="S80">
        <v>0.36599999999999999</v>
      </c>
      <c r="T80">
        <f t="shared" si="19"/>
        <v>5</v>
      </c>
      <c r="U80">
        <f t="shared" si="27"/>
        <v>0.15625</v>
      </c>
      <c r="W80">
        <f t="shared" si="28"/>
        <v>0.15763329979879276</v>
      </c>
      <c r="Y80" s="4">
        <f t="shared" si="29"/>
        <v>284</v>
      </c>
      <c r="Z80">
        <f t="shared" si="30"/>
        <v>0.5714285714285714</v>
      </c>
      <c r="AA80" s="3">
        <v>38216</v>
      </c>
      <c r="AB80">
        <v>2</v>
      </c>
      <c r="AD80" s="3">
        <v>38216</v>
      </c>
      <c r="AE80">
        <v>2</v>
      </c>
      <c r="AF80">
        <f t="shared" si="20"/>
        <v>23</v>
      </c>
      <c r="AG80">
        <f t="shared" si="31"/>
        <v>0.71875</v>
      </c>
      <c r="AI80">
        <f t="shared" si="32"/>
        <v>0.1473214285714286</v>
      </c>
    </row>
    <row r="81" spans="1:36" hidden="1" x14ac:dyDescent="0.3">
      <c r="A81">
        <f t="shared" si="21"/>
        <v>237</v>
      </c>
      <c r="B81">
        <f t="shared" si="22"/>
        <v>0.47686116700201209</v>
      </c>
      <c r="C81" s="3">
        <v>38217</v>
      </c>
      <c r="D81">
        <v>28.1</v>
      </c>
      <c r="F81" s="3">
        <v>38217</v>
      </c>
      <c r="G81">
        <v>28.1</v>
      </c>
      <c r="H81">
        <f t="shared" si="18"/>
        <v>24</v>
      </c>
      <c r="I81">
        <f t="shared" si="23"/>
        <v>0.75</v>
      </c>
      <c r="K81">
        <f t="shared" si="24"/>
        <v>0.27313883299798791</v>
      </c>
      <c r="M81" s="4">
        <f t="shared" si="25"/>
        <v>235</v>
      </c>
      <c r="N81">
        <f t="shared" si="26"/>
        <v>0.47283702213279677</v>
      </c>
      <c r="O81" s="3">
        <v>38217</v>
      </c>
      <c r="P81">
        <v>0.40699999999999997</v>
      </c>
      <c r="R81" s="3">
        <v>38217</v>
      </c>
      <c r="S81">
        <v>0.40699999999999997</v>
      </c>
      <c r="T81">
        <f t="shared" si="19"/>
        <v>9</v>
      </c>
      <c r="U81">
        <f t="shared" si="27"/>
        <v>0.28125</v>
      </c>
      <c r="W81">
        <f t="shared" si="28"/>
        <v>0.19158702213279677</v>
      </c>
      <c r="Y81" s="4">
        <f t="shared" si="29"/>
        <v>379</v>
      </c>
      <c r="Z81">
        <f t="shared" si="30"/>
        <v>0.76257545271629779</v>
      </c>
      <c r="AA81" s="3">
        <v>38217</v>
      </c>
      <c r="AB81">
        <v>2.2999999999999998</v>
      </c>
      <c r="AD81" s="3">
        <v>38217</v>
      </c>
      <c r="AE81">
        <v>2.2999999999999998</v>
      </c>
      <c r="AF81">
        <f t="shared" si="20"/>
        <v>27</v>
      </c>
      <c r="AG81">
        <f t="shared" si="31"/>
        <v>0.84375</v>
      </c>
      <c r="AI81">
        <f t="shared" si="32"/>
        <v>8.1174547283702214E-2</v>
      </c>
    </row>
    <row r="82" spans="1:36" hidden="1" x14ac:dyDescent="0.3">
      <c r="A82">
        <f t="shared" si="21"/>
        <v>198</v>
      </c>
      <c r="B82">
        <f t="shared" si="22"/>
        <v>0.39839034205231388</v>
      </c>
      <c r="C82" s="3">
        <v>38218</v>
      </c>
      <c r="D82">
        <v>27.4</v>
      </c>
      <c r="F82" s="3">
        <v>38218</v>
      </c>
      <c r="G82">
        <v>27.4</v>
      </c>
      <c r="H82">
        <f t="shared" si="18"/>
        <v>22</v>
      </c>
      <c r="I82">
        <f t="shared" si="23"/>
        <v>0.6875</v>
      </c>
      <c r="K82">
        <f t="shared" si="24"/>
        <v>0.28910965794768612</v>
      </c>
      <c r="M82" s="4">
        <f t="shared" si="25"/>
        <v>373</v>
      </c>
      <c r="N82">
        <f t="shared" si="26"/>
        <v>0.75050301810865194</v>
      </c>
      <c r="O82" s="3">
        <v>38218</v>
      </c>
      <c r="P82">
        <v>0.502</v>
      </c>
      <c r="R82" s="3">
        <v>38218</v>
      </c>
      <c r="S82">
        <v>0.502</v>
      </c>
      <c r="T82">
        <f t="shared" si="19"/>
        <v>22</v>
      </c>
      <c r="U82">
        <f t="shared" si="27"/>
        <v>0.6875</v>
      </c>
      <c r="W82">
        <f t="shared" si="28"/>
        <v>6.3003018108651943E-2</v>
      </c>
      <c r="Y82" s="4">
        <f t="shared" si="29"/>
        <v>54</v>
      </c>
      <c r="Z82">
        <f t="shared" si="30"/>
        <v>0.10865191146881288</v>
      </c>
      <c r="AA82" s="3">
        <v>38218</v>
      </c>
      <c r="AB82">
        <v>1.1000000000000001</v>
      </c>
      <c r="AD82" s="3">
        <v>38218</v>
      </c>
      <c r="AE82">
        <v>1.1000000000000001</v>
      </c>
      <c r="AF82">
        <f t="shared" si="20"/>
        <v>8</v>
      </c>
      <c r="AG82">
        <f t="shared" si="31"/>
        <v>0.25</v>
      </c>
      <c r="AI82">
        <f t="shared" si="32"/>
        <v>0.14134808853118713</v>
      </c>
    </row>
    <row r="83" spans="1:36" hidden="1" x14ac:dyDescent="0.3">
      <c r="A83">
        <f t="shared" si="21"/>
        <v>265</v>
      </c>
      <c r="B83">
        <f t="shared" si="22"/>
        <v>0.53319919517102621</v>
      </c>
      <c r="C83" s="3">
        <v>38219</v>
      </c>
      <c r="D83">
        <v>28.6</v>
      </c>
      <c r="F83" s="3">
        <v>38219</v>
      </c>
      <c r="G83">
        <v>28.6</v>
      </c>
      <c r="H83">
        <f t="shared" si="18"/>
        <v>31</v>
      </c>
      <c r="I83">
        <f t="shared" si="23"/>
        <v>0.96875</v>
      </c>
      <c r="K83">
        <f t="shared" si="24"/>
        <v>0.43555080482897379</v>
      </c>
      <c r="M83" s="4">
        <f t="shared" si="25"/>
        <v>337</v>
      </c>
      <c r="N83">
        <f t="shared" si="26"/>
        <v>0.67806841046277666</v>
      </c>
      <c r="O83" s="3">
        <v>38219</v>
      </c>
      <c r="P83">
        <v>0.47099999999999997</v>
      </c>
      <c r="R83" s="3">
        <v>38219</v>
      </c>
      <c r="S83">
        <v>0.47099999999999997</v>
      </c>
      <c r="T83">
        <f t="shared" si="19"/>
        <v>16</v>
      </c>
      <c r="U83">
        <f t="shared" si="27"/>
        <v>0.5</v>
      </c>
      <c r="W83">
        <f t="shared" si="28"/>
        <v>0.17806841046277666</v>
      </c>
      <c r="Y83" s="4">
        <f t="shared" si="29"/>
        <v>22</v>
      </c>
      <c r="Z83">
        <f t="shared" si="30"/>
        <v>4.4265593561368208E-2</v>
      </c>
      <c r="AA83" s="3">
        <v>38219</v>
      </c>
      <c r="AB83">
        <v>0.9</v>
      </c>
      <c r="AD83" s="3">
        <v>38219</v>
      </c>
      <c r="AE83">
        <v>0.9</v>
      </c>
      <c r="AF83">
        <f t="shared" si="20"/>
        <v>2</v>
      </c>
      <c r="AG83">
        <f t="shared" si="31"/>
        <v>6.25E-2</v>
      </c>
      <c r="AI83">
        <f t="shared" si="32"/>
        <v>1.8234406438631792E-2</v>
      </c>
    </row>
    <row r="84" spans="1:36" hidden="1" x14ac:dyDescent="0.3">
      <c r="A84">
        <f t="shared" si="21"/>
        <v>252</v>
      </c>
      <c r="B84">
        <f t="shared" si="22"/>
        <v>0.50704225352112675</v>
      </c>
      <c r="C84" s="3">
        <v>38220</v>
      </c>
      <c r="D84">
        <v>28.3</v>
      </c>
      <c r="F84" s="3">
        <v>38220</v>
      </c>
      <c r="G84">
        <v>28.3</v>
      </c>
      <c r="H84">
        <f t="shared" si="18"/>
        <v>28</v>
      </c>
      <c r="I84">
        <f t="shared" si="23"/>
        <v>0.875</v>
      </c>
      <c r="K84">
        <f t="shared" si="24"/>
        <v>0.36795774647887325</v>
      </c>
      <c r="M84" s="4">
        <f t="shared" si="25"/>
        <v>358</v>
      </c>
      <c r="N84">
        <f t="shared" si="26"/>
        <v>0.72032193158953728</v>
      </c>
      <c r="O84" s="3">
        <v>38220</v>
      </c>
      <c r="P84">
        <v>0.48599999999999999</v>
      </c>
      <c r="R84" s="3">
        <v>38220</v>
      </c>
      <c r="S84">
        <v>0.48599999999999999</v>
      </c>
      <c r="T84">
        <f t="shared" si="19"/>
        <v>19</v>
      </c>
      <c r="U84">
        <f t="shared" si="27"/>
        <v>0.59375</v>
      </c>
      <c r="W84">
        <f t="shared" si="28"/>
        <v>0.12657193158953728</v>
      </c>
      <c r="Y84" s="4">
        <f t="shared" si="29"/>
        <v>421</v>
      </c>
      <c r="Z84">
        <f t="shared" si="30"/>
        <v>0.84708249496981891</v>
      </c>
      <c r="AA84" s="3">
        <v>38220</v>
      </c>
      <c r="AB84">
        <v>2.6</v>
      </c>
      <c r="AD84" s="3">
        <v>38220</v>
      </c>
      <c r="AE84">
        <v>2.6</v>
      </c>
      <c r="AF84">
        <f t="shared" si="20"/>
        <v>30</v>
      </c>
      <c r="AG84">
        <f t="shared" si="31"/>
        <v>0.9375</v>
      </c>
      <c r="AI84">
        <f t="shared" si="32"/>
        <v>9.0417505030181089E-2</v>
      </c>
    </row>
    <row r="85" spans="1:36" hidden="1" x14ac:dyDescent="0.3">
      <c r="A85">
        <f t="shared" si="21"/>
        <v>89</v>
      </c>
      <c r="B85">
        <f t="shared" si="22"/>
        <v>0.17907444668008049</v>
      </c>
      <c r="C85" s="3">
        <v>38221</v>
      </c>
      <c r="D85">
        <v>25.6</v>
      </c>
      <c r="F85" s="3">
        <v>38221</v>
      </c>
      <c r="G85">
        <v>25.6</v>
      </c>
      <c r="H85">
        <f t="shared" si="18"/>
        <v>8</v>
      </c>
      <c r="I85">
        <f t="shared" si="23"/>
        <v>0.25</v>
      </c>
      <c r="K85">
        <f t="shared" si="24"/>
        <v>7.092555331991951E-2</v>
      </c>
      <c r="M85" s="4">
        <f t="shared" si="25"/>
        <v>242</v>
      </c>
      <c r="N85">
        <f t="shared" si="26"/>
        <v>0.48692152917505033</v>
      </c>
      <c r="O85" s="3">
        <v>38221</v>
      </c>
      <c r="P85">
        <v>0.41099999999999998</v>
      </c>
      <c r="R85" s="3">
        <v>38221</v>
      </c>
      <c r="S85">
        <v>0.41099999999999998</v>
      </c>
      <c r="T85">
        <f t="shared" si="19"/>
        <v>11</v>
      </c>
      <c r="U85">
        <f t="shared" si="27"/>
        <v>0.34375</v>
      </c>
      <c r="W85">
        <f t="shared" si="28"/>
        <v>0.14317152917505033</v>
      </c>
      <c r="Y85" s="4">
        <f t="shared" si="29"/>
        <v>379</v>
      </c>
      <c r="Z85">
        <f t="shared" si="30"/>
        <v>0.76257545271629779</v>
      </c>
      <c r="AA85" s="3">
        <v>38221</v>
      </c>
      <c r="AB85">
        <v>2.2999999999999998</v>
      </c>
      <c r="AD85" s="3">
        <v>38221</v>
      </c>
      <c r="AE85">
        <v>2.2999999999999998</v>
      </c>
      <c r="AF85">
        <f t="shared" si="20"/>
        <v>27</v>
      </c>
      <c r="AG85">
        <f t="shared" si="31"/>
        <v>0.84375</v>
      </c>
      <c r="AI85">
        <f t="shared" si="32"/>
        <v>8.1174547283702214E-2</v>
      </c>
    </row>
    <row r="86" spans="1:36" hidden="1" x14ac:dyDescent="0.3">
      <c r="A86">
        <f t="shared" si="21"/>
        <v>165</v>
      </c>
      <c r="B86">
        <f t="shared" si="22"/>
        <v>0.33199195171026158</v>
      </c>
      <c r="C86" s="3">
        <v>38222</v>
      </c>
      <c r="D86">
        <v>26.8</v>
      </c>
      <c r="F86" s="3">
        <v>38222</v>
      </c>
      <c r="G86">
        <v>26.8</v>
      </c>
      <c r="H86">
        <f t="shared" si="18"/>
        <v>18</v>
      </c>
      <c r="I86">
        <f t="shared" si="23"/>
        <v>0.5625</v>
      </c>
      <c r="K86">
        <f t="shared" si="24"/>
        <v>0.23050804828973842</v>
      </c>
      <c r="M86" s="4">
        <f t="shared" si="25"/>
        <v>108</v>
      </c>
      <c r="N86">
        <f t="shared" si="26"/>
        <v>0.21730382293762576</v>
      </c>
      <c r="O86" s="3">
        <v>38222</v>
      </c>
      <c r="P86">
        <v>0.34300000000000003</v>
      </c>
      <c r="R86" s="3">
        <v>38222</v>
      </c>
      <c r="S86">
        <v>0.34300000000000003</v>
      </c>
      <c r="T86">
        <f t="shared" si="19"/>
        <v>2</v>
      </c>
      <c r="U86">
        <f t="shared" si="27"/>
        <v>6.25E-2</v>
      </c>
      <c r="W86">
        <f t="shared" si="28"/>
        <v>0.15480382293762576</v>
      </c>
      <c r="Y86" s="4">
        <f t="shared" si="29"/>
        <v>402</v>
      </c>
      <c r="Z86">
        <f t="shared" si="30"/>
        <v>0.80885311871227361</v>
      </c>
      <c r="AA86" s="3">
        <v>38222</v>
      </c>
      <c r="AB86">
        <v>2.4</v>
      </c>
      <c r="AD86" s="3">
        <v>38222</v>
      </c>
      <c r="AE86">
        <v>2.4</v>
      </c>
      <c r="AF86">
        <f t="shared" si="20"/>
        <v>29</v>
      </c>
      <c r="AG86">
        <f t="shared" si="31"/>
        <v>0.90625</v>
      </c>
      <c r="AI86">
        <f t="shared" si="32"/>
        <v>9.7396881287726389E-2</v>
      </c>
    </row>
    <row r="87" spans="1:36" hidden="1" x14ac:dyDescent="0.3">
      <c r="A87">
        <f t="shared" si="21"/>
        <v>115</v>
      </c>
      <c r="B87">
        <f t="shared" si="22"/>
        <v>0.23138832997987926</v>
      </c>
      <c r="C87" s="3">
        <v>38223</v>
      </c>
      <c r="D87">
        <v>26.1</v>
      </c>
      <c r="F87" s="3">
        <v>38223</v>
      </c>
      <c r="G87">
        <v>26.1</v>
      </c>
      <c r="H87">
        <f t="shared" si="18"/>
        <v>13</v>
      </c>
      <c r="I87">
        <f t="shared" si="23"/>
        <v>0.40625</v>
      </c>
      <c r="K87">
        <f t="shared" si="24"/>
        <v>0.17486167002012074</v>
      </c>
      <c r="M87" s="4">
        <f t="shared" si="25"/>
        <v>60</v>
      </c>
      <c r="N87">
        <f t="shared" si="26"/>
        <v>0.12072434607645875</v>
      </c>
      <c r="O87" s="3">
        <v>38223</v>
      </c>
      <c r="P87">
        <v>0.307</v>
      </c>
      <c r="R87" s="3">
        <v>38223</v>
      </c>
      <c r="S87">
        <v>0.307</v>
      </c>
      <c r="T87">
        <f t="shared" si="19"/>
        <v>1</v>
      </c>
      <c r="U87">
        <f t="shared" si="27"/>
        <v>3.125E-2</v>
      </c>
      <c r="W87">
        <f t="shared" si="28"/>
        <v>8.9474346076458752E-2</v>
      </c>
      <c r="Y87" s="4">
        <f t="shared" si="29"/>
        <v>97</v>
      </c>
      <c r="Z87">
        <f t="shared" si="30"/>
        <v>0.19517102615694165</v>
      </c>
      <c r="AA87" s="3">
        <v>38223</v>
      </c>
      <c r="AB87">
        <v>1.4</v>
      </c>
      <c r="AD87" s="3">
        <v>38223</v>
      </c>
      <c r="AE87">
        <v>1.4</v>
      </c>
      <c r="AF87">
        <f t="shared" si="20"/>
        <v>14</v>
      </c>
      <c r="AG87">
        <f t="shared" si="31"/>
        <v>0.4375</v>
      </c>
      <c r="AI87">
        <f t="shared" si="32"/>
        <v>0.24232897384305835</v>
      </c>
    </row>
    <row r="88" spans="1:36" hidden="1" x14ac:dyDescent="0.3">
      <c r="A88">
        <f t="shared" si="21"/>
        <v>114</v>
      </c>
      <c r="B88">
        <f t="shared" si="22"/>
        <v>0.22937625754527163</v>
      </c>
      <c r="C88" s="3">
        <v>38224</v>
      </c>
      <c r="D88">
        <v>26</v>
      </c>
      <c r="F88" s="3">
        <v>38224</v>
      </c>
      <c r="G88">
        <v>26</v>
      </c>
      <c r="H88">
        <f t="shared" si="18"/>
        <v>12</v>
      </c>
      <c r="I88">
        <f t="shared" si="23"/>
        <v>0.375</v>
      </c>
      <c r="K88">
        <f t="shared" si="24"/>
        <v>0.14562374245472837</v>
      </c>
      <c r="M88" s="4">
        <f t="shared" si="25"/>
        <v>239</v>
      </c>
      <c r="N88">
        <f t="shared" si="26"/>
        <v>0.48088531187122735</v>
      </c>
      <c r="O88" s="3">
        <v>38224</v>
      </c>
      <c r="P88">
        <v>0.41</v>
      </c>
      <c r="R88" s="3">
        <v>38224</v>
      </c>
      <c r="S88">
        <v>0.41</v>
      </c>
      <c r="T88">
        <f t="shared" si="19"/>
        <v>10</v>
      </c>
      <c r="U88">
        <f t="shared" si="27"/>
        <v>0.3125</v>
      </c>
      <c r="W88">
        <f t="shared" si="28"/>
        <v>0.16838531187122735</v>
      </c>
      <c r="Y88" s="4">
        <f t="shared" si="29"/>
        <v>88</v>
      </c>
      <c r="Z88">
        <f t="shared" si="30"/>
        <v>0.17706237424547283</v>
      </c>
      <c r="AA88" s="3">
        <v>38224</v>
      </c>
      <c r="AB88">
        <v>1.3</v>
      </c>
      <c r="AD88" s="3">
        <v>38224</v>
      </c>
      <c r="AE88">
        <v>1.3</v>
      </c>
      <c r="AF88">
        <f t="shared" si="20"/>
        <v>12</v>
      </c>
      <c r="AG88">
        <f t="shared" si="31"/>
        <v>0.375</v>
      </c>
      <c r="AI88">
        <f t="shared" si="32"/>
        <v>0.19793762575452717</v>
      </c>
    </row>
    <row r="89" spans="1:36" hidden="1" x14ac:dyDescent="0.3">
      <c r="A89">
        <f t="shared" si="21"/>
        <v>107</v>
      </c>
      <c r="B89">
        <f t="shared" si="22"/>
        <v>0.2152917505030181</v>
      </c>
      <c r="C89" s="3">
        <v>38225</v>
      </c>
      <c r="D89">
        <v>25.9</v>
      </c>
      <c r="F89" s="3">
        <v>38225</v>
      </c>
      <c r="G89">
        <v>25.9</v>
      </c>
      <c r="H89">
        <f t="shared" si="18"/>
        <v>10</v>
      </c>
      <c r="I89">
        <f t="shared" si="23"/>
        <v>0.3125</v>
      </c>
      <c r="K89">
        <f t="shared" si="24"/>
        <v>9.7208249496981897E-2</v>
      </c>
      <c r="M89" s="4">
        <f t="shared" si="25"/>
        <v>370</v>
      </c>
      <c r="N89">
        <f t="shared" si="26"/>
        <v>0.74446680080482897</v>
      </c>
      <c r="O89" s="3">
        <v>38225</v>
      </c>
      <c r="P89">
        <v>0.498</v>
      </c>
      <c r="R89" s="3">
        <v>38225</v>
      </c>
      <c r="S89">
        <v>0.498</v>
      </c>
      <c r="T89">
        <f t="shared" si="19"/>
        <v>21</v>
      </c>
      <c r="U89">
        <f t="shared" si="27"/>
        <v>0.65625</v>
      </c>
      <c r="W89">
        <f t="shared" si="28"/>
        <v>8.8216800804828965E-2</v>
      </c>
      <c r="Y89" s="4">
        <f t="shared" si="29"/>
        <v>284</v>
      </c>
      <c r="Z89">
        <f t="shared" si="30"/>
        <v>0.5714285714285714</v>
      </c>
      <c r="AA89" s="3">
        <v>38225</v>
      </c>
      <c r="AB89">
        <v>2</v>
      </c>
      <c r="AD89" s="3">
        <v>38225</v>
      </c>
      <c r="AE89">
        <v>2</v>
      </c>
      <c r="AF89">
        <f t="shared" si="20"/>
        <v>23</v>
      </c>
      <c r="AG89">
        <f t="shared" si="31"/>
        <v>0.71875</v>
      </c>
      <c r="AI89">
        <f t="shared" si="32"/>
        <v>0.1473214285714286</v>
      </c>
    </row>
    <row r="90" spans="1:36" hidden="1" x14ac:dyDescent="0.3">
      <c r="A90">
        <f t="shared" si="21"/>
        <v>32</v>
      </c>
      <c r="B90">
        <f t="shared" si="22"/>
        <v>6.4386317907444673E-2</v>
      </c>
      <c r="C90" s="3">
        <v>38226</v>
      </c>
      <c r="D90">
        <v>23.4</v>
      </c>
      <c r="F90" s="3">
        <v>38226</v>
      </c>
      <c r="G90">
        <v>23.4</v>
      </c>
      <c r="H90">
        <f t="shared" si="18"/>
        <v>1</v>
      </c>
      <c r="I90">
        <f t="shared" si="23"/>
        <v>3.125E-2</v>
      </c>
      <c r="K90">
        <f t="shared" si="24"/>
        <v>3.3136317907444673E-2</v>
      </c>
      <c r="M90" s="4">
        <f t="shared" si="25"/>
        <v>304</v>
      </c>
      <c r="N90">
        <f t="shared" si="26"/>
        <v>0.61167002012072436</v>
      </c>
      <c r="O90" s="3">
        <v>38226</v>
      </c>
      <c r="P90">
        <v>0.44700000000000001</v>
      </c>
      <c r="R90" s="3">
        <v>38226</v>
      </c>
      <c r="S90">
        <v>0.44700000000000001</v>
      </c>
      <c r="T90">
        <f t="shared" si="19"/>
        <v>14</v>
      </c>
      <c r="U90">
        <f t="shared" si="27"/>
        <v>0.4375</v>
      </c>
      <c r="W90">
        <f t="shared" si="28"/>
        <v>0.17417002012072436</v>
      </c>
      <c r="Y90" s="4">
        <f t="shared" si="29"/>
        <v>471</v>
      </c>
      <c r="Z90">
        <f t="shared" si="30"/>
        <v>0.9476861167002012</v>
      </c>
      <c r="AA90" s="3">
        <v>38226</v>
      </c>
      <c r="AB90">
        <v>3.6</v>
      </c>
      <c r="AD90" s="3">
        <v>38226</v>
      </c>
      <c r="AE90">
        <v>3.6</v>
      </c>
      <c r="AF90">
        <f t="shared" si="20"/>
        <v>31</v>
      </c>
      <c r="AG90">
        <f t="shared" si="31"/>
        <v>0.96875</v>
      </c>
      <c r="AI90">
        <f t="shared" si="32"/>
        <v>2.1063883299798802E-2</v>
      </c>
    </row>
    <row r="91" spans="1:36" hidden="1" x14ac:dyDescent="0.3">
      <c r="A91">
        <f t="shared" si="21"/>
        <v>34</v>
      </c>
      <c r="B91">
        <f t="shared" si="22"/>
        <v>6.8410462776659964E-2</v>
      </c>
      <c r="C91" s="3">
        <v>38227</v>
      </c>
      <c r="D91">
        <v>23.5</v>
      </c>
      <c r="F91" s="3">
        <v>38227</v>
      </c>
      <c r="G91">
        <v>23.5</v>
      </c>
      <c r="H91">
        <f t="shared" si="18"/>
        <v>2</v>
      </c>
      <c r="I91">
        <f t="shared" si="23"/>
        <v>6.25E-2</v>
      </c>
      <c r="K91">
        <f t="shared" si="24"/>
        <v>5.9104627766599638E-3</v>
      </c>
      <c r="M91" s="4">
        <f t="shared" si="25"/>
        <v>195</v>
      </c>
      <c r="N91">
        <f t="shared" si="26"/>
        <v>0.39235412474849096</v>
      </c>
      <c r="O91" s="3">
        <v>38227</v>
      </c>
      <c r="P91">
        <v>0.39</v>
      </c>
      <c r="R91" s="3">
        <v>38227</v>
      </c>
      <c r="S91">
        <v>0.39</v>
      </c>
      <c r="T91">
        <f t="shared" si="19"/>
        <v>7</v>
      </c>
      <c r="U91">
        <f t="shared" si="27"/>
        <v>0.21875</v>
      </c>
      <c r="W91">
        <f t="shared" si="28"/>
        <v>0.17360412474849096</v>
      </c>
      <c r="Y91" s="4">
        <f t="shared" si="29"/>
        <v>284</v>
      </c>
      <c r="Z91">
        <f t="shared" si="30"/>
        <v>0.5714285714285714</v>
      </c>
      <c r="AA91" s="3">
        <v>38227</v>
      </c>
      <c r="AB91">
        <v>2</v>
      </c>
      <c r="AD91" s="3">
        <v>38227</v>
      </c>
      <c r="AE91">
        <v>2</v>
      </c>
      <c r="AF91">
        <f t="shared" si="20"/>
        <v>23</v>
      </c>
      <c r="AG91">
        <f t="shared" si="31"/>
        <v>0.71875</v>
      </c>
      <c r="AI91">
        <f t="shared" si="32"/>
        <v>0.1473214285714286</v>
      </c>
    </row>
    <row r="92" spans="1:36" hidden="1" x14ac:dyDescent="0.3">
      <c r="A92">
        <f t="shared" si="21"/>
        <v>78</v>
      </c>
      <c r="B92">
        <f t="shared" si="22"/>
        <v>0.15694164989939638</v>
      </c>
      <c r="C92" s="3">
        <v>38228</v>
      </c>
      <c r="D92">
        <v>25.2</v>
      </c>
      <c r="F92" s="3">
        <v>38228</v>
      </c>
      <c r="G92">
        <v>25.2</v>
      </c>
      <c r="H92">
        <f t="shared" si="18"/>
        <v>7</v>
      </c>
      <c r="I92">
        <f t="shared" si="23"/>
        <v>0.21875</v>
      </c>
      <c r="K92">
        <f t="shared" si="24"/>
        <v>6.1808350100603621E-2</v>
      </c>
      <c r="M92" s="4">
        <f t="shared" si="25"/>
        <v>127</v>
      </c>
      <c r="N92">
        <f t="shared" si="26"/>
        <v>0.25553319919517103</v>
      </c>
      <c r="O92" s="3">
        <v>38228</v>
      </c>
      <c r="P92">
        <v>0.35499999999999998</v>
      </c>
      <c r="R92" s="3">
        <v>38228</v>
      </c>
      <c r="S92">
        <v>0.35499999999999998</v>
      </c>
      <c r="T92">
        <f t="shared" si="19"/>
        <v>3</v>
      </c>
      <c r="U92">
        <f t="shared" si="27"/>
        <v>9.375E-2</v>
      </c>
      <c r="W92">
        <f t="shared" si="28"/>
        <v>0.16178319919517103</v>
      </c>
      <c r="Y92" s="4">
        <f t="shared" si="29"/>
        <v>240</v>
      </c>
      <c r="Z92">
        <f t="shared" si="30"/>
        <v>0.48289738430583501</v>
      </c>
      <c r="AA92" s="3">
        <v>38228</v>
      </c>
      <c r="AB92">
        <v>1.9</v>
      </c>
      <c r="AD92" s="3">
        <v>38228</v>
      </c>
      <c r="AE92">
        <v>1.9</v>
      </c>
      <c r="AF92">
        <f t="shared" si="20"/>
        <v>22</v>
      </c>
      <c r="AG92">
        <f t="shared" si="31"/>
        <v>0.6875</v>
      </c>
      <c r="AI92">
        <f t="shared" si="32"/>
        <v>0.20460261569416499</v>
      </c>
    </row>
    <row r="93" spans="1:36" hidden="1" x14ac:dyDescent="0.3">
      <c r="A93">
        <f t="shared" si="21"/>
        <v>56</v>
      </c>
      <c r="B93">
        <f t="shared" si="22"/>
        <v>0.11267605633802817</v>
      </c>
      <c r="C93" s="3">
        <v>38229</v>
      </c>
      <c r="D93">
        <v>24.6</v>
      </c>
      <c r="F93" s="3">
        <v>38229</v>
      </c>
      <c r="G93">
        <v>24.6</v>
      </c>
      <c r="H93">
        <f t="shared" si="18"/>
        <v>6</v>
      </c>
      <c r="I93">
        <f t="shared" si="23"/>
        <v>0.1875</v>
      </c>
      <c r="K93">
        <f t="shared" si="24"/>
        <v>7.4823943661971828E-2</v>
      </c>
      <c r="M93" s="4">
        <f t="shared" si="25"/>
        <v>355</v>
      </c>
      <c r="N93">
        <f t="shared" si="26"/>
        <v>0.7142857142857143</v>
      </c>
      <c r="O93" s="3">
        <v>38229</v>
      </c>
      <c r="P93">
        <v>0.48499999999999999</v>
      </c>
      <c r="R93" s="3">
        <v>38229</v>
      </c>
      <c r="S93">
        <v>0.48499999999999999</v>
      </c>
      <c r="T93">
        <f t="shared" si="19"/>
        <v>18</v>
      </c>
      <c r="U93">
        <f t="shared" si="27"/>
        <v>0.5625</v>
      </c>
      <c r="W93">
        <f t="shared" si="28"/>
        <v>0.1517857142857143</v>
      </c>
      <c r="Y93" s="4">
        <f t="shared" si="29"/>
        <v>32</v>
      </c>
      <c r="Z93">
        <f t="shared" si="30"/>
        <v>6.4386317907444673E-2</v>
      </c>
      <c r="AA93" s="3">
        <v>38229</v>
      </c>
      <c r="AB93">
        <v>1</v>
      </c>
      <c r="AD93" s="3">
        <v>38229</v>
      </c>
      <c r="AE93">
        <v>1</v>
      </c>
      <c r="AF93">
        <f t="shared" si="20"/>
        <v>3</v>
      </c>
      <c r="AG93">
        <f t="shared" si="31"/>
        <v>9.375E-2</v>
      </c>
      <c r="AI93">
        <f t="shared" si="32"/>
        <v>2.9363682092555327E-2</v>
      </c>
    </row>
    <row r="94" spans="1:36" x14ac:dyDescent="0.3">
      <c r="A94" s="1">
        <f t="shared" si="21"/>
        <v>54</v>
      </c>
      <c r="B94" s="1">
        <f t="shared" si="22"/>
        <v>0.10865191146881288</v>
      </c>
      <c r="C94" s="5">
        <v>38230</v>
      </c>
      <c r="D94" s="1">
        <v>24.5</v>
      </c>
      <c r="E94" s="1"/>
      <c r="F94" s="5">
        <v>38230</v>
      </c>
      <c r="G94" s="1">
        <v>24.5</v>
      </c>
      <c r="H94" s="1">
        <f t="shared" si="18"/>
        <v>5</v>
      </c>
      <c r="I94" s="1">
        <f t="shared" si="23"/>
        <v>0.15625</v>
      </c>
      <c r="J94" s="1"/>
      <c r="K94" s="1">
        <f t="shared" si="24"/>
        <v>4.7598088531187119E-2</v>
      </c>
      <c r="L94" s="1">
        <f>SUM(K64:K94)</f>
        <v>6.0535085513078482</v>
      </c>
      <c r="M94" s="2">
        <f t="shared" si="25"/>
        <v>364</v>
      </c>
      <c r="N94" s="1">
        <f t="shared" si="26"/>
        <v>0.73239436619718312</v>
      </c>
      <c r="O94" s="5">
        <v>38230</v>
      </c>
      <c r="P94" s="1">
        <v>0.49099999999999999</v>
      </c>
      <c r="Q94" s="1"/>
      <c r="R94" s="5">
        <v>38230</v>
      </c>
      <c r="S94" s="1">
        <v>0.49099999999999999</v>
      </c>
      <c r="T94" s="1">
        <f t="shared" si="19"/>
        <v>20</v>
      </c>
      <c r="U94" s="1">
        <f t="shared" si="27"/>
        <v>0.625</v>
      </c>
      <c r="V94" s="1"/>
      <c r="W94" s="1">
        <f t="shared" si="28"/>
        <v>0.10739436619718312</v>
      </c>
      <c r="X94" s="1">
        <f>SUM(W64:W94)</f>
        <v>3.6621604627766606</v>
      </c>
      <c r="Y94" s="2">
        <f t="shared" si="29"/>
        <v>32</v>
      </c>
      <c r="Z94" s="1">
        <f t="shared" si="30"/>
        <v>6.4386317907444673E-2</v>
      </c>
      <c r="AA94" s="5">
        <v>38230</v>
      </c>
      <c r="AB94" s="1">
        <v>1</v>
      </c>
      <c r="AC94" s="1"/>
      <c r="AD94" s="5">
        <v>38230</v>
      </c>
      <c r="AE94" s="1">
        <v>1</v>
      </c>
      <c r="AF94" s="1">
        <f t="shared" si="20"/>
        <v>3</v>
      </c>
      <c r="AG94" s="1">
        <f t="shared" si="31"/>
        <v>9.375E-2</v>
      </c>
      <c r="AH94" s="1"/>
      <c r="AI94" s="1">
        <f t="shared" si="32"/>
        <v>2.9363682092555327E-2</v>
      </c>
      <c r="AJ94" s="1">
        <f>SUM(AI64:AI94)</f>
        <v>4.2777288732394361</v>
      </c>
    </row>
    <row r="95" spans="1:36" hidden="1" x14ac:dyDescent="0.3">
      <c r="A95">
        <f t="shared" si="21"/>
        <v>423</v>
      </c>
      <c r="B95">
        <f t="shared" si="22"/>
        <v>0.85110663983903423</v>
      </c>
      <c r="C95" s="3">
        <v>38565</v>
      </c>
      <c r="D95">
        <v>31.6</v>
      </c>
      <c r="F95" s="3">
        <v>38565</v>
      </c>
      <c r="G95">
        <v>31.6</v>
      </c>
      <c r="H95">
        <f>_xlfn.RANK.EQ(G95,$G$95:$G$125,1)</f>
        <v>31</v>
      </c>
      <c r="I95">
        <f t="shared" si="23"/>
        <v>0.96875</v>
      </c>
      <c r="K95">
        <f t="shared" si="24"/>
        <v>0.11764336016096577</v>
      </c>
      <c r="M95" s="4">
        <f t="shared" si="25"/>
        <v>139</v>
      </c>
      <c r="N95">
        <f t="shared" si="26"/>
        <v>0.27967806841046278</v>
      </c>
      <c r="O95" s="3">
        <v>38565</v>
      </c>
      <c r="P95">
        <v>0.35899999999999999</v>
      </c>
      <c r="R95" s="3">
        <v>38565</v>
      </c>
      <c r="S95">
        <v>0.35899999999999999</v>
      </c>
      <c r="T95">
        <f>_xlfn.RANK.EQ(S95,$S$95:$S$125,1)</f>
        <v>1</v>
      </c>
      <c r="U95">
        <f t="shared" si="27"/>
        <v>3.125E-2</v>
      </c>
      <c r="W95">
        <f t="shared" si="28"/>
        <v>0.24842806841046278</v>
      </c>
      <c r="Y95" s="4">
        <f t="shared" si="29"/>
        <v>97</v>
      </c>
      <c r="Z95">
        <f t="shared" si="30"/>
        <v>0.19517102615694165</v>
      </c>
      <c r="AA95" s="3">
        <v>38565</v>
      </c>
      <c r="AB95">
        <v>1.4</v>
      </c>
      <c r="AD95" s="3">
        <v>38565</v>
      </c>
      <c r="AE95">
        <v>1.4</v>
      </c>
      <c r="AF95">
        <f>_xlfn.RANK.EQ(AE95,$AE$95:$AE$125,1)</f>
        <v>13</v>
      </c>
      <c r="AG95">
        <f t="shared" si="31"/>
        <v>0.40625</v>
      </c>
      <c r="AI95">
        <f t="shared" si="32"/>
        <v>0.21107897384305835</v>
      </c>
    </row>
    <row r="96" spans="1:36" hidden="1" x14ac:dyDescent="0.3">
      <c r="A96">
        <f t="shared" si="21"/>
        <v>374</v>
      </c>
      <c r="B96">
        <f t="shared" si="22"/>
        <v>0.7525150905432596</v>
      </c>
      <c r="C96" s="3">
        <v>38566</v>
      </c>
      <c r="D96">
        <v>30.7</v>
      </c>
      <c r="F96" s="3">
        <v>38566</v>
      </c>
      <c r="G96">
        <v>30.7</v>
      </c>
      <c r="H96">
        <f t="shared" ref="H96:H125" si="33">_xlfn.RANK.EQ(G96,$G$95:$G$125,1)</f>
        <v>30</v>
      </c>
      <c r="I96">
        <f t="shared" si="23"/>
        <v>0.9375</v>
      </c>
      <c r="K96">
        <f t="shared" si="24"/>
        <v>0.1849849094567404</v>
      </c>
      <c r="M96" s="4">
        <f t="shared" si="25"/>
        <v>282</v>
      </c>
      <c r="N96">
        <f t="shared" si="26"/>
        <v>0.56740442655935619</v>
      </c>
      <c r="O96" s="3">
        <v>38566</v>
      </c>
      <c r="P96">
        <v>0.435</v>
      </c>
      <c r="R96" s="3">
        <v>38566</v>
      </c>
      <c r="S96">
        <v>0.435</v>
      </c>
      <c r="T96">
        <f t="shared" ref="T96:T125" si="34">_xlfn.RANK.EQ(S96,$S$95:$S$125,1)</f>
        <v>12</v>
      </c>
      <c r="U96">
        <f t="shared" si="27"/>
        <v>0.375</v>
      </c>
      <c r="W96">
        <f t="shared" si="28"/>
        <v>0.19240442655935619</v>
      </c>
      <c r="Y96" s="4">
        <f t="shared" si="29"/>
        <v>70</v>
      </c>
      <c r="Z96">
        <f t="shared" si="30"/>
        <v>0.14084507042253522</v>
      </c>
      <c r="AA96" s="3">
        <v>38566</v>
      </c>
      <c r="AB96">
        <v>1.2</v>
      </c>
      <c r="AD96" s="3">
        <v>38566</v>
      </c>
      <c r="AE96">
        <v>1.2</v>
      </c>
      <c r="AF96">
        <f t="shared" ref="AF96:AF125" si="35">_xlfn.RANK.EQ(AE96,$AE$95:$AE$125,1)</f>
        <v>10</v>
      </c>
      <c r="AG96">
        <f t="shared" si="31"/>
        <v>0.3125</v>
      </c>
      <c r="AI96">
        <f t="shared" si="32"/>
        <v>0.17165492957746478</v>
      </c>
    </row>
    <row r="97" spans="1:35" hidden="1" x14ac:dyDescent="0.3">
      <c r="A97">
        <f t="shared" si="21"/>
        <v>286</v>
      </c>
      <c r="B97">
        <f t="shared" si="22"/>
        <v>0.57545271629778671</v>
      </c>
      <c r="C97" s="3">
        <v>38567</v>
      </c>
      <c r="D97">
        <v>29</v>
      </c>
      <c r="F97" s="3">
        <v>38567</v>
      </c>
      <c r="G97">
        <v>29</v>
      </c>
      <c r="H97">
        <f t="shared" si="33"/>
        <v>27</v>
      </c>
      <c r="I97">
        <f t="shared" si="23"/>
        <v>0.84375</v>
      </c>
      <c r="K97">
        <f t="shared" si="24"/>
        <v>0.26829728370221329</v>
      </c>
      <c r="M97" s="4">
        <f t="shared" si="25"/>
        <v>239</v>
      </c>
      <c r="N97">
        <f t="shared" si="26"/>
        <v>0.48088531187122735</v>
      </c>
      <c r="O97" s="3">
        <v>38567</v>
      </c>
      <c r="P97">
        <v>0.41</v>
      </c>
      <c r="R97" s="3">
        <v>38567</v>
      </c>
      <c r="S97">
        <v>0.41</v>
      </c>
      <c r="T97">
        <f t="shared" si="34"/>
        <v>8</v>
      </c>
      <c r="U97">
        <f t="shared" si="27"/>
        <v>0.25</v>
      </c>
      <c r="W97">
        <f t="shared" si="28"/>
        <v>0.23088531187122735</v>
      </c>
      <c r="Y97" s="4">
        <f t="shared" si="29"/>
        <v>379</v>
      </c>
      <c r="Z97">
        <f t="shared" si="30"/>
        <v>0.76257545271629779</v>
      </c>
      <c r="AA97" s="3">
        <v>38567</v>
      </c>
      <c r="AB97">
        <v>2.2999999999999998</v>
      </c>
      <c r="AD97" s="3">
        <v>38567</v>
      </c>
      <c r="AE97">
        <v>2.2999999999999998</v>
      </c>
      <c r="AF97">
        <f t="shared" si="35"/>
        <v>25</v>
      </c>
      <c r="AG97">
        <f t="shared" si="31"/>
        <v>0.78125</v>
      </c>
      <c r="AI97">
        <f t="shared" si="32"/>
        <v>1.8674547283702214E-2</v>
      </c>
    </row>
    <row r="98" spans="1:35" hidden="1" x14ac:dyDescent="0.3">
      <c r="A98">
        <f t="shared" si="21"/>
        <v>194</v>
      </c>
      <c r="B98">
        <f t="shared" si="22"/>
        <v>0.3903420523138833</v>
      </c>
      <c r="C98" s="3">
        <v>38568</v>
      </c>
      <c r="D98">
        <v>27.3</v>
      </c>
      <c r="F98" s="3">
        <v>38568</v>
      </c>
      <c r="G98">
        <v>27.3</v>
      </c>
      <c r="H98">
        <f t="shared" si="33"/>
        <v>24</v>
      </c>
      <c r="I98">
        <f t="shared" si="23"/>
        <v>0.75</v>
      </c>
      <c r="K98">
        <f t="shared" si="24"/>
        <v>0.3596579476861167</v>
      </c>
      <c r="M98" s="4">
        <f t="shared" si="25"/>
        <v>183</v>
      </c>
      <c r="N98">
        <f t="shared" si="26"/>
        <v>0.36820925553319922</v>
      </c>
      <c r="O98" s="3">
        <v>38568</v>
      </c>
      <c r="P98">
        <v>0.38400000000000001</v>
      </c>
      <c r="R98" s="3">
        <v>38568</v>
      </c>
      <c r="S98">
        <v>0.38400000000000001</v>
      </c>
      <c r="T98">
        <f t="shared" si="34"/>
        <v>3</v>
      </c>
      <c r="U98">
        <f t="shared" si="27"/>
        <v>9.375E-2</v>
      </c>
      <c r="W98">
        <f t="shared" si="28"/>
        <v>0.27445925553319922</v>
      </c>
      <c r="Y98" s="4">
        <f t="shared" si="29"/>
        <v>466</v>
      </c>
      <c r="Z98">
        <f t="shared" si="30"/>
        <v>0.93762575452716301</v>
      </c>
      <c r="AA98" s="3">
        <v>38568</v>
      </c>
      <c r="AB98">
        <v>3.4</v>
      </c>
      <c r="AD98" s="3">
        <v>38568</v>
      </c>
      <c r="AE98">
        <v>3.4</v>
      </c>
      <c r="AF98">
        <f t="shared" si="35"/>
        <v>28</v>
      </c>
      <c r="AG98">
        <f t="shared" si="31"/>
        <v>0.875</v>
      </c>
      <c r="AI98">
        <f t="shared" si="32"/>
        <v>6.2625754527163013E-2</v>
      </c>
    </row>
    <row r="99" spans="1:35" hidden="1" x14ac:dyDescent="0.3">
      <c r="A99">
        <f t="shared" si="21"/>
        <v>89</v>
      </c>
      <c r="B99">
        <f t="shared" si="22"/>
        <v>0.17907444668008049</v>
      </c>
      <c r="C99" s="3">
        <v>38569</v>
      </c>
      <c r="D99">
        <v>25.6</v>
      </c>
      <c r="F99" s="3">
        <v>38569</v>
      </c>
      <c r="G99">
        <v>25.6</v>
      </c>
      <c r="H99">
        <f t="shared" si="33"/>
        <v>14</v>
      </c>
      <c r="I99">
        <f t="shared" si="23"/>
        <v>0.4375</v>
      </c>
      <c r="K99">
        <f t="shared" si="24"/>
        <v>0.25842555331991951</v>
      </c>
      <c r="M99" s="4">
        <f t="shared" si="25"/>
        <v>139</v>
      </c>
      <c r="N99">
        <f t="shared" si="26"/>
        <v>0.27967806841046278</v>
      </c>
      <c r="O99" s="3">
        <v>38569</v>
      </c>
      <c r="P99">
        <v>0.35899999999999999</v>
      </c>
      <c r="R99" s="3">
        <v>38569</v>
      </c>
      <c r="S99">
        <v>0.35899999999999999</v>
      </c>
      <c r="T99">
        <f t="shared" si="34"/>
        <v>1</v>
      </c>
      <c r="U99">
        <f t="shared" si="27"/>
        <v>3.125E-2</v>
      </c>
      <c r="W99">
        <f t="shared" si="28"/>
        <v>0.24842806841046278</v>
      </c>
      <c r="Y99" s="4">
        <f t="shared" si="29"/>
        <v>492</v>
      </c>
      <c r="Z99">
        <f t="shared" si="30"/>
        <v>0.98993963782696182</v>
      </c>
      <c r="AA99" s="3">
        <v>38569</v>
      </c>
      <c r="AB99">
        <v>4.5</v>
      </c>
      <c r="AD99" s="3">
        <v>38569</v>
      </c>
      <c r="AE99">
        <v>4.5</v>
      </c>
      <c r="AF99">
        <f t="shared" si="35"/>
        <v>31</v>
      </c>
      <c r="AG99">
        <f t="shared" si="31"/>
        <v>0.96875</v>
      </c>
      <c r="AI99">
        <f t="shared" si="32"/>
        <v>2.1189637826961816E-2</v>
      </c>
    </row>
    <row r="100" spans="1:35" hidden="1" x14ac:dyDescent="0.3">
      <c r="A100">
        <f t="shared" si="21"/>
        <v>153</v>
      </c>
      <c r="B100">
        <f t="shared" si="22"/>
        <v>0.30784708249496984</v>
      </c>
      <c r="C100" s="3">
        <v>38570</v>
      </c>
      <c r="D100">
        <v>26.5</v>
      </c>
      <c r="F100" s="3">
        <v>38570</v>
      </c>
      <c r="G100">
        <v>26.5</v>
      </c>
      <c r="H100">
        <f t="shared" si="33"/>
        <v>23</v>
      </c>
      <c r="I100">
        <f t="shared" si="23"/>
        <v>0.71875</v>
      </c>
      <c r="K100">
        <f t="shared" si="24"/>
        <v>0.41090291750503016</v>
      </c>
      <c r="M100" s="4">
        <f t="shared" si="25"/>
        <v>213</v>
      </c>
      <c r="N100">
        <f t="shared" si="26"/>
        <v>0.42857142857142855</v>
      </c>
      <c r="O100" s="3">
        <v>38570</v>
      </c>
      <c r="P100">
        <v>0.39700000000000002</v>
      </c>
      <c r="R100" s="3">
        <v>38570</v>
      </c>
      <c r="S100">
        <v>0.39700000000000002</v>
      </c>
      <c r="T100">
        <f t="shared" si="34"/>
        <v>5</v>
      </c>
      <c r="U100">
        <f t="shared" si="27"/>
        <v>0.15625</v>
      </c>
      <c r="W100">
        <f t="shared" si="28"/>
        <v>0.27232142857142855</v>
      </c>
      <c r="Y100" s="4">
        <f t="shared" si="29"/>
        <v>480</v>
      </c>
      <c r="Z100">
        <f t="shared" si="30"/>
        <v>0.96579476861167002</v>
      </c>
      <c r="AA100" s="3">
        <v>38570</v>
      </c>
      <c r="AB100">
        <v>3.8</v>
      </c>
      <c r="AD100" s="3">
        <v>38570</v>
      </c>
      <c r="AE100">
        <v>3.8</v>
      </c>
      <c r="AF100">
        <f t="shared" si="35"/>
        <v>30</v>
      </c>
      <c r="AG100">
        <f t="shared" si="31"/>
        <v>0.9375</v>
      </c>
      <c r="AI100">
        <f t="shared" si="32"/>
        <v>2.8294768611670018E-2</v>
      </c>
    </row>
    <row r="101" spans="1:35" hidden="1" x14ac:dyDescent="0.3">
      <c r="A101">
        <f t="shared" si="21"/>
        <v>89</v>
      </c>
      <c r="B101">
        <f t="shared" si="22"/>
        <v>0.17907444668008049</v>
      </c>
      <c r="C101" s="3">
        <v>38571</v>
      </c>
      <c r="D101">
        <v>25.6</v>
      </c>
      <c r="F101" s="3">
        <v>38571</v>
      </c>
      <c r="G101">
        <v>25.6</v>
      </c>
      <c r="H101">
        <f t="shared" si="33"/>
        <v>14</v>
      </c>
      <c r="I101">
        <f t="shared" si="23"/>
        <v>0.4375</v>
      </c>
      <c r="K101">
        <f t="shared" si="24"/>
        <v>0.25842555331991951</v>
      </c>
      <c r="M101" s="4">
        <f t="shared" si="25"/>
        <v>229</v>
      </c>
      <c r="N101">
        <f t="shared" si="26"/>
        <v>0.46076458752515093</v>
      </c>
      <c r="O101" s="3">
        <v>38571</v>
      </c>
      <c r="P101">
        <v>0.40600000000000003</v>
      </c>
      <c r="R101" s="3">
        <v>38571</v>
      </c>
      <c r="S101">
        <v>0.40600000000000003</v>
      </c>
      <c r="T101">
        <f t="shared" si="34"/>
        <v>7</v>
      </c>
      <c r="U101">
        <f t="shared" si="27"/>
        <v>0.21875</v>
      </c>
      <c r="W101">
        <f t="shared" si="28"/>
        <v>0.24201458752515093</v>
      </c>
      <c r="Y101" s="4">
        <f t="shared" si="29"/>
        <v>379</v>
      </c>
      <c r="Z101">
        <f t="shared" si="30"/>
        <v>0.76257545271629779</v>
      </c>
      <c r="AA101" s="3">
        <v>38571</v>
      </c>
      <c r="AB101">
        <v>2.2999999999999998</v>
      </c>
      <c r="AD101" s="3">
        <v>38571</v>
      </c>
      <c r="AE101">
        <v>2.2999999999999998</v>
      </c>
      <c r="AF101">
        <f t="shared" si="35"/>
        <v>25</v>
      </c>
      <c r="AG101">
        <f t="shared" si="31"/>
        <v>0.78125</v>
      </c>
      <c r="AI101">
        <f t="shared" si="32"/>
        <v>1.8674547283702214E-2</v>
      </c>
    </row>
    <row r="102" spans="1:35" hidden="1" x14ac:dyDescent="0.3">
      <c r="A102">
        <f t="shared" si="21"/>
        <v>19</v>
      </c>
      <c r="B102">
        <f t="shared" si="22"/>
        <v>3.8229376257545272E-2</v>
      </c>
      <c r="C102" s="3">
        <v>38572</v>
      </c>
      <c r="D102">
        <v>22.7</v>
      </c>
      <c r="F102" s="3">
        <v>38572</v>
      </c>
      <c r="G102">
        <v>22.7</v>
      </c>
      <c r="H102">
        <f t="shared" si="33"/>
        <v>6</v>
      </c>
      <c r="I102">
        <f t="shared" si="23"/>
        <v>0.1875</v>
      </c>
      <c r="K102">
        <f t="shared" si="24"/>
        <v>0.14927062374245473</v>
      </c>
      <c r="M102" s="4">
        <f t="shared" si="25"/>
        <v>404</v>
      </c>
      <c r="N102">
        <f t="shared" si="26"/>
        <v>0.81287726358148893</v>
      </c>
      <c r="O102" s="3">
        <v>38572</v>
      </c>
      <c r="P102">
        <v>0.53400000000000003</v>
      </c>
      <c r="R102" s="3">
        <v>38572</v>
      </c>
      <c r="S102">
        <v>0.53400000000000003</v>
      </c>
      <c r="T102">
        <f t="shared" si="34"/>
        <v>19</v>
      </c>
      <c r="U102">
        <f t="shared" si="27"/>
        <v>0.59375</v>
      </c>
      <c r="W102">
        <f t="shared" si="28"/>
        <v>0.21912726358148893</v>
      </c>
      <c r="Y102" s="4">
        <f t="shared" si="29"/>
        <v>475</v>
      </c>
      <c r="Z102">
        <f t="shared" si="30"/>
        <v>0.95573440643863183</v>
      </c>
      <c r="AA102" s="3">
        <v>38572</v>
      </c>
      <c r="AB102">
        <v>3.7</v>
      </c>
      <c r="AD102" s="3">
        <v>38572</v>
      </c>
      <c r="AE102">
        <v>3.7</v>
      </c>
      <c r="AF102">
        <f t="shared" si="35"/>
        <v>29</v>
      </c>
      <c r="AG102">
        <f t="shared" si="31"/>
        <v>0.90625</v>
      </c>
      <c r="AI102">
        <f t="shared" si="32"/>
        <v>4.9484406438631834E-2</v>
      </c>
    </row>
    <row r="103" spans="1:35" hidden="1" x14ac:dyDescent="0.3">
      <c r="A103">
        <f t="shared" si="21"/>
        <v>21</v>
      </c>
      <c r="B103">
        <f t="shared" si="22"/>
        <v>4.2253521126760563E-2</v>
      </c>
      <c r="C103" s="3">
        <v>38573</v>
      </c>
      <c r="D103">
        <v>23.1</v>
      </c>
      <c r="F103" s="3">
        <v>38573</v>
      </c>
      <c r="G103">
        <v>23.1</v>
      </c>
      <c r="H103">
        <f t="shared" si="33"/>
        <v>7</v>
      </c>
      <c r="I103">
        <f t="shared" si="23"/>
        <v>0.21875</v>
      </c>
      <c r="K103">
        <f t="shared" si="24"/>
        <v>0.17649647887323944</v>
      </c>
      <c r="M103" s="4">
        <f t="shared" si="25"/>
        <v>213</v>
      </c>
      <c r="N103">
        <f t="shared" si="26"/>
        <v>0.42857142857142855</v>
      </c>
      <c r="O103" s="3">
        <v>38573</v>
      </c>
      <c r="P103">
        <v>0.39700000000000002</v>
      </c>
      <c r="R103" s="3">
        <v>38573</v>
      </c>
      <c r="S103">
        <v>0.39700000000000002</v>
      </c>
      <c r="T103">
        <f t="shared" si="34"/>
        <v>5</v>
      </c>
      <c r="U103">
        <f t="shared" si="27"/>
        <v>0.15625</v>
      </c>
      <c r="W103">
        <f t="shared" si="28"/>
        <v>0.27232142857142855</v>
      </c>
      <c r="Y103" s="4">
        <f t="shared" si="29"/>
        <v>284</v>
      </c>
      <c r="Z103">
        <f t="shared" si="30"/>
        <v>0.5714285714285714</v>
      </c>
      <c r="AA103" s="3">
        <v>38573</v>
      </c>
      <c r="AB103">
        <v>2</v>
      </c>
      <c r="AD103" s="3">
        <v>38573</v>
      </c>
      <c r="AE103">
        <v>2</v>
      </c>
      <c r="AF103">
        <f t="shared" si="35"/>
        <v>18</v>
      </c>
      <c r="AG103">
        <f t="shared" si="31"/>
        <v>0.5625</v>
      </c>
      <c r="AI103">
        <f t="shared" si="32"/>
        <v>8.9285714285713969E-3</v>
      </c>
    </row>
    <row r="104" spans="1:35" hidden="1" x14ac:dyDescent="0.3">
      <c r="A104">
        <f t="shared" si="21"/>
        <v>43</v>
      </c>
      <c r="B104">
        <f t="shared" si="22"/>
        <v>8.651911468812877E-2</v>
      </c>
      <c r="C104" s="3">
        <v>38574</v>
      </c>
      <c r="D104">
        <v>24</v>
      </c>
      <c r="F104" s="3">
        <v>38574</v>
      </c>
      <c r="G104">
        <v>24</v>
      </c>
      <c r="H104">
        <f t="shared" si="33"/>
        <v>11</v>
      </c>
      <c r="I104">
        <f t="shared" si="23"/>
        <v>0.34375</v>
      </c>
      <c r="K104">
        <f t="shared" si="24"/>
        <v>0.25723088531187122</v>
      </c>
      <c r="M104" s="4">
        <f t="shared" si="25"/>
        <v>287</v>
      </c>
      <c r="N104">
        <f t="shared" si="26"/>
        <v>0.57746478873239437</v>
      </c>
      <c r="O104" s="3">
        <v>38574</v>
      </c>
      <c r="P104">
        <v>0.439</v>
      </c>
      <c r="R104" s="3">
        <v>38574</v>
      </c>
      <c r="S104">
        <v>0.439</v>
      </c>
      <c r="T104">
        <f t="shared" si="34"/>
        <v>13</v>
      </c>
      <c r="U104">
        <f t="shared" si="27"/>
        <v>0.40625</v>
      </c>
      <c r="W104">
        <f t="shared" si="28"/>
        <v>0.17121478873239437</v>
      </c>
      <c r="Y104" s="4">
        <f t="shared" si="29"/>
        <v>54</v>
      </c>
      <c r="Z104">
        <f t="shared" si="30"/>
        <v>0.10865191146881288</v>
      </c>
      <c r="AA104" s="3">
        <v>38574</v>
      </c>
      <c r="AB104">
        <v>1.1000000000000001</v>
      </c>
      <c r="AD104" s="3">
        <v>38574</v>
      </c>
      <c r="AE104">
        <v>1.1000000000000001</v>
      </c>
      <c r="AF104">
        <f t="shared" si="35"/>
        <v>7</v>
      </c>
      <c r="AG104">
        <f t="shared" si="31"/>
        <v>0.21875</v>
      </c>
      <c r="AI104">
        <f t="shared" si="32"/>
        <v>0.11009808853118712</v>
      </c>
    </row>
    <row r="105" spans="1:35" hidden="1" x14ac:dyDescent="0.3">
      <c r="A105">
        <f t="shared" si="21"/>
        <v>65</v>
      </c>
      <c r="B105">
        <f t="shared" si="22"/>
        <v>0.13078470824949698</v>
      </c>
      <c r="C105" s="3">
        <v>38575</v>
      </c>
      <c r="D105">
        <v>24.8</v>
      </c>
      <c r="F105" s="3">
        <v>38575</v>
      </c>
      <c r="G105">
        <v>24.8</v>
      </c>
      <c r="H105">
        <f t="shared" si="33"/>
        <v>13</v>
      </c>
      <c r="I105">
        <f t="shared" si="23"/>
        <v>0.40625</v>
      </c>
      <c r="K105">
        <f t="shared" si="24"/>
        <v>0.27546529175050305</v>
      </c>
      <c r="M105" s="4">
        <f t="shared" si="25"/>
        <v>187</v>
      </c>
      <c r="N105">
        <f t="shared" si="26"/>
        <v>0.3762575452716298</v>
      </c>
      <c r="O105" s="3">
        <v>38575</v>
      </c>
      <c r="P105">
        <v>0.38700000000000001</v>
      </c>
      <c r="R105" s="3">
        <v>38575</v>
      </c>
      <c r="S105">
        <v>0.38700000000000001</v>
      </c>
      <c r="T105">
        <f t="shared" si="34"/>
        <v>4</v>
      </c>
      <c r="U105">
        <f t="shared" si="27"/>
        <v>0.125</v>
      </c>
      <c r="W105">
        <f t="shared" si="28"/>
        <v>0.2512575452716298</v>
      </c>
      <c r="Y105" s="4">
        <f t="shared" si="29"/>
        <v>54</v>
      </c>
      <c r="Z105">
        <f t="shared" si="30"/>
        <v>0.10865191146881288</v>
      </c>
      <c r="AA105" s="3">
        <v>38575</v>
      </c>
      <c r="AB105">
        <v>1.1000000000000001</v>
      </c>
      <c r="AD105" s="3">
        <v>38575</v>
      </c>
      <c r="AE105">
        <v>1.1000000000000001</v>
      </c>
      <c r="AF105">
        <f t="shared" si="35"/>
        <v>7</v>
      </c>
      <c r="AG105">
        <f t="shared" si="31"/>
        <v>0.21875</v>
      </c>
      <c r="AI105">
        <f t="shared" si="32"/>
        <v>0.11009808853118712</v>
      </c>
    </row>
    <row r="106" spans="1:35" hidden="1" x14ac:dyDescent="0.3">
      <c r="A106">
        <f t="shared" si="21"/>
        <v>194</v>
      </c>
      <c r="B106">
        <f t="shared" si="22"/>
        <v>0.3903420523138833</v>
      </c>
      <c r="C106" s="3">
        <v>38576</v>
      </c>
      <c r="D106">
        <v>27.3</v>
      </c>
      <c r="F106" s="3">
        <v>38576</v>
      </c>
      <c r="G106">
        <v>27.3</v>
      </c>
      <c r="H106">
        <f t="shared" si="33"/>
        <v>24</v>
      </c>
      <c r="I106">
        <f t="shared" si="23"/>
        <v>0.75</v>
      </c>
      <c r="K106">
        <f t="shared" si="24"/>
        <v>0.3596579476861167</v>
      </c>
      <c r="M106" s="4">
        <f t="shared" si="25"/>
        <v>264</v>
      </c>
      <c r="N106">
        <f t="shared" si="26"/>
        <v>0.53118712273641855</v>
      </c>
      <c r="O106" s="3">
        <v>38576</v>
      </c>
      <c r="P106">
        <v>0.42299999999999999</v>
      </c>
      <c r="R106" s="3">
        <v>38576</v>
      </c>
      <c r="S106">
        <v>0.42299999999999999</v>
      </c>
      <c r="T106">
        <f t="shared" si="34"/>
        <v>10</v>
      </c>
      <c r="U106">
        <f t="shared" si="27"/>
        <v>0.3125</v>
      </c>
      <c r="W106">
        <f t="shared" si="28"/>
        <v>0.21868712273641855</v>
      </c>
      <c r="Y106" s="4">
        <f t="shared" si="29"/>
        <v>54</v>
      </c>
      <c r="Z106">
        <f t="shared" si="30"/>
        <v>0.10865191146881288</v>
      </c>
      <c r="AA106" s="3">
        <v>38576</v>
      </c>
      <c r="AB106">
        <v>1.1000000000000001</v>
      </c>
      <c r="AD106" s="3">
        <v>38576</v>
      </c>
      <c r="AE106">
        <v>1.1000000000000001</v>
      </c>
      <c r="AF106">
        <f t="shared" si="35"/>
        <v>7</v>
      </c>
      <c r="AG106">
        <f t="shared" si="31"/>
        <v>0.21875</v>
      </c>
      <c r="AI106">
        <f t="shared" si="32"/>
        <v>0.11009808853118712</v>
      </c>
    </row>
    <row r="107" spans="1:35" hidden="1" x14ac:dyDescent="0.3">
      <c r="A107">
        <f t="shared" si="21"/>
        <v>107</v>
      </c>
      <c r="B107">
        <f t="shared" si="22"/>
        <v>0.2152917505030181</v>
      </c>
      <c r="C107" s="3">
        <v>38577</v>
      </c>
      <c r="D107">
        <v>25.9</v>
      </c>
      <c r="F107" s="3">
        <v>38577</v>
      </c>
      <c r="G107">
        <v>25.9</v>
      </c>
      <c r="H107">
        <f t="shared" si="33"/>
        <v>18</v>
      </c>
      <c r="I107">
        <f t="shared" si="23"/>
        <v>0.5625</v>
      </c>
      <c r="K107">
        <f t="shared" si="24"/>
        <v>0.34720824949698192</v>
      </c>
      <c r="M107" s="4">
        <f t="shared" si="25"/>
        <v>469</v>
      </c>
      <c r="N107">
        <f t="shared" si="26"/>
        <v>0.94366197183098588</v>
      </c>
      <c r="O107" s="3">
        <v>38577</v>
      </c>
      <c r="P107">
        <v>0.68100000000000005</v>
      </c>
      <c r="R107" s="3">
        <v>38577</v>
      </c>
      <c r="S107">
        <v>0.68100000000000005</v>
      </c>
      <c r="T107">
        <f t="shared" si="34"/>
        <v>29</v>
      </c>
      <c r="U107">
        <f t="shared" si="27"/>
        <v>0.90625</v>
      </c>
      <c r="W107">
        <f t="shared" si="28"/>
        <v>3.741197183098588E-2</v>
      </c>
      <c r="Y107" s="4">
        <f t="shared" si="29"/>
        <v>284</v>
      </c>
      <c r="Z107">
        <f t="shared" si="30"/>
        <v>0.5714285714285714</v>
      </c>
      <c r="AA107" s="3">
        <v>38577</v>
      </c>
      <c r="AB107">
        <v>2</v>
      </c>
      <c r="AD107" s="3">
        <v>38577</v>
      </c>
      <c r="AE107">
        <v>2</v>
      </c>
      <c r="AF107">
        <f t="shared" si="35"/>
        <v>18</v>
      </c>
      <c r="AG107">
        <f t="shared" si="31"/>
        <v>0.5625</v>
      </c>
      <c r="AI107">
        <f t="shared" si="32"/>
        <v>8.9285714285713969E-3</v>
      </c>
    </row>
    <row r="108" spans="1:35" hidden="1" x14ac:dyDescent="0.3">
      <c r="A108">
        <f t="shared" si="21"/>
        <v>125</v>
      </c>
      <c r="B108">
        <f t="shared" si="22"/>
        <v>0.25150905432595572</v>
      </c>
      <c r="C108" s="3">
        <v>38578</v>
      </c>
      <c r="D108">
        <v>26.2</v>
      </c>
      <c r="F108" s="3">
        <v>38578</v>
      </c>
      <c r="G108">
        <v>26.2</v>
      </c>
      <c r="H108">
        <f t="shared" si="33"/>
        <v>19</v>
      </c>
      <c r="I108">
        <f t="shared" si="23"/>
        <v>0.59375</v>
      </c>
      <c r="K108">
        <f t="shared" si="24"/>
        <v>0.34224094567404428</v>
      </c>
      <c r="M108" s="4">
        <f t="shared" si="25"/>
        <v>465</v>
      </c>
      <c r="N108">
        <f t="shared" si="26"/>
        <v>0.93561368209255535</v>
      </c>
      <c r="O108" s="3">
        <v>38578</v>
      </c>
      <c r="P108">
        <v>0.66700000000000004</v>
      </c>
      <c r="R108" s="3">
        <v>38578</v>
      </c>
      <c r="S108">
        <v>0.66700000000000004</v>
      </c>
      <c r="T108">
        <f t="shared" si="34"/>
        <v>28</v>
      </c>
      <c r="U108">
        <f t="shared" si="27"/>
        <v>0.875</v>
      </c>
      <c r="W108">
        <f t="shared" si="28"/>
        <v>6.0613682092555354E-2</v>
      </c>
      <c r="Y108" s="4">
        <f t="shared" si="29"/>
        <v>22</v>
      </c>
      <c r="Z108">
        <f t="shared" si="30"/>
        <v>4.4265593561368208E-2</v>
      </c>
      <c r="AA108" s="3">
        <v>38578</v>
      </c>
      <c r="AB108">
        <v>0.9</v>
      </c>
      <c r="AD108" s="3">
        <v>38578</v>
      </c>
      <c r="AE108">
        <v>0.9</v>
      </c>
      <c r="AF108">
        <f t="shared" si="35"/>
        <v>3</v>
      </c>
      <c r="AG108">
        <f t="shared" si="31"/>
        <v>9.375E-2</v>
      </c>
      <c r="AI108">
        <f t="shared" si="32"/>
        <v>4.9484406438631792E-2</v>
      </c>
    </row>
    <row r="109" spans="1:35" hidden="1" x14ac:dyDescent="0.3">
      <c r="A109">
        <f t="shared" si="21"/>
        <v>125</v>
      </c>
      <c r="B109">
        <f t="shared" si="22"/>
        <v>0.25150905432595572</v>
      </c>
      <c r="C109" s="3">
        <v>38579</v>
      </c>
      <c r="D109">
        <v>26.2</v>
      </c>
      <c r="F109" s="3">
        <v>38579</v>
      </c>
      <c r="G109">
        <v>26.2</v>
      </c>
      <c r="H109">
        <f t="shared" si="33"/>
        <v>19</v>
      </c>
      <c r="I109">
        <f t="shared" si="23"/>
        <v>0.59375</v>
      </c>
      <c r="K109">
        <f t="shared" si="24"/>
        <v>0.34224094567404428</v>
      </c>
      <c r="M109" s="4">
        <f t="shared" si="25"/>
        <v>417</v>
      </c>
      <c r="N109">
        <f t="shared" si="26"/>
        <v>0.83903420523138827</v>
      </c>
      <c r="O109" s="3">
        <v>38579</v>
      </c>
      <c r="P109">
        <v>0.55800000000000005</v>
      </c>
      <c r="R109" s="3">
        <v>38579</v>
      </c>
      <c r="S109">
        <v>0.55800000000000005</v>
      </c>
      <c r="T109">
        <f t="shared" si="34"/>
        <v>20</v>
      </c>
      <c r="U109">
        <f t="shared" si="27"/>
        <v>0.625</v>
      </c>
      <c r="W109">
        <f t="shared" si="28"/>
        <v>0.21403420523138827</v>
      </c>
      <c r="Y109" s="4">
        <f t="shared" si="29"/>
        <v>284</v>
      </c>
      <c r="Z109">
        <f t="shared" si="30"/>
        <v>0.5714285714285714</v>
      </c>
      <c r="AA109" s="3">
        <v>38579</v>
      </c>
      <c r="AB109">
        <v>2</v>
      </c>
      <c r="AD109" s="3">
        <v>38579</v>
      </c>
      <c r="AE109">
        <v>2</v>
      </c>
      <c r="AF109">
        <f t="shared" si="35"/>
        <v>18</v>
      </c>
      <c r="AG109">
        <f t="shared" si="31"/>
        <v>0.5625</v>
      </c>
      <c r="AI109">
        <f t="shared" si="32"/>
        <v>8.9285714285713969E-3</v>
      </c>
    </row>
    <row r="110" spans="1:35" hidden="1" x14ac:dyDescent="0.3">
      <c r="A110">
        <f t="shared" si="21"/>
        <v>6</v>
      </c>
      <c r="B110">
        <f t="shared" si="22"/>
        <v>1.2072434607645875E-2</v>
      </c>
      <c r="C110" s="3">
        <v>38580</v>
      </c>
      <c r="D110">
        <v>21.6</v>
      </c>
      <c r="F110" s="3">
        <v>38580</v>
      </c>
      <c r="G110">
        <v>21.6</v>
      </c>
      <c r="H110">
        <f t="shared" si="33"/>
        <v>3</v>
      </c>
      <c r="I110">
        <f t="shared" si="23"/>
        <v>9.375E-2</v>
      </c>
      <c r="K110">
        <f t="shared" si="24"/>
        <v>8.1677565392354129E-2</v>
      </c>
      <c r="M110" s="4">
        <f t="shared" si="25"/>
        <v>462</v>
      </c>
      <c r="N110">
        <f t="shared" si="26"/>
        <v>0.92957746478873238</v>
      </c>
      <c r="O110" s="3">
        <v>38580</v>
      </c>
      <c r="P110">
        <v>0.66</v>
      </c>
      <c r="R110" s="3">
        <v>38580</v>
      </c>
      <c r="S110">
        <v>0.66</v>
      </c>
      <c r="T110">
        <f t="shared" si="34"/>
        <v>27</v>
      </c>
      <c r="U110">
        <f t="shared" si="27"/>
        <v>0.84375</v>
      </c>
      <c r="W110">
        <f t="shared" si="28"/>
        <v>8.5827464788732377E-2</v>
      </c>
      <c r="Y110" s="4">
        <f t="shared" si="29"/>
        <v>284</v>
      </c>
      <c r="Z110">
        <f t="shared" si="30"/>
        <v>0.5714285714285714</v>
      </c>
      <c r="AA110" s="3">
        <v>38580</v>
      </c>
      <c r="AB110">
        <v>2</v>
      </c>
      <c r="AD110" s="3">
        <v>38580</v>
      </c>
      <c r="AE110">
        <v>2</v>
      </c>
      <c r="AF110">
        <f t="shared" si="35"/>
        <v>18</v>
      </c>
      <c r="AG110">
        <f t="shared" si="31"/>
        <v>0.5625</v>
      </c>
      <c r="AI110">
        <f t="shared" si="32"/>
        <v>8.9285714285713969E-3</v>
      </c>
    </row>
    <row r="111" spans="1:35" hidden="1" x14ac:dyDescent="0.3">
      <c r="A111">
        <f t="shared" si="21"/>
        <v>4</v>
      </c>
      <c r="B111">
        <f t="shared" si="22"/>
        <v>8.0482897384305842E-3</v>
      </c>
      <c r="C111" s="3">
        <v>38581</v>
      </c>
      <c r="D111">
        <v>20.8</v>
      </c>
      <c r="F111" s="3">
        <v>38581</v>
      </c>
      <c r="G111">
        <v>20.8</v>
      </c>
      <c r="H111">
        <f t="shared" si="33"/>
        <v>2</v>
      </c>
      <c r="I111">
        <f t="shared" si="23"/>
        <v>6.25E-2</v>
      </c>
      <c r="K111">
        <f t="shared" si="24"/>
        <v>5.4451710261569419E-2</v>
      </c>
      <c r="M111" s="4">
        <f t="shared" si="25"/>
        <v>459</v>
      </c>
      <c r="N111">
        <f t="shared" si="26"/>
        <v>0.92354124748490951</v>
      </c>
      <c r="O111" s="3">
        <v>38581</v>
      </c>
      <c r="P111">
        <v>0.65</v>
      </c>
      <c r="R111" s="3">
        <v>38581</v>
      </c>
      <c r="S111">
        <v>0.65</v>
      </c>
      <c r="T111">
        <f t="shared" si="34"/>
        <v>26</v>
      </c>
      <c r="U111">
        <f t="shared" si="27"/>
        <v>0.8125</v>
      </c>
      <c r="W111">
        <f t="shared" si="28"/>
        <v>0.11104124748490951</v>
      </c>
      <c r="Y111" s="4">
        <f t="shared" si="29"/>
        <v>88</v>
      </c>
      <c r="Z111">
        <f t="shared" si="30"/>
        <v>0.17706237424547283</v>
      </c>
      <c r="AA111" s="3">
        <v>38581</v>
      </c>
      <c r="AB111">
        <v>1.3</v>
      </c>
      <c r="AD111" s="3">
        <v>38581</v>
      </c>
      <c r="AE111">
        <v>1.3</v>
      </c>
      <c r="AF111">
        <f t="shared" si="35"/>
        <v>11</v>
      </c>
      <c r="AG111">
        <f t="shared" si="31"/>
        <v>0.34375</v>
      </c>
      <c r="AI111">
        <f t="shared" si="32"/>
        <v>0.16668762575452717</v>
      </c>
    </row>
    <row r="112" spans="1:35" hidden="1" x14ac:dyDescent="0.3">
      <c r="A112">
        <f t="shared" si="21"/>
        <v>14</v>
      </c>
      <c r="B112">
        <f t="shared" si="22"/>
        <v>2.8169014084507043E-2</v>
      </c>
      <c r="C112" s="3">
        <v>38582</v>
      </c>
      <c r="D112">
        <v>22.2</v>
      </c>
      <c r="F112" s="3">
        <v>38582</v>
      </c>
      <c r="G112">
        <v>22.2</v>
      </c>
      <c r="H112">
        <f t="shared" si="33"/>
        <v>5</v>
      </c>
      <c r="I112">
        <f t="shared" si="23"/>
        <v>0.15625</v>
      </c>
      <c r="K112">
        <f t="shared" si="24"/>
        <v>0.12808098591549297</v>
      </c>
      <c r="M112" s="4">
        <f t="shared" si="25"/>
        <v>363</v>
      </c>
      <c r="N112">
        <f t="shared" si="26"/>
        <v>0.73038229376257546</v>
      </c>
      <c r="O112" s="3">
        <v>38582</v>
      </c>
      <c r="P112">
        <v>0.49</v>
      </c>
      <c r="R112" s="3">
        <v>38582</v>
      </c>
      <c r="S112">
        <v>0.49</v>
      </c>
      <c r="T112">
        <f t="shared" si="34"/>
        <v>17</v>
      </c>
      <c r="U112">
        <f t="shared" si="27"/>
        <v>0.53125</v>
      </c>
      <c r="W112">
        <f t="shared" si="28"/>
        <v>0.19913229376257546</v>
      </c>
      <c r="Y112" s="4">
        <f t="shared" si="29"/>
        <v>142</v>
      </c>
      <c r="Z112">
        <f t="shared" si="30"/>
        <v>0.2857142857142857</v>
      </c>
      <c r="AA112" s="3">
        <v>38582</v>
      </c>
      <c r="AB112">
        <v>1.6</v>
      </c>
      <c r="AD112" s="3">
        <v>38582</v>
      </c>
      <c r="AE112">
        <v>1.6</v>
      </c>
      <c r="AF112">
        <f t="shared" si="35"/>
        <v>16</v>
      </c>
      <c r="AG112">
        <f t="shared" si="31"/>
        <v>0.5</v>
      </c>
      <c r="AI112">
        <f t="shared" si="32"/>
        <v>0.2142857142857143</v>
      </c>
    </row>
    <row r="113" spans="1:36" hidden="1" x14ac:dyDescent="0.3">
      <c r="A113">
        <f t="shared" si="21"/>
        <v>29</v>
      </c>
      <c r="B113">
        <f t="shared" si="22"/>
        <v>5.8350100603621731E-2</v>
      </c>
      <c r="C113" s="3">
        <v>38583</v>
      </c>
      <c r="D113">
        <v>23.3</v>
      </c>
      <c r="F113" s="3">
        <v>38583</v>
      </c>
      <c r="G113">
        <v>23.3</v>
      </c>
      <c r="H113">
        <f t="shared" si="33"/>
        <v>9</v>
      </c>
      <c r="I113">
        <f t="shared" si="23"/>
        <v>0.28125</v>
      </c>
      <c r="K113">
        <f t="shared" si="24"/>
        <v>0.22289989939637828</v>
      </c>
      <c r="M113" s="4">
        <f t="shared" si="25"/>
        <v>438</v>
      </c>
      <c r="N113">
        <f t="shared" si="26"/>
        <v>0.88128772635814889</v>
      </c>
      <c r="O113" s="3">
        <v>38583</v>
      </c>
      <c r="P113">
        <v>0.59699999999999998</v>
      </c>
      <c r="R113" s="3">
        <v>38583</v>
      </c>
      <c r="S113">
        <v>0.59699999999999998</v>
      </c>
      <c r="T113">
        <f t="shared" si="34"/>
        <v>23</v>
      </c>
      <c r="U113">
        <f t="shared" si="27"/>
        <v>0.71875</v>
      </c>
      <c r="W113">
        <f t="shared" si="28"/>
        <v>0.16253772635814889</v>
      </c>
      <c r="Y113" s="4">
        <f t="shared" si="29"/>
        <v>121</v>
      </c>
      <c r="Z113">
        <f t="shared" si="30"/>
        <v>0.24346076458752516</v>
      </c>
      <c r="AA113" s="3">
        <v>38583</v>
      </c>
      <c r="AB113">
        <v>1.5</v>
      </c>
      <c r="AD113" s="3">
        <v>38583</v>
      </c>
      <c r="AE113">
        <v>1.5</v>
      </c>
      <c r="AF113">
        <f t="shared" si="35"/>
        <v>15</v>
      </c>
      <c r="AG113">
        <f t="shared" si="31"/>
        <v>0.46875</v>
      </c>
      <c r="AI113">
        <f t="shared" si="32"/>
        <v>0.22528923541247484</v>
      </c>
    </row>
    <row r="114" spans="1:36" hidden="1" x14ac:dyDescent="0.3">
      <c r="A114">
        <f t="shared" si="21"/>
        <v>102</v>
      </c>
      <c r="B114">
        <f t="shared" si="22"/>
        <v>0.20523138832997989</v>
      </c>
      <c r="C114" s="3">
        <v>38584</v>
      </c>
      <c r="D114">
        <v>25.8</v>
      </c>
      <c r="F114" s="3">
        <v>38584</v>
      </c>
      <c r="G114">
        <v>25.8</v>
      </c>
      <c r="H114">
        <f t="shared" si="33"/>
        <v>17</v>
      </c>
      <c r="I114">
        <f t="shared" si="23"/>
        <v>0.53125</v>
      </c>
      <c r="K114">
        <f t="shared" si="24"/>
        <v>0.32601861167002011</v>
      </c>
      <c r="M114" s="4">
        <f t="shared" si="25"/>
        <v>323</v>
      </c>
      <c r="N114">
        <f t="shared" si="26"/>
        <v>0.64989939637826966</v>
      </c>
      <c r="O114" s="3">
        <v>38584</v>
      </c>
      <c r="P114">
        <v>0.46100000000000002</v>
      </c>
      <c r="R114" s="3">
        <v>38584</v>
      </c>
      <c r="S114">
        <v>0.46100000000000002</v>
      </c>
      <c r="T114">
        <f t="shared" si="34"/>
        <v>15</v>
      </c>
      <c r="U114">
        <f t="shared" si="27"/>
        <v>0.46875</v>
      </c>
      <c r="W114">
        <f t="shared" si="28"/>
        <v>0.18114939637826966</v>
      </c>
      <c r="Y114" s="4">
        <f t="shared" si="29"/>
        <v>284</v>
      </c>
      <c r="Z114">
        <f t="shared" si="30"/>
        <v>0.5714285714285714</v>
      </c>
      <c r="AA114" s="3">
        <v>38584</v>
      </c>
      <c r="AB114">
        <v>2</v>
      </c>
      <c r="AD114" s="3">
        <v>38584</v>
      </c>
      <c r="AE114">
        <v>2</v>
      </c>
      <c r="AF114">
        <f t="shared" si="35"/>
        <v>18</v>
      </c>
      <c r="AG114">
        <f t="shared" si="31"/>
        <v>0.5625</v>
      </c>
      <c r="AI114">
        <f t="shared" si="32"/>
        <v>8.9285714285713969E-3</v>
      </c>
    </row>
    <row r="115" spans="1:36" hidden="1" x14ac:dyDescent="0.3">
      <c r="A115">
        <f t="shared" si="21"/>
        <v>97</v>
      </c>
      <c r="B115">
        <f t="shared" si="22"/>
        <v>0.19517102615694165</v>
      </c>
      <c r="C115" s="3">
        <v>38585</v>
      </c>
      <c r="D115">
        <v>25.7</v>
      </c>
      <c r="F115" s="3">
        <v>38585</v>
      </c>
      <c r="G115">
        <v>25.7</v>
      </c>
      <c r="H115">
        <f t="shared" si="33"/>
        <v>16</v>
      </c>
      <c r="I115">
        <f t="shared" si="23"/>
        <v>0.5</v>
      </c>
      <c r="K115">
        <f t="shared" si="24"/>
        <v>0.30482897384305835</v>
      </c>
      <c r="M115" s="4">
        <f t="shared" si="25"/>
        <v>432</v>
      </c>
      <c r="N115">
        <f t="shared" si="26"/>
        <v>0.86921529175050305</v>
      </c>
      <c r="O115" s="3">
        <v>38585</v>
      </c>
      <c r="P115">
        <v>0.57699999999999996</v>
      </c>
      <c r="R115" s="3">
        <v>38585</v>
      </c>
      <c r="S115">
        <v>0.57699999999999996</v>
      </c>
      <c r="T115">
        <f t="shared" si="34"/>
        <v>22</v>
      </c>
      <c r="U115">
        <f t="shared" si="27"/>
        <v>0.6875</v>
      </c>
      <c r="W115">
        <f t="shared" si="28"/>
        <v>0.18171529175050305</v>
      </c>
      <c r="Y115" s="4">
        <f t="shared" si="29"/>
        <v>22</v>
      </c>
      <c r="Z115">
        <f t="shared" si="30"/>
        <v>4.4265593561368208E-2</v>
      </c>
      <c r="AA115" s="3">
        <v>38585</v>
      </c>
      <c r="AB115">
        <v>0.9</v>
      </c>
      <c r="AD115" s="3">
        <v>38585</v>
      </c>
      <c r="AE115">
        <v>0.9</v>
      </c>
      <c r="AF115">
        <f t="shared" si="35"/>
        <v>3</v>
      </c>
      <c r="AG115">
        <f t="shared" si="31"/>
        <v>9.375E-2</v>
      </c>
      <c r="AI115">
        <f t="shared" si="32"/>
        <v>4.9484406438631792E-2</v>
      </c>
    </row>
    <row r="116" spans="1:36" hidden="1" x14ac:dyDescent="0.3">
      <c r="A116">
        <f t="shared" si="21"/>
        <v>21</v>
      </c>
      <c r="B116">
        <f t="shared" si="22"/>
        <v>4.2253521126760563E-2</v>
      </c>
      <c r="C116" s="3">
        <v>38586</v>
      </c>
      <c r="D116">
        <v>23.1</v>
      </c>
      <c r="F116" s="3">
        <v>38586</v>
      </c>
      <c r="G116">
        <v>23.1</v>
      </c>
      <c r="H116">
        <f t="shared" si="33"/>
        <v>7</v>
      </c>
      <c r="I116">
        <f t="shared" si="23"/>
        <v>0.21875</v>
      </c>
      <c r="K116">
        <f t="shared" si="24"/>
        <v>0.17649647887323944</v>
      </c>
      <c r="M116" s="4">
        <f t="shared" si="25"/>
        <v>483</v>
      </c>
      <c r="N116">
        <f t="shared" si="26"/>
        <v>0.971830985915493</v>
      </c>
      <c r="O116" s="3">
        <v>38586</v>
      </c>
      <c r="P116">
        <v>0.73599999999999999</v>
      </c>
      <c r="R116" s="3">
        <v>38586</v>
      </c>
      <c r="S116">
        <v>0.73599999999999999</v>
      </c>
      <c r="T116">
        <f t="shared" si="34"/>
        <v>30</v>
      </c>
      <c r="U116">
        <f t="shared" si="27"/>
        <v>0.9375</v>
      </c>
      <c r="W116">
        <f t="shared" si="28"/>
        <v>3.4330985915492995E-2</v>
      </c>
      <c r="Y116" s="4">
        <f t="shared" si="29"/>
        <v>437</v>
      </c>
      <c r="Z116">
        <f t="shared" si="30"/>
        <v>0.87927565392354123</v>
      </c>
      <c r="AA116" s="3">
        <v>38586</v>
      </c>
      <c r="AB116">
        <v>2.9</v>
      </c>
      <c r="AD116" s="3">
        <v>38586</v>
      </c>
      <c r="AE116">
        <v>2.9</v>
      </c>
      <c r="AF116">
        <f t="shared" si="35"/>
        <v>27</v>
      </c>
      <c r="AG116">
        <f t="shared" si="31"/>
        <v>0.84375</v>
      </c>
      <c r="AI116">
        <f t="shared" si="32"/>
        <v>3.5525653923541234E-2</v>
      </c>
    </row>
    <row r="117" spans="1:36" hidden="1" x14ac:dyDescent="0.3">
      <c r="A117">
        <f t="shared" si="21"/>
        <v>2</v>
      </c>
      <c r="B117">
        <f t="shared" si="22"/>
        <v>4.0241448692152921E-3</v>
      </c>
      <c r="C117" s="3">
        <v>38587</v>
      </c>
      <c r="D117">
        <v>20.6</v>
      </c>
      <c r="F117" s="3">
        <v>38587</v>
      </c>
      <c r="G117">
        <v>20.6</v>
      </c>
      <c r="H117">
        <f t="shared" si="33"/>
        <v>1</v>
      </c>
      <c r="I117">
        <f t="shared" si="23"/>
        <v>3.125E-2</v>
      </c>
      <c r="K117">
        <f t="shared" si="24"/>
        <v>2.722585513078471E-2</v>
      </c>
      <c r="M117" s="4">
        <f t="shared" si="25"/>
        <v>490</v>
      </c>
      <c r="N117">
        <f t="shared" si="26"/>
        <v>0.9859154929577465</v>
      </c>
      <c r="O117" s="3">
        <v>38587</v>
      </c>
      <c r="P117">
        <v>0.78300000000000003</v>
      </c>
      <c r="R117" s="3">
        <v>38587</v>
      </c>
      <c r="S117">
        <v>0.78300000000000003</v>
      </c>
      <c r="T117">
        <f t="shared" si="34"/>
        <v>31</v>
      </c>
      <c r="U117">
        <f t="shared" si="27"/>
        <v>0.96875</v>
      </c>
      <c r="W117">
        <f t="shared" si="28"/>
        <v>1.7165492957746498E-2</v>
      </c>
      <c r="Y117" s="4">
        <f t="shared" si="29"/>
        <v>284</v>
      </c>
      <c r="Z117">
        <f t="shared" si="30"/>
        <v>0.5714285714285714</v>
      </c>
      <c r="AA117" s="3">
        <v>38587</v>
      </c>
      <c r="AB117">
        <v>2</v>
      </c>
      <c r="AD117" s="3">
        <v>38587</v>
      </c>
      <c r="AE117">
        <v>2</v>
      </c>
      <c r="AF117">
        <f t="shared" si="35"/>
        <v>18</v>
      </c>
      <c r="AG117">
        <f t="shared" si="31"/>
        <v>0.5625</v>
      </c>
      <c r="AI117">
        <f t="shared" si="32"/>
        <v>8.9285714285713969E-3</v>
      </c>
    </row>
    <row r="118" spans="1:36" hidden="1" x14ac:dyDescent="0.3">
      <c r="A118">
        <f t="shared" si="21"/>
        <v>8</v>
      </c>
      <c r="B118">
        <f t="shared" si="22"/>
        <v>1.6096579476861168E-2</v>
      </c>
      <c r="C118" s="3">
        <v>38588</v>
      </c>
      <c r="D118">
        <v>21.7</v>
      </c>
      <c r="F118" s="3">
        <v>38588</v>
      </c>
      <c r="G118">
        <v>21.7</v>
      </c>
      <c r="H118">
        <f t="shared" si="33"/>
        <v>4</v>
      </c>
      <c r="I118">
        <f t="shared" si="23"/>
        <v>0.125</v>
      </c>
      <c r="K118">
        <f t="shared" si="24"/>
        <v>0.10890342052313884</v>
      </c>
      <c r="M118" s="4">
        <f t="shared" si="25"/>
        <v>442</v>
      </c>
      <c r="N118">
        <f t="shared" si="26"/>
        <v>0.88933601609657953</v>
      </c>
      <c r="O118" s="3">
        <v>38588</v>
      </c>
      <c r="P118">
        <v>0.60799999999999998</v>
      </c>
      <c r="R118" s="3">
        <v>38588</v>
      </c>
      <c r="S118">
        <v>0.60799999999999998</v>
      </c>
      <c r="T118">
        <f t="shared" si="34"/>
        <v>24</v>
      </c>
      <c r="U118">
        <f t="shared" si="27"/>
        <v>0.75</v>
      </c>
      <c r="W118">
        <f t="shared" si="28"/>
        <v>0.13933601609657953</v>
      </c>
      <c r="Y118" s="4">
        <f t="shared" si="29"/>
        <v>97</v>
      </c>
      <c r="Z118">
        <f t="shared" si="30"/>
        <v>0.19517102615694165</v>
      </c>
      <c r="AA118" s="3">
        <v>38588</v>
      </c>
      <c r="AB118">
        <v>1.4</v>
      </c>
      <c r="AD118" s="3">
        <v>38588</v>
      </c>
      <c r="AE118">
        <v>1.4</v>
      </c>
      <c r="AF118">
        <f t="shared" si="35"/>
        <v>13</v>
      </c>
      <c r="AG118">
        <f t="shared" si="31"/>
        <v>0.40625</v>
      </c>
      <c r="AI118">
        <f t="shared" si="32"/>
        <v>0.21107897384305835</v>
      </c>
    </row>
    <row r="119" spans="1:36" hidden="1" x14ac:dyDescent="0.3">
      <c r="A119">
        <f t="shared" si="21"/>
        <v>29</v>
      </c>
      <c r="B119">
        <f t="shared" si="22"/>
        <v>5.8350100603621731E-2</v>
      </c>
      <c r="C119" s="3">
        <v>38589</v>
      </c>
      <c r="D119">
        <v>23.3</v>
      </c>
      <c r="F119" s="3">
        <v>38589</v>
      </c>
      <c r="G119">
        <v>23.3</v>
      </c>
      <c r="H119">
        <f t="shared" si="33"/>
        <v>9</v>
      </c>
      <c r="I119">
        <f t="shared" si="23"/>
        <v>0.28125</v>
      </c>
      <c r="K119">
        <f t="shared" si="24"/>
        <v>0.22289989939637828</v>
      </c>
      <c r="M119" s="4">
        <f t="shared" si="25"/>
        <v>458</v>
      </c>
      <c r="N119">
        <f t="shared" si="26"/>
        <v>0.92152917505030185</v>
      </c>
      <c r="O119" s="3">
        <v>38589</v>
      </c>
      <c r="P119">
        <v>0.64300000000000002</v>
      </c>
      <c r="R119" s="3">
        <v>38589</v>
      </c>
      <c r="S119">
        <v>0.64300000000000002</v>
      </c>
      <c r="T119">
        <f t="shared" si="34"/>
        <v>25</v>
      </c>
      <c r="U119">
        <f t="shared" si="27"/>
        <v>0.78125</v>
      </c>
      <c r="W119">
        <f t="shared" si="28"/>
        <v>0.14027917505030185</v>
      </c>
      <c r="Y119" s="4">
        <f t="shared" si="29"/>
        <v>284</v>
      </c>
      <c r="Z119">
        <f t="shared" si="30"/>
        <v>0.5714285714285714</v>
      </c>
      <c r="AA119" s="3">
        <v>38589</v>
      </c>
      <c r="AB119">
        <v>2</v>
      </c>
      <c r="AD119" s="3">
        <v>38589</v>
      </c>
      <c r="AE119">
        <v>2</v>
      </c>
      <c r="AF119">
        <f t="shared" si="35"/>
        <v>18</v>
      </c>
      <c r="AG119">
        <f t="shared" si="31"/>
        <v>0.5625</v>
      </c>
      <c r="AI119">
        <f t="shared" si="32"/>
        <v>8.9285714285713969E-3</v>
      </c>
    </row>
    <row r="120" spans="1:36" hidden="1" x14ac:dyDescent="0.3">
      <c r="A120">
        <f t="shared" si="21"/>
        <v>56</v>
      </c>
      <c r="B120">
        <f t="shared" si="22"/>
        <v>0.11267605633802817</v>
      </c>
      <c r="C120" s="3">
        <v>38590</v>
      </c>
      <c r="D120">
        <v>24.6</v>
      </c>
      <c r="F120" s="3">
        <v>38590</v>
      </c>
      <c r="G120">
        <v>24.6</v>
      </c>
      <c r="H120">
        <f t="shared" si="33"/>
        <v>12</v>
      </c>
      <c r="I120">
        <f t="shared" si="23"/>
        <v>0.375</v>
      </c>
      <c r="K120">
        <f t="shared" si="24"/>
        <v>0.26232394366197181</v>
      </c>
      <c r="M120" s="4">
        <f t="shared" si="25"/>
        <v>420</v>
      </c>
      <c r="N120">
        <f t="shared" si="26"/>
        <v>0.84507042253521125</v>
      </c>
      <c r="O120" s="3">
        <v>38590</v>
      </c>
      <c r="P120">
        <v>0.56200000000000006</v>
      </c>
      <c r="R120" s="3">
        <v>38590</v>
      </c>
      <c r="S120">
        <v>0.56200000000000006</v>
      </c>
      <c r="T120">
        <f t="shared" si="34"/>
        <v>21</v>
      </c>
      <c r="U120">
        <f t="shared" si="27"/>
        <v>0.65625</v>
      </c>
      <c r="W120">
        <f t="shared" si="28"/>
        <v>0.18882042253521125</v>
      </c>
      <c r="Y120" s="4">
        <f t="shared" si="29"/>
        <v>32</v>
      </c>
      <c r="Z120">
        <f t="shared" si="30"/>
        <v>6.4386317907444673E-2</v>
      </c>
      <c r="AA120" s="3">
        <v>38590</v>
      </c>
      <c r="AB120">
        <v>1</v>
      </c>
      <c r="AD120" s="3">
        <v>38590</v>
      </c>
      <c r="AE120">
        <v>1</v>
      </c>
      <c r="AF120">
        <f t="shared" si="35"/>
        <v>5</v>
      </c>
      <c r="AG120">
        <f t="shared" si="31"/>
        <v>0.15625</v>
      </c>
      <c r="AI120">
        <f t="shared" si="32"/>
        <v>9.1863682092555327E-2</v>
      </c>
    </row>
    <row r="121" spans="1:36" hidden="1" x14ac:dyDescent="0.3">
      <c r="A121">
        <f t="shared" si="21"/>
        <v>125</v>
      </c>
      <c r="B121">
        <f t="shared" si="22"/>
        <v>0.25150905432595572</v>
      </c>
      <c r="C121" s="3">
        <v>38591</v>
      </c>
      <c r="D121">
        <v>26.2</v>
      </c>
      <c r="F121" s="3">
        <v>38591</v>
      </c>
      <c r="G121">
        <v>26.2</v>
      </c>
      <c r="H121">
        <f t="shared" si="33"/>
        <v>19</v>
      </c>
      <c r="I121">
        <f t="shared" si="23"/>
        <v>0.59375</v>
      </c>
      <c r="K121">
        <f t="shared" si="24"/>
        <v>0.34224094567404428</v>
      </c>
      <c r="M121" s="4">
        <f t="shared" si="25"/>
        <v>385</v>
      </c>
      <c r="N121">
        <f t="shared" si="26"/>
        <v>0.77464788732394363</v>
      </c>
      <c r="O121" s="3">
        <v>38591</v>
      </c>
      <c r="P121">
        <v>0.51100000000000001</v>
      </c>
      <c r="R121" s="3">
        <v>38591</v>
      </c>
      <c r="S121">
        <v>0.51100000000000001</v>
      </c>
      <c r="T121">
        <f t="shared" si="34"/>
        <v>18</v>
      </c>
      <c r="U121">
        <f t="shared" si="27"/>
        <v>0.5625</v>
      </c>
      <c r="W121">
        <f t="shared" si="28"/>
        <v>0.21214788732394363</v>
      </c>
      <c r="Y121" s="4">
        <f t="shared" si="29"/>
        <v>1</v>
      </c>
      <c r="Z121">
        <f t="shared" si="30"/>
        <v>2.012072434607646E-3</v>
      </c>
      <c r="AA121" s="3">
        <v>38591</v>
      </c>
      <c r="AB121">
        <v>0.4</v>
      </c>
      <c r="AD121" s="3">
        <v>38591</v>
      </c>
      <c r="AE121">
        <v>0.4</v>
      </c>
      <c r="AF121">
        <f t="shared" si="35"/>
        <v>1</v>
      </c>
      <c r="AG121">
        <f t="shared" si="31"/>
        <v>3.125E-2</v>
      </c>
      <c r="AI121">
        <f t="shared" si="32"/>
        <v>2.9237927565392355E-2</v>
      </c>
    </row>
    <row r="122" spans="1:36" hidden="1" x14ac:dyDescent="0.3">
      <c r="A122">
        <f t="shared" si="21"/>
        <v>133</v>
      </c>
      <c r="B122">
        <f t="shared" si="22"/>
        <v>0.26760563380281688</v>
      </c>
      <c r="C122" s="3">
        <v>38592</v>
      </c>
      <c r="D122">
        <v>26.3</v>
      </c>
      <c r="F122" s="3">
        <v>38592</v>
      </c>
      <c r="G122">
        <v>26.3</v>
      </c>
      <c r="H122">
        <f t="shared" si="33"/>
        <v>22</v>
      </c>
      <c r="I122">
        <f t="shared" si="23"/>
        <v>0.6875</v>
      </c>
      <c r="K122">
        <f t="shared" si="24"/>
        <v>0.41989436619718312</v>
      </c>
      <c r="M122" s="4">
        <f t="shared" si="25"/>
        <v>289</v>
      </c>
      <c r="N122">
        <f t="shared" si="26"/>
        <v>0.58148893360160969</v>
      </c>
      <c r="O122" s="3">
        <v>38592</v>
      </c>
      <c r="P122">
        <v>0.44</v>
      </c>
      <c r="R122" s="3">
        <v>38592</v>
      </c>
      <c r="S122">
        <v>0.44</v>
      </c>
      <c r="T122">
        <f t="shared" si="34"/>
        <v>14</v>
      </c>
      <c r="U122">
        <f t="shared" si="27"/>
        <v>0.4375</v>
      </c>
      <c r="W122">
        <f t="shared" si="28"/>
        <v>0.14398893360160969</v>
      </c>
      <c r="Y122" s="4">
        <f t="shared" si="29"/>
        <v>8</v>
      </c>
      <c r="Z122">
        <f t="shared" si="30"/>
        <v>1.6096579476861168E-2</v>
      </c>
      <c r="AA122" s="3">
        <v>38592</v>
      </c>
      <c r="AB122">
        <v>0.6</v>
      </c>
      <c r="AD122" s="3">
        <v>38592</v>
      </c>
      <c r="AE122">
        <v>0.6</v>
      </c>
      <c r="AF122">
        <f t="shared" si="35"/>
        <v>2</v>
      </c>
      <c r="AG122">
        <f t="shared" si="31"/>
        <v>6.25E-2</v>
      </c>
      <c r="AI122">
        <f t="shared" si="32"/>
        <v>4.6403420523138832E-2</v>
      </c>
    </row>
    <row r="123" spans="1:36" hidden="1" x14ac:dyDescent="0.3">
      <c r="A123">
        <f t="shared" si="21"/>
        <v>265</v>
      </c>
      <c r="B123">
        <f t="shared" si="22"/>
        <v>0.53319919517102621</v>
      </c>
      <c r="C123" s="3">
        <v>38593</v>
      </c>
      <c r="D123">
        <v>28.6</v>
      </c>
      <c r="F123" s="3">
        <v>38593</v>
      </c>
      <c r="G123">
        <v>28.6</v>
      </c>
      <c r="H123">
        <f t="shared" si="33"/>
        <v>26</v>
      </c>
      <c r="I123">
        <f t="shared" si="23"/>
        <v>0.8125</v>
      </c>
      <c r="K123">
        <f t="shared" si="24"/>
        <v>0.27930080482897379</v>
      </c>
      <c r="M123" s="4">
        <f t="shared" si="25"/>
        <v>349</v>
      </c>
      <c r="N123">
        <f t="shared" si="26"/>
        <v>0.70221327967806846</v>
      </c>
      <c r="O123" s="3">
        <v>38593</v>
      </c>
      <c r="P123">
        <v>0.47899999999999998</v>
      </c>
      <c r="R123" s="3">
        <v>38593</v>
      </c>
      <c r="S123">
        <v>0.47899999999999998</v>
      </c>
      <c r="T123">
        <f t="shared" si="34"/>
        <v>16</v>
      </c>
      <c r="U123">
        <f t="shared" si="27"/>
        <v>0.5</v>
      </c>
      <c r="W123">
        <f t="shared" si="28"/>
        <v>0.20221327967806846</v>
      </c>
      <c r="Y123" s="4">
        <f t="shared" si="29"/>
        <v>240</v>
      </c>
      <c r="Z123">
        <f t="shared" si="30"/>
        <v>0.48289738430583501</v>
      </c>
      <c r="AA123" s="3">
        <v>38593</v>
      </c>
      <c r="AB123">
        <v>1.9</v>
      </c>
      <c r="AD123" s="3">
        <v>38593</v>
      </c>
      <c r="AE123">
        <v>1.9</v>
      </c>
      <c r="AF123">
        <f t="shared" si="35"/>
        <v>17</v>
      </c>
      <c r="AG123">
        <f t="shared" si="31"/>
        <v>0.53125</v>
      </c>
      <c r="AI123">
        <f t="shared" si="32"/>
        <v>4.8352615694164991E-2</v>
      </c>
    </row>
    <row r="124" spans="1:36" hidden="1" x14ac:dyDescent="0.3">
      <c r="A124">
        <f t="shared" si="21"/>
        <v>326</v>
      </c>
      <c r="B124">
        <f t="shared" si="22"/>
        <v>0.65593561368209252</v>
      </c>
      <c r="C124" s="3">
        <v>38594</v>
      </c>
      <c r="D124">
        <v>29.8</v>
      </c>
      <c r="F124" s="3">
        <v>38594</v>
      </c>
      <c r="G124">
        <v>29.8</v>
      </c>
      <c r="H124">
        <f t="shared" si="33"/>
        <v>29</v>
      </c>
      <c r="I124">
        <f t="shared" si="23"/>
        <v>0.90625</v>
      </c>
      <c r="K124">
        <f t="shared" si="24"/>
        <v>0.25031438631790748</v>
      </c>
      <c r="M124" s="4">
        <f t="shared" si="25"/>
        <v>281</v>
      </c>
      <c r="N124">
        <f t="shared" si="26"/>
        <v>0.56539235412474853</v>
      </c>
      <c r="O124" s="3">
        <v>38594</v>
      </c>
      <c r="P124">
        <v>0.434</v>
      </c>
      <c r="R124" s="3">
        <v>38594</v>
      </c>
      <c r="S124">
        <v>0.434</v>
      </c>
      <c r="T124">
        <f t="shared" si="34"/>
        <v>11</v>
      </c>
      <c r="U124">
        <f t="shared" si="27"/>
        <v>0.34375</v>
      </c>
      <c r="W124">
        <f t="shared" si="28"/>
        <v>0.22164235412474853</v>
      </c>
      <c r="Y124" s="4">
        <f t="shared" si="29"/>
        <v>32</v>
      </c>
      <c r="Z124">
        <f t="shared" si="30"/>
        <v>6.4386317907444673E-2</v>
      </c>
      <c r="AA124" s="3">
        <v>38594</v>
      </c>
      <c r="AB124">
        <v>1</v>
      </c>
      <c r="AD124" s="3">
        <v>38594</v>
      </c>
      <c r="AE124">
        <v>1</v>
      </c>
      <c r="AF124">
        <f t="shared" si="35"/>
        <v>5</v>
      </c>
      <c r="AG124">
        <f t="shared" si="31"/>
        <v>0.15625</v>
      </c>
      <c r="AI124">
        <f t="shared" si="32"/>
        <v>9.1863682092555327E-2</v>
      </c>
    </row>
    <row r="125" spans="1:36" x14ac:dyDescent="0.3">
      <c r="A125" s="1">
        <f t="shared" si="21"/>
        <v>295</v>
      </c>
      <c r="B125" s="1">
        <f t="shared" si="22"/>
        <v>0.59356136820925554</v>
      </c>
      <c r="C125" s="5">
        <v>38595</v>
      </c>
      <c r="D125" s="1">
        <v>29.2</v>
      </c>
      <c r="E125" s="1"/>
      <c r="F125" s="5">
        <v>38595</v>
      </c>
      <c r="G125" s="1">
        <v>29.2</v>
      </c>
      <c r="H125" s="1">
        <f t="shared" si="33"/>
        <v>28</v>
      </c>
      <c r="I125" s="1">
        <f t="shared" si="23"/>
        <v>0.875</v>
      </c>
      <c r="J125" s="1"/>
      <c r="K125" s="1">
        <f t="shared" si="24"/>
        <v>0.28143863179074446</v>
      </c>
      <c r="L125" s="1">
        <f>SUM(K95:K125)</f>
        <v>7.5971453722334008</v>
      </c>
      <c r="M125" s="2">
        <f t="shared" si="25"/>
        <v>260</v>
      </c>
      <c r="N125" s="1">
        <f t="shared" si="26"/>
        <v>0.52313883299798791</v>
      </c>
      <c r="O125" s="5">
        <v>38595</v>
      </c>
      <c r="P125" s="1">
        <v>0.42199999999999999</v>
      </c>
      <c r="Q125" s="1"/>
      <c r="R125" s="5">
        <v>38595</v>
      </c>
      <c r="S125" s="1">
        <v>0.42199999999999999</v>
      </c>
      <c r="T125" s="1">
        <f t="shared" si="34"/>
        <v>9</v>
      </c>
      <c r="U125" s="1">
        <f t="shared" si="27"/>
        <v>0.28125</v>
      </c>
      <c r="V125" s="1"/>
      <c r="W125" s="1">
        <f t="shared" si="28"/>
        <v>0.24188883299798791</v>
      </c>
      <c r="X125" s="1">
        <f>SUM(W95:W125)</f>
        <v>5.6168259557344067</v>
      </c>
      <c r="Y125" s="2">
        <f t="shared" si="29"/>
        <v>88</v>
      </c>
      <c r="Z125" s="1">
        <f t="shared" si="30"/>
        <v>0.17706237424547283</v>
      </c>
      <c r="AA125" s="5">
        <v>38595</v>
      </c>
      <c r="AB125" s="1">
        <v>1.3</v>
      </c>
      <c r="AC125" s="1"/>
      <c r="AD125" s="5">
        <v>38595</v>
      </c>
      <c r="AE125" s="1">
        <v>1.3</v>
      </c>
      <c r="AF125" s="1">
        <f t="shared" si="35"/>
        <v>11</v>
      </c>
      <c r="AG125" s="1">
        <f t="shared" si="31"/>
        <v>0.34375</v>
      </c>
      <c r="AH125" s="1"/>
      <c r="AI125" s="1">
        <f t="shared" si="32"/>
        <v>0.16668762575452717</v>
      </c>
      <c r="AJ125" s="1">
        <f>SUM(AI95:AI125)</f>
        <v>2.4007168008048287</v>
      </c>
    </row>
    <row r="126" spans="1:36" hidden="1" x14ac:dyDescent="0.3">
      <c r="A126">
        <f t="shared" si="21"/>
        <v>431</v>
      </c>
      <c r="B126">
        <f t="shared" si="22"/>
        <v>0.86720321931589539</v>
      </c>
      <c r="C126" s="3">
        <v>38930</v>
      </c>
      <c r="D126">
        <v>31.8</v>
      </c>
      <c r="F126" s="3">
        <v>38930</v>
      </c>
      <c r="G126">
        <v>31.8</v>
      </c>
      <c r="H126">
        <f>_xlfn.RANK.EQ(G126,$G$126:$G$156,1)</f>
        <v>31</v>
      </c>
      <c r="I126">
        <f t="shared" si="23"/>
        <v>0.96875</v>
      </c>
      <c r="K126">
        <f t="shared" si="24"/>
        <v>0.10154678068410461</v>
      </c>
      <c r="M126" s="4">
        <f t="shared" si="25"/>
        <v>229</v>
      </c>
      <c r="N126">
        <f t="shared" si="26"/>
        <v>0.46076458752515093</v>
      </c>
      <c r="O126" s="3">
        <v>38930</v>
      </c>
      <c r="P126">
        <v>0.40600000000000003</v>
      </c>
      <c r="R126" s="3">
        <v>38930</v>
      </c>
      <c r="S126">
        <v>0.40600000000000003</v>
      </c>
      <c r="T126">
        <f>_xlfn.RANK.EQ(S126,$S$126:$S$156,1)</f>
        <v>1</v>
      </c>
      <c r="U126">
        <f t="shared" si="27"/>
        <v>3.125E-2</v>
      </c>
      <c r="W126">
        <f t="shared" si="28"/>
        <v>0.42951458752515093</v>
      </c>
      <c r="Y126" s="4">
        <f t="shared" si="29"/>
        <v>142</v>
      </c>
      <c r="Z126">
        <f t="shared" si="30"/>
        <v>0.2857142857142857</v>
      </c>
      <c r="AA126" s="3">
        <v>38930</v>
      </c>
      <c r="AB126">
        <v>1.6</v>
      </c>
      <c r="AD126" s="3">
        <v>38930</v>
      </c>
      <c r="AE126">
        <v>1.6</v>
      </c>
      <c r="AF126">
        <f>_xlfn.RANK.EQ(AE126,$AE$126:$AE$156,1)</f>
        <v>23</v>
      </c>
      <c r="AG126">
        <f t="shared" si="31"/>
        <v>0.71875</v>
      </c>
      <c r="AI126">
        <f t="shared" si="32"/>
        <v>0.4330357142857143</v>
      </c>
    </row>
    <row r="127" spans="1:36" hidden="1" x14ac:dyDescent="0.3">
      <c r="A127">
        <f t="shared" si="21"/>
        <v>295</v>
      </c>
      <c r="B127">
        <f t="shared" si="22"/>
        <v>0.59356136820925554</v>
      </c>
      <c r="C127" s="3">
        <v>38931</v>
      </c>
      <c r="D127">
        <v>29.2</v>
      </c>
      <c r="F127" s="3">
        <v>38931</v>
      </c>
      <c r="G127">
        <v>29.2</v>
      </c>
      <c r="H127">
        <f t="shared" ref="H127:H156" si="36">_xlfn.RANK.EQ(G127,$G$126:$G$156,1)</f>
        <v>25</v>
      </c>
      <c r="I127">
        <f t="shared" si="23"/>
        <v>0.78125</v>
      </c>
      <c r="K127">
        <f t="shared" si="24"/>
        <v>0.18768863179074446</v>
      </c>
      <c r="M127" s="4">
        <f t="shared" si="25"/>
        <v>365</v>
      </c>
      <c r="N127">
        <f t="shared" si="26"/>
        <v>0.73440643863179078</v>
      </c>
      <c r="O127" s="3">
        <v>38931</v>
      </c>
      <c r="P127">
        <v>0.49299999999999999</v>
      </c>
      <c r="R127" s="3">
        <v>38931</v>
      </c>
      <c r="S127">
        <v>0.49299999999999999</v>
      </c>
      <c r="T127">
        <f t="shared" ref="T127:T156" si="37">_xlfn.RANK.EQ(S127,$S$126:$S$156,1)</f>
        <v>7</v>
      </c>
      <c r="U127">
        <f t="shared" si="27"/>
        <v>0.21875</v>
      </c>
      <c r="W127">
        <f t="shared" si="28"/>
        <v>0.51565643863179078</v>
      </c>
      <c r="Y127" s="4">
        <f t="shared" si="29"/>
        <v>240</v>
      </c>
      <c r="Z127">
        <f t="shared" si="30"/>
        <v>0.48289738430583501</v>
      </c>
      <c r="AA127" s="3">
        <v>38931</v>
      </c>
      <c r="AB127">
        <v>1.9</v>
      </c>
      <c r="AD127" s="3">
        <v>38931</v>
      </c>
      <c r="AE127">
        <v>1.9</v>
      </c>
      <c r="AF127">
        <f t="shared" ref="AF127:AF156" si="38">_xlfn.RANK.EQ(AE127,$AE$126:$AE$156,1)</f>
        <v>27</v>
      </c>
      <c r="AG127">
        <f t="shared" si="31"/>
        <v>0.84375</v>
      </c>
      <c r="AI127">
        <f t="shared" si="32"/>
        <v>0.36085261569416499</v>
      </c>
    </row>
    <row r="128" spans="1:36" hidden="1" x14ac:dyDescent="0.3">
      <c r="A128">
        <f t="shared" si="21"/>
        <v>307</v>
      </c>
      <c r="B128">
        <f t="shared" si="22"/>
        <v>0.61770623742454733</v>
      </c>
      <c r="C128" s="3">
        <v>38932</v>
      </c>
      <c r="D128">
        <v>29.4</v>
      </c>
      <c r="F128" s="3">
        <v>38932</v>
      </c>
      <c r="G128">
        <v>29.4</v>
      </c>
      <c r="H128">
        <f t="shared" si="36"/>
        <v>28</v>
      </c>
      <c r="I128">
        <f t="shared" si="23"/>
        <v>0.875</v>
      </c>
      <c r="K128">
        <f t="shared" si="24"/>
        <v>0.25729376257545267</v>
      </c>
      <c r="M128" s="4">
        <f t="shared" si="25"/>
        <v>372</v>
      </c>
      <c r="N128">
        <f t="shared" si="26"/>
        <v>0.74849094567404428</v>
      </c>
      <c r="O128" s="3">
        <v>38932</v>
      </c>
      <c r="P128">
        <v>0.501</v>
      </c>
      <c r="R128" s="3">
        <v>38932</v>
      </c>
      <c r="S128">
        <v>0.501</v>
      </c>
      <c r="T128">
        <f t="shared" si="37"/>
        <v>8</v>
      </c>
      <c r="U128">
        <f t="shared" si="27"/>
        <v>0.25</v>
      </c>
      <c r="W128">
        <f t="shared" si="28"/>
        <v>0.49849094567404428</v>
      </c>
      <c r="Y128" s="4">
        <f t="shared" si="29"/>
        <v>142</v>
      </c>
      <c r="Z128">
        <f t="shared" si="30"/>
        <v>0.2857142857142857</v>
      </c>
      <c r="AA128" s="3">
        <v>38932</v>
      </c>
      <c r="AB128">
        <v>1.6</v>
      </c>
      <c r="AD128" s="3">
        <v>38932</v>
      </c>
      <c r="AE128">
        <v>1.6</v>
      </c>
      <c r="AF128">
        <f t="shared" si="38"/>
        <v>23</v>
      </c>
      <c r="AG128">
        <f t="shared" si="31"/>
        <v>0.71875</v>
      </c>
      <c r="AI128">
        <f t="shared" si="32"/>
        <v>0.4330357142857143</v>
      </c>
    </row>
    <row r="129" spans="1:35" hidden="1" x14ac:dyDescent="0.3">
      <c r="A129">
        <f t="shared" si="21"/>
        <v>275</v>
      </c>
      <c r="B129">
        <f t="shared" si="22"/>
        <v>0.55331991951710258</v>
      </c>
      <c r="C129" s="3">
        <v>38933</v>
      </c>
      <c r="D129">
        <v>28.7</v>
      </c>
      <c r="F129" s="3">
        <v>38933</v>
      </c>
      <c r="G129">
        <v>28.7</v>
      </c>
      <c r="H129">
        <f t="shared" si="36"/>
        <v>24</v>
      </c>
      <c r="I129">
        <f t="shared" si="23"/>
        <v>0.75</v>
      </c>
      <c r="K129">
        <f t="shared" si="24"/>
        <v>0.19668008048289742</v>
      </c>
      <c r="M129" s="4">
        <f t="shared" si="25"/>
        <v>426</v>
      </c>
      <c r="N129">
        <f t="shared" si="26"/>
        <v>0.8571428571428571</v>
      </c>
      <c r="O129" s="3">
        <v>38933</v>
      </c>
      <c r="P129">
        <v>0.56799999999999995</v>
      </c>
      <c r="R129" s="3">
        <v>38933</v>
      </c>
      <c r="S129">
        <v>0.56799999999999995</v>
      </c>
      <c r="T129">
        <f t="shared" si="37"/>
        <v>17</v>
      </c>
      <c r="U129">
        <f t="shared" si="27"/>
        <v>0.53125</v>
      </c>
      <c r="W129">
        <f t="shared" si="28"/>
        <v>0.3258928571428571</v>
      </c>
      <c r="Y129" s="4">
        <f t="shared" si="29"/>
        <v>458</v>
      </c>
      <c r="Z129">
        <f t="shared" si="30"/>
        <v>0.92152917505030185</v>
      </c>
      <c r="AA129" s="3">
        <v>38933</v>
      </c>
      <c r="AB129">
        <v>3.2</v>
      </c>
      <c r="AD129" s="3">
        <v>38933</v>
      </c>
      <c r="AE129">
        <v>3.2</v>
      </c>
      <c r="AF129">
        <f t="shared" si="38"/>
        <v>31</v>
      </c>
      <c r="AG129">
        <f t="shared" si="31"/>
        <v>0.96875</v>
      </c>
      <c r="AI129">
        <f t="shared" si="32"/>
        <v>4.7220824949698148E-2</v>
      </c>
    </row>
    <row r="130" spans="1:35" hidden="1" x14ac:dyDescent="0.3">
      <c r="A130">
        <f t="shared" si="21"/>
        <v>29</v>
      </c>
      <c r="B130">
        <f t="shared" si="22"/>
        <v>5.8350100603621731E-2</v>
      </c>
      <c r="C130" s="3">
        <v>38934</v>
      </c>
      <c r="D130">
        <v>23.3</v>
      </c>
      <c r="F130" s="3">
        <v>38934</v>
      </c>
      <c r="G130">
        <v>23.3</v>
      </c>
      <c r="H130">
        <f t="shared" si="36"/>
        <v>13</v>
      </c>
      <c r="I130">
        <f t="shared" si="23"/>
        <v>0.40625</v>
      </c>
      <c r="K130">
        <f t="shared" si="24"/>
        <v>0.34789989939637828</v>
      </c>
      <c r="M130" s="4">
        <f t="shared" si="25"/>
        <v>491</v>
      </c>
      <c r="N130">
        <f t="shared" si="26"/>
        <v>0.98792756539235416</v>
      </c>
      <c r="O130" s="3">
        <v>38934</v>
      </c>
      <c r="P130">
        <v>0.80100000000000005</v>
      </c>
      <c r="R130" s="3">
        <v>38934</v>
      </c>
      <c r="S130">
        <v>0.80100000000000005</v>
      </c>
      <c r="T130">
        <f t="shared" si="37"/>
        <v>27</v>
      </c>
      <c r="U130">
        <f t="shared" si="27"/>
        <v>0.84375</v>
      </c>
      <c r="W130">
        <f t="shared" si="28"/>
        <v>0.14417756539235416</v>
      </c>
      <c r="Y130" s="4">
        <f t="shared" si="29"/>
        <v>32</v>
      </c>
      <c r="Z130">
        <f t="shared" si="30"/>
        <v>6.4386317907444673E-2</v>
      </c>
      <c r="AA130" s="3">
        <v>38934</v>
      </c>
      <c r="AB130">
        <v>1</v>
      </c>
      <c r="AD130" s="3">
        <v>38934</v>
      </c>
      <c r="AE130">
        <v>1</v>
      </c>
      <c r="AF130">
        <f t="shared" si="38"/>
        <v>11</v>
      </c>
      <c r="AG130">
        <f t="shared" si="31"/>
        <v>0.34375</v>
      </c>
      <c r="AI130">
        <f t="shared" si="32"/>
        <v>0.27936368209255535</v>
      </c>
    </row>
    <row r="131" spans="1:35" hidden="1" x14ac:dyDescent="0.3">
      <c r="A131">
        <f t="shared" ref="A131:A194" si="39">_xlfn.RANK.EQ(D131,$D$2:$D$497,1)</f>
        <v>65</v>
      </c>
      <c r="B131">
        <f t="shared" ref="B131:B194" si="40">A131/497</f>
        <v>0.13078470824949698</v>
      </c>
      <c r="C131" s="3">
        <v>38935</v>
      </c>
      <c r="D131">
        <v>24.8</v>
      </c>
      <c r="F131" s="3">
        <v>38935</v>
      </c>
      <c r="G131">
        <v>24.8</v>
      </c>
      <c r="H131">
        <f t="shared" si="36"/>
        <v>16</v>
      </c>
      <c r="I131">
        <f t="shared" ref="I131:I194" si="41">H131/32</f>
        <v>0.5</v>
      </c>
      <c r="K131">
        <f t="shared" ref="K131:K194" si="42">ABS(B131-I131)</f>
        <v>0.36921529175050305</v>
      </c>
      <c r="M131" s="4">
        <f t="shared" ref="M131:M194" si="43">_xlfn.RANK.EQ(P131,$P$2:$P$497,1)</f>
        <v>444</v>
      </c>
      <c r="N131">
        <f t="shared" ref="N131:N194" si="44">M131/497</f>
        <v>0.89336016096579474</v>
      </c>
      <c r="O131" s="3">
        <v>38935</v>
      </c>
      <c r="P131">
        <v>0.61099999999999999</v>
      </c>
      <c r="R131" s="3">
        <v>38935</v>
      </c>
      <c r="S131">
        <v>0.61099999999999999</v>
      </c>
      <c r="T131">
        <f t="shared" si="37"/>
        <v>19</v>
      </c>
      <c r="U131">
        <f t="shared" ref="U131:U194" si="45">T131/32</f>
        <v>0.59375</v>
      </c>
      <c r="W131">
        <f t="shared" ref="W131:W194" si="46">ABS(N131-U131)</f>
        <v>0.29961016096579474</v>
      </c>
      <c r="Y131" s="4">
        <f t="shared" ref="Y131:Y194" si="47">_xlfn.RANK.EQ(AB131,$AB$2:$AB$497,1)</f>
        <v>97</v>
      </c>
      <c r="Z131">
        <f t="shared" ref="Z131:Z194" si="48">Y131/497</f>
        <v>0.19517102615694165</v>
      </c>
      <c r="AA131" s="3">
        <v>38935</v>
      </c>
      <c r="AB131">
        <v>1.4</v>
      </c>
      <c r="AD131" s="3">
        <v>38935</v>
      </c>
      <c r="AE131">
        <v>1.4</v>
      </c>
      <c r="AF131">
        <f t="shared" si="38"/>
        <v>20</v>
      </c>
      <c r="AG131">
        <f t="shared" ref="AG131:AG194" si="49">AF131/32</f>
        <v>0.625</v>
      </c>
      <c r="AI131">
        <f t="shared" ref="AI131:AI194" si="50">ABS(Z131-AG131)</f>
        <v>0.42982897384305835</v>
      </c>
    </row>
    <row r="132" spans="1:35" hidden="1" x14ac:dyDescent="0.3">
      <c r="A132">
        <f t="shared" si="39"/>
        <v>21</v>
      </c>
      <c r="B132">
        <f t="shared" si="40"/>
        <v>4.2253521126760563E-2</v>
      </c>
      <c r="C132" s="3">
        <v>38936</v>
      </c>
      <c r="D132">
        <v>23.1</v>
      </c>
      <c r="F132" s="3">
        <v>38936</v>
      </c>
      <c r="G132">
        <v>23.1</v>
      </c>
      <c r="H132">
        <f t="shared" si="36"/>
        <v>10</v>
      </c>
      <c r="I132">
        <f t="shared" si="41"/>
        <v>0.3125</v>
      </c>
      <c r="K132">
        <f t="shared" si="42"/>
        <v>0.27024647887323944</v>
      </c>
      <c r="M132" s="4">
        <f t="shared" si="43"/>
        <v>474</v>
      </c>
      <c r="N132">
        <f t="shared" si="44"/>
        <v>0.95372233400402417</v>
      </c>
      <c r="O132" s="3">
        <v>38936</v>
      </c>
      <c r="P132">
        <v>0.68899999999999995</v>
      </c>
      <c r="R132" s="3">
        <v>38936</v>
      </c>
      <c r="S132">
        <v>0.68899999999999995</v>
      </c>
      <c r="T132">
        <f t="shared" si="37"/>
        <v>21</v>
      </c>
      <c r="U132">
        <f t="shared" si="45"/>
        <v>0.65625</v>
      </c>
      <c r="W132">
        <f t="shared" si="46"/>
        <v>0.29747233400402417</v>
      </c>
      <c r="Y132" s="4">
        <f t="shared" si="47"/>
        <v>22</v>
      </c>
      <c r="Z132">
        <f t="shared" si="48"/>
        <v>4.4265593561368208E-2</v>
      </c>
      <c r="AA132" s="3">
        <v>38936</v>
      </c>
      <c r="AB132">
        <v>0.9</v>
      </c>
      <c r="AD132" s="3">
        <v>38936</v>
      </c>
      <c r="AE132">
        <v>0.9</v>
      </c>
      <c r="AF132">
        <f t="shared" si="38"/>
        <v>8</v>
      </c>
      <c r="AG132">
        <f t="shared" si="49"/>
        <v>0.25</v>
      </c>
      <c r="AI132">
        <f t="shared" si="50"/>
        <v>0.20573440643863178</v>
      </c>
    </row>
    <row r="133" spans="1:35" hidden="1" x14ac:dyDescent="0.3">
      <c r="A133">
        <f t="shared" si="39"/>
        <v>37</v>
      </c>
      <c r="B133">
        <f t="shared" si="40"/>
        <v>7.4446680080482899E-2</v>
      </c>
      <c r="C133" s="3">
        <v>38937</v>
      </c>
      <c r="D133">
        <v>23.7</v>
      </c>
      <c r="F133" s="3">
        <v>38937</v>
      </c>
      <c r="G133">
        <v>23.7</v>
      </c>
      <c r="H133">
        <f t="shared" si="36"/>
        <v>14</v>
      </c>
      <c r="I133">
        <f t="shared" si="41"/>
        <v>0.4375</v>
      </c>
      <c r="K133">
        <f t="shared" si="42"/>
        <v>0.36305331991951711</v>
      </c>
      <c r="M133" s="4">
        <f t="shared" si="43"/>
        <v>468</v>
      </c>
      <c r="N133">
        <f t="shared" si="44"/>
        <v>0.94164989939637822</v>
      </c>
      <c r="O133" s="3">
        <v>38937</v>
      </c>
      <c r="P133">
        <v>0.67400000000000004</v>
      </c>
      <c r="R133" s="3">
        <v>38937</v>
      </c>
      <c r="S133">
        <v>0.67400000000000004</v>
      </c>
      <c r="T133">
        <f t="shared" si="37"/>
        <v>20</v>
      </c>
      <c r="U133">
        <f t="shared" si="45"/>
        <v>0.625</v>
      </c>
      <c r="W133">
        <f t="shared" si="46"/>
        <v>0.31664989939637822</v>
      </c>
      <c r="Y133" s="4">
        <f t="shared" si="47"/>
        <v>22</v>
      </c>
      <c r="Z133">
        <f t="shared" si="48"/>
        <v>4.4265593561368208E-2</v>
      </c>
      <c r="AA133" s="3">
        <v>38937</v>
      </c>
      <c r="AB133">
        <v>0.9</v>
      </c>
      <c r="AD133" s="3">
        <v>38937</v>
      </c>
      <c r="AE133">
        <v>0.9</v>
      </c>
      <c r="AF133">
        <f t="shared" si="38"/>
        <v>8</v>
      </c>
      <c r="AG133">
        <f t="shared" si="49"/>
        <v>0.25</v>
      </c>
      <c r="AI133">
        <f t="shared" si="50"/>
        <v>0.20573440643863178</v>
      </c>
    </row>
    <row r="134" spans="1:35" hidden="1" x14ac:dyDescent="0.3">
      <c r="A134">
        <f t="shared" si="39"/>
        <v>82</v>
      </c>
      <c r="B134">
        <f t="shared" si="40"/>
        <v>0.16498993963782696</v>
      </c>
      <c r="C134" s="3">
        <v>38938</v>
      </c>
      <c r="D134">
        <v>25.3</v>
      </c>
      <c r="F134" s="3">
        <v>38938</v>
      </c>
      <c r="G134">
        <v>25.3</v>
      </c>
      <c r="H134">
        <f t="shared" si="36"/>
        <v>17</v>
      </c>
      <c r="I134">
        <f t="shared" si="41"/>
        <v>0.53125</v>
      </c>
      <c r="K134">
        <f t="shared" si="42"/>
        <v>0.36626006036217307</v>
      </c>
      <c r="M134" s="4">
        <f t="shared" si="43"/>
        <v>383</v>
      </c>
      <c r="N134">
        <f t="shared" si="44"/>
        <v>0.77062374245472842</v>
      </c>
      <c r="O134" s="3">
        <v>38938</v>
      </c>
      <c r="P134">
        <v>0.50700000000000001</v>
      </c>
      <c r="R134" s="3">
        <v>38938</v>
      </c>
      <c r="S134">
        <v>0.50700000000000001</v>
      </c>
      <c r="T134">
        <f t="shared" si="37"/>
        <v>11</v>
      </c>
      <c r="U134">
        <f t="shared" si="45"/>
        <v>0.34375</v>
      </c>
      <c r="W134">
        <f t="shared" si="46"/>
        <v>0.42687374245472842</v>
      </c>
      <c r="Y134" s="4">
        <f t="shared" si="47"/>
        <v>54</v>
      </c>
      <c r="Z134">
        <f t="shared" si="48"/>
        <v>0.10865191146881288</v>
      </c>
      <c r="AA134" s="3">
        <v>38938</v>
      </c>
      <c r="AB134">
        <v>1.1000000000000001</v>
      </c>
      <c r="AD134" s="3">
        <v>38938</v>
      </c>
      <c r="AE134">
        <v>1.1000000000000001</v>
      </c>
      <c r="AF134">
        <f t="shared" si="38"/>
        <v>15</v>
      </c>
      <c r="AG134">
        <f t="shared" si="49"/>
        <v>0.46875</v>
      </c>
      <c r="AI134">
        <f t="shared" si="50"/>
        <v>0.36009808853118713</v>
      </c>
    </row>
    <row r="135" spans="1:35" hidden="1" x14ac:dyDescent="0.3">
      <c r="A135">
        <f t="shared" si="39"/>
        <v>2</v>
      </c>
      <c r="B135">
        <f t="shared" si="40"/>
        <v>4.0241448692152921E-3</v>
      </c>
      <c r="C135" s="3">
        <v>38939</v>
      </c>
      <c r="D135">
        <v>20.6</v>
      </c>
      <c r="F135" s="3">
        <v>38939</v>
      </c>
      <c r="G135">
        <v>20.6</v>
      </c>
      <c r="H135">
        <f t="shared" si="36"/>
        <v>2</v>
      </c>
      <c r="I135">
        <f t="shared" si="41"/>
        <v>6.25E-2</v>
      </c>
      <c r="K135">
        <f t="shared" si="42"/>
        <v>5.847585513078471E-2</v>
      </c>
      <c r="M135" s="4">
        <f t="shared" si="43"/>
        <v>496</v>
      </c>
      <c r="N135">
        <f t="shared" si="44"/>
        <v>0.99798792756539234</v>
      </c>
      <c r="O135" s="3">
        <v>38939</v>
      </c>
      <c r="P135">
        <v>0.89700000000000002</v>
      </c>
      <c r="R135" s="3">
        <v>38939</v>
      </c>
      <c r="S135">
        <v>0.89700000000000002</v>
      </c>
      <c r="T135">
        <f t="shared" si="37"/>
        <v>31</v>
      </c>
      <c r="U135">
        <f t="shared" si="45"/>
        <v>0.96875</v>
      </c>
      <c r="W135">
        <f t="shared" si="46"/>
        <v>2.9237927565392341E-2</v>
      </c>
      <c r="Y135" s="4">
        <f t="shared" si="47"/>
        <v>10</v>
      </c>
      <c r="Z135">
        <f t="shared" si="48"/>
        <v>2.0120724346076459E-2</v>
      </c>
      <c r="AA135" s="3">
        <v>38939</v>
      </c>
      <c r="AB135">
        <v>0.7</v>
      </c>
      <c r="AD135" s="3">
        <v>38939</v>
      </c>
      <c r="AE135">
        <v>0.7</v>
      </c>
      <c r="AF135">
        <f t="shared" si="38"/>
        <v>2</v>
      </c>
      <c r="AG135">
        <f t="shared" si="49"/>
        <v>6.25E-2</v>
      </c>
      <c r="AI135">
        <f t="shared" si="50"/>
        <v>4.2379275653923541E-2</v>
      </c>
    </row>
    <row r="136" spans="1:35" hidden="1" x14ac:dyDescent="0.3">
      <c r="A136">
        <f t="shared" si="39"/>
        <v>27</v>
      </c>
      <c r="B136">
        <f t="shared" si="40"/>
        <v>5.4325955734406441E-2</v>
      </c>
      <c r="C136" s="3">
        <v>38940</v>
      </c>
      <c r="D136">
        <v>23.2</v>
      </c>
      <c r="F136" s="3">
        <v>38940</v>
      </c>
      <c r="G136">
        <v>23.2</v>
      </c>
      <c r="H136">
        <f t="shared" si="36"/>
        <v>12</v>
      </c>
      <c r="I136">
        <f t="shared" si="41"/>
        <v>0.375</v>
      </c>
      <c r="K136">
        <f t="shared" si="42"/>
        <v>0.32067404426559354</v>
      </c>
      <c r="M136" s="4">
        <f t="shared" si="43"/>
        <v>478</v>
      </c>
      <c r="N136">
        <f t="shared" si="44"/>
        <v>0.9617706237424547</v>
      </c>
      <c r="O136" s="3">
        <v>38940</v>
      </c>
      <c r="P136">
        <v>0.71199999999999997</v>
      </c>
      <c r="R136" s="3">
        <v>38940</v>
      </c>
      <c r="S136">
        <v>0.71199999999999997</v>
      </c>
      <c r="T136">
        <f t="shared" si="37"/>
        <v>23</v>
      </c>
      <c r="U136">
        <f t="shared" si="45"/>
        <v>0.71875</v>
      </c>
      <c r="W136">
        <f t="shared" si="46"/>
        <v>0.2430206237424547</v>
      </c>
      <c r="Y136" s="4">
        <f t="shared" si="47"/>
        <v>97</v>
      </c>
      <c r="Z136">
        <f t="shared" si="48"/>
        <v>0.19517102615694165</v>
      </c>
      <c r="AA136" s="3">
        <v>38940</v>
      </c>
      <c r="AB136">
        <v>1.4</v>
      </c>
      <c r="AD136" s="3">
        <v>38940</v>
      </c>
      <c r="AE136">
        <v>1.4</v>
      </c>
      <c r="AF136">
        <f t="shared" si="38"/>
        <v>20</v>
      </c>
      <c r="AG136">
        <f t="shared" si="49"/>
        <v>0.625</v>
      </c>
      <c r="AI136">
        <f t="shared" si="50"/>
        <v>0.42982897384305835</v>
      </c>
    </row>
    <row r="137" spans="1:35" hidden="1" x14ac:dyDescent="0.3">
      <c r="A137">
        <f t="shared" si="39"/>
        <v>21</v>
      </c>
      <c r="B137">
        <f t="shared" si="40"/>
        <v>4.2253521126760563E-2</v>
      </c>
      <c r="C137" s="3">
        <v>38941</v>
      </c>
      <c r="D137">
        <v>23.1</v>
      </c>
      <c r="F137" s="3">
        <v>38941</v>
      </c>
      <c r="G137">
        <v>23.1</v>
      </c>
      <c r="H137">
        <f t="shared" si="36"/>
        <v>10</v>
      </c>
      <c r="I137">
        <f t="shared" si="41"/>
        <v>0.3125</v>
      </c>
      <c r="K137">
        <f t="shared" si="42"/>
        <v>0.27024647887323944</v>
      </c>
      <c r="M137" s="4">
        <f t="shared" si="43"/>
        <v>489</v>
      </c>
      <c r="N137">
        <f t="shared" si="44"/>
        <v>0.98390342052313884</v>
      </c>
      <c r="O137" s="3">
        <v>38941</v>
      </c>
      <c r="P137">
        <v>0.77</v>
      </c>
      <c r="R137" s="3">
        <v>38941</v>
      </c>
      <c r="S137">
        <v>0.77</v>
      </c>
      <c r="T137">
        <f t="shared" si="37"/>
        <v>26</v>
      </c>
      <c r="U137">
        <f t="shared" si="45"/>
        <v>0.8125</v>
      </c>
      <c r="W137">
        <f t="shared" si="46"/>
        <v>0.17140342052313884</v>
      </c>
      <c r="Y137" s="4">
        <f t="shared" si="47"/>
        <v>284</v>
      </c>
      <c r="Z137">
        <f t="shared" si="48"/>
        <v>0.5714285714285714</v>
      </c>
      <c r="AA137" s="3">
        <v>38941</v>
      </c>
      <c r="AB137">
        <v>2</v>
      </c>
      <c r="AD137" s="3">
        <v>38941</v>
      </c>
      <c r="AE137">
        <v>2</v>
      </c>
      <c r="AF137">
        <f t="shared" si="38"/>
        <v>28</v>
      </c>
      <c r="AG137">
        <f t="shared" si="49"/>
        <v>0.875</v>
      </c>
      <c r="AI137">
        <f t="shared" si="50"/>
        <v>0.3035714285714286</v>
      </c>
    </row>
    <row r="138" spans="1:35" hidden="1" x14ac:dyDescent="0.3">
      <c r="A138">
        <f t="shared" si="39"/>
        <v>14</v>
      </c>
      <c r="B138">
        <f t="shared" si="40"/>
        <v>2.8169014084507043E-2</v>
      </c>
      <c r="C138" s="3">
        <v>38942</v>
      </c>
      <c r="D138">
        <v>22.2</v>
      </c>
      <c r="F138" s="3">
        <v>38942</v>
      </c>
      <c r="G138">
        <v>22.2</v>
      </c>
      <c r="H138">
        <f t="shared" si="36"/>
        <v>7</v>
      </c>
      <c r="I138">
        <f t="shared" si="41"/>
        <v>0.21875</v>
      </c>
      <c r="K138">
        <f t="shared" si="42"/>
        <v>0.19058098591549297</v>
      </c>
      <c r="M138" s="4">
        <f t="shared" si="43"/>
        <v>493</v>
      </c>
      <c r="N138">
        <f t="shared" si="44"/>
        <v>0.99195171026156936</v>
      </c>
      <c r="O138" s="3">
        <v>38942</v>
      </c>
      <c r="P138">
        <v>0.83899999999999997</v>
      </c>
      <c r="R138" s="3">
        <v>38942</v>
      </c>
      <c r="S138">
        <v>0.83899999999999997</v>
      </c>
      <c r="T138">
        <f t="shared" si="37"/>
        <v>28</v>
      </c>
      <c r="U138">
        <f t="shared" si="45"/>
        <v>0.875</v>
      </c>
      <c r="W138">
        <f t="shared" si="46"/>
        <v>0.11695171026156936</v>
      </c>
      <c r="Y138" s="4">
        <f t="shared" si="47"/>
        <v>430</v>
      </c>
      <c r="Z138">
        <f t="shared" si="48"/>
        <v>0.86519114688128773</v>
      </c>
      <c r="AA138" s="3">
        <v>38942</v>
      </c>
      <c r="AB138">
        <v>2.7</v>
      </c>
      <c r="AD138" s="3">
        <v>38942</v>
      </c>
      <c r="AE138">
        <v>2.7</v>
      </c>
      <c r="AF138">
        <f t="shared" si="38"/>
        <v>30</v>
      </c>
      <c r="AG138">
        <f t="shared" si="49"/>
        <v>0.9375</v>
      </c>
      <c r="AI138">
        <f t="shared" si="50"/>
        <v>7.2308853118712269E-2</v>
      </c>
    </row>
    <row r="139" spans="1:35" hidden="1" x14ac:dyDescent="0.3">
      <c r="A139">
        <f t="shared" si="39"/>
        <v>5</v>
      </c>
      <c r="B139">
        <f t="shared" si="40"/>
        <v>1.0060362173038229E-2</v>
      </c>
      <c r="C139" s="3">
        <v>38943</v>
      </c>
      <c r="D139">
        <v>21.5</v>
      </c>
      <c r="F139" s="3">
        <v>38943</v>
      </c>
      <c r="G139">
        <v>21.5</v>
      </c>
      <c r="H139">
        <f t="shared" si="36"/>
        <v>3</v>
      </c>
      <c r="I139">
        <f t="shared" si="41"/>
        <v>9.375E-2</v>
      </c>
      <c r="K139">
        <f t="shared" si="42"/>
        <v>8.3689637826961774E-2</v>
      </c>
      <c r="M139" s="4">
        <f t="shared" si="43"/>
        <v>485</v>
      </c>
      <c r="N139">
        <f t="shared" si="44"/>
        <v>0.9758551307847082</v>
      </c>
      <c r="O139" s="3">
        <v>38943</v>
      </c>
      <c r="P139">
        <v>0.73799999999999999</v>
      </c>
      <c r="R139" s="3">
        <v>38943</v>
      </c>
      <c r="S139">
        <v>0.73799999999999999</v>
      </c>
      <c r="T139">
        <f t="shared" si="37"/>
        <v>24</v>
      </c>
      <c r="U139">
        <f t="shared" si="45"/>
        <v>0.75</v>
      </c>
      <c r="W139">
        <f t="shared" si="46"/>
        <v>0.2258551307847082</v>
      </c>
      <c r="Y139" s="4">
        <f t="shared" si="47"/>
        <v>32</v>
      </c>
      <c r="Z139">
        <f t="shared" si="48"/>
        <v>6.4386317907444673E-2</v>
      </c>
      <c r="AA139" s="3">
        <v>38943</v>
      </c>
      <c r="AB139">
        <v>1</v>
      </c>
      <c r="AD139" s="3">
        <v>38943</v>
      </c>
      <c r="AE139">
        <v>1</v>
      </c>
      <c r="AF139">
        <f t="shared" si="38"/>
        <v>11</v>
      </c>
      <c r="AG139">
        <f t="shared" si="49"/>
        <v>0.34375</v>
      </c>
      <c r="AI139">
        <f t="shared" si="50"/>
        <v>0.27936368209255535</v>
      </c>
    </row>
    <row r="140" spans="1:35" hidden="1" x14ac:dyDescent="0.3">
      <c r="A140">
        <f t="shared" si="39"/>
        <v>42</v>
      </c>
      <c r="B140">
        <f t="shared" si="40"/>
        <v>8.4507042253521125E-2</v>
      </c>
      <c r="C140" s="3">
        <v>38944</v>
      </c>
      <c r="D140">
        <v>23.9</v>
      </c>
      <c r="F140" s="3">
        <v>38944</v>
      </c>
      <c r="G140">
        <v>23.9</v>
      </c>
      <c r="H140">
        <f t="shared" si="36"/>
        <v>15</v>
      </c>
      <c r="I140">
        <f t="shared" si="41"/>
        <v>0.46875</v>
      </c>
      <c r="K140">
        <f t="shared" si="42"/>
        <v>0.38424295774647887</v>
      </c>
      <c r="M140" s="4">
        <f t="shared" si="43"/>
        <v>396</v>
      </c>
      <c r="N140">
        <f t="shared" si="44"/>
        <v>0.79678068410462777</v>
      </c>
      <c r="O140" s="3">
        <v>38944</v>
      </c>
      <c r="P140">
        <v>0.52300000000000002</v>
      </c>
      <c r="R140" s="3">
        <v>38944</v>
      </c>
      <c r="S140">
        <v>0.52300000000000002</v>
      </c>
      <c r="T140">
        <f t="shared" si="37"/>
        <v>14</v>
      </c>
      <c r="U140">
        <f t="shared" si="45"/>
        <v>0.4375</v>
      </c>
      <c r="W140">
        <f t="shared" si="46"/>
        <v>0.35928068410462777</v>
      </c>
      <c r="Y140" s="4">
        <f t="shared" si="47"/>
        <v>54</v>
      </c>
      <c r="Z140">
        <f t="shared" si="48"/>
        <v>0.10865191146881288</v>
      </c>
      <c r="AA140" s="3">
        <v>38944</v>
      </c>
      <c r="AB140">
        <v>1.1000000000000001</v>
      </c>
      <c r="AD140" s="3">
        <v>38944</v>
      </c>
      <c r="AE140">
        <v>1.1000000000000001</v>
      </c>
      <c r="AF140">
        <f t="shared" si="38"/>
        <v>15</v>
      </c>
      <c r="AG140">
        <f t="shared" si="49"/>
        <v>0.46875</v>
      </c>
      <c r="AI140">
        <f t="shared" si="50"/>
        <v>0.36009808853118713</v>
      </c>
    </row>
    <row r="141" spans="1:35" hidden="1" x14ac:dyDescent="0.3">
      <c r="A141">
        <f t="shared" si="39"/>
        <v>125</v>
      </c>
      <c r="B141">
        <f t="shared" si="40"/>
        <v>0.25150905432595572</v>
      </c>
      <c r="C141" s="3">
        <v>38945</v>
      </c>
      <c r="D141">
        <v>26.2</v>
      </c>
      <c r="F141" s="3">
        <v>38945</v>
      </c>
      <c r="G141">
        <v>26.2</v>
      </c>
      <c r="H141">
        <f t="shared" si="36"/>
        <v>19</v>
      </c>
      <c r="I141">
        <f t="shared" si="41"/>
        <v>0.59375</v>
      </c>
      <c r="K141">
        <f t="shared" si="42"/>
        <v>0.34224094567404428</v>
      </c>
      <c r="M141" s="4">
        <f t="shared" si="43"/>
        <v>381</v>
      </c>
      <c r="N141">
        <f t="shared" si="44"/>
        <v>0.7665995975855131</v>
      </c>
      <c r="O141" s="3">
        <v>38945</v>
      </c>
      <c r="P141">
        <v>0.505</v>
      </c>
      <c r="R141" s="3">
        <v>38945</v>
      </c>
      <c r="S141">
        <v>0.505</v>
      </c>
      <c r="T141">
        <f t="shared" si="37"/>
        <v>10</v>
      </c>
      <c r="U141">
        <f t="shared" si="45"/>
        <v>0.3125</v>
      </c>
      <c r="W141">
        <f t="shared" si="46"/>
        <v>0.4540995975855131</v>
      </c>
      <c r="Y141" s="4">
        <f t="shared" si="47"/>
        <v>32</v>
      </c>
      <c r="Z141">
        <f t="shared" si="48"/>
        <v>6.4386317907444673E-2</v>
      </c>
      <c r="AA141" s="3">
        <v>38945</v>
      </c>
      <c r="AB141">
        <v>1</v>
      </c>
      <c r="AD141" s="3">
        <v>38945</v>
      </c>
      <c r="AE141">
        <v>1</v>
      </c>
      <c r="AF141">
        <f t="shared" si="38"/>
        <v>11</v>
      </c>
      <c r="AG141">
        <f t="shared" si="49"/>
        <v>0.34375</v>
      </c>
      <c r="AI141">
        <f t="shared" si="50"/>
        <v>0.27936368209255535</v>
      </c>
    </row>
    <row r="142" spans="1:35" hidden="1" x14ac:dyDescent="0.3">
      <c r="A142">
        <f t="shared" si="39"/>
        <v>295</v>
      </c>
      <c r="B142">
        <f t="shared" si="40"/>
        <v>0.59356136820925554</v>
      </c>
      <c r="C142" s="3">
        <v>38946</v>
      </c>
      <c r="D142">
        <v>29.2</v>
      </c>
      <c r="F142" s="3">
        <v>38946</v>
      </c>
      <c r="G142">
        <v>29.2</v>
      </c>
      <c r="H142">
        <f t="shared" si="36"/>
        <v>25</v>
      </c>
      <c r="I142">
        <f t="shared" si="41"/>
        <v>0.78125</v>
      </c>
      <c r="K142">
        <f t="shared" si="42"/>
        <v>0.18768863179074446</v>
      </c>
      <c r="M142" s="4">
        <f t="shared" si="43"/>
        <v>304</v>
      </c>
      <c r="N142">
        <f t="shared" si="44"/>
        <v>0.61167002012072436</v>
      </c>
      <c r="O142" s="3">
        <v>38946</v>
      </c>
      <c r="P142">
        <v>0.44700000000000001</v>
      </c>
      <c r="R142" s="3">
        <v>38946</v>
      </c>
      <c r="S142">
        <v>0.44700000000000001</v>
      </c>
      <c r="T142">
        <f t="shared" si="37"/>
        <v>3</v>
      </c>
      <c r="U142">
        <f t="shared" si="45"/>
        <v>9.375E-2</v>
      </c>
      <c r="W142">
        <f t="shared" si="46"/>
        <v>0.51792002012072436</v>
      </c>
      <c r="Y142" s="4">
        <f t="shared" si="47"/>
        <v>13</v>
      </c>
      <c r="Z142">
        <f t="shared" si="48"/>
        <v>2.6156941649899398E-2</v>
      </c>
      <c r="AA142" s="3">
        <v>38946</v>
      </c>
      <c r="AB142">
        <v>0.8</v>
      </c>
      <c r="AD142" s="3">
        <v>38946</v>
      </c>
      <c r="AE142">
        <v>0.8</v>
      </c>
      <c r="AF142">
        <f t="shared" si="38"/>
        <v>5</v>
      </c>
      <c r="AG142">
        <f t="shared" si="49"/>
        <v>0.15625</v>
      </c>
      <c r="AI142">
        <f t="shared" si="50"/>
        <v>0.1300930583501006</v>
      </c>
    </row>
    <row r="143" spans="1:35" hidden="1" x14ac:dyDescent="0.3">
      <c r="A143">
        <f t="shared" si="39"/>
        <v>295</v>
      </c>
      <c r="B143">
        <f t="shared" si="40"/>
        <v>0.59356136820925554</v>
      </c>
      <c r="C143" s="3">
        <v>38947</v>
      </c>
      <c r="D143">
        <v>29.2</v>
      </c>
      <c r="F143" s="3">
        <v>38947</v>
      </c>
      <c r="G143">
        <v>29.2</v>
      </c>
      <c r="H143">
        <f t="shared" si="36"/>
        <v>25</v>
      </c>
      <c r="I143">
        <f t="shared" si="41"/>
        <v>0.78125</v>
      </c>
      <c r="K143">
        <f t="shared" si="42"/>
        <v>0.18768863179074446</v>
      </c>
      <c r="M143" s="4">
        <f t="shared" si="43"/>
        <v>359</v>
      </c>
      <c r="N143">
        <f t="shared" si="44"/>
        <v>0.72233400402414483</v>
      </c>
      <c r="O143" s="3">
        <v>38947</v>
      </c>
      <c r="P143">
        <v>0.48799999999999999</v>
      </c>
      <c r="R143" s="3">
        <v>38947</v>
      </c>
      <c r="S143">
        <v>0.48799999999999999</v>
      </c>
      <c r="T143">
        <f t="shared" si="37"/>
        <v>6</v>
      </c>
      <c r="U143">
        <f t="shared" si="45"/>
        <v>0.1875</v>
      </c>
      <c r="W143">
        <f t="shared" si="46"/>
        <v>0.53483400402414483</v>
      </c>
      <c r="Y143" s="4">
        <f t="shared" si="47"/>
        <v>1</v>
      </c>
      <c r="Z143">
        <f t="shared" si="48"/>
        <v>2.012072434607646E-3</v>
      </c>
      <c r="AA143" s="3">
        <v>38947</v>
      </c>
      <c r="AB143">
        <v>0.4</v>
      </c>
      <c r="AD143" s="3">
        <v>38947</v>
      </c>
      <c r="AE143">
        <v>0.4</v>
      </c>
      <c r="AF143">
        <f t="shared" si="38"/>
        <v>1</v>
      </c>
      <c r="AG143">
        <f t="shared" si="49"/>
        <v>3.125E-2</v>
      </c>
      <c r="AI143">
        <f t="shared" si="50"/>
        <v>2.9237927565392355E-2</v>
      </c>
    </row>
    <row r="144" spans="1:35" hidden="1" x14ac:dyDescent="0.3">
      <c r="A144">
        <f t="shared" si="39"/>
        <v>378</v>
      </c>
      <c r="B144">
        <f t="shared" si="40"/>
        <v>0.76056338028169013</v>
      </c>
      <c r="C144" s="3">
        <v>38948</v>
      </c>
      <c r="D144">
        <v>30.8</v>
      </c>
      <c r="F144" s="3">
        <v>38948</v>
      </c>
      <c r="G144">
        <v>30.8</v>
      </c>
      <c r="H144">
        <f t="shared" si="36"/>
        <v>29</v>
      </c>
      <c r="I144">
        <f t="shared" si="41"/>
        <v>0.90625</v>
      </c>
      <c r="K144">
        <f t="shared" si="42"/>
        <v>0.14568661971830987</v>
      </c>
      <c r="M144" s="4">
        <f t="shared" si="43"/>
        <v>379</v>
      </c>
      <c r="N144">
        <f t="shared" si="44"/>
        <v>0.76257545271629779</v>
      </c>
      <c r="O144" s="3">
        <v>38948</v>
      </c>
      <c r="P144">
        <v>0.504</v>
      </c>
      <c r="R144" s="3">
        <v>38948</v>
      </c>
      <c r="S144">
        <v>0.504</v>
      </c>
      <c r="T144">
        <f t="shared" si="37"/>
        <v>9</v>
      </c>
      <c r="U144">
        <f t="shared" si="45"/>
        <v>0.28125</v>
      </c>
      <c r="W144">
        <f t="shared" si="46"/>
        <v>0.48132545271629779</v>
      </c>
      <c r="Y144" s="4">
        <f t="shared" si="47"/>
        <v>22</v>
      </c>
      <c r="Z144">
        <f t="shared" si="48"/>
        <v>4.4265593561368208E-2</v>
      </c>
      <c r="AA144" s="3">
        <v>38948</v>
      </c>
      <c r="AB144">
        <v>0.9</v>
      </c>
      <c r="AD144" s="3">
        <v>38948</v>
      </c>
      <c r="AE144">
        <v>0.9</v>
      </c>
      <c r="AF144">
        <f t="shared" si="38"/>
        <v>8</v>
      </c>
      <c r="AG144">
        <f t="shared" si="49"/>
        <v>0.25</v>
      </c>
      <c r="AI144">
        <f t="shared" si="50"/>
        <v>0.20573440643863178</v>
      </c>
    </row>
    <row r="145" spans="1:36" hidden="1" x14ac:dyDescent="0.3">
      <c r="A145">
        <f t="shared" si="39"/>
        <v>416</v>
      </c>
      <c r="B145">
        <f t="shared" si="40"/>
        <v>0.83702213279678073</v>
      </c>
      <c r="C145" s="3">
        <v>38949</v>
      </c>
      <c r="D145">
        <v>31.4</v>
      </c>
      <c r="F145" s="3">
        <v>38949</v>
      </c>
      <c r="G145">
        <v>31.4</v>
      </c>
      <c r="H145">
        <f t="shared" si="36"/>
        <v>30</v>
      </c>
      <c r="I145">
        <f t="shared" si="41"/>
        <v>0.9375</v>
      </c>
      <c r="K145">
        <f t="shared" si="42"/>
        <v>0.10047786720321927</v>
      </c>
      <c r="M145" s="4">
        <f t="shared" si="43"/>
        <v>347</v>
      </c>
      <c r="N145">
        <f t="shared" si="44"/>
        <v>0.69818913480885314</v>
      </c>
      <c r="O145" s="3">
        <v>38949</v>
      </c>
      <c r="P145">
        <v>0.47699999999999998</v>
      </c>
      <c r="R145" s="3">
        <v>38949</v>
      </c>
      <c r="S145">
        <v>0.47699999999999998</v>
      </c>
      <c r="T145">
        <f t="shared" si="37"/>
        <v>4</v>
      </c>
      <c r="U145">
        <f t="shared" si="45"/>
        <v>0.125</v>
      </c>
      <c r="W145">
        <f t="shared" si="46"/>
        <v>0.57318913480885314</v>
      </c>
      <c r="Y145" s="4">
        <f t="shared" si="47"/>
        <v>10</v>
      </c>
      <c r="Z145">
        <f t="shared" si="48"/>
        <v>2.0120724346076459E-2</v>
      </c>
      <c r="AA145" s="3">
        <v>38949</v>
      </c>
      <c r="AB145">
        <v>0.7</v>
      </c>
      <c r="AD145" s="3">
        <v>38949</v>
      </c>
      <c r="AE145">
        <v>0.7</v>
      </c>
      <c r="AF145">
        <f t="shared" si="38"/>
        <v>2</v>
      </c>
      <c r="AG145">
        <f t="shared" si="49"/>
        <v>6.25E-2</v>
      </c>
      <c r="AI145">
        <f t="shared" si="50"/>
        <v>4.2379275653923541E-2</v>
      </c>
    </row>
    <row r="146" spans="1:36" hidden="1" x14ac:dyDescent="0.3">
      <c r="A146">
        <f t="shared" si="39"/>
        <v>213</v>
      </c>
      <c r="B146">
        <f t="shared" si="40"/>
        <v>0.42857142857142855</v>
      </c>
      <c r="C146" s="3">
        <v>38950</v>
      </c>
      <c r="D146">
        <v>27.7</v>
      </c>
      <c r="F146" s="3">
        <v>38950</v>
      </c>
      <c r="G146">
        <v>27.7</v>
      </c>
      <c r="H146">
        <f t="shared" si="36"/>
        <v>23</v>
      </c>
      <c r="I146">
        <f t="shared" si="41"/>
        <v>0.71875</v>
      </c>
      <c r="K146">
        <f t="shared" si="42"/>
        <v>0.29017857142857145</v>
      </c>
      <c r="M146" s="4">
        <f t="shared" si="43"/>
        <v>416</v>
      </c>
      <c r="N146">
        <f t="shared" si="44"/>
        <v>0.83702213279678073</v>
      </c>
      <c r="O146" s="3">
        <v>38950</v>
      </c>
      <c r="P146">
        <v>0.55700000000000005</v>
      </c>
      <c r="R146" s="3">
        <v>38950</v>
      </c>
      <c r="S146">
        <v>0.55700000000000005</v>
      </c>
      <c r="T146">
        <f t="shared" si="37"/>
        <v>15</v>
      </c>
      <c r="U146">
        <f t="shared" si="45"/>
        <v>0.46875</v>
      </c>
      <c r="W146">
        <f t="shared" si="46"/>
        <v>0.36827213279678073</v>
      </c>
      <c r="Y146" s="4">
        <f t="shared" si="47"/>
        <v>13</v>
      </c>
      <c r="Z146">
        <f t="shared" si="48"/>
        <v>2.6156941649899398E-2</v>
      </c>
      <c r="AA146" s="3">
        <v>38950</v>
      </c>
      <c r="AB146">
        <v>0.8</v>
      </c>
      <c r="AD146" s="3">
        <v>38950</v>
      </c>
      <c r="AE146">
        <v>0.8</v>
      </c>
      <c r="AF146">
        <f t="shared" si="38"/>
        <v>5</v>
      </c>
      <c r="AG146">
        <f t="shared" si="49"/>
        <v>0.15625</v>
      </c>
      <c r="AI146">
        <f t="shared" si="50"/>
        <v>0.1300930583501006</v>
      </c>
    </row>
    <row r="147" spans="1:36" hidden="1" x14ac:dyDescent="0.3">
      <c r="A147">
        <f t="shared" si="39"/>
        <v>107</v>
      </c>
      <c r="B147">
        <f t="shared" si="40"/>
        <v>0.2152917505030181</v>
      </c>
      <c r="C147" s="3">
        <v>38951</v>
      </c>
      <c r="D147">
        <v>25.9</v>
      </c>
      <c r="F147" s="3">
        <v>38951</v>
      </c>
      <c r="G147">
        <v>25.9</v>
      </c>
      <c r="H147">
        <f t="shared" si="36"/>
        <v>18</v>
      </c>
      <c r="I147">
        <f t="shared" si="41"/>
        <v>0.5625</v>
      </c>
      <c r="K147">
        <f t="shared" si="42"/>
        <v>0.34720824949698192</v>
      </c>
      <c r="M147" s="4">
        <f t="shared" si="43"/>
        <v>394</v>
      </c>
      <c r="N147">
        <f t="shared" si="44"/>
        <v>0.79275653923541245</v>
      </c>
      <c r="O147" s="3">
        <v>38951</v>
      </c>
      <c r="P147">
        <v>0.52200000000000002</v>
      </c>
      <c r="R147" s="3">
        <v>38951</v>
      </c>
      <c r="S147">
        <v>0.52200000000000002</v>
      </c>
      <c r="T147">
        <f t="shared" si="37"/>
        <v>13</v>
      </c>
      <c r="U147">
        <f t="shared" si="45"/>
        <v>0.40625</v>
      </c>
      <c r="W147">
        <f t="shared" si="46"/>
        <v>0.38650653923541245</v>
      </c>
      <c r="Y147" s="4">
        <f t="shared" si="47"/>
        <v>13</v>
      </c>
      <c r="Z147">
        <f t="shared" si="48"/>
        <v>2.6156941649899398E-2</v>
      </c>
      <c r="AA147" s="3">
        <v>38951</v>
      </c>
      <c r="AB147">
        <v>0.8</v>
      </c>
      <c r="AD147" s="3">
        <v>38951</v>
      </c>
      <c r="AE147">
        <v>0.8</v>
      </c>
      <c r="AF147">
        <f t="shared" si="38"/>
        <v>5</v>
      </c>
      <c r="AG147">
        <f t="shared" si="49"/>
        <v>0.15625</v>
      </c>
      <c r="AI147">
        <f t="shared" si="50"/>
        <v>0.1300930583501006</v>
      </c>
    </row>
    <row r="148" spans="1:36" hidden="1" x14ac:dyDescent="0.3">
      <c r="A148">
        <f t="shared" si="39"/>
        <v>153</v>
      </c>
      <c r="B148">
        <f t="shared" si="40"/>
        <v>0.30784708249496984</v>
      </c>
      <c r="C148" s="3">
        <v>38952</v>
      </c>
      <c r="D148">
        <v>26.5</v>
      </c>
      <c r="F148" s="3">
        <v>38952</v>
      </c>
      <c r="G148">
        <v>26.5</v>
      </c>
      <c r="H148">
        <f t="shared" si="36"/>
        <v>22</v>
      </c>
      <c r="I148">
        <f t="shared" si="41"/>
        <v>0.6875</v>
      </c>
      <c r="K148">
        <f t="shared" si="42"/>
        <v>0.37965291750503016</v>
      </c>
      <c r="M148" s="4">
        <f t="shared" si="43"/>
        <v>422</v>
      </c>
      <c r="N148">
        <f t="shared" si="44"/>
        <v>0.84909456740442657</v>
      </c>
      <c r="O148" s="3">
        <v>38952</v>
      </c>
      <c r="P148">
        <v>0.56399999999999995</v>
      </c>
      <c r="R148" s="3">
        <v>38952</v>
      </c>
      <c r="S148">
        <v>0.56399999999999995</v>
      </c>
      <c r="T148">
        <f t="shared" si="37"/>
        <v>16</v>
      </c>
      <c r="U148">
        <f t="shared" si="45"/>
        <v>0.5</v>
      </c>
      <c r="W148">
        <f t="shared" si="46"/>
        <v>0.34909456740442657</v>
      </c>
      <c r="Y148" s="4">
        <f t="shared" si="47"/>
        <v>32</v>
      </c>
      <c r="Z148">
        <f t="shared" si="48"/>
        <v>6.4386317907444673E-2</v>
      </c>
      <c r="AA148" s="3">
        <v>38952</v>
      </c>
      <c r="AB148">
        <v>1</v>
      </c>
      <c r="AD148" s="3">
        <v>38952</v>
      </c>
      <c r="AE148">
        <v>1</v>
      </c>
      <c r="AF148">
        <f t="shared" si="38"/>
        <v>11</v>
      </c>
      <c r="AG148">
        <f t="shared" si="49"/>
        <v>0.34375</v>
      </c>
      <c r="AI148">
        <f t="shared" si="50"/>
        <v>0.27936368209255535</v>
      </c>
    </row>
    <row r="149" spans="1:36" hidden="1" x14ac:dyDescent="0.3">
      <c r="A149">
        <f t="shared" si="39"/>
        <v>142</v>
      </c>
      <c r="B149">
        <f t="shared" si="40"/>
        <v>0.2857142857142857</v>
      </c>
      <c r="C149" s="3">
        <v>38953</v>
      </c>
      <c r="D149">
        <v>26.4</v>
      </c>
      <c r="F149" s="3">
        <v>38953</v>
      </c>
      <c r="G149">
        <v>26.4</v>
      </c>
      <c r="H149">
        <f t="shared" si="36"/>
        <v>21</v>
      </c>
      <c r="I149">
        <f t="shared" si="41"/>
        <v>0.65625</v>
      </c>
      <c r="K149">
        <f t="shared" si="42"/>
        <v>0.3705357142857143</v>
      </c>
      <c r="M149" s="4">
        <f t="shared" si="43"/>
        <v>393</v>
      </c>
      <c r="N149">
        <f t="shared" si="44"/>
        <v>0.79074446680080479</v>
      </c>
      <c r="O149" s="3">
        <v>38953</v>
      </c>
      <c r="P149">
        <v>0.52100000000000002</v>
      </c>
      <c r="R149" s="3">
        <v>38953</v>
      </c>
      <c r="S149">
        <v>0.52100000000000002</v>
      </c>
      <c r="T149">
        <f t="shared" si="37"/>
        <v>12</v>
      </c>
      <c r="U149">
        <f t="shared" si="45"/>
        <v>0.375</v>
      </c>
      <c r="W149">
        <f t="shared" si="46"/>
        <v>0.41574446680080479</v>
      </c>
      <c r="Y149" s="4">
        <f t="shared" si="47"/>
        <v>97</v>
      </c>
      <c r="Z149">
        <f t="shared" si="48"/>
        <v>0.19517102615694165</v>
      </c>
      <c r="AA149" s="3">
        <v>38953</v>
      </c>
      <c r="AB149">
        <v>1.4</v>
      </c>
      <c r="AD149" s="3">
        <v>38953</v>
      </c>
      <c r="AE149">
        <v>1.4</v>
      </c>
      <c r="AF149">
        <f t="shared" si="38"/>
        <v>20</v>
      </c>
      <c r="AG149">
        <f t="shared" si="49"/>
        <v>0.625</v>
      </c>
      <c r="AI149">
        <f t="shared" si="50"/>
        <v>0.42982897384305835</v>
      </c>
    </row>
    <row r="150" spans="1:36" hidden="1" x14ac:dyDescent="0.3">
      <c r="A150">
        <f t="shared" si="39"/>
        <v>133</v>
      </c>
      <c r="B150">
        <f t="shared" si="40"/>
        <v>0.26760563380281688</v>
      </c>
      <c r="C150" s="3">
        <v>38954</v>
      </c>
      <c r="D150">
        <v>26.3</v>
      </c>
      <c r="F150" s="3">
        <v>38954</v>
      </c>
      <c r="G150">
        <v>26.3</v>
      </c>
      <c r="H150">
        <f t="shared" si="36"/>
        <v>20</v>
      </c>
      <c r="I150">
        <f t="shared" si="41"/>
        <v>0.625</v>
      </c>
      <c r="K150">
        <f t="shared" si="42"/>
        <v>0.35739436619718312</v>
      </c>
      <c r="M150" s="4">
        <f t="shared" si="43"/>
        <v>348</v>
      </c>
      <c r="N150">
        <f t="shared" si="44"/>
        <v>0.7002012072434608</v>
      </c>
      <c r="O150" s="3">
        <v>38954</v>
      </c>
      <c r="P150">
        <v>0.47799999999999998</v>
      </c>
      <c r="R150" s="3">
        <v>38954</v>
      </c>
      <c r="S150">
        <v>0.47799999999999998</v>
      </c>
      <c r="T150">
        <f t="shared" si="37"/>
        <v>5</v>
      </c>
      <c r="U150">
        <f t="shared" si="45"/>
        <v>0.15625</v>
      </c>
      <c r="W150">
        <f t="shared" si="46"/>
        <v>0.5439512072434608</v>
      </c>
      <c r="Y150" s="4">
        <f t="shared" si="47"/>
        <v>214</v>
      </c>
      <c r="Z150">
        <f t="shared" si="48"/>
        <v>0.43058350100603621</v>
      </c>
      <c r="AA150" s="3">
        <v>38954</v>
      </c>
      <c r="AB150">
        <v>1.8</v>
      </c>
      <c r="AD150" s="3">
        <v>38954</v>
      </c>
      <c r="AE150">
        <v>1.8</v>
      </c>
      <c r="AF150">
        <f t="shared" si="38"/>
        <v>26</v>
      </c>
      <c r="AG150">
        <f t="shared" si="49"/>
        <v>0.8125</v>
      </c>
      <c r="AI150">
        <f t="shared" si="50"/>
        <v>0.38191649899396379</v>
      </c>
    </row>
    <row r="151" spans="1:36" hidden="1" x14ac:dyDescent="0.3">
      <c r="A151">
        <f t="shared" si="39"/>
        <v>17</v>
      </c>
      <c r="B151">
        <f t="shared" si="40"/>
        <v>3.4205231388329982E-2</v>
      </c>
      <c r="C151" s="3">
        <v>38955</v>
      </c>
      <c r="D151">
        <v>22.6</v>
      </c>
      <c r="F151" s="3">
        <v>38955</v>
      </c>
      <c r="G151">
        <v>22.6</v>
      </c>
      <c r="H151">
        <f t="shared" si="36"/>
        <v>9</v>
      </c>
      <c r="I151">
        <f t="shared" si="41"/>
        <v>0.28125</v>
      </c>
      <c r="K151">
        <f t="shared" si="42"/>
        <v>0.24704476861167002</v>
      </c>
      <c r="M151" s="4">
        <f t="shared" si="43"/>
        <v>495</v>
      </c>
      <c r="N151">
        <f t="shared" si="44"/>
        <v>0.99597585513078468</v>
      </c>
      <c r="O151" s="3">
        <v>38955</v>
      </c>
      <c r="P151">
        <v>0.86199999999999999</v>
      </c>
      <c r="R151" s="3">
        <v>38955</v>
      </c>
      <c r="S151">
        <v>0.86199999999999999</v>
      </c>
      <c r="T151">
        <f t="shared" si="37"/>
        <v>30</v>
      </c>
      <c r="U151">
        <f t="shared" si="45"/>
        <v>0.9375</v>
      </c>
      <c r="W151">
        <f t="shared" si="46"/>
        <v>5.8475855130784682E-2</v>
      </c>
      <c r="Y151" s="4">
        <f t="shared" si="47"/>
        <v>10</v>
      </c>
      <c r="Z151">
        <f t="shared" si="48"/>
        <v>2.0120724346076459E-2</v>
      </c>
      <c r="AA151" s="3">
        <v>38955</v>
      </c>
      <c r="AB151">
        <v>0.7</v>
      </c>
      <c r="AD151" s="3">
        <v>38955</v>
      </c>
      <c r="AE151">
        <v>0.7</v>
      </c>
      <c r="AF151">
        <f t="shared" si="38"/>
        <v>2</v>
      </c>
      <c r="AG151">
        <f t="shared" si="49"/>
        <v>6.25E-2</v>
      </c>
      <c r="AI151">
        <f t="shared" si="50"/>
        <v>4.2379275653923541E-2</v>
      </c>
    </row>
    <row r="152" spans="1:36" hidden="1" x14ac:dyDescent="0.3">
      <c r="A152">
        <f t="shared" si="39"/>
        <v>16</v>
      </c>
      <c r="B152">
        <f t="shared" si="40"/>
        <v>3.2193158953722337E-2</v>
      </c>
      <c r="C152" s="3">
        <v>38956</v>
      </c>
      <c r="D152">
        <v>22.3</v>
      </c>
      <c r="F152" s="3">
        <v>38956</v>
      </c>
      <c r="G152">
        <v>22.3</v>
      </c>
      <c r="H152">
        <f t="shared" si="36"/>
        <v>8</v>
      </c>
      <c r="I152">
        <f t="shared" si="41"/>
        <v>0.25</v>
      </c>
      <c r="K152">
        <f t="shared" si="42"/>
        <v>0.21780684104627768</v>
      </c>
      <c r="M152" s="4">
        <f t="shared" si="43"/>
        <v>433</v>
      </c>
      <c r="N152">
        <f t="shared" si="44"/>
        <v>0.87122736418511071</v>
      </c>
      <c r="O152" s="3">
        <v>38956</v>
      </c>
      <c r="P152">
        <v>0.58399999999999996</v>
      </c>
      <c r="R152" s="3">
        <v>38956</v>
      </c>
      <c r="S152">
        <v>0.58399999999999996</v>
      </c>
      <c r="T152">
        <f t="shared" si="37"/>
        <v>18</v>
      </c>
      <c r="U152">
        <f t="shared" si="45"/>
        <v>0.5625</v>
      </c>
      <c r="W152">
        <f t="shared" si="46"/>
        <v>0.30872736418511071</v>
      </c>
      <c r="Y152" s="4">
        <f t="shared" si="47"/>
        <v>70</v>
      </c>
      <c r="Z152">
        <f t="shared" si="48"/>
        <v>0.14084507042253522</v>
      </c>
      <c r="AA152" s="3">
        <v>38956</v>
      </c>
      <c r="AB152">
        <v>1.2</v>
      </c>
      <c r="AD152" s="3">
        <v>38956</v>
      </c>
      <c r="AE152">
        <v>1.2</v>
      </c>
      <c r="AF152">
        <f t="shared" si="38"/>
        <v>18</v>
      </c>
      <c r="AG152">
        <f t="shared" si="49"/>
        <v>0.5625</v>
      </c>
      <c r="AI152">
        <f t="shared" si="50"/>
        <v>0.42165492957746475</v>
      </c>
    </row>
    <row r="153" spans="1:36" hidden="1" x14ac:dyDescent="0.3">
      <c r="A153">
        <f t="shared" si="39"/>
        <v>10</v>
      </c>
      <c r="B153">
        <f t="shared" si="40"/>
        <v>2.0120724346076459E-2</v>
      </c>
      <c r="C153" s="3">
        <v>38957</v>
      </c>
      <c r="D153">
        <v>21.8</v>
      </c>
      <c r="F153" s="3">
        <v>38957</v>
      </c>
      <c r="G153">
        <v>21.8</v>
      </c>
      <c r="H153">
        <f t="shared" si="36"/>
        <v>5</v>
      </c>
      <c r="I153">
        <f t="shared" si="41"/>
        <v>0.15625</v>
      </c>
      <c r="K153">
        <f t="shared" si="42"/>
        <v>0.13612927565392355</v>
      </c>
      <c r="M153" s="4">
        <f t="shared" si="43"/>
        <v>476</v>
      </c>
      <c r="N153">
        <f t="shared" si="44"/>
        <v>0.95774647887323938</v>
      </c>
      <c r="O153" s="3">
        <v>38957</v>
      </c>
      <c r="P153">
        <v>0.7</v>
      </c>
      <c r="R153" s="3">
        <v>38957</v>
      </c>
      <c r="S153">
        <v>0.7</v>
      </c>
      <c r="T153">
        <f t="shared" si="37"/>
        <v>22</v>
      </c>
      <c r="U153">
        <f t="shared" si="45"/>
        <v>0.6875</v>
      </c>
      <c r="W153">
        <f t="shared" si="46"/>
        <v>0.27024647887323938</v>
      </c>
      <c r="Y153" s="4">
        <f t="shared" si="47"/>
        <v>54</v>
      </c>
      <c r="Z153">
        <f t="shared" si="48"/>
        <v>0.10865191146881288</v>
      </c>
      <c r="AA153" s="3">
        <v>38957</v>
      </c>
      <c r="AB153">
        <v>1.1000000000000001</v>
      </c>
      <c r="AD153" s="3">
        <v>38957</v>
      </c>
      <c r="AE153">
        <v>1.1000000000000001</v>
      </c>
      <c r="AF153">
        <f t="shared" si="38"/>
        <v>15</v>
      </c>
      <c r="AG153">
        <f t="shared" si="49"/>
        <v>0.46875</v>
      </c>
      <c r="AI153">
        <f t="shared" si="50"/>
        <v>0.36009808853118713</v>
      </c>
    </row>
    <row r="154" spans="1:36" hidden="1" x14ac:dyDescent="0.3">
      <c r="A154">
        <f t="shared" si="39"/>
        <v>12</v>
      </c>
      <c r="B154">
        <f t="shared" si="40"/>
        <v>2.4144869215291749E-2</v>
      </c>
      <c r="C154" s="3">
        <v>38958</v>
      </c>
      <c r="D154">
        <v>22.1</v>
      </c>
      <c r="F154" s="3">
        <v>38958</v>
      </c>
      <c r="G154">
        <v>22.1</v>
      </c>
      <c r="H154">
        <f t="shared" si="36"/>
        <v>6</v>
      </c>
      <c r="I154">
        <f t="shared" si="41"/>
        <v>0.1875</v>
      </c>
      <c r="K154">
        <f t="shared" si="42"/>
        <v>0.16335513078470826</v>
      </c>
      <c r="M154" s="4">
        <f t="shared" si="43"/>
        <v>486</v>
      </c>
      <c r="N154">
        <f t="shared" si="44"/>
        <v>0.97786720321931586</v>
      </c>
      <c r="O154" s="3">
        <v>38958</v>
      </c>
      <c r="P154">
        <v>0.74199999999999999</v>
      </c>
      <c r="R154" s="3">
        <v>38958</v>
      </c>
      <c r="S154">
        <v>0.74199999999999999</v>
      </c>
      <c r="T154">
        <f t="shared" si="37"/>
        <v>25</v>
      </c>
      <c r="U154">
        <f t="shared" si="45"/>
        <v>0.78125</v>
      </c>
      <c r="W154">
        <f t="shared" si="46"/>
        <v>0.19661720321931586</v>
      </c>
      <c r="Y154" s="4">
        <f t="shared" si="47"/>
        <v>70</v>
      </c>
      <c r="Z154">
        <f t="shared" si="48"/>
        <v>0.14084507042253522</v>
      </c>
      <c r="AA154" s="3">
        <v>38958</v>
      </c>
      <c r="AB154">
        <v>1.2</v>
      </c>
      <c r="AD154" s="3">
        <v>38958</v>
      </c>
      <c r="AE154">
        <v>1.2</v>
      </c>
      <c r="AF154">
        <f t="shared" si="38"/>
        <v>18</v>
      </c>
      <c r="AG154">
        <f t="shared" si="49"/>
        <v>0.5625</v>
      </c>
      <c r="AI154">
        <f t="shared" si="50"/>
        <v>0.42165492957746475</v>
      </c>
    </row>
    <row r="155" spans="1:36" hidden="1" x14ac:dyDescent="0.3">
      <c r="A155">
        <f t="shared" si="39"/>
        <v>6</v>
      </c>
      <c r="B155">
        <f t="shared" si="40"/>
        <v>1.2072434607645875E-2</v>
      </c>
      <c r="C155" s="3">
        <v>38959</v>
      </c>
      <c r="D155">
        <v>21.6</v>
      </c>
      <c r="F155" s="3">
        <v>38959</v>
      </c>
      <c r="G155">
        <v>21.6</v>
      </c>
      <c r="H155">
        <f t="shared" si="36"/>
        <v>4</v>
      </c>
      <c r="I155">
        <f t="shared" si="41"/>
        <v>0.125</v>
      </c>
      <c r="K155">
        <f t="shared" si="42"/>
        <v>0.11292756539235413</v>
      </c>
      <c r="M155" s="4">
        <f t="shared" si="43"/>
        <v>494</v>
      </c>
      <c r="N155">
        <f t="shared" si="44"/>
        <v>0.99396378269617702</v>
      </c>
      <c r="O155" s="3">
        <v>38959</v>
      </c>
      <c r="P155">
        <v>0.84099999999999997</v>
      </c>
      <c r="R155" s="3">
        <v>38959</v>
      </c>
      <c r="S155">
        <v>0.84099999999999997</v>
      </c>
      <c r="T155">
        <f t="shared" si="37"/>
        <v>29</v>
      </c>
      <c r="U155">
        <f t="shared" si="45"/>
        <v>0.90625</v>
      </c>
      <c r="W155">
        <f t="shared" si="46"/>
        <v>8.7713782696177023E-2</v>
      </c>
      <c r="Y155" s="4">
        <f t="shared" si="47"/>
        <v>142</v>
      </c>
      <c r="Z155">
        <f t="shared" si="48"/>
        <v>0.2857142857142857</v>
      </c>
      <c r="AA155" s="3">
        <v>38959</v>
      </c>
      <c r="AB155">
        <v>1.6</v>
      </c>
      <c r="AD155" s="3">
        <v>38959</v>
      </c>
      <c r="AE155">
        <v>1.6</v>
      </c>
      <c r="AF155">
        <f t="shared" si="38"/>
        <v>23</v>
      </c>
      <c r="AG155">
        <f t="shared" si="49"/>
        <v>0.71875</v>
      </c>
      <c r="AI155">
        <f t="shared" si="50"/>
        <v>0.4330357142857143</v>
      </c>
    </row>
    <row r="156" spans="1:36" x14ac:dyDescent="0.3">
      <c r="A156" s="1">
        <f t="shared" si="39"/>
        <v>1</v>
      </c>
      <c r="B156" s="1">
        <f t="shared" si="40"/>
        <v>2.012072434607646E-3</v>
      </c>
      <c r="C156" s="5">
        <v>38960</v>
      </c>
      <c r="D156" s="1">
        <v>19.399999999999999</v>
      </c>
      <c r="E156" s="1"/>
      <c r="F156" s="5">
        <v>38960</v>
      </c>
      <c r="G156" s="1">
        <v>19.399999999999999</v>
      </c>
      <c r="H156" s="1">
        <f t="shared" si="36"/>
        <v>1</v>
      </c>
      <c r="I156" s="1">
        <f t="shared" si="41"/>
        <v>3.125E-2</v>
      </c>
      <c r="J156" s="1"/>
      <c r="K156" s="1">
        <f t="shared" si="42"/>
        <v>2.9237927565392355E-2</v>
      </c>
      <c r="L156" s="1">
        <f>SUM(K126:K156)</f>
        <v>7.3830482897384311</v>
      </c>
      <c r="M156" s="2">
        <f t="shared" si="43"/>
        <v>256</v>
      </c>
      <c r="N156" s="1">
        <f t="shared" si="44"/>
        <v>0.51509054325955739</v>
      </c>
      <c r="O156" s="5">
        <v>38960</v>
      </c>
      <c r="P156" s="1">
        <v>0.42</v>
      </c>
      <c r="Q156" s="1"/>
      <c r="R156" s="5">
        <v>38960</v>
      </c>
      <c r="S156" s="1">
        <v>0.42</v>
      </c>
      <c r="T156" s="1">
        <f t="shared" si="37"/>
        <v>2</v>
      </c>
      <c r="U156" s="1">
        <f t="shared" si="45"/>
        <v>6.25E-2</v>
      </c>
      <c r="V156" s="1"/>
      <c r="W156" s="1">
        <f t="shared" si="46"/>
        <v>0.45259054325955739</v>
      </c>
      <c r="X156" s="1">
        <f>SUM(W126:W156)</f>
        <v>10.399396378269618</v>
      </c>
      <c r="Y156" s="2">
        <f t="shared" si="47"/>
        <v>379</v>
      </c>
      <c r="Z156" s="1">
        <f t="shared" si="48"/>
        <v>0.76257545271629779</v>
      </c>
      <c r="AA156" s="5">
        <v>38960</v>
      </c>
      <c r="AB156" s="1">
        <v>2.2999999999999998</v>
      </c>
      <c r="AC156" s="1"/>
      <c r="AD156" s="5">
        <v>38960</v>
      </c>
      <c r="AE156" s="1">
        <v>2.2999999999999998</v>
      </c>
      <c r="AF156" s="1">
        <f t="shared" si="38"/>
        <v>29</v>
      </c>
      <c r="AG156" s="1">
        <f t="shared" si="49"/>
        <v>0.90625</v>
      </c>
      <c r="AH156" s="1"/>
      <c r="AI156" s="1">
        <f t="shared" si="50"/>
        <v>0.14367454728370221</v>
      </c>
      <c r="AJ156" s="1">
        <f>SUM(AI126:AI156)</f>
        <v>8.1030558350100605</v>
      </c>
    </row>
    <row r="157" spans="1:36" hidden="1" x14ac:dyDescent="0.3">
      <c r="A157">
        <f t="shared" si="39"/>
        <v>56</v>
      </c>
      <c r="B157">
        <f t="shared" si="40"/>
        <v>0.11267605633802817</v>
      </c>
      <c r="C157" s="3">
        <v>39295</v>
      </c>
      <c r="D157">
        <v>24.6</v>
      </c>
      <c r="F157" s="3">
        <v>39295</v>
      </c>
      <c r="G157">
        <v>24.6</v>
      </c>
      <c r="H157">
        <f>_xlfn.RANK.EQ(G157,$G$157:$G$187,1)</f>
        <v>4</v>
      </c>
      <c r="I157">
        <f t="shared" si="41"/>
        <v>0.125</v>
      </c>
      <c r="K157">
        <f t="shared" si="42"/>
        <v>1.2323943661971828E-2</v>
      </c>
      <c r="M157" s="4">
        <f t="shared" si="43"/>
        <v>218</v>
      </c>
      <c r="N157">
        <f t="shared" si="44"/>
        <v>0.43863179074446679</v>
      </c>
      <c r="O157" s="3">
        <v>39295</v>
      </c>
      <c r="P157">
        <v>0.40100000000000002</v>
      </c>
      <c r="R157" s="3">
        <v>39295</v>
      </c>
      <c r="S157">
        <v>0.40100000000000002</v>
      </c>
      <c r="T157">
        <f>_xlfn.RANK.EQ(S157,$S$157:$S$187,1)</f>
        <v>16</v>
      </c>
      <c r="U157">
        <f t="shared" si="45"/>
        <v>0.5</v>
      </c>
      <c r="W157">
        <f t="shared" si="46"/>
        <v>6.1368209255533213E-2</v>
      </c>
      <c r="Y157" s="4">
        <f t="shared" si="47"/>
        <v>496</v>
      </c>
      <c r="Z157">
        <f t="shared" si="48"/>
        <v>0.99798792756539234</v>
      </c>
      <c r="AA157" s="3">
        <v>39295</v>
      </c>
      <c r="AB157">
        <v>5.2</v>
      </c>
      <c r="AD157" s="3">
        <v>39295</v>
      </c>
      <c r="AE157">
        <v>5.2</v>
      </c>
      <c r="AF157">
        <f>_xlfn.RANK.EQ(AE157,$AE$157:$AE$187,1)</f>
        <v>31</v>
      </c>
      <c r="AG157">
        <f t="shared" si="49"/>
        <v>0.96875</v>
      </c>
      <c r="AI157">
        <f t="shared" si="50"/>
        <v>2.9237927565392341E-2</v>
      </c>
    </row>
    <row r="158" spans="1:36" hidden="1" x14ac:dyDescent="0.3">
      <c r="A158">
        <f t="shared" si="39"/>
        <v>230</v>
      </c>
      <c r="B158">
        <f t="shared" si="40"/>
        <v>0.46277665995975853</v>
      </c>
      <c r="C158" s="3">
        <v>39296</v>
      </c>
      <c r="D158">
        <v>27.9</v>
      </c>
      <c r="F158" s="3">
        <v>39296</v>
      </c>
      <c r="G158">
        <v>27.9</v>
      </c>
      <c r="H158">
        <f t="shared" ref="H158:H187" si="51">_xlfn.RANK.EQ(G158,$G$157:$G$187,1)</f>
        <v>13</v>
      </c>
      <c r="I158">
        <f t="shared" si="41"/>
        <v>0.40625</v>
      </c>
      <c r="K158">
        <f t="shared" si="42"/>
        <v>5.652665995975853E-2</v>
      </c>
      <c r="M158" s="4">
        <f t="shared" si="43"/>
        <v>45</v>
      </c>
      <c r="N158">
        <f t="shared" si="44"/>
        <v>9.0543259557344061E-2</v>
      </c>
      <c r="O158" s="3">
        <v>39296</v>
      </c>
      <c r="P158">
        <v>0.29399999999999998</v>
      </c>
      <c r="R158" s="3">
        <v>39296</v>
      </c>
      <c r="S158">
        <v>0.29399999999999998</v>
      </c>
      <c r="T158">
        <f t="shared" ref="T158:T187" si="52">_xlfn.RANK.EQ(S158,$S$157:$S$187,1)</f>
        <v>3</v>
      </c>
      <c r="U158">
        <f t="shared" si="45"/>
        <v>9.375E-2</v>
      </c>
      <c r="W158">
        <f t="shared" si="46"/>
        <v>3.2067404426559393E-3</v>
      </c>
      <c r="Y158" s="4">
        <f t="shared" si="47"/>
        <v>142</v>
      </c>
      <c r="Z158">
        <f t="shared" si="48"/>
        <v>0.2857142857142857</v>
      </c>
      <c r="AA158" s="3">
        <v>39296</v>
      </c>
      <c r="AB158">
        <v>1.6</v>
      </c>
      <c r="AD158" s="3">
        <v>39296</v>
      </c>
      <c r="AE158">
        <v>1.6</v>
      </c>
      <c r="AF158">
        <f t="shared" ref="AF158:AF187" si="53">_xlfn.RANK.EQ(AE158,$AE$157:$AE$187,1)</f>
        <v>15</v>
      </c>
      <c r="AG158">
        <f t="shared" si="49"/>
        <v>0.46875</v>
      </c>
      <c r="AI158">
        <f t="shared" si="50"/>
        <v>0.1830357142857143</v>
      </c>
    </row>
    <row r="159" spans="1:36" hidden="1" x14ac:dyDescent="0.3">
      <c r="A159">
        <f t="shared" si="39"/>
        <v>369</v>
      </c>
      <c r="B159">
        <f t="shared" si="40"/>
        <v>0.74245472837022131</v>
      </c>
      <c r="C159" s="3">
        <v>39297</v>
      </c>
      <c r="D159">
        <v>30.6</v>
      </c>
      <c r="F159" s="3">
        <v>39297</v>
      </c>
      <c r="G159">
        <v>30.6</v>
      </c>
      <c r="H159">
        <f t="shared" si="51"/>
        <v>22</v>
      </c>
      <c r="I159">
        <f t="shared" si="41"/>
        <v>0.6875</v>
      </c>
      <c r="K159">
        <f t="shared" si="42"/>
        <v>5.4954728370221306E-2</v>
      </c>
      <c r="M159" s="4">
        <f t="shared" si="43"/>
        <v>114</v>
      </c>
      <c r="N159">
        <f t="shared" si="44"/>
        <v>0.22937625754527163</v>
      </c>
      <c r="O159" s="3">
        <v>39297</v>
      </c>
      <c r="P159">
        <v>0.34499999999999997</v>
      </c>
      <c r="R159" s="3">
        <v>39297</v>
      </c>
      <c r="S159">
        <v>0.34499999999999997</v>
      </c>
      <c r="T159">
        <f t="shared" si="52"/>
        <v>9</v>
      </c>
      <c r="U159">
        <f t="shared" si="45"/>
        <v>0.28125</v>
      </c>
      <c r="W159">
        <f t="shared" si="46"/>
        <v>5.1873742454728367E-2</v>
      </c>
      <c r="Y159" s="4">
        <f t="shared" si="47"/>
        <v>214</v>
      </c>
      <c r="Z159">
        <f t="shared" si="48"/>
        <v>0.43058350100603621</v>
      </c>
      <c r="AA159" s="3">
        <v>39297</v>
      </c>
      <c r="AB159">
        <v>1.8</v>
      </c>
      <c r="AD159" s="3">
        <v>39297</v>
      </c>
      <c r="AE159">
        <v>1.8</v>
      </c>
      <c r="AF159">
        <f t="shared" si="53"/>
        <v>22</v>
      </c>
      <c r="AG159">
        <f t="shared" si="49"/>
        <v>0.6875</v>
      </c>
      <c r="AI159">
        <f t="shared" si="50"/>
        <v>0.25691649899396379</v>
      </c>
    </row>
    <row r="160" spans="1:36" hidden="1" x14ac:dyDescent="0.3">
      <c r="A160">
        <f t="shared" si="39"/>
        <v>177</v>
      </c>
      <c r="B160">
        <f t="shared" si="40"/>
        <v>0.35613682092555332</v>
      </c>
      <c r="C160" s="3">
        <v>39298</v>
      </c>
      <c r="D160">
        <v>27.1</v>
      </c>
      <c r="F160" s="3">
        <v>39298</v>
      </c>
      <c r="G160">
        <v>27.1</v>
      </c>
      <c r="H160">
        <f t="shared" si="51"/>
        <v>8</v>
      </c>
      <c r="I160">
        <f t="shared" si="41"/>
        <v>0.25</v>
      </c>
      <c r="K160">
        <f t="shared" si="42"/>
        <v>0.10613682092555332</v>
      </c>
      <c r="M160" s="4">
        <f t="shared" si="43"/>
        <v>189</v>
      </c>
      <c r="N160">
        <f t="shared" si="44"/>
        <v>0.38028169014084506</v>
      </c>
      <c r="O160" s="3">
        <v>39298</v>
      </c>
      <c r="P160">
        <v>0.38800000000000001</v>
      </c>
      <c r="R160" s="3">
        <v>39298</v>
      </c>
      <c r="S160">
        <v>0.38800000000000001</v>
      </c>
      <c r="T160">
        <f t="shared" si="52"/>
        <v>13</v>
      </c>
      <c r="U160">
        <f t="shared" si="45"/>
        <v>0.40625</v>
      </c>
      <c r="W160">
        <f t="shared" si="46"/>
        <v>2.5968309859154937E-2</v>
      </c>
      <c r="Y160" s="4">
        <f t="shared" si="47"/>
        <v>421</v>
      </c>
      <c r="Z160">
        <f t="shared" si="48"/>
        <v>0.84708249496981891</v>
      </c>
      <c r="AA160" s="3">
        <v>39298</v>
      </c>
      <c r="AB160">
        <v>2.6</v>
      </c>
      <c r="AD160" s="3">
        <v>39298</v>
      </c>
      <c r="AE160">
        <v>2.6</v>
      </c>
      <c r="AF160">
        <f t="shared" si="53"/>
        <v>28</v>
      </c>
      <c r="AG160">
        <f t="shared" si="49"/>
        <v>0.875</v>
      </c>
      <c r="AI160">
        <f t="shared" si="50"/>
        <v>2.7917505030181089E-2</v>
      </c>
    </row>
    <row r="161" spans="1:35" hidden="1" x14ac:dyDescent="0.3">
      <c r="A161">
        <f t="shared" si="39"/>
        <v>37</v>
      </c>
      <c r="B161">
        <f t="shared" si="40"/>
        <v>7.4446680080482899E-2</v>
      </c>
      <c r="C161" s="3">
        <v>39299</v>
      </c>
      <c r="D161">
        <v>23.7</v>
      </c>
      <c r="F161" s="3">
        <v>39299</v>
      </c>
      <c r="G161">
        <v>23.7</v>
      </c>
      <c r="H161">
        <f t="shared" si="51"/>
        <v>3</v>
      </c>
      <c r="I161">
        <f t="shared" si="41"/>
        <v>9.375E-2</v>
      </c>
      <c r="K161">
        <f t="shared" si="42"/>
        <v>1.9303319919517101E-2</v>
      </c>
      <c r="M161" s="4">
        <f t="shared" si="43"/>
        <v>95</v>
      </c>
      <c r="N161">
        <f t="shared" si="44"/>
        <v>0.19114688128772636</v>
      </c>
      <c r="O161" s="3">
        <v>39299</v>
      </c>
      <c r="P161">
        <v>0.33800000000000002</v>
      </c>
      <c r="R161" s="3">
        <v>39299</v>
      </c>
      <c r="S161">
        <v>0.33800000000000002</v>
      </c>
      <c r="T161">
        <f t="shared" si="52"/>
        <v>8</v>
      </c>
      <c r="U161">
        <f t="shared" si="45"/>
        <v>0.25</v>
      </c>
      <c r="W161">
        <f t="shared" si="46"/>
        <v>5.8853118712273639E-2</v>
      </c>
      <c r="Y161" s="4">
        <f t="shared" si="47"/>
        <v>489</v>
      </c>
      <c r="Z161">
        <f t="shared" si="48"/>
        <v>0.98390342052313884</v>
      </c>
      <c r="AA161" s="3">
        <v>39299</v>
      </c>
      <c r="AB161">
        <v>4.3</v>
      </c>
      <c r="AD161" s="3">
        <v>39299</v>
      </c>
      <c r="AE161">
        <v>4.3</v>
      </c>
      <c r="AF161">
        <f t="shared" si="53"/>
        <v>30</v>
      </c>
      <c r="AG161">
        <f t="shared" si="49"/>
        <v>0.9375</v>
      </c>
      <c r="AI161">
        <f t="shared" si="50"/>
        <v>4.6403420523138839E-2</v>
      </c>
    </row>
    <row r="162" spans="1:35" hidden="1" x14ac:dyDescent="0.3">
      <c r="A162">
        <f t="shared" si="39"/>
        <v>65</v>
      </c>
      <c r="B162">
        <f t="shared" si="40"/>
        <v>0.13078470824949698</v>
      </c>
      <c r="C162" s="3">
        <v>39300</v>
      </c>
      <c r="D162">
        <v>24.8</v>
      </c>
      <c r="F162" s="3">
        <v>39300</v>
      </c>
      <c r="G162">
        <v>24.8</v>
      </c>
      <c r="H162">
        <f t="shared" si="51"/>
        <v>5</v>
      </c>
      <c r="I162">
        <f t="shared" si="41"/>
        <v>0.15625</v>
      </c>
      <c r="K162">
        <f t="shared" si="42"/>
        <v>2.5465291750503022E-2</v>
      </c>
      <c r="M162" s="4">
        <f t="shared" si="43"/>
        <v>255</v>
      </c>
      <c r="N162">
        <f t="shared" si="44"/>
        <v>0.51307847082494973</v>
      </c>
      <c r="O162" s="3">
        <v>39300</v>
      </c>
      <c r="P162">
        <v>0.41899999999999998</v>
      </c>
      <c r="R162" s="3">
        <v>39300</v>
      </c>
      <c r="S162">
        <v>0.41899999999999998</v>
      </c>
      <c r="T162">
        <f t="shared" si="52"/>
        <v>22</v>
      </c>
      <c r="U162">
        <f t="shared" si="45"/>
        <v>0.6875</v>
      </c>
      <c r="W162">
        <f t="shared" si="46"/>
        <v>0.17442152917505027</v>
      </c>
      <c r="Y162" s="4">
        <f t="shared" si="47"/>
        <v>453</v>
      </c>
      <c r="Z162">
        <f t="shared" si="48"/>
        <v>0.91146881287726356</v>
      </c>
      <c r="AA162" s="3">
        <v>39300</v>
      </c>
      <c r="AB162">
        <v>3.1</v>
      </c>
      <c r="AD162" s="3">
        <v>39300</v>
      </c>
      <c r="AE162">
        <v>3.1</v>
      </c>
      <c r="AF162">
        <f t="shared" si="53"/>
        <v>29</v>
      </c>
      <c r="AG162">
        <f t="shared" si="49"/>
        <v>0.90625</v>
      </c>
      <c r="AI162">
        <f t="shared" si="50"/>
        <v>5.2188128772635567E-3</v>
      </c>
    </row>
    <row r="163" spans="1:35" hidden="1" x14ac:dyDescent="0.3">
      <c r="A163">
        <f t="shared" si="39"/>
        <v>198</v>
      </c>
      <c r="B163">
        <f t="shared" si="40"/>
        <v>0.39839034205231388</v>
      </c>
      <c r="C163" s="3">
        <v>39301</v>
      </c>
      <c r="D163">
        <v>27.4</v>
      </c>
      <c r="F163" s="3">
        <v>39301</v>
      </c>
      <c r="G163">
        <v>27.4</v>
      </c>
      <c r="H163">
        <f t="shared" si="51"/>
        <v>10</v>
      </c>
      <c r="I163">
        <f t="shared" si="41"/>
        <v>0.3125</v>
      </c>
      <c r="K163">
        <f t="shared" si="42"/>
        <v>8.5890342052313884E-2</v>
      </c>
      <c r="M163" s="4">
        <f t="shared" si="43"/>
        <v>253</v>
      </c>
      <c r="N163">
        <f t="shared" si="44"/>
        <v>0.50905432595573441</v>
      </c>
      <c r="O163" s="3">
        <v>39301</v>
      </c>
      <c r="P163">
        <v>0.41799999999999998</v>
      </c>
      <c r="R163" s="3">
        <v>39301</v>
      </c>
      <c r="S163">
        <v>0.41799999999999998</v>
      </c>
      <c r="T163">
        <f t="shared" si="52"/>
        <v>21</v>
      </c>
      <c r="U163">
        <f t="shared" si="45"/>
        <v>0.65625</v>
      </c>
      <c r="W163">
        <f t="shared" si="46"/>
        <v>0.14719567404426559</v>
      </c>
      <c r="Y163" s="4">
        <f t="shared" si="47"/>
        <v>142</v>
      </c>
      <c r="Z163">
        <f t="shared" si="48"/>
        <v>0.2857142857142857</v>
      </c>
      <c r="AA163" s="3">
        <v>39301</v>
      </c>
      <c r="AB163">
        <v>1.6</v>
      </c>
      <c r="AD163" s="3">
        <v>39301</v>
      </c>
      <c r="AE163">
        <v>1.6</v>
      </c>
      <c r="AF163">
        <f t="shared" si="53"/>
        <v>15</v>
      </c>
      <c r="AG163">
        <f t="shared" si="49"/>
        <v>0.46875</v>
      </c>
      <c r="AI163">
        <f t="shared" si="50"/>
        <v>0.1830357142857143</v>
      </c>
    </row>
    <row r="164" spans="1:35" hidden="1" x14ac:dyDescent="0.3">
      <c r="A164">
        <f t="shared" si="39"/>
        <v>208</v>
      </c>
      <c r="B164">
        <f t="shared" si="40"/>
        <v>0.41851106639839036</v>
      </c>
      <c r="C164" s="3">
        <v>39302</v>
      </c>
      <c r="D164">
        <v>27.6</v>
      </c>
      <c r="F164" s="3">
        <v>39302</v>
      </c>
      <c r="G164">
        <v>27.6</v>
      </c>
      <c r="H164">
        <f t="shared" si="51"/>
        <v>11</v>
      </c>
      <c r="I164">
        <f t="shared" si="41"/>
        <v>0.34375</v>
      </c>
      <c r="K164">
        <f t="shared" si="42"/>
        <v>7.4761066398390363E-2</v>
      </c>
      <c r="M164" s="4">
        <f t="shared" si="43"/>
        <v>226</v>
      </c>
      <c r="N164">
        <f t="shared" si="44"/>
        <v>0.45472837022132795</v>
      </c>
      <c r="O164" s="3">
        <v>39302</v>
      </c>
      <c r="P164">
        <v>0.40500000000000003</v>
      </c>
      <c r="R164" s="3">
        <v>39302</v>
      </c>
      <c r="S164">
        <v>0.40500000000000003</v>
      </c>
      <c r="T164">
        <f t="shared" si="52"/>
        <v>17</v>
      </c>
      <c r="U164">
        <f t="shared" si="45"/>
        <v>0.53125</v>
      </c>
      <c r="W164">
        <f t="shared" si="46"/>
        <v>7.6521629778672051E-2</v>
      </c>
      <c r="Y164" s="4">
        <f t="shared" si="47"/>
        <v>142</v>
      </c>
      <c r="Z164">
        <f t="shared" si="48"/>
        <v>0.2857142857142857</v>
      </c>
      <c r="AA164" s="3">
        <v>39302</v>
      </c>
      <c r="AB164">
        <v>1.6</v>
      </c>
      <c r="AD164" s="3">
        <v>39302</v>
      </c>
      <c r="AE164">
        <v>1.6</v>
      </c>
      <c r="AF164">
        <f t="shared" si="53"/>
        <v>15</v>
      </c>
      <c r="AG164">
        <f t="shared" si="49"/>
        <v>0.46875</v>
      </c>
      <c r="AI164">
        <f t="shared" si="50"/>
        <v>0.1830357142857143</v>
      </c>
    </row>
    <row r="165" spans="1:35" hidden="1" x14ac:dyDescent="0.3">
      <c r="A165">
        <f t="shared" si="39"/>
        <v>213</v>
      </c>
      <c r="B165">
        <f t="shared" si="40"/>
        <v>0.42857142857142855</v>
      </c>
      <c r="C165" s="3">
        <v>39303</v>
      </c>
      <c r="D165">
        <v>27.7</v>
      </c>
      <c r="F165" s="3">
        <v>39303</v>
      </c>
      <c r="G165">
        <v>27.7</v>
      </c>
      <c r="H165">
        <f t="shared" si="51"/>
        <v>12</v>
      </c>
      <c r="I165">
        <f t="shared" si="41"/>
        <v>0.375</v>
      </c>
      <c r="K165">
        <f t="shared" si="42"/>
        <v>5.3571428571428548E-2</v>
      </c>
      <c r="M165" s="4">
        <f t="shared" si="43"/>
        <v>200</v>
      </c>
      <c r="N165">
        <f t="shared" si="44"/>
        <v>0.4024144869215292</v>
      </c>
      <c r="O165" s="3">
        <v>39303</v>
      </c>
      <c r="P165">
        <v>0.39200000000000002</v>
      </c>
      <c r="R165" s="3">
        <v>39303</v>
      </c>
      <c r="S165">
        <v>0.39200000000000002</v>
      </c>
      <c r="T165">
        <f t="shared" si="52"/>
        <v>14</v>
      </c>
      <c r="U165">
        <f t="shared" si="45"/>
        <v>0.4375</v>
      </c>
      <c r="W165">
        <f t="shared" si="46"/>
        <v>3.5085513078470798E-2</v>
      </c>
      <c r="Y165" s="4">
        <f t="shared" si="47"/>
        <v>142</v>
      </c>
      <c r="Z165">
        <f t="shared" si="48"/>
        <v>0.2857142857142857</v>
      </c>
      <c r="AA165" s="3">
        <v>39303</v>
      </c>
      <c r="AB165">
        <v>1.6</v>
      </c>
      <c r="AD165" s="3">
        <v>39303</v>
      </c>
      <c r="AE165">
        <v>1.6</v>
      </c>
      <c r="AF165">
        <f t="shared" si="53"/>
        <v>15</v>
      </c>
      <c r="AG165">
        <f t="shared" si="49"/>
        <v>0.46875</v>
      </c>
      <c r="AI165">
        <f t="shared" si="50"/>
        <v>0.1830357142857143</v>
      </c>
    </row>
    <row r="166" spans="1:35" hidden="1" x14ac:dyDescent="0.3">
      <c r="A166">
        <f t="shared" si="39"/>
        <v>72</v>
      </c>
      <c r="B166">
        <f t="shared" si="40"/>
        <v>0.14486921529175051</v>
      </c>
      <c r="C166" s="3">
        <v>39304</v>
      </c>
      <c r="D166">
        <v>24.9</v>
      </c>
      <c r="F166" s="3">
        <v>39304</v>
      </c>
      <c r="G166">
        <v>24.9</v>
      </c>
      <c r="H166">
        <f t="shared" si="51"/>
        <v>6</v>
      </c>
      <c r="I166">
        <f t="shared" si="41"/>
        <v>0.1875</v>
      </c>
      <c r="K166">
        <f t="shared" si="42"/>
        <v>4.2630784708249492E-2</v>
      </c>
      <c r="M166" s="4">
        <f t="shared" si="43"/>
        <v>479</v>
      </c>
      <c r="N166">
        <f t="shared" si="44"/>
        <v>0.96378269617706236</v>
      </c>
      <c r="O166" s="3">
        <v>39304</v>
      </c>
      <c r="P166">
        <v>0.72</v>
      </c>
      <c r="R166" s="3">
        <v>39304</v>
      </c>
      <c r="S166">
        <v>0.72</v>
      </c>
      <c r="T166">
        <f t="shared" si="52"/>
        <v>31</v>
      </c>
      <c r="U166">
        <f t="shared" si="45"/>
        <v>0.96875</v>
      </c>
      <c r="W166">
        <f t="shared" si="46"/>
        <v>4.9673038229376409E-3</v>
      </c>
      <c r="Y166" s="4">
        <f t="shared" si="47"/>
        <v>284</v>
      </c>
      <c r="Z166">
        <f t="shared" si="48"/>
        <v>0.5714285714285714</v>
      </c>
      <c r="AA166" s="3">
        <v>39304</v>
      </c>
      <c r="AB166">
        <v>2</v>
      </c>
      <c r="AD166" s="3">
        <v>39304</v>
      </c>
      <c r="AE166">
        <v>2</v>
      </c>
      <c r="AF166">
        <f t="shared" si="53"/>
        <v>25</v>
      </c>
      <c r="AG166">
        <f t="shared" si="49"/>
        <v>0.78125</v>
      </c>
      <c r="AI166">
        <f t="shared" si="50"/>
        <v>0.2098214285714286</v>
      </c>
    </row>
    <row r="167" spans="1:35" hidden="1" x14ac:dyDescent="0.3">
      <c r="A167">
        <f t="shared" si="39"/>
        <v>34</v>
      </c>
      <c r="B167">
        <f t="shared" si="40"/>
        <v>6.8410462776659964E-2</v>
      </c>
      <c r="C167" s="3">
        <v>39305</v>
      </c>
      <c r="D167">
        <v>23.5</v>
      </c>
      <c r="F167" s="3">
        <v>39305</v>
      </c>
      <c r="G167">
        <v>23.5</v>
      </c>
      <c r="H167">
        <f t="shared" si="51"/>
        <v>2</v>
      </c>
      <c r="I167">
        <f t="shared" si="41"/>
        <v>6.25E-2</v>
      </c>
      <c r="K167">
        <f t="shared" si="42"/>
        <v>5.9104627766599638E-3</v>
      </c>
      <c r="M167" s="4">
        <f t="shared" si="43"/>
        <v>453</v>
      </c>
      <c r="N167">
        <f t="shared" si="44"/>
        <v>0.91146881287726356</v>
      </c>
      <c r="O167" s="3">
        <v>39305</v>
      </c>
      <c r="P167">
        <v>0.63600000000000001</v>
      </c>
      <c r="R167" s="3">
        <v>39305</v>
      </c>
      <c r="S167">
        <v>0.63600000000000001</v>
      </c>
      <c r="T167">
        <f t="shared" si="52"/>
        <v>30</v>
      </c>
      <c r="U167">
        <f t="shared" si="45"/>
        <v>0.9375</v>
      </c>
      <c r="W167">
        <f t="shared" si="46"/>
        <v>2.6031187122736443E-2</v>
      </c>
      <c r="Y167" s="4">
        <f t="shared" si="47"/>
        <v>240</v>
      </c>
      <c r="Z167">
        <f t="shared" si="48"/>
        <v>0.48289738430583501</v>
      </c>
      <c r="AA167" s="3">
        <v>39305</v>
      </c>
      <c r="AB167">
        <v>1.9</v>
      </c>
      <c r="AD167" s="3">
        <v>39305</v>
      </c>
      <c r="AE167">
        <v>1.9</v>
      </c>
      <c r="AF167">
        <f t="shared" si="53"/>
        <v>24</v>
      </c>
      <c r="AG167">
        <f t="shared" si="49"/>
        <v>0.75</v>
      </c>
      <c r="AI167">
        <f t="shared" si="50"/>
        <v>0.26710261569416499</v>
      </c>
    </row>
    <row r="168" spans="1:35" hidden="1" x14ac:dyDescent="0.3">
      <c r="A168">
        <f t="shared" si="39"/>
        <v>21</v>
      </c>
      <c r="B168">
        <f t="shared" si="40"/>
        <v>4.2253521126760563E-2</v>
      </c>
      <c r="C168" s="3">
        <v>39306</v>
      </c>
      <c r="D168">
        <v>23.1</v>
      </c>
      <c r="F168" s="3">
        <v>39306</v>
      </c>
      <c r="G168">
        <v>23.1</v>
      </c>
      <c r="H168">
        <f t="shared" si="51"/>
        <v>1</v>
      </c>
      <c r="I168">
        <f t="shared" si="41"/>
        <v>3.125E-2</v>
      </c>
      <c r="K168">
        <f t="shared" si="42"/>
        <v>1.1003521126760563E-2</v>
      </c>
      <c r="M168" s="4">
        <f t="shared" si="43"/>
        <v>447</v>
      </c>
      <c r="N168">
        <f t="shared" si="44"/>
        <v>0.89939637826961771</v>
      </c>
      <c r="O168" s="3">
        <v>39306</v>
      </c>
      <c r="P168">
        <v>0.61699999999999999</v>
      </c>
      <c r="R168" s="3">
        <v>39306</v>
      </c>
      <c r="S168">
        <v>0.61699999999999999</v>
      </c>
      <c r="T168">
        <f t="shared" si="52"/>
        <v>29</v>
      </c>
      <c r="U168">
        <f t="shared" si="45"/>
        <v>0.90625</v>
      </c>
      <c r="W168">
        <f t="shared" si="46"/>
        <v>6.8536217303822866E-3</v>
      </c>
      <c r="Y168" s="4">
        <f t="shared" si="47"/>
        <v>97</v>
      </c>
      <c r="Z168">
        <f t="shared" si="48"/>
        <v>0.19517102615694165</v>
      </c>
      <c r="AA168" s="3">
        <v>39306</v>
      </c>
      <c r="AB168">
        <v>1.4</v>
      </c>
      <c r="AD168" s="3">
        <v>39306</v>
      </c>
      <c r="AE168">
        <v>1.4</v>
      </c>
      <c r="AF168">
        <f t="shared" si="53"/>
        <v>10</v>
      </c>
      <c r="AG168">
        <f t="shared" si="49"/>
        <v>0.3125</v>
      </c>
      <c r="AI168">
        <f t="shared" si="50"/>
        <v>0.11732897384305835</v>
      </c>
    </row>
    <row r="169" spans="1:35" hidden="1" x14ac:dyDescent="0.3">
      <c r="A169">
        <f t="shared" si="39"/>
        <v>74</v>
      </c>
      <c r="B169">
        <f t="shared" si="40"/>
        <v>0.1488933601609658</v>
      </c>
      <c r="C169" s="3">
        <v>39307</v>
      </c>
      <c r="D169">
        <v>25</v>
      </c>
      <c r="F169" s="3">
        <v>39307</v>
      </c>
      <c r="G169">
        <v>25</v>
      </c>
      <c r="H169">
        <f t="shared" si="51"/>
        <v>7</v>
      </c>
      <c r="I169">
        <f t="shared" si="41"/>
        <v>0.21875</v>
      </c>
      <c r="K169">
        <f t="shared" si="42"/>
        <v>6.9856639839034201E-2</v>
      </c>
      <c r="M169" s="4">
        <f t="shared" si="43"/>
        <v>446</v>
      </c>
      <c r="N169">
        <f t="shared" si="44"/>
        <v>0.89738430583501005</v>
      </c>
      <c r="O169" s="3">
        <v>39307</v>
      </c>
      <c r="P169">
        <v>0.61199999999999999</v>
      </c>
      <c r="R169" s="3">
        <v>39307</v>
      </c>
      <c r="S169">
        <v>0.61199999999999999</v>
      </c>
      <c r="T169">
        <f t="shared" si="52"/>
        <v>28</v>
      </c>
      <c r="U169">
        <f t="shared" si="45"/>
        <v>0.875</v>
      </c>
      <c r="W169">
        <f t="shared" si="46"/>
        <v>2.2384305835010054E-2</v>
      </c>
      <c r="Y169" s="4">
        <f t="shared" si="47"/>
        <v>70</v>
      </c>
      <c r="Z169">
        <f t="shared" si="48"/>
        <v>0.14084507042253522</v>
      </c>
      <c r="AA169" s="3">
        <v>39307</v>
      </c>
      <c r="AB169">
        <v>1.2</v>
      </c>
      <c r="AD169" s="3">
        <v>39307</v>
      </c>
      <c r="AE169">
        <v>1.2</v>
      </c>
      <c r="AF169">
        <f t="shared" si="53"/>
        <v>6</v>
      </c>
      <c r="AG169">
        <f t="shared" si="49"/>
        <v>0.1875</v>
      </c>
      <c r="AI169">
        <f t="shared" si="50"/>
        <v>4.6654929577464782E-2</v>
      </c>
    </row>
    <row r="170" spans="1:35" hidden="1" x14ac:dyDescent="0.3">
      <c r="A170">
        <f t="shared" si="39"/>
        <v>237</v>
      </c>
      <c r="B170">
        <f t="shared" si="40"/>
        <v>0.47686116700201209</v>
      </c>
      <c r="C170" s="3">
        <v>39308</v>
      </c>
      <c r="D170">
        <v>28.1</v>
      </c>
      <c r="F170" s="3">
        <v>39308</v>
      </c>
      <c r="G170">
        <v>28.1</v>
      </c>
      <c r="H170">
        <f t="shared" si="51"/>
        <v>14</v>
      </c>
      <c r="I170">
        <f t="shared" si="41"/>
        <v>0.4375</v>
      </c>
      <c r="K170">
        <f t="shared" si="42"/>
        <v>3.9361167002012087E-2</v>
      </c>
      <c r="M170" s="4">
        <f t="shared" si="43"/>
        <v>359</v>
      </c>
      <c r="N170">
        <f t="shared" si="44"/>
        <v>0.72233400402414483</v>
      </c>
      <c r="O170" s="3">
        <v>39308</v>
      </c>
      <c r="P170">
        <v>0.48799999999999999</v>
      </c>
      <c r="R170" s="3">
        <v>39308</v>
      </c>
      <c r="S170">
        <v>0.48799999999999999</v>
      </c>
      <c r="T170">
        <f t="shared" si="52"/>
        <v>26</v>
      </c>
      <c r="U170">
        <f t="shared" si="45"/>
        <v>0.8125</v>
      </c>
      <c r="W170">
        <f t="shared" si="46"/>
        <v>9.0165995975855173E-2</v>
      </c>
      <c r="Y170" s="4">
        <f t="shared" si="47"/>
        <v>179</v>
      </c>
      <c r="Z170">
        <f t="shared" si="48"/>
        <v>0.36016096579476864</v>
      </c>
      <c r="AA170" s="3">
        <v>39308</v>
      </c>
      <c r="AB170">
        <v>1.7</v>
      </c>
      <c r="AD170" s="3">
        <v>39308</v>
      </c>
      <c r="AE170">
        <v>1.7</v>
      </c>
      <c r="AF170">
        <f t="shared" si="53"/>
        <v>20</v>
      </c>
      <c r="AG170">
        <f t="shared" si="49"/>
        <v>0.625</v>
      </c>
      <c r="AI170">
        <f t="shared" si="50"/>
        <v>0.26483903420523136</v>
      </c>
    </row>
    <row r="171" spans="1:35" hidden="1" x14ac:dyDescent="0.3">
      <c r="A171">
        <f t="shared" si="39"/>
        <v>312</v>
      </c>
      <c r="B171">
        <f t="shared" si="40"/>
        <v>0.62776659959758552</v>
      </c>
      <c r="C171" s="3">
        <v>39309</v>
      </c>
      <c r="D171">
        <v>29.6</v>
      </c>
      <c r="F171" s="3">
        <v>39309</v>
      </c>
      <c r="G171">
        <v>29.6</v>
      </c>
      <c r="H171">
        <f t="shared" si="51"/>
        <v>17</v>
      </c>
      <c r="I171">
        <f t="shared" si="41"/>
        <v>0.53125</v>
      </c>
      <c r="K171">
        <f t="shared" si="42"/>
        <v>9.6516599597585517E-2</v>
      </c>
      <c r="M171" s="4">
        <f t="shared" si="43"/>
        <v>318</v>
      </c>
      <c r="N171">
        <f t="shared" si="44"/>
        <v>0.63983903420523136</v>
      </c>
      <c r="O171" s="3">
        <v>39309</v>
      </c>
      <c r="P171">
        <v>0.45800000000000002</v>
      </c>
      <c r="R171" s="3">
        <v>39309</v>
      </c>
      <c r="S171">
        <v>0.45800000000000002</v>
      </c>
      <c r="T171">
        <f t="shared" si="52"/>
        <v>25</v>
      </c>
      <c r="U171">
        <f t="shared" si="45"/>
        <v>0.78125</v>
      </c>
      <c r="W171">
        <f t="shared" si="46"/>
        <v>0.14141096579476864</v>
      </c>
      <c r="Y171" s="4">
        <f t="shared" si="47"/>
        <v>22</v>
      </c>
      <c r="Z171">
        <f t="shared" si="48"/>
        <v>4.4265593561368208E-2</v>
      </c>
      <c r="AA171" s="3">
        <v>39309</v>
      </c>
      <c r="AB171">
        <v>0.9</v>
      </c>
      <c r="AD171" s="3">
        <v>39309</v>
      </c>
      <c r="AE171">
        <v>0.9</v>
      </c>
      <c r="AF171">
        <f t="shared" si="53"/>
        <v>2</v>
      </c>
      <c r="AG171">
        <f t="shared" si="49"/>
        <v>6.25E-2</v>
      </c>
      <c r="AI171">
        <f t="shared" si="50"/>
        <v>1.8234406438631792E-2</v>
      </c>
    </row>
    <row r="172" spans="1:35" hidden="1" x14ac:dyDescent="0.3">
      <c r="A172">
        <f t="shared" si="39"/>
        <v>359</v>
      </c>
      <c r="B172">
        <f t="shared" si="40"/>
        <v>0.72233400402414483</v>
      </c>
      <c r="C172" s="3">
        <v>39310</v>
      </c>
      <c r="D172">
        <v>30.4</v>
      </c>
      <c r="F172" s="3">
        <v>39310</v>
      </c>
      <c r="G172">
        <v>30.4</v>
      </c>
      <c r="H172">
        <f t="shared" si="51"/>
        <v>21</v>
      </c>
      <c r="I172">
        <f t="shared" si="41"/>
        <v>0.65625</v>
      </c>
      <c r="K172">
        <f t="shared" si="42"/>
        <v>6.6084004024144827E-2</v>
      </c>
      <c r="M172" s="4">
        <f t="shared" si="43"/>
        <v>226</v>
      </c>
      <c r="N172">
        <f t="shared" si="44"/>
        <v>0.45472837022132795</v>
      </c>
      <c r="O172" s="3">
        <v>39310</v>
      </c>
      <c r="P172">
        <v>0.40500000000000003</v>
      </c>
      <c r="R172" s="3">
        <v>39310</v>
      </c>
      <c r="S172">
        <v>0.40500000000000003</v>
      </c>
      <c r="T172">
        <f t="shared" si="52"/>
        <v>17</v>
      </c>
      <c r="U172">
        <f t="shared" si="45"/>
        <v>0.53125</v>
      </c>
      <c r="W172">
        <f t="shared" si="46"/>
        <v>7.6521629778672051E-2</v>
      </c>
      <c r="Y172" s="4">
        <f t="shared" si="47"/>
        <v>97</v>
      </c>
      <c r="Z172">
        <f t="shared" si="48"/>
        <v>0.19517102615694165</v>
      </c>
      <c r="AA172" s="3">
        <v>39310</v>
      </c>
      <c r="AB172">
        <v>1.4</v>
      </c>
      <c r="AD172" s="3">
        <v>39310</v>
      </c>
      <c r="AE172">
        <v>1.4</v>
      </c>
      <c r="AF172">
        <f t="shared" si="53"/>
        <v>10</v>
      </c>
      <c r="AG172">
        <f t="shared" si="49"/>
        <v>0.3125</v>
      </c>
      <c r="AI172">
        <f t="shared" si="50"/>
        <v>0.11732897384305835</v>
      </c>
    </row>
    <row r="173" spans="1:35" hidden="1" x14ac:dyDescent="0.3">
      <c r="A173">
        <f t="shared" si="39"/>
        <v>317</v>
      </c>
      <c r="B173">
        <f t="shared" si="40"/>
        <v>0.6378269617706237</v>
      </c>
      <c r="C173" s="3">
        <v>39311</v>
      </c>
      <c r="D173">
        <v>29.7</v>
      </c>
      <c r="F173" s="3">
        <v>39311</v>
      </c>
      <c r="G173">
        <v>29.7</v>
      </c>
      <c r="H173">
        <f t="shared" si="51"/>
        <v>18</v>
      </c>
      <c r="I173">
        <f t="shared" si="41"/>
        <v>0.5625</v>
      </c>
      <c r="K173">
        <f t="shared" si="42"/>
        <v>7.5326961770623702E-2</v>
      </c>
      <c r="M173" s="4">
        <f t="shared" si="43"/>
        <v>247</v>
      </c>
      <c r="N173">
        <f t="shared" si="44"/>
        <v>0.49698189134808851</v>
      </c>
      <c r="O173" s="3">
        <v>39311</v>
      </c>
      <c r="P173">
        <v>0.41299999999999998</v>
      </c>
      <c r="R173" s="3">
        <v>39311</v>
      </c>
      <c r="S173">
        <v>0.41299999999999998</v>
      </c>
      <c r="T173">
        <f t="shared" si="52"/>
        <v>20</v>
      </c>
      <c r="U173">
        <f t="shared" si="45"/>
        <v>0.625</v>
      </c>
      <c r="W173">
        <f t="shared" si="46"/>
        <v>0.12801810865191149</v>
      </c>
      <c r="Y173" s="4">
        <f t="shared" si="47"/>
        <v>54</v>
      </c>
      <c r="Z173">
        <f t="shared" si="48"/>
        <v>0.10865191146881288</v>
      </c>
      <c r="AA173" s="3">
        <v>39311</v>
      </c>
      <c r="AB173">
        <v>1.1000000000000001</v>
      </c>
      <c r="AD173" s="3">
        <v>39311</v>
      </c>
      <c r="AE173">
        <v>1.1000000000000001</v>
      </c>
      <c r="AF173">
        <f t="shared" si="53"/>
        <v>4</v>
      </c>
      <c r="AG173">
        <f t="shared" si="49"/>
        <v>0.125</v>
      </c>
      <c r="AI173">
        <f t="shared" si="50"/>
        <v>1.6348088531187119E-2</v>
      </c>
    </row>
    <row r="174" spans="1:35" hidden="1" x14ac:dyDescent="0.3">
      <c r="A174">
        <f t="shared" si="39"/>
        <v>326</v>
      </c>
      <c r="B174">
        <f t="shared" si="40"/>
        <v>0.65593561368209252</v>
      </c>
      <c r="C174" s="3">
        <v>39312</v>
      </c>
      <c r="D174">
        <v>29.8</v>
      </c>
      <c r="F174" s="3">
        <v>39312</v>
      </c>
      <c r="G174">
        <v>29.8</v>
      </c>
      <c r="H174">
        <f t="shared" si="51"/>
        <v>19</v>
      </c>
      <c r="I174">
        <f t="shared" si="41"/>
        <v>0.59375</v>
      </c>
      <c r="K174">
        <f t="shared" si="42"/>
        <v>6.2185613682092522E-2</v>
      </c>
      <c r="M174" s="4">
        <f t="shared" si="43"/>
        <v>245</v>
      </c>
      <c r="N174">
        <f t="shared" si="44"/>
        <v>0.49295774647887325</v>
      </c>
      <c r="O174" s="3">
        <v>39312</v>
      </c>
      <c r="P174">
        <v>0.41199999999999998</v>
      </c>
      <c r="R174" s="3">
        <v>39312</v>
      </c>
      <c r="S174">
        <v>0.41199999999999998</v>
      </c>
      <c r="T174">
        <f t="shared" si="52"/>
        <v>19</v>
      </c>
      <c r="U174">
        <f t="shared" si="45"/>
        <v>0.59375</v>
      </c>
      <c r="W174">
        <f t="shared" si="46"/>
        <v>0.10079225352112675</v>
      </c>
      <c r="Y174" s="4">
        <f t="shared" si="47"/>
        <v>22</v>
      </c>
      <c r="Z174">
        <f t="shared" si="48"/>
        <v>4.4265593561368208E-2</v>
      </c>
      <c r="AA174" s="3">
        <v>39312</v>
      </c>
      <c r="AB174">
        <v>0.9</v>
      </c>
      <c r="AD174" s="3">
        <v>39312</v>
      </c>
      <c r="AE174">
        <v>0.9</v>
      </c>
      <c r="AF174">
        <f t="shared" si="53"/>
        <v>2</v>
      </c>
      <c r="AG174">
        <f t="shared" si="49"/>
        <v>6.25E-2</v>
      </c>
      <c r="AI174">
        <f t="shared" si="50"/>
        <v>1.8234406438631792E-2</v>
      </c>
    </row>
    <row r="175" spans="1:35" hidden="1" x14ac:dyDescent="0.3">
      <c r="A175">
        <f t="shared" si="39"/>
        <v>413</v>
      </c>
      <c r="B175">
        <f t="shared" si="40"/>
        <v>0.83098591549295775</v>
      </c>
      <c r="C175" s="3">
        <v>39313</v>
      </c>
      <c r="D175">
        <v>31.3</v>
      </c>
      <c r="F175" s="3">
        <v>39313</v>
      </c>
      <c r="G175">
        <v>31.3</v>
      </c>
      <c r="H175">
        <f t="shared" si="51"/>
        <v>27</v>
      </c>
      <c r="I175">
        <f t="shared" si="41"/>
        <v>0.84375</v>
      </c>
      <c r="K175">
        <f t="shared" si="42"/>
        <v>1.276408450704225E-2</v>
      </c>
      <c r="M175" s="4">
        <f t="shared" si="43"/>
        <v>205</v>
      </c>
      <c r="N175">
        <f t="shared" si="44"/>
        <v>0.41247484909456739</v>
      </c>
      <c r="O175" s="3">
        <v>39313</v>
      </c>
      <c r="P175">
        <v>0.39400000000000002</v>
      </c>
      <c r="R175" s="3">
        <v>39313</v>
      </c>
      <c r="S175">
        <v>0.39400000000000002</v>
      </c>
      <c r="T175">
        <f t="shared" si="52"/>
        <v>15</v>
      </c>
      <c r="U175">
        <f t="shared" si="45"/>
        <v>0.46875</v>
      </c>
      <c r="W175">
        <f t="shared" si="46"/>
        <v>5.6275150905432614E-2</v>
      </c>
      <c r="Y175" s="4">
        <f t="shared" si="47"/>
        <v>179</v>
      </c>
      <c r="Z175">
        <f t="shared" si="48"/>
        <v>0.36016096579476864</v>
      </c>
      <c r="AA175" s="3">
        <v>39313</v>
      </c>
      <c r="AB175">
        <v>1.7</v>
      </c>
      <c r="AD175" s="3">
        <v>39313</v>
      </c>
      <c r="AE175">
        <v>1.7</v>
      </c>
      <c r="AF175">
        <f t="shared" si="53"/>
        <v>20</v>
      </c>
      <c r="AG175">
        <f t="shared" si="49"/>
        <v>0.625</v>
      </c>
      <c r="AI175">
        <f t="shared" si="50"/>
        <v>0.26483903420523136</v>
      </c>
    </row>
    <row r="176" spans="1:35" hidden="1" x14ac:dyDescent="0.3">
      <c r="A176">
        <f t="shared" si="39"/>
        <v>275</v>
      </c>
      <c r="B176">
        <f t="shared" si="40"/>
        <v>0.55331991951710258</v>
      </c>
      <c r="C176" s="3">
        <v>39314</v>
      </c>
      <c r="D176">
        <v>28.7</v>
      </c>
      <c r="F176" s="3">
        <v>39314</v>
      </c>
      <c r="G176">
        <v>28.7</v>
      </c>
      <c r="H176">
        <f t="shared" si="51"/>
        <v>15</v>
      </c>
      <c r="I176">
        <f t="shared" si="41"/>
        <v>0.46875</v>
      </c>
      <c r="K176">
        <f t="shared" si="42"/>
        <v>8.4569919517102576E-2</v>
      </c>
      <c r="M176" s="4">
        <f t="shared" si="43"/>
        <v>258</v>
      </c>
      <c r="N176">
        <f t="shared" si="44"/>
        <v>0.51911468812877259</v>
      </c>
      <c r="O176" s="3">
        <v>39314</v>
      </c>
      <c r="P176">
        <v>0.42099999999999999</v>
      </c>
      <c r="R176" s="3">
        <v>39314</v>
      </c>
      <c r="S176">
        <v>0.42099999999999999</v>
      </c>
      <c r="T176">
        <f t="shared" si="52"/>
        <v>23</v>
      </c>
      <c r="U176">
        <f t="shared" si="45"/>
        <v>0.71875</v>
      </c>
      <c r="W176">
        <f t="shared" si="46"/>
        <v>0.19963531187122741</v>
      </c>
      <c r="Y176" s="4">
        <f t="shared" si="47"/>
        <v>142</v>
      </c>
      <c r="Z176">
        <f t="shared" si="48"/>
        <v>0.2857142857142857</v>
      </c>
      <c r="AA176" s="3">
        <v>39314</v>
      </c>
      <c r="AB176">
        <v>1.6</v>
      </c>
      <c r="AD176" s="3">
        <v>39314</v>
      </c>
      <c r="AE176">
        <v>1.6</v>
      </c>
      <c r="AF176">
        <f t="shared" si="53"/>
        <v>15</v>
      </c>
      <c r="AG176">
        <f t="shared" si="49"/>
        <v>0.46875</v>
      </c>
      <c r="AI176">
        <f t="shared" si="50"/>
        <v>0.1830357142857143</v>
      </c>
    </row>
    <row r="177" spans="1:36" hidden="1" x14ac:dyDescent="0.3">
      <c r="A177">
        <f t="shared" si="39"/>
        <v>188</v>
      </c>
      <c r="B177">
        <f t="shared" si="40"/>
        <v>0.3782696177062374</v>
      </c>
      <c r="C177" s="3">
        <v>39315</v>
      </c>
      <c r="D177">
        <v>27.2</v>
      </c>
      <c r="F177" s="3">
        <v>39315</v>
      </c>
      <c r="G177">
        <v>27.2</v>
      </c>
      <c r="H177">
        <f t="shared" si="51"/>
        <v>9</v>
      </c>
      <c r="I177">
        <f t="shared" si="41"/>
        <v>0.28125</v>
      </c>
      <c r="K177">
        <f t="shared" si="42"/>
        <v>9.7019617706237404E-2</v>
      </c>
      <c r="M177" s="4">
        <f t="shared" si="43"/>
        <v>390</v>
      </c>
      <c r="N177">
        <f t="shared" si="44"/>
        <v>0.78470824949698192</v>
      </c>
      <c r="O177" s="3">
        <v>39315</v>
      </c>
      <c r="P177">
        <v>0.51700000000000002</v>
      </c>
      <c r="R177" s="3">
        <v>39315</v>
      </c>
      <c r="S177">
        <v>0.51700000000000002</v>
      </c>
      <c r="T177">
        <f t="shared" si="52"/>
        <v>27</v>
      </c>
      <c r="U177">
        <f t="shared" si="45"/>
        <v>0.84375</v>
      </c>
      <c r="W177">
        <f t="shared" si="46"/>
        <v>5.9041750503018076E-2</v>
      </c>
      <c r="Y177" s="4">
        <f t="shared" si="47"/>
        <v>97</v>
      </c>
      <c r="Z177">
        <f t="shared" si="48"/>
        <v>0.19517102615694165</v>
      </c>
      <c r="AA177" s="3">
        <v>39315</v>
      </c>
      <c r="AB177">
        <v>1.4</v>
      </c>
      <c r="AD177" s="3">
        <v>39315</v>
      </c>
      <c r="AE177">
        <v>1.4</v>
      </c>
      <c r="AF177">
        <f t="shared" si="53"/>
        <v>10</v>
      </c>
      <c r="AG177">
        <f t="shared" si="49"/>
        <v>0.3125</v>
      </c>
      <c r="AI177">
        <f t="shared" si="50"/>
        <v>0.11732897384305835</v>
      </c>
    </row>
    <row r="178" spans="1:36" hidden="1" x14ac:dyDescent="0.3">
      <c r="A178">
        <f t="shared" si="39"/>
        <v>369</v>
      </c>
      <c r="B178">
        <f t="shared" si="40"/>
        <v>0.74245472837022131</v>
      </c>
      <c r="C178" s="3">
        <v>39316</v>
      </c>
      <c r="D178">
        <v>30.6</v>
      </c>
      <c r="F178" s="3">
        <v>39316</v>
      </c>
      <c r="G178">
        <v>30.6</v>
      </c>
      <c r="H178">
        <f t="shared" si="51"/>
        <v>22</v>
      </c>
      <c r="I178">
        <f t="shared" si="41"/>
        <v>0.6875</v>
      </c>
      <c r="K178">
        <f t="shared" si="42"/>
        <v>5.4954728370221306E-2</v>
      </c>
      <c r="M178" s="4">
        <f t="shared" si="43"/>
        <v>127</v>
      </c>
      <c r="N178">
        <f t="shared" si="44"/>
        <v>0.25553319919517103</v>
      </c>
      <c r="O178" s="3">
        <v>39316</v>
      </c>
      <c r="P178">
        <v>0.35499999999999998</v>
      </c>
      <c r="R178" s="3">
        <v>39316</v>
      </c>
      <c r="S178">
        <v>0.35499999999999998</v>
      </c>
      <c r="T178">
        <f t="shared" si="52"/>
        <v>10</v>
      </c>
      <c r="U178">
        <f t="shared" si="45"/>
        <v>0.3125</v>
      </c>
      <c r="W178">
        <f t="shared" si="46"/>
        <v>5.6966800804828965E-2</v>
      </c>
      <c r="Y178" s="4">
        <f t="shared" si="47"/>
        <v>54</v>
      </c>
      <c r="Z178">
        <f t="shared" si="48"/>
        <v>0.10865191146881288</v>
      </c>
      <c r="AA178" s="3">
        <v>39316</v>
      </c>
      <c r="AB178">
        <v>1.1000000000000001</v>
      </c>
      <c r="AD178" s="3">
        <v>39316</v>
      </c>
      <c r="AE178">
        <v>1.1000000000000001</v>
      </c>
      <c r="AF178">
        <f t="shared" si="53"/>
        <v>4</v>
      </c>
      <c r="AG178">
        <f t="shared" si="49"/>
        <v>0.125</v>
      </c>
      <c r="AI178">
        <f t="shared" si="50"/>
        <v>1.6348088531187119E-2</v>
      </c>
    </row>
    <row r="179" spans="1:36" hidden="1" x14ac:dyDescent="0.3">
      <c r="A179">
        <f t="shared" si="39"/>
        <v>433</v>
      </c>
      <c r="B179">
        <f t="shared" si="40"/>
        <v>0.87122736418511071</v>
      </c>
      <c r="C179" s="3">
        <v>39317</v>
      </c>
      <c r="D179">
        <v>31.9</v>
      </c>
      <c r="F179" s="3">
        <v>39317</v>
      </c>
      <c r="G179">
        <v>31.9</v>
      </c>
      <c r="H179">
        <f t="shared" si="51"/>
        <v>29</v>
      </c>
      <c r="I179">
        <f t="shared" si="41"/>
        <v>0.90625</v>
      </c>
      <c r="K179">
        <f t="shared" si="42"/>
        <v>3.5022635814889291E-2</v>
      </c>
      <c r="M179" s="4">
        <f t="shared" si="43"/>
        <v>157</v>
      </c>
      <c r="N179">
        <f t="shared" si="44"/>
        <v>0.31589537223340042</v>
      </c>
      <c r="O179" s="3">
        <v>39317</v>
      </c>
      <c r="P179">
        <v>0.36699999999999999</v>
      </c>
      <c r="R179" s="3">
        <v>39317</v>
      </c>
      <c r="S179">
        <v>0.36699999999999999</v>
      </c>
      <c r="T179">
        <f t="shared" si="52"/>
        <v>11</v>
      </c>
      <c r="U179">
        <f t="shared" si="45"/>
        <v>0.34375</v>
      </c>
      <c r="W179">
        <f t="shared" si="46"/>
        <v>2.7854627766599582E-2</v>
      </c>
      <c r="Y179" s="4">
        <f t="shared" si="47"/>
        <v>8</v>
      </c>
      <c r="Z179">
        <f t="shared" si="48"/>
        <v>1.6096579476861168E-2</v>
      </c>
      <c r="AA179" s="3">
        <v>39317</v>
      </c>
      <c r="AB179">
        <v>0.6</v>
      </c>
      <c r="AD179" s="3">
        <v>39317</v>
      </c>
      <c r="AE179">
        <v>0.6</v>
      </c>
      <c r="AF179">
        <f t="shared" si="53"/>
        <v>1</v>
      </c>
      <c r="AG179">
        <f t="shared" si="49"/>
        <v>3.125E-2</v>
      </c>
      <c r="AI179">
        <f t="shared" si="50"/>
        <v>1.5153420523138832E-2</v>
      </c>
    </row>
    <row r="180" spans="1:36" hidden="1" x14ac:dyDescent="0.3">
      <c r="A180">
        <f t="shared" si="39"/>
        <v>493</v>
      </c>
      <c r="B180">
        <f t="shared" si="40"/>
        <v>0.99195171026156936</v>
      </c>
      <c r="C180" s="3">
        <v>39318</v>
      </c>
      <c r="D180">
        <v>35.5</v>
      </c>
      <c r="F180" s="3">
        <v>39318</v>
      </c>
      <c r="G180">
        <v>35.5</v>
      </c>
      <c r="H180">
        <f t="shared" si="51"/>
        <v>31</v>
      </c>
      <c r="I180">
        <f t="shared" si="41"/>
        <v>0.96875</v>
      </c>
      <c r="K180">
        <f t="shared" si="42"/>
        <v>2.3201710261569364E-2</v>
      </c>
      <c r="M180" s="4">
        <f t="shared" si="43"/>
        <v>8</v>
      </c>
      <c r="N180">
        <f t="shared" si="44"/>
        <v>1.6096579476861168E-2</v>
      </c>
      <c r="O180" s="3">
        <v>39318</v>
      </c>
      <c r="P180">
        <v>0.23799999999999999</v>
      </c>
      <c r="R180" s="3">
        <v>39318</v>
      </c>
      <c r="S180">
        <v>0.23799999999999999</v>
      </c>
      <c r="T180">
        <f t="shared" si="52"/>
        <v>1</v>
      </c>
      <c r="U180">
        <f t="shared" si="45"/>
        <v>3.125E-2</v>
      </c>
      <c r="W180">
        <f t="shared" si="46"/>
        <v>1.5153420523138832E-2</v>
      </c>
      <c r="Y180" s="4">
        <f t="shared" si="47"/>
        <v>97</v>
      </c>
      <c r="Z180">
        <f t="shared" si="48"/>
        <v>0.19517102615694165</v>
      </c>
      <c r="AA180" s="3">
        <v>39318</v>
      </c>
      <c r="AB180">
        <v>1.4</v>
      </c>
      <c r="AD180" s="3">
        <v>39318</v>
      </c>
      <c r="AE180">
        <v>1.4</v>
      </c>
      <c r="AF180">
        <f t="shared" si="53"/>
        <v>10</v>
      </c>
      <c r="AG180">
        <f t="shared" si="49"/>
        <v>0.3125</v>
      </c>
      <c r="AI180">
        <f t="shared" si="50"/>
        <v>0.11732897384305835</v>
      </c>
    </row>
    <row r="181" spans="1:36" hidden="1" x14ac:dyDescent="0.3">
      <c r="A181">
        <f t="shared" si="39"/>
        <v>487</v>
      </c>
      <c r="B181">
        <f t="shared" si="40"/>
        <v>0.97987927565392352</v>
      </c>
      <c r="C181" s="3">
        <v>39319</v>
      </c>
      <c r="D181">
        <v>34.6</v>
      </c>
      <c r="F181" s="3">
        <v>39319</v>
      </c>
      <c r="G181">
        <v>34.6</v>
      </c>
      <c r="H181">
        <f t="shared" si="51"/>
        <v>30</v>
      </c>
      <c r="I181">
        <f t="shared" si="41"/>
        <v>0.9375</v>
      </c>
      <c r="K181">
        <f t="shared" si="42"/>
        <v>4.237927565392352E-2</v>
      </c>
      <c r="M181" s="4">
        <f t="shared" si="43"/>
        <v>73</v>
      </c>
      <c r="N181">
        <f t="shared" si="44"/>
        <v>0.14688128772635814</v>
      </c>
      <c r="O181" s="3">
        <v>39319</v>
      </c>
      <c r="P181">
        <v>0.32</v>
      </c>
      <c r="R181" s="3">
        <v>39319</v>
      </c>
      <c r="S181">
        <v>0.32</v>
      </c>
      <c r="T181">
        <f t="shared" si="52"/>
        <v>7</v>
      </c>
      <c r="U181">
        <f t="shared" si="45"/>
        <v>0.21875</v>
      </c>
      <c r="W181">
        <f t="shared" si="46"/>
        <v>7.186871227364186E-2</v>
      </c>
      <c r="Y181" s="4">
        <f t="shared" si="47"/>
        <v>97</v>
      </c>
      <c r="Z181">
        <f t="shared" si="48"/>
        <v>0.19517102615694165</v>
      </c>
      <c r="AA181" s="3">
        <v>39319</v>
      </c>
      <c r="AB181">
        <v>1.4</v>
      </c>
      <c r="AD181" s="3">
        <v>39319</v>
      </c>
      <c r="AE181">
        <v>1.4</v>
      </c>
      <c r="AF181">
        <f t="shared" si="53"/>
        <v>10</v>
      </c>
      <c r="AG181">
        <f t="shared" si="49"/>
        <v>0.3125</v>
      </c>
      <c r="AI181">
        <f t="shared" si="50"/>
        <v>0.11732897384305835</v>
      </c>
    </row>
    <row r="182" spans="1:36" hidden="1" x14ac:dyDescent="0.3">
      <c r="A182">
        <f t="shared" si="39"/>
        <v>397</v>
      </c>
      <c r="B182">
        <f t="shared" si="40"/>
        <v>0.79879275653923543</v>
      </c>
      <c r="C182" s="3">
        <v>39320</v>
      </c>
      <c r="D182">
        <v>31.1</v>
      </c>
      <c r="F182" s="3">
        <v>39320</v>
      </c>
      <c r="G182">
        <v>31.1</v>
      </c>
      <c r="H182">
        <f t="shared" si="51"/>
        <v>25</v>
      </c>
      <c r="I182">
        <f t="shared" si="41"/>
        <v>0.78125</v>
      </c>
      <c r="K182">
        <f t="shared" si="42"/>
        <v>1.7542756539235427E-2</v>
      </c>
      <c r="M182" s="4">
        <f t="shared" si="43"/>
        <v>313</v>
      </c>
      <c r="N182">
        <f t="shared" si="44"/>
        <v>0.62977867203219318</v>
      </c>
      <c r="O182" s="3">
        <v>39320</v>
      </c>
      <c r="P182">
        <v>0.45100000000000001</v>
      </c>
      <c r="R182" s="3">
        <v>39320</v>
      </c>
      <c r="S182">
        <v>0.45100000000000001</v>
      </c>
      <c r="T182">
        <f t="shared" si="52"/>
        <v>24</v>
      </c>
      <c r="U182">
        <f t="shared" si="45"/>
        <v>0.75</v>
      </c>
      <c r="W182">
        <f t="shared" si="46"/>
        <v>0.12022132796780682</v>
      </c>
      <c r="Y182" s="4">
        <f t="shared" si="47"/>
        <v>379</v>
      </c>
      <c r="Z182">
        <f t="shared" si="48"/>
        <v>0.76257545271629779</v>
      </c>
      <c r="AA182" s="3">
        <v>39320</v>
      </c>
      <c r="AB182">
        <v>2.2999999999999998</v>
      </c>
      <c r="AD182" s="3">
        <v>39320</v>
      </c>
      <c r="AE182">
        <v>2.2999999999999998</v>
      </c>
      <c r="AF182">
        <f t="shared" si="53"/>
        <v>26</v>
      </c>
      <c r="AG182">
        <f t="shared" si="49"/>
        <v>0.8125</v>
      </c>
      <c r="AI182">
        <f t="shared" si="50"/>
        <v>4.9924547283702214E-2</v>
      </c>
    </row>
    <row r="183" spans="1:36" hidden="1" x14ac:dyDescent="0.3">
      <c r="A183">
        <f t="shared" si="39"/>
        <v>416</v>
      </c>
      <c r="B183">
        <f t="shared" si="40"/>
        <v>0.83702213279678073</v>
      </c>
      <c r="C183" s="3">
        <v>39321</v>
      </c>
      <c r="D183">
        <v>31.4</v>
      </c>
      <c r="F183" s="3">
        <v>39321</v>
      </c>
      <c r="G183">
        <v>31.4</v>
      </c>
      <c r="H183">
        <f t="shared" si="51"/>
        <v>28</v>
      </c>
      <c r="I183">
        <f t="shared" si="41"/>
        <v>0.875</v>
      </c>
      <c r="K183">
        <f t="shared" si="42"/>
        <v>3.7977867203219273E-2</v>
      </c>
      <c r="M183" s="4">
        <f t="shared" si="43"/>
        <v>42</v>
      </c>
      <c r="N183">
        <f t="shared" si="44"/>
        <v>8.4507042253521125E-2</v>
      </c>
      <c r="O183" s="3">
        <v>39321</v>
      </c>
      <c r="P183">
        <v>0.29199999999999998</v>
      </c>
      <c r="R183" s="3">
        <v>39321</v>
      </c>
      <c r="S183">
        <v>0.29199999999999998</v>
      </c>
      <c r="T183">
        <f t="shared" si="52"/>
        <v>2</v>
      </c>
      <c r="U183">
        <f t="shared" si="45"/>
        <v>6.25E-2</v>
      </c>
      <c r="W183">
        <f t="shared" si="46"/>
        <v>2.2007042253521125E-2</v>
      </c>
      <c r="Y183" s="4">
        <f t="shared" si="47"/>
        <v>379</v>
      </c>
      <c r="Z183">
        <f t="shared" si="48"/>
        <v>0.76257545271629779</v>
      </c>
      <c r="AA183" s="3">
        <v>39321</v>
      </c>
      <c r="AB183">
        <v>2.2999999999999998</v>
      </c>
      <c r="AD183" s="3">
        <v>39321</v>
      </c>
      <c r="AE183">
        <v>2.2999999999999998</v>
      </c>
      <c r="AF183">
        <f t="shared" si="53"/>
        <v>26</v>
      </c>
      <c r="AG183">
        <f t="shared" si="49"/>
        <v>0.8125</v>
      </c>
      <c r="AI183">
        <f t="shared" si="50"/>
        <v>4.9924547283702214E-2</v>
      </c>
    </row>
    <row r="184" spans="1:36" hidden="1" x14ac:dyDescent="0.3">
      <c r="A184">
        <f t="shared" si="39"/>
        <v>397</v>
      </c>
      <c r="B184">
        <f t="shared" si="40"/>
        <v>0.79879275653923543</v>
      </c>
      <c r="C184" s="3">
        <v>39322</v>
      </c>
      <c r="D184">
        <v>31.1</v>
      </c>
      <c r="F184" s="3">
        <v>39322</v>
      </c>
      <c r="G184">
        <v>31.1</v>
      </c>
      <c r="H184">
        <f t="shared" si="51"/>
        <v>25</v>
      </c>
      <c r="I184">
        <f t="shared" si="41"/>
        <v>0.78125</v>
      </c>
      <c r="K184">
        <f t="shared" si="42"/>
        <v>1.7542756539235427E-2</v>
      </c>
      <c r="M184" s="4">
        <f t="shared" si="43"/>
        <v>53</v>
      </c>
      <c r="N184">
        <f t="shared" si="44"/>
        <v>0.10663983903420524</v>
      </c>
      <c r="O184" s="3">
        <v>39322</v>
      </c>
      <c r="P184">
        <v>0.29899999999999999</v>
      </c>
      <c r="R184" s="3">
        <v>39322</v>
      </c>
      <c r="S184">
        <v>0.29899999999999999</v>
      </c>
      <c r="T184">
        <f t="shared" si="52"/>
        <v>4</v>
      </c>
      <c r="U184">
        <f t="shared" si="45"/>
        <v>0.125</v>
      </c>
      <c r="W184">
        <f t="shared" si="46"/>
        <v>1.8360160965794764E-2</v>
      </c>
      <c r="Y184" s="4">
        <f t="shared" si="47"/>
        <v>214</v>
      </c>
      <c r="Z184">
        <f t="shared" si="48"/>
        <v>0.43058350100603621</v>
      </c>
      <c r="AA184" s="3">
        <v>39322</v>
      </c>
      <c r="AB184">
        <v>1.8</v>
      </c>
      <c r="AD184" s="3">
        <v>39322</v>
      </c>
      <c r="AE184">
        <v>1.8</v>
      </c>
      <c r="AF184">
        <f t="shared" si="53"/>
        <v>22</v>
      </c>
      <c r="AG184">
        <f t="shared" si="49"/>
        <v>0.6875</v>
      </c>
      <c r="AI184">
        <f t="shared" si="50"/>
        <v>0.25691649899396379</v>
      </c>
    </row>
    <row r="185" spans="1:36" hidden="1" x14ac:dyDescent="0.3">
      <c r="A185">
        <f t="shared" si="39"/>
        <v>378</v>
      </c>
      <c r="B185">
        <f t="shared" si="40"/>
        <v>0.76056338028169013</v>
      </c>
      <c r="C185" s="3">
        <v>39323</v>
      </c>
      <c r="D185">
        <v>30.8</v>
      </c>
      <c r="F185" s="3">
        <v>39323</v>
      </c>
      <c r="G185">
        <v>30.8</v>
      </c>
      <c r="H185">
        <f t="shared" si="51"/>
        <v>24</v>
      </c>
      <c r="I185">
        <f t="shared" si="41"/>
        <v>0.75</v>
      </c>
      <c r="K185">
        <f t="shared" si="42"/>
        <v>1.0563380281690127E-2</v>
      </c>
      <c r="M185" s="4">
        <f t="shared" si="43"/>
        <v>59</v>
      </c>
      <c r="N185">
        <f t="shared" si="44"/>
        <v>0.11871227364185111</v>
      </c>
      <c r="O185" s="3">
        <v>39323</v>
      </c>
      <c r="P185">
        <v>0.30599999999999999</v>
      </c>
      <c r="R185" s="3">
        <v>39323</v>
      </c>
      <c r="S185">
        <v>0.30599999999999999</v>
      </c>
      <c r="T185">
        <f t="shared" si="52"/>
        <v>5</v>
      </c>
      <c r="U185">
        <f t="shared" si="45"/>
        <v>0.15625</v>
      </c>
      <c r="W185">
        <f t="shared" si="46"/>
        <v>3.7537726358148893E-2</v>
      </c>
      <c r="Y185" s="4">
        <f t="shared" si="47"/>
        <v>88</v>
      </c>
      <c r="Z185">
        <f t="shared" si="48"/>
        <v>0.17706237424547283</v>
      </c>
      <c r="AA185" s="3">
        <v>39323</v>
      </c>
      <c r="AB185">
        <v>1.3</v>
      </c>
      <c r="AD185" s="3">
        <v>39323</v>
      </c>
      <c r="AE185">
        <v>1.3</v>
      </c>
      <c r="AF185">
        <f t="shared" si="53"/>
        <v>7</v>
      </c>
      <c r="AG185">
        <f t="shared" si="49"/>
        <v>0.21875</v>
      </c>
      <c r="AI185">
        <f t="shared" si="50"/>
        <v>4.1687625754527169E-2</v>
      </c>
    </row>
    <row r="186" spans="1:36" hidden="1" x14ac:dyDescent="0.3">
      <c r="A186">
        <f t="shared" si="39"/>
        <v>355</v>
      </c>
      <c r="B186">
        <f t="shared" si="40"/>
        <v>0.7142857142857143</v>
      </c>
      <c r="C186" s="3">
        <v>39324</v>
      </c>
      <c r="D186">
        <v>30.3</v>
      </c>
      <c r="F186" s="3">
        <v>39324</v>
      </c>
      <c r="G186">
        <v>30.3</v>
      </c>
      <c r="H186">
        <f t="shared" si="51"/>
        <v>20</v>
      </c>
      <c r="I186">
        <f t="shared" si="41"/>
        <v>0.625</v>
      </c>
      <c r="K186">
        <f t="shared" si="42"/>
        <v>8.9285714285714302E-2</v>
      </c>
      <c r="M186" s="4">
        <f t="shared" si="43"/>
        <v>63</v>
      </c>
      <c r="N186">
        <f t="shared" si="44"/>
        <v>0.12676056338028169</v>
      </c>
      <c r="O186" s="3">
        <v>39324</v>
      </c>
      <c r="P186">
        <v>0.311</v>
      </c>
      <c r="R186" s="3">
        <v>39324</v>
      </c>
      <c r="S186">
        <v>0.311</v>
      </c>
      <c r="T186">
        <f t="shared" si="52"/>
        <v>6</v>
      </c>
      <c r="U186">
        <f t="shared" si="45"/>
        <v>0.1875</v>
      </c>
      <c r="W186">
        <f t="shared" si="46"/>
        <v>6.0739436619718312E-2</v>
      </c>
      <c r="Y186" s="4">
        <f t="shared" si="47"/>
        <v>88</v>
      </c>
      <c r="Z186">
        <f t="shared" si="48"/>
        <v>0.17706237424547283</v>
      </c>
      <c r="AA186" s="3">
        <v>39324</v>
      </c>
      <c r="AB186">
        <v>1.3</v>
      </c>
      <c r="AD186" s="3">
        <v>39324</v>
      </c>
      <c r="AE186">
        <v>1.3</v>
      </c>
      <c r="AF186">
        <f t="shared" si="53"/>
        <v>7</v>
      </c>
      <c r="AG186">
        <f t="shared" si="49"/>
        <v>0.21875</v>
      </c>
      <c r="AI186">
        <f t="shared" si="50"/>
        <v>4.1687625754527169E-2</v>
      </c>
    </row>
    <row r="187" spans="1:36" x14ac:dyDescent="0.3">
      <c r="A187" s="1">
        <f t="shared" si="39"/>
        <v>289</v>
      </c>
      <c r="B187" s="1">
        <f t="shared" si="40"/>
        <v>0.58148893360160969</v>
      </c>
      <c r="C187" s="5">
        <v>39325</v>
      </c>
      <c r="D187" s="1">
        <v>29.1</v>
      </c>
      <c r="E187" s="1"/>
      <c r="F187" s="5">
        <v>39325</v>
      </c>
      <c r="G187" s="1">
        <v>29.1</v>
      </c>
      <c r="H187" s="1">
        <f t="shared" si="51"/>
        <v>16</v>
      </c>
      <c r="I187" s="1">
        <f t="shared" si="41"/>
        <v>0.5</v>
      </c>
      <c r="J187" s="1"/>
      <c r="K187" s="1">
        <f t="shared" si="42"/>
        <v>8.1488933601609692E-2</v>
      </c>
      <c r="L187" s="1">
        <f>SUM(K157:K187)</f>
        <v>1.5621227364185106</v>
      </c>
      <c r="M187" s="2">
        <f t="shared" si="43"/>
        <v>166</v>
      </c>
      <c r="N187" s="1">
        <f t="shared" si="44"/>
        <v>0.33400402414486924</v>
      </c>
      <c r="O187" s="5">
        <v>39325</v>
      </c>
      <c r="P187" s="1">
        <v>0.375</v>
      </c>
      <c r="Q187" s="1"/>
      <c r="R187" s="5">
        <v>39325</v>
      </c>
      <c r="S187" s="1">
        <v>0.375</v>
      </c>
      <c r="T187" s="1">
        <f t="shared" si="52"/>
        <v>12</v>
      </c>
      <c r="U187" s="1">
        <f t="shared" si="45"/>
        <v>0.375</v>
      </c>
      <c r="V187" s="1"/>
      <c r="W187" s="1">
        <f t="shared" si="46"/>
        <v>4.0995975855130762E-2</v>
      </c>
      <c r="X187" s="1">
        <f>SUM(W157:W187)</f>
        <v>2.0182972837022133</v>
      </c>
      <c r="Y187" s="2">
        <f t="shared" si="47"/>
        <v>88</v>
      </c>
      <c r="Z187" s="1">
        <f t="shared" si="48"/>
        <v>0.17706237424547283</v>
      </c>
      <c r="AA187" s="5">
        <v>39325</v>
      </c>
      <c r="AB187" s="1">
        <v>1.3</v>
      </c>
      <c r="AC187" s="1"/>
      <c r="AD187" s="5">
        <v>39325</v>
      </c>
      <c r="AE187" s="1">
        <v>1.3</v>
      </c>
      <c r="AF187" s="1">
        <f t="shared" si="53"/>
        <v>7</v>
      </c>
      <c r="AG187" s="1">
        <f t="shared" si="49"/>
        <v>0.21875</v>
      </c>
      <c r="AH187" s="1"/>
      <c r="AI187" s="1">
        <f t="shared" si="50"/>
        <v>4.1687625754527169E-2</v>
      </c>
      <c r="AJ187" s="1">
        <f>SUM(AI157:AI187)</f>
        <v>3.4869215291750502</v>
      </c>
    </row>
    <row r="188" spans="1:36" hidden="1" x14ac:dyDescent="0.3">
      <c r="A188">
        <f t="shared" si="39"/>
        <v>289</v>
      </c>
      <c r="B188">
        <f t="shared" si="40"/>
        <v>0.58148893360160969</v>
      </c>
      <c r="C188" s="3">
        <v>39661</v>
      </c>
      <c r="D188">
        <v>29.1</v>
      </c>
      <c r="F188" s="3">
        <v>39661</v>
      </c>
      <c r="G188">
        <v>29.1</v>
      </c>
      <c r="H188">
        <f>_xlfn.RANK.EQ(G188,$G$188:$G$218,1)</f>
        <v>17</v>
      </c>
      <c r="I188">
        <f t="shared" si="41"/>
        <v>0.53125</v>
      </c>
      <c r="K188">
        <f t="shared" si="42"/>
        <v>5.0238933601609692E-2</v>
      </c>
      <c r="M188" s="4">
        <f t="shared" si="43"/>
        <v>165</v>
      </c>
      <c r="N188">
        <f t="shared" si="44"/>
        <v>0.33199195171026158</v>
      </c>
      <c r="O188" s="3">
        <v>39661</v>
      </c>
      <c r="P188">
        <v>0.374</v>
      </c>
      <c r="R188" s="3">
        <v>39661</v>
      </c>
      <c r="S188">
        <v>0.374</v>
      </c>
      <c r="T188">
        <f>_xlfn.RANK.EQ(S188,$S$188:$S$218,1)</f>
        <v>18</v>
      </c>
      <c r="U188">
        <f t="shared" si="45"/>
        <v>0.5625</v>
      </c>
      <c r="W188">
        <f t="shared" si="46"/>
        <v>0.23050804828973842</v>
      </c>
      <c r="Y188" s="4">
        <f t="shared" si="47"/>
        <v>32</v>
      </c>
      <c r="Z188">
        <f t="shared" si="48"/>
        <v>6.4386317907444673E-2</v>
      </c>
      <c r="AA188" s="3">
        <v>39661</v>
      </c>
      <c r="AB188">
        <v>1</v>
      </c>
      <c r="AD188" s="3">
        <v>39661</v>
      </c>
      <c r="AE188">
        <v>1</v>
      </c>
      <c r="AF188">
        <f>_xlfn.RANK.EQ(AE188,$AE$188:$AE$218,1)</f>
        <v>11</v>
      </c>
      <c r="AG188">
        <f t="shared" si="49"/>
        <v>0.34375</v>
      </c>
      <c r="AI188">
        <f t="shared" si="50"/>
        <v>0.27936368209255535</v>
      </c>
    </row>
    <row r="189" spans="1:36" hidden="1" x14ac:dyDescent="0.3">
      <c r="A189">
        <f t="shared" si="39"/>
        <v>265</v>
      </c>
      <c r="B189">
        <f t="shared" si="40"/>
        <v>0.53319919517102621</v>
      </c>
      <c r="C189" s="3">
        <v>39662</v>
      </c>
      <c r="D189">
        <v>28.6</v>
      </c>
      <c r="F189" s="3">
        <v>39662</v>
      </c>
      <c r="G189">
        <v>28.6</v>
      </c>
      <c r="H189">
        <f t="shared" ref="H189:H218" si="54">_xlfn.RANK.EQ(G189,$G$188:$G$218,1)</f>
        <v>16</v>
      </c>
      <c r="I189">
        <f t="shared" si="41"/>
        <v>0.5</v>
      </c>
      <c r="K189">
        <f t="shared" si="42"/>
        <v>3.3199195171026208E-2</v>
      </c>
      <c r="M189" s="4">
        <f t="shared" si="43"/>
        <v>301</v>
      </c>
      <c r="N189">
        <f t="shared" si="44"/>
        <v>0.60563380281690138</v>
      </c>
      <c r="O189" s="3">
        <v>39662</v>
      </c>
      <c r="P189">
        <v>0.44600000000000001</v>
      </c>
      <c r="R189" s="3">
        <v>39662</v>
      </c>
      <c r="S189">
        <v>0.44600000000000001</v>
      </c>
      <c r="T189">
        <f t="shared" ref="T189:T218" si="55">_xlfn.RANK.EQ(S189,$S$188:$S$218,1)</f>
        <v>26</v>
      </c>
      <c r="U189">
        <f t="shared" si="45"/>
        <v>0.8125</v>
      </c>
      <c r="W189">
        <f t="shared" si="46"/>
        <v>0.20686619718309862</v>
      </c>
      <c r="Y189" s="4">
        <f t="shared" si="47"/>
        <v>54</v>
      </c>
      <c r="Z189">
        <f t="shared" si="48"/>
        <v>0.10865191146881288</v>
      </c>
      <c r="AA189" s="3">
        <v>39662</v>
      </c>
      <c r="AB189">
        <v>1.1000000000000001</v>
      </c>
      <c r="AD189" s="3">
        <v>39662</v>
      </c>
      <c r="AE189">
        <v>1.1000000000000001</v>
      </c>
      <c r="AF189">
        <f t="shared" ref="AF189:AF218" si="56">_xlfn.RANK.EQ(AE189,$AE$188:$AE$218,1)</f>
        <v>19</v>
      </c>
      <c r="AG189">
        <f t="shared" si="49"/>
        <v>0.59375</v>
      </c>
      <c r="AI189">
        <f t="shared" si="50"/>
        <v>0.48509808853118713</v>
      </c>
    </row>
    <row r="190" spans="1:36" hidden="1" x14ac:dyDescent="0.3">
      <c r="A190">
        <f t="shared" si="39"/>
        <v>359</v>
      </c>
      <c r="B190">
        <f t="shared" si="40"/>
        <v>0.72233400402414483</v>
      </c>
      <c r="C190" s="3">
        <v>39663</v>
      </c>
      <c r="D190">
        <v>30.4</v>
      </c>
      <c r="F190" s="3">
        <v>39663</v>
      </c>
      <c r="G190">
        <v>30.4</v>
      </c>
      <c r="H190">
        <f t="shared" si="54"/>
        <v>23</v>
      </c>
      <c r="I190">
        <f t="shared" si="41"/>
        <v>0.71875</v>
      </c>
      <c r="K190">
        <f t="shared" si="42"/>
        <v>3.5840040241448268E-3</v>
      </c>
      <c r="M190" s="4">
        <f t="shared" si="43"/>
        <v>272</v>
      </c>
      <c r="N190">
        <f t="shared" si="44"/>
        <v>0.54728370221327971</v>
      </c>
      <c r="O190" s="3">
        <v>39663</v>
      </c>
      <c r="P190">
        <v>0.42699999999999999</v>
      </c>
      <c r="R190" s="3">
        <v>39663</v>
      </c>
      <c r="S190">
        <v>0.42699999999999999</v>
      </c>
      <c r="T190">
        <f t="shared" si="55"/>
        <v>23</v>
      </c>
      <c r="U190">
        <f t="shared" si="45"/>
        <v>0.71875</v>
      </c>
      <c r="W190">
        <f t="shared" si="46"/>
        <v>0.17146629778672029</v>
      </c>
      <c r="Y190" s="4">
        <f t="shared" si="47"/>
        <v>22</v>
      </c>
      <c r="Z190">
        <f t="shared" si="48"/>
        <v>4.4265593561368208E-2</v>
      </c>
      <c r="AA190" s="3">
        <v>39663</v>
      </c>
      <c r="AB190">
        <v>0.9</v>
      </c>
      <c r="AD190" s="3">
        <v>39663</v>
      </c>
      <c r="AE190">
        <v>0.9</v>
      </c>
      <c r="AF190">
        <f t="shared" si="56"/>
        <v>9</v>
      </c>
      <c r="AG190">
        <f t="shared" si="49"/>
        <v>0.28125</v>
      </c>
      <c r="AI190">
        <f t="shared" si="50"/>
        <v>0.23698440643863178</v>
      </c>
    </row>
    <row r="191" spans="1:36" hidden="1" x14ac:dyDescent="0.3">
      <c r="A191">
        <f t="shared" si="39"/>
        <v>385</v>
      </c>
      <c r="B191">
        <f t="shared" si="40"/>
        <v>0.77464788732394363</v>
      </c>
      <c r="C191" s="3">
        <v>39664</v>
      </c>
      <c r="D191">
        <v>30.9</v>
      </c>
      <c r="F191" s="3">
        <v>39664</v>
      </c>
      <c r="G191">
        <v>30.9</v>
      </c>
      <c r="H191">
        <f t="shared" si="54"/>
        <v>25</v>
      </c>
      <c r="I191">
        <f t="shared" si="41"/>
        <v>0.78125</v>
      </c>
      <c r="K191">
        <f t="shared" si="42"/>
        <v>6.6021126760563709E-3</v>
      </c>
      <c r="M191" s="4">
        <f t="shared" si="43"/>
        <v>139</v>
      </c>
      <c r="N191">
        <f t="shared" si="44"/>
        <v>0.27967806841046278</v>
      </c>
      <c r="O191" s="3">
        <v>39664</v>
      </c>
      <c r="P191">
        <v>0.35899999999999999</v>
      </c>
      <c r="R191" s="3">
        <v>39664</v>
      </c>
      <c r="S191">
        <v>0.35899999999999999</v>
      </c>
      <c r="T191">
        <f t="shared" si="55"/>
        <v>15</v>
      </c>
      <c r="U191">
        <f t="shared" si="45"/>
        <v>0.46875</v>
      </c>
      <c r="W191">
        <f t="shared" si="46"/>
        <v>0.18907193158953722</v>
      </c>
      <c r="Y191" s="4">
        <f t="shared" si="47"/>
        <v>54</v>
      </c>
      <c r="Z191">
        <f t="shared" si="48"/>
        <v>0.10865191146881288</v>
      </c>
      <c r="AA191" s="3">
        <v>39664</v>
      </c>
      <c r="AB191">
        <v>1.1000000000000001</v>
      </c>
      <c r="AD191" s="3">
        <v>39664</v>
      </c>
      <c r="AE191">
        <v>1.1000000000000001</v>
      </c>
      <c r="AF191">
        <f t="shared" si="56"/>
        <v>19</v>
      </c>
      <c r="AG191">
        <f t="shared" si="49"/>
        <v>0.59375</v>
      </c>
      <c r="AI191">
        <f t="shared" si="50"/>
        <v>0.48509808853118713</v>
      </c>
    </row>
    <row r="192" spans="1:36" hidden="1" x14ac:dyDescent="0.3">
      <c r="A192">
        <f t="shared" si="39"/>
        <v>397</v>
      </c>
      <c r="B192">
        <f t="shared" si="40"/>
        <v>0.79879275653923543</v>
      </c>
      <c r="C192" s="3">
        <v>39665</v>
      </c>
      <c r="D192">
        <v>31.1</v>
      </c>
      <c r="F192" s="3">
        <v>39665</v>
      </c>
      <c r="G192">
        <v>31.1</v>
      </c>
      <c r="H192">
        <f t="shared" si="54"/>
        <v>26</v>
      </c>
      <c r="I192">
        <f t="shared" si="41"/>
        <v>0.8125</v>
      </c>
      <c r="K192">
        <f t="shared" si="42"/>
        <v>1.3707243460764573E-2</v>
      </c>
      <c r="M192" s="4">
        <f t="shared" si="43"/>
        <v>150</v>
      </c>
      <c r="N192">
        <f t="shared" si="44"/>
        <v>0.30181086519114686</v>
      </c>
      <c r="O192" s="3">
        <v>39665</v>
      </c>
      <c r="P192">
        <v>0.36199999999999999</v>
      </c>
      <c r="R192" s="3">
        <v>39665</v>
      </c>
      <c r="S192">
        <v>0.36199999999999999</v>
      </c>
      <c r="T192">
        <f t="shared" si="55"/>
        <v>16</v>
      </c>
      <c r="U192">
        <f t="shared" si="45"/>
        <v>0.5</v>
      </c>
      <c r="W192">
        <f t="shared" si="46"/>
        <v>0.19818913480885314</v>
      </c>
      <c r="Y192" s="4">
        <f t="shared" si="47"/>
        <v>13</v>
      </c>
      <c r="Z192">
        <f t="shared" si="48"/>
        <v>2.6156941649899398E-2</v>
      </c>
      <c r="AA192" s="3">
        <v>39665</v>
      </c>
      <c r="AB192">
        <v>0.8</v>
      </c>
      <c r="AD192" s="3">
        <v>39665</v>
      </c>
      <c r="AE192">
        <v>0.8</v>
      </c>
      <c r="AF192">
        <f t="shared" si="56"/>
        <v>5</v>
      </c>
      <c r="AG192">
        <f t="shared" si="49"/>
        <v>0.15625</v>
      </c>
      <c r="AI192">
        <f t="shared" si="50"/>
        <v>0.1300930583501006</v>
      </c>
    </row>
    <row r="193" spans="1:35" hidden="1" x14ac:dyDescent="0.3">
      <c r="A193">
        <f t="shared" si="39"/>
        <v>397</v>
      </c>
      <c r="B193">
        <f t="shared" si="40"/>
        <v>0.79879275653923543</v>
      </c>
      <c r="C193" s="3">
        <v>39666</v>
      </c>
      <c r="D193">
        <v>31.1</v>
      </c>
      <c r="F193" s="3">
        <v>39666</v>
      </c>
      <c r="G193">
        <v>31.1</v>
      </c>
      <c r="H193">
        <f t="shared" si="54"/>
        <v>26</v>
      </c>
      <c r="I193">
        <f t="shared" si="41"/>
        <v>0.8125</v>
      </c>
      <c r="K193">
        <f t="shared" si="42"/>
        <v>1.3707243460764573E-2</v>
      </c>
      <c r="M193" s="4">
        <f t="shared" si="43"/>
        <v>260</v>
      </c>
      <c r="N193">
        <f t="shared" si="44"/>
        <v>0.52313883299798791</v>
      </c>
      <c r="O193" s="3">
        <v>39666</v>
      </c>
      <c r="P193">
        <v>0.42199999999999999</v>
      </c>
      <c r="R193" s="3">
        <v>39666</v>
      </c>
      <c r="S193">
        <v>0.42199999999999999</v>
      </c>
      <c r="T193">
        <f t="shared" si="55"/>
        <v>22</v>
      </c>
      <c r="U193">
        <f t="shared" si="45"/>
        <v>0.6875</v>
      </c>
      <c r="W193">
        <f t="shared" si="46"/>
        <v>0.16436116700201209</v>
      </c>
      <c r="Y193" s="4">
        <f t="shared" si="47"/>
        <v>13</v>
      </c>
      <c r="Z193">
        <f t="shared" si="48"/>
        <v>2.6156941649899398E-2</v>
      </c>
      <c r="AA193" s="3">
        <v>39666</v>
      </c>
      <c r="AB193">
        <v>0.8</v>
      </c>
      <c r="AD193" s="3">
        <v>39666</v>
      </c>
      <c r="AE193">
        <v>0.8</v>
      </c>
      <c r="AF193">
        <f t="shared" si="56"/>
        <v>5</v>
      </c>
      <c r="AG193">
        <f t="shared" si="49"/>
        <v>0.15625</v>
      </c>
      <c r="AI193">
        <f t="shared" si="50"/>
        <v>0.1300930583501006</v>
      </c>
    </row>
    <row r="194" spans="1:35" hidden="1" x14ac:dyDescent="0.3">
      <c r="A194">
        <f t="shared" si="39"/>
        <v>416</v>
      </c>
      <c r="B194">
        <f t="shared" si="40"/>
        <v>0.83702213279678073</v>
      </c>
      <c r="C194" s="3">
        <v>39667</v>
      </c>
      <c r="D194">
        <v>31.4</v>
      </c>
      <c r="F194" s="3">
        <v>39667</v>
      </c>
      <c r="G194">
        <v>31.4</v>
      </c>
      <c r="H194">
        <f t="shared" si="54"/>
        <v>30</v>
      </c>
      <c r="I194">
        <f t="shared" si="41"/>
        <v>0.9375</v>
      </c>
      <c r="K194">
        <f t="shared" si="42"/>
        <v>0.10047786720321927</v>
      </c>
      <c r="M194" s="4">
        <f t="shared" si="43"/>
        <v>299</v>
      </c>
      <c r="N194">
        <f t="shared" si="44"/>
        <v>0.60160965794768617</v>
      </c>
      <c r="O194" s="3">
        <v>39667</v>
      </c>
      <c r="P194">
        <v>0.44500000000000001</v>
      </c>
      <c r="R194" s="3">
        <v>39667</v>
      </c>
      <c r="S194">
        <v>0.44500000000000001</v>
      </c>
      <c r="T194">
        <f t="shared" si="55"/>
        <v>24</v>
      </c>
      <c r="U194">
        <f t="shared" si="45"/>
        <v>0.75</v>
      </c>
      <c r="W194">
        <f t="shared" si="46"/>
        <v>0.14839034205231383</v>
      </c>
      <c r="Y194" s="4">
        <f t="shared" si="47"/>
        <v>32</v>
      </c>
      <c r="Z194">
        <f t="shared" si="48"/>
        <v>6.4386317907444673E-2</v>
      </c>
      <c r="AA194" s="3">
        <v>39667</v>
      </c>
      <c r="AB194">
        <v>1</v>
      </c>
      <c r="AD194" s="3">
        <v>39667</v>
      </c>
      <c r="AE194">
        <v>1</v>
      </c>
      <c r="AF194">
        <f t="shared" si="56"/>
        <v>11</v>
      </c>
      <c r="AG194">
        <f t="shared" si="49"/>
        <v>0.34375</v>
      </c>
      <c r="AI194">
        <f t="shared" si="50"/>
        <v>0.27936368209255535</v>
      </c>
    </row>
    <row r="195" spans="1:35" hidden="1" x14ac:dyDescent="0.3">
      <c r="A195">
        <f t="shared" ref="A195:A258" si="57">_xlfn.RANK.EQ(D195,$D$2:$D$497,1)</f>
        <v>342</v>
      </c>
      <c r="B195">
        <f t="shared" ref="B195:B258" si="58">A195/497</f>
        <v>0.68812877263581484</v>
      </c>
      <c r="C195" s="3">
        <v>39668</v>
      </c>
      <c r="D195">
        <v>30.1</v>
      </c>
      <c r="F195" s="3">
        <v>39668</v>
      </c>
      <c r="G195">
        <v>30.1</v>
      </c>
      <c r="H195">
        <f t="shared" si="54"/>
        <v>21</v>
      </c>
      <c r="I195">
        <f t="shared" ref="I195:I258" si="59">H195/32</f>
        <v>0.65625</v>
      </c>
      <c r="K195">
        <f t="shared" ref="K195:K258" si="60">ABS(B195-I195)</f>
        <v>3.1878772635814845E-2</v>
      </c>
      <c r="M195" s="4">
        <f t="shared" ref="M195:M258" si="61">_xlfn.RANK.EQ(P195,$P$2:$P$497,1)</f>
        <v>337</v>
      </c>
      <c r="N195">
        <f t="shared" ref="N195:N258" si="62">M195/497</f>
        <v>0.67806841046277666</v>
      </c>
      <c r="O195" s="3">
        <v>39668</v>
      </c>
      <c r="P195">
        <v>0.47099999999999997</v>
      </c>
      <c r="R195" s="3">
        <v>39668</v>
      </c>
      <c r="S195">
        <v>0.47099999999999997</v>
      </c>
      <c r="T195">
        <f t="shared" si="55"/>
        <v>29</v>
      </c>
      <c r="U195">
        <f t="shared" ref="U195:U258" si="63">T195/32</f>
        <v>0.90625</v>
      </c>
      <c r="W195">
        <f t="shared" ref="W195:W258" si="64">ABS(N195-U195)</f>
        <v>0.22818158953722334</v>
      </c>
      <c r="Y195" s="4">
        <f t="shared" ref="Y195:Y258" si="65">_xlfn.RANK.EQ(AB195,$AB$2:$AB$497,1)</f>
        <v>32</v>
      </c>
      <c r="Z195">
        <f t="shared" ref="Z195:Z258" si="66">Y195/497</f>
        <v>6.4386317907444673E-2</v>
      </c>
      <c r="AA195" s="3">
        <v>39668</v>
      </c>
      <c r="AB195">
        <v>1</v>
      </c>
      <c r="AD195" s="3">
        <v>39668</v>
      </c>
      <c r="AE195">
        <v>1</v>
      </c>
      <c r="AF195">
        <f t="shared" si="56"/>
        <v>11</v>
      </c>
      <c r="AG195">
        <f t="shared" ref="AG195:AG258" si="67">AF195/32</f>
        <v>0.34375</v>
      </c>
      <c r="AI195">
        <f t="shared" ref="AI195:AI258" si="68">ABS(Z195-AG195)</f>
        <v>0.27936368209255535</v>
      </c>
    </row>
    <row r="196" spans="1:35" hidden="1" x14ac:dyDescent="0.3">
      <c r="A196">
        <f t="shared" si="57"/>
        <v>115</v>
      </c>
      <c r="B196">
        <f t="shared" si="58"/>
        <v>0.23138832997987926</v>
      </c>
      <c r="C196" s="3">
        <v>39669</v>
      </c>
      <c r="D196">
        <v>26.1</v>
      </c>
      <c r="F196" s="3">
        <v>39669</v>
      </c>
      <c r="G196">
        <v>26.1</v>
      </c>
      <c r="H196">
        <f t="shared" si="54"/>
        <v>2</v>
      </c>
      <c r="I196">
        <f t="shared" si="59"/>
        <v>6.25E-2</v>
      </c>
      <c r="K196">
        <f t="shared" si="60"/>
        <v>0.16888832997987926</v>
      </c>
      <c r="M196" s="4">
        <f t="shared" si="61"/>
        <v>436</v>
      </c>
      <c r="N196">
        <f t="shared" si="62"/>
        <v>0.87726358148893357</v>
      </c>
      <c r="O196" s="3">
        <v>39669</v>
      </c>
      <c r="P196">
        <v>0.59599999999999997</v>
      </c>
      <c r="R196" s="3">
        <v>39669</v>
      </c>
      <c r="S196">
        <v>0.59599999999999997</v>
      </c>
      <c r="T196">
        <f t="shared" si="55"/>
        <v>31</v>
      </c>
      <c r="U196">
        <f t="shared" si="63"/>
        <v>0.96875</v>
      </c>
      <c r="W196">
        <f t="shared" si="64"/>
        <v>9.1486418511066425E-2</v>
      </c>
      <c r="Y196" s="4">
        <f t="shared" si="65"/>
        <v>32</v>
      </c>
      <c r="Z196">
        <f t="shared" si="66"/>
        <v>6.4386317907444673E-2</v>
      </c>
      <c r="AA196" s="3">
        <v>39669</v>
      </c>
      <c r="AB196">
        <v>1</v>
      </c>
      <c r="AD196" s="3">
        <v>39669</v>
      </c>
      <c r="AE196">
        <v>1</v>
      </c>
      <c r="AF196">
        <f t="shared" si="56"/>
        <v>11</v>
      </c>
      <c r="AG196">
        <f t="shared" si="67"/>
        <v>0.34375</v>
      </c>
      <c r="AI196">
        <f t="shared" si="68"/>
        <v>0.27936368209255535</v>
      </c>
    </row>
    <row r="197" spans="1:35" hidden="1" x14ac:dyDescent="0.3">
      <c r="A197">
        <f t="shared" si="57"/>
        <v>194</v>
      </c>
      <c r="B197">
        <f t="shared" si="58"/>
        <v>0.3903420523138833</v>
      </c>
      <c r="C197" s="3">
        <v>39670</v>
      </c>
      <c r="D197">
        <v>27.3</v>
      </c>
      <c r="F197" s="3">
        <v>39670</v>
      </c>
      <c r="G197">
        <v>27.3</v>
      </c>
      <c r="H197">
        <f t="shared" si="54"/>
        <v>12</v>
      </c>
      <c r="I197">
        <f t="shared" si="59"/>
        <v>0.375</v>
      </c>
      <c r="K197">
        <f t="shared" si="60"/>
        <v>1.5342052313883303E-2</v>
      </c>
      <c r="M197" s="4">
        <f t="shared" si="61"/>
        <v>108</v>
      </c>
      <c r="N197">
        <f t="shared" si="62"/>
        <v>0.21730382293762576</v>
      </c>
      <c r="O197" s="3">
        <v>39670</v>
      </c>
      <c r="P197">
        <v>0.34300000000000003</v>
      </c>
      <c r="R197" s="3">
        <v>39670</v>
      </c>
      <c r="S197">
        <v>0.34300000000000003</v>
      </c>
      <c r="T197">
        <f t="shared" si="55"/>
        <v>11</v>
      </c>
      <c r="U197">
        <f t="shared" si="63"/>
        <v>0.34375</v>
      </c>
      <c r="W197">
        <f t="shared" si="64"/>
        <v>0.12644617706237424</v>
      </c>
      <c r="Y197" s="4">
        <f t="shared" si="65"/>
        <v>445</v>
      </c>
      <c r="Z197">
        <f t="shared" si="66"/>
        <v>0.8953722334004024</v>
      </c>
      <c r="AA197" s="3">
        <v>39670</v>
      </c>
      <c r="AB197">
        <v>3</v>
      </c>
      <c r="AD197" s="3">
        <v>39670</v>
      </c>
      <c r="AE197">
        <v>3</v>
      </c>
      <c r="AF197">
        <f t="shared" si="56"/>
        <v>31</v>
      </c>
      <c r="AG197">
        <f t="shared" si="67"/>
        <v>0.96875</v>
      </c>
      <c r="AI197">
        <f t="shared" si="68"/>
        <v>7.3377766599597605E-2</v>
      </c>
    </row>
    <row r="198" spans="1:35" hidden="1" x14ac:dyDescent="0.3">
      <c r="A198">
        <f t="shared" si="57"/>
        <v>170</v>
      </c>
      <c r="B198">
        <f t="shared" si="58"/>
        <v>0.34205231388329982</v>
      </c>
      <c r="C198" s="3">
        <v>39671</v>
      </c>
      <c r="D198">
        <v>26.9</v>
      </c>
      <c r="F198" s="3">
        <v>39671</v>
      </c>
      <c r="G198">
        <v>26.9</v>
      </c>
      <c r="H198">
        <f t="shared" si="54"/>
        <v>11</v>
      </c>
      <c r="I198">
        <f t="shared" si="59"/>
        <v>0.34375</v>
      </c>
      <c r="K198">
        <f t="shared" si="60"/>
        <v>1.6976861167001811E-3</v>
      </c>
      <c r="M198" s="4">
        <f t="shared" si="61"/>
        <v>122</v>
      </c>
      <c r="N198">
        <f t="shared" si="62"/>
        <v>0.24547283702213279</v>
      </c>
      <c r="O198" s="3">
        <v>39671</v>
      </c>
      <c r="P198">
        <v>0.35</v>
      </c>
      <c r="R198" s="3">
        <v>39671</v>
      </c>
      <c r="S198">
        <v>0.35</v>
      </c>
      <c r="T198">
        <f t="shared" si="55"/>
        <v>14</v>
      </c>
      <c r="U198">
        <f t="shared" si="63"/>
        <v>0.4375</v>
      </c>
      <c r="W198">
        <f t="shared" si="64"/>
        <v>0.19202716297786721</v>
      </c>
      <c r="Y198" s="4">
        <f t="shared" si="65"/>
        <v>13</v>
      </c>
      <c r="Z198">
        <f t="shared" si="66"/>
        <v>2.6156941649899398E-2</v>
      </c>
      <c r="AA198" s="3">
        <v>39671</v>
      </c>
      <c r="AB198">
        <v>0.8</v>
      </c>
      <c r="AD198" s="3">
        <v>39671</v>
      </c>
      <c r="AE198">
        <v>0.8</v>
      </c>
      <c r="AF198">
        <f t="shared" si="56"/>
        <v>5</v>
      </c>
      <c r="AG198">
        <f t="shared" si="67"/>
        <v>0.15625</v>
      </c>
      <c r="AI198">
        <f t="shared" si="68"/>
        <v>0.1300930583501006</v>
      </c>
    </row>
    <row r="199" spans="1:35" hidden="1" x14ac:dyDescent="0.3">
      <c r="A199">
        <f t="shared" si="57"/>
        <v>160</v>
      </c>
      <c r="B199">
        <f t="shared" si="58"/>
        <v>0.32193158953722334</v>
      </c>
      <c r="C199" s="3">
        <v>39672</v>
      </c>
      <c r="D199">
        <v>26.7</v>
      </c>
      <c r="F199" s="3">
        <v>39672</v>
      </c>
      <c r="G199">
        <v>26.7</v>
      </c>
      <c r="H199">
        <f t="shared" si="54"/>
        <v>8</v>
      </c>
      <c r="I199">
        <f t="shared" si="59"/>
        <v>0.25</v>
      </c>
      <c r="K199">
        <f t="shared" si="60"/>
        <v>7.1931589537223339E-2</v>
      </c>
      <c r="M199" s="4">
        <f t="shared" si="61"/>
        <v>95</v>
      </c>
      <c r="N199">
        <f t="shared" si="62"/>
        <v>0.19114688128772636</v>
      </c>
      <c r="O199" s="3">
        <v>39672</v>
      </c>
      <c r="P199">
        <v>0.33800000000000002</v>
      </c>
      <c r="R199" s="3">
        <v>39672</v>
      </c>
      <c r="S199">
        <v>0.33800000000000002</v>
      </c>
      <c r="T199">
        <f t="shared" si="55"/>
        <v>9</v>
      </c>
      <c r="U199">
        <f t="shared" si="63"/>
        <v>0.28125</v>
      </c>
      <c r="W199">
        <f t="shared" si="64"/>
        <v>9.0103118712273639E-2</v>
      </c>
      <c r="Y199" s="4">
        <f t="shared" si="65"/>
        <v>32</v>
      </c>
      <c r="Z199">
        <f t="shared" si="66"/>
        <v>6.4386317907444673E-2</v>
      </c>
      <c r="AA199" s="3">
        <v>39672</v>
      </c>
      <c r="AB199">
        <v>1</v>
      </c>
      <c r="AD199" s="3">
        <v>39672</v>
      </c>
      <c r="AE199">
        <v>1</v>
      </c>
      <c r="AF199">
        <f t="shared" si="56"/>
        <v>11</v>
      </c>
      <c r="AG199">
        <f t="shared" si="67"/>
        <v>0.34375</v>
      </c>
      <c r="AI199">
        <f t="shared" si="68"/>
        <v>0.27936368209255535</v>
      </c>
    </row>
    <row r="200" spans="1:35" hidden="1" x14ac:dyDescent="0.3">
      <c r="A200">
        <f t="shared" si="57"/>
        <v>222</v>
      </c>
      <c r="B200">
        <f t="shared" si="58"/>
        <v>0.44668008048289737</v>
      </c>
      <c r="C200" s="3">
        <v>39673</v>
      </c>
      <c r="D200">
        <v>27.8</v>
      </c>
      <c r="F200" s="3">
        <v>39673</v>
      </c>
      <c r="G200">
        <v>27.8</v>
      </c>
      <c r="H200">
        <f t="shared" si="54"/>
        <v>15</v>
      </c>
      <c r="I200">
        <f t="shared" si="59"/>
        <v>0.46875</v>
      </c>
      <c r="K200">
        <f t="shared" si="60"/>
        <v>2.2069919517102632E-2</v>
      </c>
      <c r="M200" s="4">
        <f t="shared" si="61"/>
        <v>49</v>
      </c>
      <c r="N200">
        <f t="shared" si="62"/>
        <v>9.8591549295774641E-2</v>
      </c>
      <c r="O200" s="3">
        <v>39673</v>
      </c>
      <c r="P200">
        <v>0.29499999999999998</v>
      </c>
      <c r="R200" s="3">
        <v>39673</v>
      </c>
      <c r="S200">
        <v>0.29499999999999998</v>
      </c>
      <c r="T200">
        <f t="shared" si="55"/>
        <v>3</v>
      </c>
      <c r="U200">
        <f t="shared" si="63"/>
        <v>9.375E-2</v>
      </c>
      <c r="W200">
        <f t="shared" si="64"/>
        <v>4.8415492957746414E-3</v>
      </c>
      <c r="Y200" s="4">
        <f t="shared" si="65"/>
        <v>4</v>
      </c>
      <c r="Z200">
        <f t="shared" si="66"/>
        <v>8.0482897384305842E-3</v>
      </c>
      <c r="AA200" s="3">
        <v>39673</v>
      </c>
      <c r="AB200">
        <v>0.5</v>
      </c>
      <c r="AD200" s="3">
        <v>39673</v>
      </c>
      <c r="AE200">
        <v>0.5</v>
      </c>
      <c r="AF200">
        <f t="shared" si="56"/>
        <v>2</v>
      </c>
      <c r="AG200">
        <f t="shared" si="67"/>
        <v>6.25E-2</v>
      </c>
      <c r="AI200">
        <f t="shared" si="68"/>
        <v>5.4451710261569419E-2</v>
      </c>
    </row>
    <row r="201" spans="1:35" hidden="1" x14ac:dyDescent="0.3">
      <c r="A201">
        <f t="shared" si="57"/>
        <v>378</v>
      </c>
      <c r="B201">
        <f t="shared" si="58"/>
        <v>0.76056338028169013</v>
      </c>
      <c r="C201" s="3">
        <v>39674</v>
      </c>
      <c r="D201">
        <v>30.8</v>
      </c>
      <c r="F201" s="3">
        <v>39674</v>
      </c>
      <c r="G201">
        <v>30.8</v>
      </c>
      <c r="H201">
        <f t="shared" si="54"/>
        <v>24</v>
      </c>
      <c r="I201">
        <f t="shared" si="59"/>
        <v>0.75</v>
      </c>
      <c r="K201">
        <f t="shared" si="60"/>
        <v>1.0563380281690127E-2</v>
      </c>
      <c r="M201" s="4">
        <f t="shared" si="61"/>
        <v>65</v>
      </c>
      <c r="N201">
        <f t="shared" si="62"/>
        <v>0.13078470824949698</v>
      </c>
      <c r="O201" s="3">
        <v>39674</v>
      </c>
      <c r="P201">
        <v>0.312</v>
      </c>
      <c r="R201" s="3">
        <v>39674</v>
      </c>
      <c r="S201">
        <v>0.312</v>
      </c>
      <c r="T201">
        <f t="shared" si="55"/>
        <v>5</v>
      </c>
      <c r="U201">
        <f t="shared" si="63"/>
        <v>0.15625</v>
      </c>
      <c r="W201">
        <f t="shared" si="64"/>
        <v>2.5465291750503022E-2</v>
      </c>
      <c r="Y201" s="4">
        <f t="shared" si="65"/>
        <v>4</v>
      </c>
      <c r="Z201">
        <f t="shared" si="66"/>
        <v>8.0482897384305842E-3</v>
      </c>
      <c r="AA201" s="3">
        <v>39674</v>
      </c>
      <c r="AB201">
        <v>0.5</v>
      </c>
      <c r="AD201" s="3">
        <v>39674</v>
      </c>
      <c r="AE201">
        <v>0.5</v>
      </c>
      <c r="AF201">
        <f t="shared" si="56"/>
        <v>2</v>
      </c>
      <c r="AG201">
        <f t="shared" si="67"/>
        <v>6.25E-2</v>
      </c>
      <c r="AI201">
        <f t="shared" si="68"/>
        <v>5.4451710261569419E-2</v>
      </c>
    </row>
    <row r="202" spans="1:35" hidden="1" x14ac:dyDescent="0.3">
      <c r="A202">
        <f t="shared" si="57"/>
        <v>416</v>
      </c>
      <c r="B202">
        <f t="shared" si="58"/>
        <v>0.83702213279678073</v>
      </c>
      <c r="C202" s="3">
        <v>39675</v>
      </c>
      <c r="D202">
        <v>31.4</v>
      </c>
      <c r="F202" s="3">
        <v>39675</v>
      </c>
      <c r="G202">
        <v>31.4</v>
      </c>
      <c r="H202">
        <f t="shared" si="54"/>
        <v>30</v>
      </c>
      <c r="I202">
        <f t="shared" si="59"/>
        <v>0.9375</v>
      </c>
      <c r="K202">
        <f t="shared" si="60"/>
        <v>0.10047786720321927</v>
      </c>
      <c r="M202" s="4">
        <f t="shared" si="61"/>
        <v>76</v>
      </c>
      <c r="N202">
        <f t="shared" si="62"/>
        <v>0.15291750503018109</v>
      </c>
      <c r="O202" s="3">
        <v>39675</v>
      </c>
      <c r="P202">
        <v>0.32200000000000001</v>
      </c>
      <c r="R202" s="3">
        <v>39675</v>
      </c>
      <c r="S202">
        <v>0.32200000000000001</v>
      </c>
      <c r="T202">
        <f t="shared" si="55"/>
        <v>7</v>
      </c>
      <c r="U202">
        <f t="shared" si="63"/>
        <v>0.21875</v>
      </c>
      <c r="W202">
        <f t="shared" si="64"/>
        <v>6.5832494969818911E-2</v>
      </c>
      <c r="Y202" s="4">
        <f t="shared" si="65"/>
        <v>54</v>
      </c>
      <c r="Z202">
        <f t="shared" si="66"/>
        <v>0.10865191146881288</v>
      </c>
      <c r="AA202" s="3">
        <v>39675</v>
      </c>
      <c r="AB202">
        <v>1.1000000000000001</v>
      </c>
      <c r="AD202" s="3">
        <v>39675</v>
      </c>
      <c r="AE202">
        <v>1.1000000000000001</v>
      </c>
      <c r="AF202">
        <f t="shared" si="56"/>
        <v>19</v>
      </c>
      <c r="AG202">
        <f t="shared" si="67"/>
        <v>0.59375</v>
      </c>
      <c r="AI202">
        <f t="shared" si="68"/>
        <v>0.48509808853118713</v>
      </c>
    </row>
    <row r="203" spans="1:35" hidden="1" x14ac:dyDescent="0.3">
      <c r="A203">
        <f t="shared" si="57"/>
        <v>208</v>
      </c>
      <c r="B203">
        <f t="shared" si="58"/>
        <v>0.41851106639839036</v>
      </c>
      <c r="C203" s="3">
        <v>39676</v>
      </c>
      <c r="D203">
        <v>27.6</v>
      </c>
      <c r="F203" s="3">
        <v>39676</v>
      </c>
      <c r="G203">
        <v>27.6</v>
      </c>
      <c r="H203">
        <f t="shared" si="54"/>
        <v>14</v>
      </c>
      <c r="I203">
        <f t="shared" si="59"/>
        <v>0.4375</v>
      </c>
      <c r="K203">
        <f t="shared" si="60"/>
        <v>1.8988933601609637E-2</v>
      </c>
      <c r="M203" s="4">
        <f t="shared" si="61"/>
        <v>218</v>
      </c>
      <c r="N203">
        <f t="shared" si="62"/>
        <v>0.43863179074446679</v>
      </c>
      <c r="O203" s="3">
        <v>39676</v>
      </c>
      <c r="P203">
        <v>0.40100000000000002</v>
      </c>
      <c r="R203" s="3">
        <v>39676</v>
      </c>
      <c r="S203">
        <v>0.40100000000000002</v>
      </c>
      <c r="T203">
        <f t="shared" si="55"/>
        <v>21</v>
      </c>
      <c r="U203">
        <f t="shared" si="63"/>
        <v>0.65625</v>
      </c>
      <c r="W203">
        <f t="shared" si="64"/>
        <v>0.21761820925553321</v>
      </c>
      <c r="Y203" s="4">
        <f t="shared" si="65"/>
        <v>97</v>
      </c>
      <c r="Z203">
        <f t="shared" si="66"/>
        <v>0.19517102615694165</v>
      </c>
      <c r="AA203" s="3">
        <v>39676</v>
      </c>
      <c r="AB203">
        <v>1.4</v>
      </c>
      <c r="AD203" s="3">
        <v>39676</v>
      </c>
      <c r="AE203">
        <v>1.4</v>
      </c>
      <c r="AF203">
        <f t="shared" si="56"/>
        <v>25</v>
      </c>
      <c r="AG203">
        <f t="shared" si="67"/>
        <v>0.78125</v>
      </c>
      <c r="AI203">
        <f t="shared" si="68"/>
        <v>0.58607897384305829</v>
      </c>
    </row>
    <row r="204" spans="1:35" hidden="1" x14ac:dyDescent="0.3">
      <c r="A204">
        <f t="shared" si="57"/>
        <v>97</v>
      </c>
      <c r="B204">
        <f t="shared" si="58"/>
        <v>0.19517102615694165</v>
      </c>
      <c r="C204" s="3">
        <v>39677</v>
      </c>
      <c r="D204">
        <v>25.7</v>
      </c>
      <c r="F204" s="3">
        <v>39677</v>
      </c>
      <c r="G204">
        <v>25.7</v>
      </c>
      <c r="H204">
        <f t="shared" si="54"/>
        <v>1</v>
      </c>
      <c r="I204">
        <f t="shared" si="59"/>
        <v>3.125E-2</v>
      </c>
      <c r="K204">
        <f t="shared" si="60"/>
        <v>0.16392102615694165</v>
      </c>
      <c r="M204" s="4">
        <f t="shared" si="61"/>
        <v>106</v>
      </c>
      <c r="N204">
        <f t="shared" si="62"/>
        <v>0.21327967806841047</v>
      </c>
      <c r="O204" s="3">
        <v>39677</v>
      </c>
      <c r="P204">
        <v>0.34200000000000003</v>
      </c>
      <c r="R204" s="3">
        <v>39677</v>
      </c>
      <c r="S204">
        <v>0.34200000000000003</v>
      </c>
      <c r="T204">
        <f t="shared" si="55"/>
        <v>10</v>
      </c>
      <c r="U204">
        <f t="shared" si="63"/>
        <v>0.3125</v>
      </c>
      <c r="W204">
        <f t="shared" si="64"/>
        <v>9.9220321931589528E-2</v>
      </c>
      <c r="Y204" s="4">
        <f t="shared" si="65"/>
        <v>32</v>
      </c>
      <c r="Z204">
        <f t="shared" si="66"/>
        <v>6.4386317907444673E-2</v>
      </c>
      <c r="AA204" s="3">
        <v>39677</v>
      </c>
      <c r="AB204">
        <v>1</v>
      </c>
      <c r="AD204" s="3">
        <v>39677</v>
      </c>
      <c r="AE204">
        <v>1</v>
      </c>
      <c r="AF204">
        <f t="shared" si="56"/>
        <v>11</v>
      </c>
      <c r="AG204">
        <f t="shared" si="67"/>
        <v>0.34375</v>
      </c>
      <c r="AI204">
        <f t="shared" si="68"/>
        <v>0.27936368209255535</v>
      </c>
    </row>
    <row r="205" spans="1:35" hidden="1" x14ac:dyDescent="0.3">
      <c r="A205">
        <f t="shared" si="57"/>
        <v>142</v>
      </c>
      <c r="B205">
        <f t="shared" si="58"/>
        <v>0.2857142857142857</v>
      </c>
      <c r="C205" s="3">
        <v>39678</v>
      </c>
      <c r="D205">
        <v>26.4</v>
      </c>
      <c r="F205" s="3">
        <v>39678</v>
      </c>
      <c r="G205">
        <v>26.4</v>
      </c>
      <c r="H205">
        <f t="shared" si="54"/>
        <v>5</v>
      </c>
      <c r="I205">
        <f t="shared" si="59"/>
        <v>0.15625</v>
      </c>
      <c r="K205">
        <f t="shared" si="60"/>
        <v>0.1294642857142857</v>
      </c>
      <c r="M205" s="4">
        <f t="shared" si="61"/>
        <v>209</v>
      </c>
      <c r="N205">
        <f t="shared" si="62"/>
        <v>0.42052313883299797</v>
      </c>
      <c r="O205" s="3">
        <v>39678</v>
      </c>
      <c r="P205">
        <v>0.39600000000000002</v>
      </c>
      <c r="R205" s="3">
        <v>39678</v>
      </c>
      <c r="S205">
        <v>0.39600000000000002</v>
      </c>
      <c r="T205">
        <f t="shared" si="55"/>
        <v>20</v>
      </c>
      <c r="U205">
        <f t="shared" si="63"/>
        <v>0.625</v>
      </c>
      <c r="W205">
        <f t="shared" si="64"/>
        <v>0.20447686116700203</v>
      </c>
      <c r="Y205" s="4">
        <f t="shared" si="65"/>
        <v>13</v>
      </c>
      <c r="Z205">
        <f t="shared" si="66"/>
        <v>2.6156941649899398E-2</v>
      </c>
      <c r="AA205" s="3">
        <v>39678</v>
      </c>
      <c r="AB205">
        <v>0.8</v>
      </c>
      <c r="AD205" s="3">
        <v>39678</v>
      </c>
      <c r="AE205">
        <v>0.8</v>
      </c>
      <c r="AF205">
        <f t="shared" si="56"/>
        <v>5</v>
      </c>
      <c r="AG205">
        <f t="shared" si="67"/>
        <v>0.15625</v>
      </c>
      <c r="AI205">
        <f t="shared" si="68"/>
        <v>0.1300930583501006</v>
      </c>
    </row>
    <row r="206" spans="1:35" hidden="1" x14ac:dyDescent="0.3">
      <c r="A206">
        <f t="shared" si="57"/>
        <v>326</v>
      </c>
      <c r="B206">
        <f t="shared" si="58"/>
        <v>0.65593561368209252</v>
      </c>
      <c r="C206" s="3">
        <v>39679</v>
      </c>
      <c r="D206">
        <v>29.8</v>
      </c>
      <c r="F206" s="3">
        <v>39679</v>
      </c>
      <c r="G206">
        <v>29.8</v>
      </c>
      <c r="H206">
        <f t="shared" si="54"/>
        <v>20</v>
      </c>
      <c r="I206">
        <f t="shared" si="59"/>
        <v>0.625</v>
      </c>
      <c r="K206">
        <f t="shared" si="60"/>
        <v>3.0935613682092522E-2</v>
      </c>
      <c r="M206" s="4">
        <f t="shared" si="61"/>
        <v>30</v>
      </c>
      <c r="N206">
        <f t="shared" si="62"/>
        <v>6.0362173038229376E-2</v>
      </c>
      <c r="O206" s="3">
        <v>39679</v>
      </c>
      <c r="P206">
        <v>0.27800000000000002</v>
      </c>
      <c r="R206" s="3">
        <v>39679</v>
      </c>
      <c r="S206">
        <v>0.27800000000000002</v>
      </c>
      <c r="T206">
        <f t="shared" si="55"/>
        <v>1</v>
      </c>
      <c r="U206">
        <f t="shared" si="63"/>
        <v>3.125E-2</v>
      </c>
      <c r="W206">
        <f t="shared" si="64"/>
        <v>2.9112173038229376E-2</v>
      </c>
      <c r="Y206" s="4">
        <f t="shared" si="65"/>
        <v>97</v>
      </c>
      <c r="Z206">
        <f t="shared" si="66"/>
        <v>0.19517102615694165</v>
      </c>
      <c r="AA206" s="3">
        <v>39679</v>
      </c>
      <c r="AB206">
        <v>1.4</v>
      </c>
      <c r="AD206" s="3">
        <v>39679</v>
      </c>
      <c r="AE206">
        <v>1.4</v>
      </c>
      <c r="AF206">
        <f t="shared" si="56"/>
        <v>25</v>
      </c>
      <c r="AG206">
        <f t="shared" si="67"/>
        <v>0.78125</v>
      </c>
      <c r="AI206">
        <f t="shared" si="68"/>
        <v>0.58607897384305829</v>
      </c>
    </row>
    <row r="207" spans="1:35" hidden="1" x14ac:dyDescent="0.3">
      <c r="A207">
        <f t="shared" si="57"/>
        <v>342</v>
      </c>
      <c r="B207">
        <f t="shared" si="58"/>
        <v>0.68812877263581484</v>
      </c>
      <c r="C207" s="3">
        <v>39680</v>
      </c>
      <c r="D207">
        <v>30.1</v>
      </c>
      <c r="F207" s="3">
        <v>39680</v>
      </c>
      <c r="G207">
        <v>30.1</v>
      </c>
      <c r="H207">
        <f t="shared" si="54"/>
        <v>21</v>
      </c>
      <c r="I207">
        <f t="shared" si="59"/>
        <v>0.65625</v>
      </c>
      <c r="K207">
        <f t="shared" si="60"/>
        <v>3.1878772635814845E-2</v>
      </c>
      <c r="M207" s="4">
        <f t="shared" si="61"/>
        <v>51</v>
      </c>
      <c r="N207">
        <f t="shared" si="62"/>
        <v>0.10261569416498995</v>
      </c>
      <c r="O207" s="3">
        <v>39680</v>
      </c>
      <c r="P207">
        <v>0.29699999999999999</v>
      </c>
      <c r="R207" s="3">
        <v>39680</v>
      </c>
      <c r="S207">
        <v>0.29699999999999999</v>
      </c>
      <c r="T207">
        <f t="shared" si="55"/>
        <v>4</v>
      </c>
      <c r="U207">
        <f t="shared" si="63"/>
        <v>0.125</v>
      </c>
      <c r="W207">
        <f t="shared" si="64"/>
        <v>2.2384305835010054E-2</v>
      </c>
      <c r="Y207" s="4">
        <f t="shared" si="65"/>
        <v>70</v>
      </c>
      <c r="Z207">
        <f t="shared" si="66"/>
        <v>0.14084507042253522</v>
      </c>
      <c r="AA207" s="3">
        <v>39680</v>
      </c>
      <c r="AB207">
        <v>1.2</v>
      </c>
      <c r="AD207" s="3">
        <v>39680</v>
      </c>
      <c r="AE207">
        <v>1.2</v>
      </c>
      <c r="AF207">
        <f t="shared" si="56"/>
        <v>23</v>
      </c>
      <c r="AG207">
        <f t="shared" si="67"/>
        <v>0.71875</v>
      </c>
      <c r="AI207">
        <f t="shared" si="68"/>
        <v>0.57790492957746475</v>
      </c>
    </row>
    <row r="208" spans="1:35" hidden="1" x14ac:dyDescent="0.3">
      <c r="A208">
        <f t="shared" si="57"/>
        <v>409</v>
      </c>
      <c r="B208">
        <f t="shared" si="58"/>
        <v>0.82293762575452711</v>
      </c>
      <c r="C208" s="3">
        <v>39681</v>
      </c>
      <c r="D208">
        <v>31.2</v>
      </c>
      <c r="F208" s="3">
        <v>39681</v>
      </c>
      <c r="G208">
        <v>31.2</v>
      </c>
      <c r="H208">
        <f t="shared" si="54"/>
        <v>28</v>
      </c>
      <c r="I208">
        <f t="shared" si="59"/>
        <v>0.875</v>
      </c>
      <c r="K208">
        <f t="shared" si="60"/>
        <v>5.2062374245472887E-2</v>
      </c>
      <c r="M208" s="4">
        <f t="shared" si="61"/>
        <v>84</v>
      </c>
      <c r="N208">
        <f t="shared" si="62"/>
        <v>0.16901408450704225</v>
      </c>
      <c r="O208" s="3">
        <v>39681</v>
      </c>
      <c r="P208">
        <v>0.32800000000000001</v>
      </c>
      <c r="R208" s="3">
        <v>39681</v>
      </c>
      <c r="S208">
        <v>0.32800000000000001</v>
      </c>
      <c r="T208">
        <f t="shared" si="55"/>
        <v>8</v>
      </c>
      <c r="U208">
        <f t="shared" si="63"/>
        <v>0.25</v>
      </c>
      <c r="W208">
        <f t="shared" si="64"/>
        <v>8.098591549295775E-2</v>
      </c>
      <c r="Y208" s="4">
        <f t="shared" si="65"/>
        <v>32</v>
      </c>
      <c r="Z208">
        <f t="shared" si="66"/>
        <v>6.4386317907444673E-2</v>
      </c>
      <c r="AA208" s="3">
        <v>39681</v>
      </c>
      <c r="AB208">
        <v>1</v>
      </c>
      <c r="AD208" s="3">
        <v>39681</v>
      </c>
      <c r="AE208">
        <v>1</v>
      </c>
      <c r="AF208">
        <f t="shared" si="56"/>
        <v>11</v>
      </c>
      <c r="AG208">
        <f t="shared" si="67"/>
        <v>0.34375</v>
      </c>
      <c r="AI208">
        <f t="shared" si="68"/>
        <v>0.27936368209255535</v>
      </c>
    </row>
    <row r="209" spans="1:36" hidden="1" x14ac:dyDescent="0.3">
      <c r="A209">
        <f t="shared" si="57"/>
        <v>413</v>
      </c>
      <c r="B209">
        <f t="shared" si="58"/>
        <v>0.83098591549295775</v>
      </c>
      <c r="C209" s="3">
        <v>39682</v>
      </c>
      <c r="D209">
        <v>31.3</v>
      </c>
      <c r="F209" s="3">
        <v>39682</v>
      </c>
      <c r="G209">
        <v>31.3</v>
      </c>
      <c r="H209">
        <f t="shared" si="54"/>
        <v>29</v>
      </c>
      <c r="I209">
        <f t="shared" si="59"/>
        <v>0.90625</v>
      </c>
      <c r="K209">
        <f t="shared" si="60"/>
        <v>7.526408450704225E-2</v>
      </c>
      <c r="M209" s="4">
        <f t="shared" si="61"/>
        <v>68</v>
      </c>
      <c r="N209">
        <f t="shared" si="62"/>
        <v>0.13682092555331993</v>
      </c>
      <c r="O209" s="3">
        <v>39682</v>
      </c>
      <c r="P209">
        <v>0.314</v>
      </c>
      <c r="R209" s="3">
        <v>39682</v>
      </c>
      <c r="S209">
        <v>0.314</v>
      </c>
      <c r="T209">
        <f t="shared" si="55"/>
        <v>6</v>
      </c>
      <c r="U209">
        <f t="shared" si="63"/>
        <v>0.1875</v>
      </c>
      <c r="W209">
        <f t="shared" si="64"/>
        <v>5.0679074446680072E-2</v>
      </c>
      <c r="Y209" s="4">
        <f t="shared" si="65"/>
        <v>22</v>
      </c>
      <c r="Z209">
        <f t="shared" si="66"/>
        <v>4.4265593561368208E-2</v>
      </c>
      <c r="AA209" s="3">
        <v>39682</v>
      </c>
      <c r="AB209">
        <v>0.9</v>
      </c>
      <c r="AD209" s="3">
        <v>39682</v>
      </c>
      <c r="AE209">
        <v>0.9</v>
      </c>
      <c r="AF209">
        <f t="shared" si="56"/>
        <v>9</v>
      </c>
      <c r="AG209">
        <f t="shared" si="67"/>
        <v>0.28125</v>
      </c>
      <c r="AI209">
        <f t="shared" si="68"/>
        <v>0.23698440643863178</v>
      </c>
    </row>
    <row r="210" spans="1:36" hidden="1" x14ac:dyDescent="0.3">
      <c r="A210">
        <f t="shared" si="57"/>
        <v>307</v>
      </c>
      <c r="B210">
        <f t="shared" si="58"/>
        <v>0.61770623742454733</v>
      </c>
      <c r="C210" s="3">
        <v>39683</v>
      </c>
      <c r="D210">
        <v>29.4</v>
      </c>
      <c r="F210" s="3">
        <v>39683</v>
      </c>
      <c r="G210">
        <v>29.4</v>
      </c>
      <c r="H210">
        <f t="shared" si="54"/>
        <v>18</v>
      </c>
      <c r="I210">
        <f t="shared" si="59"/>
        <v>0.5625</v>
      </c>
      <c r="K210">
        <f t="shared" si="60"/>
        <v>5.5206237424547333E-2</v>
      </c>
      <c r="M210" s="4">
        <f t="shared" si="61"/>
        <v>118</v>
      </c>
      <c r="N210">
        <f t="shared" si="62"/>
        <v>0.23742454728370221</v>
      </c>
      <c r="O210" s="3">
        <v>39683</v>
      </c>
      <c r="P210">
        <v>0.34699999999999998</v>
      </c>
      <c r="R210" s="3">
        <v>39683</v>
      </c>
      <c r="S210">
        <v>0.34699999999999998</v>
      </c>
      <c r="T210">
        <f t="shared" si="55"/>
        <v>13</v>
      </c>
      <c r="U210">
        <f t="shared" si="63"/>
        <v>0.40625</v>
      </c>
      <c r="W210">
        <f t="shared" si="64"/>
        <v>0.16882545271629779</v>
      </c>
      <c r="Y210" s="4">
        <f t="shared" si="65"/>
        <v>54</v>
      </c>
      <c r="Z210">
        <f t="shared" si="66"/>
        <v>0.10865191146881288</v>
      </c>
      <c r="AA210" s="3">
        <v>39683</v>
      </c>
      <c r="AB210">
        <v>1.1000000000000001</v>
      </c>
      <c r="AD210" s="3">
        <v>39683</v>
      </c>
      <c r="AE210">
        <v>1.1000000000000001</v>
      </c>
      <c r="AF210">
        <f t="shared" si="56"/>
        <v>19</v>
      </c>
      <c r="AG210">
        <f t="shared" si="67"/>
        <v>0.59375</v>
      </c>
      <c r="AI210">
        <f t="shared" si="68"/>
        <v>0.48509808853118713</v>
      </c>
    </row>
    <row r="211" spans="1:36" hidden="1" x14ac:dyDescent="0.3">
      <c r="A211">
        <f t="shared" si="57"/>
        <v>160</v>
      </c>
      <c r="B211">
        <f t="shared" si="58"/>
        <v>0.32193158953722334</v>
      </c>
      <c r="C211" s="3">
        <v>39684</v>
      </c>
      <c r="D211">
        <v>26.7</v>
      </c>
      <c r="F211" s="3">
        <v>39684</v>
      </c>
      <c r="G211">
        <v>26.7</v>
      </c>
      <c r="H211">
        <f t="shared" si="54"/>
        <v>8</v>
      </c>
      <c r="I211">
        <f t="shared" si="59"/>
        <v>0.25</v>
      </c>
      <c r="K211">
        <f t="shared" si="60"/>
        <v>7.1931589537223339E-2</v>
      </c>
      <c r="M211" s="4">
        <f t="shared" si="61"/>
        <v>323</v>
      </c>
      <c r="N211">
        <f t="shared" si="62"/>
        <v>0.64989939637826966</v>
      </c>
      <c r="O211" s="3">
        <v>39684</v>
      </c>
      <c r="P211">
        <v>0.46100000000000002</v>
      </c>
      <c r="R211" s="3">
        <v>39684</v>
      </c>
      <c r="S211">
        <v>0.46100000000000002</v>
      </c>
      <c r="T211">
        <f t="shared" si="55"/>
        <v>27</v>
      </c>
      <c r="U211">
        <f t="shared" si="63"/>
        <v>0.84375</v>
      </c>
      <c r="W211">
        <f t="shared" si="64"/>
        <v>0.19385060362173034</v>
      </c>
      <c r="Y211" s="4">
        <f t="shared" si="65"/>
        <v>284</v>
      </c>
      <c r="Z211">
        <f t="shared" si="66"/>
        <v>0.5714285714285714</v>
      </c>
      <c r="AA211" s="3">
        <v>39684</v>
      </c>
      <c r="AB211">
        <v>2</v>
      </c>
      <c r="AD211" s="3">
        <v>39684</v>
      </c>
      <c r="AE211">
        <v>2</v>
      </c>
      <c r="AF211">
        <f t="shared" si="56"/>
        <v>28</v>
      </c>
      <c r="AG211">
        <f t="shared" si="67"/>
        <v>0.875</v>
      </c>
      <c r="AI211">
        <f t="shared" si="68"/>
        <v>0.3035714285714286</v>
      </c>
    </row>
    <row r="212" spans="1:36" hidden="1" x14ac:dyDescent="0.3">
      <c r="A212">
        <f t="shared" si="57"/>
        <v>142</v>
      </c>
      <c r="B212">
        <f t="shared" si="58"/>
        <v>0.2857142857142857</v>
      </c>
      <c r="C212" s="3">
        <v>39685</v>
      </c>
      <c r="D212">
        <v>26.4</v>
      </c>
      <c r="F212" s="3">
        <v>39685</v>
      </c>
      <c r="G212">
        <v>26.4</v>
      </c>
      <c r="H212">
        <f t="shared" si="54"/>
        <v>5</v>
      </c>
      <c r="I212">
        <f t="shared" si="59"/>
        <v>0.15625</v>
      </c>
      <c r="K212">
        <f t="shared" si="60"/>
        <v>0.1294642857142857</v>
      </c>
      <c r="M212" s="4">
        <f t="shared" si="61"/>
        <v>323</v>
      </c>
      <c r="N212">
        <f t="shared" si="62"/>
        <v>0.64989939637826966</v>
      </c>
      <c r="O212" s="3">
        <v>39685</v>
      </c>
      <c r="P212">
        <v>0.46100000000000002</v>
      </c>
      <c r="R212" s="3">
        <v>39685</v>
      </c>
      <c r="S212">
        <v>0.46100000000000002</v>
      </c>
      <c r="T212">
        <f t="shared" si="55"/>
        <v>27</v>
      </c>
      <c r="U212">
        <f t="shared" si="63"/>
        <v>0.84375</v>
      </c>
      <c r="W212">
        <f t="shared" si="64"/>
        <v>0.19385060362173034</v>
      </c>
      <c r="Y212" s="4">
        <f t="shared" si="65"/>
        <v>4</v>
      </c>
      <c r="Z212">
        <f t="shared" si="66"/>
        <v>8.0482897384305842E-3</v>
      </c>
      <c r="AA212" s="3">
        <v>39685</v>
      </c>
      <c r="AB212">
        <v>0.5</v>
      </c>
      <c r="AD212" s="3">
        <v>39685</v>
      </c>
      <c r="AE212">
        <v>0.5</v>
      </c>
      <c r="AF212">
        <f t="shared" si="56"/>
        <v>2</v>
      </c>
      <c r="AG212">
        <f t="shared" si="67"/>
        <v>6.25E-2</v>
      </c>
      <c r="AI212">
        <f t="shared" si="68"/>
        <v>5.4451710261569419E-2</v>
      </c>
    </row>
    <row r="213" spans="1:36" hidden="1" x14ac:dyDescent="0.3">
      <c r="A213">
        <f t="shared" si="57"/>
        <v>207</v>
      </c>
      <c r="B213">
        <f t="shared" si="58"/>
        <v>0.4164989939637827</v>
      </c>
      <c r="C213" s="3">
        <v>39686</v>
      </c>
      <c r="D213">
        <v>27.5</v>
      </c>
      <c r="F213" s="3">
        <v>39686</v>
      </c>
      <c r="G213">
        <v>27.5</v>
      </c>
      <c r="H213">
        <f t="shared" si="54"/>
        <v>13</v>
      </c>
      <c r="I213">
        <f t="shared" si="59"/>
        <v>0.40625</v>
      </c>
      <c r="K213">
        <f t="shared" si="60"/>
        <v>1.0248993963782704E-2</v>
      </c>
      <c r="M213" s="4">
        <f t="shared" si="61"/>
        <v>172</v>
      </c>
      <c r="N213">
        <f t="shared" si="62"/>
        <v>0.34607645875251508</v>
      </c>
      <c r="O213" s="3">
        <v>39686</v>
      </c>
      <c r="P213">
        <v>0.378</v>
      </c>
      <c r="R213" s="3">
        <v>39686</v>
      </c>
      <c r="S213">
        <v>0.378</v>
      </c>
      <c r="T213">
        <f t="shared" si="55"/>
        <v>19</v>
      </c>
      <c r="U213">
        <f t="shared" si="63"/>
        <v>0.59375</v>
      </c>
      <c r="W213">
        <f t="shared" si="64"/>
        <v>0.24767354124748492</v>
      </c>
      <c r="Y213" s="4">
        <f t="shared" si="65"/>
        <v>1</v>
      </c>
      <c r="Z213">
        <f t="shared" si="66"/>
        <v>2.012072434607646E-3</v>
      </c>
      <c r="AA213" s="3">
        <v>39686</v>
      </c>
      <c r="AB213">
        <v>0.4</v>
      </c>
      <c r="AD213" s="3">
        <v>39686</v>
      </c>
      <c r="AE213">
        <v>0.4</v>
      </c>
      <c r="AF213">
        <f t="shared" si="56"/>
        <v>1</v>
      </c>
      <c r="AG213">
        <f t="shared" si="67"/>
        <v>3.125E-2</v>
      </c>
      <c r="AI213">
        <f t="shared" si="68"/>
        <v>2.9237927565392355E-2</v>
      </c>
    </row>
    <row r="214" spans="1:36" hidden="1" x14ac:dyDescent="0.3">
      <c r="A214">
        <f t="shared" si="57"/>
        <v>312</v>
      </c>
      <c r="B214">
        <f t="shared" si="58"/>
        <v>0.62776659959758552</v>
      </c>
      <c r="C214" s="3">
        <v>39687</v>
      </c>
      <c r="D214">
        <v>29.6</v>
      </c>
      <c r="F214" s="3">
        <v>39687</v>
      </c>
      <c r="G214">
        <v>29.6</v>
      </c>
      <c r="H214">
        <f t="shared" si="54"/>
        <v>19</v>
      </c>
      <c r="I214">
        <f t="shared" si="59"/>
        <v>0.59375</v>
      </c>
      <c r="K214">
        <f t="shared" si="60"/>
        <v>3.4016599597585517E-2</v>
      </c>
      <c r="M214" s="4">
        <f t="shared" si="61"/>
        <v>114</v>
      </c>
      <c r="N214">
        <f t="shared" si="62"/>
        <v>0.22937625754527163</v>
      </c>
      <c r="O214" s="3">
        <v>39687</v>
      </c>
      <c r="P214">
        <v>0.34499999999999997</v>
      </c>
      <c r="R214" s="3">
        <v>39687</v>
      </c>
      <c r="S214">
        <v>0.34499999999999997</v>
      </c>
      <c r="T214">
        <f t="shared" si="55"/>
        <v>12</v>
      </c>
      <c r="U214">
        <f t="shared" si="63"/>
        <v>0.375</v>
      </c>
      <c r="W214">
        <f t="shared" si="64"/>
        <v>0.14562374245472837</v>
      </c>
      <c r="Y214" s="4">
        <f t="shared" si="65"/>
        <v>70</v>
      </c>
      <c r="Z214">
        <f t="shared" si="66"/>
        <v>0.14084507042253522</v>
      </c>
      <c r="AA214" s="3">
        <v>39687</v>
      </c>
      <c r="AB214">
        <v>1.2</v>
      </c>
      <c r="AD214" s="3">
        <v>39687</v>
      </c>
      <c r="AE214">
        <v>1.2</v>
      </c>
      <c r="AF214">
        <f t="shared" si="56"/>
        <v>23</v>
      </c>
      <c r="AG214">
        <f t="shared" si="67"/>
        <v>0.71875</v>
      </c>
      <c r="AI214">
        <f t="shared" si="68"/>
        <v>0.57790492957746475</v>
      </c>
    </row>
    <row r="215" spans="1:36" hidden="1" x14ac:dyDescent="0.3">
      <c r="A215">
        <f t="shared" si="57"/>
        <v>133</v>
      </c>
      <c r="B215">
        <f t="shared" si="58"/>
        <v>0.26760563380281688</v>
      </c>
      <c r="C215" s="3">
        <v>39688</v>
      </c>
      <c r="D215">
        <v>26.3</v>
      </c>
      <c r="F215" s="3">
        <v>39688</v>
      </c>
      <c r="G215">
        <v>26.3</v>
      </c>
      <c r="H215">
        <f t="shared" si="54"/>
        <v>3</v>
      </c>
      <c r="I215">
        <f t="shared" si="59"/>
        <v>9.375E-2</v>
      </c>
      <c r="K215">
        <f t="shared" si="60"/>
        <v>0.17385563380281688</v>
      </c>
      <c r="M215" s="4">
        <f t="shared" si="61"/>
        <v>355</v>
      </c>
      <c r="N215">
        <f t="shared" si="62"/>
        <v>0.7142857142857143</v>
      </c>
      <c r="O215" s="3">
        <v>39688</v>
      </c>
      <c r="P215">
        <v>0.48499999999999999</v>
      </c>
      <c r="R215" s="3">
        <v>39688</v>
      </c>
      <c r="S215">
        <v>0.48499999999999999</v>
      </c>
      <c r="T215">
        <f t="shared" si="55"/>
        <v>30</v>
      </c>
      <c r="U215">
        <f t="shared" si="63"/>
        <v>0.9375</v>
      </c>
      <c r="W215">
        <f t="shared" si="64"/>
        <v>0.2232142857142857</v>
      </c>
      <c r="Y215" s="4">
        <f t="shared" si="65"/>
        <v>97</v>
      </c>
      <c r="Z215">
        <f t="shared" si="66"/>
        <v>0.19517102615694165</v>
      </c>
      <c r="AA215" s="3">
        <v>39688</v>
      </c>
      <c r="AB215">
        <v>1.4</v>
      </c>
      <c r="AD215" s="3">
        <v>39688</v>
      </c>
      <c r="AE215">
        <v>1.4</v>
      </c>
      <c r="AF215">
        <f t="shared" si="56"/>
        <v>25</v>
      </c>
      <c r="AG215">
        <f t="shared" si="67"/>
        <v>0.78125</v>
      </c>
      <c r="AI215">
        <f t="shared" si="68"/>
        <v>0.58607897384305829</v>
      </c>
    </row>
    <row r="216" spans="1:36" hidden="1" x14ac:dyDescent="0.3">
      <c r="A216">
        <f t="shared" si="57"/>
        <v>157</v>
      </c>
      <c r="B216">
        <f t="shared" si="58"/>
        <v>0.31589537223340042</v>
      </c>
      <c r="C216" s="3">
        <v>39689</v>
      </c>
      <c r="D216">
        <v>26.6</v>
      </c>
      <c r="F216" s="3">
        <v>39689</v>
      </c>
      <c r="G216">
        <v>26.6</v>
      </c>
      <c r="H216">
        <f t="shared" si="54"/>
        <v>7</v>
      </c>
      <c r="I216">
        <f t="shared" si="59"/>
        <v>0.21875</v>
      </c>
      <c r="K216">
        <f t="shared" si="60"/>
        <v>9.7145372233400418E-2</v>
      </c>
      <c r="M216" s="4">
        <f t="shared" si="61"/>
        <v>299</v>
      </c>
      <c r="N216">
        <f t="shared" si="62"/>
        <v>0.60160965794768617</v>
      </c>
      <c r="O216" s="3">
        <v>39689</v>
      </c>
      <c r="P216">
        <v>0.44500000000000001</v>
      </c>
      <c r="R216" s="3">
        <v>39689</v>
      </c>
      <c r="S216">
        <v>0.44500000000000001</v>
      </c>
      <c r="T216">
        <f t="shared" si="55"/>
        <v>24</v>
      </c>
      <c r="U216">
        <f t="shared" si="63"/>
        <v>0.75</v>
      </c>
      <c r="W216">
        <f t="shared" si="64"/>
        <v>0.14839034205231383</v>
      </c>
      <c r="Y216" s="4">
        <f t="shared" si="65"/>
        <v>32</v>
      </c>
      <c r="Z216">
        <f t="shared" si="66"/>
        <v>6.4386317907444673E-2</v>
      </c>
      <c r="AA216" s="3">
        <v>39689</v>
      </c>
      <c r="AB216">
        <v>1</v>
      </c>
      <c r="AD216" s="3">
        <v>39689</v>
      </c>
      <c r="AE216">
        <v>1</v>
      </c>
      <c r="AF216">
        <f t="shared" si="56"/>
        <v>11</v>
      </c>
      <c r="AG216">
        <f t="shared" si="67"/>
        <v>0.34375</v>
      </c>
      <c r="AI216">
        <f t="shared" si="68"/>
        <v>0.27936368209255535</v>
      </c>
    </row>
    <row r="217" spans="1:36" hidden="1" x14ac:dyDescent="0.3">
      <c r="A217">
        <f t="shared" si="57"/>
        <v>133</v>
      </c>
      <c r="B217">
        <f t="shared" si="58"/>
        <v>0.26760563380281688</v>
      </c>
      <c r="C217" s="3">
        <v>39690</v>
      </c>
      <c r="D217">
        <v>26.3</v>
      </c>
      <c r="F217" s="3">
        <v>39690</v>
      </c>
      <c r="G217">
        <v>26.3</v>
      </c>
      <c r="H217">
        <f t="shared" si="54"/>
        <v>3</v>
      </c>
      <c r="I217">
        <f t="shared" si="59"/>
        <v>9.375E-2</v>
      </c>
      <c r="K217">
        <f t="shared" si="60"/>
        <v>0.17385563380281688</v>
      </c>
      <c r="M217" s="4">
        <f t="shared" si="61"/>
        <v>161</v>
      </c>
      <c r="N217">
        <f t="shared" si="62"/>
        <v>0.323943661971831</v>
      </c>
      <c r="O217" s="3">
        <v>39690</v>
      </c>
      <c r="P217">
        <v>0.371</v>
      </c>
      <c r="R217" s="3">
        <v>39690</v>
      </c>
      <c r="S217">
        <v>0.371</v>
      </c>
      <c r="T217">
        <f t="shared" si="55"/>
        <v>17</v>
      </c>
      <c r="U217">
        <f t="shared" si="63"/>
        <v>0.53125</v>
      </c>
      <c r="W217">
        <f t="shared" si="64"/>
        <v>0.207306338028169</v>
      </c>
      <c r="Y217" s="4">
        <f t="shared" si="65"/>
        <v>379</v>
      </c>
      <c r="Z217">
        <f t="shared" si="66"/>
        <v>0.76257545271629779</v>
      </c>
      <c r="AA217" s="3">
        <v>39690</v>
      </c>
      <c r="AB217">
        <v>2.2999999999999998</v>
      </c>
      <c r="AD217" s="3">
        <v>39690</v>
      </c>
      <c r="AE217">
        <v>2.2999999999999998</v>
      </c>
      <c r="AF217">
        <f t="shared" si="56"/>
        <v>30</v>
      </c>
      <c r="AG217">
        <f t="shared" si="67"/>
        <v>0.9375</v>
      </c>
      <c r="AI217">
        <f t="shared" si="68"/>
        <v>0.17492454728370221</v>
      </c>
    </row>
    <row r="218" spans="1:36" x14ac:dyDescent="0.3">
      <c r="A218" s="1">
        <f t="shared" si="57"/>
        <v>165</v>
      </c>
      <c r="B218" s="1">
        <f t="shared" si="58"/>
        <v>0.33199195171026158</v>
      </c>
      <c r="C218" s="5">
        <v>39691</v>
      </c>
      <c r="D218" s="1">
        <v>26.8</v>
      </c>
      <c r="E218" s="1"/>
      <c r="F218" s="5">
        <v>39691</v>
      </c>
      <c r="G218" s="1">
        <v>26.8</v>
      </c>
      <c r="H218" s="1">
        <f t="shared" si="54"/>
        <v>10</v>
      </c>
      <c r="I218" s="1">
        <f t="shared" si="59"/>
        <v>0.3125</v>
      </c>
      <c r="J218" s="1"/>
      <c r="K218" s="1">
        <f t="shared" si="60"/>
        <v>1.9491951710261579E-2</v>
      </c>
      <c r="L218" s="1">
        <f>SUM(K188:K218)</f>
        <v>1.9120975855130782</v>
      </c>
      <c r="M218" s="2">
        <f t="shared" si="61"/>
        <v>39</v>
      </c>
      <c r="N218" s="1">
        <f t="shared" si="62"/>
        <v>7.847082494969819E-2</v>
      </c>
      <c r="O218" s="5">
        <v>39691</v>
      </c>
      <c r="P218" s="1">
        <v>0.28999999999999998</v>
      </c>
      <c r="Q218" s="1"/>
      <c r="R218" s="5">
        <v>39691</v>
      </c>
      <c r="S218" s="1">
        <v>0.28999999999999998</v>
      </c>
      <c r="T218" s="1">
        <f t="shared" si="55"/>
        <v>2</v>
      </c>
      <c r="U218" s="1">
        <f t="shared" si="63"/>
        <v>6.25E-2</v>
      </c>
      <c r="V218" s="1"/>
      <c r="W218" s="1">
        <f t="shared" si="64"/>
        <v>1.597082494969819E-2</v>
      </c>
      <c r="X218" s="1">
        <f>SUM(W188:W218)</f>
        <v>4.3824195171026146</v>
      </c>
      <c r="Y218" s="2">
        <f t="shared" si="65"/>
        <v>284</v>
      </c>
      <c r="Z218" s="1">
        <f t="shared" si="66"/>
        <v>0.5714285714285714</v>
      </c>
      <c r="AA218" s="5">
        <v>39691</v>
      </c>
      <c r="AB218" s="1">
        <v>2</v>
      </c>
      <c r="AC218" s="1"/>
      <c r="AD218" s="5">
        <v>39691</v>
      </c>
      <c r="AE218" s="1">
        <v>2</v>
      </c>
      <c r="AF218" s="1">
        <f t="shared" si="56"/>
        <v>28</v>
      </c>
      <c r="AG218" s="1">
        <f t="shared" si="67"/>
        <v>0.875</v>
      </c>
      <c r="AH218" s="1"/>
      <c r="AI218" s="1">
        <f t="shared" si="68"/>
        <v>0.3035714285714286</v>
      </c>
      <c r="AJ218" s="1">
        <f>SUM(AI188:AI218)</f>
        <v>9.1317278672032192</v>
      </c>
    </row>
    <row r="219" spans="1:36" hidden="1" x14ac:dyDescent="0.3">
      <c r="A219">
        <f t="shared" si="57"/>
        <v>397</v>
      </c>
      <c r="B219">
        <f t="shared" si="58"/>
        <v>0.79879275653923543</v>
      </c>
      <c r="C219" s="3">
        <v>40026</v>
      </c>
      <c r="D219">
        <v>31.1</v>
      </c>
      <c r="F219" s="3">
        <v>40026</v>
      </c>
      <c r="G219">
        <v>31.1</v>
      </c>
      <c r="H219">
        <f>_xlfn.RANK.EQ(G219,$G$219:$G$249,1)</f>
        <v>30</v>
      </c>
      <c r="I219">
        <f t="shared" si="59"/>
        <v>0.9375</v>
      </c>
      <c r="K219">
        <f t="shared" si="60"/>
        <v>0.13870724346076457</v>
      </c>
      <c r="M219" s="4">
        <f t="shared" si="61"/>
        <v>98</v>
      </c>
      <c r="N219">
        <f t="shared" si="62"/>
        <v>0.19718309859154928</v>
      </c>
      <c r="O219" s="3">
        <v>40026</v>
      </c>
      <c r="P219">
        <v>0.33900000000000002</v>
      </c>
      <c r="R219" s="3">
        <v>40026</v>
      </c>
      <c r="S219">
        <v>0.33900000000000002</v>
      </c>
      <c r="T219">
        <f>_xlfn.RANK.EQ(S219,$S$219:$S$249,1)</f>
        <v>5</v>
      </c>
      <c r="U219">
        <f t="shared" si="63"/>
        <v>0.15625</v>
      </c>
      <c r="W219">
        <f t="shared" si="64"/>
        <v>4.0933098591549283E-2</v>
      </c>
      <c r="Y219" s="4">
        <f t="shared" si="65"/>
        <v>331</v>
      </c>
      <c r="Z219">
        <f t="shared" si="66"/>
        <v>0.66599597585513082</v>
      </c>
      <c r="AA219" s="3">
        <v>40026</v>
      </c>
      <c r="AB219">
        <v>2.1</v>
      </c>
      <c r="AD219" s="3">
        <v>40026</v>
      </c>
      <c r="AE219">
        <v>2.1</v>
      </c>
      <c r="AF219">
        <f>_xlfn.RANK.EQ(AE219,$AE$219:$AE$249,1)</f>
        <v>16</v>
      </c>
      <c r="AG219">
        <f t="shared" si="67"/>
        <v>0.5</v>
      </c>
      <c r="AI219">
        <f t="shared" si="68"/>
        <v>0.16599597585513082</v>
      </c>
    </row>
    <row r="220" spans="1:36" hidden="1" x14ac:dyDescent="0.3">
      <c r="A220">
        <f t="shared" si="57"/>
        <v>359</v>
      </c>
      <c r="B220">
        <f t="shared" si="58"/>
        <v>0.72233400402414483</v>
      </c>
      <c r="C220" s="3">
        <v>40027</v>
      </c>
      <c r="D220">
        <v>30.4</v>
      </c>
      <c r="F220" s="3">
        <v>40027</v>
      </c>
      <c r="G220">
        <v>30.4</v>
      </c>
      <c r="H220">
        <f t="shared" ref="H220:H249" si="69">_xlfn.RANK.EQ(G220,$G$219:$G$249,1)</f>
        <v>25</v>
      </c>
      <c r="I220">
        <f t="shared" si="59"/>
        <v>0.78125</v>
      </c>
      <c r="K220">
        <f t="shared" si="60"/>
        <v>5.8915995975855173E-2</v>
      </c>
      <c r="M220" s="4">
        <f t="shared" si="61"/>
        <v>220</v>
      </c>
      <c r="N220">
        <f t="shared" si="62"/>
        <v>0.44265593561368211</v>
      </c>
      <c r="O220" s="3">
        <v>40027</v>
      </c>
      <c r="P220">
        <v>0.40200000000000002</v>
      </c>
      <c r="R220" s="3">
        <v>40027</v>
      </c>
      <c r="S220">
        <v>0.40200000000000002</v>
      </c>
      <c r="T220">
        <f t="shared" ref="T220:T249" si="70">_xlfn.RANK.EQ(S220,$S$219:$S$249,1)</f>
        <v>12</v>
      </c>
      <c r="U220">
        <f t="shared" si="63"/>
        <v>0.375</v>
      </c>
      <c r="W220">
        <f t="shared" si="64"/>
        <v>6.7655935613682106E-2</v>
      </c>
      <c r="Y220" s="4">
        <f t="shared" si="65"/>
        <v>284</v>
      </c>
      <c r="Z220">
        <f t="shared" si="66"/>
        <v>0.5714285714285714</v>
      </c>
      <c r="AA220" s="3">
        <v>40027</v>
      </c>
      <c r="AB220">
        <v>2</v>
      </c>
      <c r="AD220" s="3">
        <v>40027</v>
      </c>
      <c r="AE220">
        <v>2</v>
      </c>
      <c r="AF220">
        <f t="shared" ref="AF220:AF249" si="71">_xlfn.RANK.EQ(AE220,$AE$219:$AE$249,1)</f>
        <v>13</v>
      </c>
      <c r="AG220">
        <f t="shared" si="67"/>
        <v>0.40625</v>
      </c>
      <c r="AI220">
        <f t="shared" si="68"/>
        <v>0.1651785714285714</v>
      </c>
    </row>
    <row r="221" spans="1:36" hidden="1" x14ac:dyDescent="0.3">
      <c r="A221">
        <f t="shared" si="57"/>
        <v>317</v>
      </c>
      <c r="B221">
        <f t="shared" si="58"/>
        <v>0.6378269617706237</v>
      </c>
      <c r="C221" s="3">
        <v>40028</v>
      </c>
      <c r="D221">
        <v>29.7</v>
      </c>
      <c r="F221" s="3">
        <v>40028</v>
      </c>
      <c r="G221">
        <v>29.7</v>
      </c>
      <c r="H221">
        <f t="shared" si="69"/>
        <v>22</v>
      </c>
      <c r="I221">
        <f t="shared" si="59"/>
        <v>0.6875</v>
      </c>
      <c r="K221">
        <f t="shared" si="60"/>
        <v>4.9673038229376298E-2</v>
      </c>
      <c r="M221" s="4">
        <f t="shared" si="61"/>
        <v>242</v>
      </c>
      <c r="N221">
        <f t="shared" si="62"/>
        <v>0.48692152917505033</v>
      </c>
      <c r="O221" s="3">
        <v>40028</v>
      </c>
      <c r="P221">
        <v>0.41099999999999998</v>
      </c>
      <c r="R221" s="3">
        <v>40028</v>
      </c>
      <c r="S221">
        <v>0.41099999999999998</v>
      </c>
      <c r="T221">
        <f t="shared" si="70"/>
        <v>15</v>
      </c>
      <c r="U221">
        <f t="shared" si="63"/>
        <v>0.46875</v>
      </c>
      <c r="W221">
        <f t="shared" si="64"/>
        <v>1.8171529175050327E-2</v>
      </c>
      <c r="Y221" s="4">
        <f t="shared" si="65"/>
        <v>121</v>
      </c>
      <c r="Z221">
        <f t="shared" si="66"/>
        <v>0.24346076458752516</v>
      </c>
      <c r="AA221" s="3">
        <v>40028</v>
      </c>
      <c r="AB221">
        <v>1.5</v>
      </c>
      <c r="AD221" s="3">
        <v>40028</v>
      </c>
      <c r="AE221">
        <v>1.5</v>
      </c>
      <c r="AF221">
        <f t="shared" si="71"/>
        <v>2</v>
      </c>
      <c r="AG221">
        <f t="shared" si="67"/>
        <v>6.25E-2</v>
      </c>
      <c r="AI221">
        <f t="shared" si="68"/>
        <v>0.18096076458752516</v>
      </c>
    </row>
    <row r="222" spans="1:36" hidden="1" x14ac:dyDescent="0.3">
      <c r="A222">
        <f t="shared" si="57"/>
        <v>188</v>
      </c>
      <c r="B222">
        <f t="shared" si="58"/>
        <v>0.3782696177062374</v>
      </c>
      <c r="C222" s="3">
        <v>40029</v>
      </c>
      <c r="D222">
        <v>27.2</v>
      </c>
      <c r="F222" s="3">
        <v>40029</v>
      </c>
      <c r="G222">
        <v>27.2</v>
      </c>
      <c r="H222">
        <f t="shared" si="69"/>
        <v>4</v>
      </c>
      <c r="I222">
        <f t="shared" si="59"/>
        <v>0.125</v>
      </c>
      <c r="K222">
        <f t="shared" si="60"/>
        <v>0.2532696177062374</v>
      </c>
      <c r="M222" s="4">
        <f t="shared" si="61"/>
        <v>413</v>
      </c>
      <c r="N222">
        <f t="shared" si="62"/>
        <v>0.83098591549295775</v>
      </c>
      <c r="O222" s="3">
        <v>40029</v>
      </c>
      <c r="P222">
        <v>0.54700000000000004</v>
      </c>
      <c r="R222" s="3">
        <v>40029</v>
      </c>
      <c r="S222">
        <v>0.54700000000000004</v>
      </c>
      <c r="T222">
        <f t="shared" si="70"/>
        <v>28</v>
      </c>
      <c r="U222">
        <f t="shared" si="63"/>
        <v>0.875</v>
      </c>
      <c r="W222">
        <f t="shared" si="64"/>
        <v>4.401408450704225E-2</v>
      </c>
      <c r="Y222" s="4">
        <f t="shared" si="65"/>
        <v>412</v>
      </c>
      <c r="Z222">
        <f t="shared" si="66"/>
        <v>0.82897384305835009</v>
      </c>
      <c r="AA222" s="3">
        <v>40029</v>
      </c>
      <c r="AB222">
        <v>2.5</v>
      </c>
      <c r="AD222" s="3">
        <v>40029</v>
      </c>
      <c r="AE222">
        <v>2.5</v>
      </c>
      <c r="AF222">
        <f t="shared" si="71"/>
        <v>23</v>
      </c>
      <c r="AG222">
        <f t="shared" si="67"/>
        <v>0.71875</v>
      </c>
      <c r="AI222">
        <f t="shared" si="68"/>
        <v>0.11022384305835009</v>
      </c>
    </row>
    <row r="223" spans="1:36" hidden="1" x14ac:dyDescent="0.3">
      <c r="A223">
        <f t="shared" si="57"/>
        <v>54</v>
      </c>
      <c r="B223">
        <f t="shared" si="58"/>
        <v>0.10865191146881288</v>
      </c>
      <c r="C223" s="3">
        <v>40030</v>
      </c>
      <c r="D223">
        <v>24.5</v>
      </c>
      <c r="F223" s="3">
        <v>40030</v>
      </c>
      <c r="G223">
        <v>24.5</v>
      </c>
      <c r="H223">
        <f t="shared" si="69"/>
        <v>1</v>
      </c>
      <c r="I223">
        <f t="shared" si="59"/>
        <v>3.125E-2</v>
      </c>
      <c r="K223">
        <f t="shared" si="60"/>
        <v>7.7401911468812881E-2</v>
      </c>
      <c r="M223" s="4">
        <f t="shared" si="61"/>
        <v>450</v>
      </c>
      <c r="N223">
        <f t="shared" si="62"/>
        <v>0.90543259557344069</v>
      </c>
      <c r="O223" s="3">
        <v>40030</v>
      </c>
      <c r="P223">
        <v>0.629</v>
      </c>
      <c r="R223" s="3">
        <v>40030</v>
      </c>
      <c r="S223">
        <v>0.629</v>
      </c>
      <c r="T223">
        <f t="shared" si="70"/>
        <v>30</v>
      </c>
      <c r="U223">
        <f t="shared" si="63"/>
        <v>0.9375</v>
      </c>
      <c r="W223">
        <f t="shared" si="64"/>
        <v>3.2067404426559309E-2</v>
      </c>
      <c r="Y223" s="4">
        <f t="shared" si="65"/>
        <v>434</v>
      </c>
      <c r="Z223">
        <f t="shared" si="66"/>
        <v>0.87323943661971826</v>
      </c>
      <c r="AA223" s="3">
        <v>40030</v>
      </c>
      <c r="AB223">
        <v>2.8</v>
      </c>
      <c r="AD223" s="3">
        <v>40030</v>
      </c>
      <c r="AE223">
        <v>2.8</v>
      </c>
      <c r="AF223">
        <f t="shared" si="71"/>
        <v>27</v>
      </c>
      <c r="AG223">
        <f t="shared" si="67"/>
        <v>0.84375</v>
      </c>
      <c r="AI223">
        <f t="shared" si="68"/>
        <v>2.9489436619718257E-2</v>
      </c>
    </row>
    <row r="224" spans="1:36" hidden="1" x14ac:dyDescent="0.3">
      <c r="A224">
        <f t="shared" si="57"/>
        <v>252</v>
      </c>
      <c r="B224">
        <f t="shared" si="58"/>
        <v>0.50704225352112675</v>
      </c>
      <c r="C224" s="3">
        <v>40031</v>
      </c>
      <c r="D224">
        <v>28.3</v>
      </c>
      <c r="F224" s="3">
        <v>40031</v>
      </c>
      <c r="G224">
        <v>28.3</v>
      </c>
      <c r="H224">
        <f t="shared" si="69"/>
        <v>14</v>
      </c>
      <c r="I224">
        <f t="shared" si="59"/>
        <v>0.4375</v>
      </c>
      <c r="K224">
        <f t="shared" si="60"/>
        <v>6.9542253521126751E-2</v>
      </c>
      <c r="M224" s="4">
        <f t="shared" si="61"/>
        <v>238</v>
      </c>
      <c r="N224">
        <f t="shared" si="62"/>
        <v>0.47887323943661969</v>
      </c>
      <c r="O224" s="3">
        <v>40031</v>
      </c>
      <c r="P224">
        <v>0.40799999999999997</v>
      </c>
      <c r="R224" s="3">
        <v>40031</v>
      </c>
      <c r="S224">
        <v>0.40799999999999997</v>
      </c>
      <c r="T224">
        <f t="shared" si="70"/>
        <v>14</v>
      </c>
      <c r="U224">
        <f t="shared" si="63"/>
        <v>0.4375</v>
      </c>
      <c r="W224">
        <f t="shared" si="64"/>
        <v>4.1373239436619691E-2</v>
      </c>
      <c r="Y224" s="4">
        <f t="shared" si="65"/>
        <v>445</v>
      </c>
      <c r="Z224">
        <f t="shared" si="66"/>
        <v>0.8953722334004024</v>
      </c>
      <c r="AA224" s="3">
        <v>40031</v>
      </c>
      <c r="AB224">
        <v>3</v>
      </c>
      <c r="AD224" s="3">
        <v>40031</v>
      </c>
      <c r="AE224">
        <v>3</v>
      </c>
      <c r="AF224">
        <f t="shared" si="71"/>
        <v>28</v>
      </c>
      <c r="AG224">
        <f t="shared" si="67"/>
        <v>0.875</v>
      </c>
      <c r="AI224">
        <f t="shared" si="68"/>
        <v>2.0372233400402395E-2</v>
      </c>
    </row>
    <row r="225" spans="1:35" hidden="1" x14ac:dyDescent="0.3">
      <c r="A225">
        <f t="shared" si="57"/>
        <v>289</v>
      </c>
      <c r="B225">
        <f t="shared" si="58"/>
        <v>0.58148893360160969</v>
      </c>
      <c r="C225" s="3">
        <v>40032</v>
      </c>
      <c r="D225">
        <v>29.1</v>
      </c>
      <c r="F225" s="3">
        <v>40032</v>
      </c>
      <c r="G225">
        <v>29.1</v>
      </c>
      <c r="H225">
        <f t="shared" si="69"/>
        <v>19</v>
      </c>
      <c r="I225">
        <f t="shared" si="59"/>
        <v>0.59375</v>
      </c>
      <c r="K225">
        <f t="shared" si="60"/>
        <v>1.2261066398390308E-2</v>
      </c>
      <c r="M225" s="4">
        <f t="shared" si="61"/>
        <v>209</v>
      </c>
      <c r="N225">
        <f t="shared" si="62"/>
        <v>0.42052313883299797</v>
      </c>
      <c r="O225" s="3">
        <v>40032</v>
      </c>
      <c r="P225">
        <v>0.39600000000000002</v>
      </c>
      <c r="R225" s="3">
        <v>40032</v>
      </c>
      <c r="S225">
        <v>0.39600000000000002</v>
      </c>
      <c r="T225">
        <f t="shared" si="70"/>
        <v>10</v>
      </c>
      <c r="U225">
        <f t="shared" si="63"/>
        <v>0.3125</v>
      </c>
      <c r="W225">
        <f t="shared" si="64"/>
        <v>0.10802313883299797</v>
      </c>
      <c r="Y225" s="4">
        <f t="shared" si="65"/>
        <v>458</v>
      </c>
      <c r="Z225">
        <f t="shared" si="66"/>
        <v>0.92152917505030185</v>
      </c>
      <c r="AA225" s="3">
        <v>40032</v>
      </c>
      <c r="AB225">
        <v>3.2</v>
      </c>
      <c r="AD225" s="3">
        <v>40032</v>
      </c>
      <c r="AE225">
        <v>3.2</v>
      </c>
      <c r="AF225">
        <f t="shared" si="71"/>
        <v>29</v>
      </c>
      <c r="AG225">
        <f t="shared" si="67"/>
        <v>0.90625</v>
      </c>
      <c r="AI225">
        <f t="shared" si="68"/>
        <v>1.5279175050301852E-2</v>
      </c>
    </row>
    <row r="226" spans="1:35" hidden="1" x14ac:dyDescent="0.3">
      <c r="A226">
        <f t="shared" si="57"/>
        <v>289</v>
      </c>
      <c r="B226">
        <f t="shared" si="58"/>
        <v>0.58148893360160969</v>
      </c>
      <c r="C226" s="3">
        <v>40033</v>
      </c>
      <c r="D226">
        <v>29.1</v>
      </c>
      <c r="F226" s="3">
        <v>40033</v>
      </c>
      <c r="G226">
        <v>29.1</v>
      </c>
      <c r="H226">
        <f t="shared" si="69"/>
        <v>19</v>
      </c>
      <c r="I226">
        <f t="shared" si="59"/>
        <v>0.59375</v>
      </c>
      <c r="K226">
        <f t="shared" si="60"/>
        <v>1.2261066398390308E-2</v>
      </c>
      <c r="M226" s="4">
        <f t="shared" si="61"/>
        <v>229</v>
      </c>
      <c r="N226">
        <f t="shared" si="62"/>
        <v>0.46076458752515093</v>
      </c>
      <c r="O226" s="3">
        <v>40033</v>
      </c>
      <c r="P226">
        <v>0.40600000000000003</v>
      </c>
      <c r="R226" s="3">
        <v>40033</v>
      </c>
      <c r="S226">
        <v>0.40600000000000003</v>
      </c>
      <c r="T226">
        <f t="shared" si="70"/>
        <v>13</v>
      </c>
      <c r="U226">
        <f t="shared" si="63"/>
        <v>0.40625</v>
      </c>
      <c r="W226">
        <f t="shared" si="64"/>
        <v>5.4514587525150926E-2</v>
      </c>
      <c r="Y226" s="4">
        <f t="shared" si="65"/>
        <v>379</v>
      </c>
      <c r="Z226">
        <f t="shared" si="66"/>
        <v>0.76257545271629779</v>
      </c>
      <c r="AA226" s="3">
        <v>40033</v>
      </c>
      <c r="AB226">
        <v>2.2999999999999998</v>
      </c>
      <c r="AD226" s="3">
        <v>40033</v>
      </c>
      <c r="AE226">
        <v>2.2999999999999998</v>
      </c>
      <c r="AF226">
        <f t="shared" si="71"/>
        <v>19</v>
      </c>
      <c r="AG226">
        <f t="shared" si="67"/>
        <v>0.59375</v>
      </c>
      <c r="AI226">
        <f t="shared" si="68"/>
        <v>0.16882545271629779</v>
      </c>
    </row>
    <row r="227" spans="1:35" hidden="1" x14ac:dyDescent="0.3">
      <c r="A227">
        <f t="shared" si="57"/>
        <v>213</v>
      </c>
      <c r="B227">
        <f t="shared" si="58"/>
        <v>0.42857142857142855</v>
      </c>
      <c r="C227" s="3">
        <v>40034</v>
      </c>
      <c r="D227">
        <v>27.7</v>
      </c>
      <c r="F227" s="3">
        <v>40034</v>
      </c>
      <c r="G227">
        <v>27.7</v>
      </c>
      <c r="H227">
        <f t="shared" si="69"/>
        <v>8</v>
      </c>
      <c r="I227">
        <f t="shared" si="59"/>
        <v>0.25</v>
      </c>
      <c r="K227">
        <f t="shared" si="60"/>
        <v>0.17857142857142855</v>
      </c>
      <c r="M227" s="4">
        <f t="shared" si="61"/>
        <v>344</v>
      </c>
      <c r="N227">
        <f t="shared" si="62"/>
        <v>0.69215291750503016</v>
      </c>
      <c r="O227" s="3">
        <v>40034</v>
      </c>
      <c r="P227">
        <v>0.47599999999999998</v>
      </c>
      <c r="R227" s="3">
        <v>40034</v>
      </c>
      <c r="S227">
        <v>0.47599999999999998</v>
      </c>
      <c r="T227">
        <f t="shared" si="70"/>
        <v>27</v>
      </c>
      <c r="U227">
        <f t="shared" si="63"/>
        <v>0.84375</v>
      </c>
      <c r="W227">
        <f t="shared" si="64"/>
        <v>0.15159708249496984</v>
      </c>
      <c r="Y227" s="4">
        <f t="shared" si="65"/>
        <v>379</v>
      </c>
      <c r="Z227">
        <f t="shared" si="66"/>
        <v>0.76257545271629779</v>
      </c>
      <c r="AA227" s="3">
        <v>40034</v>
      </c>
      <c r="AB227">
        <v>2.2999999999999998</v>
      </c>
      <c r="AD227" s="3">
        <v>40034</v>
      </c>
      <c r="AE227">
        <v>2.2999999999999998</v>
      </c>
      <c r="AF227">
        <f t="shared" si="71"/>
        <v>19</v>
      </c>
      <c r="AG227">
        <f t="shared" si="67"/>
        <v>0.59375</v>
      </c>
      <c r="AI227">
        <f t="shared" si="68"/>
        <v>0.16882545271629779</v>
      </c>
    </row>
    <row r="228" spans="1:35" hidden="1" x14ac:dyDescent="0.3">
      <c r="A228">
        <f t="shared" si="57"/>
        <v>222</v>
      </c>
      <c r="B228">
        <f t="shared" si="58"/>
        <v>0.44668008048289737</v>
      </c>
      <c r="C228" s="3">
        <v>40035</v>
      </c>
      <c r="D228">
        <v>27.8</v>
      </c>
      <c r="F228" s="3">
        <v>40035</v>
      </c>
      <c r="G228">
        <v>27.8</v>
      </c>
      <c r="H228">
        <f t="shared" si="69"/>
        <v>9</v>
      </c>
      <c r="I228">
        <f t="shared" si="59"/>
        <v>0.28125</v>
      </c>
      <c r="K228">
        <f t="shared" si="60"/>
        <v>0.16543008048289737</v>
      </c>
      <c r="M228" s="4">
        <f t="shared" si="61"/>
        <v>337</v>
      </c>
      <c r="N228">
        <f t="shared" si="62"/>
        <v>0.67806841046277666</v>
      </c>
      <c r="O228" s="3">
        <v>40035</v>
      </c>
      <c r="P228">
        <v>0.47099999999999997</v>
      </c>
      <c r="R228" s="3">
        <v>40035</v>
      </c>
      <c r="S228">
        <v>0.47099999999999997</v>
      </c>
      <c r="T228">
        <f t="shared" si="70"/>
        <v>26</v>
      </c>
      <c r="U228">
        <f t="shared" si="63"/>
        <v>0.8125</v>
      </c>
      <c r="W228">
        <f t="shared" si="64"/>
        <v>0.13443158953722334</v>
      </c>
      <c r="Y228" s="4">
        <f t="shared" si="65"/>
        <v>240</v>
      </c>
      <c r="Z228">
        <f t="shared" si="66"/>
        <v>0.48289738430583501</v>
      </c>
      <c r="AA228" s="3">
        <v>40035</v>
      </c>
      <c r="AB228">
        <v>1.9</v>
      </c>
      <c r="AD228" s="3">
        <v>40035</v>
      </c>
      <c r="AE228">
        <v>1.9</v>
      </c>
      <c r="AF228">
        <f t="shared" si="71"/>
        <v>10</v>
      </c>
      <c r="AG228">
        <f t="shared" si="67"/>
        <v>0.3125</v>
      </c>
      <c r="AI228">
        <f t="shared" si="68"/>
        <v>0.17039738430583501</v>
      </c>
    </row>
    <row r="229" spans="1:35" hidden="1" x14ac:dyDescent="0.3">
      <c r="A229">
        <f t="shared" si="57"/>
        <v>75</v>
      </c>
      <c r="B229">
        <f t="shared" si="58"/>
        <v>0.15090543259557343</v>
      </c>
      <c r="C229" s="3">
        <v>40036</v>
      </c>
      <c r="D229">
        <v>25.1</v>
      </c>
      <c r="F229" s="3">
        <v>40036</v>
      </c>
      <c r="G229">
        <v>25.1</v>
      </c>
      <c r="H229">
        <f t="shared" si="69"/>
        <v>2</v>
      </c>
      <c r="I229">
        <f t="shared" si="59"/>
        <v>6.25E-2</v>
      </c>
      <c r="K229">
        <f t="shared" si="60"/>
        <v>8.840543259557343E-2</v>
      </c>
      <c r="M229" s="4">
        <f t="shared" si="61"/>
        <v>451</v>
      </c>
      <c r="N229">
        <f t="shared" si="62"/>
        <v>0.90744466800804824</v>
      </c>
      <c r="O229" s="3">
        <v>40036</v>
      </c>
      <c r="P229">
        <v>0.63300000000000001</v>
      </c>
      <c r="R229" s="3">
        <v>40036</v>
      </c>
      <c r="S229">
        <v>0.63300000000000001</v>
      </c>
      <c r="T229">
        <f t="shared" si="70"/>
        <v>31</v>
      </c>
      <c r="U229">
        <f t="shared" si="63"/>
        <v>0.96875</v>
      </c>
      <c r="W229">
        <f t="shared" si="64"/>
        <v>6.1305331991951761E-2</v>
      </c>
      <c r="Y229" s="4">
        <f t="shared" si="65"/>
        <v>142</v>
      </c>
      <c r="Z229">
        <f t="shared" si="66"/>
        <v>0.2857142857142857</v>
      </c>
      <c r="AA229" s="3">
        <v>40036</v>
      </c>
      <c r="AB229">
        <v>1.6</v>
      </c>
      <c r="AD229" s="3">
        <v>40036</v>
      </c>
      <c r="AE229">
        <v>1.6</v>
      </c>
      <c r="AF229">
        <f t="shared" si="71"/>
        <v>5</v>
      </c>
      <c r="AG229">
        <f t="shared" si="67"/>
        <v>0.15625</v>
      </c>
      <c r="AI229">
        <f t="shared" si="68"/>
        <v>0.1294642857142857</v>
      </c>
    </row>
    <row r="230" spans="1:35" hidden="1" x14ac:dyDescent="0.3">
      <c r="A230">
        <f t="shared" si="57"/>
        <v>198</v>
      </c>
      <c r="B230">
        <f t="shared" si="58"/>
        <v>0.39839034205231388</v>
      </c>
      <c r="C230" s="3">
        <v>40037</v>
      </c>
      <c r="D230">
        <v>27.4</v>
      </c>
      <c r="F230" s="3">
        <v>40037</v>
      </c>
      <c r="G230">
        <v>27.4</v>
      </c>
      <c r="H230">
        <f t="shared" si="69"/>
        <v>6</v>
      </c>
      <c r="I230">
        <f t="shared" si="59"/>
        <v>0.1875</v>
      </c>
      <c r="K230">
        <f t="shared" si="60"/>
        <v>0.21089034205231388</v>
      </c>
      <c r="M230" s="4">
        <f t="shared" si="61"/>
        <v>189</v>
      </c>
      <c r="N230">
        <f t="shared" si="62"/>
        <v>0.38028169014084506</v>
      </c>
      <c r="O230" s="3">
        <v>40037</v>
      </c>
      <c r="P230">
        <v>0.38800000000000001</v>
      </c>
      <c r="R230" s="3">
        <v>40037</v>
      </c>
      <c r="S230">
        <v>0.38800000000000001</v>
      </c>
      <c r="T230">
        <f t="shared" si="70"/>
        <v>8</v>
      </c>
      <c r="U230">
        <f t="shared" si="63"/>
        <v>0.25</v>
      </c>
      <c r="W230">
        <f t="shared" si="64"/>
        <v>0.13028169014084506</v>
      </c>
      <c r="Y230" s="4">
        <f t="shared" si="65"/>
        <v>466</v>
      </c>
      <c r="Z230">
        <f t="shared" si="66"/>
        <v>0.93762575452716301</v>
      </c>
      <c r="AA230" s="3">
        <v>40037</v>
      </c>
      <c r="AB230">
        <v>3.4</v>
      </c>
      <c r="AD230" s="3">
        <v>40037</v>
      </c>
      <c r="AE230">
        <v>3.4</v>
      </c>
      <c r="AF230">
        <f t="shared" si="71"/>
        <v>30</v>
      </c>
      <c r="AG230">
        <f t="shared" si="67"/>
        <v>0.9375</v>
      </c>
      <c r="AI230">
        <f t="shared" si="68"/>
        <v>1.2575452716301339E-4</v>
      </c>
    </row>
    <row r="231" spans="1:35" hidden="1" x14ac:dyDescent="0.3">
      <c r="A231">
        <f t="shared" si="57"/>
        <v>230</v>
      </c>
      <c r="B231">
        <f t="shared" si="58"/>
        <v>0.46277665995975853</v>
      </c>
      <c r="C231" s="3">
        <v>40038</v>
      </c>
      <c r="D231">
        <v>27.9</v>
      </c>
      <c r="F231" s="3">
        <v>40038</v>
      </c>
      <c r="G231">
        <v>27.9</v>
      </c>
      <c r="H231">
        <f t="shared" si="69"/>
        <v>11</v>
      </c>
      <c r="I231">
        <f t="shared" si="59"/>
        <v>0.34375</v>
      </c>
      <c r="K231">
        <f t="shared" si="60"/>
        <v>0.11902665995975853</v>
      </c>
      <c r="M231" s="4">
        <f t="shared" si="61"/>
        <v>153</v>
      </c>
      <c r="N231">
        <f t="shared" si="62"/>
        <v>0.30784708249496984</v>
      </c>
      <c r="O231" s="3">
        <v>40038</v>
      </c>
      <c r="P231">
        <v>0.36399999999999999</v>
      </c>
      <c r="R231" s="3">
        <v>40038</v>
      </c>
      <c r="S231">
        <v>0.36399999999999999</v>
      </c>
      <c r="T231">
        <f t="shared" si="70"/>
        <v>7</v>
      </c>
      <c r="U231">
        <f t="shared" si="63"/>
        <v>0.21875</v>
      </c>
      <c r="W231">
        <f t="shared" si="64"/>
        <v>8.9097082494969837E-2</v>
      </c>
      <c r="Y231" s="4">
        <f t="shared" si="65"/>
        <v>240</v>
      </c>
      <c r="Z231">
        <f t="shared" si="66"/>
        <v>0.48289738430583501</v>
      </c>
      <c r="AA231" s="3">
        <v>40038</v>
      </c>
      <c r="AB231">
        <v>1.9</v>
      </c>
      <c r="AD231" s="3">
        <v>40038</v>
      </c>
      <c r="AE231">
        <v>1.9</v>
      </c>
      <c r="AF231">
        <f t="shared" si="71"/>
        <v>10</v>
      </c>
      <c r="AG231">
        <f t="shared" si="67"/>
        <v>0.3125</v>
      </c>
      <c r="AI231">
        <f t="shared" si="68"/>
        <v>0.17039738430583501</v>
      </c>
    </row>
    <row r="232" spans="1:35" hidden="1" x14ac:dyDescent="0.3">
      <c r="A232">
        <f t="shared" si="57"/>
        <v>188</v>
      </c>
      <c r="B232">
        <f t="shared" si="58"/>
        <v>0.3782696177062374</v>
      </c>
      <c r="C232" s="3">
        <v>40039</v>
      </c>
      <c r="D232">
        <v>27.2</v>
      </c>
      <c r="F232" s="3">
        <v>40039</v>
      </c>
      <c r="G232">
        <v>27.2</v>
      </c>
      <c r="H232">
        <f t="shared" si="69"/>
        <v>4</v>
      </c>
      <c r="I232">
        <f t="shared" si="59"/>
        <v>0.125</v>
      </c>
      <c r="K232">
        <f t="shared" si="60"/>
        <v>0.2532696177062374</v>
      </c>
      <c r="M232" s="4">
        <f t="shared" si="61"/>
        <v>282</v>
      </c>
      <c r="N232">
        <f t="shared" si="62"/>
        <v>0.56740442655935619</v>
      </c>
      <c r="O232" s="3">
        <v>40039</v>
      </c>
      <c r="P232">
        <v>0.435</v>
      </c>
      <c r="R232" s="3">
        <v>40039</v>
      </c>
      <c r="S232">
        <v>0.435</v>
      </c>
      <c r="T232">
        <f t="shared" si="70"/>
        <v>21</v>
      </c>
      <c r="U232">
        <f t="shared" si="63"/>
        <v>0.65625</v>
      </c>
      <c r="W232">
        <f t="shared" si="64"/>
        <v>8.884557344064381E-2</v>
      </c>
      <c r="Y232" s="4">
        <f t="shared" si="65"/>
        <v>142</v>
      </c>
      <c r="Z232">
        <f t="shared" si="66"/>
        <v>0.2857142857142857</v>
      </c>
      <c r="AA232" s="3">
        <v>40039</v>
      </c>
      <c r="AB232">
        <v>1.6</v>
      </c>
      <c r="AD232" s="3">
        <v>40039</v>
      </c>
      <c r="AE232">
        <v>1.6</v>
      </c>
      <c r="AF232">
        <f t="shared" si="71"/>
        <v>5</v>
      </c>
      <c r="AG232">
        <f t="shared" si="67"/>
        <v>0.15625</v>
      </c>
      <c r="AI232">
        <f t="shared" si="68"/>
        <v>0.1294642857142857</v>
      </c>
    </row>
    <row r="233" spans="1:35" hidden="1" x14ac:dyDescent="0.3">
      <c r="A233">
        <f t="shared" si="57"/>
        <v>237</v>
      </c>
      <c r="B233">
        <f t="shared" si="58"/>
        <v>0.47686116700201209</v>
      </c>
      <c r="C233" s="3">
        <v>40040</v>
      </c>
      <c r="D233">
        <v>28.1</v>
      </c>
      <c r="F233" s="3">
        <v>40040</v>
      </c>
      <c r="G233">
        <v>28.1</v>
      </c>
      <c r="H233">
        <f t="shared" si="69"/>
        <v>12</v>
      </c>
      <c r="I233">
        <f t="shared" si="59"/>
        <v>0.375</v>
      </c>
      <c r="K233">
        <f t="shared" si="60"/>
        <v>0.10186116700201209</v>
      </c>
      <c r="M233" s="4">
        <f t="shared" si="61"/>
        <v>280</v>
      </c>
      <c r="N233">
        <f t="shared" si="62"/>
        <v>0.56338028169014087</v>
      </c>
      <c r="O233" s="3">
        <v>40040</v>
      </c>
      <c r="P233">
        <v>0.433</v>
      </c>
      <c r="R233" s="3">
        <v>40040</v>
      </c>
      <c r="S233">
        <v>0.433</v>
      </c>
      <c r="T233">
        <f t="shared" si="70"/>
        <v>20</v>
      </c>
      <c r="U233">
        <f t="shared" si="63"/>
        <v>0.625</v>
      </c>
      <c r="W233">
        <f t="shared" si="64"/>
        <v>6.1619718309859128E-2</v>
      </c>
      <c r="Y233" s="4">
        <f t="shared" si="65"/>
        <v>214</v>
      </c>
      <c r="Z233">
        <f t="shared" si="66"/>
        <v>0.43058350100603621</v>
      </c>
      <c r="AA233" s="3">
        <v>40040</v>
      </c>
      <c r="AB233">
        <v>1.8</v>
      </c>
      <c r="AD233" s="3">
        <v>40040</v>
      </c>
      <c r="AE233">
        <v>1.8</v>
      </c>
      <c r="AF233">
        <f t="shared" si="71"/>
        <v>7</v>
      </c>
      <c r="AG233">
        <f t="shared" si="67"/>
        <v>0.21875</v>
      </c>
      <c r="AI233">
        <f t="shared" si="68"/>
        <v>0.21183350100603621</v>
      </c>
    </row>
    <row r="234" spans="1:35" hidden="1" x14ac:dyDescent="0.3">
      <c r="A234">
        <f t="shared" si="57"/>
        <v>280</v>
      </c>
      <c r="B234">
        <f t="shared" si="58"/>
        <v>0.56338028169014087</v>
      </c>
      <c r="C234" s="3">
        <v>40041</v>
      </c>
      <c r="D234">
        <v>28.8</v>
      </c>
      <c r="F234" s="3">
        <v>40041</v>
      </c>
      <c r="G234">
        <v>28.8</v>
      </c>
      <c r="H234">
        <f t="shared" si="69"/>
        <v>18</v>
      </c>
      <c r="I234">
        <f t="shared" si="59"/>
        <v>0.5625</v>
      </c>
      <c r="K234">
        <f t="shared" si="60"/>
        <v>8.8028169014087165E-4</v>
      </c>
      <c r="M234" s="4">
        <f t="shared" si="61"/>
        <v>245</v>
      </c>
      <c r="N234">
        <f t="shared" si="62"/>
        <v>0.49295774647887325</v>
      </c>
      <c r="O234" s="3">
        <v>40041</v>
      </c>
      <c r="P234">
        <v>0.41199999999999998</v>
      </c>
      <c r="R234" s="3">
        <v>40041</v>
      </c>
      <c r="S234">
        <v>0.41199999999999998</v>
      </c>
      <c r="T234">
        <f t="shared" si="70"/>
        <v>16</v>
      </c>
      <c r="U234">
        <f t="shared" si="63"/>
        <v>0.5</v>
      </c>
      <c r="W234">
        <f t="shared" si="64"/>
        <v>7.0422535211267512E-3</v>
      </c>
      <c r="Y234" s="4">
        <f t="shared" si="65"/>
        <v>214</v>
      </c>
      <c r="Z234">
        <f t="shared" si="66"/>
        <v>0.43058350100603621</v>
      </c>
      <c r="AA234" s="3">
        <v>40041</v>
      </c>
      <c r="AB234">
        <v>1.8</v>
      </c>
      <c r="AD234" s="3">
        <v>40041</v>
      </c>
      <c r="AE234">
        <v>1.8</v>
      </c>
      <c r="AF234">
        <f t="shared" si="71"/>
        <v>7</v>
      </c>
      <c r="AG234">
        <f t="shared" si="67"/>
        <v>0.21875</v>
      </c>
      <c r="AI234">
        <f t="shared" si="68"/>
        <v>0.21183350100603621</v>
      </c>
    </row>
    <row r="235" spans="1:35" hidden="1" x14ac:dyDescent="0.3">
      <c r="A235">
        <f t="shared" si="57"/>
        <v>337</v>
      </c>
      <c r="B235">
        <f t="shared" si="58"/>
        <v>0.67806841046277666</v>
      </c>
      <c r="C235" s="3">
        <v>40042</v>
      </c>
      <c r="D235">
        <v>30</v>
      </c>
      <c r="F235" s="3">
        <v>40042</v>
      </c>
      <c r="G235">
        <v>30</v>
      </c>
      <c r="H235">
        <f t="shared" si="69"/>
        <v>23</v>
      </c>
      <c r="I235">
        <f t="shared" si="59"/>
        <v>0.71875</v>
      </c>
      <c r="K235">
        <f t="shared" si="60"/>
        <v>4.0681589537223339E-2</v>
      </c>
      <c r="M235" s="4">
        <f t="shared" si="61"/>
        <v>217</v>
      </c>
      <c r="N235">
        <f t="shared" si="62"/>
        <v>0.43661971830985913</v>
      </c>
      <c r="O235" s="3">
        <v>40042</v>
      </c>
      <c r="P235">
        <v>0.4</v>
      </c>
      <c r="R235" s="3">
        <v>40042</v>
      </c>
      <c r="S235">
        <v>0.4</v>
      </c>
      <c r="T235">
        <f t="shared" si="70"/>
        <v>11</v>
      </c>
      <c r="U235">
        <f t="shared" si="63"/>
        <v>0.34375</v>
      </c>
      <c r="W235">
        <f t="shared" si="64"/>
        <v>9.2869718309859128E-2</v>
      </c>
      <c r="Y235" s="4">
        <f t="shared" si="65"/>
        <v>214</v>
      </c>
      <c r="Z235">
        <f t="shared" si="66"/>
        <v>0.43058350100603621</v>
      </c>
      <c r="AA235" s="3">
        <v>40042</v>
      </c>
      <c r="AB235">
        <v>1.8</v>
      </c>
      <c r="AD235" s="3">
        <v>40042</v>
      </c>
      <c r="AE235">
        <v>1.8</v>
      </c>
      <c r="AF235">
        <f t="shared" si="71"/>
        <v>7</v>
      </c>
      <c r="AG235">
        <f t="shared" si="67"/>
        <v>0.21875</v>
      </c>
      <c r="AI235">
        <f t="shared" si="68"/>
        <v>0.21183350100603621</v>
      </c>
    </row>
    <row r="236" spans="1:35" hidden="1" x14ac:dyDescent="0.3">
      <c r="A236">
        <f t="shared" si="57"/>
        <v>359</v>
      </c>
      <c r="B236">
        <f t="shared" si="58"/>
        <v>0.72233400402414483</v>
      </c>
      <c r="C236" s="3">
        <v>40043</v>
      </c>
      <c r="D236">
        <v>30.4</v>
      </c>
      <c r="F236" s="3">
        <v>40043</v>
      </c>
      <c r="G236">
        <v>30.4</v>
      </c>
      <c r="H236">
        <f t="shared" si="69"/>
        <v>25</v>
      </c>
      <c r="I236">
        <f t="shared" si="59"/>
        <v>0.78125</v>
      </c>
      <c r="K236">
        <f t="shared" si="60"/>
        <v>5.8915995975855173E-2</v>
      </c>
      <c r="M236" s="4">
        <f t="shared" si="61"/>
        <v>208</v>
      </c>
      <c r="N236">
        <f t="shared" si="62"/>
        <v>0.41851106639839036</v>
      </c>
      <c r="O236" s="3">
        <v>40043</v>
      </c>
      <c r="P236">
        <v>0.39500000000000002</v>
      </c>
      <c r="R236" s="3">
        <v>40043</v>
      </c>
      <c r="S236">
        <v>0.39500000000000002</v>
      </c>
      <c r="T236">
        <f t="shared" si="70"/>
        <v>9</v>
      </c>
      <c r="U236">
        <f t="shared" si="63"/>
        <v>0.28125</v>
      </c>
      <c r="W236">
        <f t="shared" si="64"/>
        <v>0.13726106639839036</v>
      </c>
      <c r="Y236" s="4">
        <f t="shared" si="65"/>
        <v>354</v>
      </c>
      <c r="Z236">
        <f t="shared" si="66"/>
        <v>0.71227364185110664</v>
      </c>
      <c r="AA236" s="3">
        <v>40043</v>
      </c>
      <c r="AB236">
        <v>2.2000000000000002</v>
      </c>
      <c r="AD236" s="3">
        <v>40043</v>
      </c>
      <c r="AE236">
        <v>2.2000000000000002</v>
      </c>
      <c r="AF236">
        <f t="shared" si="71"/>
        <v>17</v>
      </c>
      <c r="AG236">
        <f t="shared" si="67"/>
        <v>0.53125</v>
      </c>
      <c r="AI236">
        <f t="shared" si="68"/>
        <v>0.18102364185110664</v>
      </c>
    </row>
    <row r="237" spans="1:35" hidden="1" x14ac:dyDescent="0.3">
      <c r="A237">
        <f t="shared" si="57"/>
        <v>423</v>
      </c>
      <c r="B237">
        <f t="shared" si="58"/>
        <v>0.85110663983903423</v>
      </c>
      <c r="C237" s="3">
        <v>40044</v>
      </c>
      <c r="D237">
        <v>31.6</v>
      </c>
      <c r="F237" s="3">
        <v>40044</v>
      </c>
      <c r="G237">
        <v>31.6</v>
      </c>
      <c r="H237">
        <f t="shared" si="69"/>
        <v>31</v>
      </c>
      <c r="I237">
        <f t="shared" si="59"/>
        <v>0.96875</v>
      </c>
      <c r="K237">
        <f t="shared" si="60"/>
        <v>0.11764336016096577</v>
      </c>
      <c r="M237" s="4">
        <f t="shared" si="61"/>
        <v>61</v>
      </c>
      <c r="N237">
        <f t="shared" si="62"/>
        <v>0.1227364185110664</v>
      </c>
      <c r="O237" s="3">
        <v>40044</v>
      </c>
      <c r="P237">
        <v>0.308</v>
      </c>
      <c r="R237" s="3">
        <v>40044</v>
      </c>
      <c r="S237">
        <v>0.308</v>
      </c>
      <c r="T237">
        <f t="shared" si="70"/>
        <v>2</v>
      </c>
      <c r="U237">
        <f t="shared" si="63"/>
        <v>6.25E-2</v>
      </c>
      <c r="W237">
        <f t="shared" si="64"/>
        <v>6.0236418511066397E-2</v>
      </c>
      <c r="Y237" s="4">
        <f t="shared" si="65"/>
        <v>469</v>
      </c>
      <c r="Z237">
        <f t="shared" si="66"/>
        <v>0.94366197183098588</v>
      </c>
      <c r="AA237" s="3">
        <v>40044</v>
      </c>
      <c r="AB237">
        <v>3.5</v>
      </c>
      <c r="AD237" s="3">
        <v>40044</v>
      </c>
      <c r="AE237">
        <v>3.5</v>
      </c>
      <c r="AF237">
        <f t="shared" si="71"/>
        <v>31</v>
      </c>
      <c r="AG237">
        <f t="shared" si="67"/>
        <v>0.96875</v>
      </c>
      <c r="AI237">
        <f t="shared" si="68"/>
        <v>2.508802816901412E-2</v>
      </c>
    </row>
    <row r="238" spans="1:35" hidden="1" x14ac:dyDescent="0.3">
      <c r="A238">
        <f t="shared" si="57"/>
        <v>393</v>
      </c>
      <c r="B238">
        <f t="shared" si="58"/>
        <v>0.79074446680080479</v>
      </c>
      <c r="C238" s="3">
        <v>40045</v>
      </c>
      <c r="D238">
        <v>31</v>
      </c>
      <c r="F238" s="3">
        <v>40045</v>
      </c>
      <c r="G238">
        <v>31</v>
      </c>
      <c r="H238">
        <f t="shared" si="69"/>
        <v>28</v>
      </c>
      <c r="I238">
        <f t="shared" si="59"/>
        <v>0.875</v>
      </c>
      <c r="K238">
        <f t="shared" si="60"/>
        <v>8.4255533199195209E-2</v>
      </c>
      <c r="M238" s="4">
        <f t="shared" si="61"/>
        <v>57</v>
      </c>
      <c r="N238">
        <f t="shared" si="62"/>
        <v>0.11468812877263582</v>
      </c>
      <c r="O238" s="3">
        <v>40045</v>
      </c>
      <c r="P238">
        <v>0.30399999999999999</v>
      </c>
      <c r="R238" s="3">
        <v>40045</v>
      </c>
      <c r="S238">
        <v>0.30399999999999999</v>
      </c>
      <c r="T238">
        <f t="shared" si="70"/>
        <v>1</v>
      </c>
      <c r="U238">
        <f t="shared" si="63"/>
        <v>3.125E-2</v>
      </c>
      <c r="W238">
        <f t="shared" si="64"/>
        <v>8.3438128772635817E-2</v>
      </c>
      <c r="Y238" s="4">
        <f t="shared" si="65"/>
        <v>421</v>
      </c>
      <c r="Z238">
        <f t="shared" si="66"/>
        <v>0.84708249496981891</v>
      </c>
      <c r="AA238" s="3">
        <v>40045</v>
      </c>
      <c r="AB238">
        <v>2.6</v>
      </c>
      <c r="AD238" s="3">
        <v>40045</v>
      </c>
      <c r="AE238">
        <v>2.6</v>
      </c>
      <c r="AF238">
        <f t="shared" si="71"/>
        <v>24</v>
      </c>
      <c r="AG238">
        <f t="shared" si="67"/>
        <v>0.75</v>
      </c>
      <c r="AI238">
        <f t="shared" si="68"/>
        <v>9.7082494969818911E-2</v>
      </c>
    </row>
    <row r="239" spans="1:35" hidden="1" x14ac:dyDescent="0.3">
      <c r="A239">
        <f t="shared" si="57"/>
        <v>359</v>
      </c>
      <c r="B239">
        <f t="shared" si="58"/>
        <v>0.72233400402414483</v>
      </c>
      <c r="C239" s="3">
        <v>40046</v>
      </c>
      <c r="D239">
        <v>30.4</v>
      </c>
      <c r="F239" s="3">
        <v>40046</v>
      </c>
      <c r="G239">
        <v>30.4</v>
      </c>
      <c r="H239">
        <f t="shared" si="69"/>
        <v>25</v>
      </c>
      <c r="I239">
        <f t="shared" si="59"/>
        <v>0.78125</v>
      </c>
      <c r="K239">
        <f t="shared" si="60"/>
        <v>5.8915995975855173E-2</v>
      </c>
      <c r="M239" s="4">
        <f t="shared" si="61"/>
        <v>83</v>
      </c>
      <c r="N239">
        <f t="shared" si="62"/>
        <v>0.16700201207243462</v>
      </c>
      <c r="O239" s="3">
        <v>40046</v>
      </c>
      <c r="P239">
        <v>0.32700000000000001</v>
      </c>
      <c r="R239" s="3">
        <v>40046</v>
      </c>
      <c r="S239">
        <v>0.32700000000000001</v>
      </c>
      <c r="T239">
        <f t="shared" si="70"/>
        <v>3</v>
      </c>
      <c r="U239">
        <f t="shared" si="63"/>
        <v>9.375E-2</v>
      </c>
      <c r="W239">
        <f t="shared" si="64"/>
        <v>7.3252012072434619E-2</v>
      </c>
      <c r="Y239" s="4">
        <f t="shared" si="65"/>
        <v>240</v>
      </c>
      <c r="Z239">
        <f t="shared" si="66"/>
        <v>0.48289738430583501</v>
      </c>
      <c r="AA239" s="3">
        <v>40046</v>
      </c>
      <c r="AB239">
        <v>1.9</v>
      </c>
      <c r="AD239" s="3">
        <v>40046</v>
      </c>
      <c r="AE239">
        <v>1.9</v>
      </c>
      <c r="AF239">
        <f t="shared" si="71"/>
        <v>10</v>
      </c>
      <c r="AG239">
        <f t="shared" si="67"/>
        <v>0.3125</v>
      </c>
      <c r="AI239">
        <f t="shared" si="68"/>
        <v>0.17039738430583501</v>
      </c>
    </row>
    <row r="240" spans="1:35" hidden="1" x14ac:dyDescent="0.3">
      <c r="A240">
        <f t="shared" si="57"/>
        <v>393</v>
      </c>
      <c r="B240">
        <f t="shared" si="58"/>
        <v>0.79074446680080479</v>
      </c>
      <c r="C240" s="3">
        <v>40047</v>
      </c>
      <c r="D240">
        <v>31</v>
      </c>
      <c r="F240" s="3">
        <v>40047</v>
      </c>
      <c r="G240">
        <v>31</v>
      </c>
      <c r="H240">
        <f t="shared" si="69"/>
        <v>28</v>
      </c>
      <c r="I240">
        <f t="shared" si="59"/>
        <v>0.875</v>
      </c>
      <c r="K240">
        <f t="shared" si="60"/>
        <v>8.4255533199195209E-2</v>
      </c>
      <c r="M240" s="4">
        <f t="shared" si="61"/>
        <v>91</v>
      </c>
      <c r="N240">
        <f t="shared" si="62"/>
        <v>0.18309859154929578</v>
      </c>
      <c r="O240" s="3">
        <v>40047</v>
      </c>
      <c r="P240">
        <v>0.33500000000000002</v>
      </c>
      <c r="R240" s="3">
        <v>40047</v>
      </c>
      <c r="S240">
        <v>0.33500000000000002</v>
      </c>
      <c r="T240">
        <f t="shared" si="70"/>
        <v>4</v>
      </c>
      <c r="U240">
        <f t="shared" si="63"/>
        <v>0.125</v>
      </c>
      <c r="W240">
        <f t="shared" si="64"/>
        <v>5.8098591549295781E-2</v>
      </c>
      <c r="Y240" s="4">
        <f t="shared" si="65"/>
        <v>284</v>
      </c>
      <c r="Z240">
        <f t="shared" si="66"/>
        <v>0.5714285714285714</v>
      </c>
      <c r="AA240" s="3">
        <v>40047</v>
      </c>
      <c r="AB240">
        <v>2</v>
      </c>
      <c r="AD240" s="3">
        <v>40047</v>
      </c>
      <c r="AE240">
        <v>2</v>
      </c>
      <c r="AF240">
        <f t="shared" si="71"/>
        <v>13</v>
      </c>
      <c r="AG240">
        <f t="shared" si="67"/>
        <v>0.40625</v>
      </c>
      <c r="AI240">
        <f t="shared" si="68"/>
        <v>0.1651785714285714</v>
      </c>
    </row>
    <row r="241" spans="1:36" hidden="1" x14ac:dyDescent="0.3">
      <c r="A241">
        <f t="shared" si="57"/>
        <v>342</v>
      </c>
      <c r="B241">
        <f t="shared" si="58"/>
        <v>0.68812877263581484</v>
      </c>
      <c r="C241" s="3">
        <v>40048</v>
      </c>
      <c r="D241">
        <v>30.1</v>
      </c>
      <c r="F241" s="3">
        <v>40048</v>
      </c>
      <c r="G241">
        <v>30.1</v>
      </c>
      <c r="H241">
        <f t="shared" si="69"/>
        <v>24</v>
      </c>
      <c r="I241">
        <f t="shared" si="59"/>
        <v>0.75</v>
      </c>
      <c r="K241">
        <f t="shared" si="60"/>
        <v>6.1871227364185155E-2</v>
      </c>
      <c r="M241" s="4">
        <f t="shared" si="61"/>
        <v>98</v>
      </c>
      <c r="N241">
        <f t="shared" si="62"/>
        <v>0.19718309859154928</v>
      </c>
      <c r="O241" s="3">
        <v>40048</v>
      </c>
      <c r="P241">
        <v>0.33900000000000002</v>
      </c>
      <c r="R241" s="3">
        <v>40048</v>
      </c>
      <c r="S241">
        <v>0.33900000000000002</v>
      </c>
      <c r="T241">
        <f t="shared" si="70"/>
        <v>5</v>
      </c>
      <c r="U241">
        <f t="shared" si="63"/>
        <v>0.15625</v>
      </c>
      <c r="W241">
        <f t="shared" si="64"/>
        <v>4.0933098591549283E-2</v>
      </c>
      <c r="Y241" s="4">
        <f t="shared" si="65"/>
        <v>354</v>
      </c>
      <c r="Z241">
        <f t="shared" si="66"/>
        <v>0.71227364185110664</v>
      </c>
      <c r="AA241" s="3">
        <v>40048</v>
      </c>
      <c r="AB241">
        <v>2.2000000000000002</v>
      </c>
      <c r="AD241" s="3">
        <v>40048</v>
      </c>
      <c r="AE241">
        <v>2.2000000000000002</v>
      </c>
      <c r="AF241">
        <f t="shared" si="71"/>
        <v>17</v>
      </c>
      <c r="AG241">
        <f t="shared" si="67"/>
        <v>0.53125</v>
      </c>
      <c r="AI241">
        <f t="shared" si="68"/>
        <v>0.18102364185110664</v>
      </c>
    </row>
    <row r="242" spans="1:36" hidden="1" x14ac:dyDescent="0.3">
      <c r="A242">
        <f t="shared" si="57"/>
        <v>256</v>
      </c>
      <c r="B242">
        <f t="shared" si="58"/>
        <v>0.51509054325955739</v>
      </c>
      <c r="C242" s="3">
        <v>40049</v>
      </c>
      <c r="D242">
        <v>28.4</v>
      </c>
      <c r="F242" s="3">
        <v>40049</v>
      </c>
      <c r="G242">
        <v>28.4</v>
      </c>
      <c r="H242">
        <f t="shared" si="69"/>
        <v>15</v>
      </c>
      <c r="I242">
        <f t="shared" si="59"/>
        <v>0.46875</v>
      </c>
      <c r="K242">
        <f t="shared" si="60"/>
        <v>4.6340543259557387E-2</v>
      </c>
      <c r="M242" s="4">
        <f t="shared" si="61"/>
        <v>275</v>
      </c>
      <c r="N242">
        <f t="shared" si="62"/>
        <v>0.55331991951710258</v>
      </c>
      <c r="O242" s="3">
        <v>40049</v>
      </c>
      <c r="P242">
        <v>0.43</v>
      </c>
      <c r="R242" s="3">
        <v>40049</v>
      </c>
      <c r="S242">
        <v>0.43</v>
      </c>
      <c r="T242">
        <f t="shared" si="70"/>
        <v>18</v>
      </c>
      <c r="U242">
        <f t="shared" si="63"/>
        <v>0.5625</v>
      </c>
      <c r="W242">
        <f t="shared" si="64"/>
        <v>9.1800804828974236E-3</v>
      </c>
      <c r="Y242" s="4">
        <f t="shared" si="65"/>
        <v>430</v>
      </c>
      <c r="Z242">
        <f t="shared" si="66"/>
        <v>0.86519114688128773</v>
      </c>
      <c r="AA242" s="3">
        <v>40049</v>
      </c>
      <c r="AB242">
        <v>2.7</v>
      </c>
      <c r="AD242" s="3">
        <v>40049</v>
      </c>
      <c r="AE242">
        <v>2.7</v>
      </c>
      <c r="AF242">
        <f t="shared" si="71"/>
        <v>26</v>
      </c>
      <c r="AG242">
        <f t="shared" si="67"/>
        <v>0.8125</v>
      </c>
      <c r="AI242">
        <f t="shared" si="68"/>
        <v>5.2691146881287731E-2</v>
      </c>
    </row>
    <row r="243" spans="1:36" hidden="1" x14ac:dyDescent="0.3">
      <c r="A243">
        <f t="shared" si="57"/>
        <v>222</v>
      </c>
      <c r="B243">
        <f t="shared" si="58"/>
        <v>0.44668008048289737</v>
      </c>
      <c r="C243" s="3">
        <v>40050</v>
      </c>
      <c r="D243">
        <v>27.8</v>
      </c>
      <c r="F243" s="3">
        <v>40050</v>
      </c>
      <c r="G243">
        <v>27.8</v>
      </c>
      <c r="H243">
        <f t="shared" si="69"/>
        <v>9</v>
      </c>
      <c r="I243">
        <f t="shared" si="59"/>
        <v>0.28125</v>
      </c>
      <c r="K243">
        <f t="shared" si="60"/>
        <v>0.16543008048289737</v>
      </c>
      <c r="M243" s="4">
        <f t="shared" si="61"/>
        <v>308</v>
      </c>
      <c r="N243">
        <f t="shared" si="62"/>
        <v>0.61971830985915488</v>
      </c>
      <c r="O243" s="3">
        <v>40050</v>
      </c>
      <c r="P243">
        <v>0.44800000000000001</v>
      </c>
      <c r="R243" s="3">
        <v>40050</v>
      </c>
      <c r="S243">
        <v>0.44800000000000001</v>
      </c>
      <c r="T243">
        <f t="shared" si="70"/>
        <v>23</v>
      </c>
      <c r="U243">
        <f t="shared" si="63"/>
        <v>0.71875</v>
      </c>
      <c r="W243">
        <f t="shared" si="64"/>
        <v>9.9031690140845119E-2</v>
      </c>
      <c r="Y243" s="4">
        <f t="shared" si="65"/>
        <v>97</v>
      </c>
      <c r="Z243">
        <f t="shared" si="66"/>
        <v>0.19517102615694165</v>
      </c>
      <c r="AA243" s="3">
        <v>40050</v>
      </c>
      <c r="AB243">
        <v>1.4</v>
      </c>
      <c r="AD243" s="3">
        <v>40050</v>
      </c>
      <c r="AE243">
        <v>1.4</v>
      </c>
      <c r="AF243">
        <f t="shared" si="71"/>
        <v>1</v>
      </c>
      <c r="AG243">
        <f t="shared" si="67"/>
        <v>3.125E-2</v>
      </c>
      <c r="AI243">
        <f t="shared" si="68"/>
        <v>0.16392102615694165</v>
      </c>
    </row>
    <row r="244" spans="1:36" hidden="1" x14ac:dyDescent="0.3">
      <c r="A244">
        <f t="shared" si="57"/>
        <v>245</v>
      </c>
      <c r="B244">
        <f t="shared" si="58"/>
        <v>0.49295774647887325</v>
      </c>
      <c r="C244" s="3">
        <v>40051</v>
      </c>
      <c r="D244">
        <v>28.2</v>
      </c>
      <c r="F244" s="3">
        <v>40051</v>
      </c>
      <c r="G244">
        <v>28.2</v>
      </c>
      <c r="H244">
        <f t="shared" si="69"/>
        <v>13</v>
      </c>
      <c r="I244">
        <f t="shared" si="59"/>
        <v>0.40625</v>
      </c>
      <c r="K244">
        <f t="shared" si="60"/>
        <v>8.6707746478873249E-2</v>
      </c>
      <c r="M244" s="4">
        <f t="shared" si="61"/>
        <v>298</v>
      </c>
      <c r="N244">
        <f t="shared" si="62"/>
        <v>0.59959758551307851</v>
      </c>
      <c r="O244" s="3">
        <v>40051</v>
      </c>
      <c r="P244">
        <v>0.44400000000000001</v>
      </c>
      <c r="R244" s="3">
        <v>40051</v>
      </c>
      <c r="S244">
        <v>0.44400000000000001</v>
      </c>
      <c r="T244">
        <f t="shared" si="70"/>
        <v>22</v>
      </c>
      <c r="U244">
        <f t="shared" si="63"/>
        <v>0.6875</v>
      </c>
      <c r="W244">
        <f t="shared" si="64"/>
        <v>8.7902414486921487E-2</v>
      </c>
      <c r="Y244" s="4">
        <f t="shared" si="65"/>
        <v>121</v>
      </c>
      <c r="Z244">
        <f t="shared" si="66"/>
        <v>0.24346076458752516</v>
      </c>
      <c r="AA244" s="3">
        <v>40051</v>
      </c>
      <c r="AB244">
        <v>1.5</v>
      </c>
      <c r="AD244" s="3">
        <v>40051</v>
      </c>
      <c r="AE244">
        <v>1.5</v>
      </c>
      <c r="AF244">
        <f t="shared" si="71"/>
        <v>2</v>
      </c>
      <c r="AG244">
        <f t="shared" si="67"/>
        <v>6.25E-2</v>
      </c>
      <c r="AI244">
        <f t="shared" si="68"/>
        <v>0.18096076458752516</v>
      </c>
    </row>
    <row r="245" spans="1:36" hidden="1" x14ac:dyDescent="0.3">
      <c r="A245">
        <f t="shared" si="57"/>
        <v>289</v>
      </c>
      <c r="B245">
        <f t="shared" si="58"/>
        <v>0.58148893360160969</v>
      </c>
      <c r="C245" s="3">
        <v>40052</v>
      </c>
      <c r="D245">
        <v>29.1</v>
      </c>
      <c r="F245" s="3">
        <v>40052</v>
      </c>
      <c r="G245">
        <v>29.1</v>
      </c>
      <c r="H245">
        <f t="shared" si="69"/>
        <v>19</v>
      </c>
      <c r="I245">
        <f t="shared" si="59"/>
        <v>0.59375</v>
      </c>
      <c r="K245">
        <f t="shared" si="60"/>
        <v>1.2261066398390308E-2</v>
      </c>
      <c r="M245" s="4">
        <f t="shared" si="61"/>
        <v>270</v>
      </c>
      <c r="N245">
        <f t="shared" si="62"/>
        <v>0.54325955734406439</v>
      </c>
      <c r="O245" s="3">
        <v>40052</v>
      </c>
      <c r="P245">
        <v>0.42599999999999999</v>
      </c>
      <c r="R245" s="3">
        <v>40052</v>
      </c>
      <c r="S245">
        <v>0.42599999999999999</v>
      </c>
      <c r="T245">
        <f t="shared" si="70"/>
        <v>17</v>
      </c>
      <c r="U245">
        <f t="shared" si="63"/>
        <v>0.53125</v>
      </c>
      <c r="W245">
        <f t="shared" si="64"/>
        <v>1.2009557344064392E-2</v>
      </c>
      <c r="Y245" s="4">
        <f t="shared" si="65"/>
        <v>121</v>
      </c>
      <c r="Z245">
        <f t="shared" si="66"/>
        <v>0.24346076458752516</v>
      </c>
      <c r="AA245" s="3">
        <v>40052</v>
      </c>
      <c r="AB245">
        <v>1.5</v>
      </c>
      <c r="AD245" s="3">
        <v>40052</v>
      </c>
      <c r="AE245">
        <v>1.5</v>
      </c>
      <c r="AF245">
        <f t="shared" si="71"/>
        <v>2</v>
      </c>
      <c r="AG245">
        <f t="shared" si="67"/>
        <v>6.25E-2</v>
      </c>
      <c r="AI245">
        <f t="shared" si="68"/>
        <v>0.18096076458752516</v>
      </c>
    </row>
    <row r="246" spans="1:36" hidden="1" x14ac:dyDescent="0.3">
      <c r="A246">
        <f t="shared" si="57"/>
        <v>256</v>
      </c>
      <c r="B246">
        <f t="shared" si="58"/>
        <v>0.51509054325955739</v>
      </c>
      <c r="C246" s="3">
        <v>40053</v>
      </c>
      <c r="D246">
        <v>28.4</v>
      </c>
      <c r="F246" s="3">
        <v>40053</v>
      </c>
      <c r="G246">
        <v>28.4</v>
      </c>
      <c r="H246">
        <f t="shared" si="69"/>
        <v>15</v>
      </c>
      <c r="I246">
        <f t="shared" si="59"/>
        <v>0.46875</v>
      </c>
      <c r="K246">
        <f t="shared" si="60"/>
        <v>4.6340543259557387E-2</v>
      </c>
      <c r="M246" s="4">
        <f t="shared" si="61"/>
        <v>308</v>
      </c>
      <c r="N246">
        <f t="shared" si="62"/>
        <v>0.61971830985915488</v>
      </c>
      <c r="O246" s="3">
        <v>40053</v>
      </c>
      <c r="P246">
        <v>0.44800000000000001</v>
      </c>
      <c r="R246" s="3">
        <v>40053</v>
      </c>
      <c r="S246">
        <v>0.44800000000000001</v>
      </c>
      <c r="T246">
        <f t="shared" si="70"/>
        <v>23</v>
      </c>
      <c r="U246">
        <f t="shared" si="63"/>
        <v>0.71875</v>
      </c>
      <c r="W246">
        <f t="shared" si="64"/>
        <v>9.9031690140845119E-2</v>
      </c>
      <c r="Y246" s="4">
        <f t="shared" si="65"/>
        <v>284</v>
      </c>
      <c r="Z246">
        <f t="shared" si="66"/>
        <v>0.5714285714285714</v>
      </c>
      <c r="AA246" s="3">
        <v>40053</v>
      </c>
      <c r="AB246">
        <v>2</v>
      </c>
      <c r="AD246" s="3">
        <v>40053</v>
      </c>
      <c r="AE246">
        <v>2</v>
      </c>
      <c r="AF246">
        <f t="shared" si="71"/>
        <v>13</v>
      </c>
      <c r="AG246">
        <f t="shared" si="67"/>
        <v>0.40625</v>
      </c>
      <c r="AI246">
        <f t="shared" si="68"/>
        <v>0.1651785714285714</v>
      </c>
    </row>
    <row r="247" spans="1:36" hidden="1" x14ac:dyDescent="0.3">
      <c r="A247">
        <f t="shared" si="57"/>
        <v>262</v>
      </c>
      <c r="B247">
        <f t="shared" si="58"/>
        <v>0.52716297786720323</v>
      </c>
      <c r="C247" s="3">
        <v>40054</v>
      </c>
      <c r="D247">
        <v>28.5</v>
      </c>
      <c r="F247" s="3">
        <v>40054</v>
      </c>
      <c r="G247">
        <v>28.5</v>
      </c>
      <c r="H247">
        <f t="shared" si="69"/>
        <v>17</v>
      </c>
      <c r="I247">
        <f t="shared" si="59"/>
        <v>0.53125</v>
      </c>
      <c r="K247">
        <f t="shared" si="60"/>
        <v>4.0870221327967693E-3</v>
      </c>
      <c r="M247" s="4">
        <f t="shared" si="61"/>
        <v>279</v>
      </c>
      <c r="N247">
        <f t="shared" si="62"/>
        <v>0.56136820925553321</v>
      </c>
      <c r="O247" s="3">
        <v>40054</v>
      </c>
      <c r="P247">
        <v>0.432</v>
      </c>
      <c r="R247" s="3">
        <v>40054</v>
      </c>
      <c r="S247">
        <v>0.432</v>
      </c>
      <c r="T247">
        <f t="shared" si="70"/>
        <v>19</v>
      </c>
      <c r="U247">
        <f t="shared" si="63"/>
        <v>0.59375</v>
      </c>
      <c r="W247">
        <f t="shared" si="64"/>
        <v>3.2381790744466787E-2</v>
      </c>
      <c r="Y247" s="4">
        <f t="shared" si="65"/>
        <v>402</v>
      </c>
      <c r="Z247">
        <f t="shared" si="66"/>
        <v>0.80885311871227361</v>
      </c>
      <c r="AA247" s="3">
        <v>40054</v>
      </c>
      <c r="AB247">
        <v>2.4</v>
      </c>
      <c r="AD247" s="3">
        <v>40054</v>
      </c>
      <c r="AE247">
        <v>2.4</v>
      </c>
      <c r="AF247">
        <f t="shared" si="71"/>
        <v>22</v>
      </c>
      <c r="AG247">
        <f t="shared" si="67"/>
        <v>0.6875</v>
      </c>
      <c r="AI247">
        <f t="shared" si="68"/>
        <v>0.12135311871227361</v>
      </c>
    </row>
    <row r="248" spans="1:36" hidden="1" x14ac:dyDescent="0.3">
      <c r="A248">
        <f t="shared" si="57"/>
        <v>125</v>
      </c>
      <c r="B248">
        <f t="shared" si="58"/>
        <v>0.25150905432595572</v>
      </c>
      <c r="C248" s="3">
        <v>40055</v>
      </c>
      <c r="D248">
        <v>26.2</v>
      </c>
      <c r="F248" s="3">
        <v>40055</v>
      </c>
      <c r="G248">
        <v>26.2</v>
      </c>
      <c r="H248">
        <f t="shared" si="69"/>
        <v>3</v>
      </c>
      <c r="I248">
        <f t="shared" si="59"/>
        <v>9.375E-2</v>
      </c>
      <c r="K248">
        <f t="shared" si="60"/>
        <v>0.15775905432595572</v>
      </c>
      <c r="M248" s="4">
        <f t="shared" si="61"/>
        <v>424</v>
      </c>
      <c r="N248">
        <f t="shared" si="62"/>
        <v>0.85311871227364189</v>
      </c>
      <c r="O248" s="3">
        <v>40055</v>
      </c>
      <c r="P248">
        <v>0.56599999999999995</v>
      </c>
      <c r="R248" s="3">
        <v>40055</v>
      </c>
      <c r="S248">
        <v>0.56599999999999995</v>
      </c>
      <c r="T248">
        <f t="shared" si="70"/>
        <v>29</v>
      </c>
      <c r="U248">
        <f t="shared" si="63"/>
        <v>0.90625</v>
      </c>
      <c r="W248">
        <f t="shared" si="64"/>
        <v>5.3131287726358112E-2</v>
      </c>
      <c r="Y248" s="4">
        <f t="shared" si="65"/>
        <v>421</v>
      </c>
      <c r="Z248">
        <f t="shared" si="66"/>
        <v>0.84708249496981891</v>
      </c>
      <c r="AA248" s="3">
        <v>40055</v>
      </c>
      <c r="AB248">
        <v>2.6</v>
      </c>
      <c r="AD248" s="3">
        <v>40055</v>
      </c>
      <c r="AE248">
        <v>2.6</v>
      </c>
      <c r="AF248">
        <f t="shared" si="71"/>
        <v>24</v>
      </c>
      <c r="AG248">
        <f t="shared" si="67"/>
        <v>0.75</v>
      </c>
      <c r="AI248">
        <f t="shared" si="68"/>
        <v>9.7082494969818911E-2</v>
      </c>
    </row>
    <row r="249" spans="1:36" x14ac:dyDescent="0.3">
      <c r="A249" s="1">
        <f t="shared" si="57"/>
        <v>198</v>
      </c>
      <c r="B249" s="1">
        <f t="shared" si="58"/>
        <v>0.39839034205231388</v>
      </c>
      <c r="C249" s="5">
        <v>40056</v>
      </c>
      <c r="D249" s="1">
        <v>27.4</v>
      </c>
      <c r="E249" s="1"/>
      <c r="F249" s="5">
        <v>40056</v>
      </c>
      <c r="G249" s="1">
        <v>27.4</v>
      </c>
      <c r="H249" s="1">
        <f t="shared" si="69"/>
        <v>6</v>
      </c>
      <c r="I249" s="1">
        <f t="shared" si="59"/>
        <v>0.1875</v>
      </c>
      <c r="J249" s="1"/>
      <c r="K249" s="1">
        <f t="shared" si="60"/>
        <v>0.21089034205231388</v>
      </c>
      <c r="L249" s="1">
        <f>SUM(K219:K249)</f>
        <v>3.0267228370221329</v>
      </c>
      <c r="M249" s="2">
        <f t="shared" si="61"/>
        <v>332</v>
      </c>
      <c r="N249" s="1">
        <f t="shared" si="62"/>
        <v>0.66800804828973848</v>
      </c>
      <c r="O249" s="5">
        <v>40056</v>
      </c>
      <c r="P249" s="1">
        <v>0.46600000000000003</v>
      </c>
      <c r="Q249" s="1"/>
      <c r="R249" s="5">
        <v>40056</v>
      </c>
      <c r="S249" s="1">
        <v>0.46600000000000003</v>
      </c>
      <c r="T249" s="1">
        <f t="shared" si="70"/>
        <v>25</v>
      </c>
      <c r="U249" s="1">
        <f t="shared" si="63"/>
        <v>0.78125</v>
      </c>
      <c r="V249" s="1"/>
      <c r="W249" s="1">
        <f t="shared" si="64"/>
        <v>0.11324195171026152</v>
      </c>
      <c r="X249" s="1">
        <f>SUM(W219:W249)</f>
        <v>2.1829728370221333</v>
      </c>
      <c r="Y249" s="2">
        <f t="shared" si="65"/>
        <v>379</v>
      </c>
      <c r="Z249" s="1">
        <f t="shared" si="66"/>
        <v>0.76257545271629779</v>
      </c>
      <c r="AA249" s="5">
        <v>40056</v>
      </c>
      <c r="AB249" s="1">
        <v>2.2999999999999998</v>
      </c>
      <c r="AC249" s="1"/>
      <c r="AD249" s="5">
        <v>40056</v>
      </c>
      <c r="AE249" s="1">
        <v>2.2999999999999998</v>
      </c>
      <c r="AF249" s="1">
        <f t="shared" si="71"/>
        <v>19</v>
      </c>
      <c r="AG249" s="1">
        <f t="shared" si="67"/>
        <v>0.59375</v>
      </c>
      <c r="AH249" s="1"/>
      <c r="AI249" s="1">
        <f t="shared" si="68"/>
        <v>0.16882545271629779</v>
      </c>
      <c r="AJ249" s="1">
        <f>SUM(AI219:AI249)</f>
        <v>4.2112676056338039</v>
      </c>
    </row>
    <row r="250" spans="1:36" hidden="1" x14ac:dyDescent="0.3">
      <c r="A250">
        <f t="shared" si="57"/>
        <v>177</v>
      </c>
      <c r="B250">
        <f t="shared" si="58"/>
        <v>0.35613682092555332</v>
      </c>
      <c r="C250" s="3">
        <v>40391</v>
      </c>
      <c r="D250">
        <v>27.1</v>
      </c>
      <c r="F250" s="3">
        <v>40391</v>
      </c>
      <c r="G250">
        <v>27.1</v>
      </c>
      <c r="H250">
        <f>_xlfn.RANK.EQ(G250,$G$250:$G$280,1)</f>
        <v>8</v>
      </c>
      <c r="I250">
        <f t="shared" si="59"/>
        <v>0.25</v>
      </c>
      <c r="K250">
        <f t="shared" si="60"/>
        <v>0.10613682092555332</v>
      </c>
      <c r="M250" s="4">
        <f t="shared" si="61"/>
        <v>304</v>
      </c>
      <c r="N250">
        <f t="shared" si="62"/>
        <v>0.61167002012072436</v>
      </c>
      <c r="O250" s="3">
        <v>40391</v>
      </c>
      <c r="P250">
        <v>0.44700000000000001</v>
      </c>
      <c r="R250" s="3">
        <v>40391</v>
      </c>
      <c r="S250">
        <v>0.44700000000000001</v>
      </c>
      <c r="T250">
        <f>_xlfn.RANK.EQ(S250,$S$250:$S$280,1)</f>
        <v>21</v>
      </c>
      <c r="U250">
        <f t="shared" si="63"/>
        <v>0.65625</v>
      </c>
      <c r="W250">
        <f t="shared" si="64"/>
        <v>4.4579979879275644E-2</v>
      </c>
      <c r="Y250" s="4">
        <f t="shared" si="65"/>
        <v>331</v>
      </c>
      <c r="Z250">
        <f t="shared" si="66"/>
        <v>0.66599597585513082</v>
      </c>
      <c r="AA250" s="3">
        <v>40391</v>
      </c>
      <c r="AB250">
        <v>2.1</v>
      </c>
      <c r="AD250" s="3">
        <v>40391</v>
      </c>
      <c r="AE250">
        <v>2.1</v>
      </c>
      <c r="AF250">
        <f>_xlfn.RANK.EQ(AE250,$AE$250:$AE$280,1)</f>
        <v>21</v>
      </c>
      <c r="AG250">
        <f t="shared" si="67"/>
        <v>0.65625</v>
      </c>
      <c r="AI250">
        <f t="shared" si="68"/>
        <v>9.7459758551308173E-3</v>
      </c>
    </row>
    <row r="251" spans="1:36" hidden="1" x14ac:dyDescent="0.3">
      <c r="A251">
        <f t="shared" si="57"/>
        <v>295</v>
      </c>
      <c r="B251">
        <f t="shared" si="58"/>
        <v>0.59356136820925554</v>
      </c>
      <c r="C251" s="3">
        <v>40392</v>
      </c>
      <c r="D251">
        <v>29.2</v>
      </c>
      <c r="F251" s="3">
        <v>40392</v>
      </c>
      <c r="G251">
        <v>29.2</v>
      </c>
      <c r="H251">
        <f t="shared" ref="H251:H280" si="72">_xlfn.RANK.EQ(G251,$G$250:$G$280,1)</f>
        <v>18</v>
      </c>
      <c r="I251">
        <f t="shared" si="59"/>
        <v>0.5625</v>
      </c>
      <c r="K251">
        <f t="shared" si="60"/>
        <v>3.1061368209255535E-2</v>
      </c>
      <c r="M251" s="4">
        <f t="shared" si="61"/>
        <v>242</v>
      </c>
      <c r="N251">
        <f t="shared" si="62"/>
        <v>0.48692152917505033</v>
      </c>
      <c r="O251" s="3">
        <v>40392</v>
      </c>
      <c r="P251">
        <v>0.41099999999999998</v>
      </c>
      <c r="R251" s="3">
        <v>40392</v>
      </c>
      <c r="S251">
        <v>0.41099999999999998</v>
      </c>
      <c r="T251">
        <f t="shared" ref="T251:T280" si="73">_xlfn.RANK.EQ(S251,$S$250:$S$280,1)</f>
        <v>13</v>
      </c>
      <c r="U251">
        <f t="shared" si="63"/>
        <v>0.40625</v>
      </c>
      <c r="W251">
        <f t="shared" si="64"/>
        <v>8.0671529175050327E-2</v>
      </c>
      <c r="Y251" s="4">
        <f t="shared" si="65"/>
        <v>179</v>
      </c>
      <c r="Z251">
        <f t="shared" si="66"/>
        <v>0.36016096579476864</v>
      </c>
      <c r="AA251" s="3">
        <v>40392</v>
      </c>
      <c r="AB251">
        <v>1.7</v>
      </c>
      <c r="AD251" s="3">
        <v>40392</v>
      </c>
      <c r="AE251">
        <v>1.7</v>
      </c>
      <c r="AF251">
        <f t="shared" ref="AF251:AF280" si="74">_xlfn.RANK.EQ(AE251,$AE$250:$AE$280,1)</f>
        <v>7</v>
      </c>
      <c r="AG251">
        <f t="shared" si="67"/>
        <v>0.21875</v>
      </c>
      <c r="AI251">
        <f t="shared" si="68"/>
        <v>0.14141096579476864</v>
      </c>
    </row>
    <row r="252" spans="1:36" hidden="1" x14ac:dyDescent="0.3">
      <c r="A252">
        <f t="shared" si="57"/>
        <v>317</v>
      </c>
      <c r="B252">
        <f t="shared" si="58"/>
        <v>0.6378269617706237</v>
      </c>
      <c r="C252" s="3">
        <v>40393</v>
      </c>
      <c r="D252">
        <v>29.7</v>
      </c>
      <c r="F252" s="3">
        <v>40393</v>
      </c>
      <c r="G252">
        <v>29.7</v>
      </c>
      <c r="H252">
        <f t="shared" si="72"/>
        <v>21</v>
      </c>
      <c r="I252">
        <f t="shared" si="59"/>
        <v>0.65625</v>
      </c>
      <c r="K252">
        <f t="shared" si="60"/>
        <v>1.8423038229376298E-2</v>
      </c>
      <c r="M252" s="4">
        <f t="shared" si="61"/>
        <v>323</v>
      </c>
      <c r="N252">
        <f t="shared" si="62"/>
        <v>0.64989939637826966</v>
      </c>
      <c r="O252" s="3">
        <v>40393</v>
      </c>
      <c r="P252">
        <v>0.46100000000000002</v>
      </c>
      <c r="R252" s="3">
        <v>40393</v>
      </c>
      <c r="S252">
        <v>0.46100000000000002</v>
      </c>
      <c r="T252">
        <f t="shared" si="73"/>
        <v>23</v>
      </c>
      <c r="U252">
        <f t="shared" si="63"/>
        <v>0.71875</v>
      </c>
      <c r="W252">
        <f t="shared" si="64"/>
        <v>6.8850603621730344E-2</v>
      </c>
      <c r="Y252" s="4">
        <f t="shared" si="65"/>
        <v>240</v>
      </c>
      <c r="Z252">
        <f t="shared" si="66"/>
        <v>0.48289738430583501</v>
      </c>
      <c r="AA252" s="3">
        <v>40393</v>
      </c>
      <c r="AB252">
        <v>1.9</v>
      </c>
      <c r="AD252" s="3">
        <v>40393</v>
      </c>
      <c r="AE252">
        <v>1.9</v>
      </c>
      <c r="AF252">
        <f t="shared" si="74"/>
        <v>14</v>
      </c>
      <c r="AG252">
        <f t="shared" si="67"/>
        <v>0.4375</v>
      </c>
      <c r="AI252">
        <f t="shared" si="68"/>
        <v>4.5397384305835009E-2</v>
      </c>
    </row>
    <row r="253" spans="1:36" hidden="1" x14ac:dyDescent="0.3">
      <c r="A253">
        <f t="shared" si="57"/>
        <v>275</v>
      </c>
      <c r="B253">
        <f t="shared" si="58"/>
        <v>0.55331991951710258</v>
      </c>
      <c r="C253" s="3">
        <v>40394</v>
      </c>
      <c r="D253">
        <v>28.7</v>
      </c>
      <c r="F253" s="3">
        <v>40394</v>
      </c>
      <c r="G253">
        <v>28.7</v>
      </c>
      <c r="H253">
        <f t="shared" si="72"/>
        <v>14</v>
      </c>
      <c r="I253">
        <f t="shared" si="59"/>
        <v>0.4375</v>
      </c>
      <c r="K253">
        <f t="shared" si="60"/>
        <v>0.11581991951710258</v>
      </c>
      <c r="M253" s="4">
        <f t="shared" si="61"/>
        <v>331</v>
      </c>
      <c r="N253">
        <f t="shared" si="62"/>
        <v>0.66599597585513082</v>
      </c>
      <c r="O253" s="3">
        <v>40394</v>
      </c>
      <c r="P253">
        <v>0.46500000000000002</v>
      </c>
      <c r="R253" s="3">
        <v>40394</v>
      </c>
      <c r="S253">
        <v>0.46500000000000002</v>
      </c>
      <c r="T253">
        <f t="shared" si="73"/>
        <v>24</v>
      </c>
      <c r="U253">
        <f t="shared" si="63"/>
        <v>0.75</v>
      </c>
      <c r="W253">
        <f t="shared" si="64"/>
        <v>8.4004024144869183E-2</v>
      </c>
      <c r="Y253" s="4">
        <f t="shared" si="65"/>
        <v>331</v>
      </c>
      <c r="Z253">
        <f t="shared" si="66"/>
        <v>0.66599597585513082</v>
      </c>
      <c r="AA253" s="3">
        <v>40394</v>
      </c>
      <c r="AB253">
        <v>2.1</v>
      </c>
      <c r="AD253" s="3">
        <v>40394</v>
      </c>
      <c r="AE253">
        <v>2.1</v>
      </c>
      <c r="AF253">
        <f t="shared" si="74"/>
        <v>21</v>
      </c>
      <c r="AG253">
        <f t="shared" si="67"/>
        <v>0.65625</v>
      </c>
      <c r="AI253">
        <f t="shared" si="68"/>
        <v>9.7459758551308173E-3</v>
      </c>
    </row>
    <row r="254" spans="1:36" hidden="1" x14ac:dyDescent="0.3">
      <c r="A254">
        <f t="shared" si="57"/>
        <v>275</v>
      </c>
      <c r="B254">
        <f t="shared" si="58"/>
        <v>0.55331991951710258</v>
      </c>
      <c r="C254" s="3">
        <v>40395</v>
      </c>
      <c r="D254">
        <v>28.7</v>
      </c>
      <c r="F254" s="3">
        <v>40395</v>
      </c>
      <c r="G254">
        <v>28.7</v>
      </c>
      <c r="H254">
        <f t="shared" si="72"/>
        <v>14</v>
      </c>
      <c r="I254">
        <f t="shared" si="59"/>
        <v>0.4375</v>
      </c>
      <c r="K254">
        <f t="shared" si="60"/>
        <v>0.11581991951710258</v>
      </c>
      <c r="M254" s="4">
        <f t="shared" si="61"/>
        <v>284</v>
      </c>
      <c r="N254">
        <f t="shared" si="62"/>
        <v>0.5714285714285714</v>
      </c>
      <c r="O254" s="3">
        <v>40395</v>
      </c>
      <c r="P254">
        <v>0.437</v>
      </c>
      <c r="R254" s="3">
        <v>40395</v>
      </c>
      <c r="S254">
        <v>0.437</v>
      </c>
      <c r="T254">
        <f t="shared" si="73"/>
        <v>18</v>
      </c>
      <c r="U254">
        <f t="shared" si="63"/>
        <v>0.5625</v>
      </c>
      <c r="W254">
        <f t="shared" si="64"/>
        <v>8.9285714285713969E-3</v>
      </c>
      <c r="Y254" s="4">
        <f t="shared" si="65"/>
        <v>331</v>
      </c>
      <c r="Z254">
        <f t="shared" si="66"/>
        <v>0.66599597585513082</v>
      </c>
      <c r="AA254" s="3">
        <v>40395</v>
      </c>
      <c r="AB254">
        <v>2.1</v>
      </c>
      <c r="AD254" s="3">
        <v>40395</v>
      </c>
      <c r="AE254">
        <v>2.1</v>
      </c>
      <c r="AF254">
        <f t="shared" si="74"/>
        <v>21</v>
      </c>
      <c r="AG254">
        <f t="shared" si="67"/>
        <v>0.65625</v>
      </c>
      <c r="AI254">
        <f t="shared" si="68"/>
        <v>9.7459758551308173E-3</v>
      </c>
    </row>
    <row r="255" spans="1:36" hidden="1" x14ac:dyDescent="0.3">
      <c r="A255">
        <f t="shared" si="57"/>
        <v>62</v>
      </c>
      <c r="B255">
        <f t="shared" si="58"/>
        <v>0.12474849094567404</v>
      </c>
      <c r="C255" s="3">
        <v>40396</v>
      </c>
      <c r="D255">
        <v>24.7</v>
      </c>
      <c r="F255" s="3">
        <v>40396</v>
      </c>
      <c r="G255">
        <v>24.7</v>
      </c>
      <c r="H255">
        <f t="shared" si="72"/>
        <v>2</v>
      </c>
      <c r="I255">
        <f t="shared" si="59"/>
        <v>6.25E-2</v>
      </c>
      <c r="K255">
        <f t="shared" si="60"/>
        <v>6.2248490945674043E-2</v>
      </c>
      <c r="M255" s="4">
        <f t="shared" si="61"/>
        <v>442</v>
      </c>
      <c r="N255">
        <f t="shared" si="62"/>
        <v>0.88933601609657953</v>
      </c>
      <c r="O255" s="3">
        <v>40396</v>
      </c>
      <c r="P255">
        <v>0.60799999999999998</v>
      </c>
      <c r="R255" s="3">
        <v>40396</v>
      </c>
      <c r="S255">
        <v>0.60799999999999998</v>
      </c>
      <c r="T255">
        <f t="shared" si="73"/>
        <v>31</v>
      </c>
      <c r="U255">
        <f t="shared" si="63"/>
        <v>0.96875</v>
      </c>
      <c r="W255">
        <f t="shared" si="64"/>
        <v>7.9413983903420471E-2</v>
      </c>
      <c r="Y255" s="4">
        <f t="shared" si="65"/>
        <v>331</v>
      </c>
      <c r="Z255">
        <f t="shared" si="66"/>
        <v>0.66599597585513082</v>
      </c>
      <c r="AA255" s="3">
        <v>40396</v>
      </c>
      <c r="AB255">
        <v>2.1</v>
      </c>
      <c r="AD255" s="3">
        <v>40396</v>
      </c>
      <c r="AE255">
        <v>2.1</v>
      </c>
      <c r="AF255">
        <f t="shared" si="74"/>
        <v>21</v>
      </c>
      <c r="AG255">
        <f t="shared" si="67"/>
        <v>0.65625</v>
      </c>
      <c r="AI255">
        <f t="shared" si="68"/>
        <v>9.7459758551308173E-3</v>
      </c>
    </row>
    <row r="256" spans="1:36" hidden="1" x14ac:dyDescent="0.3">
      <c r="A256">
        <f t="shared" si="57"/>
        <v>97</v>
      </c>
      <c r="B256">
        <f t="shared" si="58"/>
        <v>0.19517102615694165</v>
      </c>
      <c r="C256" s="3">
        <v>40397</v>
      </c>
      <c r="D256">
        <v>25.7</v>
      </c>
      <c r="F256" s="3">
        <v>40397</v>
      </c>
      <c r="G256">
        <v>25.7</v>
      </c>
      <c r="H256">
        <f t="shared" si="72"/>
        <v>3</v>
      </c>
      <c r="I256">
        <f t="shared" si="59"/>
        <v>9.375E-2</v>
      </c>
      <c r="K256">
        <f t="shared" si="60"/>
        <v>0.10142102615694165</v>
      </c>
      <c r="M256" s="4">
        <f t="shared" si="61"/>
        <v>394</v>
      </c>
      <c r="N256">
        <f t="shared" si="62"/>
        <v>0.79275653923541245</v>
      </c>
      <c r="O256" s="3">
        <v>40397</v>
      </c>
      <c r="P256">
        <v>0.52200000000000002</v>
      </c>
      <c r="R256" s="3">
        <v>40397</v>
      </c>
      <c r="S256">
        <v>0.52200000000000002</v>
      </c>
      <c r="T256">
        <f t="shared" si="73"/>
        <v>30</v>
      </c>
      <c r="U256">
        <f t="shared" si="63"/>
        <v>0.9375</v>
      </c>
      <c r="W256">
        <f t="shared" si="64"/>
        <v>0.14474346076458755</v>
      </c>
      <c r="Y256" s="4">
        <f t="shared" si="65"/>
        <v>284</v>
      </c>
      <c r="Z256">
        <f t="shared" si="66"/>
        <v>0.5714285714285714</v>
      </c>
      <c r="AA256" s="3">
        <v>40397</v>
      </c>
      <c r="AB256">
        <v>2</v>
      </c>
      <c r="AD256" s="3">
        <v>40397</v>
      </c>
      <c r="AE256">
        <v>2</v>
      </c>
      <c r="AF256">
        <f t="shared" si="74"/>
        <v>20</v>
      </c>
      <c r="AG256">
        <f t="shared" si="67"/>
        <v>0.625</v>
      </c>
      <c r="AI256">
        <f t="shared" si="68"/>
        <v>5.3571428571428603E-2</v>
      </c>
    </row>
    <row r="257" spans="1:35" hidden="1" x14ac:dyDescent="0.3">
      <c r="A257">
        <f t="shared" si="57"/>
        <v>208</v>
      </c>
      <c r="B257">
        <f t="shared" si="58"/>
        <v>0.41851106639839036</v>
      </c>
      <c r="C257" s="3">
        <v>40398</v>
      </c>
      <c r="D257">
        <v>27.6</v>
      </c>
      <c r="F257" s="3">
        <v>40398</v>
      </c>
      <c r="G257">
        <v>27.6</v>
      </c>
      <c r="H257">
        <f t="shared" si="72"/>
        <v>10</v>
      </c>
      <c r="I257">
        <f t="shared" si="59"/>
        <v>0.3125</v>
      </c>
      <c r="K257">
        <f t="shared" si="60"/>
        <v>0.10601106639839036</v>
      </c>
      <c r="M257" s="4">
        <f t="shared" si="61"/>
        <v>293</v>
      </c>
      <c r="N257">
        <f t="shared" si="62"/>
        <v>0.58953722334004022</v>
      </c>
      <c r="O257" s="3">
        <v>40398</v>
      </c>
      <c r="P257">
        <v>0.442</v>
      </c>
      <c r="R257" s="3">
        <v>40398</v>
      </c>
      <c r="S257">
        <v>0.442</v>
      </c>
      <c r="T257">
        <f t="shared" si="73"/>
        <v>20</v>
      </c>
      <c r="U257">
        <f t="shared" si="63"/>
        <v>0.625</v>
      </c>
      <c r="W257">
        <f t="shared" si="64"/>
        <v>3.5462776659959783E-2</v>
      </c>
      <c r="Y257" s="4">
        <f t="shared" si="65"/>
        <v>214</v>
      </c>
      <c r="Z257">
        <f t="shared" si="66"/>
        <v>0.43058350100603621</v>
      </c>
      <c r="AA257" s="3">
        <v>40398</v>
      </c>
      <c r="AB257">
        <v>1.8</v>
      </c>
      <c r="AD257" s="3">
        <v>40398</v>
      </c>
      <c r="AE257">
        <v>1.8</v>
      </c>
      <c r="AF257">
        <f t="shared" si="74"/>
        <v>12</v>
      </c>
      <c r="AG257">
        <f t="shared" si="67"/>
        <v>0.375</v>
      </c>
      <c r="AI257">
        <f t="shared" si="68"/>
        <v>5.5583501006036207E-2</v>
      </c>
    </row>
    <row r="258" spans="1:35" hidden="1" x14ac:dyDescent="0.3">
      <c r="A258">
        <f t="shared" si="57"/>
        <v>280</v>
      </c>
      <c r="B258">
        <f t="shared" si="58"/>
        <v>0.56338028169014087</v>
      </c>
      <c r="C258" s="3">
        <v>40399</v>
      </c>
      <c r="D258">
        <v>28.8</v>
      </c>
      <c r="F258" s="3">
        <v>40399</v>
      </c>
      <c r="G258">
        <v>28.8</v>
      </c>
      <c r="H258">
        <f t="shared" si="72"/>
        <v>16</v>
      </c>
      <c r="I258">
        <f t="shared" si="59"/>
        <v>0.5</v>
      </c>
      <c r="K258">
        <f t="shared" si="60"/>
        <v>6.3380281690140872E-2</v>
      </c>
      <c r="M258" s="4">
        <f t="shared" si="61"/>
        <v>220</v>
      </c>
      <c r="N258">
        <f t="shared" si="62"/>
        <v>0.44265593561368211</v>
      </c>
      <c r="O258" s="3">
        <v>40399</v>
      </c>
      <c r="P258">
        <v>0.40200000000000002</v>
      </c>
      <c r="R258" s="3">
        <v>40399</v>
      </c>
      <c r="S258">
        <v>0.40200000000000002</v>
      </c>
      <c r="T258">
        <f t="shared" si="73"/>
        <v>12</v>
      </c>
      <c r="U258">
        <f t="shared" si="63"/>
        <v>0.375</v>
      </c>
      <c r="W258">
        <f t="shared" si="64"/>
        <v>6.7655935613682106E-2</v>
      </c>
      <c r="Y258" s="4">
        <f t="shared" si="65"/>
        <v>240</v>
      </c>
      <c r="Z258">
        <f t="shared" si="66"/>
        <v>0.48289738430583501</v>
      </c>
      <c r="AA258" s="3">
        <v>40399</v>
      </c>
      <c r="AB258">
        <v>1.9</v>
      </c>
      <c r="AD258" s="3">
        <v>40399</v>
      </c>
      <c r="AE258">
        <v>1.9</v>
      </c>
      <c r="AF258">
        <f t="shared" si="74"/>
        <v>14</v>
      </c>
      <c r="AG258">
        <f t="shared" si="67"/>
        <v>0.4375</v>
      </c>
      <c r="AI258">
        <f t="shared" si="68"/>
        <v>4.5397384305835009E-2</v>
      </c>
    </row>
    <row r="259" spans="1:35" hidden="1" x14ac:dyDescent="0.3">
      <c r="A259">
        <f t="shared" ref="A259:A322" si="75">_xlfn.RANK.EQ(D259,$D$2:$D$497,1)</f>
        <v>337</v>
      </c>
      <c r="B259">
        <f t="shared" ref="B259:B322" si="76">A259/497</f>
        <v>0.67806841046277666</v>
      </c>
      <c r="C259" s="3">
        <v>40400</v>
      </c>
      <c r="D259">
        <v>30</v>
      </c>
      <c r="F259" s="3">
        <v>40400</v>
      </c>
      <c r="G259">
        <v>30</v>
      </c>
      <c r="H259">
        <f t="shared" si="72"/>
        <v>24</v>
      </c>
      <c r="I259">
        <f t="shared" ref="I259:I322" si="77">H259/32</f>
        <v>0.75</v>
      </c>
      <c r="K259">
        <f t="shared" ref="K259:K322" si="78">ABS(B259-I259)</f>
        <v>7.1931589537223339E-2</v>
      </c>
      <c r="M259" s="4">
        <f t="shared" ref="M259:M322" si="79">_xlfn.RANK.EQ(P259,$P$2:$P$497,1)</f>
        <v>87</v>
      </c>
      <c r="N259">
        <f t="shared" ref="N259:N322" si="80">M259/497</f>
        <v>0.1750503018108652</v>
      </c>
      <c r="O259" s="3">
        <v>40400</v>
      </c>
      <c r="P259">
        <v>0.33200000000000002</v>
      </c>
      <c r="R259" s="3">
        <v>40400</v>
      </c>
      <c r="S259">
        <v>0.33200000000000002</v>
      </c>
      <c r="T259">
        <f t="shared" si="73"/>
        <v>3</v>
      </c>
      <c r="U259">
        <f t="shared" ref="U259:U322" si="81">T259/32</f>
        <v>9.375E-2</v>
      </c>
      <c r="W259">
        <f t="shared" ref="W259:W322" si="82">ABS(N259-U259)</f>
        <v>8.13003018108652E-2</v>
      </c>
      <c r="Y259" s="4">
        <f t="shared" ref="Y259:Y322" si="83">_xlfn.RANK.EQ(AB259,$AB$2:$AB$497,1)</f>
        <v>331</v>
      </c>
      <c r="Z259">
        <f t="shared" ref="Z259:Z322" si="84">Y259/497</f>
        <v>0.66599597585513082</v>
      </c>
      <c r="AA259" s="3">
        <v>40400</v>
      </c>
      <c r="AB259">
        <v>2.1</v>
      </c>
      <c r="AD259" s="3">
        <v>40400</v>
      </c>
      <c r="AE259">
        <v>2.1</v>
      </c>
      <c r="AF259">
        <f t="shared" si="74"/>
        <v>21</v>
      </c>
      <c r="AG259">
        <f t="shared" ref="AG259:AG322" si="85">AF259/32</f>
        <v>0.65625</v>
      </c>
      <c r="AI259">
        <f t="shared" ref="AI259:AI322" si="86">ABS(Z259-AG259)</f>
        <v>9.7459758551308173E-3</v>
      </c>
    </row>
    <row r="260" spans="1:35" hidden="1" x14ac:dyDescent="0.3">
      <c r="A260">
        <f t="shared" si="75"/>
        <v>326</v>
      </c>
      <c r="B260">
        <f t="shared" si="76"/>
        <v>0.65593561368209252</v>
      </c>
      <c r="C260" s="3">
        <v>40401</v>
      </c>
      <c r="D260">
        <v>29.8</v>
      </c>
      <c r="F260" s="3">
        <v>40401</v>
      </c>
      <c r="G260">
        <v>29.8</v>
      </c>
      <c r="H260">
        <f t="shared" si="72"/>
        <v>22</v>
      </c>
      <c r="I260">
        <f t="shared" si="77"/>
        <v>0.6875</v>
      </c>
      <c r="K260">
        <f t="shared" si="78"/>
        <v>3.1564386317907478E-2</v>
      </c>
      <c r="M260" s="4">
        <f t="shared" si="79"/>
        <v>216</v>
      </c>
      <c r="N260">
        <f t="shared" si="80"/>
        <v>0.43460764587525152</v>
      </c>
      <c r="O260" s="3">
        <v>40401</v>
      </c>
      <c r="P260">
        <v>0.39900000000000002</v>
      </c>
      <c r="R260" s="3">
        <v>40401</v>
      </c>
      <c r="S260">
        <v>0.39900000000000002</v>
      </c>
      <c r="T260">
        <f t="shared" si="73"/>
        <v>11</v>
      </c>
      <c r="U260">
        <f t="shared" si="81"/>
        <v>0.34375</v>
      </c>
      <c r="W260">
        <f t="shared" si="82"/>
        <v>9.0857645875251525E-2</v>
      </c>
      <c r="Y260" s="4">
        <f t="shared" si="83"/>
        <v>179</v>
      </c>
      <c r="Z260">
        <f t="shared" si="84"/>
        <v>0.36016096579476864</v>
      </c>
      <c r="AA260" s="3">
        <v>40401</v>
      </c>
      <c r="AB260">
        <v>1.7</v>
      </c>
      <c r="AD260" s="3">
        <v>40401</v>
      </c>
      <c r="AE260">
        <v>1.7</v>
      </c>
      <c r="AF260">
        <f t="shared" si="74"/>
        <v>7</v>
      </c>
      <c r="AG260">
        <f t="shared" si="85"/>
        <v>0.21875</v>
      </c>
      <c r="AI260">
        <f t="shared" si="86"/>
        <v>0.14141096579476864</v>
      </c>
    </row>
    <row r="261" spans="1:35" hidden="1" x14ac:dyDescent="0.3">
      <c r="A261">
        <f t="shared" si="75"/>
        <v>305</v>
      </c>
      <c r="B261">
        <f t="shared" si="76"/>
        <v>0.61368209255533201</v>
      </c>
      <c r="C261" s="3">
        <v>40402</v>
      </c>
      <c r="D261">
        <v>29.3</v>
      </c>
      <c r="F261" s="3">
        <v>40402</v>
      </c>
      <c r="G261">
        <v>29.3</v>
      </c>
      <c r="H261">
        <f t="shared" si="72"/>
        <v>19</v>
      </c>
      <c r="I261">
        <f t="shared" si="77"/>
        <v>0.59375</v>
      </c>
      <c r="K261">
        <f t="shared" si="78"/>
        <v>1.9932092555332015E-2</v>
      </c>
      <c r="M261" s="4">
        <f t="shared" si="79"/>
        <v>341</v>
      </c>
      <c r="N261">
        <f t="shared" si="80"/>
        <v>0.6861167002012073</v>
      </c>
      <c r="O261" s="3">
        <v>40402</v>
      </c>
      <c r="P261">
        <v>0.47299999999999998</v>
      </c>
      <c r="R261" s="3">
        <v>40402</v>
      </c>
      <c r="S261">
        <v>0.47299999999999998</v>
      </c>
      <c r="T261">
        <f t="shared" si="73"/>
        <v>27</v>
      </c>
      <c r="U261">
        <f t="shared" si="81"/>
        <v>0.84375</v>
      </c>
      <c r="W261">
        <f t="shared" si="82"/>
        <v>0.1576332997987927</v>
      </c>
      <c r="Y261" s="4">
        <f t="shared" si="83"/>
        <v>121</v>
      </c>
      <c r="Z261">
        <f t="shared" si="84"/>
        <v>0.24346076458752516</v>
      </c>
      <c r="AA261" s="3">
        <v>40402</v>
      </c>
      <c r="AB261">
        <v>1.5</v>
      </c>
      <c r="AD261" s="3">
        <v>40402</v>
      </c>
      <c r="AE261">
        <v>1.5</v>
      </c>
      <c r="AF261">
        <f t="shared" si="74"/>
        <v>3</v>
      </c>
      <c r="AG261">
        <f t="shared" si="85"/>
        <v>9.375E-2</v>
      </c>
      <c r="AI261">
        <f t="shared" si="86"/>
        <v>0.14971076458752516</v>
      </c>
    </row>
    <row r="262" spans="1:35" hidden="1" x14ac:dyDescent="0.3">
      <c r="A262">
        <f t="shared" si="75"/>
        <v>326</v>
      </c>
      <c r="B262">
        <f t="shared" si="76"/>
        <v>0.65593561368209252</v>
      </c>
      <c r="C262" s="3">
        <v>40403</v>
      </c>
      <c r="D262">
        <v>29.8</v>
      </c>
      <c r="F262" s="3">
        <v>40403</v>
      </c>
      <c r="G262">
        <v>29.8</v>
      </c>
      <c r="H262">
        <f t="shared" si="72"/>
        <v>22</v>
      </c>
      <c r="I262">
        <f t="shared" si="77"/>
        <v>0.6875</v>
      </c>
      <c r="K262">
        <f t="shared" si="78"/>
        <v>3.1564386317907478E-2</v>
      </c>
      <c r="M262" s="4">
        <f t="shared" si="79"/>
        <v>250</v>
      </c>
      <c r="N262">
        <f t="shared" si="80"/>
        <v>0.50301810865191143</v>
      </c>
      <c r="O262" s="3">
        <v>40403</v>
      </c>
      <c r="P262">
        <v>0.41499999999999998</v>
      </c>
      <c r="R262" s="3">
        <v>40403</v>
      </c>
      <c r="S262">
        <v>0.41499999999999998</v>
      </c>
      <c r="T262">
        <f t="shared" si="73"/>
        <v>14</v>
      </c>
      <c r="U262">
        <f t="shared" si="81"/>
        <v>0.4375</v>
      </c>
      <c r="W262">
        <f t="shared" si="82"/>
        <v>6.5518108651911433E-2</v>
      </c>
      <c r="Y262" s="4">
        <f t="shared" si="83"/>
        <v>70</v>
      </c>
      <c r="Z262">
        <f t="shared" si="84"/>
        <v>0.14084507042253522</v>
      </c>
      <c r="AA262" s="3">
        <v>40403</v>
      </c>
      <c r="AB262">
        <v>1.2</v>
      </c>
      <c r="AD262" s="3">
        <v>40403</v>
      </c>
      <c r="AE262">
        <v>1.2</v>
      </c>
      <c r="AF262">
        <f t="shared" si="74"/>
        <v>1</v>
      </c>
      <c r="AG262">
        <f t="shared" si="85"/>
        <v>3.125E-2</v>
      </c>
      <c r="AI262">
        <f t="shared" si="86"/>
        <v>0.10959507042253522</v>
      </c>
    </row>
    <row r="263" spans="1:35" hidden="1" x14ac:dyDescent="0.3">
      <c r="A263">
        <f t="shared" si="75"/>
        <v>397</v>
      </c>
      <c r="B263">
        <f t="shared" si="76"/>
        <v>0.79879275653923543</v>
      </c>
      <c r="C263" s="3">
        <v>40404</v>
      </c>
      <c r="D263">
        <v>31.1</v>
      </c>
      <c r="F263" s="3">
        <v>40404</v>
      </c>
      <c r="G263">
        <v>31.1</v>
      </c>
      <c r="H263">
        <f t="shared" si="72"/>
        <v>29</v>
      </c>
      <c r="I263">
        <f t="shared" si="77"/>
        <v>0.90625</v>
      </c>
      <c r="K263">
        <f t="shared" si="78"/>
        <v>0.10745724346076457</v>
      </c>
      <c r="M263" s="4">
        <f t="shared" si="79"/>
        <v>85</v>
      </c>
      <c r="N263">
        <f t="shared" si="80"/>
        <v>0.17102615694164991</v>
      </c>
      <c r="O263" s="3">
        <v>40404</v>
      </c>
      <c r="P263">
        <v>0.32900000000000001</v>
      </c>
      <c r="R263" s="3">
        <v>40404</v>
      </c>
      <c r="S263">
        <v>0.32900000000000001</v>
      </c>
      <c r="T263">
        <f t="shared" si="73"/>
        <v>2</v>
      </c>
      <c r="U263">
        <f t="shared" si="81"/>
        <v>6.25E-2</v>
      </c>
      <c r="W263">
        <f t="shared" si="82"/>
        <v>0.10852615694164991</v>
      </c>
      <c r="Y263" s="4">
        <f t="shared" si="83"/>
        <v>97</v>
      </c>
      <c r="Z263">
        <f t="shared" si="84"/>
        <v>0.19517102615694165</v>
      </c>
      <c r="AA263" s="3">
        <v>40404</v>
      </c>
      <c r="AB263">
        <v>1.4</v>
      </c>
      <c r="AD263" s="3">
        <v>40404</v>
      </c>
      <c r="AE263">
        <v>1.4</v>
      </c>
      <c r="AF263">
        <f t="shared" si="74"/>
        <v>2</v>
      </c>
      <c r="AG263">
        <f t="shared" si="85"/>
        <v>6.25E-2</v>
      </c>
      <c r="AI263">
        <f t="shared" si="86"/>
        <v>0.13267102615694165</v>
      </c>
    </row>
    <row r="264" spans="1:35" hidden="1" x14ac:dyDescent="0.3">
      <c r="A264">
        <f t="shared" si="75"/>
        <v>397</v>
      </c>
      <c r="B264">
        <f t="shared" si="76"/>
        <v>0.79879275653923543</v>
      </c>
      <c r="C264" s="3">
        <v>40405</v>
      </c>
      <c r="D264">
        <v>31.1</v>
      </c>
      <c r="F264" s="3">
        <v>40405</v>
      </c>
      <c r="G264">
        <v>31.1</v>
      </c>
      <c r="H264">
        <f t="shared" si="72"/>
        <v>29</v>
      </c>
      <c r="I264">
        <f t="shared" si="77"/>
        <v>0.90625</v>
      </c>
      <c r="K264">
        <f t="shared" si="78"/>
        <v>0.10745724346076457</v>
      </c>
      <c r="M264" s="4">
        <f t="shared" si="79"/>
        <v>101</v>
      </c>
      <c r="N264">
        <f t="shared" si="80"/>
        <v>0.20321931589537223</v>
      </c>
      <c r="O264" s="3">
        <v>40405</v>
      </c>
      <c r="P264">
        <v>0.34</v>
      </c>
      <c r="R264" s="3">
        <v>40405</v>
      </c>
      <c r="S264">
        <v>0.34</v>
      </c>
      <c r="T264">
        <f t="shared" si="73"/>
        <v>4</v>
      </c>
      <c r="U264">
        <f t="shared" si="81"/>
        <v>0.125</v>
      </c>
      <c r="W264">
        <f t="shared" si="82"/>
        <v>7.8219315895372232E-2</v>
      </c>
      <c r="Y264" s="4">
        <f t="shared" si="83"/>
        <v>214</v>
      </c>
      <c r="Z264">
        <f t="shared" si="84"/>
        <v>0.43058350100603621</v>
      </c>
      <c r="AA264" s="3">
        <v>40405</v>
      </c>
      <c r="AB264">
        <v>1.8</v>
      </c>
      <c r="AD264" s="3">
        <v>40405</v>
      </c>
      <c r="AE264">
        <v>1.8</v>
      </c>
      <c r="AF264">
        <f t="shared" si="74"/>
        <v>12</v>
      </c>
      <c r="AG264">
        <f t="shared" si="85"/>
        <v>0.375</v>
      </c>
      <c r="AI264">
        <f t="shared" si="86"/>
        <v>5.5583501006036207E-2</v>
      </c>
    </row>
    <row r="265" spans="1:35" hidden="1" x14ac:dyDescent="0.3">
      <c r="A265">
        <f t="shared" si="75"/>
        <v>350</v>
      </c>
      <c r="B265">
        <f t="shared" si="76"/>
        <v>0.70422535211267601</v>
      </c>
      <c r="C265" s="3">
        <v>40406</v>
      </c>
      <c r="D265">
        <v>30.2</v>
      </c>
      <c r="F265" s="3">
        <v>40406</v>
      </c>
      <c r="G265">
        <v>30.2</v>
      </c>
      <c r="H265">
        <f t="shared" si="72"/>
        <v>26</v>
      </c>
      <c r="I265">
        <f t="shared" si="77"/>
        <v>0.8125</v>
      </c>
      <c r="K265">
        <f t="shared" si="78"/>
        <v>0.10827464788732399</v>
      </c>
      <c r="M265" s="4">
        <f t="shared" si="79"/>
        <v>154</v>
      </c>
      <c r="N265">
        <f t="shared" si="80"/>
        <v>0.30985915492957744</v>
      </c>
      <c r="O265" s="3">
        <v>40406</v>
      </c>
      <c r="P265">
        <v>0.36499999999999999</v>
      </c>
      <c r="R265" s="3">
        <v>40406</v>
      </c>
      <c r="S265">
        <v>0.36499999999999999</v>
      </c>
      <c r="T265">
        <f t="shared" si="73"/>
        <v>6</v>
      </c>
      <c r="U265">
        <f t="shared" si="81"/>
        <v>0.1875</v>
      </c>
      <c r="W265">
        <f t="shared" si="82"/>
        <v>0.12235915492957744</v>
      </c>
      <c r="Y265" s="4">
        <f t="shared" si="83"/>
        <v>240</v>
      </c>
      <c r="Z265">
        <f t="shared" si="84"/>
        <v>0.48289738430583501</v>
      </c>
      <c r="AA265" s="3">
        <v>40406</v>
      </c>
      <c r="AB265">
        <v>1.9</v>
      </c>
      <c r="AD265" s="3">
        <v>40406</v>
      </c>
      <c r="AE265">
        <v>1.9</v>
      </c>
      <c r="AF265">
        <f t="shared" si="74"/>
        <v>14</v>
      </c>
      <c r="AG265">
        <f t="shared" si="85"/>
        <v>0.4375</v>
      </c>
      <c r="AI265">
        <f t="shared" si="86"/>
        <v>4.5397384305835009E-2</v>
      </c>
    </row>
    <row r="266" spans="1:35" hidden="1" x14ac:dyDescent="0.3">
      <c r="A266">
        <f t="shared" si="75"/>
        <v>198</v>
      </c>
      <c r="B266">
        <f t="shared" si="76"/>
        <v>0.39839034205231388</v>
      </c>
      <c r="C266" s="3">
        <v>40407</v>
      </c>
      <c r="D266">
        <v>27.4</v>
      </c>
      <c r="F266" s="3">
        <v>40407</v>
      </c>
      <c r="G266">
        <v>27.4</v>
      </c>
      <c r="H266">
        <f t="shared" si="72"/>
        <v>9</v>
      </c>
      <c r="I266">
        <f t="shared" si="77"/>
        <v>0.28125</v>
      </c>
      <c r="K266">
        <f t="shared" si="78"/>
        <v>0.11714034205231388</v>
      </c>
      <c r="M266" s="4">
        <f t="shared" si="79"/>
        <v>268</v>
      </c>
      <c r="N266">
        <f t="shared" si="80"/>
        <v>0.53923541247484907</v>
      </c>
      <c r="O266" s="3">
        <v>40407</v>
      </c>
      <c r="P266">
        <v>0.42499999999999999</v>
      </c>
      <c r="R266" s="3">
        <v>40407</v>
      </c>
      <c r="S266">
        <v>0.42499999999999999</v>
      </c>
      <c r="T266">
        <f t="shared" si="73"/>
        <v>15</v>
      </c>
      <c r="U266">
        <f t="shared" si="81"/>
        <v>0.46875</v>
      </c>
      <c r="W266">
        <f t="shared" si="82"/>
        <v>7.0485412474849074E-2</v>
      </c>
      <c r="Y266" s="4">
        <f t="shared" si="83"/>
        <v>142</v>
      </c>
      <c r="Z266">
        <f t="shared" si="84"/>
        <v>0.2857142857142857</v>
      </c>
      <c r="AA266" s="3">
        <v>40407</v>
      </c>
      <c r="AB266">
        <v>1.6</v>
      </c>
      <c r="AD266" s="3">
        <v>40407</v>
      </c>
      <c r="AE266">
        <v>1.6</v>
      </c>
      <c r="AF266">
        <f t="shared" si="74"/>
        <v>5</v>
      </c>
      <c r="AG266">
        <f t="shared" si="85"/>
        <v>0.15625</v>
      </c>
      <c r="AI266">
        <f t="shared" si="86"/>
        <v>0.1294642857142857</v>
      </c>
    </row>
    <row r="267" spans="1:35" hidden="1" x14ac:dyDescent="0.3">
      <c r="A267">
        <f t="shared" si="75"/>
        <v>142</v>
      </c>
      <c r="B267">
        <f t="shared" si="76"/>
        <v>0.2857142857142857</v>
      </c>
      <c r="C267" s="3">
        <v>40408</v>
      </c>
      <c r="D267">
        <v>26.4</v>
      </c>
      <c r="F267" s="3">
        <v>40408</v>
      </c>
      <c r="G267">
        <v>26.4</v>
      </c>
      <c r="H267">
        <f t="shared" si="72"/>
        <v>6</v>
      </c>
      <c r="I267">
        <f t="shared" si="77"/>
        <v>0.1875</v>
      </c>
      <c r="K267">
        <f t="shared" si="78"/>
        <v>9.8214285714285698E-2</v>
      </c>
      <c r="M267" s="4">
        <f t="shared" si="79"/>
        <v>337</v>
      </c>
      <c r="N267">
        <f t="shared" si="80"/>
        <v>0.67806841046277666</v>
      </c>
      <c r="O267" s="3">
        <v>40408</v>
      </c>
      <c r="P267">
        <v>0.47099999999999997</v>
      </c>
      <c r="R267" s="3">
        <v>40408</v>
      </c>
      <c r="S267">
        <v>0.47099999999999997</v>
      </c>
      <c r="T267">
        <f t="shared" si="73"/>
        <v>26</v>
      </c>
      <c r="U267">
        <f t="shared" si="81"/>
        <v>0.8125</v>
      </c>
      <c r="W267">
        <f t="shared" si="82"/>
        <v>0.13443158953722334</v>
      </c>
      <c r="Y267" s="4">
        <f t="shared" si="83"/>
        <v>240</v>
      </c>
      <c r="Z267">
        <f t="shared" si="84"/>
        <v>0.48289738430583501</v>
      </c>
      <c r="AA267" s="3">
        <v>40408</v>
      </c>
      <c r="AB267">
        <v>1.9</v>
      </c>
      <c r="AD267" s="3">
        <v>40408</v>
      </c>
      <c r="AE267">
        <v>1.9</v>
      </c>
      <c r="AF267">
        <f t="shared" si="74"/>
        <v>14</v>
      </c>
      <c r="AG267">
        <f t="shared" si="85"/>
        <v>0.4375</v>
      </c>
      <c r="AI267">
        <f t="shared" si="86"/>
        <v>4.5397384305835009E-2</v>
      </c>
    </row>
    <row r="268" spans="1:35" hidden="1" x14ac:dyDescent="0.3">
      <c r="A268">
        <f t="shared" si="75"/>
        <v>157</v>
      </c>
      <c r="B268">
        <f t="shared" si="76"/>
        <v>0.31589537223340042</v>
      </c>
      <c r="C268" s="3">
        <v>40409</v>
      </c>
      <c r="D268">
        <v>26.6</v>
      </c>
      <c r="F268" s="3">
        <v>40409</v>
      </c>
      <c r="G268">
        <v>26.6</v>
      </c>
      <c r="H268">
        <f t="shared" si="72"/>
        <v>7</v>
      </c>
      <c r="I268">
        <f t="shared" si="77"/>
        <v>0.21875</v>
      </c>
      <c r="K268">
        <f t="shared" si="78"/>
        <v>9.7145372233400418E-2</v>
      </c>
      <c r="M268" s="4">
        <f t="shared" si="79"/>
        <v>344</v>
      </c>
      <c r="N268">
        <f t="shared" si="80"/>
        <v>0.69215291750503016</v>
      </c>
      <c r="O268" s="3">
        <v>40409</v>
      </c>
      <c r="P268">
        <v>0.47599999999999998</v>
      </c>
      <c r="R268" s="3">
        <v>40409</v>
      </c>
      <c r="S268">
        <v>0.47599999999999998</v>
      </c>
      <c r="T268">
        <f t="shared" si="73"/>
        <v>28</v>
      </c>
      <c r="U268">
        <f t="shared" si="81"/>
        <v>0.875</v>
      </c>
      <c r="W268">
        <f t="shared" si="82"/>
        <v>0.18284708249496984</v>
      </c>
      <c r="Y268" s="4">
        <f t="shared" si="83"/>
        <v>240</v>
      </c>
      <c r="Z268">
        <f t="shared" si="84"/>
        <v>0.48289738430583501</v>
      </c>
      <c r="AA268" s="3">
        <v>40409</v>
      </c>
      <c r="AB268">
        <v>1.9</v>
      </c>
      <c r="AD268" s="3">
        <v>40409</v>
      </c>
      <c r="AE268">
        <v>1.9</v>
      </c>
      <c r="AF268">
        <f t="shared" si="74"/>
        <v>14</v>
      </c>
      <c r="AG268">
        <f t="shared" si="85"/>
        <v>0.4375</v>
      </c>
      <c r="AI268">
        <f t="shared" si="86"/>
        <v>4.5397384305835009E-2</v>
      </c>
    </row>
    <row r="269" spans="1:35" hidden="1" x14ac:dyDescent="0.3">
      <c r="A269">
        <f t="shared" si="75"/>
        <v>312</v>
      </c>
      <c r="B269">
        <f t="shared" si="76"/>
        <v>0.62776659959758552</v>
      </c>
      <c r="C269" s="3">
        <v>40410</v>
      </c>
      <c r="D269">
        <v>29.6</v>
      </c>
      <c r="F269" s="3">
        <v>40410</v>
      </c>
      <c r="G269">
        <v>29.6</v>
      </c>
      <c r="H269">
        <f t="shared" si="72"/>
        <v>20</v>
      </c>
      <c r="I269">
        <f t="shared" si="77"/>
        <v>0.625</v>
      </c>
      <c r="K269">
        <f t="shared" si="78"/>
        <v>2.7665995975855173E-3</v>
      </c>
      <c r="M269" s="4">
        <f t="shared" si="79"/>
        <v>272</v>
      </c>
      <c r="N269">
        <f t="shared" si="80"/>
        <v>0.54728370221327971</v>
      </c>
      <c r="O269" s="3">
        <v>40410</v>
      </c>
      <c r="P269">
        <v>0.42699999999999999</v>
      </c>
      <c r="R269" s="3">
        <v>40410</v>
      </c>
      <c r="S269">
        <v>0.42699999999999999</v>
      </c>
      <c r="T269">
        <f t="shared" si="73"/>
        <v>16</v>
      </c>
      <c r="U269">
        <f t="shared" si="81"/>
        <v>0.5</v>
      </c>
      <c r="W269">
        <f t="shared" si="82"/>
        <v>4.728370221327971E-2</v>
      </c>
      <c r="Y269" s="4">
        <f t="shared" si="83"/>
        <v>240</v>
      </c>
      <c r="Z269">
        <f t="shared" si="84"/>
        <v>0.48289738430583501</v>
      </c>
      <c r="AA269" s="3">
        <v>40410</v>
      </c>
      <c r="AB269">
        <v>1.9</v>
      </c>
      <c r="AD269" s="3">
        <v>40410</v>
      </c>
      <c r="AE269">
        <v>1.9</v>
      </c>
      <c r="AF269">
        <f t="shared" si="74"/>
        <v>14</v>
      </c>
      <c r="AG269">
        <f t="shared" si="85"/>
        <v>0.4375</v>
      </c>
      <c r="AI269">
        <f t="shared" si="86"/>
        <v>4.5397384305835009E-2</v>
      </c>
    </row>
    <row r="270" spans="1:35" hidden="1" x14ac:dyDescent="0.3">
      <c r="A270">
        <f t="shared" si="75"/>
        <v>397</v>
      </c>
      <c r="B270">
        <f t="shared" si="76"/>
        <v>0.79879275653923543</v>
      </c>
      <c r="C270" s="3">
        <v>40411</v>
      </c>
      <c r="D270">
        <v>31.1</v>
      </c>
      <c r="F270" s="3">
        <v>40411</v>
      </c>
      <c r="G270">
        <v>31.1</v>
      </c>
      <c r="H270">
        <f t="shared" si="72"/>
        <v>29</v>
      </c>
      <c r="I270">
        <f t="shared" si="77"/>
        <v>0.90625</v>
      </c>
      <c r="K270">
        <f t="shared" si="78"/>
        <v>0.10745724346076457</v>
      </c>
      <c r="M270" s="4">
        <f t="shared" si="79"/>
        <v>113</v>
      </c>
      <c r="N270">
        <f t="shared" si="80"/>
        <v>0.22736418511066397</v>
      </c>
      <c r="O270" s="3">
        <v>40411</v>
      </c>
      <c r="P270">
        <v>0.34399999999999997</v>
      </c>
      <c r="R270" s="3">
        <v>40411</v>
      </c>
      <c r="S270">
        <v>0.34399999999999997</v>
      </c>
      <c r="T270">
        <f t="shared" si="73"/>
        <v>5</v>
      </c>
      <c r="U270">
        <f t="shared" si="81"/>
        <v>0.15625</v>
      </c>
      <c r="W270">
        <f t="shared" si="82"/>
        <v>7.1114185110663974E-2</v>
      </c>
      <c r="Y270" s="4">
        <f t="shared" si="83"/>
        <v>412</v>
      </c>
      <c r="Z270">
        <f t="shared" si="84"/>
        <v>0.82897384305835009</v>
      </c>
      <c r="AA270" s="3">
        <v>40411</v>
      </c>
      <c r="AB270">
        <v>2.5</v>
      </c>
      <c r="AD270" s="3">
        <v>40411</v>
      </c>
      <c r="AE270">
        <v>2.5</v>
      </c>
      <c r="AF270">
        <f t="shared" si="74"/>
        <v>27</v>
      </c>
      <c r="AG270">
        <f t="shared" si="85"/>
        <v>0.84375</v>
      </c>
      <c r="AI270">
        <f t="shared" si="86"/>
        <v>1.4776156941649909E-2</v>
      </c>
    </row>
    <row r="271" spans="1:35" hidden="1" x14ac:dyDescent="0.3">
      <c r="A271">
        <f t="shared" si="75"/>
        <v>350</v>
      </c>
      <c r="B271">
        <f t="shared" si="76"/>
        <v>0.70422535211267601</v>
      </c>
      <c r="C271" s="3">
        <v>40412</v>
      </c>
      <c r="D271">
        <v>30.2</v>
      </c>
      <c r="F271" s="3">
        <v>40412</v>
      </c>
      <c r="G271">
        <v>30.2</v>
      </c>
      <c r="H271">
        <f t="shared" si="72"/>
        <v>26</v>
      </c>
      <c r="I271">
        <f t="shared" si="77"/>
        <v>0.8125</v>
      </c>
      <c r="K271">
        <f t="shared" si="78"/>
        <v>0.10827464788732399</v>
      </c>
      <c r="M271" s="4">
        <f t="shared" si="79"/>
        <v>63</v>
      </c>
      <c r="N271">
        <f t="shared" si="80"/>
        <v>0.12676056338028169</v>
      </c>
      <c r="O271" s="3">
        <v>40412</v>
      </c>
      <c r="P271">
        <v>0.311</v>
      </c>
      <c r="R271" s="3">
        <v>40412</v>
      </c>
      <c r="S271">
        <v>0.311</v>
      </c>
      <c r="T271">
        <f t="shared" si="73"/>
        <v>1</v>
      </c>
      <c r="U271">
        <f t="shared" si="81"/>
        <v>3.125E-2</v>
      </c>
      <c r="W271">
        <f t="shared" si="82"/>
        <v>9.5510563380281688E-2</v>
      </c>
      <c r="Y271" s="4">
        <f t="shared" si="83"/>
        <v>437</v>
      </c>
      <c r="Z271">
        <f t="shared" si="84"/>
        <v>0.87927565392354123</v>
      </c>
      <c r="AA271" s="3">
        <v>40412</v>
      </c>
      <c r="AB271">
        <v>2.9</v>
      </c>
      <c r="AD271" s="3">
        <v>40412</v>
      </c>
      <c r="AE271">
        <v>2.9</v>
      </c>
      <c r="AF271">
        <f t="shared" si="74"/>
        <v>29</v>
      </c>
      <c r="AG271">
        <f t="shared" si="85"/>
        <v>0.90625</v>
      </c>
      <c r="AI271">
        <f t="shared" si="86"/>
        <v>2.6974346076458766E-2</v>
      </c>
    </row>
    <row r="272" spans="1:35" hidden="1" x14ac:dyDescent="0.3">
      <c r="A272">
        <f t="shared" si="75"/>
        <v>280</v>
      </c>
      <c r="B272">
        <f t="shared" si="76"/>
        <v>0.56338028169014087</v>
      </c>
      <c r="C272" s="3">
        <v>40413</v>
      </c>
      <c r="D272">
        <v>28.8</v>
      </c>
      <c r="F272" s="3">
        <v>40413</v>
      </c>
      <c r="G272">
        <v>28.8</v>
      </c>
      <c r="H272">
        <f t="shared" si="72"/>
        <v>16</v>
      </c>
      <c r="I272">
        <f t="shared" si="77"/>
        <v>0.5</v>
      </c>
      <c r="K272">
        <f t="shared" si="78"/>
        <v>6.3380281690140872E-2</v>
      </c>
      <c r="M272" s="4">
        <f t="shared" si="79"/>
        <v>173</v>
      </c>
      <c r="N272">
        <f t="shared" si="80"/>
        <v>0.34808853118712274</v>
      </c>
      <c r="O272" s="3">
        <v>40413</v>
      </c>
      <c r="P272">
        <v>0.379</v>
      </c>
      <c r="R272" s="3">
        <v>40413</v>
      </c>
      <c r="S272">
        <v>0.379</v>
      </c>
      <c r="T272">
        <f t="shared" si="73"/>
        <v>8</v>
      </c>
      <c r="U272">
        <f t="shared" si="81"/>
        <v>0.25</v>
      </c>
      <c r="W272">
        <f t="shared" si="82"/>
        <v>9.8088531187122741E-2</v>
      </c>
      <c r="Y272" s="4">
        <f t="shared" si="83"/>
        <v>179</v>
      </c>
      <c r="Z272">
        <f t="shared" si="84"/>
        <v>0.36016096579476864</v>
      </c>
      <c r="AA272" s="3">
        <v>40413</v>
      </c>
      <c r="AB272">
        <v>1.7</v>
      </c>
      <c r="AD272" s="3">
        <v>40413</v>
      </c>
      <c r="AE272">
        <v>1.7</v>
      </c>
      <c r="AF272">
        <f t="shared" si="74"/>
        <v>7</v>
      </c>
      <c r="AG272">
        <f t="shared" si="85"/>
        <v>0.21875</v>
      </c>
      <c r="AI272">
        <f t="shared" si="86"/>
        <v>0.14141096579476864</v>
      </c>
    </row>
    <row r="273" spans="1:36" hidden="1" x14ac:dyDescent="0.3">
      <c r="A273">
        <f t="shared" si="75"/>
        <v>245</v>
      </c>
      <c r="B273">
        <f t="shared" si="76"/>
        <v>0.49295774647887325</v>
      </c>
      <c r="C273" s="3">
        <v>40414</v>
      </c>
      <c r="D273">
        <v>28.2</v>
      </c>
      <c r="F273" s="3">
        <v>40414</v>
      </c>
      <c r="G273">
        <v>28.2</v>
      </c>
      <c r="H273">
        <f t="shared" si="72"/>
        <v>11</v>
      </c>
      <c r="I273">
        <f t="shared" si="77"/>
        <v>0.34375</v>
      </c>
      <c r="K273">
        <f t="shared" si="78"/>
        <v>0.14920774647887325</v>
      </c>
      <c r="M273" s="4">
        <f t="shared" si="79"/>
        <v>275</v>
      </c>
      <c r="N273">
        <f t="shared" si="80"/>
        <v>0.55331991951710258</v>
      </c>
      <c r="O273" s="3">
        <v>40414</v>
      </c>
      <c r="P273">
        <v>0.43</v>
      </c>
      <c r="R273" s="3">
        <v>40414</v>
      </c>
      <c r="S273">
        <v>0.43</v>
      </c>
      <c r="T273">
        <f t="shared" si="73"/>
        <v>17</v>
      </c>
      <c r="U273">
        <f t="shared" si="81"/>
        <v>0.53125</v>
      </c>
      <c r="W273">
        <f t="shared" si="82"/>
        <v>2.2069919517102576E-2</v>
      </c>
      <c r="Y273" s="4">
        <f t="shared" si="83"/>
        <v>179</v>
      </c>
      <c r="Z273">
        <f t="shared" si="84"/>
        <v>0.36016096579476864</v>
      </c>
      <c r="AA273" s="3">
        <v>40414</v>
      </c>
      <c r="AB273">
        <v>1.7</v>
      </c>
      <c r="AD273" s="3">
        <v>40414</v>
      </c>
      <c r="AE273">
        <v>1.7</v>
      </c>
      <c r="AF273">
        <f t="shared" si="74"/>
        <v>7</v>
      </c>
      <c r="AG273">
        <f t="shared" si="85"/>
        <v>0.21875</v>
      </c>
      <c r="AI273">
        <f t="shared" si="86"/>
        <v>0.14141096579476864</v>
      </c>
    </row>
    <row r="274" spans="1:36" hidden="1" x14ac:dyDescent="0.3">
      <c r="A274">
        <f t="shared" si="75"/>
        <v>265</v>
      </c>
      <c r="B274">
        <f t="shared" si="76"/>
        <v>0.53319919517102621</v>
      </c>
      <c r="C274" s="3">
        <v>40415</v>
      </c>
      <c r="D274">
        <v>28.6</v>
      </c>
      <c r="F274" s="3">
        <v>40415</v>
      </c>
      <c r="G274">
        <v>28.6</v>
      </c>
      <c r="H274">
        <f t="shared" si="72"/>
        <v>13</v>
      </c>
      <c r="I274">
        <f t="shared" si="77"/>
        <v>0.40625</v>
      </c>
      <c r="K274">
        <f t="shared" si="78"/>
        <v>0.12694919517102621</v>
      </c>
      <c r="M274" s="4">
        <f t="shared" si="79"/>
        <v>312</v>
      </c>
      <c r="N274">
        <f t="shared" si="80"/>
        <v>0.62776659959758552</v>
      </c>
      <c r="O274" s="3">
        <v>40415</v>
      </c>
      <c r="P274">
        <v>0.45</v>
      </c>
      <c r="R274" s="3">
        <v>40415</v>
      </c>
      <c r="S274">
        <v>0.45</v>
      </c>
      <c r="T274">
        <f t="shared" si="73"/>
        <v>22</v>
      </c>
      <c r="U274">
        <f t="shared" si="81"/>
        <v>0.6875</v>
      </c>
      <c r="W274">
        <f t="shared" si="82"/>
        <v>5.9733400402414483E-2</v>
      </c>
      <c r="Y274" s="4">
        <f t="shared" si="83"/>
        <v>121</v>
      </c>
      <c r="Z274">
        <f t="shared" si="84"/>
        <v>0.24346076458752516</v>
      </c>
      <c r="AA274" s="3">
        <v>40415</v>
      </c>
      <c r="AB274">
        <v>1.5</v>
      </c>
      <c r="AD274" s="3">
        <v>40415</v>
      </c>
      <c r="AE274">
        <v>1.5</v>
      </c>
      <c r="AF274">
        <f t="shared" si="74"/>
        <v>3</v>
      </c>
      <c r="AG274">
        <f t="shared" si="85"/>
        <v>9.375E-2</v>
      </c>
      <c r="AI274">
        <f t="shared" si="86"/>
        <v>0.14971076458752516</v>
      </c>
    </row>
    <row r="275" spans="1:36" hidden="1" x14ac:dyDescent="0.3">
      <c r="A275">
        <f t="shared" si="75"/>
        <v>342</v>
      </c>
      <c r="B275">
        <f t="shared" si="76"/>
        <v>0.68812877263581484</v>
      </c>
      <c r="C275" s="3">
        <v>40416</v>
      </c>
      <c r="D275">
        <v>30.1</v>
      </c>
      <c r="F275" s="3">
        <v>40416</v>
      </c>
      <c r="G275">
        <v>30.1</v>
      </c>
      <c r="H275">
        <f t="shared" si="72"/>
        <v>25</v>
      </c>
      <c r="I275">
        <f t="shared" si="77"/>
        <v>0.78125</v>
      </c>
      <c r="K275">
        <f t="shared" si="78"/>
        <v>9.3121227364185155E-2</v>
      </c>
      <c r="M275" s="4">
        <f t="shared" si="79"/>
        <v>291</v>
      </c>
      <c r="N275">
        <f t="shared" si="80"/>
        <v>0.5855130784708249</v>
      </c>
      <c r="O275" s="3">
        <v>40416</v>
      </c>
      <c r="P275">
        <v>0.441</v>
      </c>
      <c r="R275" s="3">
        <v>40416</v>
      </c>
      <c r="S275">
        <v>0.441</v>
      </c>
      <c r="T275">
        <f t="shared" si="73"/>
        <v>19</v>
      </c>
      <c r="U275">
        <f t="shared" si="81"/>
        <v>0.59375</v>
      </c>
      <c r="W275">
        <f t="shared" si="82"/>
        <v>8.2369215291751008E-3</v>
      </c>
      <c r="Y275" s="4">
        <f t="shared" si="83"/>
        <v>142</v>
      </c>
      <c r="Z275">
        <f t="shared" si="84"/>
        <v>0.2857142857142857</v>
      </c>
      <c r="AA275" s="3">
        <v>40416</v>
      </c>
      <c r="AB275">
        <v>1.6</v>
      </c>
      <c r="AD275" s="3">
        <v>40416</v>
      </c>
      <c r="AE275">
        <v>1.6</v>
      </c>
      <c r="AF275">
        <f t="shared" si="74"/>
        <v>5</v>
      </c>
      <c r="AG275">
        <f t="shared" si="85"/>
        <v>0.15625</v>
      </c>
      <c r="AI275">
        <f t="shared" si="86"/>
        <v>0.1294642857142857</v>
      </c>
    </row>
    <row r="276" spans="1:36" hidden="1" x14ac:dyDescent="0.3">
      <c r="A276">
        <f t="shared" si="75"/>
        <v>374</v>
      </c>
      <c r="B276">
        <f t="shared" si="76"/>
        <v>0.7525150905432596</v>
      </c>
      <c r="C276" s="3">
        <v>40417</v>
      </c>
      <c r="D276">
        <v>30.7</v>
      </c>
      <c r="F276" s="3">
        <v>40417</v>
      </c>
      <c r="G276">
        <v>30.7</v>
      </c>
      <c r="H276">
        <f t="shared" si="72"/>
        <v>28</v>
      </c>
      <c r="I276">
        <f t="shared" si="77"/>
        <v>0.875</v>
      </c>
      <c r="K276">
        <f t="shared" si="78"/>
        <v>0.1224849094567404</v>
      </c>
      <c r="M276" s="4">
        <f t="shared" si="79"/>
        <v>202</v>
      </c>
      <c r="N276">
        <f t="shared" si="80"/>
        <v>0.40643863179074446</v>
      </c>
      <c r="O276" s="3">
        <v>40417</v>
      </c>
      <c r="P276">
        <v>0.39300000000000002</v>
      </c>
      <c r="R276" s="3">
        <v>40417</v>
      </c>
      <c r="S276">
        <v>0.39300000000000002</v>
      </c>
      <c r="T276">
        <f t="shared" si="73"/>
        <v>10</v>
      </c>
      <c r="U276">
        <f t="shared" si="81"/>
        <v>0.3125</v>
      </c>
      <c r="W276">
        <f t="shared" si="82"/>
        <v>9.3938631790744465E-2</v>
      </c>
      <c r="Y276" s="4">
        <f t="shared" si="83"/>
        <v>331</v>
      </c>
      <c r="Z276">
        <f t="shared" si="84"/>
        <v>0.66599597585513082</v>
      </c>
      <c r="AA276" s="3">
        <v>40417</v>
      </c>
      <c r="AB276">
        <v>2.1</v>
      </c>
      <c r="AD276" s="3">
        <v>40417</v>
      </c>
      <c r="AE276">
        <v>2.1</v>
      </c>
      <c r="AF276">
        <f t="shared" si="74"/>
        <v>21</v>
      </c>
      <c r="AG276">
        <f t="shared" si="85"/>
        <v>0.65625</v>
      </c>
      <c r="AI276">
        <f t="shared" si="86"/>
        <v>9.7459758551308173E-3</v>
      </c>
    </row>
    <row r="277" spans="1:36" hidden="1" x14ac:dyDescent="0.3">
      <c r="A277">
        <f t="shared" si="75"/>
        <v>245</v>
      </c>
      <c r="B277">
        <f t="shared" si="76"/>
        <v>0.49295774647887325</v>
      </c>
      <c r="C277" s="3">
        <v>40418</v>
      </c>
      <c r="D277">
        <v>28.2</v>
      </c>
      <c r="F277" s="3">
        <v>40418</v>
      </c>
      <c r="G277">
        <v>28.2</v>
      </c>
      <c r="H277">
        <f t="shared" si="72"/>
        <v>11</v>
      </c>
      <c r="I277">
        <f t="shared" si="77"/>
        <v>0.34375</v>
      </c>
      <c r="K277">
        <f t="shared" si="78"/>
        <v>0.14920774647887325</v>
      </c>
      <c r="M277" s="4">
        <f t="shared" si="79"/>
        <v>335</v>
      </c>
      <c r="N277">
        <f t="shared" si="80"/>
        <v>0.67404426559356134</v>
      </c>
      <c r="O277" s="3">
        <v>40418</v>
      </c>
      <c r="P277">
        <v>0.46700000000000003</v>
      </c>
      <c r="R277" s="3">
        <v>40418</v>
      </c>
      <c r="S277">
        <v>0.46700000000000003</v>
      </c>
      <c r="T277">
        <f t="shared" si="73"/>
        <v>25</v>
      </c>
      <c r="U277">
        <f t="shared" si="81"/>
        <v>0.78125</v>
      </c>
      <c r="W277">
        <f t="shared" si="82"/>
        <v>0.10720573440643866</v>
      </c>
      <c r="Y277" s="4">
        <f t="shared" si="83"/>
        <v>179</v>
      </c>
      <c r="Z277">
        <f t="shared" si="84"/>
        <v>0.36016096579476864</v>
      </c>
      <c r="AA277" s="3">
        <v>40418</v>
      </c>
      <c r="AB277">
        <v>1.7</v>
      </c>
      <c r="AD277" s="3">
        <v>40418</v>
      </c>
      <c r="AE277">
        <v>1.7</v>
      </c>
      <c r="AF277">
        <f t="shared" si="74"/>
        <v>7</v>
      </c>
      <c r="AG277">
        <f t="shared" si="85"/>
        <v>0.21875</v>
      </c>
      <c r="AI277">
        <f t="shared" si="86"/>
        <v>0.14141096579476864</v>
      </c>
    </row>
    <row r="278" spans="1:36" hidden="1" x14ac:dyDescent="0.3">
      <c r="A278">
        <f t="shared" si="75"/>
        <v>125</v>
      </c>
      <c r="B278">
        <f t="shared" si="76"/>
        <v>0.25150905432595572</v>
      </c>
      <c r="C278" s="3">
        <v>40419</v>
      </c>
      <c r="D278">
        <v>26.2</v>
      </c>
      <c r="F278" s="3">
        <v>40419</v>
      </c>
      <c r="G278">
        <v>26.2</v>
      </c>
      <c r="H278">
        <f t="shared" si="72"/>
        <v>5</v>
      </c>
      <c r="I278">
        <f t="shared" si="77"/>
        <v>0.15625</v>
      </c>
      <c r="K278">
        <f t="shared" si="78"/>
        <v>9.5259054325955717E-2</v>
      </c>
      <c r="M278" s="4">
        <f t="shared" si="79"/>
        <v>189</v>
      </c>
      <c r="N278">
        <f t="shared" si="80"/>
        <v>0.38028169014084506</v>
      </c>
      <c r="O278" s="3">
        <v>40419</v>
      </c>
      <c r="P278">
        <v>0.38800000000000001</v>
      </c>
      <c r="R278" s="3">
        <v>40419</v>
      </c>
      <c r="S278">
        <v>0.38800000000000001</v>
      </c>
      <c r="T278">
        <f t="shared" si="73"/>
        <v>9</v>
      </c>
      <c r="U278">
        <f t="shared" si="81"/>
        <v>0.28125</v>
      </c>
      <c r="W278">
        <f t="shared" si="82"/>
        <v>9.9031690140845063E-2</v>
      </c>
      <c r="Y278" s="4">
        <f t="shared" si="83"/>
        <v>487</v>
      </c>
      <c r="Z278">
        <f t="shared" si="84"/>
        <v>0.97987927565392352</v>
      </c>
      <c r="AA278" s="3">
        <v>40419</v>
      </c>
      <c r="AB278">
        <v>4.2</v>
      </c>
      <c r="AD278" s="3">
        <v>40419</v>
      </c>
      <c r="AE278">
        <v>4.2</v>
      </c>
      <c r="AF278">
        <f t="shared" si="74"/>
        <v>31</v>
      </c>
      <c r="AG278">
        <f t="shared" si="85"/>
        <v>0.96875</v>
      </c>
      <c r="AI278">
        <f t="shared" si="86"/>
        <v>1.112927565392352E-2</v>
      </c>
    </row>
    <row r="279" spans="1:36" hidden="1" x14ac:dyDescent="0.3">
      <c r="A279">
        <f t="shared" si="75"/>
        <v>97</v>
      </c>
      <c r="B279">
        <f t="shared" si="76"/>
        <v>0.19517102615694165</v>
      </c>
      <c r="C279" s="3">
        <v>40420</v>
      </c>
      <c r="D279">
        <v>25.7</v>
      </c>
      <c r="F279" s="3">
        <v>40420</v>
      </c>
      <c r="G279">
        <v>25.7</v>
      </c>
      <c r="H279">
        <f t="shared" si="72"/>
        <v>3</v>
      </c>
      <c r="I279">
        <f t="shared" si="77"/>
        <v>9.375E-2</v>
      </c>
      <c r="K279">
        <f t="shared" si="78"/>
        <v>0.10142102615694165</v>
      </c>
      <c r="M279" s="4">
        <f t="shared" si="79"/>
        <v>166</v>
      </c>
      <c r="N279">
        <f t="shared" si="80"/>
        <v>0.33400402414486924</v>
      </c>
      <c r="O279" s="3">
        <v>40420</v>
      </c>
      <c r="P279">
        <v>0.375</v>
      </c>
      <c r="R279" s="3">
        <v>40420</v>
      </c>
      <c r="S279">
        <v>0.375</v>
      </c>
      <c r="T279">
        <f t="shared" si="73"/>
        <v>7</v>
      </c>
      <c r="U279">
        <f t="shared" si="81"/>
        <v>0.21875</v>
      </c>
      <c r="W279">
        <f t="shared" si="82"/>
        <v>0.11525402414486924</v>
      </c>
      <c r="Y279" s="4">
        <f t="shared" si="83"/>
        <v>412</v>
      </c>
      <c r="Z279">
        <f t="shared" si="84"/>
        <v>0.82897384305835009</v>
      </c>
      <c r="AA279" s="3">
        <v>40420</v>
      </c>
      <c r="AB279">
        <v>2.5</v>
      </c>
      <c r="AD279" s="3">
        <v>40420</v>
      </c>
      <c r="AE279">
        <v>2.5</v>
      </c>
      <c r="AF279">
        <f t="shared" si="74"/>
        <v>27</v>
      </c>
      <c r="AG279">
        <f t="shared" si="85"/>
        <v>0.84375</v>
      </c>
      <c r="AI279">
        <f t="shared" si="86"/>
        <v>1.4776156941649909E-2</v>
      </c>
    </row>
    <row r="280" spans="1:36" x14ac:dyDescent="0.3">
      <c r="A280" s="1">
        <f t="shared" si="75"/>
        <v>44</v>
      </c>
      <c r="B280" s="1">
        <f t="shared" si="76"/>
        <v>8.8531187122736416E-2</v>
      </c>
      <c r="C280" s="5">
        <v>40421</v>
      </c>
      <c r="D280" s="1">
        <v>24.1</v>
      </c>
      <c r="E280" s="1"/>
      <c r="F280" s="5">
        <v>40421</v>
      </c>
      <c r="G280" s="1">
        <v>24.1</v>
      </c>
      <c r="H280" s="1">
        <f t="shared" si="72"/>
        <v>1</v>
      </c>
      <c r="I280" s="1">
        <f t="shared" si="77"/>
        <v>3.125E-2</v>
      </c>
      <c r="J280" s="1"/>
      <c r="K280" s="1">
        <f t="shared" si="78"/>
        <v>5.7281187122736416E-2</v>
      </c>
      <c r="L280" s="1">
        <f>SUM(K250:K280)</f>
        <v>2.6878143863179078</v>
      </c>
      <c r="M280" s="2">
        <f t="shared" si="79"/>
        <v>376</v>
      </c>
      <c r="N280" s="1">
        <f t="shared" si="80"/>
        <v>0.75653923541247481</v>
      </c>
      <c r="O280" s="5">
        <v>40421</v>
      </c>
      <c r="P280" s="1">
        <v>0.503</v>
      </c>
      <c r="Q280" s="1"/>
      <c r="R280" s="5">
        <v>40421</v>
      </c>
      <c r="S280" s="1">
        <v>0.503</v>
      </c>
      <c r="T280" s="1">
        <f t="shared" si="73"/>
        <v>29</v>
      </c>
      <c r="U280" s="1">
        <f t="shared" si="81"/>
        <v>0.90625</v>
      </c>
      <c r="V280" s="1"/>
      <c r="W280" s="1">
        <f t="shared" si="82"/>
        <v>0.14971076458752519</v>
      </c>
      <c r="X280" s="1">
        <f>SUM(W250:W280)</f>
        <v>2.6736670020120732</v>
      </c>
      <c r="Y280" s="2">
        <f t="shared" si="83"/>
        <v>458</v>
      </c>
      <c r="Z280" s="1">
        <f t="shared" si="84"/>
        <v>0.92152917505030185</v>
      </c>
      <c r="AA280" s="5">
        <v>40421</v>
      </c>
      <c r="AB280" s="1">
        <v>3.2</v>
      </c>
      <c r="AC280" s="1"/>
      <c r="AD280" s="5">
        <v>40421</v>
      </c>
      <c r="AE280" s="1">
        <v>3.2</v>
      </c>
      <c r="AF280" s="1">
        <f t="shared" si="74"/>
        <v>30</v>
      </c>
      <c r="AG280" s="1">
        <f t="shared" si="85"/>
        <v>0.9375</v>
      </c>
      <c r="AH280" s="1"/>
      <c r="AI280" s="1">
        <f t="shared" si="86"/>
        <v>1.5970824949698148E-2</v>
      </c>
      <c r="AJ280" s="1">
        <f>SUM(AI250:AI280)</f>
        <v>2.0868963782696177</v>
      </c>
    </row>
    <row r="281" spans="1:36" hidden="1" x14ac:dyDescent="0.3">
      <c r="A281">
        <f t="shared" si="75"/>
        <v>115</v>
      </c>
      <c r="B281">
        <f t="shared" si="76"/>
        <v>0.23138832997987926</v>
      </c>
      <c r="C281" s="3">
        <v>40756</v>
      </c>
      <c r="D281">
        <v>26.1</v>
      </c>
      <c r="F281" s="3">
        <v>40756</v>
      </c>
      <c r="G281">
        <v>26.1</v>
      </c>
      <c r="H281">
        <f>_xlfn.RANK.EQ(G281,$G$281:$G$311,1)</f>
        <v>4</v>
      </c>
      <c r="I281">
        <f t="shared" si="77"/>
        <v>0.125</v>
      </c>
      <c r="K281">
        <f t="shared" si="78"/>
        <v>0.10638832997987926</v>
      </c>
      <c r="M281" s="4">
        <f t="shared" si="79"/>
        <v>322</v>
      </c>
      <c r="N281">
        <f t="shared" si="80"/>
        <v>0.647887323943662</v>
      </c>
      <c r="O281" s="3">
        <v>40756</v>
      </c>
      <c r="P281">
        <v>0.46</v>
      </c>
      <c r="R281" s="3">
        <v>40756</v>
      </c>
      <c r="S281">
        <v>0.46</v>
      </c>
      <c r="T281">
        <f>_xlfn.RANK.EQ(S281,$S$281:$S$311,1)</f>
        <v>26</v>
      </c>
      <c r="U281">
        <f t="shared" si="81"/>
        <v>0.8125</v>
      </c>
      <c r="W281">
        <f t="shared" si="82"/>
        <v>0.164612676056338</v>
      </c>
      <c r="Y281" s="4">
        <f t="shared" si="83"/>
        <v>354</v>
      </c>
      <c r="Z281">
        <f t="shared" si="84"/>
        <v>0.71227364185110664</v>
      </c>
      <c r="AA281" s="3">
        <v>40756</v>
      </c>
      <c r="AB281">
        <v>2.2000000000000002</v>
      </c>
      <c r="AD281" s="3">
        <v>40756</v>
      </c>
      <c r="AE281">
        <v>2.2000000000000002</v>
      </c>
      <c r="AF281">
        <f>_xlfn.RANK.EQ(AE281,$AE$281:$AE$311,1)</f>
        <v>23</v>
      </c>
      <c r="AG281">
        <f t="shared" si="85"/>
        <v>0.71875</v>
      </c>
      <c r="AI281">
        <f t="shared" si="86"/>
        <v>6.4763581488933575E-3</v>
      </c>
    </row>
    <row r="282" spans="1:36" hidden="1" x14ac:dyDescent="0.3">
      <c r="A282">
        <f t="shared" si="75"/>
        <v>142</v>
      </c>
      <c r="B282">
        <f t="shared" si="76"/>
        <v>0.2857142857142857</v>
      </c>
      <c r="C282" s="3">
        <v>40757</v>
      </c>
      <c r="D282">
        <v>26.4</v>
      </c>
      <c r="F282" s="3">
        <v>40757</v>
      </c>
      <c r="G282">
        <v>26.4</v>
      </c>
      <c r="H282">
        <f t="shared" ref="H282:H311" si="87">_xlfn.RANK.EQ(G282,$G$281:$G$311,1)</f>
        <v>5</v>
      </c>
      <c r="I282">
        <f t="shared" si="77"/>
        <v>0.15625</v>
      </c>
      <c r="K282">
        <f t="shared" si="78"/>
        <v>0.1294642857142857</v>
      </c>
      <c r="M282" s="4">
        <f t="shared" si="79"/>
        <v>308</v>
      </c>
      <c r="N282">
        <f t="shared" si="80"/>
        <v>0.61971830985915488</v>
      </c>
      <c r="O282" s="3">
        <v>40757</v>
      </c>
      <c r="P282">
        <v>0.44800000000000001</v>
      </c>
      <c r="R282" s="3">
        <v>40757</v>
      </c>
      <c r="S282">
        <v>0.44800000000000001</v>
      </c>
      <c r="T282">
        <f t="shared" ref="T282:T311" si="88">_xlfn.RANK.EQ(S282,$S$281:$S$311,1)</f>
        <v>24</v>
      </c>
      <c r="U282">
        <f t="shared" si="81"/>
        <v>0.75</v>
      </c>
      <c r="W282">
        <f t="shared" si="82"/>
        <v>0.13028169014084512</v>
      </c>
      <c r="Y282" s="4">
        <f t="shared" si="83"/>
        <v>142</v>
      </c>
      <c r="Z282">
        <f t="shared" si="84"/>
        <v>0.2857142857142857</v>
      </c>
      <c r="AA282" s="3">
        <v>40757</v>
      </c>
      <c r="AB282">
        <v>1.6</v>
      </c>
      <c r="AD282" s="3">
        <v>40757</v>
      </c>
      <c r="AE282">
        <v>1.6</v>
      </c>
      <c r="AF282">
        <f t="shared" ref="AF282:AF311" si="89">_xlfn.RANK.EQ(AE282,$AE$281:$AE$311,1)</f>
        <v>4</v>
      </c>
      <c r="AG282">
        <f t="shared" si="85"/>
        <v>0.125</v>
      </c>
      <c r="AI282">
        <f t="shared" si="86"/>
        <v>0.1607142857142857</v>
      </c>
    </row>
    <row r="283" spans="1:36" hidden="1" x14ac:dyDescent="0.3">
      <c r="A283">
        <f t="shared" si="75"/>
        <v>256</v>
      </c>
      <c r="B283">
        <f t="shared" si="76"/>
        <v>0.51509054325955739</v>
      </c>
      <c r="C283" s="3">
        <v>40758</v>
      </c>
      <c r="D283">
        <v>28.4</v>
      </c>
      <c r="F283" s="3">
        <v>40758</v>
      </c>
      <c r="G283">
        <v>28.4</v>
      </c>
      <c r="H283">
        <f t="shared" si="87"/>
        <v>13</v>
      </c>
      <c r="I283">
        <f t="shared" si="77"/>
        <v>0.40625</v>
      </c>
      <c r="K283">
        <f t="shared" si="78"/>
        <v>0.10884054325955739</v>
      </c>
      <c r="M283" s="4">
        <f t="shared" si="79"/>
        <v>235</v>
      </c>
      <c r="N283">
        <f t="shared" si="80"/>
        <v>0.47283702213279677</v>
      </c>
      <c r="O283" s="3">
        <v>40758</v>
      </c>
      <c r="P283">
        <v>0.40699999999999997</v>
      </c>
      <c r="R283" s="3">
        <v>40758</v>
      </c>
      <c r="S283">
        <v>0.40699999999999997</v>
      </c>
      <c r="T283">
        <f t="shared" si="88"/>
        <v>20</v>
      </c>
      <c r="U283">
        <f t="shared" si="81"/>
        <v>0.625</v>
      </c>
      <c r="W283">
        <f t="shared" si="82"/>
        <v>0.15216297786720323</v>
      </c>
      <c r="Y283" s="4">
        <f t="shared" si="83"/>
        <v>402</v>
      </c>
      <c r="Z283">
        <f t="shared" si="84"/>
        <v>0.80885311871227361</v>
      </c>
      <c r="AA283" s="3">
        <v>40758</v>
      </c>
      <c r="AB283">
        <v>2.4</v>
      </c>
      <c r="AD283" s="3">
        <v>40758</v>
      </c>
      <c r="AE283">
        <v>2.4</v>
      </c>
      <c r="AF283">
        <f t="shared" si="89"/>
        <v>27</v>
      </c>
      <c r="AG283">
        <f t="shared" si="85"/>
        <v>0.84375</v>
      </c>
      <c r="AI283">
        <f t="shared" si="86"/>
        <v>3.4896881287726389E-2</v>
      </c>
    </row>
    <row r="284" spans="1:36" hidden="1" x14ac:dyDescent="0.3">
      <c r="A284">
        <f t="shared" si="75"/>
        <v>222</v>
      </c>
      <c r="B284">
        <f t="shared" si="76"/>
        <v>0.44668008048289737</v>
      </c>
      <c r="C284" s="3">
        <v>40759</v>
      </c>
      <c r="D284">
        <v>27.8</v>
      </c>
      <c r="F284" s="3">
        <v>40759</v>
      </c>
      <c r="G284">
        <v>27.8</v>
      </c>
      <c r="H284">
        <f t="shared" si="87"/>
        <v>9</v>
      </c>
      <c r="I284">
        <f t="shared" si="77"/>
        <v>0.28125</v>
      </c>
      <c r="K284">
        <f t="shared" si="78"/>
        <v>0.16543008048289737</v>
      </c>
      <c r="M284" s="4">
        <f t="shared" si="79"/>
        <v>330</v>
      </c>
      <c r="N284">
        <f t="shared" si="80"/>
        <v>0.66398390342052316</v>
      </c>
      <c r="O284" s="3">
        <v>40759</v>
      </c>
      <c r="P284">
        <v>0.46300000000000002</v>
      </c>
      <c r="R284" s="3">
        <v>40759</v>
      </c>
      <c r="S284">
        <v>0.46300000000000002</v>
      </c>
      <c r="T284">
        <f t="shared" si="88"/>
        <v>28</v>
      </c>
      <c r="U284">
        <f t="shared" si="81"/>
        <v>0.875</v>
      </c>
      <c r="W284">
        <f t="shared" si="82"/>
        <v>0.21101609657947684</v>
      </c>
      <c r="Y284" s="4">
        <f t="shared" si="83"/>
        <v>179</v>
      </c>
      <c r="Z284">
        <f t="shared" si="84"/>
        <v>0.36016096579476864</v>
      </c>
      <c r="AA284" s="3">
        <v>40759</v>
      </c>
      <c r="AB284">
        <v>1.7</v>
      </c>
      <c r="AD284" s="3">
        <v>40759</v>
      </c>
      <c r="AE284">
        <v>1.7</v>
      </c>
      <c r="AF284">
        <f t="shared" si="89"/>
        <v>8</v>
      </c>
      <c r="AG284">
        <f t="shared" si="85"/>
        <v>0.25</v>
      </c>
      <c r="AI284">
        <f t="shared" si="86"/>
        <v>0.11016096579476864</v>
      </c>
    </row>
    <row r="285" spans="1:36" hidden="1" x14ac:dyDescent="0.3">
      <c r="A285">
        <f t="shared" si="75"/>
        <v>237</v>
      </c>
      <c r="B285">
        <f t="shared" si="76"/>
        <v>0.47686116700201209</v>
      </c>
      <c r="C285" s="3">
        <v>40760</v>
      </c>
      <c r="D285">
        <v>28.1</v>
      </c>
      <c r="F285" s="3">
        <v>40760</v>
      </c>
      <c r="G285">
        <v>28.1</v>
      </c>
      <c r="H285">
        <f t="shared" si="87"/>
        <v>11</v>
      </c>
      <c r="I285">
        <f t="shared" si="77"/>
        <v>0.34375</v>
      </c>
      <c r="K285">
        <f t="shared" si="78"/>
        <v>0.13311116700201209</v>
      </c>
      <c r="M285" s="4">
        <f t="shared" si="79"/>
        <v>323</v>
      </c>
      <c r="N285">
        <f t="shared" si="80"/>
        <v>0.64989939637826966</v>
      </c>
      <c r="O285" s="3">
        <v>40760</v>
      </c>
      <c r="P285">
        <v>0.46100000000000002</v>
      </c>
      <c r="R285" s="3">
        <v>40760</v>
      </c>
      <c r="S285">
        <v>0.46100000000000002</v>
      </c>
      <c r="T285">
        <f t="shared" si="88"/>
        <v>27</v>
      </c>
      <c r="U285">
        <f t="shared" si="81"/>
        <v>0.84375</v>
      </c>
      <c r="W285">
        <f t="shared" si="82"/>
        <v>0.19385060362173034</v>
      </c>
      <c r="Y285" s="4">
        <f t="shared" si="83"/>
        <v>379</v>
      </c>
      <c r="Z285">
        <f t="shared" si="84"/>
        <v>0.76257545271629779</v>
      </c>
      <c r="AA285" s="3">
        <v>40760</v>
      </c>
      <c r="AB285">
        <v>2.2999999999999998</v>
      </c>
      <c r="AD285" s="3">
        <v>40760</v>
      </c>
      <c r="AE285">
        <v>2.2999999999999998</v>
      </c>
      <c r="AF285">
        <f t="shared" si="89"/>
        <v>26</v>
      </c>
      <c r="AG285">
        <f t="shared" si="85"/>
        <v>0.8125</v>
      </c>
      <c r="AI285">
        <f t="shared" si="86"/>
        <v>4.9924547283702214E-2</v>
      </c>
    </row>
    <row r="286" spans="1:36" hidden="1" x14ac:dyDescent="0.3">
      <c r="A286">
        <f t="shared" si="75"/>
        <v>265</v>
      </c>
      <c r="B286">
        <f t="shared" si="76"/>
        <v>0.53319919517102621</v>
      </c>
      <c r="C286" s="3">
        <v>40761</v>
      </c>
      <c r="D286">
        <v>28.6</v>
      </c>
      <c r="F286" s="3">
        <v>40761</v>
      </c>
      <c r="G286">
        <v>28.6</v>
      </c>
      <c r="H286">
        <f t="shared" si="87"/>
        <v>14</v>
      </c>
      <c r="I286">
        <f t="shared" si="77"/>
        <v>0.4375</v>
      </c>
      <c r="K286">
        <f t="shared" si="78"/>
        <v>9.5699195171026208E-2</v>
      </c>
      <c r="M286" s="4">
        <f t="shared" si="79"/>
        <v>274</v>
      </c>
      <c r="N286">
        <f t="shared" si="80"/>
        <v>0.55130784708249492</v>
      </c>
      <c r="O286" s="3">
        <v>40761</v>
      </c>
      <c r="P286">
        <v>0.42799999999999999</v>
      </c>
      <c r="R286" s="3">
        <v>40761</v>
      </c>
      <c r="S286">
        <v>0.42799999999999999</v>
      </c>
      <c r="T286">
        <f t="shared" si="88"/>
        <v>22</v>
      </c>
      <c r="U286">
        <f t="shared" si="81"/>
        <v>0.6875</v>
      </c>
      <c r="W286">
        <f t="shared" si="82"/>
        <v>0.13619215291750508</v>
      </c>
      <c r="Y286" s="4">
        <f t="shared" si="83"/>
        <v>142</v>
      </c>
      <c r="Z286">
        <f t="shared" si="84"/>
        <v>0.2857142857142857</v>
      </c>
      <c r="AA286" s="3">
        <v>40761</v>
      </c>
      <c r="AB286">
        <v>1.6</v>
      </c>
      <c r="AD286" s="3">
        <v>40761</v>
      </c>
      <c r="AE286">
        <v>1.6</v>
      </c>
      <c r="AF286">
        <f t="shared" si="89"/>
        <v>4</v>
      </c>
      <c r="AG286">
        <f t="shared" si="85"/>
        <v>0.125</v>
      </c>
      <c r="AI286">
        <f t="shared" si="86"/>
        <v>0.1607142857142857</v>
      </c>
    </row>
    <row r="287" spans="1:36" hidden="1" x14ac:dyDescent="0.3">
      <c r="A287">
        <f t="shared" si="75"/>
        <v>265</v>
      </c>
      <c r="B287">
        <f t="shared" si="76"/>
        <v>0.53319919517102621</v>
      </c>
      <c r="C287" s="3">
        <v>40762</v>
      </c>
      <c r="D287">
        <v>28.6</v>
      </c>
      <c r="F287" s="3">
        <v>40762</v>
      </c>
      <c r="G287">
        <v>28.6</v>
      </c>
      <c r="H287">
        <f t="shared" si="87"/>
        <v>14</v>
      </c>
      <c r="I287">
        <f t="shared" si="77"/>
        <v>0.4375</v>
      </c>
      <c r="K287">
        <f t="shared" si="78"/>
        <v>9.5699195171026208E-2</v>
      </c>
      <c r="M287" s="4">
        <f t="shared" si="79"/>
        <v>205</v>
      </c>
      <c r="N287">
        <f t="shared" si="80"/>
        <v>0.41247484909456739</v>
      </c>
      <c r="O287" s="3">
        <v>40762</v>
      </c>
      <c r="P287">
        <v>0.39400000000000002</v>
      </c>
      <c r="R287" s="3">
        <v>40762</v>
      </c>
      <c r="S287">
        <v>0.39400000000000002</v>
      </c>
      <c r="T287">
        <f t="shared" si="88"/>
        <v>15</v>
      </c>
      <c r="U287">
        <f t="shared" si="81"/>
        <v>0.46875</v>
      </c>
      <c r="W287">
        <f t="shared" si="82"/>
        <v>5.6275150905432614E-2</v>
      </c>
      <c r="Y287" s="4">
        <f t="shared" si="83"/>
        <v>240</v>
      </c>
      <c r="Z287">
        <f t="shared" si="84"/>
        <v>0.48289738430583501</v>
      </c>
      <c r="AA287" s="3">
        <v>40762</v>
      </c>
      <c r="AB287">
        <v>1.9</v>
      </c>
      <c r="AD287" s="3">
        <v>40762</v>
      </c>
      <c r="AE287">
        <v>1.9</v>
      </c>
      <c r="AF287">
        <f t="shared" si="89"/>
        <v>16</v>
      </c>
      <c r="AG287">
        <f t="shared" si="85"/>
        <v>0.5</v>
      </c>
      <c r="AI287">
        <f t="shared" si="86"/>
        <v>1.7102615694164991E-2</v>
      </c>
    </row>
    <row r="288" spans="1:36" hidden="1" x14ac:dyDescent="0.3">
      <c r="A288">
        <f t="shared" si="75"/>
        <v>305</v>
      </c>
      <c r="B288">
        <f t="shared" si="76"/>
        <v>0.61368209255533201</v>
      </c>
      <c r="C288" s="3">
        <v>40763</v>
      </c>
      <c r="D288">
        <v>29.3</v>
      </c>
      <c r="F288" s="3">
        <v>40763</v>
      </c>
      <c r="G288">
        <v>29.3</v>
      </c>
      <c r="H288">
        <f t="shared" si="87"/>
        <v>17</v>
      </c>
      <c r="I288">
        <f t="shared" si="77"/>
        <v>0.53125</v>
      </c>
      <c r="K288">
        <f t="shared" si="78"/>
        <v>8.2432092555332015E-2</v>
      </c>
      <c r="M288" s="4">
        <f t="shared" si="79"/>
        <v>180</v>
      </c>
      <c r="N288">
        <f t="shared" si="80"/>
        <v>0.36217303822937624</v>
      </c>
      <c r="O288" s="3">
        <v>40763</v>
      </c>
      <c r="P288">
        <v>0.38300000000000001</v>
      </c>
      <c r="R288" s="3">
        <v>40763</v>
      </c>
      <c r="S288">
        <v>0.38300000000000001</v>
      </c>
      <c r="T288">
        <f t="shared" si="88"/>
        <v>13</v>
      </c>
      <c r="U288">
        <f t="shared" si="81"/>
        <v>0.40625</v>
      </c>
      <c r="W288">
        <f t="shared" si="82"/>
        <v>4.4076961770623757E-2</v>
      </c>
      <c r="Y288" s="4">
        <f t="shared" si="83"/>
        <v>240</v>
      </c>
      <c r="Z288">
        <f t="shared" si="84"/>
        <v>0.48289738430583501</v>
      </c>
      <c r="AA288" s="3">
        <v>40763</v>
      </c>
      <c r="AB288">
        <v>1.9</v>
      </c>
      <c r="AD288" s="3">
        <v>40763</v>
      </c>
      <c r="AE288">
        <v>1.9</v>
      </c>
      <c r="AF288">
        <f t="shared" si="89"/>
        <v>16</v>
      </c>
      <c r="AG288">
        <f t="shared" si="85"/>
        <v>0.5</v>
      </c>
      <c r="AI288">
        <f t="shared" si="86"/>
        <v>1.7102615694164991E-2</v>
      </c>
    </row>
    <row r="289" spans="1:35" hidden="1" x14ac:dyDescent="0.3">
      <c r="A289">
        <f t="shared" si="75"/>
        <v>317</v>
      </c>
      <c r="B289">
        <f t="shared" si="76"/>
        <v>0.6378269617706237</v>
      </c>
      <c r="C289" s="3">
        <v>40764</v>
      </c>
      <c r="D289">
        <v>29.7</v>
      </c>
      <c r="F289" s="3">
        <v>40764</v>
      </c>
      <c r="G289">
        <v>29.7</v>
      </c>
      <c r="H289">
        <f t="shared" si="87"/>
        <v>19</v>
      </c>
      <c r="I289">
        <f t="shared" si="77"/>
        <v>0.59375</v>
      </c>
      <c r="K289">
        <f t="shared" si="78"/>
        <v>4.4076961770623702E-2</v>
      </c>
      <c r="M289" s="4">
        <f t="shared" si="79"/>
        <v>205</v>
      </c>
      <c r="N289">
        <f t="shared" si="80"/>
        <v>0.41247484909456739</v>
      </c>
      <c r="O289" s="3">
        <v>40764</v>
      </c>
      <c r="P289">
        <v>0.39400000000000002</v>
      </c>
      <c r="R289" s="3">
        <v>40764</v>
      </c>
      <c r="S289">
        <v>0.39400000000000002</v>
      </c>
      <c r="T289">
        <f t="shared" si="88"/>
        <v>15</v>
      </c>
      <c r="U289">
        <f t="shared" si="81"/>
        <v>0.46875</v>
      </c>
      <c r="W289">
        <f t="shared" si="82"/>
        <v>5.6275150905432614E-2</v>
      </c>
      <c r="Y289" s="4">
        <f t="shared" si="83"/>
        <v>354</v>
      </c>
      <c r="Z289">
        <f t="shared" si="84"/>
        <v>0.71227364185110664</v>
      </c>
      <c r="AA289" s="3">
        <v>40764</v>
      </c>
      <c r="AB289">
        <v>2.2000000000000002</v>
      </c>
      <c r="AD289" s="3">
        <v>40764</v>
      </c>
      <c r="AE289">
        <v>2.2000000000000002</v>
      </c>
      <c r="AF289">
        <f t="shared" si="89"/>
        <v>23</v>
      </c>
      <c r="AG289">
        <f t="shared" si="85"/>
        <v>0.71875</v>
      </c>
      <c r="AI289">
        <f t="shared" si="86"/>
        <v>6.4763581488933575E-3</v>
      </c>
    </row>
    <row r="290" spans="1:35" hidden="1" x14ac:dyDescent="0.3">
      <c r="A290">
        <f t="shared" si="75"/>
        <v>78</v>
      </c>
      <c r="B290">
        <f t="shared" si="76"/>
        <v>0.15694164989939638</v>
      </c>
      <c r="C290" s="3">
        <v>40765</v>
      </c>
      <c r="D290">
        <v>25.2</v>
      </c>
      <c r="F290" s="3">
        <v>40765</v>
      </c>
      <c r="G290">
        <v>25.2</v>
      </c>
      <c r="H290">
        <f t="shared" si="87"/>
        <v>2</v>
      </c>
      <c r="I290">
        <f t="shared" si="77"/>
        <v>6.25E-2</v>
      </c>
      <c r="K290">
        <f t="shared" si="78"/>
        <v>9.4441649899396379E-2</v>
      </c>
      <c r="M290" s="4">
        <f t="shared" si="79"/>
        <v>229</v>
      </c>
      <c r="N290">
        <f t="shared" si="80"/>
        <v>0.46076458752515093</v>
      </c>
      <c r="O290" s="3">
        <v>40765</v>
      </c>
      <c r="P290">
        <v>0.40600000000000003</v>
      </c>
      <c r="R290" s="3">
        <v>40765</v>
      </c>
      <c r="S290">
        <v>0.40600000000000003</v>
      </c>
      <c r="T290">
        <f t="shared" si="88"/>
        <v>19</v>
      </c>
      <c r="U290">
        <f t="shared" si="81"/>
        <v>0.59375</v>
      </c>
      <c r="W290">
        <f t="shared" si="82"/>
        <v>0.13298541247484907</v>
      </c>
      <c r="Y290" s="4">
        <f t="shared" si="83"/>
        <v>493</v>
      </c>
      <c r="Z290">
        <f t="shared" si="84"/>
        <v>0.99195171026156936</v>
      </c>
      <c r="AA290" s="3">
        <v>40765</v>
      </c>
      <c r="AB290">
        <v>4.7</v>
      </c>
      <c r="AD290" s="3">
        <v>40765</v>
      </c>
      <c r="AE290">
        <v>4.7</v>
      </c>
      <c r="AF290">
        <f t="shared" si="89"/>
        <v>31</v>
      </c>
      <c r="AG290">
        <f t="shared" si="85"/>
        <v>0.96875</v>
      </c>
      <c r="AI290">
        <f t="shared" si="86"/>
        <v>2.3201710261569364E-2</v>
      </c>
    </row>
    <row r="291" spans="1:35" hidden="1" x14ac:dyDescent="0.3">
      <c r="A291">
        <f t="shared" si="75"/>
        <v>82</v>
      </c>
      <c r="B291">
        <f t="shared" si="76"/>
        <v>0.16498993963782696</v>
      </c>
      <c r="C291" s="3">
        <v>40766</v>
      </c>
      <c r="D291">
        <v>25.3</v>
      </c>
      <c r="F291" s="3">
        <v>40766</v>
      </c>
      <c r="G291">
        <v>25.3</v>
      </c>
      <c r="H291">
        <f t="shared" si="87"/>
        <v>3</v>
      </c>
      <c r="I291">
        <f t="shared" si="77"/>
        <v>9.375E-2</v>
      </c>
      <c r="K291">
        <f t="shared" si="78"/>
        <v>7.123993963782696E-2</v>
      </c>
      <c r="M291" s="4">
        <f t="shared" si="79"/>
        <v>49</v>
      </c>
      <c r="N291">
        <f t="shared" si="80"/>
        <v>9.8591549295774641E-2</v>
      </c>
      <c r="O291" s="3">
        <v>40766</v>
      </c>
      <c r="P291">
        <v>0.29499999999999998</v>
      </c>
      <c r="R291" s="3">
        <v>40766</v>
      </c>
      <c r="S291">
        <v>0.29499999999999998</v>
      </c>
      <c r="T291">
        <f t="shared" si="88"/>
        <v>5</v>
      </c>
      <c r="U291">
        <f t="shared" si="81"/>
        <v>0.15625</v>
      </c>
      <c r="W291">
        <f t="shared" si="82"/>
        <v>5.7658450704225359E-2</v>
      </c>
      <c r="Y291" s="4">
        <f t="shared" si="83"/>
        <v>471</v>
      </c>
      <c r="Z291">
        <f t="shared" si="84"/>
        <v>0.9476861167002012</v>
      </c>
      <c r="AA291" s="3">
        <v>40766</v>
      </c>
      <c r="AB291">
        <v>3.6</v>
      </c>
      <c r="AD291" s="3">
        <v>40766</v>
      </c>
      <c r="AE291">
        <v>3.6</v>
      </c>
      <c r="AF291">
        <f t="shared" si="89"/>
        <v>30</v>
      </c>
      <c r="AG291">
        <f t="shared" si="85"/>
        <v>0.9375</v>
      </c>
      <c r="AI291">
        <f t="shared" si="86"/>
        <v>1.0186116700201198E-2</v>
      </c>
    </row>
    <row r="292" spans="1:35" hidden="1" x14ac:dyDescent="0.3">
      <c r="A292">
        <f t="shared" si="75"/>
        <v>75</v>
      </c>
      <c r="B292">
        <f t="shared" si="76"/>
        <v>0.15090543259557343</v>
      </c>
      <c r="C292" s="3">
        <v>40767</v>
      </c>
      <c r="D292">
        <v>25.1</v>
      </c>
      <c r="F292" s="3">
        <v>40767</v>
      </c>
      <c r="G292">
        <v>25.1</v>
      </c>
      <c r="H292">
        <f t="shared" si="87"/>
        <v>1</v>
      </c>
      <c r="I292">
        <f t="shared" si="77"/>
        <v>3.125E-2</v>
      </c>
      <c r="K292">
        <f t="shared" si="78"/>
        <v>0.11965543259557343</v>
      </c>
      <c r="M292" s="4">
        <f t="shared" si="79"/>
        <v>135</v>
      </c>
      <c r="N292">
        <f t="shared" si="80"/>
        <v>0.2716297786720322</v>
      </c>
      <c r="O292" s="3">
        <v>40767</v>
      </c>
      <c r="P292">
        <v>0.35799999999999998</v>
      </c>
      <c r="R292" s="3">
        <v>40767</v>
      </c>
      <c r="S292">
        <v>0.35799999999999998</v>
      </c>
      <c r="T292">
        <f t="shared" si="88"/>
        <v>10</v>
      </c>
      <c r="U292">
        <f t="shared" si="81"/>
        <v>0.3125</v>
      </c>
      <c r="W292">
        <f t="shared" si="82"/>
        <v>4.0870221327967804E-2</v>
      </c>
      <c r="Y292" s="4">
        <f t="shared" si="83"/>
        <v>214</v>
      </c>
      <c r="Z292">
        <f t="shared" si="84"/>
        <v>0.43058350100603621</v>
      </c>
      <c r="AA292" s="3">
        <v>40767</v>
      </c>
      <c r="AB292">
        <v>1.8</v>
      </c>
      <c r="AD292" s="3">
        <v>40767</v>
      </c>
      <c r="AE292">
        <v>1.8</v>
      </c>
      <c r="AF292">
        <f t="shared" si="89"/>
        <v>14</v>
      </c>
      <c r="AG292">
        <f t="shared" si="85"/>
        <v>0.4375</v>
      </c>
      <c r="AI292">
        <f t="shared" si="86"/>
        <v>6.9164989939637933E-3</v>
      </c>
    </row>
    <row r="293" spans="1:35" hidden="1" x14ac:dyDescent="0.3">
      <c r="A293">
        <f t="shared" si="75"/>
        <v>157</v>
      </c>
      <c r="B293">
        <f t="shared" si="76"/>
        <v>0.31589537223340042</v>
      </c>
      <c r="C293" s="3">
        <v>40768</v>
      </c>
      <c r="D293">
        <v>26.6</v>
      </c>
      <c r="F293" s="3">
        <v>40768</v>
      </c>
      <c r="G293">
        <v>26.6</v>
      </c>
      <c r="H293">
        <f t="shared" si="87"/>
        <v>6</v>
      </c>
      <c r="I293">
        <f t="shared" si="77"/>
        <v>0.1875</v>
      </c>
      <c r="K293">
        <f t="shared" si="78"/>
        <v>0.12839537223340042</v>
      </c>
      <c r="M293" s="4">
        <f t="shared" si="79"/>
        <v>264</v>
      </c>
      <c r="N293">
        <f t="shared" si="80"/>
        <v>0.53118712273641855</v>
      </c>
      <c r="O293" s="3">
        <v>40768</v>
      </c>
      <c r="P293">
        <v>0.42299999999999999</v>
      </c>
      <c r="R293" s="3">
        <v>40768</v>
      </c>
      <c r="S293">
        <v>0.42299999999999999</v>
      </c>
      <c r="T293">
        <f t="shared" si="88"/>
        <v>21</v>
      </c>
      <c r="U293">
        <f t="shared" si="81"/>
        <v>0.65625</v>
      </c>
      <c r="W293">
        <f t="shared" si="82"/>
        <v>0.12506287726358145</v>
      </c>
      <c r="Y293" s="4">
        <f t="shared" si="83"/>
        <v>284</v>
      </c>
      <c r="Z293">
        <f t="shared" si="84"/>
        <v>0.5714285714285714</v>
      </c>
      <c r="AA293" s="3">
        <v>40768</v>
      </c>
      <c r="AB293">
        <v>2</v>
      </c>
      <c r="AD293" s="3">
        <v>40768</v>
      </c>
      <c r="AE293">
        <v>2</v>
      </c>
      <c r="AF293">
        <f t="shared" si="89"/>
        <v>21</v>
      </c>
      <c r="AG293">
        <f t="shared" si="85"/>
        <v>0.65625</v>
      </c>
      <c r="AI293">
        <f t="shared" si="86"/>
        <v>8.4821428571428603E-2</v>
      </c>
    </row>
    <row r="294" spans="1:35" hidden="1" x14ac:dyDescent="0.3">
      <c r="A294">
        <f t="shared" si="75"/>
        <v>213</v>
      </c>
      <c r="B294">
        <f t="shared" si="76"/>
        <v>0.42857142857142855</v>
      </c>
      <c r="C294" s="3">
        <v>40769</v>
      </c>
      <c r="D294">
        <v>27.7</v>
      </c>
      <c r="F294" s="3">
        <v>40769</v>
      </c>
      <c r="G294">
        <v>27.7</v>
      </c>
      <c r="H294">
        <f t="shared" si="87"/>
        <v>7</v>
      </c>
      <c r="I294">
        <f t="shared" si="77"/>
        <v>0.21875</v>
      </c>
      <c r="K294">
        <f t="shared" si="78"/>
        <v>0.20982142857142855</v>
      </c>
      <c r="M294" s="4">
        <f t="shared" si="79"/>
        <v>320</v>
      </c>
      <c r="N294">
        <f t="shared" si="80"/>
        <v>0.64386317907444668</v>
      </c>
      <c r="O294" s="3">
        <v>40769</v>
      </c>
      <c r="P294">
        <v>0.45900000000000002</v>
      </c>
      <c r="R294" s="3">
        <v>40769</v>
      </c>
      <c r="S294">
        <v>0.45900000000000002</v>
      </c>
      <c r="T294">
        <f t="shared" si="88"/>
        <v>25</v>
      </c>
      <c r="U294">
        <f t="shared" si="81"/>
        <v>0.78125</v>
      </c>
      <c r="W294">
        <f t="shared" si="82"/>
        <v>0.13738682092555332</v>
      </c>
      <c r="Y294" s="4">
        <f t="shared" si="83"/>
        <v>142</v>
      </c>
      <c r="Z294">
        <f t="shared" si="84"/>
        <v>0.2857142857142857</v>
      </c>
      <c r="AA294" s="3">
        <v>40769</v>
      </c>
      <c r="AB294">
        <v>1.6</v>
      </c>
      <c r="AD294" s="3">
        <v>40769</v>
      </c>
      <c r="AE294">
        <v>1.6</v>
      </c>
      <c r="AF294">
        <f t="shared" si="89"/>
        <v>4</v>
      </c>
      <c r="AG294">
        <f t="shared" si="85"/>
        <v>0.125</v>
      </c>
      <c r="AI294">
        <f t="shared" si="86"/>
        <v>0.1607142857142857</v>
      </c>
    </row>
    <row r="295" spans="1:35" hidden="1" x14ac:dyDescent="0.3">
      <c r="A295">
        <f t="shared" si="75"/>
        <v>245</v>
      </c>
      <c r="B295">
        <f t="shared" si="76"/>
        <v>0.49295774647887325</v>
      </c>
      <c r="C295" s="3">
        <v>40770</v>
      </c>
      <c r="D295">
        <v>28.2</v>
      </c>
      <c r="F295" s="3">
        <v>40770</v>
      </c>
      <c r="G295">
        <v>28.2</v>
      </c>
      <c r="H295">
        <f t="shared" si="87"/>
        <v>12</v>
      </c>
      <c r="I295">
        <f t="shared" si="77"/>
        <v>0.375</v>
      </c>
      <c r="K295">
        <f t="shared" si="78"/>
        <v>0.11795774647887325</v>
      </c>
      <c r="M295" s="4">
        <f t="shared" si="79"/>
        <v>350</v>
      </c>
      <c r="N295">
        <f t="shared" si="80"/>
        <v>0.70422535211267601</v>
      </c>
      <c r="O295" s="3">
        <v>40770</v>
      </c>
      <c r="P295">
        <v>0.48</v>
      </c>
      <c r="R295" s="3">
        <v>40770</v>
      </c>
      <c r="S295">
        <v>0.48</v>
      </c>
      <c r="T295">
        <f t="shared" si="88"/>
        <v>29</v>
      </c>
      <c r="U295">
        <f t="shared" si="81"/>
        <v>0.90625</v>
      </c>
      <c r="W295">
        <f t="shared" si="82"/>
        <v>0.20202464788732399</v>
      </c>
      <c r="Y295" s="4">
        <f t="shared" si="83"/>
        <v>214</v>
      </c>
      <c r="Z295">
        <f t="shared" si="84"/>
        <v>0.43058350100603621</v>
      </c>
      <c r="AA295" s="3">
        <v>40770</v>
      </c>
      <c r="AB295">
        <v>1.8</v>
      </c>
      <c r="AD295" s="3">
        <v>40770</v>
      </c>
      <c r="AE295">
        <v>1.8</v>
      </c>
      <c r="AF295">
        <f t="shared" si="89"/>
        <v>14</v>
      </c>
      <c r="AG295">
        <f t="shared" si="85"/>
        <v>0.4375</v>
      </c>
      <c r="AI295">
        <f t="shared" si="86"/>
        <v>6.9164989939637933E-3</v>
      </c>
    </row>
    <row r="296" spans="1:35" hidden="1" x14ac:dyDescent="0.3">
      <c r="A296">
        <f t="shared" si="75"/>
        <v>295</v>
      </c>
      <c r="B296">
        <f t="shared" si="76"/>
        <v>0.59356136820925554</v>
      </c>
      <c r="C296" s="3">
        <v>40771</v>
      </c>
      <c r="D296">
        <v>29.2</v>
      </c>
      <c r="F296" s="3">
        <v>40771</v>
      </c>
      <c r="G296">
        <v>29.2</v>
      </c>
      <c r="H296">
        <f t="shared" si="87"/>
        <v>16</v>
      </c>
      <c r="I296">
        <f t="shared" si="77"/>
        <v>0.5</v>
      </c>
      <c r="K296">
        <f t="shared" si="78"/>
        <v>9.3561368209255535E-2</v>
      </c>
      <c r="M296" s="4">
        <f t="shared" si="79"/>
        <v>277</v>
      </c>
      <c r="N296">
        <f t="shared" si="80"/>
        <v>0.55734406438631789</v>
      </c>
      <c r="O296" s="3">
        <v>40771</v>
      </c>
      <c r="P296">
        <v>0.43099999999999999</v>
      </c>
      <c r="R296" s="3">
        <v>40771</v>
      </c>
      <c r="S296">
        <v>0.43099999999999999</v>
      </c>
      <c r="T296">
        <f t="shared" si="88"/>
        <v>23</v>
      </c>
      <c r="U296">
        <f t="shared" si="81"/>
        <v>0.71875</v>
      </c>
      <c r="W296">
        <f t="shared" si="82"/>
        <v>0.16140593561368211</v>
      </c>
      <c r="Y296" s="4">
        <f t="shared" si="83"/>
        <v>240</v>
      </c>
      <c r="Z296">
        <f t="shared" si="84"/>
        <v>0.48289738430583501</v>
      </c>
      <c r="AA296" s="3">
        <v>40771</v>
      </c>
      <c r="AB296">
        <v>1.9</v>
      </c>
      <c r="AD296" s="3">
        <v>40771</v>
      </c>
      <c r="AE296">
        <v>1.9</v>
      </c>
      <c r="AF296">
        <f t="shared" si="89"/>
        <v>16</v>
      </c>
      <c r="AG296">
        <f t="shared" si="85"/>
        <v>0.5</v>
      </c>
      <c r="AI296">
        <f t="shared" si="86"/>
        <v>1.7102615694164991E-2</v>
      </c>
    </row>
    <row r="297" spans="1:35" hidden="1" x14ac:dyDescent="0.3">
      <c r="A297">
        <f t="shared" si="75"/>
        <v>369</v>
      </c>
      <c r="B297">
        <f t="shared" si="76"/>
        <v>0.74245472837022131</v>
      </c>
      <c r="C297" s="3">
        <v>40772</v>
      </c>
      <c r="D297">
        <v>30.6</v>
      </c>
      <c r="F297" s="3">
        <v>40772</v>
      </c>
      <c r="G297">
        <v>30.6</v>
      </c>
      <c r="H297">
        <f t="shared" si="87"/>
        <v>20</v>
      </c>
      <c r="I297">
        <f t="shared" si="77"/>
        <v>0.625</v>
      </c>
      <c r="K297">
        <f t="shared" si="78"/>
        <v>0.11745472837022131</v>
      </c>
      <c r="M297" s="4">
        <f t="shared" si="79"/>
        <v>200</v>
      </c>
      <c r="N297">
        <f t="shared" si="80"/>
        <v>0.4024144869215292</v>
      </c>
      <c r="O297" s="3">
        <v>40772</v>
      </c>
      <c r="P297">
        <v>0.39200000000000002</v>
      </c>
      <c r="R297" s="3">
        <v>40772</v>
      </c>
      <c r="S297">
        <v>0.39200000000000002</v>
      </c>
      <c r="T297">
        <f t="shared" si="88"/>
        <v>14</v>
      </c>
      <c r="U297">
        <f t="shared" si="81"/>
        <v>0.4375</v>
      </c>
      <c r="W297">
        <f t="shared" si="82"/>
        <v>3.5085513078470798E-2</v>
      </c>
      <c r="Y297" s="4">
        <f t="shared" si="83"/>
        <v>284</v>
      </c>
      <c r="Z297">
        <f t="shared" si="84"/>
        <v>0.5714285714285714</v>
      </c>
      <c r="AA297" s="3">
        <v>40772</v>
      </c>
      <c r="AB297">
        <v>2</v>
      </c>
      <c r="AD297" s="3">
        <v>40772</v>
      </c>
      <c r="AE297">
        <v>2</v>
      </c>
      <c r="AF297">
        <f t="shared" si="89"/>
        <v>21</v>
      </c>
      <c r="AG297">
        <f t="shared" si="85"/>
        <v>0.65625</v>
      </c>
      <c r="AI297">
        <f t="shared" si="86"/>
        <v>8.4821428571428603E-2</v>
      </c>
    </row>
    <row r="298" spans="1:35" hidden="1" x14ac:dyDescent="0.3">
      <c r="A298">
        <f t="shared" si="75"/>
        <v>397</v>
      </c>
      <c r="B298">
        <f t="shared" si="76"/>
        <v>0.79879275653923543</v>
      </c>
      <c r="C298" s="3">
        <v>40773</v>
      </c>
      <c r="D298">
        <v>31.1</v>
      </c>
      <c r="F298" s="3">
        <v>40773</v>
      </c>
      <c r="G298">
        <v>31.1</v>
      </c>
      <c r="H298">
        <f t="shared" si="87"/>
        <v>22</v>
      </c>
      <c r="I298">
        <f t="shared" si="77"/>
        <v>0.6875</v>
      </c>
      <c r="K298">
        <f t="shared" si="78"/>
        <v>0.11129275653923543</v>
      </c>
      <c r="M298" s="4">
        <f t="shared" si="79"/>
        <v>213</v>
      </c>
      <c r="N298">
        <f t="shared" si="80"/>
        <v>0.42857142857142855</v>
      </c>
      <c r="O298" s="3">
        <v>40773</v>
      </c>
      <c r="P298">
        <v>0.39700000000000002</v>
      </c>
      <c r="R298" s="3">
        <v>40773</v>
      </c>
      <c r="S298">
        <v>0.39700000000000002</v>
      </c>
      <c r="T298">
        <f t="shared" si="88"/>
        <v>18</v>
      </c>
      <c r="U298">
        <f t="shared" si="81"/>
        <v>0.5625</v>
      </c>
      <c r="W298">
        <f t="shared" si="82"/>
        <v>0.13392857142857145</v>
      </c>
      <c r="Y298" s="4">
        <f t="shared" si="83"/>
        <v>121</v>
      </c>
      <c r="Z298">
        <f t="shared" si="84"/>
        <v>0.24346076458752516</v>
      </c>
      <c r="AA298" s="3">
        <v>40773</v>
      </c>
      <c r="AB298">
        <v>1.5</v>
      </c>
      <c r="AD298" s="3">
        <v>40773</v>
      </c>
      <c r="AE298">
        <v>1.5</v>
      </c>
      <c r="AF298">
        <f t="shared" si="89"/>
        <v>2</v>
      </c>
      <c r="AG298">
        <f t="shared" si="85"/>
        <v>6.25E-2</v>
      </c>
      <c r="AI298">
        <f t="shared" si="86"/>
        <v>0.18096076458752516</v>
      </c>
    </row>
    <row r="299" spans="1:35" hidden="1" x14ac:dyDescent="0.3">
      <c r="A299">
        <f t="shared" si="75"/>
        <v>409</v>
      </c>
      <c r="B299">
        <f t="shared" si="76"/>
        <v>0.82293762575452711</v>
      </c>
      <c r="C299" s="3">
        <v>40774</v>
      </c>
      <c r="D299">
        <v>31.2</v>
      </c>
      <c r="F299" s="3">
        <v>40774</v>
      </c>
      <c r="G299">
        <v>31.2</v>
      </c>
      <c r="H299">
        <f t="shared" si="87"/>
        <v>24</v>
      </c>
      <c r="I299">
        <f t="shared" si="77"/>
        <v>0.75</v>
      </c>
      <c r="K299">
        <f t="shared" si="78"/>
        <v>7.2937625754527113E-2</v>
      </c>
      <c r="M299" s="4">
        <f t="shared" si="79"/>
        <v>209</v>
      </c>
      <c r="N299">
        <f t="shared" si="80"/>
        <v>0.42052313883299797</v>
      </c>
      <c r="O299" s="3">
        <v>40774</v>
      </c>
      <c r="P299">
        <v>0.39600000000000002</v>
      </c>
      <c r="R299" s="3">
        <v>40774</v>
      </c>
      <c r="S299">
        <v>0.39600000000000002</v>
      </c>
      <c r="T299">
        <f t="shared" si="88"/>
        <v>17</v>
      </c>
      <c r="U299">
        <f t="shared" si="81"/>
        <v>0.53125</v>
      </c>
      <c r="W299">
        <f t="shared" si="82"/>
        <v>0.11072686116700203</v>
      </c>
      <c r="Y299" s="4">
        <f t="shared" si="83"/>
        <v>121</v>
      </c>
      <c r="Z299">
        <f t="shared" si="84"/>
        <v>0.24346076458752516</v>
      </c>
      <c r="AA299" s="3">
        <v>40774</v>
      </c>
      <c r="AB299">
        <v>1.5</v>
      </c>
      <c r="AD299" s="3">
        <v>40774</v>
      </c>
      <c r="AE299">
        <v>1.5</v>
      </c>
      <c r="AF299">
        <f t="shared" si="89"/>
        <v>2</v>
      </c>
      <c r="AG299">
        <f t="shared" si="85"/>
        <v>6.25E-2</v>
      </c>
      <c r="AI299">
        <f t="shared" si="86"/>
        <v>0.18096076458752516</v>
      </c>
    </row>
    <row r="300" spans="1:35" hidden="1" x14ac:dyDescent="0.3">
      <c r="A300">
        <f t="shared" si="75"/>
        <v>457</v>
      </c>
      <c r="B300">
        <f t="shared" si="76"/>
        <v>0.91951710261569419</v>
      </c>
      <c r="C300" s="3">
        <v>40775</v>
      </c>
      <c r="D300">
        <v>32.6</v>
      </c>
      <c r="F300" s="3">
        <v>40775</v>
      </c>
      <c r="G300">
        <v>32.6</v>
      </c>
      <c r="H300">
        <f t="shared" si="87"/>
        <v>27</v>
      </c>
      <c r="I300">
        <f t="shared" si="77"/>
        <v>0.84375</v>
      </c>
      <c r="K300">
        <f t="shared" si="78"/>
        <v>7.5767102615694193E-2</v>
      </c>
      <c r="M300" s="4">
        <f t="shared" si="79"/>
        <v>73</v>
      </c>
      <c r="N300">
        <f t="shared" si="80"/>
        <v>0.14688128772635814</v>
      </c>
      <c r="O300" s="3">
        <v>40775</v>
      </c>
      <c r="P300">
        <v>0.32</v>
      </c>
      <c r="R300" s="3">
        <v>40775</v>
      </c>
      <c r="S300">
        <v>0.32</v>
      </c>
      <c r="T300">
        <f t="shared" si="88"/>
        <v>7</v>
      </c>
      <c r="U300">
        <f t="shared" si="81"/>
        <v>0.21875</v>
      </c>
      <c r="W300">
        <f t="shared" si="82"/>
        <v>7.186871227364186E-2</v>
      </c>
      <c r="Y300" s="4">
        <f t="shared" si="83"/>
        <v>437</v>
      </c>
      <c r="Z300">
        <f t="shared" si="84"/>
        <v>0.87927565392354123</v>
      </c>
      <c r="AA300" s="3">
        <v>40775</v>
      </c>
      <c r="AB300">
        <v>2.9</v>
      </c>
      <c r="AD300" s="3">
        <v>40775</v>
      </c>
      <c r="AE300">
        <v>2.9</v>
      </c>
      <c r="AF300">
        <f t="shared" si="89"/>
        <v>28</v>
      </c>
      <c r="AG300">
        <f t="shared" si="85"/>
        <v>0.875</v>
      </c>
      <c r="AI300">
        <f t="shared" si="86"/>
        <v>4.2756539235412339E-3</v>
      </c>
    </row>
    <row r="301" spans="1:35" hidden="1" x14ac:dyDescent="0.3">
      <c r="A301">
        <f t="shared" si="75"/>
        <v>464</v>
      </c>
      <c r="B301">
        <f t="shared" si="76"/>
        <v>0.9336016096579477</v>
      </c>
      <c r="C301" s="3">
        <v>40776</v>
      </c>
      <c r="D301">
        <v>32.799999999999997</v>
      </c>
      <c r="F301" s="3">
        <v>40776</v>
      </c>
      <c r="G301">
        <v>32.799999999999997</v>
      </c>
      <c r="H301">
        <f t="shared" si="87"/>
        <v>30</v>
      </c>
      <c r="I301">
        <f t="shared" si="77"/>
        <v>0.9375</v>
      </c>
      <c r="K301">
        <f t="shared" si="78"/>
        <v>3.8983903420523047E-3</v>
      </c>
      <c r="M301" s="4">
        <f t="shared" si="79"/>
        <v>34</v>
      </c>
      <c r="N301">
        <f t="shared" si="80"/>
        <v>6.8410462776659964E-2</v>
      </c>
      <c r="O301" s="3">
        <v>40776</v>
      </c>
      <c r="P301">
        <v>0.28199999999999997</v>
      </c>
      <c r="R301" s="3">
        <v>40776</v>
      </c>
      <c r="S301">
        <v>0.28199999999999997</v>
      </c>
      <c r="T301">
        <f t="shared" si="88"/>
        <v>3</v>
      </c>
      <c r="U301">
        <f t="shared" si="81"/>
        <v>9.375E-2</v>
      </c>
      <c r="W301">
        <f t="shared" si="82"/>
        <v>2.5339537223340036E-2</v>
      </c>
      <c r="Y301" s="4">
        <f t="shared" si="83"/>
        <v>458</v>
      </c>
      <c r="Z301">
        <f t="shared" si="84"/>
        <v>0.92152917505030185</v>
      </c>
      <c r="AA301" s="3">
        <v>40776</v>
      </c>
      <c r="AB301">
        <v>3.2</v>
      </c>
      <c r="AD301" s="3">
        <v>40776</v>
      </c>
      <c r="AE301">
        <v>3.2</v>
      </c>
      <c r="AF301">
        <f t="shared" si="89"/>
        <v>29</v>
      </c>
      <c r="AG301">
        <f t="shared" si="85"/>
        <v>0.90625</v>
      </c>
      <c r="AI301">
        <f t="shared" si="86"/>
        <v>1.5279175050301852E-2</v>
      </c>
    </row>
    <row r="302" spans="1:35" hidden="1" x14ac:dyDescent="0.3">
      <c r="A302">
        <f t="shared" si="75"/>
        <v>453</v>
      </c>
      <c r="B302">
        <f t="shared" si="76"/>
        <v>0.91146881287726356</v>
      </c>
      <c r="C302" s="3">
        <v>40777</v>
      </c>
      <c r="D302">
        <v>32.5</v>
      </c>
      <c r="F302" s="3">
        <v>40777</v>
      </c>
      <c r="G302">
        <v>32.5</v>
      </c>
      <c r="H302">
        <f t="shared" si="87"/>
        <v>25</v>
      </c>
      <c r="I302">
        <f t="shared" si="77"/>
        <v>0.78125</v>
      </c>
      <c r="K302">
        <f t="shared" si="78"/>
        <v>0.13021881287726356</v>
      </c>
      <c r="M302" s="4">
        <f t="shared" si="79"/>
        <v>14</v>
      </c>
      <c r="N302">
        <f t="shared" si="80"/>
        <v>2.8169014084507043E-2</v>
      </c>
      <c r="O302" s="3">
        <v>40777</v>
      </c>
      <c r="P302">
        <v>0.254</v>
      </c>
      <c r="R302" s="3">
        <v>40777</v>
      </c>
      <c r="S302">
        <v>0.254</v>
      </c>
      <c r="T302">
        <f t="shared" si="88"/>
        <v>2</v>
      </c>
      <c r="U302">
        <f t="shared" si="81"/>
        <v>6.25E-2</v>
      </c>
      <c r="W302">
        <f t="shared" si="82"/>
        <v>3.4330985915492954E-2</v>
      </c>
      <c r="Y302" s="4">
        <f t="shared" si="83"/>
        <v>354</v>
      </c>
      <c r="Z302">
        <f t="shared" si="84"/>
        <v>0.71227364185110664</v>
      </c>
      <c r="AA302" s="3">
        <v>40777</v>
      </c>
      <c r="AB302">
        <v>2.2000000000000002</v>
      </c>
      <c r="AD302" s="3">
        <v>40777</v>
      </c>
      <c r="AE302">
        <v>2.2000000000000002</v>
      </c>
      <c r="AF302">
        <f t="shared" si="89"/>
        <v>23</v>
      </c>
      <c r="AG302">
        <f t="shared" si="85"/>
        <v>0.71875</v>
      </c>
      <c r="AI302">
        <f t="shared" si="86"/>
        <v>6.4763581488933575E-3</v>
      </c>
    </row>
    <row r="303" spans="1:35" hidden="1" x14ac:dyDescent="0.3">
      <c r="A303">
        <f t="shared" si="75"/>
        <v>453</v>
      </c>
      <c r="B303">
        <f t="shared" si="76"/>
        <v>0.91146881287726356</v>
      </c>
      <c r="C303" s="3">
        <v>40778</v>
      </c>
      <c r="D303">
        <v>32.5</v>
      </c>
      <c r="F303" s="3">
        <v>40778</v>
      </c>
      <c r="G303">
        <v>32.5</v>
      </c>
      <c r="H303">
        <f t="shared" si="87"/>
        <v>25</v>
      </c>
      <c r="I303">
        <f t="shared" si="77"/>
        <v>0.78125</v>
      </c>
      <c r="K303">
        <f t="shared" si="78"/>
        <v>0.13021881287726356</v>
      </c>
      <c r="M303" s="4">
        <f t="shared" si="79"/>
        <v>12</v>
      </c>
      <c r="N303">
        <f t="shared" si="80"/>
        <v>2.4144869215291749E-2</v>
      </c>
      <c r="O303" s="3">
        <v>40778</v>
      </c>
      <c r="P303">
        <v>0.246</v>
      </c>
      <c r="R303" s="3">
        <v>40778</v>
      </c>
      <c r="S303">
        <v>0.246</v>
      </c>
      <c r="T303">
        <f t="shared" si="88"/>
        <v>1</v>
      </c>
      <c r="U303">
        <f t="shared" si="81"/>
        <v>3.125E-2</v>
      </c>
      <c r="W303">
        <f t="shared" si="82"/>
        <v>7.1051307847082509E-3</v>
      </c>
      <c r="Y303" s="4">
        <f t="shared" si="83"/>
        <v>142</v>
      </c>
      <c r="Z303">
        <f t="shared" si="84"/>
        <v>0.2857142857142857</v>
      </c>
      <c r="AA303" s="3">
        <v>40778</v>
      </c>
      <c r="AB303">
        <v>1.6</v>
      </c>
      <c r="AD303" s="3">
        <v>40778</v>
      </c>
      <c r="AE303">
        <v>1.6</v>
      </c>
      <c r="AF303">
        <f t="shared" si="89"/>
        <v>4</v>
      </c>
      <c r="AG303">
        <f t="shared" si="85"/>
        <v>0.125</v>
      </c>
      <c r="AI303">
        <f t="shared" si="86"/>
        <v>0.1607142857142857</v>
      </c>
    </row>
    <row r="304" spans="1:35" hidden="1" x14ac:dyDescent="0.3">
      <c r="A304">
        <f t="shared" si="75"/>
        <v>457</v>
      </c>
      <c r="B304">
        <f t="shared" si="76"/>
        <v>0.91951710261569419</v>
      </c>
      <c r="C304" s="3">
        <v>40779</v>
      </c>
      <c r="D304">
        <v>32.6</v>
      </c>
      <c r="F304" s="3">
        <v>40779</v>
      </c>
      <c r="G304">
        <v>32.6</v>
      </c>
      <c r="H304">
        <f t="shared" si="87"/>
        <v>27</v>
      </c>
      <c r="I304">
        <f t="shared" si="77"/>
        <v>0.84375</v>
      </c>
      <c r="K304">
        <f t="shared" si="78"/>
        <v>7.5767102615694193E-2</v>
      </c>
      <c r="M304" s="4">
        <f t="shared" si="79"/>
        <v>55</v>
      </c>
      <c r="N304">
        <f t="shared" si="80"/>
        <v>0.11066398390342053</v>
      </c>
      <c r="O304" s="3">
        <v>40779</v>
      </c>
      <c r="P304">
        <v>0.3</v>
      </c>
      <c r="R304" s="3">
        <v>40779</v>
      </c>
      <c r="S304">
        <v>0.3</v>
      </c>
      <c r="T304">
        <f t="shared" si="88"/>
        <v>6</v>
      </c>
      <c r="U304">
        <f t="shared" si="81"/>
        <v>0.1875</v>
      </c>
      <c r="W304">
        <f t="shared" si="82"/>
        <v>7.6836016096579474E-2</v>
      </c>
      <c r="Y304" s="4">
        <f t="shared" si="83"/>
        <v>240</v>
      </c>
      <c r="Z304">
        <f t="shared" si="84"/>
        <v>0.48289738430583501</v>
      </c>
      <c r="AA304" s="3">
        <v>40779</v>
      </c>
      <c r="AB304">
        <v>1.9</v>
      </c>
      <c r="AD304" s="3">
        <v>40779</v>
      </c>
      <c r="AE304">
        <v>1.9</v>
      </c>
      <c r="AF304">
        <f t="shared" si="89"/>
        <v>16</v>
      </c>
      <c r="AG304">
        <f t="shared" si="85"/>
        <v>0.5</v>
      </c>
      <c r="AI304">
        <f t="shared" si="86"/>
        <v>1.7102615694164991E-2</v>
      </c>
    </row>
    <row r="305" spans="1:36" hidden="1" x14ac:dyDescent="0.3">
      <c r="A305">
        <f t="shared" si="75"/>
        <v>462</v>
      </c>
      <c r="B305">
        <f t="shared" si="76"/>
        <v>0.92957746478873238</v>
      </c>
      <c r="C305" s="3">
        <v>40780</v>
      </c>
      <c r="D305">
        <v>32.700000000000003</v>
      </c>
      <c r="F305" s="3">
        <v>40780</v>
      </c>
      <c r="G305">
        <v>32.700000000000003</v>
      </c>
      <c r="H305">
        <f t="shared" si="87"/>
        <v>29</v>
      </c>
      <c r="I305">
        <f t="shared" si="77"/>
        <v>0.90625</v>
      </c>
      <c r="K305">
        <f t="shared" si="78"/>
        <v>2.3327464788732377E-2</v>
      </c>
      <c r="M305" s="4">
        <f t="shared" si="79"/>
        <v>117</v>
      </c>
      <c r="N305">
        <f t="shared" si="80"/>
        <v>0.23541247484909456</v>
      </c>
      <c r="O305" s="3">
        <v>40780</v>
      </c>
      <c r="P305">
        <v>0.34599999999999997</v>
      </c>
      <c r="R305" s="3">
        <v>40780</v>
      </c>
      <c r="S305">
        <v>0.34599999999999997</v>
      </c>
      <c r="T305">
        <f t="shared" si="88"/>
        <v>8</v>
      </c>
      <c r="U305">
        <f t="shared" si="81"/>
        <v>0.25</v>
      </c>
      <c r="W305">
        <f t="shared" si="82"/>
        <v>1.4587525150905445E-2</v>
      </c>
      <c r="Y305" s="4">
        <f t="shared" si="83"/>
        <v>97</v>
      </c>
      <c r="Z305">
        <f t="shared" si="84"/>
        <v>0.19517102615694165</v>
      </c>
      <c r="AA305" s="3">
        <v>40780</v>
      </c>
      <c r="AB305">
        <v>1.4</v>
      </c>
      <c r="AD305" s="3">
        <v>40780</v>
      </c>
      <c r="AE305">
        <v>1.4</v>
      </c>
      <c r="AF305">
        <f t="shared" si="89"/>
        <v>1</v>
      </c>
      <c r="AG305">
        <f t="shared" si="85"/>
        <v>3.125E-2</v>
      </c>
      <c r="AI305">
        <f t="shared" si="86"/>
        <v>0.16392102615694165</v>
      </c>
    </row>
    <row r="306" spans="1:36" hidden="1" x14ac:dyDescent="0.3">
      <c r="A306">
        <f t="shared" si="75"/>
        <v>470</v>
      </c>
      <c r="B306">
        <f t="shared" si="76"/>
        <v>0.94567404426559354</v>
      </c>
      <c r="C306" s="3">
        <v>40781</v>
      </c>
      <c r="D306">
        <v>33.1</v>
      </c>
      <c r="F306" s="3">
        <v>40781</v>
      </c>
      <c r="G306">
        <v>33.1</v>
      </c>
      <c r="H306">
        <f t="shared" si="87"/>
        <v>31</v>
      </c>
      <c r="I306">
        <f t="shared" si="77"/>
        <v>0.96875</v>
      </c>
      <c r="K306">
        <f t="shared" si="78"/>
        <v>2.3075955734406461E-2</v>
      </c>
      <c r="M306" s="4">
        <f t="shared" si="79"/>
        <v>45</v>
      </c>
      <c r="N306">
        <f t="shared" si="80"/>
        <v>9.0543259557344061E-2</v>
      </c>
      <c r="O306" s="3">
        <v>40781</v>
      </c>
      <c r="P306">
        <v>0.29399999999999998</v>
      </c>
      <c r="R306" s="3">
        <v>40781</v>
      </c>
      <c r="S306">
        <v>0.29399999999999998</v>
      </c>
      <c r="T306">
        <f t="shared" si="88"/>
        <v>4</v>
      </c>
      <c r="U306">
        <f t="shared" si="81"/>
        <v>0.125</v>
      </c>
      <c r="W306">
        <f t="shared" si="82"/>
        <v>3.4456740442655939E-2</v>
      </c>
      <c r="Y306" s="4">
        <f t="shared" si="83"/>
        <v>179</v>
      </c>
      <c r="Z306">
        <f t="shared" si="84"/>
        <v>0.36016096579476864</v>
      </c>
      <c r="AA306" s="3">
        <v>40781</v>
      </c>
      <c r="AB306">
        <v>1.7</v>
      </c>
      <c r="AD306" s="3">
        <v>40781</v>
      </c>
      <c r="AE306">
        <v>1.7</v>
      </c>
      <c r="AF306">
        <f t="shared" si="89"/>
        <v>8</v>
      </c>
      <c r="AG306">
        <f t="shared" si="85"/>
        <v>0.25</v>
      </c>
      <c r="AI306">
        <f t="shared" si="86"/>
        <v>0.11016096579476864</v>
      </c>
    </row>
    <row r="307" spans="1:36" hidden="1" x14ac:dyDescent="0.3">
      <c r="A307">
        <f t="shared" si="75"/>
        <v>397</v>
      </c>
      <c r="B307">
        <f t="shared" si="76"/>
        <v>0.79879275653923543</v>
      </c>
      <c r="C307" s="3">
        <v>40782</v>
      </c>
      <c r="D307">
        <v>31.1</v>
      </c>
      <c r="F307" s="3">
        <v>40782</v>
      </c>
      <c r="G307">
        <v>31.1</v>
      </c>
      <c r="H307">
        <f t="shared" si="87"/>
        <v>22</v>
      </c>
      <c r="I307">
        <f t="shared" si="77"/>
        <v>0.6875</v>
      </c>
      <c r="K307">
        <f t="shared" si="78"/>
        <v>0.11129275653923543</v>
      </c>
      <c r="M307" s="4">
        <f t="shared" si="79"/>
        <v>121</v>
      </c>
      <c r="N307">
        <f t="shared" si="80"/>
        <v>0.24346076458752516</v>
      </c>
      <c r="O307" s="3">
        <v>40782</v>
      </c>
      <c r="P307">
        <v>0.34899999999999998</v>
      </c>
      <c r="R307" s="3">
        <v>40782</v>
      </c>
      <c r="S307">
        <v>0.34899999999999998</v>
      </c>
      <c r="T307">
        <f t="shared" si="88"/>
        <v>9</v>
      </c>
      <c r="U307">
        <f t="shared" si="81"/>
        <v>0.28125</v>
      </c>
      <c r="W307">
        <f t="shared" si="82"/>
        <v>3.7789235412474836E-2</v>
      </c>
      <c r="Y307" s="4">
        <f t="shared" si="83"/>
        <v>240</v>
      </c>
      <c r="Z307">
        <f t="shared" si="84"/>
        <v>0.48289738430583501</v>
      </c>
      <c r="AA307" s="3">
        <v>40782</v>
      </c>
      <c r="AB307">
        <v>1.9</v>
      </c>
      <c r="AD307" s="3">
        <v>40782</v>
      </c>
      <c r="AE307">
        <v>1.9</v>
      </c>
      <c r="AF307">
        <f t="shared" si="89"/>
        <v>16</v>
      </c>
      <c r="AG307">
        <f t="shared" si="85"/>
        <v>0.5</v>
      </c>
      <c r="AI307">
        <f t="shared" si="86"/>
        <v>1.7102615694164991E-2</v>
      </c>
    </row>
    <row r="308" spans="1:36" hidden="1" x14ac:dyDescent="0.3">
      <c r="A308">
        <f t="shared" si="75"/>
        <v>369</v>
      </c>
      <c r="B308">
        <f t="shared" si="76"/>
        <v>0.74245472837022131</v>
      </c>
      <c r="C308" s="3">
        <v>40783</v>
      </c>
      <c r="D308">
        <v>30.6</v>
      </c>
      <c r="F308" s="3">
        <v>40783</v>
      </c>
      <c r="G308">
        <v>30.6</v>
      </c>
      <c r="H308">
        <f t="shared" si="87"/>
        <v>20</v>
      </c>
      <c r="I308">
        <f t="shared" si="77"/>
        <v>0.625</v>
      </c>
      <c r="K308">
        <f t="shared" si="78"/>
        <v>0.11745472837022131</v>
      </c>
      <c r="M308" s="4">
        <f t="shared" si="79"/>
        <v>169</v>
      </c>
      <c r="N308">
        <f t="shared" si="80"/>
        <v>0.34004024144869216</v>
      </c>
      <c r="O308" s="3">
        <v>40783</v>
      </c>
      <c r="P308">
        <v>0.376</v>
      </c>
      <c r="R308" s="3">
        <v>40783</v>
      </c>
      <c r="S308">
        <v>0.376</v>
      </c>
      <c r="T308">
        <f t="shared" si="88"/>
        <v>11</v>
      </c>
      <c r="U308">
        <f t="shared" si="81"/>
        <v>0.34375</v>
      </c>
      <c r="W308">
        <f t="shared" si="82"/>
        <v>3.7097585513078402E-3</v>
      </c>
      <c r="Y308" s="4">
        <f t="shared" si="83"/>
        <v>179</v>
      </c>
      <c r="Z308">
        <f t="shared" si="84"/>
        <v>0.36016096579476864</v>
      </c>
      <c r="AA308" s="3">
        <v>40783</v>
      </c>
      <c r="AB308">
        <v>1.7</v>
      </c>
      <c r="AD308" s="3">
        <v>40783</v>
      </c>
      <c r="AE308">
        <v>1.7</v>
      </c>
      <c r="AF308">
        <f t="shared" si="89"/>
        <v>8</v>
      </c>
      <c r="AG308">
        <f t="shared" si="85"/>
        <v>0.25</v>
      </c>
      <c r="AI308">
        <f t="shared" si="86"/>
        <v>0.11016096579476864</v>
      </c>
    </row>
    <row r="309" spans="1:36" hidden="1" x14ac:dyDescent="0.3">
      <c r="A309">
        <f t="shared" si="75"/>
        <v>312</v>
      </c>
      <c r="B309">
        <f t="shared" si="76"/>
        <v>0.62776659959758552</v>
      </c>
      <c r="C309" s="3">
        <v>40784</v>
      </c>
      <c r="D309">
        <v>29.6</v>
      </c>
      <c r="F309" s="3">
        <v>40784</v>
      </c>
      <c r="G309">
        <v>29.6</v>
      </c>
      <c r="H309">
        <f t="shared" si="87"/>
        <v>18</v>
      </c>
      <c r="I309">
        <f t="shared" si="77"/>
        <v>0.5625</v>
      </c>
      <c r="K309">
        <f t="shared" si="78"/>
        <v>6.5266599597585517E-2</v>
      </c>
      <c r="M309" s="4">
        <f t="shared" si="79"/>
        <v>177</v>
      </c>
      <c r="N309">
        <f t="shared" si="80"/>
        <v>0.35613682092555332</v>
      </c>
      <c r="O309" s="3">
        <v>40784</v>
      </c>
      <c r="P309">
        <v>0.38100000000000001</v>
      </c>
      <c r="R309" s="3">
        <v>40784</v>
      </c>
      <c r="S309">
        <v>0.38100000000000001</v>
      </c>
      <c r="T309">
        <f t="shared" si="88"/>
        <v>12</v>
      </c>
      <c r="U309">
        <f t="shared" si="81"/>
        <v>0.375</v>
      </c>
      <c r="W309">
        <f t="shared" si="82"/>
        <v>1.8863179074446679E-2</v>
      </c>
      <c r="Y309" s="4">
        <f t="shared" si="83"/>
        <v>179</v>
      </c>
      <c r="Z309">
        <f t="shared" si="84"/>
        <v>0.36016096579476864</v>
      </c>
      <c r="AA309" s="3">
        <v>40784</v>
      </c>
      <c r="AB309">
        <v>1.7</v>
      </c>
      <c r="AD309" s="3">
        <v>40784</v>
      </c>
      <c r="AE309">
        <v>1.7</v>
      </c>
      <c r="AF309">
        <f t="shared" si="89"/>
        <v>8</v>
      </c>
      <c r="AG309">
        <f t="shared" si="85"/>
        <v>0.25</v>
      </c>
      <c r="AI309">
        <f t="shared" si="86"/>
        <v>0.11016096579476864</v>
      </c>
    </row>
    <row r="310" spans="1:36" hidden="1" x14ac:dyDescent="0.3">
      <c r="A310">
        <f t="shared" si="75"/>
        <v>213</v>
      </c>
      <c r="B310">
        <f t="shared" si="76"/>
        <v>0.42857142857142855</v>
      </c>
      <c r="C310" s="3">
        <v>40785</v>
      </c>
      <c r="D310">
        <v>27.7</v>
      </c>
      <c r="F310" s="3">
        <v>40785</v>
      </c>
      <c r="G310">
        <v>27.7</v>
      </c>
      <c r="H310">
        <f t="shared" si="87"/>
        <v>7</v>
      </c>
      <c r="I310">
        <f t="shared" si="77"/>
        <v>0.21875</v>
      </c>
      <c r="K310">
        <f t="shared" si="78"/>
        <v>0.20982142857142855</v>
      </c>
      <c r="M310" s="4">
        <f t="shared" si="79"/>
        <v>376</v>
      </c>
      <c r="N310">
        <f t="shared" si="80"/>
        <v>0.75653923541247481</v>
      </c>
      <c r="O310" s="3">
        <v>40785</v>
      </c>
      <c r="P310">
        <v>0.503</v>
      </c>
      <c r="R310" s="3">
        <v>40785</v>
      </c>
      <c r="S310">
        <v>0.503</v>
      </c>
      <c r="T310">
        <f t="shared" si="88"/>
        <v>31</v>
      </c>
      <c r="U310">
        <f t="shared" si="81"/>
        <v>0.96875</v>
      </c>
      <c r="W310">
        <f t="shared" si="82"/>
        <v>0.21221076458752519</v>
      </c>
      <c r="Y310" s="4">
        <f t="shared" si="83"/>
        <v>179</v>
      </c>
      <c r="Z310">
        <f t="shared" si="84"/>
        <v>0.36016096579476864</v>
      </c>
      <c r="AA310" s="3">
        <v>40785</v>
      </c>
      <c r="AB310">
        <v>1.7</v>
      </c>
      <c r="AD310" s="3">
        <v>40785</v>
      </c>
      <c r="AE310">
        <v>1.7</v>
      </c>
      <c r="AF310">
        <f t="shared" si="89"/>
        <v>8</v>
      </c>
      <c r="AG310">
        <f t="shared" si="85"/>
        <v>0.25</v>
      </c>
      <c r="AI310">
        <f t="shared" si="86"/>
        <v>0.11016096579476864</v>
      </c>
    </row>
    <row r="311" spans="1:36" x14ac:dyDescent="0.3">
      <c r="A311" s="1">
        <f t="shared" si="75"/>
        <v>230</v>
      </c>
      <c r="B311" s="1">
        <f t="shared" si="76"/>
        <v>0.46277665995975853</v>
      </c>
      <c r="C311" s="5">
        <v>40786</v>
      </c>
      <c r="D311" s="1">
        <v>27.9</v>
      </c>
      <c r="E311" s="1"/>
      <c r="F311" s="5">
        <v>40786</v>
      </c>
      <c r="G311" s="1">
        <v>27.9</v>
      </c>
      <c r="H311" s="1">
        <f t="shared" si="87"/>
        <v>10</v>
      </c>
      <c r="I311" s="1">
        <f t="shared" si="77"/>
        <v>0.3125</v>
      </c>
      <c r="J311" s="1"/>
      <c r="K311" s="1">
        <f t="shared" si="78"/>
        <v>0.15027665995975853</v>
      </c>
      <c r="L311" s="1">
        <f>SUM(K281:K311)</f>
        <v>3.2142857142857144</v>
      </c>
      <c r="M311" s="2">
        <f t="shared" si="79"/>
        <v>366</v>
      </c>
      <c r="N311" s="1">
        <f t="shared" si="80"/>
        <v>0.73641851106639844</v>
      </c>
      <c r="O311" s="5">
        <v>40786</v>
      </c>
      <c r="P311" s="1">
        <v>0.496</v>
      </c>
      <c r="Q311" s="1"/>
      <c r="R311" s="5">
        <v>40786</v>
      </c>
      <c r="S311" s="1">
        <v>0.496</v>
      </c>
      <c r="T311" s="1">
        <f t="shared" si="88"/>
        <v>30</v>
      </c>
      <c r="U311" s="1">
        <f t="shared" si="81"/>
        <v>0.9375</v>
      </c>
      <c r="V311" s="1"/>
      <c r="W311" s="1">
        <f t="shared" si="82"/>
        <v>0.20108148893360156</v>
      </c>
      <c r="X311" s="1">
        <f>SUM(W281:W311)</f>
        <v>3.0200578470824948</v>
      </c>
      <c r="Y311" s="2">
        <f t="shared" si="83"/>
        <v>179</v>
      </c>
      <c r="Z311" s="1">
        <f t="shared" si="84"/>
        <v>0.36016096579476864</v>
      </c>
      <c r="AA311" s="5">
        <v>40786</v>
      </c>
      <c r="AB311" s="1">
        <v>1.7</v>
      </c>
      <c r="AC311" s="1"/>
      <c r="AD311" s="5">
        <v>40786</v>
      </c>
      <c r="AE311" s="1">
        <v>1.7</v>
      </c>
      <c r="AF311" s="1">
        <f t="shared" si="89"/>
        <v>8</v>
      </c>
      <c r="AG311" s="1">
        <f t="shared" si="85"/>
        <v>0.25</v>
      </c>
      <c r="AH311" s="1"/>
      <c r="AI311" s="1">
        <f t="shared" si="86"/>
        <v>0.11016096579476864</v>
      </c>
      <c r="AJ311" s="1">
        <f>SUM(AI281:AI311)</f>
        <v>2.2558475855130782</v>
      </c>
    </row>
    <row r="312" spans="1:36" hidden="1" x14ac:dyDescent="0.3">
      <c r="A312">
        <f t="shared" si="75"/>
        <v>453</v>
      </c>
      <c r="B312">
        <f t="shared" si="76"/>
        <v>0.91146881287726356</v>
      </c>
      <c r="C312" s="3">
        <v>41122</v>
      </c>
      <c r="D312">
        <v>32.5</v>
      </c>
      <c r="F312" s="3">
        <v>41122</v>
      </c>
      <c r="G312">
        <v>32.5</v>
      </c>
      <c r="H312">
        <f>_xlfn.RANK.EQ(G312,$G$312:$G$342,1)</f>
        <v>24</v>
      </c>
      <c r="I312">
        <f t="shared" si="77"/>
        <v>0.75</v>
      </c>
      <c r="K312">
        <f t="shared" si="78"/>
        <v>0.16146881287726356</v>
      </c>
      <c r="M312" s="4">
        <f t="shared" si="79"/>
        <v>76</v>
      </c>
      <c r="N312">
        <f t="shared" si="80"/>
        <v>0.15291750503018109</v>
      </c>
      <c r="O312" s="3">
        <v>41122</v>
      </c>
      <c r="P312">
        <v>0.32200000000000001</v>
      </c>
      <c r="R312" s="3">
        <v>41122</v>
      </c>
      <c r="S312">
        <v>0.32200000000000001</v>
      </c>
      <c r="T312">
        <f>_xlfn.RANK.EQ(S312,$S$312:$S$342,1)</f>
        <v>16</v>
      </c>
      <c r="U312">
        <f t="shared" si="81"/>
        <v>0.5</v>
      </c>
      <c r="W312">
        <f t="shared" si="82"/>
        <v>0.34708249496981891</v>
      </c>
      <c r="Y312" s="4">
        <f t="shared" si="83"/>
        <v>458</v>
      </c>
      <c r="Z312">
        <f t="shared" si="84"/>
        <v>0.92152917505030185</v>
      </c>
      <c r="AA312" s="3">
        <v>41122</v>
      </c>
      <c r="AB312">
        <v>3.2</v>
      </c>
      <c r="AD312" s="3">
        <v>41122</v>
      </c>
      <c r="AE312">
        <v>3.2</v>
      </c>
      <c r="AF312">
        <f>_xlfn.RANK.EQ(AE312,$AE$312:$AE$342,1)</f>
        <v>28</v>
      </c>
      <c r="AG312">
        <f t="shared" si="85"/>
        <v>0.875</v>
      </c>
      <c r="AI312">
        <f t="shared" si="86"/>
        <v>4.6529175050301852E-2</v>
      </c>
    </row>
    <row r="313" spans="1:36" hidden="1" x14ac:dyDescent="0.3">
      <c r="A313">
        <f t="shared" si="75"/>
        <v>342</v>
      </c>
      <c r="B313">
        <f t="shared" si="76"/>
        <v>0.68812877263581484</v>
      </c>
      <c r="C313" s="3">
        <v>41123</v>
      </c>
      <c r="D313">
        <v>30.1</v>
      </c>
      <c r="F313" s="3">
        <v>41123</v>
      </c>
      <c r="G313">
        <v>30.1</v>
      </c>
      <c r="H313">
        <f t="shared" ref="H313:H342" si="90">_xlfn.RANK.EQ(G313,$G$312:$G$342,1)</f>
        <v>13</v>
      </c>
      <c r="I313">
        <f t="shared" si="77"/>
        <v>0.40625</v>
      </c>
      <c r="K313">
        <f t="shared" si="78"/>
        <v>0.28187877263581484</v>
      </c>
      <c r="M313" s="4">
        <f t="shared" si="79"/>
        <v>194</v>
      </c>
      <c r="N313">
        <f t="shared" si="80"/>
        <v>0.3903420523138833</v>
      </c>
      <c r="O313" s="3">
        <v>41123</v>
      </c>
      <c r="P313">
        <v>0.38900000000000001</v>
      </c>
      <c r="R313" s="3">
        <v>41123</v>
      </c>
      <c r="S313">
        <v>0.38900000000000001</v>
      </c>
      <c r="T313">
        <f t="shared" ref="T313:T342" si="91">_xlfn.RANK.EQ(S313,$S$312:$S$342,1)</f>
        <v>25</v>
      </c>
      <c r="U313">
        <f t="shared" si="81"/>
        <v>0.78125</v>
      </c>
      <c r="W313">
        <f t="shared" si="82"/>
        <v>0.3909079476861167</v>
      </c>
      <c r="Y313" s="4">
        <f t="shared" si="83"/>
        <v>354</v>
      </c>
      <c r="Z313">
        <f t="shared" si="84"/>
        <v>0.71227364185110664</v>
      </c>
      <c r="AA313" s="3">
        <v>41123</v>
      </c>
      <c r="AB313">
        <v>2.2000000000000002</v>
      </c>
      <c r="AD313" s="3">
        <v>41123</v>
      </c>
      <c r="AE313">
        <v>2.2000000000000002</v>
      </c>
      <c r="AF313">
        <f t="shared" ref="AF313:AF342" si="92">_xlfn.RANK.EQ(AE313,$AE$312:$AE$342,1)</f>
        <v>19</v>
      </c>
      <c r="AG313">
        <f t="shared" si="85"/>
        <v>0.59375</v>
      </c>
      <c r="AI313">
        <f t="shared" si="86"/>
        <v>0.11852364185110664</v>
      </c>
    </row>
    <row r="314" spans="1:36" hidden="1" x14ac:dyDescent="0.3">
      <c r="A314">
        <f t="shared" si="75"/>
        <v>284</v>
      </c>
      <c r="B314">
        <f t="shared" si="76"/>
        <v>0.5714285714285714</v>
      </c>
      <c r="C314" s="3">
        <v>41124</v>
      </c>
      <c r="D314">
        <v>28.9</v>
      </c>
      <c r="F314" s="3">
        <v>41124</v>
      </c>
      <c r="G314">
        <v>28.9</v>
      </c>
      <c r="H314">
        <f t="shared" si="90"/>
        <v>11</v>
      </c>
      <c r="I314">
        <f t="shared" si="77"/>
        <v>0.34375</v>
      </c>
      <c r="K314">
        <f t="shared" si="78"/>
        <v>0.2276785714285714</v>
      </c>
      <c r="M314" s="4">
        <f t="shared" si="79"/>
        <v>342</v>
      </c>
      <c r="N314">
        <f t="shared" si="80"/>
        <v>0.68812877263581484</v>
      </c>
      <c r="O314" s="3">
        <v>41124</v>
      </c>
      <c r="P314">
        <v>0.47399999999999998</v>
      </c>
      <c r="R314" s="3">
        <v>41124</v>
      </c>
      <c r="S314">
        <v>0.47399999999999998</v>
      </c>
      <c r="T314">
        <f t="shared" si="91"/>
        <v>30</v>
      </c>
      <c r="U314">
        <f t="shared" si="81"/>
        <v>0.9375</v>
      </c>
      <c r="W314">
        <f t="shared" si="82"/>
        <v>0.24937122736418516</v>
      </c>
      <c r="Y314" s="4">
        <f t="shared" si="83"/>
        <v>331</v>
      </c>
      <c r="Z314">
        <f t="shared" si="84"/>
        <v>0.66599597585513082</v>
      </c>
      <c r="AA314" s="3">
        <v>41124</v>
      </c>
      <c r="AB314">
        <v>2.1</v>
      </c>
      <c r="AD314" s="3">
        <v>41124</v>
      </c>
      <c r="AE314">
        <v>2.1</v>
      </c>
      <c r="AF314">
        <f t="shared" si="92"/>
        <v>16</v>
      </c>
      <c r="AG314">
        <f t="shared" si="85"/>
        <v>0.5</v>
      </c>
      <c r="AI314">
        <f t="shared" si="86"/>
        <v>0.16599597585513082</v>
      </c>
    </row>
    <row r="315" spans="1:36" hidden="1" x14ac:dyDescent="0.3">
      <c r="A315">
        <f t="shared" si="75"/>
        <v>378</v>
      </c>
      <c r="B315">
        <f t="shared" si="76"/>
        <v>0.76056338028169013</v>
      </c>
      <c r="C315" s="3">
        <v>41125</v>
      </c>
      <c r="D315">
        <v>30.8</v>
      </c>
      <c r="F315" s="3">
        <v>41125</v>
      </c>
      <c r="G315">
        <v>30.8</v>
      </c>
      <c r="H315">
        <f t="shared" si="90"/>
        <v>15</v>
      </c>
      <c r="I315">
        <f t="shared" si="77"/>
        <v>0.46875</v>
      </c>
      <c r="K315">
        <f t="shared" si="78"/>
        <v>0.29181338028169013</v>
      </c>
      <c r="M315" s="4">
        <f t="shared" si="79"/>
        <v>239</v>
      </c>
      <c r="N315">
        <f t="shared" si="80"/>
        <v>0.48088531187122735</v>
      </c>
      <c r="O315" s="3">
        <v>41125</v>
      </c>
      <c r="P315">
        <v>0.41</v>
      </c>
      <c r="R315" s="3">
        <v>41125</v>
      </c>
      <c r="S315">
        <v>0.41</v>
      </c>
      <c r="T315">
        <f t="shared" si="91"/>
        <v>28</v>
      </c>
      <c r="U315">
        <f t="shared" si="81"/>
        <v>0.875</v>
      </c>
      <c r="W315">
        <f t="shared" si="82"/>
        <v>0.39411468812877265</v>
      </c>
      <c r="Y315" s="4">
        <f t="shared" si="83"/>
        <v>214</v>
      </c>
      <c r="Z315">
        <f t="shared" si="84"/>
        <v>0.43058350100603621</v>
      </c>
      <c r="AA315" s="3">
        <v>41125</v>
      </c>
      <c r="AB315">
        <v>1.8</v>
      </c>
      <c r="AD315" s="3">
        <v>41125</v>
      </c>
      <c r="AE315">
        <v>1.8</v>
      </c>
      <c r="AF315">
        <f t="shared" si="92"/>
        <v>10</v>
      </c>
      <c r="AG315">
        <f t="shared" si="85"/>
        <v>0.3125</v>
      </c>
      <c r="AI315">
        <f t="shared" si="86"/>
        <v>0.11808350100603621</v>
      </c>
    </row>
    <row r="316" spans="1:36" hidden="1" x14ac:dyDescent="0.3">
      <c r="A316">
        <f t="shared" si="75"/>
        <v>433</v>
      </c>
      <c r="B316">
        <f t="shared" si="76"/>
        <v>0.87122736418511071</v>
      </c>
      <c r="C316" s="3">
        <v>41126</v>
      </c>
      <c r="D316">
        <v>31.9</v>
      </c>
      <c r="F316" s="3">
        <v>41126</v>
      </c>
      <c r="G316">
        <v>31.9</v>
      </c>
      <c r="H316">
        <f t="shared" si="90"/>
        <v>19</v>
      </c>
      <c r="I316">
        <f t="shared" si="77"/>
        <v>0.59375</v>
      </c>
      <c r="K316">
        <f t="shared" si="78"/>
        <v>0.27747736418511071</v>
      </c>
      <c r="M316" s="4">
        <f t="shared" si="79"/>
        <v>93</v>
      </c>
      <c r="N316">
        <f t="shared" si="80"/>
        <v>0.18712273641851107</v>
      </c>
      <c r="O316" s="3">
        <v>41126</v>
      </c>
      <c r="P316">
        <v>0.33600000000000002</v>
      </c>
      <c r="R316" s="3">
        <v>41126</v>
      </c>
      <c r="S316">
        <v>0.33600000000000002</v>
      </c>
      <c r="T316">
        <f t="shared" si="91"/>
        <v>19</v>
      </c>
      <c r="U316">
        <f t="shared" si="81"/>
        <v>0.59375</v>
      </c>
      <c r="W316">
        <f t="shared" si="82"/>
        <v>0.40662726358148893</v>
      </c>
      <c r="Y316" s="4">
        <f t="shared" si="83"/>
        <v>240</v>
      </c>
      <c r="Z316">
        <f t="shared" si="84"/>
        <v>0.48289738430583501</v>
      </c>
      <c r="AA316" s="3">
        <v>41126</v>
      </c>
      <c r="AB316">
        <v>1.9</v>
      </c>
      <c r="AD316" s="3">
        <v>41126</v>
      </c>
      <c r="AE316">
        <v>1.9</v>
      </c>
      <c r="AF316">
        <f t="shared" si="92"/>
        <v>12</v>
      </c>
      <c r="AG316">
        <f t="shared" si="85"/>
        <v>0.375</v>
      </c>
      <c r="AI316">
        <f t="shared" si="86"/>
        <v>0.10789738430583501</v>
      </c>
    </row>
    <row r="317" spans="1:36" hidden="1" x14ac:dyDescent="0.3">
      <c r="A317">
        <f t="shared" si="75"/>
        <v>464</v>
      </c>
      <c r="B317">
        <f t="shared" si="76"/>
        <v>0.9336016096579477</v>
      </c>
      <c r="C317" s="3">
        <v>41127</v>
      </c>
      <c r="D317">
        <v>32.799999999999997</v>
      </c>
      <c r="F317" s="3">
        <v>41127</v>
      </c>
      <c r="G317">
        <v>32.799999999999997</v>
      </c>
      <c r="H317">
        <f t="shared" si="90"/>
        <v>27</v>
      </c>
      <c r="I317">
        <f t="shared" si="77"/>
        <v>0.84375</v>
      </c>
      <c r="K317">
        <f t="shared" si="78"/>
        <v>8.9851609657947695E-2</v>
      </c>
      <c r="M317" s="4">
        <f t="shared" si="79"/>
        <v>80</v>
      </c>
      <c r="N317">
        <f t="shared" si="80"/>
        <v>0.16096579476861167</v>
      </c>
      <c r="O317" s="3">
        <v>41127</v>
      </c>
      <c r="P317">
        <v>0.32600000000000001</v>
      </c>
      <c r="R317" s="3">
        <v>41127</v>
      </c>
      <c r="S317">
        <v>0.32600000000000001</v>
      </c>
      <c r="T317">
        <f t="shared" si="91"/>
        <v>17</v>
      </c>
      <c r="U317">
        <f t="shared" si="81"/>
        <v>0.53125</v>
      </c>
      <c r="W317">
        <f t="shared" si="82"/>
        <v>0.37028420523138833</v>
      </c>
      <c r="Y317" s="4">
        <f t="shared" si="83"/>
        <v>179</v>
      </c>
      <c r="Z317">
        <f t="shared" si="84"/>
        <v>0.36016096579476864</v>
      </c>
      <c r="AA317" s="3">
        <v>41127</v>
      </c>
      <c r="AB317">
        <v>1.7</v>
      </c>
      <c r="AD317" s="3">
        <v>41127</v>
      </c>
      <c r="AE317">
        <v>1.7</v>
      </c>
      <c r="AF317">
        <f t="shared" si="92"/>
        <v>8</v>
      </c>
      <c r="AG317">
        <f t="shared" si="85"/>
        <v>0.25</v>
      </c>
      <c r="AI317">
        <f t="shared" si="86"/>
        <v>0.11016096579476864</v>
      </c>
    </row>
    <row r="318" spans="1:36" hidden="1" x14ac:dyDescent="0.3">
      <c r="A318">
        <f t="shared" si="75"/>
        <v>493</v>
      </c>
      <c r="B318">
        <f t="shared" si="76"/>
        <v>0.99195171026156936</v>
      </c>
      <c r="C318" s="3">
        <v>41128</v>
      </c>
      <c r="D318">
        <v>35.5</v>
      </c>
      <c r="F318" s="3">
        <v>41128</v>
      </c>
      <c r="G318">
        <v>35.5</v>
      </c>
      <c r="H318">
        <f t="shared" si="90"/>
        <v>31</v>
      </c>
      <c r="I318">
        <f t="shared" si="77"/>
        <v>0.96875</v>
      </c>
      <c r="K318">
        <f t="shared" si="78"/>
        <v>2.3201710261569364E-2</v>
      </c>
      <c r="M318" s="4">
        <f t="shared" si="79"/>
        <v>9</v>
      </c>
      <c r="N318">
        <f t="shared" si="80"/>
        <v>1.8108651911468814E-2</v>
      </c>
      <c r="O318" s="3">
        <v>41128</v>
      </c>
      <c r="P318">
        <v>0.23899999999999999</v>
      </c>
      <c r="R318" s="3">
        <v>41128</v>
      </c>
      <c r="S318">
        <v>0.23899999999999999</v>
      </c>
      <c r="T318">
        <f t="shared" si="91"/>
        <v>5</v>
      </c>
      <c r="U318">
        <f t="shared" si="81"/>
        <v>0.15625</v>
      </c>
      <c r="W318">
        <f t="shared" si="82"/>
        <v>0.13814134808853118</v>
      </c>
      <c r="Y318" s="4">
        <f t="shared" si="83"/>
        <v>179</v>
      </c>
      <c r="Z318">
        <f t="shared" si="84"/>
        <v>0.36016096579476864</v>
      </c>
      <c r="AA318" s="3">
        <v>41128</v>
      </c>
      <c r="AB318">
        <v>1.7</v>
      </c>
      <c r="AD318" s="3">
        <v>41128</v>
      </c>
      <c r="AE318">
        <v>1.7</v>
      </c>
      <c r="AF318">
        <f t="shared" si="92"/>
        <v>8</v>
      </c>
      <c r="AG318">
        <f t="shared" si="85"/>
        <v>0.25</v>
      </c>
      <c r="AI318">
        <f t="shared" si="86"/>
        <v>0.11016096579476864</v>
      </c>
    </row>
    <row r="319" spans="1:36" hidden="1" x14ac:dyDescent="0.3">
      <c r="A319">
        <f t="shared" si="75"/>
        <v>476</v>
      </c>
      <c r="B319">
        <f t="shared" si="76"/>
        <v>0.95774647887323938</v>
      </c>
      <c r="C319" s="3">
        <v>41129</v>
      </c>
      <c r="D319">
        <v>33.9</v>
      </c>
      <c r="F319" s="3">
        <v>41129</v>
      </c>
      <c r="G319">
        <v>33.9</v>
      </c>
      <c r="H319">
        <f t="shared" si="90"/>
        <v>30</v>
      </c>
      <c r="I319">
        <f t="shared" si="77"/>
        <v>0.9375</v>
      </c>
      <c r="K319">
        <f t="shared" si="78"/>
        <v>2.0246478873239382E-2</v>
      </c>
      <c r="M319" s="4">
        <f t="shared" si="79"/>
        <v>53</v>
      </c>
      <c r="N319">
        <f t="shared" si="80"/>
        <v>0.10663983903420524</v>
      </c>
      <c r="O319" s="3">
        <v>41129</v>
      </c>
      <c r="P319">
        <v>0.29899999999999999</v>
      </c>
      <c r="R319" s="3">
        <v>41129</v>
      </c>
      <c r="S319">
        <v>0.29899999999999999</v>
      </c>
      <c r="T319">
        <f t="shared" si="91"/>
        <v>13</v>
      </c>
      <c r="U319">
        <f t="shared" si="81"/>
        <v>0.40625</v>
      </c>
      <c r="W319">
        <f t="shared" si="82"/>
        <v>0.29961016096579474</v>
      </c>
      <c r="Y319" s="4">
        <f t="shared" si="83"/>
        <v>445</v>
      </c>
      <c r="Z319">
        <f t="shared" si="84"/>
        <v>0.8953722334004024</v>
      </c>
      <c r="AA319" s="3">
        <v>41129</v>
      </c>
      <c r="AB319">
        <v>3</v>
      </c>
      <c r="AD319" s="3">
        <v>41129</v>
      </c>
      <c r="AE319">
        <v>3</v>
      </c>
      <c r="AF319">
        <f t="shared" si="92"/>
        <v>24</v>
      </c>
      <c r="AG319">
        <f t="shared" si="85"/>
        <v>0.75</v>
      </c>
      <c r="AI319">
        <f t="shared" si="86"/>
        <v>0.1453722334004024</v>
      </c>
    </row>
    <row r="320" spans="1:36" hidden="1" x14ac:dyDescent="0.3">
      <c r="A320">
        <f t="shared" si="75"/>
        <v>475</v>
      </c>
      <c r="B320">
        <f t="shared" si="76"/>
        <v>0.95573440643863183</v>
      </c>
      <c r="C320" s="3">
        <v>41130</v>
      </c>
      <c r="D320">
        <v>33.799999999999997</v>
      </c>
      <c r="F320" s="3">
        <v>41130</v>
      </c>
      <c r="G320">
        <v>33.799999999999997</v>
      </c>
      <c r="H320">
        <f t="shared" si="90"/>
        <v>29</v>
      </c>
      <c r="I320">
        <f t="shared" si="77"/>
        <v>0.90625</v>
      </c>
      <c r="K320">
        <f t="shared" si="78"/>
        <v>4.9484406438631834E-2</v>
      </c>
      <c r="M320" s="4">
        <f t="shared" si="79"/>
        <v>17</v>
      </c>
      <c r="N320">
        <f t="shared" si="80"/>
        <v>3.4205231388329982E-2</v>
      </c>
      <c r="O320" s="3">
        <v>41130</v>
      </c>
      <c r="P320">
        <v>0.26100000000000001</v>
      </c>
      <c r="R320" s="3">
        <v>41130</v>
      </c>
      <c r="S320">
        <v>0.26100000000000001</v>
      </c>
      <c r="T320">
        <f t="shared" si="91"/>
        <v>8</v>
      </c>
      <c r="U320">
        <f t="shared" si="81"/>
        <v>0.25</v>
      </c>
      <c r="W320">
        <f t="shared" si="82"/>
        <v>0.21579476861167002</v>
      </c>
      <c r="Y320" s="4">
        <f t="shared" si="83"/>
        <v>453</v>
      </c>
      <c r="Z320">
        <f t="shared" si="84"/>
        <v>0.91146881287726356</v>
      </c>
      <c r="AA320" s="3">
        <v>41130</v>
      </c>
      <c r="AB320">
        <v>3.1</v>
      </c>
      <c r="AD320" s="3">
        <v>41130</v>
      </c>
      <c r="AE320">
        <v>3.1</v>
      </c>
      <c r="AF320">
        <f t="shared" si="92"/>
        <v>26</v>
      </c>
      <c r="AG320">
        <f t="shared" si="85"/>
        <v>0.8125</v>
      </c>
      <c r="AI320">
        <f t="shared" si="86"/>
        <v>9.8968812877263557E-2</v>
      </c>
    </row>
    <row r="321" spans="1:35" hidden="1" x14ac:dyDescent="0.3">
      <c r="A321">
        <f t="shared" si="75"/>
        <v>368</v>
      </c>
      <c r="B321">
        <f t="shared" si="76"/>
        <v>0.74044265593561365</v>
      </c>
      <c r="C321" s="3">
        <v>41131</v>
      </c>
      <c r="D321">
        <v>30.5</v>
      </c>
      <c r="F321" s="3">
        <v>41131</v>
      </c>
      <c r="G321">
        <v>30.5</v>
      </c>
      <c r="H321">
        <f t="shared" si="90"/>
        <v>14</v>
      </c>
      <c r="I321">
        <f t="shared" si="77"/>
        <v>0.4375</v>
      </c>
      <c r="K321">
        <f t="shared" si="78"/>
        <v>0.30294265593561365</v>
      </c>
      <c r="M321" s="4">
        <f t="shared" si="79"/>
        <v>67</v>
      </c>
      <c r="N321">
        <f t="shared" si="80"/>
        <v>0.13480885311871227</v>
      </c>
      <c r="O321" s="3">
        <v>41131</v>
      </c>
      <c r="P321">
        <v>0.313</v>
      </c>
      <c r="R321" s="3">
        <v>41131</v>
      </c>
      <c r="S321">
        <v>0.313</v>
      </c>
      <c r="T321">
        <f t="shared" si="91"/>
        <v>15</v>
      </c>
      <c r="U321">
        <f t="shared" si="81"/>
        <v>0.46875</v>
      </c>
      <c r="W321">
        <f t="shared" si="82"/>
        <v>0.33394114688128773</v>
      </c>
      <c r="Y321" s="4">
        <f t="shared" si="83"/>
        <v>475</v>
      </c>
      <c r="Z321">
        <f t="shared" si="84"/>
        <v>0.95573440643863183</v>
      </c>
      <c r="AA321" s="3">
        <v>41131</v>
      </c>
      <c r="AB321">
        <v>3.7</v>
      </c>
      <c r="AD321" s="3">
        <v>41131</v>
      </c>
      <c r="AE321">
        <v>3.7</v>
      </c>
      <c r="AF321">
        <f t="shared" si="92"/>
        <v>30</v>
      </c>
      <c r="AG321">
        <f t="shared" si="85"/>
        <v>0.9375</v>
      </c>
      <c r="AI321">
        <f t="shared" si="86"/>
        <v>1.8234406438631834E-2</v>
      </c>
    </row>
    <row r="322" spans="1:35" hidden="1" x14ac:dyDescent="0.3">
      <c r="A322">
        <f t="shared" si="75"/>
        <v>213</v>
      </c>
      <c r="B322">
        <f t="shared" si="76"/>
        <v>0.42857142857142855</v>
      </c>
      <c r="C322" s="3">
        <v>41132</v>
      </c>
      <c r="D322">
        <v>27.7</v>
      </c>
      <c r="F322" s="3">
        <v>41132</v>
      </c>
      <c r="G322">
        <v>27.7</v>
      </c>
      <c r="H322">
        <f t="shared" si="90"/>
        <v>9</v>
      </c>
      <c r="I322">
        <f t="shared" si="77"/>
        <v>0.28125</v>
      </c>
      <c r="K322">
        <f t="shared" si="78"/>
        <v>0.14732142857142855</v>
      </c>
      <c r="M322" s="4">
        <f t="shared" si="79"/>
        <v>157</v>
      </c>
      <c r="N322">
        <f t="shared" si="80"/>
        <v>0.31589537223340042</v>
      </c>
      <c r="O322" s="3">
        <v>41132</v>
      </c>
      <c r="P322">
        <v>0.36699999999999999</v>
      </c>
      <c r="R322" s="3">
        <v>41132</v>
      </c>
      <c r="S322">
        <v>0.36699999999999999</v>
      </c>
      <c r="T322">
        <f t="shared" si="91"/>
        <v>22</v>
      </c>
      <c r="U322">
        <f t="shared" si="81"/>
        <v>0.6875</v>
      </c>
      <c r="W322">
        <f t="shared" si="82"/>
        <v>0.37160462776659958</v>
      </c>
      <c r="Y322" s="4">
        <f t="shared" si="83"/>
        <v>437</v>
      </c>
      <c r="Z322">
        <f t="shared" si="84"/>
        <v>0.87927565392354123</v>
      </c>
      <c r="AA322" s="3">
        <v>41132</v>
      </c>
      <c r="AB322">
        <v>2.9</v>
      </c>
      <c r="AD322" s="3">
        <v>41132</v>
      </c>
      <c r="AE322">
        <v>2.9</v>
      </c>
      <c r="AF322">
        <f t="shared" si="92"/>
        <v>23</v>
      </c>
      <c r="AG322">
        <f t="shared" si="85"/>
        <v>0.71875</v>
      </c>
      <c r="AI322">
        <f t="shared" si="86"/>
        <v>0.16052565392354123</v>
      </c>
    </row>
    <row r="323" spans="1:35" hidden="1" x14ac:dyDescent="0.3">
      <c r="A323">
        <f t="shared" ref="A323:A386" si="93">_xlfn.RANK.EQ(D323,$D$2:$D$497,1)</f>
        <v>133</v>
      </c>
      <c r="B323">
        <f t="shared" ref="B323:B386" si="94">A323/497</f>
        <v>0.26760563380281688</v>
      </c>
      <c r="C323" s="3">
        <v>41133</v>
      </c>
      <c r="D323">
        <v>26.3</v>
      </c>
      <c r="F323" s="3">
        <v>41133</v>
      </c>
      <c r="G323">
        <v>26.3</v>
      </c>
      <c r="H323">
        <f t="shared" si="90"/>
        <v>2</v>
      </c>
      <c r="I323">
        <f t="shared" ref="I323:I386" si="95">H323/32</f>
        <v>6.25E-2</v>
      </c>
      <c r="K323">
        <f t="shared" ref="K323:K386" si="96">ABS(B323-I323)</f>
        <v>0.20510563380281688</v>
      </c>
      <c r="M323" s="4">
        <f t="shared" ref="M323:M386" si="97">_xlfn.RANK.EQ(P323,$P$2:$P$497,1)</f>
        <v>129</v>
      </c>
      <c r="N323">
        <f t="shared" ref="N323:N386" si="98">M323/497</f>
        <v>0.2595573440643863</v>
      </c>
      <c r="O323" s="3">
        <v>41133</v>
      </c>
      <c r="P323">
        <v>0.35599999999999998</v>
      </c>
      <c r="R323" s="3">
        <v>41133</v>
      </c>
      <c r="S323">
        <v>0.35599999999999998</v>
      </c>
      <c r="T323">
        <f t="shared" si="91"/>
        <v>21</v>
      </c>
      <c r="U323">
        <f t="shared" ref="U323:U386" si="99">T323/32</f>
        <v>0.65625</v>
      </c>
      <c r="W323">
        <f t="shared" ref="W323:W386" si="100">ABS(N323-U323)</f>
        <v>0.3966926559356137</v>
      </c>
      <c r="Y323" s="4">
        <f t="shared" ref="Y323:Y386" si="101">_xlfn.RANK.EQ(AB323,$AB$2:$AB$497,1)</f>
        <v>354</v>
      </c>
      <c r="Z323">
        <f t="shared" ref="Z323:Z386" si="102">Y323/497</f>
        <v>0.71227364185110664</v>
      </c>
      <c r="AA323" s="3">
        <v>41133</v>
      </c>
      <c r="AB323">
        <v>2.2000000000000002</v>
      </c>
      <c r="AD323" s="3">
        <v>41133</v>
      </c>
      <c r="AE323">
        <v>2.2000000000000002</v>
      </c>
      <c r="AF323">
        <f t="shared" si="92"/>
        <v>19</v>
      </c>
      <c r="AG323">
        <f t="shared" ref="AG323:AG386" si="103">AF323/32</f>
        <v>0.59375</v>
      </c>
      <c r="AI323">
        <f t="shared" ref="AI323:AI386" si="104">ABS(Z323-AG323)</f>
        <v>0.11852364185110664</v>
      </c>
    </row>
    <row r="324" spans="1:35" hidden="1" x14ac:dyDescent="0.3">
      <c r="A324">
        <f t="shared" si="93"/>
        <v>102</v>
      </c>
      <c r="B324">
        <f t="shared" si="94"/>
        <v>0.20523138832997989</v>
      </c>
      <c r="C324" s="3">
        <v>41134</v>
      </c>
      <c r="D324">
        <v>25.8</v>
      </c>
      <c r="F324" s="3">
        <v>41134</v>
      </c>
      <c r="G324">
        <v>25.8</v>
      </c>
      <c r="H324">
        <f t="shared" si="90"/>
        <v>1</v>
      </c>
      <c r="I324">
        <f t="shared" si="95"/>
        <v>3.125E-2</v>
      </c>
      <c r="K324">
        <f t="shared" si="96"/>
        <v>0.17398138832997989</v>
      </c>
      <c r="M324" s="4">
        <f t="shared" si="97"/>
        <v>235</v>
      </c>
      <c r="N324">
        <f t="shared" si="98"/>
        <v>0.47283702213279677</v>
      </c>
      <c r="O324" s="3">
        <v>41134</v>
      </c>
      <c r="P324">
        <v>0.40699999999999997</v>
      </c>
      <c r="R324" s="3">
        <v>41134</v>
      </c>
      <c r="S324">
        <v>0.40699999999999997</v>
      </c>
      <c r="T324">
        <f t="shared" si="91"/>
        <v>27</v>
      </c>
      <c r="U324">
        <f t="shared" si="99"/>
        <v>0.84375</v>
      </c>
      <c r="W324">
        <f t="shared" si="100"/>
        <v>0.37091297786720323</v>
      </c>
      <c r="Y324" s="4">
        <f t="shared" si="101"/>
        <v>331</v>
      </c>
      <c r="Z324">
        <f t="shared" si="102"/>
        <v>0.66599597585513082</v>
      </c>
      <c r="AA324" s="3">
        <v>41134</v>
      </c>
      <c r="AB324">
        <v>2.1</v>
      </c>
      <c r="AD324" s="3">
        <v>41134</v>
      </c>
      <c r="AE324">
        <v>2.1</v>
      </c>
      <c r="AF324">
        <f t="shared" si="92"/>
        <v>16</v>
      </c>
      <c r="AG324">
        <f t="shared" si="103"/>
        <v>0.5</v>
      </c>
      <c r="AI324">
        <f t="shared" si="104"/>
        <v>0.16599597585513082</v>
      </c>
    </row>
    <row r="325" spans="1:35" hidden="1" x14ac:dyDescent="0.3">
      <c r="A325">
        <f t="shared" si="93"/>
        <v>188</v>
      </c>
      <c r="B325">
        <f t="shared" si="94"/>
        <v>0.3782696177062374</v>
      </c>
      <c r="C325" s="3">
        <v>41135</v>
      </c>
      <c r="D325">
        <v>27.2</v>
      </c>
      <c r="F325" s="3">
        <v>41135</v>
      </c>
      <c r="G325">
        <v>27.2</v>
      </c>
      <c r="H325">
        <f t="shared" si="90"/>
        <v>8</v>
      </c>
      <c r="I325">
        <f t="shared" si="95"/>
        <v>0.25</v>
      </c>
      <c r="K325">
        <f t="shared" si="96"/>
        <v>0.1282696177062374</v>
      </c>
      <c r="M325" s="4">
        <f t="shared" si="97"/>
        <v>202</v>
      </c>
      <c r="N325">
        <f t="shared" si="98"/>
        <v>0.40643863179074446</v>
      </c>
      <c r="O325" s="3">
        <v>41135</v>
      </c>
      <c r="P325">
        <v>0.39300000000000002</v>
      </c>
      <c r="R325" s="3">
        <v>41135</v>
      </c>
      <c r="S325">
        <v>0.39300000000000002</v>
      </c>
      <c r="T325">
        <f t="shared" si="91"/>
        <v>26</v>
      </c>
      <c r="U325">
        <f t="shared" si="99"/>
        <v>0.8125</v>
      </c>
      <c r="W325">
        <f t="shared" si="100"/>
        <v>0.40606136820925554</v>
      </c>
      <c r="Y325" s="4">
        <f t="shared" si="101"/>
        <v>331</v>
      </c>
      <c r="Z325">
        <f t="shared" si="102"/>
        <v>0.66599597585513082</v>
      </c>
      <c r="AA325" s="3">
        <v>41135</v>
      </c>
      <c r="AB325">
        <v>2.1</v>
      </c>
      <c r="AD325" s="3">
        <v>41135</v>
      </c>
      <c r="AE325">
        <v>2.1</v>
      </c>
      <c r="AF325">
        <f t="shared" si="92"/>
        <v>16</v>
      </c>
      <c r="AG325">
        <f t="shared" si="103"/>
        <v>0.5</v>
      </c>
      <c r="AI325">
        <f t="shared" si="104"/>
        <v>0.16599597585513082</v>
      </c>
    </row>
    <row r="326" spans="1:35" hidden="1" x14ac:dyDescent="0.3">
      <c r="A326">
        <f t="shared" si="93"/>
        <v>265</v>
      </c>
      <c r="B326">
        <f t="shared" si="94"/>
        <v>0.53319919517102621</v>
      </c>
      <c r="C326" s="3">
        <v>41136</v>
      </c>
      <c r="D326">
        <v>28.6</v>
      </c>
      <c r="F326" s="3">
        <v>41136</v>
      </c>
      <c r="G326">
        <v>28.6</v>
      </c>
      <c r="H326">
        <f t="shared" si="90"/>
        <v>10</v>
      </c>
      <c r="I326">
        <f t="shared" si="95"/>
        <v>0.3125</v>
      </c>
      <c r="K326">
        <f t="shared" si="96"/>
        <v>0.22069919517102621</v>
      </c>
      <c r="M326" s="4">
        <f t="shared" si="97"/>
        <v>251</v>
      </c>
      <c r="N326">
        <f t="shared" si="98"/>
        <v>0.50503018108651909</v>
      </c>
      <c r="O326" s="3">
        <v>41136</v>
      </c>
      <c r="P326">
        <v>0.41699999999999998</v>
      </c>
      <c r="R326" s="3">
        <v>41136</v>
      </c>
      <c r="S326">
        <v>0.41699999999999998</v>
      </c>
      <c r="T326">
        <f t="shared" si="91"/>
        <v>29</v>
      </c>
      <c r="U326">
        <f t="shared" si="99"/>
        <v>0.90625</v>
      </c>
      <c r="W326">
        <f t="shared" si="100"/>
        <v>0.40121981891348091</v>
      </c>
      <c r="Y326" s="4">
        <f t="shared" si="101"/>
        <v>402</v>
      </c>
      <c r="Z326">
        <f t="shared" si="102"/>
        <v>0.80885311871227361</v>
      </c>
      <c r="AA326" s="3">
        <v>41136</v>
      </c>
      <c r="AB326">
        <v>2.4</v>
      </c>
      <c r="AD326" s="3">
        <v>41136</v>
      </c>
      <c r="AE326">
        <v>2.4</v>
      </c>
      <c r="AF326">
        <f t="shared" si="92"/>
        <v>21</v>
      </c>
      <c r="AG326">
        <f t="shared" si="103"/>
        <v>0.65625</v>
      </c>
      <c r="AI326">
        <f t="shared" si="104"/>
        <v>0.15260311871227361</v>
      </c>
    </row>
    <row r="327" spans="1:35" hidden="1" x14ac:dyDescent="0.3">
      <c r="A327">
        <f t="shared" si="93"/>
        <v>286</v>
      </c>
      <c r="B327">
        <f t="shared" si="94"/>
        <v>0.57545271629778671</v>
      </c>
      <c r="C327" s="3">
        <v>41137</v>
      </c>
      <c r="D327">
        <v>29</v>
      </c>
      <c r="F327" s="3">
        <v>41137</v>
      </c>
      <c r="G327">
        <v>29</v>
      </c>
      <c r="H327">
        <f t="shared" si="90"/>
        <v>12</v>
      </c>
      <c r="I327">
        <f t="shared" si="95"/>
        <v>0.375</v>
      </c>
      <c r="K327">
        <f t="shared" si="96"/>
        <v>0.20045271629778671</v>
      </c>
      <c r="M327" s="4">
        <f t="shared" si="97"/>
        <v>355</v>
      </c>
      <c r="N327">
        <f t="shared" si="98"/>
        <v>0.7142857142857143</v>
      </c>
      <c r="O327" s="3">
        <v>41137</v>
      </c>
      <c r="P327">
        <v>0.48499999999999999</v>
      </c>
      <c r="R327" s="3">
        <v>41137</v>
      </c>
      <c r="S327">
        <v>0.48499999999999999</v>
      </c>
      <c r="T327">
        <f t="shared" si="91"/>
        <v>31</v>
      </c>
      <c r="U327">
        <f t="shared" si="99"/>
        <v>0.96875</v>
      </c>
      <c r="W327">
        <f t="shared" si="100"/>
        <v>0.2544642857142857</v>
      </c>
      <c r="Y327" s="4">
        <f t="shared" si="101"/>
        <v>284</v>
      </c>
      <c r="Z327">
        <f t="shared" si="102"/>
        <v>0.5714285714285714</v>
      </c>
      <c r="AA327" s="3">
        <v>41137</v>
      </c>
      <c r="AB327">
        <v>2</v>
      </c>
      <c r="AD327" s="3">
        <v>41137</v>
      </c>
      <c r="AE327">
        <v>2</v>
      </c>
      <c r="AF327">
        <f t="shared" si="92"/>
        <v>14</v>
      </c>
      <c r="AG327">
        <f t="shared" si="103"/>
        <v>0.4375</v>
      </c>
      <c r="AI327">
        <f t="shared" si="104"/>
        <v>0.1339285714285714</v>
      </c>
    </row>
    <row r="328" spans="1:35" hidden="1" x14ac:dyDescent="0.3">
      <c r="A328">
        <f t="shared" si="93"/>
        <v>446</v>
      </c>
      <c r="B328">
        <f t="shared" si="94"/>
        <v>0.89738430583501005</v>
      </c>
      <c r="C328" s="3">
        <v>41138</v>
      </c>
      <c r="D328">
        <v>32.200000000000003</v>
      </c>
      <c r="F328" s="3">
        <v>41138</v>
      </c>
      <c r="G328">
        <v>32.200000000000003</v>
      </c>
      <c r="H328">
        <f t="shared" si="90"/>
        <v>22</v>
      </c>
      <c r="I328">
        <f t="shared" si="95"/>
        <v>0.6875</v>
      </c>
      <c r="K328">
        <f t="shared" si="96"/>
        <v>0.20988430583501005</v>
      </c>
      <c r="M328" s="4">
        <f t="shared" si="97"/>
        <v>26</v>
      </c>
      <c r="N328">
        <f t="shared" si="98"/>
        <v>5.2313883299798795E-2</v>
      </c>
      <c r="O328" s="3">
        <v>41138</v>
      </c>
      <c r="P328">
        <v>0.27500000000000002</v>
      </c>
      <c r="R328" s="3">
        <v>41138</v>
      </c>
      <c r="S328">
        <v>0.27500000000000002</v>
      </c>
      <c r="T328">
        <f t="shared" si="91"/>
        <v>9</v>
      </c>
      <c r="U328">
        <f t="shared" si="99"/>
        <v>0.28125</v>
      </c>
      <c r="W328">
        <f t="shared" si="100"/>
        <v>0.2289361167002012</v>
      </c>
      <c r="Y328" s="4">
        <f t="shared" si="101"/>
        <v>453</v>
      </c>
      <c r="Z328">
        <f t="shared" si="102"/>
        <v>0.91146881287726356</v>
      </c>
      <c r="AA328" s="3">
        <v>41138</v>
      </c>
      <c r="AB328">
        <v>3.1</v>
      </c>
      <c r="AD328" s="3">
        <v>41138</v>
      </c>
      <c r="AE328">
        <v>3.1</v>
      </c>
      <c r="AF328">
        <f t="shared" si="92"/>
        <v>26</v>
      </c>
      <c r="AG328">
        <f t="shared" si="103"/>
        <v>0.8125</v>
      </c>
      <c r="AI328">
        <f t="shared" si="104"/>
        <v>9.8968812877263557E-2</v>
      </c>
    </row>
    <row r="329" spans="1:35" hidden="1" x14ac:dyDescent="0.3">
      <c r="A329">
        <f t="shared" si="93"/>
        <v>446</v>
      </c>
      <c r="B329">
        <f t="shared" si="94"/>
        <v>0.89738430583501005</v>
      </c>
      <c r="C329" s="3">
        <v>41139</v>
      </c>
      <c r="D329">
        <v>32.200000000000003</v>
      </c>
      <c r="F329" s="3">
        <v>41139</v>
      </c>
      <c r="G329">
        <v>32.200000000000003</v>
      </c>
      <c r="H329">
        <f t="shared" si="90"/>
        <v>22</v>
      </c>
      <c r="I329">
        <f t="shared" si="95"/>
        <v>0.6875</v>
      </c>
      <c r="K329">
        <f t="shared" si="96"/>
        <v>0.20988430583501005</v>
      </c>
      <c r="M329" s="4">
        <f t="shared" si="97"/>
        <v>15</v>
      </c>
      <c r="N329">
        <f t="shared" si="98"/>
        <v>3.0181086519114688E-2</v>
      </c>
      <c r="O329" s="3">
        <v>41139</v>
      </c>
      <c r="P329">
        <v>0.25900000000000001</v>
      </c>
      <c r="R329" s="3">
        <v>41139</v>
      </c>
      <c r="S329">
        <v>0.25900000000000001</v>
      </c>
      <c r="T329">
        <f t="shared" si="91"/>
        <v>7</v>
      </c>
      <c r="U329">
        <f t="shared" si="99"/>
        <v>0.21875</v>
      </c>
      <c r="W329">
        <f t="shared" si="100"/>
        <v>0.18856891348088531</v>
      </c>
      <c r="Y329" s="4">
        <f t="shared" si="101"/>
        <v>445</v>
      </c>
      <c r="Z329">
        <f t="shared" si="102"/>
        <v>0.8953722334004024</v>
      </c>
      <c r="AA329" s="3">
        <v>41139</v>
      </c>
      <c r="AB329">
        <v>3</v>
      </c>
      <c r="AD329" s="3">
        <v>41139</v>
      </c>
      <c r="AE329">
        <v>3</v>
      </c>
      <c r="AF329">
        <f t="shared" si="92"/>
        <v>24</v>
      </c>
      <c r="AG329">
        <f t="shared" si="103"/>
        <v>0.75</v>
      </c>
      <c r="AI329">
        <f t="shared" si="104"/>
        <v>0.1453722334004024</v>
      </c>
    </row>
    <row r="330" spans="1:35" hidden="1" x14ac:dyDescent="0.3">
      <c r="A330">
        <f t="shared" si="93"/>
        <v>441</v>
      </c>
      <c r="B330">
        <f t="shared" si="94"/>
        <v>0.88732394366197187</v>
      </c>
      <c r="C330" s="3">
        <v>41140</v>
      </c>
      <c r="D330">
        <v>32</v>
      </c>
      <c r="F330" s="3">
        <v>41140</v>
      </c>
      <c r="G330">
        <v>32</v>
      </c>
      <c r="H330">
        <f t="shared" si="90"/>
        <v>21</v>
      </c>
      <c r="I330">
        <f t="shared" si="95"/>
        <v>0.65625</v>
      </c>
      <c r="K330">
        <f t="shared" si="96"/>
        <v>0.23107394366197187</v>
      </c>
      <c r="M330" s="4">
        <f t="shared" si="97"/>
        <v>12</v>
      </c>
      <c r="N330">
        <f t="shared" si="98"/>
        <v>2.4144869215291749E-2</v>
      </c>
      <c r="O330" s="3">
        <v>41140</v>
      </c>
      <c r="P330">
        <v>0.246</v>
      </c>
      <c r="R330" s="3">
        <v>41140</v>
      </c>
      <c r="S330">
        <v>0.246</v>
      </c>
      <c r="T330">
        <f t="shared" si="91"/>
        <v>6</v>
      </c>
      <c r="U330">
        <f t="shared" si="99"/>
        <v>0.1875</v>
      </c>
      <c r="W330">
        <f t="shared" si="100"/>
        <v>0.16335513078470826</v>
      </c>
      <c r="Y330" s="4">
        <f t="shared" si="101"/>
        <v>463</v>
      </c>
      <c r="Z330">
        <f t="shared" si="102"/>
        <v>0.93158953722334004</v>
      </c>
      <c r="AA330" s="3">
        <v>41140</v>
      </c>
      <c r="AB330">
        <v>3.3</v>
      </c>
      <c r="AD330" s="3">
        <v>41140</v>
      </c>
      <c r="AE330">
        <v>3.3</v>
      </c>
      <c r="AF330">
        <f t="shared" si="92"/>
        <v>29</v>
      </c>
      <c r="AG330">
        <f t="shared" si="103"/>
        <v>0.90625</v>
      </c>
      <c r="AI330">
        <f t="shared" si="104"/>
        <v>2.5339537223340036E-2</v>
      </c>
    </row>
    <row r="331" spans="1:35" hidden="1" x14ac:dyDescent="0.3">
      <c r="A331">
        <f t="shared" si="93"/>
        <v>416</v>
      </c>
      <c r="B331">
        <f t="shared" si="94"/>
        <v>0.83702213279678073</v>
      </c>
      <c r="C331" s="3">
        <v>41141</v>
      </c>
      <c r="D331">
        <v>31.4</v>
      </c>
      <c r="F331" s="3">
        <v>41141</v>
      </c>
      <c r="G331">
        <v>31.4</v>
      </c>
      <c r="H331">
        <f t="shared" si="90"/>
        <v>16</v>
      </c>
      <c r="I331">
        <f t="shared" si="95"/>
        <v>0.5</v>
      </c>
      <c r="K331">
        <f t="shared" si="96"/>
        <v>0.33702213279678073</v>
      </c>
      <c r="M331" s="4">
        <f t="shared" si="97"/>
        <v>7</v>
      </c>
      <c r="N331">
        <f t="shared" si="98"/>
        <v>1.4084507042253521E-2</v>
      </c>
      <c r="O331" s="3">
        <v>41141</v>
      </c>
      <c r="P331">
        <v>0.23599999999999999</v>
      </c>
      <c r="R331" s="3">
        <v>41141</v>
      </c>
      <c r="S331">
        <v>0.23599999999999999</v>
      </c>
      <c r="T331">
        <f t="shared" si="91"/>
        <v>4</v>
      </c>
      <c r="U331">
        <f t="shared" si="99"/>
        <v>0.125</v>
      </c>
      <c r="W331">
        <f t="shared" si="100"/>
        <v>0.11091549295774648</v>
      </c>
      <c r="Y331" s="4">
        <f t="shared" si="101"/>
        <v>142</v>
      </c>
      <c r="Z331">
        <f t="shared" si="102"/>
        <v>0.2857142857142857</v>
      </c>
      <c r="AA331" s="3">
        <v>41141</v>
      </c>
      <c r="AB331">
        <v>1.6</v>
      </c>
      <c r="AD331" s="3">
        <v>41141</v>
      </c>
      <c r="AE331">
        <v>1.6</v>
      </c>
      <c r="AF331">
        <f t="shared" si="92"/>
        <v>6</v>
      </c>
      <c r="AG331">
        <f t="shared" si="103"/>
        <v>0.1875</v>
      </c>
      <c r="AI331">
        <f t="shared" si="104"/>
        <v>9.8214285714285698E-2</v>
      </c>
    </row>
    <row r="332" spans="1:35" hidden="1" x14ac:dyDescent="0.3">
      <c r="A332">
        <f t="shared" si="93"/>
        <v>429</v>
      </c>
      <c r="B332">
        <f t="shared" si="94"/>
        <v>0.86317907444668007</v>
      </c>
      <c r="C332" s="3">
        <v>41142</v>
      </c>
      <c r="D332">
        <v>31.7</v>
      </c>
      <c r="F332" s="3">
        <v>41142</v>
      </c>
      <c r="G332">
        <v>31.7</v>
      </c>
      <c r="H332">
        <f t="shared" si="90"/>
        <v>18</v>
      </c>
      <c r="I332">
        <f t="shared" si="95"/>
        <v>0.5625</v>
      </c>
      <c r="K332">
        <f t="shared" si="96"/>
        <v>0.30067907444668007</v>
      </c>
      <c r="M332" s="4">
        <f t="shared" si="97"/>
        <v>36</v>
      </c>
      <c r="N332">
        <f t="shared" si="98"/>
        <v>7.2434607645875254E-2</v>
      </c>
      <c r="O332" s="3">
        <v>41142</v>
      </c>
      <c r="P332">
        <v>0.28599999999999998</v>
      </c>
      <c r="R332" s="3">
        <v>41142</v>
      </c>
      <c r="S332">
        <v>0.28599999999999998</v>
      </c>
      <c r="T332">
        <f t="shared" si="91"/>
        <v>10</v>
      </c>
      <c r="U332">
        <f t="shared" si="99"/>
        <v>0.3125</v>
      </c>
      <c r="W332">
        <f t="shared" si="100"/>
        <v>0.24006539235412475</v>
      </c>
      <c r="Y332" s="4">
        <f t="shared" si="101"/>
        <v>142</v>
      </c>
      <c r="Z332">
        <f t="shared" si="102"/>
        <v>0.2857142857142857</v>
      </c>
      <c r="AA332" s="3">
        <v>41142</v>
      </c>
      <c r="AB332">
        <v>1.6</v>
      </c>
      <c r="AD332" s="3">
        <v>41142</v>
      </c>
      <c r="AE332">
        <v>1.6</v>
      </c>
      <c r="AF332">
        <f t="shared" si="92"/>
        <v>6</v>
      </c>
      <c r="AG332">
        <f t="shared" si="103"/>
        <v>0.1875</v>
      </c>
      <c r="AI332">
        <f t="shared" si="104"/>
        <v>9.8214285714285698E-2</v>
      </c>
    </row>
    <row r="333" spans="1:35" hidden="1" x14ac:dyDescent="0.3">
      <c r="A333">
        <f t="shared" si="93"/>
        <v>433</v>
      </c>
      <c r="B333">
        <f t="shared" si="94"/>
        <v>0.87122736418511071</v>
      </c>
      <c r="C333" s="3">
        <v>41143</v>
      </c>
      <c r="D333">
        <v>31.9</v>
      </c>
      <c r="F333" s="3">
        <v>41143</v>
      </c>
      <c r="G333">
        <v>31.9</v>
      </c>
      <c r="H333">
        <f t="shared" si="90"/>
        <v>19</v>
      </c>
      <c r="I333">
        <f t="shared" si="95"/>
        <v>0.59375</v>
      </c>
      <c r="K333">
        <f t="shared" si="96"/>
        <v>0.27747736418511071</v>
      </c>
      <c r="M333" s="4">
        <f t="shared" si="97"/>
        <v>56</v>
      </c>
      <c r="N333">
        <f t="shared" si="98"/>
        <v>0.11267605633802817</v>
      </c>
      <c r="O333" s="3">
        <v>41143</v>
      </c>
      <c r="P333">
        <v>0.30199999999999999</v>
      </c>
      <c r="R333" s="3">
        <v>41143</v>
      </c>
      <c r="S333">
        <v>0.30199999999999999</v>
      </c>
      <c r="T333">
        <f t="shared" si="91"/>
        <v>14</v>
      </c>
      <c r="U333">
        <f t="shared" si="99"/>
        <v>0.4375</v>
      </c>
      <c r="W333">
        <f t="shared" si="100"/>
        <v>0.32482394366197181</v>
      </c>
      <c r="Y333" s="4">
        <f t="shared" si="101"/>
        <v>240</v>
      </c>
      <c r="Z333">
        <f t="shared" si="102"/>
        <v>0.48289738430583501</v>
      </c>
      <c r="AA333" s="3">
        <v>41143</v>
      </c>
      <c r="AB333">
        <v>1.9</v>
      </c>
      <c r="AD333" s="3">
        <v>41143</v>
      </c>
      <c r="AE333">
        <v>1.9</v>
      </c>
      <c r="AF333">
        <f t="shared" si="92"/>
        <v>12</v>
      </c>
      <c r="AG333">
        <f t="shared" si="103"/>
        <v>0.375</v>
      </c>
      <c r="AI333">
        <f t="shared" si="104"/>
        <v>0.10789738430583501</v>
      </c>
    </row>
    <row r="334" spans="1:35" hidden="1" x14ac:dyDescent="0.3">
      <c r="A334">
        <f t="shared" si="93"/>
        <v>457</v>
      </c>
      <c r="B334">
        <f t="shared" si="94"/>
        <v>0.91951710261569419</v>
      </c>
      <c r="C334" s="3">
        <v>41144</v>
      </c>
      <c r="D334">
        <v>32.6</v>
      </c>
      <c r="F334" s="3">
        <v>41144</v>
      </c>
      <c r="G334">
        <v>32.6</v>
      </c>
      <c r="H334">
        <f t="shared" si="90"/>
        <v>26</v>
      </c>
      <c r="I334">
        <f t="shared" si="95"/>
        <v>0.8125</v>
      </c>
      <c r="K334">
        <f t="shared" si="96"/>
        <v>0.10701710261569419</v>
      </c>
      <c r="M334" s="4">
        <f t="shared" si="97"/>
        <v>37</v>
      </c>
      <c r="N334">
        <f t="shared" si="98"/>
        <v>7.4446680080482899E-2</v>
      </c>
      <c r="O334" s="3">
        <v>41144</v>
      </c>
      <c r="P334">
        <v>0.28699999999999998</v>
      </c>
      <c r="R334" s="3">
        <v>41144</v>
      </c>
      <c r="S334">
        <v>0.28699999999999998</v>
      </c>
      <c r="T334">
        <f t="shared" si="91"/>
        <v>11</v>
      </c>
      <c r="U334">
        <f t="shared" si="99"/>
        <v>0.34375</v>
      </c>
      <c r="W334">
        <f t="shared" si="100"/>
        <v>0.26930331991951711</v>
      </c>
      <c r="Y334" s="4">
        <f t="shared" si="101"/>
        <v>121</v>
      </c>
      <c r="Z334">
        <f t="shared" si="102"/>
        <v>0.24346076458752516</v>
      </c>
      <c r="AA334" s="3">
        <v>41144</v>
      </c>
      <c r="AB334">
        <v>1.5</v>
      </c>
      <c r="AD334" s="3">
        <v>41144</v>
      </c>
      <c r="AE334">
        <v>1.5</v>
      </c>
      <c r="AF334">
        <f t="shared" si="92"/>
        <v>4</v>
      </c>
      <c r="AG334">
        <f t="shared" si="103"/>
        <v>0.125</v>
      </c>
      <c r="AI334">
        <f t="shared" si="104"/>
        <v>0.11846076458752516</v>
      </c>
    </row>
    <row r="335" spans="1:35" hidden="1" x14ac:dyDescent="0.3">
      <c r="A335">
        <f t="shared" si="93"/>
        <v>464</v>
      </c>
      <c r="B335">
        <f t="shared" si="94"/>
        <v>0.9336016096579477</v>
      </c>
      <c r="C335" s="3">
        <v>41145</v>
      </c>
      <c r="D335">
        <v>32.799999999999997</v>
      </c>
      <c r="F335" s="3">
        <v>41145</v>
      </c>
      <c r="G335">
        <v>32.799999999999997</v>
      </c>
      <c r="H335">
        <f t="shared" si="90"/>
        <v>27</v>
      </c>
      <c r="I335">
        <f t="shared" si="95"/>
        <v>0.84375</v>
      </c>
      <c r="K335">
        <f t="shared" si="96"/>
        <v>8.9851609657947695E-2</v>
      </c>
      <c r="M335" s="4">
        <f t="shared" si="97"/>
        <v>5</v>
      </c>
      <c r="N335">
        <f t="shared" si="98"/>
        <v>1.0060362173038229E-2</v>
      </c>
      <c r="O335" s="3">
        <v>41145</v>
      </c>
      <c r="P335">
        <v>0.23</v>
      </c>
      <c r="R335" s="3">
        <v>41145</v>
      </c>
      <c r="S335">
        <v>0.23</v>
      </c>
      <c r="T335">
        <f t="shared" si="91"/>
        <v>2</v>
      </c>
      <c r="U335">
        <f t="shared" si="99"/>
        <v>6.25E-2</v>
      </c>
      <c r="W335">
        <f t="shared" si="100"/>
        <v>5.2439637826961774E-2</v>
      </c>
      <c r="Y335" s="4">
        <f t="shared" si="101"/>
        <v>121</v>
      </c>
      <c r="Z335">
        <f t="shared" si="102"/>
        <v>0.24346076458752516</v>
      </c>
      <c r="AA335" s="3">
        <v>41145</v>
      </c>
      <c r="AB335">
        <v>1.5</v>
      </c>
      <c r="AD335" s="3">
        <v>41145</v>
      </c>
      <c r="AE335">
        <v>1.5</v>
      </c>
      <c r="AF335">
        <f t="shared" si="92"/>
        <v>4</v>
      </c>
      <c r="AG335">
        <f t="shared" si="103"/>
        <v>0.125</v>
      </c>
      <c r="AI335">
        <f t="shared" si="104"/>
        <v>0.11846076458752516</v>
      </c>
    </row>
    <row r="336" spans="1:35" hidden="1" x14ac:dyDescent="0.3">
      <c r="A336">
        <f t="shared" si="93"/>
        <v>453</v>
      </c>
      <c r="B336">
        <f t="shared" si="94"/>
        <v>0.91146881287726356</v>
      </c>
      <c r="C336" s="3">
        <v>41146</v>
      </c>
      <c r="D336">
        <v>32.5</v>
      </c>
      <c r="F336" s="3">
        <v>41146</v>
      </c>
      <c r="G336">
        <v>32.5</v>
      </c>
      <c r="H336">
        <f t="shared" si="90"/>
        <v>24</v>
      </c>
      <c r="I336">
        <f t="shared" si="95"/>
        <v>0.75</v>
      </c>
      <c r="K336">
        <f t="shared" si="96"/>
        <v>0.16146881287726356</v>
      </c>
      <c r="M336" s="4">
        <f t="shared" si="97"/>
        <v>4</v>
      </c>
      <c r="N336">
        <f t="shared" si="98"/>
        <v>8.0482897384305842E-3</v>
      </c>
      <c r="O336" s="3">
        <v>41146</v>
      </c>
      <c r="P336">
        <v>0.222</v>
      </c>
      <c r="R336" s="3">
        <v>41146</v>
      </c>
      <c r="S336">
        <v>0.222</v>
      </c>
      <c r="T336">
        <f t="shared" si="91"/>
        <v>1</v>
      </c>
      <c r="U336">
        <f t="shared" si="99"/>
        <v>3.125E-2</v>
      </c>
      <c r="W336">
        <f t="shared" si="100"/>
        <v>2.3201710261569416E-2</v>
      </c>
      <c r="Y336" s="4">
        <f t="shared" si="101"/>
        <v>97</v>
      </c>
      <c r="Z336">
        <f t="shared" si="102"/>
        <v>0.19517102615694165</v>
      </c>
      <c r="AA336" s="3">
        <v>41146</v>
      </c>
      <c r="AB336">
        <v>1.4</v>
      </c>
      <c r="AD336" s="3">
        <v>41146</v>
      </c>
      <c r="AE336">
        <v>1.4</v>
      </c>
      <c r="AF336">
        <f t="shared" si="92"/>
        <v>1</v>
      </c>
      <c r="AG336">
        <f t="shared" si="103"/>
        <v>3.125E-2</v>
      </c>
      <c r="AI336">
        <f t="shared" si="104"/>
        <v>0.16392102615694165</v>
      </c>
    </row>
    <row r="337" spans="1:36" hidden="1" x14ac:dyDescent="0.3">
      <c r="A337">
        <f t="shared" si="93"/>
        <v>423</v>
      </c>
      <c r="B337">
        <f t="shared" si="94"/>
        <v>0.85110663983903423</v>
      </c>
      <c r="C337" s="3">
        <v>41147</v>
      </c>
      <c r="D337">
        <v>31.6</v>
      </c>
      <c r="F337" s="3">
        <v>41147</v>
      </c>
      <c r="G337">
        <v>31.6</v>
      </c>
      <c r="H337">
        <f t="shared" si="90"/>
        <v>17</v>
      </c>
      <c r="I337">
        <f t="shared" si="95"/>
        <v>0.53125</v>
      </c>
      <c r="K337">
        <f t="shared" si="96"/>
        <v>0.31985663983903423</v>
      </c>
      <c r="M337" s="4">
        <f t="shared" si="97"/>
        <v>6</v>
      </c>
      <c r="N337">
        <f t="shared" si="98"/>
        <v>1.2072434607645875E-2</v>
      </c>
      <c r="O337" s="3">
        <v>41147</v>
      </c>
      <c r="P337">
        <v>0.23400000000000001</v>
      </c>
      <c r="R337" s="3">
        <v>41147</v>
      </c>
      <c r="S337">
        <v>0.23400000000000001</v>
      </c>
      <c r="T337">
        <f t="shared" si="91"/>
        <v>3</v>
      </c>
      <c r="U337">
        <f t="shared" si="99"/>
        <v>9.375E-2</v>
      </c>
      <c r="W337">
        <f t="shared" si="100"/>
        <v>8.1677565392354129E-2</v>
      </c>
      <c r="Y337" s="4">
        <f t="shared" si="101"/>
        <v>284</v>
      </c>
      <c r="Z337">
        <f t="shared" si="102"/>
        <v>0.5714285714285714</v>
      </c>
      <c r="AA337" s="3">
        <v>41147</v>
      </c>
      <c r="AB337">
        <v>2</v>
      </c>
      <c r="AD337" s="3">
        <v>41147</v>
      </c>
      <c r="AE337">
        <v>2</v>
      </c>
      <c r="AF337">
        <f t="shared" si="92"/>
        <v>14</v>
      </c>
      <c r="AG337">
        <f t="shared" si="103"/>
        <v>0.4375</v>
      </c>
      <c r="AI337">
        <f t="shared" si="104"/>
        <v>0.1339285714285714</v>
      </c>
    </row>
    <row r="338" spans="1:36" hidden="1" x14ac:dyDescent="0.3">
      <c r="A338">
        <f t="shared" si="93"/>
        <v>160</v>
      </c>
      <c r="B338">
        <f t="shared" si="94"/>
        <v>0.32193158953722334</v>
      </c>
      <c r="C338" s="3">
        <v>41148</v>
      </c>
      <c r="D338">
        <v>26.7</v>
      </c>
      <c r="F338" s="3">
        <v>41148</v>
      </c>
      <c r="G338">
        <v>26.7</v>
      </c>
      <c r="H338">
        <f t="shared" si="90"/>
        <v>3</v>
      </c>
      <c r="I338">
        <f t="shared" si="95"/>
        <v>9.375E-2</v>
      </c>
      <c r="K338">
        <f t="shared" si="96"/>
        <v>0.22818158953722334</v>
      </c>
      <c r="M338" s="4">
        <f t="shared" si="97"/>
        <v>106</v>
      </c>
      <c r="N338">
        <f t="shared" si="98"/>
        <v>0.21327967806841047</v>
      </c>
      <c r="O338" s="3">
        <v>41148</v>
      </c>
      <c r="P338">
        <v>0.34200000000000003</v>
      </c>
      <c r="R338" s="3">
        <v>41148</v>
      </c>
      <c r="S338">
        <v>0.34200000000000003</v>
      </c>
      <c r="T338">
        <f t="shared" si="91"/>
        <v>20</v>
      </c>
      <c r="U338">
        <f t="shared" si="99"/>
        <v>0.625</v>
      </c>
      <c r="W338">
        <f t="shared" si="100"/>
        <v>0.41172032193158953</v>
      </c>
      <c r="Y338" s="4">
        <f t="shared" si="101"/>
        <v>475</v>
      </c>
      <c r="Z338">
        <f t="shared" si="102"/>
        <v>0.95573440643863183</v>
      </c>
      <c r="AA338" s="3">
        <v>41148</v>
      </c>
      <c r="AB338">
        <v>3.7</v>
      </c>
      <c r="AD338" s="3">
        <v>41148</v>
      </c>
      <c r="AE338">
        <v>3.7</v>
      </c>
      <c r="AF338">
        <f t="shared" si="92"/>
        <v>30</v>
      </c>
      <c r="AG338">
        <f t="shared" si="103"/>
        <v>0.9375</v>
      </c>
      <c r="AI338">
        <f t="shared" si="104"/>
        <v>1.8234406438631834E-2</v>
      </c>
    </row>
    <row r="339" spans="1:36" hidden="1" x14ac:dyDescent="0.3">
      <c r="A339">
        <f t="shared" si="93"/>
        <v>170</v>
      </c>
      <c r="B339">
        <f t="shared" si="94"/>
        <v>0.34205231388329982</v>
      </c>
      <c r="C339" s="3">
        <v>41149</v>
      </c>
      <c r="D339">
        <v>26.9</v>
      </c>
      <c r="F339" s="3">
        <v>41149</v>
      </c>
      <c r="G339">
        <v>26.9</v>
      </c>
      <c r="H339">
        <f t="shared" si="90"/>
        <v>4</v>
      </c>
      <c r="I339">
        <f t="shared" si="95"/>
        <v>0.125</v>
      </c>
      <c r="K339">
        <f t="shared" si="96"/>
        <v>0.21705231388329982</v>
      </c>
      <c r="M339" s="4">
        <f t="shared" si="97"/>
        <v>41</v>
      </c>
      <c r="N339">
        <f t="shared" si="98"/>
        <v>8.249496981891348E-2</v>
      </c>
      <c r="O339" s="3">
        <v>41149</v>
      </c>
      <c r="P339">
        <v>0.29099999999999998</v>
      </c>
      <c r="R339" s="3">
        <v>41149</v>
      </c>
      <c r="S339">
        <v>0.29099999999999998</v>
      </c>
      <c r="T339">
        <f t="shared" si="91"/>
        <v>12</v>
      </c>
      <c r="U339">
        <f t="shared" si="99"/>
        <v>0.375</v>
      </c>
      <c r="W339">
        <f t="shared" si="100"/>
        <v>0.29250503018108653</v>
      </c>
      <c r="Y339" s="4">
        <f t="shared" si="101"/>
        <v>421</v>
      </c>
      <c r="Z339">
        <f t="shared" si="102"/>
        <v>0.84708249496981891</v>
      </c>
      <c r="AA339" s="3">
        <v>41149</v>
      </c>
      <c r="AB339">
        <v>2.6</v>
      </c>
      <c r="AD339" s="3">
        <v>41149</v>
      </c>
      <c r="AE339">
        <v>2.6</v>
      </c>
      <c r="AF339">
        <f t="shared" si="92"/>
        <v>22</v>
      </c>
      <c r="AG339">
        <f t="shared" si="103"/>
        <v>0.6875</v>
      </c>
      <c r="AI339">
        <f t="shared" si="104"/>
        <v>0.15958249496981891</v>
      </c>
    </row>
    <row r="340" spans="1:36" hidden="1" x14ac:dyDescent="0.3">
      <c r="A340">
        <f t="shared" si="93"/>
        <v>177</v>
      </c>
      <c r="B340">
        <f t="shared" si="94"/>
        <v>0.35613682092555332</v>
      </c>
      <c r="C340" s="3">
        <v>41150</v>
      </c>
      <c r="D340">
        <v>27.1</v>
      </c>
      <c r="F340" s="3">
        <v>41150</v>
      </c>
      <c r="G340">
        <v>27.1</v>
      </c>
      <c r="H340">
        <f t="shared" si="90"/>
        <v>6</v>
      </c>
      <c r="I340">
        <f t="shared" si="95"/>
        <v>0.1875</v>
      </c>
      <c r="K340">
        <f t="shared" si="96"/>
        <v>0.16863682092555332</v>
      </c>
      <c r="M340" s="4">
        <f t="shared" si="97"/>
        <v>91</v>
      </c>
      <c r="N340">
        <f t="shared" si="98"/>
        <v>0.18309859154929578</v>
      </c>
      <c r="O340" s="3">
        <v>41150</v>
      </c>
      <c r="P340">
        <v>0.33500000000000002</v>
      </c>
      <c r="R340" s="3">
        <v>41150</v>
      </c>
      <c r="S340">
        <v>0.33500000000000002</v>
      </c>
      <c r="T340">
        <f t="shared" si="91"/>
        <v>18</v>
      </c>
      <c r="U340">
        <f t="shared" si="99"/>
        <v>0.5625</v>
      </c>
      <c r="W340">
        <f t="shared" si="100"/>
        <v>0.37940140845070425</v>
      </c>
      <c r="Y340" s="4">
        <f t="shared" si="101"/>
        <v>214</v>
      </c>
      <c r="Z340">
        <f t="shared" si="102"/>
        <v>0.43058350100603621</v>
      </c>
      <c r="AA340" s="3">
        <v>41150</v>
      </c>
      <c r="AB340">
        <v>1.8</v>
      </c>
      <c r="AD340" s="3">
        <v>41150</v>
      </c>
      <c r="AE340">
        <v>1.8</v>
      </c>
      <c r="AF340">
        <f t="shared" si="92"/>
        <v>10</v>
      </c>
      <c r="AG340">
        <f t="shared" si="103"/>
        <v>0.3125</v>
      </c>
      <c r="AI340">
        <f t="shared" si="104"/>
        <v>0.11808350100603621</v>
      </c>
    </row>
    <row r="341" spans="1:36" hidden="1" x14ac:dyDescent="0.3">
      <c r="A341">
        <f t="shared" si="93"/>
        <v>170</v>
      </c>
      <c r="B341">
        <f t="shared" si="94"/>
        <v>0.34205231388329982</v>
      </c>
      <c r="C341" s="3">
        <v>41151</v>
      </c>
      <c r="D341">
        <v>26.9</v>
      </c>
      <c r="F341" s="3">
        <v>41151</v>
      </c>
      <c r="G341">
        <v>26.9</v>
      </c>
      <c r="H341">
        <f t="shared" si="90"/>
        <v>4</v>
      </c>
      <c r="I341">
        <f t="shared" si="95"/>
        <v>0.125</v>
      </c>
      <c r="K341">
        <f t="shared" si="96"/>
        <v>0.21705231388329982</v>
      </c>
      <c r="M341" s="4">
        <f t="shared" si="97"/>
        <v>185</v>
      </c>
      <c r="N341">
        <f t="shared" si="98"/>
        <v>0.37223340040241448</v>
      </c>
      <c r="O341" s="3">
        <v>41151</v>
      </c>
      <c r="P341">
        <v>0.38600000000000001</v>
      </c>
      <c r="R341" s="3">
        <v>41151</v>
      </c>
      <c r="S341">
        <v>0.38600000000000001</v>
      </c>
      <c r="T341">
        <f t="shared" si="91"/>
        <v>24</v>
      </c>
      <c r="U341">
        <f t="shared" si="99"/>
        <v>0.75</v>
      </c>
      <c r="W341">
        <f t="shared" si="100"/>
        <v>0.37776659959758552</v>
      </c>
      <c r="Y341" s="4">
        <f t="shared" si="101"/>
        <v>97</v>
      </c>
      <c r="Z341">
        <f t="shared" si="102"/>
        <v>0.19517102615694165</v>
      </c>
      <c r="AA341" s="3">
        <v>41151</v>
      </c>
      <c r="AB341">
        <v>1.4</v>
      </c>
      <c r="AD341" s="3">
        <v>41151</v>
      </c>
      <c r="AE341">
        <v>1.4</v>
      </c>
      <c r="AF341">
        <f t="shared" si="92"/>
        <v>1</v>
      </c>
      <c r="AG341">
        <f t="shared" si="103"/>
        <v>3.125E-2</v>
      </c>
      <c r="AI341">
        <f t="shared" si="104"/>
        <v>0.16392102615694165</v>
      </c>
    </row>
    <row r="342" spans="1:36" x14ac:dyDescent="0.3">
      <c r="A342" s="1">
        <f t="shared" si="93"/>
        <v>177</v>
      </c>
      <c r="B342" s="1">
        <f t="shared" si="94"/>
        <v>0.35613682092555332</v>
      </c>
      <c r="C342" s="5">
        <v>41152</v>
      </c>
      <c r="D342" s="1">
        <v>27.1</v>
      </c>
      <c r="E342" s="1"/>
      <c r="F342" s="5">
        <v>41152</v>
      </c>
      <c r="G342" s="1">
        <v>27.1</v>
      </c>
      <c r="H342" s="1">
        <f t="shared" si="90"/>
        <v>6</v>
      </c>
      <c r="I342" s="1">
        <f t="shared" si="95"/>
        <v>0.1875</v>
      </c>
      <c r="J342" s="1"/>
      <c r="K342" s="1">
        <f t="shared" si="96"/>
        <v>0.16863682092555332</v>
      </c>
      <c r="L342" s="1">
        <f>SUM(K312:K342)</f>
        <v>6.04564889336016</v>
      </c>
      <c r="M342" s="2">
        <f t="shared" si="97"/>
        <v>157</v>
      </c>
      <c r="N342" s="1">
        <f t="shared" si="98"/>
        <v>0.31589537223340042</v>
      </c>
      <c r="O342" s="5">
        <v>41152</v>
      </c>
      <c r="P342" s="1">
        <v>0.36699999999999999</v>
      </c>
      <c r="Q342" s="1"/>
      <c r="R342" s="5">
        <v>41152</v>
      </c>
      <c r="S342" s="1">
        <v>0.36699999999999999</v>
      </c>
      <c r="T342" s="1">
        <f t="shared" si="91"/>
        <v>22</v>
      </c>
      <c r="U342" s="1">
        <f t="shared" si="99"/>
        <v>0.6875</v>
      </c>
      <c r="V342" s="1"/>
      <c r="W342" s="1">
        <f t="shared" si="100"/>
        <v>0.37160462776659958</v>
      </c>
      <c r="X342" s="1">
        <f>SUM(W312:W342)</f>
        <v>8.8631161971830998</v>
      </c>
      <c r="Y342" s="2">
        <f t="shared" si="101"/>
        <v>97</v>
      </c>
      <c r="Z342" s="1">
        <f t="shared" si="102"/>
        <v>0.19517102615694165</v>
      </c>
      <c r="AA342" s="5">
        <v>41152</v>
      </c>
      <c r="AB342" s="1">
        <v>1.4</v>
      </c>
      <c r="AC342" s="1"/>
      <c r="AD342" s="5">
        <v>41152</v>
      </c>
      <c r="AE342" s="1">
        <v>1.4</v>
      </c>
      <c r="AF342" s="1">
        <f t="shared" si="92"/>
        <v>1</v>
      </c>
      <c r="AG342" s="1">
        <f t="shared" si="103"/>
        <v>3.125E-2</v>
      </c>
      <c r="AH342" s="1"/>
      <c r="AI342" s="1">
        <f t="shared" si="104"/>
        <v>0.16392102615694165</v>
      </c>
      <c r="AJ342" s="1">
        <f>SUM(AI312:AI342)</f>
        <v>3.6700201207243457</v>
      </c>
    </row>
    <row r="343" spans="1:36" hidden="1" x14ac:dyDescent="0.3">
      <c r="A343">
        <f t="shared" si="93"/>
        <v>429</v>
      </c>
      <c r="B343">
        <f t="shared" si="94"/>
        <v>0.86317907444668007</v>
      </c>
      <c r="C343" s="3">
        <v>41487</v>
      </c>
      <c r="D343">
        <v>31.7</v>
      </c>
      <c r="F343" s="3">
        <v>41487</v>
      </c>
      <c r="G343">
        <v>31.7</v>
      </c>
      <c r="H343">
        <f>_xlfn.RANK.EQ(G343,$G$343:$G$373,1)</f>
        <v>23</v>
      </c>
      <c r="I343">
        <f t="shared" si="95"/>
        <v>0.71875</v>
      </c>
      <c r="K343">
        <f t="shared" si="96"/>
        <v>0.14442907444668007</v>
      </c>
      <c r="M343" s="4">
        <f t="shared" si="97"/>
        <v>38</v>
      </c>
      <c r="N343">
        <f t="shared" si="98"/>
        <v>7.6458752515090544E-2</v>
      </c>
      <c r="O343" s="3">
        <v>41487</v>
      </c>
      <c r="P343">
        <v>0.28899999999999998</v>
      </c>
      <c r="R343" s="3">
        <v>41487</v>
      </c>
      <c r="S343">
        <v>0.28899999999999998</v>
      </c>
      <c r="T343">
        <f>_xlfn.RANK.EQ(S343,$S$343:$S$373,1)</f>
        <v>6</v>
      </c>
      <c r="U343">
        <f t="shared" si="99"/>
        <v>0.1875</v>
      </c>
      <c r="W343">
        <f t="shared" si="100"/>
        <v>0.11104124748490946</v>
      </c>
      <c r="Y343" s="4">
        <f t="shared" si="101"/>
        <v>475</v>
      </c>
      <c r="Z343">
        <f t="shared" si="102"/>
        <v>0.95573440643863183</v>
      </c>
      <c r="AA343" s="3">
        <v>41487</v>
      </c>
      <c r="AB343">
        <v>3.7</v>
      </c>
      <c r="AD343" s="3">
        <v>41487</v>
      </c>
      <c r="AE343">
        <v>3.7</v>
      </c>
      <c r="AF343">
        <f>_xlfn.RANK.EQ(AE343,$AE$343:$AE$373,1)</f>
        <v>30</v>
      </c>
      <c r="AG343">
        <f t="shared" si="103"/>
        <v>0.9375</v>
      </c>
      <c r="AI343">
        <f t="shared" si="104"/>
        <v>1.8234406438631834E-2</v>
      </c>
    </row>
    <row r="344" spans="1:36" hidden="1" x14ac:dyDescent="0.3">
      <c r="A344">
        <f t="shared" si="93"/>
        <v>452</v>
      </c>
      <c r="B344">
        <f t="shared" si="94"/>
        <v>0.9094567404426559</v>
      </c>
      <c r="C344" s="3">
        <v>41488</v>
      </c>
      <c r="D344">
        <v>32.4</v>
      </c>
      <c r="F344" s="3">
        <v>41488</v>
      </c>
      <c r="G344">
        <v>32.4</v>
      </c>
      <c r="H344">
        <f t="shared" ref="H344:H373" si="105">_xlfn.RANK.EQ(G344,$G$343:$G$373,1)</f>
        <v>25</v>
      </c>
      <c r="I344">
        <f t="shared" si="95"/>
        <v>0.78125</v>
      </c>
      <c r="K344">
        <f t="shared" si="96"/>
        <v>0.1282067404426559</v>
      </c>
      <c r="M344" s="4">
        <f t="shared" si="97"/>
        <v>45</v>
      </c>
      <c r="N344">
        <f t="shared" si="98"/>
        <v>9.0543259557344061E-2</v>
      </c>
      <c r="O344" s="3">
        <v>41488</v>
      </c>
      <c r="P344">
        <v>0.29399999999999998</v>
      </c>
      <c r="R344" s="3">
        <v>41488</v>
      </c>
      <c r="S344">
        <v>0.29399999999999998</v>
      </c>
      <c r="T344">
        <f t="shared" ref="T344:T373" si="106">_xlfn.RANK.EQ(S344,$S$343:$S$373,1)</f>
        <v>7</v>
      </c>
      <c r="U344">
        <f t="shared" si="99"/>
        <v>0.21875</v>
      </c>
      <c r="W344">
        <f t="shared" si="100"/>
        <v>0.12820674044265595</v>
      </c>
      <c r="Y344" s="4">
        <f t="shared" si="101"/>
        <v>354</v>
      </c>
      <c r="Z344">
        <f t="shared" si="102"/>
        <v>0.71227364185110664</v>
      </c>
      <c r="AA344" s="3">
        <v>41488</v>
      </c>
      <c r="AB344">
        <v>2.2000000000000002</v>
      </c>
      <c r="AD344" s="3">
        <v>41488</v>
      </c>
      <c r="AE344">
        <v>2.2000000000000002</v>
      </c>
      <c r="AF344">
        <f t="shared" ref="AF344:AF373" si="107">_xlfn.RANK.EQ(AE344,$AE$343:$AE$373,1)</f>
        <v>18</v>
      </c>
      <c r="AG344">
        <f t="shared" si="103"/>
        <v>0.5625</v>
      </c>
      <c r="AI344">
        <f t="shared" si="104"/>
        <v>0.14977364185110664</v>
      </c>
    </row>
    <row r="345" spans="1:36" hidden="1" x14ac:dyDescent="0.3">
      <c r="A345">
        <f t="shared" si="93"/>
        <v>462</v>
      </c>
      <c r="B345">
        <f t="shared" si="94"/>
        <v>0.92957746478873238</v>
      </c>
      <c r="C345" s="3">
        <v>41489</v>
      </c>
      <c r="D345">
        <v>32.700000000000003</v>
      </c>
      <c r="F345" s="3">
        <v>41489</v>
      </c>
      <c r="G345">
        <v>32.700000000000003</v>
      </c>
      <c r="H345">
        <f t="shared" si="105"/>
        <v>26</v>
      </c>
      <c r="I345">
        <f t="shared" si="95"/>
        <v>0.8125</v>
      </c>
      <c r="K345">
        <f t="shared" si="96"/>
        <v>0.11707746478873238</v>
      </c>
      <c r="M345" s="4">
        <f t="shared" si="97"/>
        <v>70</v>
      </c>
      <c r="N345">
        <f t="shared" si="98"/>
        <v>0.14084507042253522</v>
      </c>
      <c r="O345" s="3">
        <v>41489</v>
      </c>
      <c r="P345">
        <v>0.318</v>
      </c>
      <c r="R345" s="3">
        <v>41489</v>
      </c>
      <c r="S345">
        <v>0.318</v>
      </c>
      <c r="T345">
        <f t="shared" si="106"/>
        <v>8</v>
      </c>
      <c r="U345">
        <f t="shared" si="99"/>
        <v>0.25</v>
      </c>
      <c r="W345">
        <f t="shared" si="100"/>
        <v>0.10915492957746478</v>
      </c>
      <c r="Y345" s="4">
        <f t="shared" si="101"/>
        <v>379</v>
      </c>
      <c r="Z345">
        <f t="shared" si="102"/>
        <v>0.76257545271629779</v>
      </c>
      <c r="AA345" s="3">
        <v>41489</v>
      </c>
      <c r="AB345">
        <v>2.2999999999999998</v>
      </c>
      <c r="AD345" s="3">
        <v>41489</v>
      </c>
      <c r="AE345">
        <v>2.2999999999999998</v>
      </c>
      <c r="AF345">
        <f t="shared" si="107"/>
        <v>21</v>
      </c>
      <c r="AG345">
        <f t="shared" si="103"/>
        <v>0.65625</v>
      </c>
      <c r="AI345">
        <f t="shared" si="104"/>
        <v>0.10632545271629779</v>
      </c>
    </row>
    <row r="346" spans="1:36" hidden="1" x14ac:dyDescent="0.3">
      <c r="A346">
        <f t="shared" si="93"/>
        <v>481</v>
      </c>
      <c r="B346">
        <f t="shared" si="94"/>
        <v>0.96780684104627768</v>
      </c>
      <c r="C346" s="3">
        <v>41490</v>
      </c>
      <c r="D346">
        <v>34.200000000000003</v>
      </c>
      <c r="F346" s="3">
        <v>41490</v>
      </c>
      <c r="G346">
        <v>34.200000000000003</v>
      </c>
      <c r="H346">
        <f t="shared" si="105"/>
        <v>28</v>
      </c>
      <c r="I346">
        <f t="shared" si="95"/>
        <v>0.875</v>
      </c>
      <c r="K346">
        <f t="shared" si="96"/>
        <v>9.2806841046277677E-2</v>
      </c>
      <c r="M346" s="4">
        <f t="shared" si="97"/>
        <v>25</v>
      </c>
      <c r="N346">
        <f t="shared" si="98"/>
        <v>5.030181086519115E-2</v>
      </c>
      <c r="O346" s="3">
        <v>41490</v>
      </c>
      <c r="P346">
        <v>0.27400000000000002</v>
      </c>
      <c r="R346" s="3">
        <v>41490</v>
      </c>
      <c r="S346">
        <v>0.27400000000000002</v>
      </c>
      <c r="T346">
        <f t="shared" si="106"/>
        <v>5</v>
      </c>
      <c r="U346">
        <f t="shared" si="99"/>
        <v>0.15625</v>
      </c>
      <c r="W346">
        <f t="shared" si="100"/>
        <v>0.10594818913480886</v>
      </c>
      <c r="Y346" s="4">
        <f t="shared" si="101"/>
        <v>284</v>
      </c>
      <c r="Z346">
        <f t="shared" si="102"/>
        <v>0.5714285714285714</v>
      </c>
      <c r="AA346" s="3">
        <v>41490</v>
      </c>
      <c r="AB346">
        <v>2</v>
      </c>
      <c r="AD346" s="3">
        <v>41490</v>
      </c>
      <c r="AE346">
        <v>2</v>
      </c>
      <c r="AF346">
        <f t="shared" si="107"/>
        <v>11</v>
      </c>
      <c r="AG346">
        <f t="shared" si="103"/>
        <v>0.34375</v>
      </c>
      <c r="AI346">
        <f t="shared" si="104"/>
        <v>0.2276785714285714</v>
      </c>
    </row>
    <row r="347" spans="1:36" hidden="1" x14ac:dyDescent="0.3">
      <c r="A347">
        <f t="shared" si="93"/>
        <v>493</v>
      </c>
      <c r="B347">
        <f t="shared" si="94"/>
        <v>0.99195171026156936</v>
      </c>
      <c r="C347" s="3">
        <v>41491</v>
      </c>
      <c r="D347">
        <v>35.5</v>
      </c>
      <c r="F347" s="3">
        <v>41491</v>
      </c>
      <c r="G347">
        <v>35.5</v>
      </c>
      <c r="H347">
        <f t="shared" si="105"/>
        <v>31</v>
      </c>
      <c r="I347">
        <f t="shared" si="95"/>
        <v>0.96875</v>
      </c>
      <c r="K347">
        <f t="shared" si="96"/>
        <v>2.3201710261569364E-2</v>
      </c>
      <c r="M347" s="4">
        <f t="shared" si="97"/>
        <v>10</v>
      </c>
      <c r="N347">
        <f t="shared" si="98"/>
        <v>2.0120724346076459E-2</v>
      </c>
      <c r="O347" s="3">
        <v>41491</v>
      </c>
      <c r="P347">
        <v>0.24199999999999999</v>
      </c>
      <c r="R347" s="3">
        <v>41491</v>
      </c>
      <c r="S347">
        <v>0.24199999999999999</v>
      </c>
      <c r="T347">
        <f t="shared" si="106"/>
        <v>2</v>
      </c>
      <c r="U347">
        <f t="shared" si="99"/>
        <v>6.25E-2</v>
      </c>
      <c r="W347">
        <f t="shared" si="100"/>
        <v>4.2379275653923541E-2</v>
      </c>
      <c r="Y347" s="4">
        <f t="shared" si="101"/>
        <v>412</v>
      </c>
      <c r="Z347">
        <f t="shared" si="102"/>
        <v>0.82897384305835009</v>
      </c>
      <c r="AA347" s="3">
        <v>41491</v>
      </c>
      <c r="AB347">
        <v>2.5</v>
      </c>
      <c r="AD347" s="3">
        <v>41491</v>
      </c>
      <c r="AE347">
        <v>2.5</v>
      </c>
      <c r="AF347">
        <f t="shared" si="107"/>
        <v>25</v>
      </c>
      <c r="AG347">
        <f t="shared" si="103"/>
        <v>0.78125</v>
      </c>
      <c r="AI347">
        <f t="shared" si="104"/>
        <v>4.7723843058350091E-2</v>
      </c>
    </row>
    <row r="348" spans="1:36" hidden="1" x14ac:dyDescent="0.3">
      <c r="A348">
        <f t="shared" si="93"/>
        <v>487</v>
      </c>
      <c r="B348">
        <f t="shared" si="94"/>
        <v>0.97987927565392352</v>
      </c>
      <c r="C348" s="3">
        <v>41492</v>
      </c>
      <c r="D348">
        <v>34.6</v>
      </c>
      <c r="F348" s="3">
        <v>41492</v>
      </c>
      <c r="G348">
        <v>34.6</v>
      </c>
      <c r="H348">
        <f t="shared" si="105"/>
        <v>30</v>
      </c>
      <c r="I348">
        <f t="shared" si="95"/>
        <v>0.9375</v>
      </c>
      <c r="K348">
        <f t="shared" si="96"/>
        <v>4.237927565392352E-2</v>
      </c>
      <c r="M348" s="4">
        <f t="shared" si="97"/>
        <v>2</v>
      </c>
      <c r="N348">
        <f t="shared" si="98"/>
        <v>4.0241448692152921E-3</v>
      </c>
      <c r="O348" s="3">
        <v>41492</v>
      </c>
      <c r="P348">
        <v>0.22</v>
      </c>
      <c r="R348" s="3">
        <v>41492</v>
      </c>
      <c r="S348">
        <v>0.22</v>
      </c>
      <c r="T348">
        <f t="shared" si="106"/>
        <v>1</v>
      </c>
      <c r="U348">
        <f t="shared" si="99"/>
        <v>3.125E-2</v>
      </c>
      <c r="W348">
        <f t="shared" si="100"/>
        <v>2.722585513078471E-2</v>
      </c>
      <c r="Y348" s="4">
        <f t="shared" si="101"/>
        <v>240</v>
      </c>
      <c r="Z348">
        <f t="shared" si="102"/>
        <v>0.48289738430583501</v>
      </c>
      <c r="AA348" s="3">
        <v>41492</v>
      </c>
      <c r="AB348">
        <v>1.9</v>
      </c>
      <c r="AD348" s="3">
        <v>41492</v>
      </c>
      <c r="AE348">
        <v>1.9</v>
      </c>
      <c r="AF348">
        <f t="shared" si="107"/>
        <v>5</v>
      </c>
      <c r="AG348">
        <f t="shared" si="103"/>
        <v>0.15625</v>
      </c>
      <c r="AI348">
        <f t="shared" si="104"/>
        <v>0.32664738430583501</v>
      </c>
    </row>
    <row r="349" spans="1:36" hidden="1" x14ac:dyDescent="0.3">
      <c r="A349">
        <f t="shared" si="93"/>
        <v>481</v>
      </c>
      <c r="B349">
        <f t="shared" si="94"/>
        <v>0.96780684104627768</v>
      </c>
      <c r="C349" s="3">
        <v>41493</v>
      </c>
      <c r="D349">
        <v>34.200000000000003</v>
      </c>
      <c r="F349" s="3">
        <v>41493</v>
      </c>
      <c r="G349">
        <v>34.200000000000003</v>
      </c>
      <c r="H349">
        <f t="shared" si="105"/>
        <v>28</v>
      </c>
      <c r="I349">
        <f t="shared" si="95"/>
        <v>0.875</v>
      </c>
      <c r="K349">
        <f t="shared" si="96"/>
        <v>9.2806841046277677E-2</v>
      </c>
      <c r="M349" s="4">
        <f t="shared" si="97"/>
        <v>11</v>
      </c>
      <c r="N349">
        <f t="shared" si="98"/>
        <v>2.2132796780684104E-2</v>
      </c>
      <c r="O349" s="3">
        <v>41493</v>
      </c>
      <c r="P349">
        <v>0.24299999999999999</v>
      </c>
      <c r="R349" s="3">
        <v>41493</v>
      </c>
      <c r="S349">
        <v>0.24299999999999999</v>
      </c>
      <c r="T349">
        <f t="shared" si="106"/>
        <v>3</v>
      </c>
      <c r="U349">
        <f t="shared" si="99"/>
        <v>9.375E-2</v>
      </c>
      <c r="W349">
        <f t="shared" si="100"/>
        <v>7.1617203219315889E-2</v>
      </c>
      <c r="Y349" s="4">
        <f t="shared" si="101"/>
        <v>284</v>
      </c>
      <c r="Z349">
        <f t="shared" si="102"/>
        <v>0.5714285714285714</v>
      </c>
      <c r="AA349" s="3">
        <v>41493</v>
      </c>
      <c r="AB349">
        <v>2</v>
      </c>
      <c r="AD349" s="3">
        <v>41493</v>
      </c>
      <c r="AE349">
        <v>2</v>
      </c>
      <c r="AF349">
        <f t="shared" si="107"/>
        <v>11</v>
      </c>
      <c r="AG349">
        <f t="shared" si="103"/>
        <v>0.34375</v>
      </c>
      <c r="AI349">
        <f t="shared" si="104"/>
        <v>0.2276785714285714</v>
      </c>
    </row>
    <row r="350" spans="1:36" hidden="1" x14ac:dyDescent="0.3">
      <c r="A350">
        <f t="shared" si="93"/>
        <v>479</v>
      </c>
      <c r="B350">
        <f t="shared" si="94"/>
        <v>0.96378269617706236</v>
      </c>
      <c r="C350" s="3">
        <v>41494</v>
      </c>
      <c r="D350">
        <v>34.1</v>
      </c>
      <c r="F350" s="3">
        <v>41494</v>
      </c>
      <c r="G350">
        <v>34.1</v>
      </c>
      <c r="H350">
        <f t="shared" si="105"/>
        <v>27</v>
      </c>
      <c r="I350">
        <f t="shared" si="95"/>
        <v>0.84375</v>
      </c>
      <c r="K350">
        <f t="shared" si="96"/>
        <v>0.12003269617706236</v>
      </c>
      <c r="M350" s="4">
        <f t="shared" si="97"/>
        <v>24</v>
      </c>
      <c r="N350">
        <f t="shared" si="98"/>
        <v>4.8289738430583498E-2</v>
      </c>
      <c r="O350" s="3">
        <v>41494</v>
      </c>
      <c r="P350">
        <v>0.27</v>
      </c>
      <c r="R350" s="3">
        <v>41494</v>
      </c>
      <c r="S350">
        <v>0.27</v>
      </c>
      <c r="T350">
        <f t="shared" si="106"/>
        <v>4</v>
      </c>
      <c r="U350">
        <f t="shared" si="99"/>
        <v>0.125</v>
      </c>
      <c r="W350">
        <f t="shared" si="100"/>
        <v>7.6710261569416502E-2</v>
      </c>
      <c r="Y350" s="4">
        <f t="shared" si="101"/>
        <v>240</v>
      </c>
      <c r="Z350">
        <f t="shared" si="102"/>
        <v>0.48289738430583501</v>
      </c>
      <c r="AA350" s="3">
        <v>41494</v>
      </c>
      <c r="AB350">
        <v>1.9</v>
      </c>
      <c r="AD350" s="3">
        <v>41494</v>
      </c>
      <c r="AE350">
        <v>1.9</v>
      </c>
      <c r="AF350">
        <f t="shared" si="107"/>
        <v>5</v>
      </c>
      <c r="AG350">
        <f t="shared" si="103"/>
        <v>0.15625</v>
      </c>
      <c r="AI350">
        <f t="shared" si="104"/>
        <v>0.32664738430583501</v>
      </c>
    </row>
    <row r="351" spans="1:36" hidden="1" x14ac:dyDescent="0.3">
      <c r="A351">
        <f t="shared" si="93"/>
        <v>443</v>
      </c>
      <c r="B351">
        <f t="shared" si="94"/>
        <v>0.89134808853118708</v>
      </c>
      <c r="C351" s="3">
        <v>41495</v>
      </c>
      <c r="D351">
        <v>32.1</v>
      </c>
      <c r="F351" s="3">
        <v>41495</v>
      </c>
      <c r="G351">
        <v>32.1</v>
      </c>
      <c r="H351">
        <f t="shared" si="105"/>
        <v>24</v>
      </c>
      <c r="I351">
        <f t="shared" si="95"/>
        <v>0.75</v>
      </c>
      <c r="K351">
        <f t="shared" si="96"/>
        <v>0.14134808853118708</v>
      </c>
      <c r="M351" s="4">
        <f t="shared" si="97"/>
        <v>101</v>
      </c>
      <c r="N351">
        <f t="shared" si="98"/>
        <v>0.20321931589537223</v>
      </c>
      <c r="O351" s="3">
        <v>41495</v>
      </c>
      <c r="P351">
        <v>0.34</v>
      </c>
      <c r="R351" s="3">
        <v>41495</v>
      </c>
      <c r="S351">
        <v>0.34</v>
      </c>
      <c r="T351">
        <f t="shared" si="106"/>
        <v>10</v>
      </c>
      <c r="U351">
        <f t="shared" si="99"/>
        <v>0.3125</v>
      </c>
      <c r="W351">
        <f t="shared" si="100"/>
        <v>0.10928068410462777</v>
      </c>
      <c r="Y351" s="4">
        <f t="shared" si="101"/>
        <v>354</v>
      </c>
      <c r="Z351">
        <f t="shared" si="102"/>
        <v>0.71227364185110664</v>
      </c>
      <c r="AA351" s="3">
        <v>41495</v>
      </c>
      <c r="AB351">
        <v>2.2000000000000002</v>
      </c>
      <c r="AD351" s="3">
        <v>41495</v>
      </c>
      <c r="AE351">
        <v>2.2000000000000002</v>
      </c>
      <c r="AF351">
        <f t="shared" si="107"/>
        <v>18</v>
      </c>
      <c r="AG351">
        <f t="shared" si="103"/>
        <v>0.5625</v>
      </c>
      <c r="AI351">
        <f t="shared" si="104"/>
        <v>0.14977364185110664</v>
      </c>
    </row>
    <row r="352" spans="1:36" hidden="1" x14ac:dyDescent="0.3">
      <c r="A352">
        <f t="shared" si="93"/>
        <v>82</v>
      </c>
      <c r="B352">
        <f t="shared" si="94"/>
        <v>0.16498993963782696</v>
      </c>
      <c r="C352" s="3">
        <v>41496</v>
      </c>
      <c r="D352">
        <v>25.3</v>
      </c>
      <c r="F352" s="3">
        <v>41496</v>
      </c>
      <c r="G352">
        <v>25.3</v>
      </c>
      <c r="H352">
        <f t="shared" si="105"/>
        <v>5</v>
      </c>
      <c r="I352">
        <f t="shared" si="95"/>
        <v>0.15625</v>
      </c>
      <c r="K352">
        <f t="shared" si="96"/>
        <v>8.73993963782696E-3</v>
      </c>
      <c r="M352" s="4">
        <f t="shared" si="97"/>
        <v>463</v>
      </c>
      <c r="N352">
        <f t="shared" si="98"/>
        <v>0.93158953722334004</v>
      </c>
      <c r="O352" s="3">
        <v>41496</v>
      </c>
      <c r="P352">
        <v>0.66100000000000003</v>
      </c>
      <c r="R352" s="3">
        <v>41496</v>
      </c>
      <c r="S352">
        <v>0.66100000000000003</v>
      </c>
      <c r="T352">
        <f t="shared" si="106"/>
        <v>30</v>
      </c>
      <c r="U352">
        <f t="shared" si="99"/>
        <v>0.9375</v>
      </c>
      <c r="W352">
        <f t="shared" si="100"/>
        <v>5.9104627766599638E-3</v>
      </c>
      <c r="Y352" s="4">
        <f t="shared" si="101"/>
        <v>121</v>
      </c>
      <c r="Z352">
        <f t="shared" si="102"/>
        <v>0.24346076458752516</v>
      </c>
      <c r="AA352" s="3">
        <v>41496</v>
      </c>
      <c r="AB352">
        <v>1.5</v>
      </c>
      <c r="AD352" s="3">
        <v>41496</v>
      </c>
      <c r="AE352">
        <v>1.5</v>
      </c>
      <c r="AF352">
        <f t="shared" si="107"/>
        <v>1</v>
      </c>
      <c r="AG352">
        <f t="shared" si="103"/>
        <v>3.125E-2</v>
      </c>
      <c r="AI352">
        <f t="shared" si="104"/>
        <v>0.21221076458752516</v>
      </c>
    </row>
    <row r="353" spans="1:35" hidden="1" x14ac:dyDescent="0.3">
      <c r="A353">
        <f t="shared" si="93"/>
        <v>374</v>
      </c>
      <c r="B353">
        <f t="shared" si="94"/>
        <v>0.7525150905432596</v>
      </c>
      <c r="C353" s="3">
        <v>41497</v>
      </c>
      <c r="D353">
        <v>30.7</v>
      </c>
      <c r="F353" s="3">
        <v>41497</v>
      </c>
      <c r="G353">
        <v>30.7</v>
      </c>
      <c r="H353">
        <f t="shared" si="105"/>
        <v>19</v>
      </c>
      <c r="I353">
        <f t="shared" si="95"/>
        <v>0.59375</v>
      </c>
      <c r="K353">
        <f t="shared" si="96"/>
        <v>0.1587650905432596</v>
      </c>
      <c r="M353" s="4">
        <f t="shared" si="97"/>
        <v>162</v>
      </c>
      <c r="N353">
        <f t="shared" si="98"/>
        <v>0.32595573440643866</v>
      </c>
      <c r="O353" s="3">
        <v>41497</v>
      </c>
      <c r="P353">
        <v>0.372</v>
      </c>
      <c r="R353" s="3">
        <v>41497</v>
      </c>
      <c r="S353">
        <v>0.372</v>
      </c>
      <c r="T353">
        <f t="shared" si="106"/>
        <v>14</v>
      </c>
      <c r="U353">
        <f t="shared" si="99"/>
        <v>0.4375</v>
      </c>
      <c r="W353">
        <f t="shared" si="100"/>
        <v>0.11154426559356134</v>
      </c>
      <c r="Y353" s="4">
        <f t="shared" si="101"/>
        <v>437</v>
      </c>
      <c r="Z353">
        <f t="shared" si="102"/>
        <v>0.87927565392354123</v>
      </c>
      <c r="AA353" s="3">
        <v>41497</v>
      </c>
      <c r="AB353">
        <v>2.9</v>
      </c>
      <c r="AD353" s="3">
        <v>41497</v>
      </c>
      <c r="AE353">
        <v>2.9</v>
      </c>
      <c r="AF353">
        <f t="shared" si="107"/>
        <v>28</v>
      </c>
      <c r="AG353">
        <f t="shared" si="103"/>
        <v>0.875</v>
      </c>
      <c r="AI353">
        <f t="shared" si="104"/>
        <v>4.2756539235412339E-3</v>
      </c>
    </row>
    <row r="354" spans="1:35" hidden="1" x14ac:dyDescent="0.3">
      <c r="A354">
        <f t="shared" si="93"/>
        <v>397</v>
      </c>
      <c r="B354">
        <f t="shared" si="94"/>
        <v>0.79879275653923543</v>
      </c>
      <c r="C354" s="3">
        <v>41498</v>
      </c>
      <c r="D354">
        <v>31.1</v>
      </c>
      <c r="F354" s="3">
        <v>41498</v>
      </c>
      <c r="G354">
        <v>31.1</v>
      </c>
      <c r="H354">
        <f t="shared" si="105"/>
        <v>21</v>
      </c>
      <c r="I354">
        <f t="shared" si="95"/>
        <v>0.65625</v>
      </c>
      <c r="K354">
        <f t="shared" si="96"/>
        <v>0.14254275653923543</v>
      </c>
      <c r="M354" s="4">
        <f t="shared" si="97"/>
        <v>144</v>
      </c>
      <c r="N354">
        <f t="shared" si="98"/>
        <v>0.28973843058350102</v>
      </c>
      <c r="O354" s="3">
        <v>41498</v>
      </c>
      <c r="P354">
        <v>0.36</v>
      </c>
      <c r="R354" s="3">
        <v>41498</v>
      </c>
      <c r="S354">
        <v>0.36</v>
      </c>
      <c r="T354">
        <f t="shared" si="106"/>
        <v>13</v>
      </c>
      <c r="U354">
        <f t="shared" si="99"/>
        <v>0.40625</v>
      </c>
      <c r="W354">
        <f t="shared" si="100"/>
        <v>0.11651156941649898</v>
      </c>
      <c r="Y354" s="4">
        <f t="shared" si="101"/>
        <v>240</v>
      </c>
      <c r="Z354">
        <f t="shared" si="102"/>
        <v>0.48289738430583501</v>
      </c>
      <c r="AA354" s="3">
        <v>41498</v>
      </c>
      <c r="AB354">
        <v>1.9</v>
      </c>
      <c r="AD354" s="3">
        <v>41498</v>
      </c>
      <c r="AE354">
        <v>1.9</v>
      </c>
      <c r="AF354">
        <f t="shared" si="107"/>
        <v>5</v>
      </c>
      <c r="AG354">
        <f t="shared" si="103"/>
        <v>0.15625</v>
      </c>
      <c r="AI354">
        <f t="shared" si="104"/>
        <v>0.32664738430583501</v>
      </c>
    </row>
    <row r="355" spans="1:35" hidden="1" x14ac:dyDescent="0.3">
      <c r="A355">
        <f t="shared" si="93"/>
        <v>359</v>
      </c>
      <c r="B355">
        <f t="shared" si="94"/>
        <v>0.72233400402414483</v>
      </c>
      <c r="C355" s="3">
        <v>41499</v>
      </c>
      <c r="D355">
        <v>30.4</v>
      </c>
      <c r="F355" s="3">
        <v>41499</v>
      </c>
      <c r="G355">
        <v>30.4</v>
      </c>
      <c r="H355">
        <f t="shared" si="105"/>
        <v>18</v>
      </c>
      <c r="I355">
        <f t="shared" si="95"/>
        <v>0.5625</v>
      </c>
      <c r="K355">
        <f t="shared" si="96"/>
        <v>0.15983400402414483</v>
      </c>
      <c r="M355" s="4">
        <f t="shared" si="97"/>
        <v>202</v>
      </c>
      <c r="N355">
        <f t="shared" si="98"/>
        <v>0.40643863179074446</v>
      </c>
      <c r="O355" s="3">
        <v>41499</v>
      </c>
      <c r="P355">
        <v>0.39300000000000002</v>
      </c>
      <c r="R355" s="3">
        <v>41499</v>
      </c>
      <c r="S355">
        <v>0.39300000000000002</v>
      </c>
      <c r="T355">
        <f t="shared" si="106"/>
        <v>19</v>
      </c>
      <c r="U355">
        <f t="shared" si="99"/>
        <v>0.59375</v>
      </c>
      <c r="W355">
        <f t="shared" si="100"/>
        <v>0.18731136820925554</v>
      </c>
      <c r="Y355" s="4">
        <f t="shared" si="101"/>
        <v>240</v>
      </c>
      <c r="Z355">
        <f t="shared" si="102"/>
        <v>0.48289738430583501</v>
      </c>
      <c r="AA355" s="3">
        <v>41499</v>
      </c>
      <c r="AB355">
        <v>1.9</v>
      </c>
      <c r="AD355" s="3">
        <v>41499</v>
      </c>
      <c r="AE355">
        <v>1.9</v>
      </c>
      <c r="AF355">
        <f t="shared" si="107"/>
        <v>5</v>
      </c>
      <c r="AG355">
        <f t="shared" si="103"/>
        <v>0.15625</v>
      </c>
      <c r="AI355">
        <f t="shared" si="104"/>
        <v>0.32664738430583501</v>
      </c>
    </row>
    <row r="356" spans="1:35" hidden="1" x14ac:dyDescent="0.3">
      <c r="A356">
        <f t="shared" si="93"/>
        <v>409</v>
      </c>
      <c r="B356">
        <f t="shared" si="94"/>
        <v>0.82293762575452711</v>
      </c>
      <c r="C356" s="3">
        <v>41500</v>
      </c>
      <c r="D356">
        <v>31.2</v>
      </c>
      <c r="F356" s="3">
        <v>41500</v>
      </c>
      <c r="G356">
        <v>31.2</v>
      </c>
      <c r="H356">
        <f t="shared" si="105"/>
        <v>22</v>
      </c>
      <c r="I356">
        <f t="shared" si="95"/>
        <v>0.6875</v>
      </c>
      <c r="K356">
        <f t="shared" si="96"/>
        <v>0.13543762575452711</v>
      </c>
      <c r="M356" s="4">
        <f t="shared" si="97"/>
        <v>108</v>
      </c>
      <c r="N356">
        <f t="shared" si="98"/>
        <v>0.21730382293762576</v>
      </c>
      <c r="O356" s="3">
        <v>41500</v>
      </c>
      <c r="P356">
        <v>0.34300000000000003</v>
      </c>
      <c r="R356" s="3">
        <v>41500</v>
      </c>
      <c r="S356">
        <v>0.34300000000000003</v>
      </c>
      <c r="T356">
        <f t="shared" si="106"/>
        <v>11</v>
      </c>
      <c r="U356">
        <f t="shared" si="99"/>
        <v>0.34375</v>
      </c>
      <c r="W356">
        <f t="shared" si="100"/>
        <v>0.12644617706237424</v>
      </c>
      <c r="Y356" s="4">
        <f t="shared" si="101"/>
        <v>179</v>
      </c>
      <c r="Z356">
        <f t="shared" si="102"/>
        <v>0.36016096579476864</v>
      </c>
      <c r="AA356" s="3">
        <v>41500</v>
      </c>
      <c r="AB356">
        <v>1.7</v>
      </c>
      <c r="AD356" s="3">
        <v>41500</v>
      </c>
      <c r="AE356">
        <v>1.7</v>
      </c>
      <c r="AF356">
        <f t="shared" si="107"/>
        <v>2</v>
      </c>
      <c r="AG356">
        <f t="shared" si="103"/>
        <v>6.25E-2</v>
      </c>
      <c r="AI356">
        <f t="shared" si="104"/>
        <v>0.29766096579476864</v>
      </c>
    </row>
    <row r="357" spans="1:35" hidden="1" x14ac:dyDescent="0.3">
      <c r="A357">
        <f t="shared" si="93"/>
        <v>222</v>
      </c>
      <c r="B357">
        <f t="shared" si="94"/>
        <v>0.44668008048289737</v>
      </c>
      <c r="C357" s="3">
        <v>41501</v>
      </c>
      <c r="D357">
        <v>27.8</v>
      </c>
      <c r="F357" s="3">
        <v>41501</v>
      </c>
      <c r="G357">
        <v>27.8</v>
      </c>
      <c r="H357">
        <f t="shared" si="105"/>
        <v>10</v>
      </c>
      <c r="I357">
        <f t="shared" si="95"/>
        <v>0.3125</v>
      </c>
      <c r="K357">
        <f t="shared" si="96"/>
        <v>0.13418008048289737</v>
      </c>
      <c r="M357" s="4">
        <f t="shared" si="97"/>
        <v>293</v>
      </c>
      <c r="N357">
        <f t="shared" si="98"/>
        <v>0.58953722334004022</v>
      </c>
      <c r="O357" s="3">
        <v>41501</v>
      </c>
      <c r="P357">
        <v>0.442</v>
      </c>
      <c r="R357" s="3">
        <v>41501</v>
      </c>
      <c r="S357">
        <v>0.442</v>
      </c>
      <c r="T357">
        <f t="shared" si="106"/>
        <v>23</v>
      </c>
      <c r="U357">
        <f t="shared" si="99"/>
        <v>0.71875</v>
      </c>
      <c r="W357">
        <f t="shared" si="100"/>
        <v>0.12921277665995978</v>
      </c>
      <c r="Y357" s="4">
        <f t="shared" si="101"/>
        <v>483</v>
      </c>
      <c r="Z357">
        <f t="shared" si="102"/>
        <v>0.971830985915493</v>
      </c>
      <c r="AA357" s="3">
        <v>41501</v>
      </c>
      <c r="AB357">
        <v>3.9</v>
      </c>
      <c r="AD357" s="3">
        <v>41501</v>
      </c>
      <c r="AE357">
        <v>3.9</v>
      </c>
      <c r="AF357">
        <f t="shared" si="107"/>
        <v>31</v>
      </c>
      <c r="AG357">
        <f t="shared" si="103"/>
        <v>0.96875</v>
      </c>
      <c r="AI357">
        <f t="shared" si="104"/>
        <v>3.0809859154929953E-3</v>
      </c>
    </row>
    <row r="358" spans="1:35" hidden="1" x14ac:dyDescent="0.3">
      <c r="A358">
        <f t="shared" si="93"/>
        <v>326</v>
      </c>
      <c r="B358">
        <f t="shared" si="94"/>
        <v>0.65593561368209252</v>
      </c>
      <c r="C358" s="3">
        <v>41502</v>
      </c>
      <c r="D358">
        <v>29.8</v>
      </c>
      <c r="F358" s="3">
        <v>41502</v>
      </c>
      <c r="G358">
        <v>29.8</v>
      </c>
      <c r="H358">
        <f t="shared" si="105"/>
        <v>13</v>
      </c>
      <c r="I358">
        <f t="shared" si="95"/>
        <v>0.40625</v>
      </c>
      <c r="K358">
        <f t="shared" si="96"/>
        <v>0.24968561368209252</v>
      </c>
      <c r="M358" s="4">
        <f t="shared" si="97"/>
        <v>166</v>
      </c>
      <c r="N358">
        <f t="shared" si="98"/>
        <v>0.33400402414486924</v>
      </c>
      <c r="O358" s="3">
        <v>41502</v>
      </c>
      <c r="P358">
        <v>0.375</v>
      </c>
      <c r="R358" s="3">
        <v>41502</v>
      </c>
      <c r="S358">
        <v>0.375</v>
      </c>
      <c r="T358">
        <f t="shared" si="106"/>
        <v>16</v>
      </c>
      <c r="U358">
        <f t="shared" si="99"/>
        <v>0.5</v>
      </c>
      <c r="W358">
        <f t="shared" si="100"/>
        <v>0.16599597585513076</v>
      </c>
      <c r="Y358" s="4">
        <f t="shared" si="101"/>
        <v>412</v>
      </c>
      <c r="Z358">
        <f t="shared" si="102"/>
        <v>0.82897384305835009</v>
      </c>
      <c r="AA358" s="3">
        <v>41502</v>
      </c>
      <c r="AB358">
        <v>2.5</v>
      </c>
      <c r="AD358" s="3">
        <v>41502</v>
      </c>
      <c r="AE358">
        <v>2.5</v>
      </c>
      <c r="AF358">
        <f t="shared" si="107"/>
        <v>25</v>
      </c>
      <c r="AG358">
        <f t="shared" si="103"/>
        <v>0.78125</v>
      </c>
      <c r="AI358">
        <f t="shared" si="104"/>
        <v>4.7723843058350091E-2</v>
      </c>
    </row>
    <row r="359" spans="1:35" hidden="1" x14ac:dyDescent="0.3">
      <c r="A359">
        <f t="shared" si="93"/>
        <v>355</v>
      </c>
      <c r="B359">
        <f t="shared" si="94"/>
        <v>0.7142857142857143</v>
      </c>
      <c r="C359" s="3">
        <v>41503</v>
      </c>
      <c r="D359">
        <v>30.3</v>
      </c>
      <c r="F359" s="3">
        <v>41503</v>
      </c>
      <c r="G359">
        <v>30.3</v>
      </c>
      <c r="H359">
        <f t="shared" si="105"/>
        <v>16</v>
      </c>
      <c r="I359">
        <f t="shared" si="95"/>
        <v>0.5</v>
      </c>
      <c r="K359">
        <f t="shared" si="96"/>
        <v>0.2142857142857143</v>
      </c>
      <c r="M359" s="4">
        <f t="shared" si="97"/>
        <v>197</v>
      </c>
      <c r="N359">
        <f t="shared" si="98"/>
        <v>0.39637826961770622</v>
      </c>
      <c r="O359" s="3">
        <v>41503</v>
      </c>
      <c r="P359">
        <v>0.39100000000000001</v>
      </c>
      <c r="R359" s="3">
        <v>41503</v>
      </c>
      <c r="S359">
        <v>0.39100000000000001</v>
      </c>
      <c r="T359">
        <f t="shared" si="106"/>
        <v>17</v>
      </c>
      <c r="U359">
        <f t="shared" si="99"/>
        <v>0.53125</v>
      </c>
      <c r="W359">
        <f t="shared" si="100"/>
        <v>0.13487173038229378</v>
      </c>
      <c r="Y359" s="4">
        <f t="shared" si="101"/>
        <v>331</v>
      </c>
      <c r="Z359">
        <f t="shared" si="102"/>
        <v>0.66599597585513082</v>
      </c>
      <c r="AA359" s="3">
        <v>41503</v>
      </c>
      <c r="AB359">
        <v>2.1</v>
      </c>
      <c r="AD359" s="3">
        <v>41503</v>
      </c>
      <c r="AE359">
        <v>2.1</v>
      </c>
      <c r="AF359">
        <f t="shared" si="107"/>
        <v>14</v>
      </c>
      <c r="AG359">
        <f t="shared" si="103"/>
        <v>0.4375</v>
      </c>
      <c r="AI359">
        <f t="shared" si="104"/>
        <v>0.22849597585513082</v>
      </c>
    </row>
    <row r="360" spans="1:35" hidden="1" x14ac:dyDescent="0.3">
      <c r="A360">
        <f t="shared" si="93"/>
        <v>350</v>
      </c>
      <c r="B360">
        <f t="shared" si="94"/>
        <v>0.70422535211267601</v>
      </c>
      <c r="C360" s="3">
        <v>41504</v>
      </c>
      <c r="D360">
        <v>30.2</v>
      </c>
      <c r="F360" s="3">
        <v>41504</v>
      </c>
      <c r="G360">
        <v>30.2</v>
      </c>
      <c r="H360">
        <f t="shared" si="105"/>
        <v>15</v>
      </c>
      <c r="I360">
        <f t="shared" si="95"/>
        <v>0.46875</v>
      </c>
      <c r="K360">
        <f t="shared" si="96"/>
        <v>0.23547535211267601</v>
      </c>
      <c r="M360" s="4">
        <f t="shared" si="97"/>
        <v>291</v>
      </c>
      <c r="N360">
        <f t="shared" si="98"/>
        <v>0.5855130784708249</v>
      </c>
      <c r="O360" s="3">
        <v>41504</v>
      </c>
      <c r="P360">
        <v>0.441</v>
      </c>
      <c r="R360" s="3">
        <v>41504</v>
      </c>
      <c r="S360">
        <v>0.441</v>
      </c>
      <c r="T360">
        <f t="shared" si="106"/>
        <v>22</v>
      </c>
      <c r="U360">
        <f t="shared" si="99"/>
        <v>0.6875</v>
      </c>
      <c r="W360">
        <f t="shared" si="100"/>
        <v>0.1019869215291751</v>
      </c>
      <c r="Y360" s="4">
        <f t="shared" si="101"/>
        <v>284</v>
      </c>
      <c r="Z360">
        <f t="shared" si="102"/>
        <v>0.5714285714285714</v>
      </c>
      <c r="AA360" s="3">
        <v>41504</v>
      </c>
      <c r="AB360">
        <v>2</v>
      </c>
      <c r="AD360" s="3">
        <v>41504</v>
      </c>
      <c r="AE360">
        <v>2</v>
      </c>
      <c r="AF360">
        <f t="shared" si="107"/>
        <v>11</v>
      </c>
      <c r="AG360">
        <f t="shared" si="103"/>
        <v>0.34375</v>
      </c>
      <c r="AI360">
        <f t="shared" si="104"/>
        <v>0.2276785714285714</v>
      </c>
    </row>
    <row r="361" spans="1:35" hidden="1" x14ac:dyDescent="0.3">
      <c r="A361">
        <f t="shared" si="93"/>
        <v>378</v>
      </c>
      <c r="B361">
        <f t="shared" si="94"/>
        <v>0.76056338028169013</v>
      </c>
      <c r="C361" s="3">
        <v>41505</v>
      </c>
      <c r="D361">
        <v>30.8</v>
      </c>
      <c r="F361" s="3">
        <v>41505</v>
      </c>
      <c r="G361">
        <v>30.8</v>
      </c>
      <c r="H361">
        <f t="shared" si="105"/>
        <v>20</v>
      </c>
      <c r="I361">
        <f t="shared" si="95"/>
        <v>0.625</v>
      </c>
      <c r="K361">
        <f t="shared" si="96"/>
        <v>0.13556338028169013</v>
      </c>
      <c r="M361" s="4">
        <f t="shared" si="97"/>
        <v>264</v>
      </c>
      <c r="N361">
        <f t="shared" si="98"/>
        <v>0.53118712273641855</v>
      </c>
      <c r="O361" s="3">
        <v>41505</v>
      </c>
      <c r="P361">
        <v>0.42299999999999999</v>
      </c>
      <c r="R361" s="3">
        <v>41505</v>
      </c>
      <c r="S361">
        <v>0.42299999999999999</v>
      </c>
      <c r="T361">
        <f t="shared" si="106"/>
        <v>21</v>
      </c>
      <c r="U361">
        <f t="shared" si="99"/>
        <v>0.65625</v>
      </c>
      <c r="W361">
        <f t="shared" si="100"/>
        <v>0.12506287726358145</v>
      </c>
      <c r="Y361" s="4">
        <f t="shared" si="101"/>
        <v>240</v>
      </c>
      <c r="Z361">
        <f t="shared" si="102"/>
        <v>0.48289738430583501</v>
      </c>
      <c r="AA361" s="3">
        <v>41505</v>
      </c>
      <c r="AB361">
        <v>1.9</v>
      </c>
      <c r="AD361" s="3">
        <v>41505</v>
      </c>
      <c r="AE361">
        <v>1.9</v>
      </c>
      <c r="AF361">
        <f t="shared" si="107"/>
        <v>5</v>
      </c>
      <c r="AG361">
        <f t="shared" si="103"/>
        <v>0.15625</v>
      </c>
      <c r="AI361">
        <f t="shared" si="104"/>
        <v>0.32664738430583501</v>
      </c>
    </row>
    <row r="362" spans="1:35" hidden="1" x14ac:dyDescent="0.3">
      <c r="A362">
        <f t="shared" si="93"/>
        <v>252</v>
      </c>
      <c r="B362">
        <f t="shared" si="94"/>
        <v>0.50704225352112675</v>
      </c>
      <c r="C362" s="3">
        <v>41506</v>
      </c>
      <c r="D362">
        <v>28.3</v>
      </c>
      <c r="F362" s="3">
        <v>41506</v>
      </c>
      <c r="G362">
        <v>28.3</v>
      </c>
      <c r="H362">
        <f t="shared" si="105"/>
        <v>11</v>
      </c>
      <c r="I362">
        <f t="shared" si="95"/>
        <v>0.34375</v>
      </c>
      <c r="K362">
        <f t="shared" si="96"/>
        <v>0.16329225352112675</v>
      </c>
      <c r="M362" s="4">
        <f t="shared" si="97"/>
        <v>313</v>
      </c>
      <c r="N362">
        <f t="shared" si="98"/>
        <v>0.62977867203219318</v>
      </c>
      <c r="O362" s="3">
        <v>41506</v>
      </c>
      <c r="P362">
        <v>0.45100000000000001</v>
      </c>
      <c r="R362" s="3">
        <v>41506</v>
      </c>
      <c r="S362">
        <v>0.45100000000000001</v>
      </c>
      <c r="T362">
        <f t="shared" si="106"/>
        <v>24</v>
      </c>
      <c r="U362">
        <f t="shared" si="99"/>
        <v>0.75</v>
      </c>
      <c r="W362">
        <f t="shared" si="100"/>
        <v>0.12022132796780682</v>
      </c>
      <c r="Y362" s="4">
        <f t="shared" si="101"/>
        <v>421</v>
      </c>
      <c r="Z362">
        <f t="shared" si="102"/>
        <v>0.84708249496981891</v>
      </c>
      <c r="AA362" s="3">
        <v>41506</v>
      </c>
      <c r="AB362">
        <v>2.6</v>
      </c>
      <c r="AD362" s="3">
        <v>41506</v>
      </c>
      <c r="AE362">
        <v>2.6</v>
      </c>
      <c r="AF362">
        <f t="shared" si="107"/>
        <v>27</v>
      </c>
      <c r="AG362">
        <f t="shared" si="103"/>
        <v>0.84375</v>
      </c>
      <c r="AI362">
        <f t="shared" si="104"/>
        <v>3.332494969818911E-3</v>
      </c>
    </row>
    <row r="363" spans="1:35" hidden="1" x14ac:dyDescent="0.3">
      <c r="A363">
        <f t="shared" si="93"/>
        <v>355</v>
      </c>
      <c r="B363">
        <f t="shared" si="94"/>
        <v>0.7142857142857143</v>
      </c>
      <c r="C363" s="3">
        <v>41507</v>
      </c>
      <c r="D363">
        <v>30.3</v>
      </c>
      <c r="F363" s="3">
        <v>41507</v>
      </c>
      <c r="G363">
        <v>30.3</v>
      </c>
      <c r="H363">
        <f t="shared" si="105"/>
        <v>16</v>
      </c>
      <c r="I363">
        <f t="shared" si="95"/>
        <v>0.5</v>
      </c>
      <c r="K363">
        <f t="shared" si="96"/>
        <v>0.2142857142857143</v>
      </c>
      <c r="M363" s="4">
        <f t="shared" si="97"/>
        <v>126</v>
      </c>
      <c r="N363">
        <f t="shared" si="98"/>
        <v>0.25352112676056338</v>
      </c>
      <c r="O363" s="3">
        <v>41507</v>
      </c>
      <c r="P363">
        <v>0.35399999999999998</v>
      </c>
      <c r="R363" s="3">
        <v>41507</v>
      </c>
      <c r="S363">
        <v>0.35399999999999998</v>
      </c>
      <c r="T363">
        <f t="shared" si="106"/>
        <v>12</v>
      </c>
      <c r="U363">
        <f t="shared" si="99"/>
        <v>0.375</v>
      </c>
      <c r="W363">
        <f t="shared" si="100"/>
        <v>0.12147887323943662</v>
      </c>
      <c r="Y363" s="4">
        <f t="shared" si="101"/>
        <v>466</v>
      </c>
      <c r="Z363">
        <f t="shared" si="102"/>
        <v>0.93762575452716301</v>
      </c>
      <c r="AA363" s="3">
        <v>41507</v>
      </c>
      <c r="AB363">
        <v>3.4</v>
      </c>
      <c r="AD363" s="3">
        <v>41507</v>
      </c>
      <c r="AE363">
        <v>3.4</v>
      </c>
      <c r="AF363">
        <f t="shared" si="107"/>
        <v>29</v>
      </c>
      <c r="AG363">
        <f t="shared" si="103"/>
        <v>0.90625</v>
      </c>
      <c r="AI363">
        <f t="shared" si="104"/>
        <v>3.1375754527163013E-2</v>
      </c>
    </row>
    <row r="364" spans="1:35" hidden="1" x14ac:dyDescent="0.3">
      <c r="A364">
        <f t="shared" si="93"/>
        <v>334</v>
      </c>
      <c r="B364">
        <f t="shared" si="94"/>
        <v>0.67203219315895368</v>
      </c>
      <c r="C364" s="3">
        <v>41508</v>
      </c>
      <c r="D364">
        <v>29.9</v>
      </c>
      <c r="F364" s="3">
        <v>41508</v>
      </c>
      <c r="G364">
        <v>29.9</v>
      </c>
      <c r="H364">
        <f t="shared" si="105"/>
        <v>14</v>
      </c>
      <c r="I364">
        <f t="shared" si="95"/>
        <v>0.4375</v>
      </c>
      <c r="K364">
        <f t="shared" si="96"/>
        <v>0.23453219315895368</v>
      </c>
      <c r="M364" s="4">
        <f t="shared" si="97"/>
        <v>89</v>
      </c>
      <c r="N364">
        <f t="shared" si="98"/>
        <v>0.17907444668008049</v>
      </c>
      <c r="O364" s="3">
        <v>41508</v>
      </c>
      <c r="P364">
        <v>0.33400000000000002</v>
      </c>
      <c r="R364" s="3">
        <v>41508</v>
      </c>
      <c r="S364">
        <v>0.33400000000000002</v>
      </c>
      <c r="T364">
        <f t="shared" si="106"/>
        <v>9</v>
      </c>
      <c r="U364">
        <f t="shared" si="99"/>
        <v>0.28125</v>
      </c>
      <c r="W364">
        <f t="shared" si="100"/>
        <v>0.10217555331991951</v>
      </c>
      <c r="Y364" s="4">
        <f t="shared" si="101"/>
        <v>379</v>
      </c>
      <c r="Z364">
        <f t="shared" si="102"/>
        <v>0.76257545271629779</v>
      </c>
      <c r="AA364" s="3">
        <v>41508</v>
      </c>
      <c r="AB364">
        <v>2.2999999999999998</v>
      </c>
      <c r="AD364" s="3">
        <v>41508</v>
      </c>
      <c r="AE364">
        <v>2.2999999999999998</v>
      </c>
      <c r="AF364">
        <f t="shared" si="107"/>
        <v>21</v>
      </c>
      <c r="AG364">
        <f t="shared" si="103"/>
        <v>0.65625</v>
      </c>
      <c r="AI364">
        <f t="shared" si="104"/>
        <v>0.10632545271629779</v>
      </c>
    </row>
    <row r="365" spans="1:35" hidden="1" x14ac:dyDescent="0.3">
      <c r="A365">
        <f t="shared" si="93"/>
        <v>295</v>
      </c>
      <c r="B365">
        <f t="shared" si="94"/>
        <v>0.59356136820925554</v>
      </c>
      <c r="C365" s="3">
        <v>41509</v>
      </c>
      <c r="D365">
        <v>29.2</v>
      </c>
      <c r="F365" s="3">
        <v>41509</v>
      </c>
      <c r="G365">
        <v>29.2</v>
      </c>
      <c r="H365">
        <f t="shared" si="105"/>
        <v>12</v>
      </c>
      <c r="I365">
        <f t="shared" si="95"/>
        <v>0.375</v>
      </c>
      <c r="K365">
        <f t="shared" si="96"/>
        <v>0.21856136820925554</v>
      </c>
      <c r="M365" s="4">
        <f t="shared" si="97"/>
        <v>162</v>
      </c>
      <c r="N365">
        <f t="shared" si="98"/>
        <v>0.32595573440643866</v>
      </c>
      <c r="O365" s="3">
        <v>41509</v>
      </c>
      <c r="P365">
        <v>0.372</v>
      </c>
      <c r="R365" s="3">
        <v>41509</v>
      </c>
      <c r="S365">
        <v>0.372</v>
      </c>
      <c r="T365">
        <f t="shared" si="106"/>
        <v>14</v>
      </c>
      <c r="U365">
        <f t="shared" si="99"/>
        <v>0.4375</v>
      </c>
      <c r="W365">
        <f t="shared" si="100"/>
        <v>0.11154426559356134</v>
      </c>
      <c r="Y365" s="4">
        <f t="shared" si="101"/>
        <v>354</v>
      </c>
      <c r="Z365">
        <f t="shared" si="102"/>
        <v>0.71227364185110664</v>
      </c>
      <c r="AA365" s="3">
        <v>41509</v>
      </c>
      <c r="AB365">
        <v>2.2000000000000002</v>
      </c>
      <c r="AD365" s="3">
        <v>41509</v>
      </c>
      <c r="AE365">
        <v>2.2000000000000002</v>
      </c>
      <c r="AF365">
        <f t="shared" si="107"/>
        <v>18</v>
      </c>
      <c r="AG365">
        <f t="shared" si="103"/>
        <v>0.5625</v>
      </c>
      <c r="AI365">
        <f t="shared" si="104"/>
        <v>0.14977364185110664</v>
      </c>
    </row>
    <row r="366" spans="1:35" hidden="1" x14ac:dyDescent="0.3">
      <c r="A366">
        <f t="shared" si="93"/>
        <v>32</v>
      </c>
      <c r="B366">
        <f t="shared" si="94"/>
        <v>6.4386317907444673E-2</v>
      </c>
      <c r="C366" s="3">
        <v>41510</v>
      </c>
      <c r="D366">
        <v>23.4</v>
      </c>
      <c r="F366" s="3">
        <v>41510</v>
      </c>
      <c r="G366">
        <v>23.4</v>
      </c>
      <c r="H366">
        <f t="shared" si="105"/>
        <v>2</v>
      </c>
      <c r="I366">
        <f t="shared" si="95"/>
        <v>6.25E-2</v>
      </c>
      <c r="K366">
        <f t="shared" si="96"/>
        <v>1.8863179074446734E-3</v>
      </c>
      <c r="M366" s="4">
        <f t="shared" si="97"/>
        <v>444</v>
      </c>
      <c r="N366">
        <f t="shared" si="98"/>
        <v>0.89336016096579474</v>
      </c>
      <c r="O366" s="3">
        <v>41510</v>
      </c>
      <c r="P366">
        <v>0.61099999999999999</v>
      </c>
      <c r="R366" s="3">
        <v>41510</v>
      </c>
      <c r="S366">
        <v>0.61099999999999999</v>
      </c>
      <c r="T366">
        <f t="shared" si="106"/>
        <v>28</v>
      </c>
      <c r="U366">
        <f t="shared" si="99"/>
        <v>0.875</v>
      </c>
      <c r="W366">
        <f t="shared" si="100"/>
        <v>1.8360160965794736E-2</v>
      </c>
      <c r="Y366" s="4">
        <f t="shared" si="101"/>
        <v>214</v>
      </c>
      <c r="Z366">
        <f t="shared" si="102"/>
        <v>0.43058350100603621</v>
      </c>
      <c r="AA366" s="3">
        <v>41510</v>
      </c>
      <c r="AB366">
        <v>1.8</v>
      </c>
      <c r="AD366" s="3">
        <v>41510</v>
      </c>
      <c r="AE366">
        <v>1.8</v>
      </c>
      <c r="AF366">
        <f t="shared" si="107"/>
        <v>3</v>
      </c>
      <c r="AG366">
        <f t="shared" si="103"/>
        <v>9.375E-2</v>
      </c>
      <c r="AI366">
        <f t="shared" si="104"/>
        <v>0.33683350100603621</v>
      </c>
    </row>
    <row r="367" spans="1:35" hidden="1" x14ac:dyDescent="0.3">
      <c r="A367">
        <f t="shared" si="93"/>
        <v>107</v>
      </c>
      <c r="B367">
        <f t="shared" si="94"/>
        <v>0.2152917505030181</v>
      </c>
      <c r="C367" s="3">
        <v>41511</v>
      </c>
      <c r="D367">
        <v>25.9</v>
      </c>
      <c r="F367" s="3">
        <v>41511</v>
      </c>
      <c r="G367">
        <v>25.9</v>
      </c>
      <c r="H367">
        <f t="shared" si="105"/>
        <v>7</v>
      </c>
      <c r="I367">
        <f t="shared" si="95"/>
        <v>0.21875</v>
      </c>
      <c r="K367">
        <f t="shared" si="96"/>
        <v>3.4582494969818967E-3</v>
      </c>
      <c r="M367" s="4">
        <f t="shared" si="97"/>
        <v>411</v>
      </c>
      <c r="N367">
        <f t="shared" si="98"/>
        <v>0.82696177062374243</v>
      </c>
      <c r="O367" s="3">
        <v>41511</v>
      </c>
      <c r="P367">
        <v>0.54500000000000004</v>
      </c>
      <c r="R367" s="3">
        <v>41511</v>
      </c>
      <c r="S367">
        <v>0.54500000000000004</v>
      </c>
      <c r="T367">
        <f t="shared" si="106"/>
        <v>25</v>
      </c>
      <c r="U367">
        <f t="shared" si="99"/>
        <v>0.78125</v>
      </c>
      <c r="W367">
        <f t="shared" si="100"/>
        <v>4.5711770623742431E-2</v>
      </c>
      <c r="Y367" s="4">
        <f t="shared" si="101"/>
        <v>331</v>
      </c>
      <c r="Z367">
        <f t="shared" si="102"/>
        <v>0.66599597585513082</v>
      </c>
      <c r="AA367" s="3">
        <v>41511</v>
      </c>
      <c r="AB367">
        <v>2.1</v>
      </c>
      <c r="AD367" s="3">
        <v>41511</v>
      </c>
      <c r="AE367">
        <v>2.1</v>
      </c>
      <c r="AF367">
        <f t="shared" si="107"/>
        <v>14</v>
      </c>
      <c r="AG367">
        <f t="shared" si="103"/>
        <v>0.4375</v>
      </c>
      <c r="AI367">
        <f t="shared" si="104"/>
        <v>0.22849597585513082</v>
      </c>
    </row>
    <row r="368" spans="1:35" hidden="1" x14ac:dyDescent="0.3">
      <c r="A368">
        <f t="shared" si="93"/>
        <v>142</v>
      </c>
      <c r="B368">
        <f t="shared" si="94"/>
        <v>0.2857142857142857</v>
      </c>
      <c r="C368" s="3">
        <v>41512</v>
      </c>
      <c r="D368">
        <v>26.4</v>
      </c>
      <c r="F368" s="3">
        <v>41512</v>
      </c>
      <c r="G368">
        <v>26.4</v>
      </c>
      <c r="H368">
        <f t="shared" si="105"/>
        <v>9</v>
      </c>
      <c r="I368">
        <f t="shared" si="95"/>
        <v>0.28125</v>
      </c>
      <c r="K368">
        <f t="shared" si="96"/>
        <v>4.4642857142856984E-3</v>
      </c>
      <c r="M368" s="4">
        <f t="shared" si="97"/>
        <v>440</v>
      </c>
      <c r="N368">
        <f t="shared" si="98"/>
        <v>0.88531187122736421</v>
      </c>
      <c r="O368" s="3">
        <v>41512</v>
      </c>
      <c r="P368">
        <v>0.6</v>
      </c>
      <c r="R368" s="3">
        <v>41512</v>
      </c>
      <c r="S368">
        <v>0.6</v>
      </c>
      <c r="T368">
        <f t="shared" si="106"/>
        <v>27</v>
      </c>
      <c r="U368">
        <f t="shared" si="99"/>
        <v>0.84375</v>
      </c>
      <c r="W368">
        <f t="shared" si="100"/>
        <v>4.1561871227364211E-2</v>
      </c>
      <c r="Y368" s="4">
        <f t="shared" si="101"/>
        <v>402</v>
      </c>
      <c r="Z368">
        <f t="shared" si="102"/>
        <v>0.80885311871227361</v>
      </c>
      <c r="AA368" s="3">
        <v>41512</v>
      </c>
      <c r="AB368">
        <v>2.4</v>
      </c>
      <c r="AD368" s="3">
        <v>41512</v>
      </c>
      <c r="AE368">
        <v>2.4</v>
      </c>
      <c r="AF368">
        <f t="shared" si="107"/>
        <v>24</v>
      </c>
      <c r="AG368">
        <f t="shared" si="103"/>
        <v>0.75</v>
      </c>
      <c r="AI368">
        <f t="shared" si="104"/>
        <v>5.8853118712273611E-2</v>
      </c>
    </row>
    <row r="369" spans="1:36" hidden="1" x14ac:dyDescent="0.3">
      <c r="A369">
        <f t="shared" si="93"/>
        <v>8</v>
      </c>
      <c r="B369">
        <f t="shared" si="94"/>
        <v>1.6096579476861168E-2</v>
      </c>
      <c r="C369" s="3">
        <v>41513</v>
      </c>
      <c r="D369">
        <v>21.7</v>
      </c>
      <c r="F369" s="3">
        <v>41513</v>
      </c>
      <c r="G369">
        <v>21.7</v>
      </c>
      <c r="H369">
        <f t="shared" si="105"/>
        <v>1</v>
      </c>
      <c r="I369">
        <f t="shared" si="95"/>
        <v>3.125E-2</v>
      </c>
      <c r="K369">
        <f t="shared" si="96"/>
        <v>1.5153420523138832E-2</v>
      </c>
      <c r="M369" s="4">
        <f t="shared" si="97"/>
        <v>492</v>
      </c>
      <c r="N369">
        <f t="shared" si="98"/>
        <v>0.98993963782696182</v>
      </c>
      <c r="O369" s="3">
        <v>41513</v>
      </c>
      <c r="P369">
        <v>0.81299999999999994</v>
      </c>
      <c r="R369" s="3">
        <v>41513</v>
      </c>
      <c r="S369">
        <v>0.81299999999999994</v>
      </c>
      <c r="T369">
        <f t="shared" si="106"/>
        <v>31</v>
      </c>
      <c r="U369">
        <f t="shared" si="99"/>
        <v>0.96875</v>
      </c>
      <c r="W369">
        <f t="shared" si="100"/>
        <v>2.1189637826961816E-2</v>
      </c>
      <c r="Y369" s="4">
        <f t="shared" si="101"/>
        <v>214</v>
      </c>
      <c r="Z369">
        <f t="shared" si="102"/>
        <v>0.43058350100603621</v>
      </c>
      <c r="AA369" s="3">
        <v>41513</v>
      </c>
      <c r="AB369">
        <v>1.8</v>
      </c>
      <c r="AD369" s="3">
        <v>41513</v>
      </c>
      <c r="AE369">
        <v>1.8</v>
      </c>
      <c r="AF369">
        <f t="shared" si="107"/>
        <v>3</v>
      </c>
      <c r="AG369">
        <f t="shared" si="103"/>
        <v>9.375E-2</v>
      </c>
      <c r="AI369">
        <f t="shared" si="104"/>
        <v>0.33683350100603621</v>
      </c>
    </row>
    <row r="370" spans="1:36" hidden="1" x14ac:dyDescent="0.3">
      <c r="A370">
        <f t="shared" si="93"/>
        <v>65</v>
      </c>
      <c r="B370">
        <f t="shared" si="94"/>
        <v>0.13078470824949698</v>
      </c>
      <c r="C370" s="3">
        <v>41514</v>
      </c>
      <c r="D370">
        <v>24.8</v>
      </c>
      <c r="F370" s="3">
        <v>41514</v>
      </c>
      <c r="G370">
        <v>24.8</v>
      </c>
      <c r="H370">
        <f t="shared" si="105"/>
        <v>3</v>
      </c>
      <c r="I370">
        <f t="shared" si="95"/>
        <v>9.375E-2</v>
      </c>
      <c r="K370">
        <f t="shared" si="96"/>
        <v>3.7034708249496978E-2</v>
      </c>
      <c r="M370" s="4">
        <f t="shared" si="97"/>
        <v>456</v>
      </c>
      <c r="N370">
        <f t="shared" si="98"/>
        <v>0.91750503018108653</v>
      </c>
      <c r="O370" s="3">
        <v>41514</v>
      </c>
      <c r="P370">
        <v>0.64200000000000002</v>
      </c>
      <c r="R370" s="3">
        <v>41514</v>
      </c>
      <c r="S370">
        <v>0.64200000000000002</v>
      </c>
      <c r="T370">
        <f t="shared" si="106"/>
        <v>29</v>
      </c>
      <c r="U370">
        <f t="shared" si="99"/>
        <v>0.90625</v>
      </c>
      <c r="W370">
        <f t="shared" si="100"/>
        <v>1.1255030181086534E-2</v>
      </c>
      <c r="Y370" s="4">
        <f t="shared" si="101"/>
        <v>331</v>
      </c>
      <c r="Z370">
        <f t="shared" si="102"/>
        <v>0.66599597585513082</v>
      </c>
      <c r="AA370" s="3">
        <v>41514</v>
      </c>
      <c r="AB370">
        <v>2.1</v>
      </c>
      <c r="AD370" s="3">
        <v>41514</v>
      </c>
      <c r="AE370">
        <v>2.1</v>
      </c>
      <c r="AF370">
        <f t="shared" si="107"/>
        <v>14</v>
      </c>
      <c r="AG370">
        <f t="shared" si="103"/>
        <v>0.4375</v>
      </c>
      <c r="AI370">
        <f t="shared" si="104"/>
        <v>0.22849597585513082</v>
      </c>
    </row>
    <row r="371" spans="1:36" hidden="1" x14ac:dyDescent="0.3">
      <c r="A371">
        <f t="shared" si="93"/>
        <v>65</v>
      </c>
      <c r="B371">
        <f t="shared" si="94"/>
        <v>0.13078470824949698</v>
      </c>
      <c r="C371" s="3">
        <v>41515</v>
      </c>
      <c r="D371">
        <v>24.8</v>
      </c>
      <c r="F371" s="3">
        <v>41515</v>
      </c>
      <c r="G371">
        <v>24.8</v>
      </c>
      <c r="H371">
        <f t="shared" si="105"/>
        <v>3</v>
      </c>
      <c r="I371">
        <f t="shared" si="95"/>
        <v>9.375E-2</v>
      </c>
      <c r="K371">
        <f t="shared" si="96"/>
        <v>3.7034708249496978E-2</v>
      </c>
      <c r="M371" s="4">
        <f t="shared" si="97"/>
        <v>411</v>
      </c>
      <c r="N371">
        <f t="shared" si="98"/>
        <v>0.82696177062374243</v>
      </c>
      <c r="O371" s="3">
        <v>41515</v>
      </c>
      <c r="P371">
        <v>0.54500000000000004</v>
      </c>
      <c r="R371" s="3">
        <v>41515</v>
      </c>
      <c r="S371">
        <v>0.54500000000000004</v>
      </c>
      <c r="T371">
        <f t="shared" si="106"/>
        <v>25</v>
      </c>
      <c r="U371">
        <f t="shared" si="99"/>
        <v>0.78125</v>
      </c>
      <c r="W371">
        <f t="shared" si="100"/>
        <v>4.5711770623742431E-2</v>
      </c>
      <c r="Y371" s="4">
        <f t="shared" si="101"/>
        <v>331</v>
      </c>
      <c r="Z371">
        <f t="shared" si="102"/>
        <v>0.66599597585513082</v>
      </c>
      <c r="AA371" s="3">
        <v>41515</v>
      </c>
      <c r="AB371">
        <v>2.1</v>
      </c>
      <c r="AD371" s="3">
        <v>41515</v>
      </c>
      <c r="AE371">
        <v>2.1</v>
      </c>
      <c r="AF371">
        <f t="shared" si="107"/>
        <v>14</v>
      </c>
      <c r="AG371">
        <f t="shared" si="103"/>
        <v>0.4375</v>
      </c>
      <c r="AI371">
        <f t="shared" si="104"/>
        <v>0.22849597585513082</v>
      </c>
    </row>
    <row r="372" spans="1:36" hidden="1" x14ac:dyDescent="0.3">
      <c r="A372">
        <f t="shared" si="93"/>
        <v>115</v>
      </c>
      <c r="B372">
        <f t="shared" si="94"/>
        <v>0.23138832997987926</v>
      </c>
      <c r="C372" s="3">
        <v>41516</v>
      </c>
      <c r="D372">
        <v>26.1</v>
      </c>
      <c r="F372" s="3">
        <v>41516</v>
      </c>
      <c r="G372">
        <v>26.1</v>
      </c>
      <c r="H372">
        <f t="shared" si="105"/>
        <v>8</v>
      </c>
      <c r="I372">
        <f t="shared" si="95"/>
        <v>0.25</v>
      </c>
      <c r="K372">
        <f t="shared" si="96"/>
        <v>1.8611670020120735E-2</v>
      </c>
      <c r="M372" s="4">
        <f t="shared" si="97"/>
        <v>251</v>
      </c>
      <c r="N372">
        <f t="shared" si="98"/>
        <v>0.50503018108651909</v>
      </c>
      <c r="O372" s="3">
        <v>41516</v>
      </c>
      <c r="P372">
        <v>0.41699999999999998</v>
      </c>
      <c r="R372" s="3">
        <v>41516</v>
      </c>
      <c r="S372">
        <v>0.41699999999999998</v>
      </c>
      <c r="T372">
        <f t="shared" si="106"/>
        <v>20</v>
      </c>
      <c r="U372">
        <f t="shared" si="99"/>
        <v>0.625</v>
      </c>
      <c r="W372">
        <f t="shared" si="100"/>
        <v>0.11996981891348091</v>
      </c>
      <c r="Y372" s="4">
        <f t="shared" si="101"/>
        <v>379</v>
      </c>
      <c r="Z372">
        <f t="shared" si="102"/>
        <v>0.76257545271629779</v>
      </c>
      <c r="AA372" s="3">
        <v>41516</v>
      </c>
      <c r="AB372">
        <v>2.2999999999999998</v>
      </c>
      <c r="AD372" s="3">
        <v>41516</v>
      </c>
      <c r="AE372">
        <v>2.2999999999999998</v>
      </c>
      <c r="AF372">
        <f t="shared" si="107"/>
        <v>21</v>
      </c>
      <c r="AG372">
        <f t="shared" si="103"/>
        <v>0.65625</v>
      </c>
      <c r="AI372">
        <f t="shared" si="104"/>
        <v>0.10632545271629779</v>
      </c>
    </row>
    <row r="373" spans="1:36" x14ac:dyDescent="0.3">
      <c r="A373" s="1">
        <f t="shared" si="93"/>
        <v>102</v>
      </c>
      <c r="B373" s="1">
        <f t="shared" si="94"/>
        <v>0.20523138832997989</v>
      </c>
      <c r="C373" s="5">
        <v>41517</v>
      </c>
      <c r="D373" s="1">
        <v>25.8</v>
      </c>
      <c r="E373" s="1"/>
      <c r="F373" s="5">
        <v>41517</v>
      </c>
      <c r="G373" s="1">
        <v>25.8</v>
      </c>
      <c r="H373" s="1">
        <f t="shared" si="105"/>
        <v>6</v>
      </c>
      <c r="I373" s="1">
        <f t="shared" si="95"/>
        <v>0.1875</v>
      </c>
      <c r="J373" s="1"/>
      <c r="K373" s="1">
        <f t="shared" si="96"/>
        <v>1.7731388329979891E-2</v>
      </c>
      <c r="L373" s="1">
        <f>SUM(K343:K373)</f>
        <v>3.4428445674044257</v>
      </c>
      <c r="M373" s="2">
        <f t="shared" si="97"/>
        <v>197</v>
      </c>
      <c r="N373" s="1">
        <f t="shared" si="98"/>
        <v>0.39637826961770622</v>
      </c>
      <c r="O373" s="5">
        <v>41517</v>
      </c>
      <c r="P373" s="1">
        <v>0.39100000000000001</v>
      </c>
      <c r="Q373" s="1"/>
      <c r="R373" s="5">
        <v>41517</v>
      </c>
      <c r="S373" s="1">
        <v>0.39100000000000001</v>
      </c>
      <c r="T373" s="1">
        <f t="shared" si="106"/>
        <v>17</v>
      </c>
      <c r="U373" s="1">
        <f t="shared" si="99"/>
        <v>0.53125</v>
      </c>
      <c r="V373" s="1"/>
      <c r="W373" s="1">
        <f t="shared" si="100"/>
        <v>0.13487173038229378</v>
      </c>
      <c r="X373" s="1">
        <f>SUM(W343:W373)</f>
        <v>2.8804703219315893</v>
      </c>
      <c r="Y373" s="2">
        <f t="shared" si="101"/>
        <v>240</v>
      </c>
      <c r="Z373" s="1">
        <f t="shared" si="102"/>
        <v>0.48289738430583501</v>
      </c>
      <c r="AA373" s="5">
        <v>41517</v>
      </c>
      <c r="AB373" s="1">
        <v>1.9</v>
      </c>
      <c r="AC373" s="1"/>
      <c r="AD373" s="5">
        <v>41517</v>
      </c>
      <c r="AE373" s="1">
        <v>1.9</v>
      </c>
      <c r="AF373" s="1">
        <f t="shared" si="107"/>
        <v>5</v>
      </c>
      <c r="AG373" s="1">
        <f t="shared" si="103"/>
        <v>0.15625</v>
      </c>
      <c r="AH373" s="1"/>
      <c r="AI373" s="1">
        <f t="shared" si="104"/>
        <v>0.32664738430583501</v>
      </c>
      <c r="AJ373" s="1">
        <f>SUM(AI343:AI373)</f>
        <v>5.7233400402414478</v>
      </c>
    </row>
    <row r="374" spans="1:36" hidden="1" x14ac:dyDescent="0.3">
      <c r="A374">
        <f t="shared" si="93"/>
        <v>47</v>
      </c>
      <c r="B374">
        <f t="shared" si="94"/>
        <v>9.4567404426559351E-2</v>
      </c>
      <c r="C374" s="3">
        <v>41852</v>
      </c>
      <c r="D374">
        <v>24.2</v>
      </c>
      <c r="F374" s="3">
        <v>41852</v>
      </c>
      <c r="G374">
        <v>24.2</v>
      </c>
      <c r="H374">
        <f>_xlfn.RANK.EQ(G374,$G$374:$G$404,1)</f>
        <v>1</v>
      </c>
      <c r="I374">
        <f t="shared" si="95"/>
        <v>3.125E-2</v>
      </c>
      <c r="K374">
        <f t="shared" si="96"/>
        <v>6.3317404426559351E-2</v>
      </c>
      <c r="M374" s="4">
        <f t="shared" si="97"/>
        <v>455</v>
      </c>
      <c r="N374">
        <f t="shared" si="98"/>
        <v>0.91549295774647887</v>
      </c>
      <c r="O374" s="3">
        <v>41852</v>
      </c>
      <c r="P374">
        <v>0.63800000000000001</v>
      </c>
      <c r="R374" s="3">
        <v>41852</v>
      </c>
      <c r="S374">
        <v>0.63800000000000001</v>
      </c>
      <c r="T374">
        <f>_xlfn.RANK.EQ(S374,$S$374:$S$404,1)</f>
        <v>31</v>
      </c>
      <c r="U374">
        <f t="shared" si="99"/>
        <v>0.96875</v>
      </c>
      <c r="W374">
        <f t="shared" si="100"/>
        <v>5.3257042253521125E-2</v>
      </c>
      <c r="Y374" s="4">
        <f t="shared" si="101"/>
        <v>240</v>
      </c>
      <c r="Z374">
        <f t="shared" si="102"/>
        <v>0.48289738430583501</v>
      </c>
      <c r="AA374" s="3">
        <v>41852</v>
      </c>
      <c r="AB374">
        <v>1.9</v>
      </c>
      <c r="AD374" s="3">
        <v>41852</v>
      </c>
      <c r="AE374">
        <v>1.9</v>
      </c>
      <c r="AF374">
        <f>_xlfn.RANK.EQ(AE374,$AE$374:$AE$404,1)</f>
        <v>21</v>
      </c>
      <c r="AG374">
        <f t="shared" si="103"/>
        <v>0.65625</v>
      </c>
      <c r="AI374">
        <f t="shared" si="104"/>
        <v>0.17335261569416499</v>
      </c>
    </row>
    <row r="375" spans="1:36" hidden="1" x14ac:dyDescent="0.3">
      <c r="A375">
        <f t="shared" si="93"/>
        <v>165</v>
      </c>
      <c r="B375">
        <f t="shared" si="94"/>
        <v>0.33199195171026158</v>
      </c>
      <c r="C375" s="3">
        <v>41853</v>
      </c>
      <c r="D375">
        <v>26.8</v>
      </c>
      <c r="F375" s="3">
        <v>41853</v>
      </c>
      <c r="G375">
        <v>26.8</v>
      </c>
      <c r="H375">
        <f t="shared" ref="H375:H404" si="108">_xlfn.RANK.EQ(G375,$G$374:$G$404,1)</f>
        <v>12</v>
      </c>
      <c r="I375">
        <f t="shared" si="95"/>
        <v>0.375</v>
      </c>
      <c r="K375">
        <f t="shared" si="96"/>
        <v>4.3008048289738421E-2</v>
      </c>
      <c r="M375" s="4">
        <f t="shared" si="97"/>
        <v>431</v>
      </c>
      <c r="N375">
        <f t="shared" si="98"/>
        <v>0.86720321931589539</v>
      </c>
      <c r="O375" s="3">
        <v>41853</v>
      </c>
      <c r="P375">
        <v>0.57199999999999995</v>
      </c>
      <c r="R375" s="3">
        <v>41853</v>
      </c>
      <c r="S375">
        <v>0.57199999999999995</v>
      </c>
      <c r="T375">
        <f t="shared" ref="T375:T404" si="109">_xlfn.RANK.EQ(S375,$S$374:$S$404,1)</f>
        <v>27</v>
      </c>
      <c r="U375">
        <f t="shared" si="99"/>
        <v>0.84375</v>
      </c>
      <c r="W375">
        <f t="shared" si="100"/>
        <v>2.3453219315895391E-2</v>
      </c>
      <c r="Y375" s="4">
        <f t="shared" si="101"/>
        <v>121</v>
      </c>
      <c r="Z375">
        <f t="shared" si="102"/>
        <v>0.24346076458752516</v>
      </c>
      <c r="AA375" s="3">
        <v>41853</v>
      </c>
      <c r="AB375">
        <v>1.5</v>
      </c>
      <c r="AD375" s="3">
        <v>41853</v>
      </c>
      <c r="AE375">
        <v>1.5</v>
      </c>
      <c r="AF375">
        <f t="shared" ref="AF375:AF404" si="110">_xlfn.RANK.EQ(AE375,$AE$374:$AE$404,1)</f>
        <v>3</v>
      </c>
      <c r="AG375">
        <f t="shared" si="103"/>
        <v>9.375E-2</v>
      </c>
      <c r="AI375">
        <f t="shared" si="104"/>
        <v>0.14971076458752516</v>
      </c>
    </row>
    <row r="376" spans="1:36" hidden="1" x14ac:dyDescent="0.3">
      <c r="A376">
        <f t="shared" si="93"/>
        <v>177</v>
      </c>
      <c r="B376">
        <f t="shared" si="94"/>
        <v>0.35613682092555332</v>
      </c>
      <c r="C376" s="3">
        <v>41854</v>
      </c>
      <c r="D376">
        <v>27.1</v>
      </c>
      <c r="F376" s="3">
        <v>41854</v>
      </c>
      <c r="G376">
        <v>27.1</v>
      </c>
      <c r="H376">
        <f t="shared" si="108"/>
        <v>16</v>
      </c>
      <c r="I376">
        <f t="shared" si="95"/>
        <v>0.5</v>
      </c>
      <c r="K376">
        <f t="shared" si="96"/>
        <v>0.14386317907444668</v>
      </c>
      <c r="M376" s="4">
        <f t="shared" si="97"/>
        <v>436</v>
      </c>
      <c r="N376">
        <f t="shared" si="98"/>
        <v>0.87726358148893357</v>
      </c>
      <c r="O376" s="3">
        <v>41854</v>
      </c>
      <c r="P376">
        <v>0.59599999999999997</v>
      </c>
      <c r="R376" s="3">
        <v>41854</v>
      </c>
      <c r="S376">
        <v>0.59599999999999997</v>
      </c>
      <c r="T376">
        <f t="shared" si="109"/>
        <v>30</v>
      </c>
      <c r="U376">
        <f t="shared" si="99"/>
        <v>0.9375</v>
      </c>
      <c r="W376">
        <f t="shared" si="100"/>
        <v>6.0236418511066425E-2</v>
      </c>
      <c r="Y376" s="4">
        <f t="shared" si="101"/>
        <v>142</v>
      </c>
      <c r="Z376">
        <f t="shared" si="102"/>
        <v>0.2857142857142857</v>
      </c>
      <c r="AA376" s="3">
        <v>41854</v>
      </c>
      <c r="AB376">
        <v>1.6</v>
      </c>
      <c r="AD376" s="3">
        <v>41854</v>
      </c>
      <c r="AE376">
        <v>1.6</v>
      </c>
      <c r="AF376">
        <f t="shared" si="110"/>
        <v>8</v>
      </c>
      <c r="AG376">
        <f t="shared" si="103"/>
        <v>0.25</v>
      </c>
      <c r="AI376">
        <f t="shared" si="104"/>
        <v>3.5714285714285698E-2</v>
      </c>
    </row>
    <row r="377" spans="1:36" hidden="1" x14ac:dyDescent="0.3">
      <c r="A377">
        <f t="shared" si="93"/>
        <v>222</v>
      </c>
      <c r="B377">
        <f t="shared" si="94"/>
        <v>0.44668008048289737</v>
      </c>
      <c r="C377" s="3">
        <v>41855</v>
      </c>
      <c r="D377">
        <v>27.8</v>
      </c>
      <c r="F377" s="3">
        <v>41855</v>
      </c>
      <c r="G377">
        <v>27.8</v>
      </c>
      <c r="H377">
        <f t="shared" si="108"/>
        <v>24</v>
      </c>
      <c r="I377">
        <f t="shared" si="95"/>
        <v>0.75</v>
      </c>
      <c r="K377">
        <f t="shared" si="96"/>
        <v>0.30331991951710263</v>
      </c>
      <c r="M377" s="4">
        <f t="shared" si="97"/>
        <v>420</v>
      </c>
      <c r="N377">
        <f t="shared" si="98"/>
        <v>0.84507042253521125</v>
      </c>
      <c r="O377" s="3">
        <v>41855</v>
      </c>
      <c r="P377">
        <v>0.56200000000000006</v>
      </c>
      <c r="R377" s="3">
        <v>41855</v>
      </c>
      <c r="S377">
        <v>0.56200000000000006</v>
      </c>
      <c r="T377">
        <f t="shared" si="109"/>
        <v>22</v>
      </c>
      <c r="U377">
        <f t="shared" si="99"/>
        <v>0.6875</v>
      </c>
      <c r="W377">
        <f t="shared" si="100"/>
        <v>0.15757042253521125</v>
      </c>
      <c r="Y377" s="4">
        <f t="shared" si="101"/>
        <v>214</v>
      </c>
      <c r="Z377">
        <f t="shared" si="102"/>
        <v>0.43058350100603621</v>
      </c>
      <c r="AA377" s="3">
        <v>41855</v>
      </c>
      <c r="AB377">
        <v>1.8</v>
      </c>
      <c r="AD377" s="3">
        <v>41855</v>
      </c>
      <c r="AE377">
        <v>1.8</v>
      </c>
      <c r="AF377">
        <f t="shared" si="110"/>
        <v>18</v>
      </c>
      <c r="AG377">
        <f t="shared" si="103"/>
        <v>0.5625</v>
      </c>
      <c r="AI377">
        <f t="shared" si="104"/>
        <v>0.13191649899396379</v>
      </c>
    </row>
    <row r="378" spans="1:36" hidden="1" x14ac:dyDescent="0.3">
      <c r="A378">
        <f t="shared" si="93"/>
        <v>194</v>
      </c>
      <c r="B378">
        <f t="shared" si="94"/>
        <v>0.3903420523138833</v>
      </c>
      <c r="C378" s="3">
        <v>41856</v>
      </c>
      <c r="D378">
        <v>27.3</v>
      </c>
      <c r="F378" s="3">
        <v>41856</v>
      </c>
      <c r="G378">
        <v>27.3</v>
      </c>
      <c r="H378">
        <f t="shared" si="108"/>
        <v>18</v>
      </c>
      <c r="I378">
        <f t="shared" si="95"/>
        <v>0.5625</v>
      </c>
      <c r="K378">
        <f t="shared" si="96"/>
        <v>0.1721579476861167</v>
      </c>
      <c r="M378" s="4">
        <f t="shared" si="97"/>
        <v>429</v>
      </c>
      <c r="N378">
        <f t="shared" si="98"/>
        <v>0.86317907444668007</v>
      </c>
      <c r="O378" s="3">
        <v>41856</v>
      </c>
      <c r="P378">
        <v>0.56899999999999995</v>
      </c>
      <c r="R378" s="3">
        <v>41856</v>
      </c>
      <c r="S378">
        <v>0.56899999999999995</v>
      </c>
      <c r="T378">
        <f t="shared" si="109"/>
        <v>26</v>
      </c>
      <c r="U378">
        <f t="shared" si="99"/>
        <v>0.8125</v>
      </c>
      <c r="W378">
        <f t="shared" si="100"/>
        <v>5.0679074446680072E-2</v>
      </c>
      <c r="Y378" s="4">
        <f t="shared" si="101"/>
        <v>284</v>
      </c>
      <c r="Z378">
        <f t="shared" si="102"/>
        <v>0.5714285714285714</v>
      </c>
      <c r="AA378" s="3">
        <v>41856</v>
      </c>
      <c r="AB378">
        <v>2</v>
      </c>
      <c r="AD378" s="3">
        <v>41856</v>
      </c>
      <c r="AE378">
        <v>2</v>
      </c>
      <c r="AF378">
        <f t="shared" si="110"/>
        <v>25</v>
      </c>
      <c r="AG378">
        <f t="shared" si="103"/>
        <v>0.78125</v>
      </c>
      <c r="AI378">
        <f t="shared" si="104"/>
        <v>0.2098214285714286</v>
      </c>
    </row>
    <row r="379" spans="1:36" hidden="1" x14ac:dyDescent="0.3">
      <c r="A379">
        <f t="shared" si="93"/>
        <v>102</v>
      </c>
      <c r="B379">
        <f t="shared" si="94"/>
        <v>0.20523138832997989</v>
      </c>
      <c r="C379" s="3">
        <v>41857</v>
      </c>
      <c r="D379">
        <v>25.8</v>
      </c>
      <c r="F379" s="3">
        <v>41857</v>
      </c>
      <c r="G379">
        <v>25.8</v>
      </c>
      <c r="H379">
        <f t="shared" si="108"/>
        <v>5</v>
      </c>
      <c r="I379">
        <f t="shared" si="95"/>
        <v>0.15625</v>
      </c>
      <c r="K379">
        <f t="shared" si="96"/>
        <v>4.8981388329979891E-2</v>
      </c>
      <c r="M379" s="4">
        <f t="shared" si="97"/>
        <v>422</v>
      </c>
      <c r="N379">
        <f t="shared" si="98"/>
        <v>0.84909456740442657</v>
      </c>
      <c r="O379" s="3">
        <v>41857</v>
      </c>
      <c r="P379">
        <v>0.56399999999999995</v>
      </c>
      <c r="R379" s="3">
        <v>41857</v>
      </c>
      <c r="S379">
        <v>0.56399999999999995</v>
      </c>
      <c r="T379">
        <f t="shared" si="109"/>
        <v>23</v>
      </c>
      <c r="U379">
        <f t="shared" si="99"/>
        <v>0.71875</v>
      </c>
      <c r="W379">
        <f t="shared" si="100"/>
        <v>0.13034456740442657</v>
      </c>
      <c r="Y379" s="4">
        <f t="shared" si="101"/>
        <v>240</v>
      </c>
      <c r="Z379">
        <f t="shared" si="102"/>
        <v>0.48289738430583501</v>
      </c>
      <c r="AA379" s="3">
        <v>41857</v>
      </c>
      <c r="AB379">
        <v>1.9</v>
      </c>
      <c r="AD379" s="3">
        <v>41857</v>
      </c>
      <c r="AE379">
        <v>1.9</v>
      </c>
      <c r="AF379">
        <f t="shared" si="110"/>
        <v>21</v>
      </c>
      <c r="AG379">
        <f t="shared" si="103"/>
        <v>0.65625</v>
      </c>
      <c r="AI379">
        <f t="shared" si="104"/>
        <v>0.17335261569416499</v>
      </c>
    </row>
    <row r="380" spans="1:36" hidden="1" x14ac:dyDescent="0.3">
      <c r="A380">
        <f t="shared" si="93"/>
        <v>165</v>
      </c>
      <c r="B380">
        <f t="shared" si="94"/>
        <v>0.33199195171026158</v>
      </c>
      <c r="C380" s="3">
        <v>41858</v>
      </c>
      <c r="D380">
        <v>26.8</v>
      </c>
      <c r="F380" s="3">
        <v>41858</v>
      </c>
      <c r="G380">
        <v>26.8</v>
      </c>
      <c r="H380">
        <f t="shared" si="108"/>
        <v>12</v>
      </c>
      <c r="I380">
        <f t="shared" si="95"/>
        <v>0.375</v>
      </c>
      <c r="K380">
        <f t="shared" si="96"/>
        <v>4.3008048289738421E-2</v>
      </c>
      <c r="M380" s="4">
        <f t="shared" si="97"/>
        <v>399</v>
      </c>
      <c r="N380">
        <f t="shared" si="98"/>
        <v>0.80281690140845074</v>
      </c>
      <c r="O380" s="3">
        <v>41858</v>
      </c>
      <c r="P380">
        <v>0.52700000000000002</v>
      </c>
      <c r="R380" s="3">
        <v>41858</v>
      </c>
      <c r="S380">
        <v>0.52700000000000002</v>
      </c>
      <c r="T380">
        <f t="shared" si="109"/>
        <v>17</v>
      </c>
      <c r="U380">
        <f t="shared" si="99"/>
        <v>0.53125</v>
      </c>
      <c r="W380">
        <f t="shared" si="100"/>
        <v>0.27156690140845074</v>
      </c>
      <c r="Y380" s="4">
        <f t="shared" si="101"/>
        <v>284</v>
      </c>
      <c r="Z380">
        <f t="shared" si="102"/>
        <v>0.5714285714285714</v>
      </c>
      <c r="AA380" s="3">
        <v>41858</v>
      </c>
      <c r="AB380">
        <v>2</v>
      </c>
      <c r="AD380" s="3">
        <v>41858</v>
      </c>
      <c r="AE380">
        <v>2</v>
      </c>
      <c r="AF380">
        <f t="shared" si="110"/>
        <v>25</v>
      </c>
      <c r="AG380">
        <f t="shared" si="103"/>
        <v>0.78125</v>
      </c>
      <c r="AI380">
        <f t="shared" si="104"/>
        <v>0.2098214285714286</v>
      </c>
    </row>
    <row r="381" spans="1:36" hidden="1" x14ac:dyDescent="0.3">
      <c r="A381">
        <f t="shared" si="93"/>
        <v>107</v>
      </c>
      <c r="B381">
        <f t="shared" si="94"/>
        <v>0.2152917505030181</v>
      </c>
      <c r="C381" s="3">
        <v>41859</v>
      </c>
      <c r="D381">
        <v>25.9</v>
      </c>
      <c r="F381" s="3">
        <v>41859</v>
      </c>
      <c r="G381">
        <v>25.9</v>
      </c>
      <c r="H381">
        <f t="shared" si="108"/>
        <v>6</v>
      </c>
      <c r="I381">
        <f t="shared" si="95"/>
        <v>0.1875</v>
      </c>
      <c r="K381">
        <f t="shared" si="96"/>
        <v>2.7791750503018103E-2</v>
      </c>
      <c r="M381" s="4">
        <f t="shared" si="97"/>
        <v>435</v>
      </c>
      <c r="N381">
        <f t="shared" si="98"/>
        <v>0.87525150905432592</v>
      </c>
      <c r="O381" s="3">
        <v>41859</v>
      </c>
      <c r="P381">
        <v>0.59499999999999997</v>
      </c>
      <c r="R381" s="3">
        <v>41859</v>
      </c>
      <c r="S381">
        <v>0.59499999999999997</v>
      </c>
      <c r="T381">
        <f t="shared" si="109"/>
        <v>29</v>
      </c>
      <c r="U381">
        <f t="shared" si="99"/>
        <v>0.90625</v>
      </c>
      <c r="W381">
        <f t="shared" si="100"/>
        <v>3.0998490945674084E-2</v>
      </c>
      <c r="Y381" s="4">
        <f t="shared" si="101"/>
        <v>142</v>
      </c>
      <c r="Z381">
        <f t="shared" si="102"/>
        <v>0.2857142857142857</v>
      </c>
      <c r="AA381" s="3">
        <v>41859</v>
      </c>
      <c r="AB381">
        <v>1.6</v>
      </c>
      <c r="AD381" s="3">
        <v>41859</v>
      </c>
      <c r="AE381">
        <v>1.6</v>
      </c>
      <c r="AF381">
        <f t="shared" si="110"/>
        <v>8</v>
      </c>
      <c r="AG381">
        <f t="shared" si="103"/>
        <v>0.25</v>
      </c>
      <c r="AI381">
        <f t="shared" si="104"/>
        <v>3.5714285714285698E-2</v>
      </c>
    </row>
    <row r="382" spans="1:36" hidden="1" x14ac:dyDescent="0.3">
      <c r="A382">
        <f t="shared" si="93"/>
        <v>213</v>
      </c>
      <c r="B382">
        <f t="shared" si="94"/>
        <v>0.42857142857142855</v>
      </c>
      <c r="C382" s="3">
        <v>41860</v>
      </c>
      <c r="D382">
        <v>27.7</v>
      </c>
      <c r="F382" s="3">
        <v>41860</v>
      </c>
      <c r="G382">
        <v>27.7</v>
      </c>
      <c r="H382">
        <f t="shared" si="108"/>
        <v>23</v>
      </c>
      <c r="I382">
        <f t="shared" si="95"/>
        <v>0.71875</v>
      </c>
      <c r="K382">
        <f t="shared" si="96"/>
        <v>0.29017857142857145</v>
      </c>
      <c r="M382" s="4">
        <f t="shared" si="97"/>
        <v>419</v>
      </c>
      <c r="N382">
        <f t="shared" si="98"/>
        <v>0.84305835010060359</v>
      </c>
      <c r="O382" s="3">
        <v>41860</v>
      </c>
      <c r="P382">
        <v>0.56100000000000005</v>
      </c>
      <c r="R382" s="3">
        <v>41860</v>
      </c>
      <c r="S382">
        <v>0.56100000000000005</v>
      </c>
      <c r="T382">
        <f t="shared" si="109"/>
        <v>21</v>
      </c>
      <c r="U382">
        <f t="shared" si="99"/>
        <v>0.65625</v>
      </c>
      <c r="W382">
        <f t="shared" si="100"/>
        <v>0.18680835010060359</v>
      </c>
      <c r="Y382" s="4">
        <f t="shared" si="101"/>
        <v>97</v>
      </c>
      <c r="Z382">
        <f t="shared" si="102"/>
        <v>0.19517102615694165</v>
      </c>
      <c r="AA382" s="3">
        <v>41860</v>
      </c>
      <c r="AB382">
        <v>1.4</v>
      </c>
      <c r="AD382" s="3">
        <v>41860</v>
      </c>
      <c r="AE382">
        <v>1.4</v>
      </c>
      <c r="AF382">
        <f t="shared" si="110"/>
        <v>2</v>
      </c>
      <c r="AG382">
        <f t="shared" si="103"/>
        <v>6.25E-2</v>
      </c>
      <c r="AI382">
        <f t="shared" si="104"/>
        <v>0.13267102615694165</v>
      </c>
    </row>
    <row r="383" spans="1:36" hidden="1" x14ac:dyDescent="0.3">
      <c r="A383">
        <f t="shared" si="93"/>
        <v>295</v>
      </c>
      <c r="B383">
        <f t="shared" si="94"/>
        <v>0.59356136820925554</v>
      </c>
      <c r="C383" s="3">
        <v>41861</v>
      </c>
      <c r="D383">
        <v>29.2</v>
      </c>
      <c r="F383" s="3">
        <v>41861</v>
      </c>
      <c r="G383">
        <v>29.2</v>
      </c>
      <c r="H383">
        <f t="shared" si="108"/>
        <v>27</v>
      </c>
      <c r="I383">
        <f t="shared" si="95"/>
        <v>0.84375</v>
      </c>
      <c r="K383">
        <f t="shared" si="96"/>
        <v>0.25018863179074446</v>
      </c>
      <c r="M383" s="4">
        <f t="shared" si="97"/>
        <v>410</v>
      </c>
      <c r="N383">
        <f t="shared" si="98"/>
        <v>0.82494969818913477</v>
      </c>
      <c r="O383" s="3">
        <v>41861</v>
      </c>
      <c r="P383">
        <v>0.54200000000000004</v>
      </c>
      <c r="R383" s="3">
        <v>41861</v>
      </c>
      <c r="S383">
        <v>0.54200000000000004</v>
      </c>
      <c r="T383">
        <f t="shared" si="109"/>
        <v>20</v>
      </c>
      <c r="U383">
        <f t="shared" si="99"/>
        <v>0.625</v>
      </c>
      <c r="W383">
        <f t="shared" si="100"/>
        <v>0.19994969818913477</v>
      </c>
      <c r="Y383" s="4">
        <f t="shared" si="101"/>
        <v>121</v>
      </c>
      <c r="Z383">
        <f t="shared" si="102"/>
        <v>0.24346076458752516</v>
      </c>
      <c r="AA383" s="3">
        <v>41861</v>
      </c>
      <c r="AB383">
        <v>1.5</v>
      </c>
      <c r="AD383" s="3">
        <v>41861</v>
      </c>
      <c r="AE383">
        <v>1.5</v>
      </c>
      <c r="AF383">
        <f t="shared" si="110"/>
        <v>3</v>
      </c>
      <c r="AG383">
        <f t="shared" si="103"/>
        <v>9.375E-2</v>
      </c>
      <c r="AI383">
        <f t="shared" si="104"/>
        <v>0.14971076458752516</v>
      </c>
    </row>
    <row r="384" spans="1:36" hidden="1" x14ac:dyDescent="0.3">
      <c r="A384">
        <f t="shared" si="93"/>
        <v>326</v>
      </c>
      <c r="B384">
        <f t="shared" si="94"/>
        <v>0.65593561368209252</v>
      </c>
      <c r="C384" s="3">
        <v>41862</v>
      </c>
      <c r="D384">
        <v>29.8</v>
      </c>
      <c r="F384" s="3">
        <v>41862</v>
      </c>
      <c r="G384">
        <v>29.8</v>
      </c>
      <c r="H384">
        <f t="shared" si="108"/>
        <v>28</v>
      </c>
      <c r="I384">
        <f t="shared" si="95"/>
        <v>0.875</v>
      </c>
      <c r="K384">
        <f t="shared" si="96"/>
        <v>0.21906438631790748</v>
      </c>
      <c r="M384" s="4">
        <f t="shared" si="97"/>
        <v>404</v>
      </c>
      <c r="N384">
        <f t="shared" si="98"/>
        <v>0.81287726358148893</v>
      </c>
      <c r="O384" s="3">
        <v>41862</v>
      </c>
      <c r="P384">
        <v>0.53400000000000003</v>
      </c>
      <c r="R384" s="3">
        <v>41862</v>
      </c>
      <c r="S384">
        <v>0.53400000000000003</v>
      </c>
      <c r="T384">
        <f t="shared" si="109"/>
        <v>18</v>
      </c>
      <c r="U384">
        <f t="shared" si="99"/>
        <v>0.5625</v>
      </c>
      <c r="W384">
        <f t="shared" si="100"/>
        <v>0.25037726358148893</v>
      </c>
      <c r="Y384" s="4">
        <f t="shared" si="101"/>
        <v>88</v>
      </c>
      <c r="Z384">
        <f t="shared" si="102"/>
        <v>0.17706237424547283</v>
      </c>
      <c r="AA384" s="3">
        <v>41862</v>
      </c>
      <c r="AB384">
        <v>1.3</v>
      </c>
      <c r="AD384" s="3">
        <v>41862</v>
      </c>
      <c r="AE384">
        <v>1.3</v>
      </c>
      <c r="AF384">
        <f t="shared" si="110"/>
        <v>1</v>
      </c>
      <c r="AG384">
        <f t="shared" si="103"/>
        <v>3.125E-2</v>
      </c>
      <c r="AI384">
        <f t="shared" si="104"/>
        <v>0.14581237424547283</v>
      </c>
    </row>
    <row r="385" spans="1:35" hidden="1" x14ac:dyDescent="0.3">
      <c r="A385">
        <f t="shared" si="93"/>
        <v>385</v>
      </c>
      <c r="B385">
        <f t="shared" si="94"/>
        <v>0.77464788732394363</v>
      </c>
      <c r="C385" s="3">
        <v>41863</v>
      </c>
      <c r="D385">
        <v>30.9</v>
      </c>
      <c r="F385" s="3">
        <v>41863</v>
      </c>
      <c r="G385">
        <v>30.9</v>
      </c>
      <c r="H385">
        <f t="shared" si="108"/>
        <v>30</v>
      </c>
      <c r="I385">
        <f t="shared" si="95"/>
        <v>0.9375</v>
      </c>
      <c r="K385">
        <f t="shared" si="96"/>
        <v>0.16285211267605637</v>
      </c>
      <c r="M385" s="4">
        <f t="shared" si="97"/>
        <v>304</v>
      </c>
      <c r="N385">
        <f t="shared" si="98"/>
        <v>0.61167002012072436</v>
      </c>
      <c r="O385" s="3">
        <v>41863</v>
      </c>
      <c r="P385">
        <v>0.44700000000000001</v>
      </c>
      <c r="R385" s="3">
        <v>41863</v>
      </c>
      <c r="S385">
        <v>0.44700000000000001</v>
      </c>
      <c r="T385">
        <f t="shared" si="109"/>
        <v>7</v>
      </c>
      <c r="U385">
        <f t="shared" si="99"/>
        <v>0.21875</v>
      </c>
      <c r="W385">
        <f t="shared" si="100"/>
        <v>0.39292002012072436</v>
      </c>
      <c r="Y385" s="4">
        <f t="shared" si="101"/>
        <v>121</v>
      </c>
      <c r="Z385">
        <f t="shared" si="102"/>
        <v>0.24346076458752516</v>
      </c>
      <c r="AA385" s="3">
        <v>41863</v>
      </c>
      <c r="AB385">
        <v>1.5</v>
      </c>
      <c r="AD385" s="3">
        <v>41863</v>
      </c>
      <c r="AE385">
        <v>1.5</v>
      </c>
      <c r="AF385">
        <f t="shared" si="110"/>
        <v>3</v>
      </c>
      <c r="AG385">
        <f t="shared" si="103"/>
        <v>9.375E-2</v>
      </c>
      <c r="AI385">
        <f t="shared" si="104"/>
        <v>0.14971076458752516</v>
      </c>
    </row>
    <row r="386" spans="1:35" hidden="1" x14ac:dyDescent="0.3">
      <c r="A386">
        <f t="shared" si="93"/>
        <v>385</v>
      </c>
      <c r="B386">
        <f t="shared" si="94"/>
        <v>0.77464788732394363</v>
      </c>
      <c r="C386" s="3">
        <v>41864</v>
      </c>
      <c r="D386">
        <v>30.9</v>
      </c>
      <c r="F386" s="3">
        <v>41864</v>
      </c>
      <c r="G386">
        <v>30.9</v>
      </c>
      <c r="H386">
        <f t="shared" si="108"/>
        <v>30</v>
      </c>
      <c r="I386">
        <f t="shared" si="95"/>
        <v>0.9375</v>
      </c>
      <c r="K386">
        <f t="shared" si="96"/>
        <v>0.16285211267605637</v>
      </c>
      <c r="M386" s="4">
        <f t="shared" si="97"/>
        <v>247</v>
      </c>
      <c r="N386">
        <f t="shared" si="98"/>
        <v>0.49698189134808851</v>
      </c>
      <c r="O386" s="3">
        <v>41864</v>
      </c>
      <c r="P386">
        <v>0.41299999999999998</v>
      </c>
      <c r="R386" s="3">
        <v>41864</v>
      </c>
      <c r="S386">
        <v>0.41299999999999998</v>
      </c>
      <c r="T386">
        <f t="shared" si="109"/>
        <v>4</v>
      </c>
      <c r="U386">
        <f t="shared" si="99"/>
        <v>0.125</v>
      </c>
      <c r="W386">
        <f t="shared" si="100"/>
        <v>0.37198189134808851</v>
      </c>
      <c r="Y386" s="4">
        <f t="shared" si="101"/>
        <v>179</v>
      </c>
      <c r="Z386">
        <f t="shared" si="102"/>
        <v>0.36016096579476864</v>
      </c>
      <c r="AA386" s="3">
        <v>41864</v>
      </c>
      <c r="AB386">
        <v>1.7</v>
      </c>
      <c r="AD386" s="3">
        <v>41864</v>
      </c>
      <c r="AE386">
        <v>1.7</v>
      </c>
      <c r="AF386">
        <f t="shared" si="110"/>
        <v>14</v>
      </c>
      <c r="AG386">
        <f t="shared" si="103"/>
        <v>0.4375</v>
      </c>
      <c r="AI386">
        <f t="shared" si="104"/>
        <v>7.7339034205231361E-2</v>
      </c>
    </row>
    <row r="387" spans="1:35" hidden="1" x14ac:dyDescent="0.3">
      <c r="A387">
        <f t="shared" ref="A387:A450" si="111">_xlfn.RANK.EQ(D387,$D$2:$D$497,1)</f>
        <v>334</v>
      </c>
      <c r="B387">
        <f t="shared" ref="B387:B450" si="112">A387/497</f>
        <v>0.67203219315895368</v>
      </c>
      <c r="C387" s="3">
        <v>41865</v>
      </c>
      <c r="D387">
        <v>29.9</v>
      </c>
      <c r="F387" s="3">
        <v>41865</v>
      </c>
      <c r="G387">
        <v>29.9</v>
      </c>
      <c r="H387">
        <f t="shared" si="108"/>
        <v>29</v>
      </c>
      <c r="I387">
        <f t="shared" ref="I387:I450" si="113">H387/32</f>
        <v>0.90625</v>
      </c>
      <c r="K387">
        <f t="shared" ref="K387:K450" si="114">ABS(B387-I387)</f>
        <v>0.23421780684104632</v>
      </c>
      <c r="M387" s="4">
        <f t="shared" ref="M387:M450" si="115">_xlfn.RANK.EQ(P387,$P$2:$P$497,1)</f>
        <v>220</v>
      </c>
      <c r="N387">
        <f t="shared" ref="N387:N450" si="116">M387/497</f>
        <v>0.44265593561368211</v>
      </c>
      <c r="O387" s="3">
        <v>41865</v>
      </c>
      <c r="P387">
        <v>0.40200000000000002</v>
      </c>
      <c r="R387" s="3">
        <v>41865</v>
      </c>
      <c r="S387">
        <v>0.40200000000000002</v>
      </c>
      <c r="T387">
        <f t="shared" si="109"/>
        <v>2</v>
      </c>
      <c r="U387">
        <f t="shared" ref="U387:U450" si="117">T387/32</f>
        <v>6.25E-2</v>
      </c>
      <c r="W387">
        <f t="shared" ref="W387:W450" si="118">ABS(N387-U387)</f>
        <v>0.38015593561368211</v>
      </c>
      <c r="Y387" s="4">
        <f t="shared" ref="Y387:Y450" si="119">_xlfn.RANK.EQ(AB387,$AB$2:$AB$497,1)</f>
        <v>179</v>
      </c>
      <c r="Z387">
        <f t="shared" ref="Z387:Z450" si="120">Y387/497</f>
        <v>0.36016096579476864</v>
      </c>
      <c r="AA387" s="3">
        <v>41865</v>
      </c>
      <c r="AB387">
        <v>1.7</v>
      </c>
      <c r="AD387" s="3">
        <v>41865</v>
      </c>
      <c r="AE387">
        <v>1.7</v>
      </c>
      <c r="AF387">
        <f t="shared" si="110"/>
        <v>14</v>
      </c>
      <c r="AG387">
        <f t="shared" ref="AG387:AG450" si="121">AF387/32</f>
        <v>0.4375</v>
      </c>
      <c r="AI387">
        <f t="shared" ref="AI387:AI450" si="122">ABS(Z387-AG387)</f>
        <v>7.7339034205231361E-2</v>
      </c>
    </row>
    <row r="388" spans="1:35" hidden="1" x14ac:dyDescent="0.3">
      <c r="A388">
        <f t="shared" si="111"/>
        <v>198</v>
      </c>
      <c r="B388">
        <f t="shared" si="112"/>
        <v>0.39839034205231388</v>
      </c>
      <c r="C388" s="3">
        <v>41866</v>
      </c>
      <c r="D388">
        <v>27.4</v>
      </c>
      <c r="F388" s="3">
        <v>41866</v>
      </c>
      <c r="G388">
        <v>27.4</v>
      </c>
      <c r="H388">
        <f t="shared" si="108"/>
        <v>19</v>
      </c>
      <c r="I388">
        <f t="shared" si="113"/>
        <v>0.59375</v>
      </c>
      <c r="K388">
        <f t="shared" si="114"/>
        <v>0.19535965794768612</v>
      </c>
      <c r="M388" s="4">
        <f t="shared" si="115"/>
        <v>425</v>
      </c>
      <c r="N388">
        <f t="shared" si="116"/>
        <v>0.85513078470824955</v>
      </c>
      <c r="O388" s="3">
        <v>41866</v>
      </c>
      <c r="P388">
        <v>0.56699999999999995</v>
      </c>
      <c r="R388" s="3">
        <v>41866</v>
      </c>
      <c r="S388">
        <v>0.56699999999999995</v>
      </c>
      <c r="T388">
        <f t="shared" si="109"/>
        <v>24</v>
      </c>
      <c r="U388">
        <f t="shared" si="117"/>
        <v>0.75</v>
      </c>
      <c r="W388">
        <f t="shared" si="118"/>
        <v>0.10513078470824955</v>
      </c>
      <c r="Y388" s="4">
        <f t="shared" si="119"/>
        <v>430</v>
      </c>
      <c r="Z388">
        <f t="shared" si="120"/>
        <v>0.86519114688128773</v>
      </c>
      <c r="AA388" s="3">
        <v>41866</v>
      </c>
      <c r="AB388">
        <v>2.7</v>
      </c>
      <c r="AD388" s="3">
        <v>41866</v>
      </c>
      <c r="AE388">
        <v>2.7</v>
      </c>
      <c r="AF388">
        <f t="shared" si="110"/>
        <v>30</v>
      </c>
      <c r="AG388">
        <f t="shared" si="121"/>
        <v>0.9375</v>
      </c>
      <c r="AI388">
        <f t="shared" si="122"/>
        <v>7.2308853118712269E-2</v>
      </c>
    </row>
    <row r="389" spans="1:35" hidden="1" x14ac:dyDescent="0.3">
      <c r="A389">
        <f t="shared" si="111"/>
        <v>198</v>
      </c>
      <c r="B389">
        <f t="shared" si="112"/>
        <v>0.39839034205231388</v>
      </c>
      <c r="C389" s="3">
        <v>41867</v>
      </c>
      <c r="D389">
        <v>27.4</v>
      </c>
      <c r="F389" s="3">
        <v>41867</v>
      </c>
      <c r="G389">
        <v>27.4</v>
      </c>
      <c r="H389">
        <f t="shared" si="108"/>
        <v>19</v>
      </c>
      <c r="I389">
        <f t="shared" si="113"/>
        <v>0.59375</v>
      </c>
      <c r="K389">
        <f t="shared" si="114"/>
        <v>0.19535965794768612</v>
      </c>
      <c r="M389" s="4">
        <f t="shared" si="115"/>
        <v>342</v>
      </c>
      <c r="N389">
        <f t="shared" si="116"/>
        <v>0.68812877263581484</v>
      </c>
      <c r="O389" s="3">
        <v>41867</v>
      </c>
      <c r="P389">
        <v>0.47399999999999998</v>
      </c>
      <c r="R389" s="3">
        <v>41867</v>
      </c>
      <c r="S389">
        <v>0.47399999999999998</v>
      </c>
      <c r="T389">
        <f t="shared" si="109"/>
        <v>10</v>
      </c>
      <c r="U389">
        <f t="shared" si="117"/>
        <v>0.3125</v>
      </c>
      <c r="W389">
        <f t="shared" si="118"/>
        <v>0.37562877263581484</v>
      </c>
      <c r="Y389" s="4">
        <f t="shared" si="119"/>
        <v>142</v>
      </c>
      <c r="Z389">
        <f t="shared" si="120"/>
        <v>0.2857142857142857</v>
      </c>
      <c r="AA389" s="3">
        <v>41867</v>
      </c>
      <c r="AB389">
        <v>1.6</v>
      </c>
      <c r="AD389" s="3">
        <v>41867</v>
      </c>
      <c r="AE389">
        <v>1.6</v>
      </c>
      <c r="AF389">
        <f t="shared" si="110"/>
        <v>8</v>
      </c>
      <c r="AG389">
        <f t="shared" si="121"/>
        <v>0.25</v>
      </c>
      <c r="AI389">
        <f t="shared" si="122"/>
        <v>3.5714285714285698E-2</v>
      </c>
    </row>
    <row r="390" spans="1:35" hidden="1" x14ac:dyDescent="0.3">
      <c r="A390">
        <f t="shared" si="111"/>
        <v>89</v>
      </c>
      <c r="B390">
        <f t="shared" si="112"/>
        <v>0.17907444668008049</v>
      </c>
      <c r="C390" s="3">
        <v>41868</v>
      </c>
      <c r="D390">
        <v>25.6</v>
      </c>
      <c r="F390" s="3">
        <v>41868</v>
      </c>
      <c r="G390">
        <v>25.6</v>
      </c>
      <c r="H390">
        <f t="shared" si="108"/>
        <v>4</v>
      </c>
      <c r="I390">
        <f t="shared" si="113"/>
        <v>0.125</v>
      </c>
      <c r="K390">
        <f t="shared" si="114"/>
        <v>5.407444668008049E-2</v>
      </c>
      <c r="M390" s="4">
        <f t="shared" si="115"/>
        <v>253</v>
      </c>
      <c r="N390">
        <f t="shared" si="116"/>
        <v>0.50905432595573441</v>
      </c>
      <c r="O390" s="3">
        <v>41868</v>
      </c>
      <c r="P390">
        <v>0.41799999999999998</v>
      </c>
      <c r="R390" s="3">
        <v>41868</v>
      </c>
      <c r="S390">
        <v>0.41799999999999998</v>
      </c>
      <c r="T390">
        <f t="shared" si="109"/>
        <v>5</v>
      </c>
      <c r="U390">
        <f t="shared" si="117"/>
        <v>0.15625</v>
      </c>
      <c r="W390">
        <f t="shared" si="118"/>
        <v>0.35280432595573441</v>
      </c>
      <c r="Y390" s="4">
        <f t="shared" si="119"/>
        <v>421</v>
      </c>
      <c r="Z390">
        <f t="shared" si="120"/>
        <v>0.84708249496981891</v>
      </c>
      <c r="AA390" s="3">
        <v>41868</v>
      </c>
      <c r="AB390">
        <v>2.6</v>
      </c>
      <c r="AD390" s="3">
        <v>41868</v>
      </c>
      <c r="AE390">
        <v>2.6</v>
      </c>
      <c r="AF390">
        <f t="shared" si="110"/>
        <v>29</v>
      </c>
      <c r="AG390">
        <f t="shared" si="121"/>
        <v>0.90625</v>
      </c>
      <c r="AI390">
        <f t="shared" si="122"/>
        <v>5.9167505030181089E-2</v>
      </c>
    </row>
    <row r="391" spans="1:35" hidden="1" x14ac:dyDescent="0.3">
      <c r="A391">
        <f t="shared" si="111"/>
        <v>75</v>
      </c>
      <c r="B391">
        <f t="shared" si="112"/>
        <v>0.15090543259557343</v>
      </c>
      <c r="C391" s="3">
        <v>41869</v>
      </c>
      <c r="D391">
        <v>25.1</v>
      </c>
      <c r="F391" s="3">
        <v>41869</v>
      </c>
      <c r="G391">
        <v>25.1</v>
      </c>
      <c r="H391">
        <f t="shared" si="108"/>
        <v>2</v>
      </c>
      <c r="I391">
        <f t="shared" si="113"/>
        <v>6.25E-2</v>
      </c>
      <c r="K391">
        <f t="shared" si="114"/>
        <v>8.840543259557343E-2</v>
      </c>
      <c r="M391" s="4">
        <f t="shared" si="115"/>
        <v>323</v>
      </c>
      <c r="N391">
        <f t="shared" si="116"/>
        <v>0.64989939637826966</v>
      </c>
      <c r="O391" s="3">
        <v>41869</v>
      </c>
      <c r="P391">
        <v>0.46100000000000002</v>
      </c>
      <c r="R391" s="3">
        <v>41869</v>
      </c>
      <c r="S391">
        <v>0.46100000000000002</v>
      </c>
      <c r="T391">
        <f t="shared" si="109"/>
        <v>8</v>
      </c>
      <c r="U391">
        <f t="shared" si="117"/>
        <v>0.25</v>
      </c>
      <c r="W391">
        <f t="shared" si="118"/>
        <v>0.39989939637826966</v>
      </c>
      <c r="Y391" s="4">
        <f t="shared" si="119"/>
        <v>214</v>
      </c>
      <c r="Z391">
        <f t="shared" si="120"/>
        <v>0.43058350100603621</v>
      </c>
      <c r="AA391" s="3">
        <v>41869</v>
      </c>
      <c r="AB391">
        <v>1.8</v>
      </c>
      <c r="AD391" s="3">
        <v>41869</v>
      </c>
      <c r="AE391">
        <v>1.8</v>
      </c>
      <c r="AF391">
        <f t="shared" si="110"/>
        <v>18</v>
      </c>
      <c r="AG391">
        <f t="shared" si="121"/>
        <v>0.5625</v>
      </c>
      <c r="AI391">
        <f t="shared" si="122"/>
        <v>0.13191649899396379</v>
      </c>
    </row>
    <row r="392" spans="1:35" hidden="1" x14ac:dyDescent="0.3">
      <c r="A392">
        <f t="shared" si="111"/>
        <v>78</v>
      </c>
      <c r="B392">
        <f t="shared" si="112"/>
        <v>0.15694164989939638</v>
      </c>
      <c r="C392" s="3">
        <v>41870</v>
      </c>
      <c r="D392">
        <v>25.2</v>
      </c>
      <c r="F392" s="3">
        <v>41870</v>
      </c>
      <c r="G392">
        <v>25.2</v>
      </c>
      <c r="H392">
        <f t="shared" si="108"/>
        <v>3</v>
      </c>
      <c r="I392">
        <f t="shared" si="113"/>
        <v>9.375E-2</v>
      </c>
      <c r="K392">
        <f t="shared" si="114"/>
        <v>6.3191649899396379E-2</v>
      </c>
      <c r="M392" s="4">
        <f t="shared" si="115"/>
        <v>284</v>
      </c>
      <c r="N392">
        <f t="shared" si="116"/>
        <v>0.5714285714285714</v>
      </c>
      <c r="O392" s="3">
        <v>41870</v>
      </c>
      <c r="P392">
        <v>0.437</v>
      </c>
      <c r="R392" s="3">
        <v>41870</v>
      </c>
      <c r="S392">
        <v>0.437</v>
      </c>
      <c r="T392">
        <f t="shared" si="109"/>
        <v>6</v>
      </c>
      <c r="U392">
        <f t="shared" si="117"/>
        <v>0.1875</v>
      </c>
      <c r="W392">
        <f t="shared" si="118"/>
        <v>0.3839285714285714</v>
      </c>
      <c r="Y392" s="4">
        <f t="shared" si="119"/>
        <v>179</v>
      </c>
      <c r="Z392">
        <f t="shared" si="120"/>
        <v>0.36016096579476864</v>
      </c>
      <c r="AA392" s="3">
        <v>41870</v>
      </c>
      <c r="AB392">
        <v>1.7</v>
      </c>
      <c r="AD392" s="3">
        <v>41870</v>
      </c>
      <c r="AE392">
        <v>1.7</v>
      </c>
      <c r="AF392">
        <f t="shared" si="110"/>
        <v>14</v>
      </c>
      <c r="AG392">
        <f t="shared" si="121"/>
        <v>0.4375</v>
      </c>
      <c r="AI392">
        <f t="shared" si="122"/>
        <v>7.7339034205231361E-2</v>
      </c>
    </row>
    <row r="393" spans="1:35" hidden="1" x14ac:dyDescent="0.3">
      <c r="A393">
        <f t="shared" si="111"/>
        <v>133</v>
      </c>
      <c r="B393">
        <f t="shared" si="112"/>
        <v>0.26760563380281688</v>
      </c>
      <c r="C393" s="3">
        <v>41871</v>
      </c>
      <c r="D393">
        <v>26.3</v>
      </c>
      <c r="F393" s="3">
        <v>41871</v>
      </c>
      <c r="G393">
        <v>26.3</v>
      </c>
      <c r="H393">
        <f t="shared" si="108"/>
        <v>8</v>
      </c>
      <c r="I393">
        <f t="shared" si="113"/>
        <v>0.25</v>
      </c>
      <c r="K393">
        <f t="shared" si="114"/>
        <v>1.7605633802816878E-2</v>
      </c>
      <c r="M393" s="4">
        <f t="shared" si="115"/>
        <v>379</v>
      </c>
      <c r="N393">
        <f t="shared" si="116"/>
        <v>0.76257545271629779</v>
      </c>
      <c r="O393" s="3">
        <v>41871</v>
      </c>
      <c r="P393">
        <v>0.504</v>
      </c>
      <c r="R393" s="3">
        <v>41871</v>
      </c>
      <c r="S393">
        <v>0.504</v>
      </c>
      <c r="T393">
        <f t="shared" si="109"/>
        <v>15</v>
      </c>
      <c r="U393">
        <f t="shared" si="117"/>
        <v>0.46875</v>
      </c>
      <c r="W393">
        <f t="shared" si="118"/>
        <v>0.29382545271629779</v>
      </c>
      <c r="Y393" s="4">
        <f t="shared" si="119"/>
        <v>354</v>
      </c>
      <c r="Z393">
        <f t="shared" si="120"/>
        <v>0.71227364185110664</v>
      </c>
      <c r="AA393" s="3">
        <v>41871</v>
      </c>
      <c r="AB393">
        <v>2.2000000000000002</v>
      </c>
      <c r="AD393" s="3">
        <v>41871</v>
      </c>
      <c r="AE393">
        <v>2.2000000000000002</v>
      </c>
      <c r="AF393">
        <f t="shared" si="110"/>
        <v>28</v>
      </c>
      <c r="AG393">
        <f t="shared" si="121"/>
        <v>0.875</v>
      </c>
      <c r="AI393">
        <f t="shared" si="122"/>
        <v>0.16272635814889336</v>
      </c>
    </row>
    <row r="394" spans="1:35" hidden="1" x14ac:dyDescent="0.3">
      <c r="A394">
        <f t="shared" si="111"/>
        <v>176</v>
      </c>
      <c r="B394">
        <f t="shared" si="112"/>
        <v>0.35412474849094566</v>
      </c>
      <c r="C394" s="3">
        <v>41872</v>
      </c>
      <c r="D394">
        <v>27</v>
      </c>
      <c r="F394" s="3">
        <v>41872</v>
      </c>
      <c r="G394">
        <v>27</v>
      </c>
      <c r="H394">
        <f t="shared" si="108"/>
        <v>15</v>
      </c>
      <c r="I394">
        <f t="shared" si="113"/>
        <v>0.46875</v>
      </c>
      <c r="K394">
        <f t="shared" si="114"/>
        <v>0.11462525150905434</v>
      </c>
      <c r="M394" s="4">
        <f t="shared" si="115"/>
        <v>434</v>
      </c>
      <c r="N394">
        <f t="shared" si="116"/>
        <v>0.87323943661971826</v>
      </c>
      <c r="O394" s="3">
        <v>41872</v>
      </c>
      <c r="P394">
        <v>0.58899999999999997</v>
      </c>
      <c r="R394" s="3">
        <v>41872</v>
      </c>
      <c r="S394">
        <v>0.58899999999999997</v>
      </c>
      <c r="T394">
        <f t="shared" si="109"/>
        <v>28</v>
      </c>
      <c r="U394">
        <f t="shared" si="117"/>
        <v>0.875</v>
      </c>
      <c r="W394">
        <f t="shared" si="118"/>
        <v>1.7605633802817433E-3</v>
      </c>
      <c r="Y394" s="4">
        <f t="shared" si="119"/>
        <v>179</v>
      </c>
      <c r="Z394">
        <f t="shared" si="120"/>
        <v>0.36016096579476864</v>
      </c>
      <c r="AA394" s="3">
        <v>41872</v>
      </c>
      <c r="AB394">
        <v>1.7</v>
      </c>
      <c r="AD394" s="3">
        <v>41872</v>
      </c>
      <c r="AE394">
        <v>1.7</v>
      </c>
      <c r="AF394">
        <f t="shared" si="110"/>
        <v>14</v>
      </c>
      <c r="AG394">
        <f t="shared" si="121"/>
        <v>0.4375</v>
      </c>
      <c r="AI394">
        <f t="shared" si="122"/>
        <v>7.7339034205231361E-2</v>
      </c>
    </row>
    <row r="395" spans="1:35" hidden="1" x14ac:dyDescent="0.3">
      <c r="A395">
        <f t="shared" si="111"/>
        <v>153</v>
      </c>
      <c r="B395">
        <f t="shared" si="112"/>
        <v>0.30784708249496984</v>
      </c>
      <c r="C395" s="3">
        <v>41873</v>
      </c>
      <c r="D395">
        <v>26.5</v>
      </c>
      <c r="F395" s="3">
        <v>41873</v>
      </c>
      <c r="G395">
        <v>26.5</v>
      </c>
      <c r="H395">
        <f t="shared" si="108"/>
        <v>10</v>
      </c>
      <c r="I395">
        <f t="shared" si="113"/>
        <v>0.3125</v>
      </c>
      <c r="K395">
        <f t="shared" si="114"/>
        <v>4.652917505030163E-3</v>
      </c>
      <c r="M395" s="4">
        <f t="shared" si="115"/>
        <v>426</v>
      </c>
      <c r="N395">
        <f t="shared" si="116"/>
        <v>0.8571428571428571</v>
      </c>
      <c r="O395" s="3">
        <v>41873</v>
      </c>
      <c r="P395">
        <v>0.56799999999999995</v>
      </c>
      <c r="R395" s="3">
        <v>41873</v>
      </c>
      <c r="S395">
        <v>0.56799999999999995</v>
      </c>
      <c r="T395">
        <f t="shared" si="109"/>
        <v>25</v>
      </c>
      <c r="U395">
        <f t="shared" si="117"/>
        <v>0.78125</v>
      </c>
      <c r="W395">
        <f t="shared" si="118"/>
        <v>7.5892857142857095E-2</v>
      </c>
      <c r="Y395" s="4">
        <f t="shared" si="119"/>
        <v>142</v>
      </c>
      <c r="Z395">
        <f t="shared" si="120"/>
        <v>0.2857142857142857</v>
      </c>
      <c r="AA395" s="3">
        <v>41873</v>
      </c>
      <c r="AB395">
        <v>1.6</v>
      </c>
      <c r="AD395" s="3">
        <v>41873</v>
      </c>
      <c r="AE395">
        <v>1.6</v>
      </c>
      <c r="AF395">
        <f t="shared" si="110"/>
        <v>8</v>
      </c>
      <c r="AG395">
        <f t="shared" si="121"/>
        <v>0.25</v>
      </c>
      <c r="AI395">
        <f t="shared" si="122"/>
        <v>3.5714285714285698E-2</v>
      </c>
    </row>
    <row r="396" spans="1:35" hidden="1" x14ac:dyDescent="0.3">
      <c r="A396">
        <f t="shared" si="111"/>
        <v>208</v>
      </c>
      <c r="B396">
        <f t="shared" si="112"/>
        <v>0.41851106639839036</v>
      </c>
      <c r="C396" s="3">
        <v>41874</v>
      </c>
      <c r="D396">
        <v>27.6</v>
      </c>
      <c r="F396" s="3">
        <v>41874</v>
      </c>
      <c r="G396">
        <v>27.6</v>
      </c>
      <c r="H396">
        <f t="shared" si="108"/>
        <v>21</v>
      </c>
      <c r="I396">
        <f t="shared" si="113"/>
        <v>0.65625</v>
      </c>
      <c r="K396">
        <f t="shared" si="114"/>
        <v>0.23773893360160964</v>
      </c>
      <c r="M396" s="4">
        <f t="shared" si="115"/>
        <v>366</v>
      </c>
      <c r="N396">
        <f t="shared" si="116"/>
        <v>0.73641851106639844</v>
      </c>
      <c r="O396" s="3">
        <v>41874</v>
      </c>
      <c r="P396">
        <v>0.496</v>
      </c>
      <c r="R396" s="3">
        <v>41874</v>
      </c>
      <c r="S396">
        <v>0.496</v>
      </c>
      <c r="T396">
        <f t="shared" si="109"/>
        <v>12</v>
      </c>
      <c r="U396">
        <f t="shared" si="117"/>
        <v>0.375</v>
      </c>
      <c r="W396">
        <f t="shared" si="118"/>
        <v>0.36141851106639844</v>
      </c>
      <c r="Y396" s="4">
        <f t="shared" si="119"/>
        <v>240</v>
      </c>
      <c r="Z396">
        <f t="shared" si="120"/>
        <v>0.48289738430583501</v>
      </c>
      <c r="AA396" s="3">
        <v>41874</v>
      </c>
      <c r="AB396">
        <v>1.9</v>
      </c>
      <c r="AD396" s="3">
        <v>41874</v>
      </c>
      <c r="AE396">
        <v>1.9</v>
      </c>
      <c r="AF396">
        <f t="shared" si="110"/>
        <v>21</v>
      </c>
      <c r="AG396">
        <f t="shared" si="121"/>
        <v>0.65625</v>
      </c>
      <c r="AI396">
        <f t="shared" si="122"/>
        <v>0.17335261569416499</v>
      </c>
    </row>
    <row r="397" spans="1:35" hidden="1" x14ac:dyDescent="0.3">
      <c r="A397">
        <f t="shared" si="111"/>
        <v>170</v>
      </c>
      <c r="B397">
        <f t="shared" si="112"/>
        <v>0.34205231388329982</v>
      </c>
      <c r="C397" s="3">
        <v>41875</v>
      </c>
      <c r="D397">
        <v>26.9</v>
      </c>
      <c r="F397" s="3">
        <v>41875</v>
      </c>
      <c r="G397">
        <v>26.9</v>
      </c>
      <c r="H397">
        <f t="shared" si="108"/>
        <v>14</v>
      </c>
      <c r="I397">
        <f t="shared" si="113"/>
        <v>0.4375</v>
      </c>
      <c r="K397">
        <f t="shared" si="114"/>
        <v>9.5447686116700181E-2</v>
      </c>
      <c r="M397" s="4">
        <f t="shared" si="115"/>
        <v>407</v>
      </c>
      <c r="N397">
        <f t="shared" si="116"/>
        <v>0.81891348088531191</v>
      </c>
      <c r="O397" s="3">
        <v>41875</v>
      </c>
      <c r="P397">
        <v>0.53700000000000003</v>
      </c>
      <c r="R397" s="3">
        <v>41875</v>
      </c>
      <c r="S397">
        <v>0.53700000000000003</v>
      </c>
      <c r="T397">
        <f t="shared" si="109"/>
        <v>19</v>
      </c>
      <c r="U397">
        <f t="shared" si="117"/>
        <v>0.59375</v>
      </c>
      <c r="W397">
        <f t="shared" si="118"/>
        <v>0.22516348088531191</v>
      </c>
      <c r="Y397" s="4">
        <f t="shared" si="119"/>
        <v>214</v>
      </c>
      <c r="Z397">
        <f t="shared" si="120"/>
        <v>0.43058350100603621</v>
      </c>
      <c r="AA397" s="3">
        <v>41875</v>
      </c>
      <c r="AB397">
        <v>1.8</v>
      </c>
      <c r="AD397" s="3">
        <v>41875</v>
      </c>
      <c r="AE397">
        <v>1.8</v>
      </c>
      <c r="AF397">
        <f t="shared" si="110"/>
        <v>18</v>
      </c>
      <c r="AG397">
        <f t="shared" si="121"/>
        <v>0.5625</v>
      </c>
      <c r="AI397">
        <f t="shared" si="122"/>
        <v>0.13191649899396379</v>
      </c>
    </row>
    <row r="398" spans="1:35" hidden="1" x14ac:dyDescent="0.3">
      <c r="A398">
        <f t="shared" si="111"/>
        <v>115</v>
      </c>
      <c r="B398">
        <f t="shared" si="112"/>
        <v>0.23138832997987926</v>
      </c>
      <c r="C398" s="3">
        <v>41876</v>
      </c>
      <c r="D398">
        <v>26.1</v>
      </c>
      <c r="F398" s="3">
        <v>41876</v>
      </c>
      <c r="G398">
        <v>26.1</v>
      </c>
      <c r="H398">
        <f t="shared" si="108"/>
        <v>7</v>
      </c>
      <c r="I398">
        <f t="shared" si="113"/>
        <v>0.21875</v>
      </c>
      <c r="K398">
        <f t="shared" si="114"/>
        <v>1.2638329979879265E-2</v>
      </c>
      <c r="M398" s="4">
        <f t="shared" si="115"/>
        <v>376</v>
      </c>
      <c r="N398">
        <f t="shared" si="116"/>
        <v>0.75653923541247481</v>
      </c>
      <c r="O398" s="3">
        <v>41876</v>
      </c>
      <c r="P398">
        <v>0.503</v>
      </c>
      <c r="R398" s="3">
        <v>41876</v>
      </c>
      <c r="S398">
        <v>0.503</v>
      </c>
      <c r="T398">
        <f t="shared" si="109"/>
        <v>14</v>
      </c>
      <c r="U398">
        <f t="shared" si="117"/>
        <v>0.4375</v>
      </c>
      <c r="W398">
        <f t="shared" si="118"/>
        <v>0.31903923541247481</v>
      </c>
      <c r="Y398" s="4">
        <f t="shared" si="119"/>
        <v>121</v>
      </c>
      <c r="Z398">
        <f t="shared" si="120"/>
        <v>0.24346076458752516</v>
      </c>
      <c r="AA398" s="3">
        <v>41876</v>
      </c>
      <c r="AB398">
        <v>1.5</v>
      </c>
      <c r="AD398" s="3">
        <v>41876</v>
      </c>
      <c r="AE398">
        <v>1.5</v>
      </c>
      <c r="AF398">
        <f t="shared" si="110"/>
        <v>3</v>
      </c>
      <c r="AG398">
        <f t="shared" si="121"/>
        <v>9.375E-2</v>
      </c>
      <c r="AI398">
        <f t="shared" si="122"/>
        <v>0.14971076458752516</v>
      </c>
    </row>
    <row r="399" spans="1:35" hidden="1" x14ac:dyDescent="0.3">
      <c r="A399">
        <f t="shared" si="111"/>
        <v>133</v>
      </c>
      <c r="B399">
        <f t="shared" si="112"/>
        <v>0.26760563380281688</v>
      </c>
      <c r="C399" s="3">
        <v>41877</v>
      </c>
      <c r="D399">
        <v>26.3</v>
      </c>
      <c r="F399" s="3">
        <v>41877</v>
      </c>
      <c r="G399">
        <v>26.3</v>
      </c>
      <c r="H399">
        <f t="shared" si="108"/>
        <v>8</v>
      </c>
      <c r="I399">
        <f t="shared" si="113"/>
        <v>0.25</v>
      </c>
      <c r="K399">
        <f t="shared" si="114"/>
        <v>1.7605633802816878E-2</v>
      </c>
      <c r="M399" s="4">
        <f t="shared" si="115"/>
        <v>373</v>
      </c>
      <c r="N399">
        <f t="shared" si="116"/>
        <v>0.75050301810865194</v>
      </c>
      <c r="O399" s="3">
        <v>41877</v>
      </c>
      <c r="P399">
        <v>0.502</v>
      </c>
      <c r="R399" s="3">
        <v>41877</v>
      </c>
      <c r="S399">
        <v>0.502</v>
      </c>
      <c r="T399">
        <f t="shared" si="109"/>
        <v>13</v>
      </c>
      <c r="U399">
        <f t="shared" si="117"/>
        <v>0.40625</v>
      </c>
      <c r="W399">
        <f t="shared" si="118"/>
        <v>0.34425301810865194</v>
      </c>
      <c r="Y399" s="4">
        <f t="shared" si="119"/>
        <v>284</v>
      </c>
      <c r="Z399">
        <f t="shared" si="120"/>
        <v>0.5714285714285714</v>
      </c>
      <c r="AA399" s="3">
        <v>41877</v>
      </c>
      <c r="AB399">
        <v>2</v>
      </c>
      <c r="AD399" s="3">
        <v>41877</v>
      </c>
      <c r="AE399">
        <v>2</v>
      </c>
      <c r="AF399">
        <f t="shared" si="110"/>
        <v>25</v>
      </c>
      <c r="AG399">
        <f t="shared" si="121"/>
        <v>0.78125</v>
      </c>
      <c r="AI399">
        <f t="shared" si="122"/>
        <v>0.2098214285714286</v>
      </c>
    </row>
    <row r="400" spans="1:35" hidden="1" x14ac:dyDescent="0.3">
      <c r="A400">
        <f t="shared" si="111"/>
        <v>177</v>
      </c>
      <c r="B400">
        <f t="shared" si="112"/>
        <v>0.35613682092555332</v>
      </c>
      <c r="C400" s="3">
        <v>41878</v>
      </c>
      <c r="D400">
        <v>27.1</v>
      </c>
      <c r="F400" s="3">
        <v>41878</v>
      </c>
      <c r="G400">
        <v>27.1</v>
      </c>
      <c r="H400">
        <f t="shared" si="108"/>
        <v>16</v>
      </c>
      <c r="I400">
        <f t="shared" si="113"/>
        <v>0.5</v>
      </c>
      <c r="K400">
        <f t="shared" si="114"/>
        <v>0.14386317907444668</v>
      </c>
      <c r="M400" s="4">
        <f t="shared" si="115"/>
        <v>359</v>
      </c>
      <c r="N400">
        <f t="shared" si="116"/>
        <v>0.72233400402414483</v>
      </c>
      <c r="O400" s="3">
        <v>41878</v>
      </c>
      <c r="P400">
        <v>0.48799999999999999</v>
      </c>
      <c r="R400" s="3">
        <v>41878</v>
      </c>
      <c r="S400">
        <v>0.48799999999999999</v>
      </c>
      <c r="T400">
        <f t="shared" si="109"/>
        <v>11</v>
      </c>
      <c r="U400">
        <f t="shared" si="117"/>
        <v>0.34375</v>
      </c>
      <c r="W400">
        <f t="shared" si="118"/>
        <v>0.37858400402414483</v>
      </c>
      <c r="Y400" s="4">
        <f t="shared" si="119"/>
        <v>240</v>
      </c>
      <c r="Z400">
        <f t="shared" si="120"/>
        <v>0.48289738430583501</v>
      </c>
      <c r="AA400" s="3">
        <v>41878</v>
      </c>
      <c r="AB400">
        <v>1.9</v>
      </c>
      <c r="AD400" s="3">
        <v>41878</v>
      </c>
      <c r="AE400">
        <v>1.9</v>
      </c>
      <c r="AF400">
        <f t="shared" si="110"/>
        <v>21</v>
      </c>
      <c r="AG400">
        <f t="shared" si="121"/>
        <v>0.65625</v>
      </c>
      <c r="AI400">
        <f t="shared" si="122"/>
        <v>0.17335261569416499</v>
      </c>
    </row>
    <row r="401" spans="1:36" hidden="1" x14ac:dyDescent="0.3">
      <c r="A401">
        <f t="shared" si="111"/>
        <v>236</v>
      </c>
      <c r="B401">
        <f t="shared" si="112"/>
        <v>0.47484909456740443</v>
      </c>
      <c r="C401" s="3">
        <v>41879</v>
      </c>
      <c r="D401">
        <v>28</v>
      </c>
      <c r="F401" s="3">
        <v>41879</v>
      </c>
      <c r="G401">
        <v>28</v>
      </c>
      <c r="H401">
        <f t="shared" si="108"/>
        <v>26</v>
      </c>
      <c r="I401">
        <f t="shared" si="113"/>
        <v>0.8125</v>
      </c>
      <c r="K401">
        <f t="shared" si="114"/>
        <v>0.33765090543259557</v>
      </c>
      <c r="M401" s="4">
        <f t="shared" si="115"/>
        <v>220</v>
      </c>
      <c r="N401">
        <f t="shared" si="116"/>
        <v>0.44265593561368211</v>
      </c>
      <c r="O401" s="3">
        <v>41879</v>
      </c>
      <c r="P401">
        <v>0.40200000000000002</v>
      </c>
      <c r="R401" s="3">
        <v>41879</v>
      </c>
      <c r="S401">
        <v>0.40200000000000002</v>
      </c>
      <c r="T401">
        <f t="shared" si="109"/>
        <v>2</v>
      </c>
      <c r="U401">
        <f t="shared" si="117"/>
        <v>6.25E-2</v>
      </c>
      <c r="W401">
        <f t="shared" si="118"/>
        <v>0.38015593561368211</v>
      </c>
      <c r="Y401" s="4">
        <f t="shared" si="119"/>
        <v>471</v>
      </c>
      <c r="Z401">
        <f t="shared" si="120"/>
        <v>0.9476861167002012</v>
      </c>
      <c r="AA401" s="3">
        <v>41879</v>
      </c>
      <c r="AB401">
        <v>3.6</v>
      </c>
      <c r="AD401" s="3">
        <v>41879</v>
      </c>
      <c r="AE401">
        <v>3.6</v>
      </c>
      <c r="AF401">
        <f t="shared" si="110"/>
        <v>31</v>
      </c>
      <c r="AG401">
        <f t="shared" si="121"/>
        <v>0.96875</v>
      </c>
      <c r="AI401">
        <f t="shared" si="122"/>
        <v>2.1063883299798802E-2</v>
      </c>
    </row>
    <row r="402" spans="1:36" hidden="1" x14ac:dyDescent="0.3">
      <c r="A402">
        <f t="shared" si="111"/>
        <v>208</v>
      </c>
      <c r="B402">
        <f t="shared" si="112"/>
        <v>0.41851106639839036</v>
      </c>
      <c r="C402" s="3">
        <v>41880</v>
      </c>
      <c r="D402">
        <v>27.6</v>
      </c>
      <c r="F402" s="3">
        <v>41880</v>
      </c>
      <c r="G402">
        <v>27.6</v>
      </c>
      <c r="H402">
        <f t="shared" si="108"/>
        <v>21</v>
      </c>
      <c r="I402">
        <f t="shared" si="113"/>
        <v>0.65625</v>
      </c>
      <c r="K402">
        <f t="shared" si="114"/>
        <v>0.23773893360160964</v>
      </c>
      <c r="M402" s="4">
        <f t="shared" si="115"/>
        <v>180</v>
      </c>
      <c r="N402">
        <f t="shared" si="116"/>
        <v>0.36217303822937624</v>
      </c>
      <c r="O402" s="3">
        <v>41880</v>
      </c>
      <c r="P402">
        <v>0.38300000000000001</v>
      </c>
      <c r="R402" s="3">
        <v>41880</v>
      </c>
      <c r="S402">
        <v>0.38300000000000001</v>
      </c>
      <c r="T402">
        <f t="shared" si="109"/>
        <v>1</v>
      </c>
      <c r="U402">
        <f t="shared" si="117"/>
        <v>3.125E-2</v>
      </c>
      <c r="W402">
        <f t="shared" si="118"/>
        <v>0.33092303822937624</v>
      </c>
      <c r="Y402" s="4">
        <f t="shared" si="119"/>
        <v>142</v>
      </c>
      <c r="Z402">
        <f t="shared" si="120"/>
        <v>0.2857142857142857</v>
      </c>
      <c r="AA402" s="3">
        <v>41880</v>
      </c>
      <c r="AB402">
        <v>1.6</v>
      </c>
      <c r="AD402" s="3">
        <v>41880</v>
      </c>
      <c r="AE402">
        <v>1.6</v>
      </c>
      <c r="AF402">
        <f t="shared" si="110"/>
        <v>8</v>
      </c>
      <c r="AG402">
        <f t="shared" si="121"/>
        <v>0.25</v>
      </c>
      <c r="AI402">
        <f t="shared" si="122"/>
        <v>3.5714285714285698E-2</v>
      </c>
    </row>
    <row r="403" spans="1:36" hidden="1" x14ac:dyDescent="0.3">
      <c r="A403">
        <f t="shared" si="111"/>
        <v>230</v>
      </c>
      <c r="B403">
        <f t="shared" si="112"/>
        <v>0.46277665995975853</v>
      </c>
      <c r="C403" s="3">
        <v>41881</v>
      </c>
      <c r="D403">
        <v>27.9</v>
      </c>
      <c r="F403" s="3">
        <v>41881</v>
      </c>
      <c r="G403">
        <v>27.9</v>
      </c>
      <c r="H403">
        <f t="shared" si="108"/>
        <v>25</v>
      </c>
      <c r="I403">
        <f t="shared" si="113"/>
        <v>0.78125</v>
      </c>
      <c r="K403">
        <f t="shared" si="114"/>
        <v>0.31847334004024147</v>
      </c>
      <c r="M403" s="4">
        <f t="shared" si="115"/>
        <v>329</v>
      </c>
      <c r="N403">
        <f t="shared" si="116"/>
        <v>0.6619718309859155</v>
      </c>
      <c r="O403" s="3">
        <v>41881</v>
      </c>
      <c r="P403">
        <v>0.46200000000000002</v>
      </c>
      <c r="R403" s="3">
        <v>41881</v>
      </c>
      <c r="S403">
        <v>0.46200000000000002</v>
      </c>
      <c r="T403">
        <f t="shared" si="109"/>
        <v>9</v>
      </c>
      <c r="U403">
        <f t="shared" si="117"/>
        <v>0.28125</v>
      </c>
      <c r="W403">
        <f t="shared" si="118"/>
        <v>0.3807218309859155</v>
      </c>
      <c r="Y403" s="4">
        <f t="shared" si="119"/>
        <v>142</v>
      </c>
      <c r="Z403">
        <f t="shared" si="120"/>
        <v>0.2857142857142857</v>
      </c>
      <c r="AA403" s="3">
        <v>41881</v>
      </c>
      <c r="AB403">
        <v>1.6</v>
      </c>
      <c r="AD403" s="3">
        <v>41881</v>
      </c>
      <c r="AE403">
        <v>1.6</v>
      </c>
      <c r="AF403">
        <f t="shared" si="110"/>
        <v>8</v>
      </c>
      <c r="AG403">
        <f t="shared" si="121"/>
        <v>0.25</v>
      </c>
      <c r="AI403">
        <f t="shared" si="122"/>
        <v>3.5714285714285698E-2</v>
      </c>
    </row>
    <row r="404" spans="1:36" x14ac:dyDescent="0.3">
      <c r="A404" s="1">
        <f t="shared" si="111"/>
        <v>160</v>
      </c>
      <c r="B404" s="1">
        <f t="shared" si="112"/>
        <v>0.32193158953722334</v>
      </c>
      <c r="C404" s="5">
        <v>41882</v>
      </c>
      <c r="D404" s="1">
        <v>26.7</v>
      </c>
      <c r="E404" s="1"/>
      <c r="F404" s="5">
        <v>41882</v>
      </c>
      <c r="G404" s="1">
        <v>26.7</v>
      </c>
      <c r="H404" s="1">
        <f t="shared" si="108"/>
        <v>11</v>
      </c>
      <c r="I404" s="1">
        <f t="shared" si="113"/>
        <v>0.34375</v>
      </c>
      <c r="J404" s="1"/>
      <c r="K404" s="1">
        <f t="shared" si="114"/>
        <v>2.1818410462776661E-2</v>
      </c>
      <c r="L404" s="1">
        <f>SUM(K374:K404)</f>
        <v>4.3210513078470818</v>
      </c>
      <c r="M404" s="2">
        <f t="shared" si="115"/>
        <v>398</v>
      </c>
      <c r="N404" s="1">
        <f t="shared" si="116"/>
        <v>0.80080482897384309</v>
      </c>
      <c r="O404" s="5">
        <v>41882</v>
      </c>
      <c r="P404" s="1">
        <v>0.52500000000000002</v>
      </c>
      <c r="Q404" s="1"/>
      <c r="R404" s="5">
        <v>41882</v>
      </c>
      <c r="S404" s="1">
        <v>0.52500000000000002</v>
      </c>
      <c r="T404" s="1">
        <f t="shared" si="109"/>
        <v>16</v>
      </c>
      <c r="U404" s="1">
        <f t="shared" si="117"/>
        <v>0.5</v>
      </c>
      <c r="V404" s="1"/>
      <c r="W404" s="1">
        <f t="shared" si="118"/>
        <v>0.30080482897384309</v>
      </c>
      <c r="X404" s="1">
        <f>SUM(W374:W404)</f>
        <v>7.5702339034205215</v>
      </c>
      <c r="Y404" s="2">
        <f t="shared" si="119"/>
        <v>121</v>
      </c>
      <c r="Z404" s="1">
        <f t="shared" si="120"/>
        <v>0.24346076458752516</v>
      </c>
      <c r="AA404" s="5">
        <v>41882</v>
      </c>
      <c r="AB404" s="1">
        <v>1.5</v>
      </c>
      <c r="AC404" s="1"/>
      <c r="AD404" s="5">
        <v>41882</v>
      </c>
      <c r="AE404" s="1">
        <v>1.5</v>
      </c>
      <c r="AF404" s="1">
        <f t="shared" si="110"/>
        <v>3</v>
      </c>
      <c r="AG404" s="1">
        <f t="shared" si="121"/>
        <v>9.375E-2</v>
      </c>
      <c r="AH404" s="1"/>
      <c r="AI404" s="1">
        <f t="shared" si="122"/>
        <v>0.14971076458752516</v>
      </c>
      <c r="AJ404" s="1">
        <f>SUM(AI374:AI404)</f>
        <v>3.5845699195171021</v>
      </c>
    </row>
    <row r="405" spans="1:36" hidden="1" x14ac:dyDescent="0.3">
      <c r="A405">
        <f t="shared" si="111"/>
        <v>433</v>
      </c>
      <c r="B405">
        <f t="shared" si="112"/>
        <v>0.87122736418511071</v>
      </c>
      <c r="C405" s="3">
        <v>42217</v>
      </c>
      <c r="D405">
        <v>31.9</v>
      </c>
      <c r="F405" s="3">
        <v>42217</v>
      </c>
      <c r="G405">
        <v>31.9</v>
      </c>
      <c r="H405">
        <f>_xlfn.RANK.EQ(G405,$G$405:$G$435,1)</f>
        <v>20</v>
      </c>
      <c r="I405">
        <f t="shared" si="113"/>
        <v>0.625</v>
      </c>
      <c r="K405">
        <f t="shared" si="114"/>
        <v>0.24622736418511071</v>
      </c>
      <c r="M405" s="4">
        <f t="shared" si="115"/>
        <v>268</v>
      </c>
      <c r="N405">
        <f t="shared" si="116"/>
        <v>0.53923541247484907</v>
      </c>
      <c r="O405" s="3">
        <v>42217</v>
      </c>
      <c r="P405">
        <v>0.42499999999999999</v>
      </c>
      <c r="R405" s="3">
        <v>42217</v>
      </c>
      <c r="S405">
        <v>0.42499999999999999</v>
      </c>
      <c r="T405">
        <f>_xlfn.RANK.EQ(S405,$S$405:$S$435,1)</f>
        <v>18</v>
      </c>
      <c r="U405">
        <f t="shared" si="117"/>
        <v>0.5625</v>
      </c>
      <c r="W405">
        <f t="shared" si="118"/>
        <v>2.3264587525150926E-2</v>
      </c>
      <c r="Y405" s="4">
        <f t="shared" si="119"/>
        <v>331</v>
      </c>
      <c r="Z405">
        <f t="shared" si="120"/>
        <v>0.66599597585513082</v>
      </c>
      <c r="AA405" s="3">
        <v>42217</v>
      </c>
      <c r="AB405">
        <v>2.1</v>
      </c>
      <c r="AD405" s="3">
        <v>42217</v>
      </c>
      <c r="AE405">
        <v>2.1</v>
      </c>
      <c r="AF405">
        <f>_xlfn.RANK.EQ(AE405,$AE$405:$AE$435,1)</f>
        <v>15</v>
      </c>
      <c r="AG405">
        <f t="shared" si="121"/>
        <v>0.46875</v>
      </c>
      <c r="AI405">
        <f t="shared" si="122"/>
        <v>0.19724597585513082</v>
      </c>
    </row>
    <row r="406" spans="1:36" hidden="1" x14ac:dyDescent="0.3">
      <c r="A406">
        <f t="shared" si="111"/>
        <v>467</v>
      </c>
      <c r="B406">
        <f t="shared" si="112"/>
        <v>0.93963782696177067</v>
      </c>
      <c r="C406" s="3">
        <v>42218</v>
      </c>
      <c r="D406">
        <v>32.9</v>
      </c>
      <c r="F406" s="3">
        <v>42218</v>
      </c>
      <c r="G406">
        <v>32.9</v>
      </c>
      <c r="H406">
        <f t="shared" ref="H406:H435" si="123">_xlfn.RANK.EQ(G406,$G$405:$G$435,1)</f>
        <v>27</v>
      </c>
      <c r="I406">
        <f t="shared" si="113"/>
        <v>0.84375</v>
      </c>
      <c r="K406">
        <f t="shared" si="114"/>
        <v>9.5887826961770672E-2</v>
      </c>
      <c r="M406" s="4">
        <f t="shared" si="115"/>
        <v>197</v>
      </c>
      <c r="N406">
        <f t="shared" si="116"/>
        <v>0.39637826961770622</v>
      </c>
      <c r="O406" s="3">
        <v>42218</v>
      </c>
      <c r="P406">
        <v>0.39100000000000001</v>
      </c>
      <c r="R406" s="3">
        <v>42218</v>
      </c>
      <c r="S406">
        <v>0.39100000000000001</v>
      </c>
      <c r="T406">
        <f t="shared" ref="T406:T435" si="124">_xlfn.RANK.EQ(S406,$S$405:$S$435,1)</f>
        <v>14</v>
      </c>
      <c r="U406">
        <f t="shared" si="117"/>
        <v>0.4375</v>
      </c>
      <c r="W406">
        <f t="shared" si="118"/>
        <v>4.1121730382293775E-2</v>
      </c>
      <c r="Y406" s="4">
        <f t="shared" si="119"/>
        <v>284</v>
      </c>
      <c r="Z406">
        <f t="shared" si="120"/>
        <v>0.5714285714285714</v>
      </c>
      <c r="AA406" s="3">
        <v>42218</v>
      </c>
      <c r="AB406">
        <v>2</v>
      </c>
      <c r="AD406" s="3">
        <v>42218</v>
      </c>
      <c r="AE406">
        <v>2</v>
      </c>
      <c r="AF406">
        <f t="shared" ref="AF406:AF435" si="125">_xlfn.RANK.EQ(AE406,$AE$405:$AE$435,1)</f>
        <v>12</v>
      </c>
      <c r="AG406">
        <f t="shared" si="121"/>
        <v>0.375</v>
      </c>
      <c r="AI406">
        <f t="shared" si="122"/>
        <v>0.1964285714285714</v>
      </c>
    </row>
    <row r="407" spans="1:36" hidden="1" x14ac:dyDescent="0.3">
      <c r="A407">
        <f t="shared" si="111"/>
        <v>431</v>
      </c>
      <c r="B407">
        <f t="shared" si="112"/>
        <v>0.86720321931589539</v>
      </c>
      <c r="C407" s="3">
        <v>42219</v>
      </c>
      <c r="D407">
        <v>31.8</v>
      </c>
      <c r="F407" s="3">
        <v>42219</v>
      </c>
      <c r="G407">
        <v>31.8</v>
      </c>
      <c r="H407">
        <f t="shared" si="123"/>
        <v>19</v>
      </c>
      <c r="I407">
        <f t="shared" si="113"/>
        <v>0.59375</v>
      </c>
      <c r="K407">
        <f t="shared" si="114"/>
        <v>0.27345321931589539</v>
      </c>
      <c r="M407" s="4">
        <f t="shared" si="115"/>
        <v>173</v>
      </c>
      <c r="N407">
        <f t="shared" si="116"/>
        <v>0.34808853118712274</v>
      </c>
      <c r="O407" s="3">
        <v>42219</v>
      </c>
      <c r="P407">
        <v>0.379</v>
      </c>
      <c r="R407" s="3">
        <v>42219</v>
      </c>
      <c r="S407">
        <v>0.379</v>
      </c>
      <c r="T407">
        <f t="shared" si="124"/>
        <v>12</v>
      </c>
      <c r="U407">
        <f t="shared" si="117"/>
        <v>0.375</v>
      </c>
      <c r="W407">
        <f t="shared" si="118"/>
        <v>2.6911468812877259E-2</v>
      </c>
      <c r="Y407" s="4">
        <f t="shared" si="119"/>
        <v>379</v>
      </c>
      <c r="Z407">
        <f t="shared" si="120"/>
        <v>0.76257545271629779</v>
      </c>
      <c r="AA407" s="3">
        <v>42219</v>
      </c>
      <c r="AB407">
        <v>2.2999999999999998</v>
      </c>
      <c r="AD407" s="3">
        <v>42219</v>
      </c>
      <c r="AE407">
        <v>2.2999999999999998</v>
      </c>
      <c r="AF407">
        <f t="shared" si="125"/>
        <v>26</v>
      </c>
      <c r="AG407">
        <f t="shared" si="121"/>
        <v>0.8125</v>
      </c>
      <c r="AI407">
        <f t="shared" si="122"/>
        <v>4.9924547283702214E-2</v>
      </c>
    </row>
    <row r="408" spans="1:36" hidden="1" x14ac:dyDescent="0.3">
      <c r="A408">
        <f t="shared" si="111"/>
        <v>385</v>
      </c>
      <c r="B408">
        <f t="shared" si="112"/>
        <v>0.77464788732394363</v>
      </c>
      <c r="C408" s="3">
        <v>42220</v>
      </c>
      <c r="D408">
        <v>30.9</v>
      </c>
      <c r="F408" s="3">
        <v>42220</v>
      </c>
      <c r="G408">
        <v>30.9</v>
      </c>
      <c r="H408">
        <f t="shared" si="123"/>
        <v>15</v>
      </c>
      <c r="I408">
        <f t="shared" si="113"/>
        <v>0.46875</v>
      </c>
      <c r="K408">
        <f t="shared" si="114"/>
        <v>0.30589788732394363</v>
      </c>
      <c r="M408" s="4">
        <f t="shared" si="115"/>
        <v>185</v>
      </c>
      <c r="N408">
        <f t="shared" si="116"/>
        <v>0.37223340040241448</v>
      </c>
      <c r="O408" s="3">
        <v>42220</v>
      </c>
      <c r="P408">
        <v>0.38600000000000001</v>
      </c>
      <c r="R408" s="3">
        <v>42220</v>
      </c>
      <c r="S408">
        <v>0.38600000000000001</v>
      </c>
      <c r="T408">
        <f t="shared" si="124"/>
        <v>13</v>
      </c>
      <c r="U408">
        <f t="shared" si="117"/>
        <v>0.40625</v>
      </c>
      <c r="W408">
        <f t="shared" si="118"/>
        <v>3.4016599597585517E-2</v>
      </c>
      <c r="Y408" s="4">
        <f t="shared" si="119"/>
        <v>354</v>
      </c>
      <c r="Z408">
        <f t="shared" si="120"/>
        <v>0.71227364185110664</v>
      </c>
      <c r="AA408" s="3">
        <v>42220</v>
      </c>
      <c r="AB408">
        <v>2.2000000000000002</v>
      </c>
      <c r="AD408" s="3">
        <v>42220</v>
      </c>
      <c r="AE408">
        <v>2.2000000000000002</v>
      </c>
      <c r="AF408">
        <f t="shared" si="125"/>
        <v>18</v>
      </c>
      <c r="AG408">
        <f t="shared" si="121"/>
        <v>0.5625</v>
      </c>
      <c r="AI408">
        <f t="shared" si="122"/>
        <v>0.14977364185110664</v>
      </c>
    </row>
    <row r="409" spans="1:36" hidden="1" x14ac:dyDescent="0.3">
      <c r="A409">
        <f t="shared" si="111"/>
        <v>443</v>
      </c>
      <c r="B409">
        <f t="shared" si="112"/>
        <v>0.89134808853118708</v>
      </c>
      <c r="C409" s="3">
        <v>42221</v>
      </c>
      <c r="D409">
        <v>32.1</v>
      </c>
      <c r="F409" s="3">
        <v>42221</v>
      </c>
      <c r="G409">
        <v>32.1</v>
      </c>
      <c r="H409">
        <f t="shared" si="123"/>
        <v>22</v>
      </c>
      <c r="I409">
        <f t="shared" si="113"/>
        <v>0.6875</v>
      </c>
      <c r="K409">
        <f t="shared" si="114"/>
        <v>0.20384808853118708</v>
      </c>
      <c r="M409" s="4">
        <f t="shared" si="115"/>
        <v>160</v>
      </c>
      <c r="N409">
        <f t="shared" si="116"/>
        <v>0.32193158953722334</v>
      </c>
      <c r="O409" s="3">
        <v>42221</v>
      </c>
      <c r="P409">
        <v>0.36899999999999999</v>
      </c>
      <c r="R409" s="3">
        <v>42221</v>
      </c>
      <c r="S409">
        <v>0.36899999999999999</v>
      </c>
      <c r="T409">
        <f t="shared" si="124"/>
        <v>11</v>
      </c>
      <c r="U409">
        <f t="shared" si="117"/>
        <v>0.34375</v>
      </c>
      <c r="W409">
        <f t="shared" si="118"/>
        <v>2.1818410462776661E-2</v>
      </c>
      <c r="Y409" s="4">
        <f t="shared" si="119"/>
        <v>331</v>
      </c>
      <c r="Z409">
        <f t="shared" si="120"/>
        <v>0.66599597585513082</v>
      </c>
      <c r="AA409" s="3">
        <v>42221</v>
      </c>
      <c r="AB409">
        <v>2.1</v>
      </c>
      <c r="AD409" s="3">
        <v>42221</v>
      </c>
      <c r="AE409">
        <v>2.1</v>
      </c>
      <c r="AF409">
        <f t="shared" si="125"/>
        <v>15</v>
      </c>
      <c r="AG409">
        <f t="shared" si="121"/>
        <v>0.46875</v>
      </c>
      <c r="AI409">
        <f t="shared" si="122"/>
        <v>0.19724597585513082</v>
      </c>
    </row>
    <row r="410" spans="1:36" hidden="1" x14ac:dyDescent="0.3">
      <c r="A410">
        <f t="shared" si="111"/>
        <v>473</v>
      </c>
      <c r="B410">
        <f t="shared" si="112"/>
        <v>0.95171026156941652</v>
      </c>
      <c r="C410" s="3">
        <v>42222</v>
      </c>
      <c r="D410">
        <v>33.4</v>
      </c>
      <c r="F410" s="3">
        <v>42222</v>
      </c>
      <c r="G410">
        <v>33.4</v>
      </c>
      <c r="H410">
        <f t="shared" si="123"/>
        <v>30</v>
      </c>
      <c r="I410">
        <f t="shared" si="113"/>
        <v>0.9375</v>
      </c>
      <c r="K410">
        <f t="shared" si="114"/>
        <v>1.4210261569416516E-2</v>
      </c>
      <c r="M410" s="4">
        <f t="shared" si="115"/>
        <v>89</v>
      </c>
      <c r="N410">
        <f t="shared" si="116"/>
        <v>0.17907444668008049</v>
      </c>
      <c r="O410" s="3">
        <v>42222</v>
      </c>
      <c r="P410">
        <v>0.33400000000000002</v>
      </c>
      <c r="R410" s="3">
        <v>42222</v>
      </c>
      <c r="S410">
        <v>0.33400000000000002</v>
      </c>
      <c r="T410">
        <f t="shared" si="124"/>
        <v>5</v>
      </c>
      <c r="U410">
        <f t="shared" si="117"/>
        <v>0.15625</v>
      </c>
      <c r="W410">
        <f t="shared" si="118"/>
        <v>2.282444668008049E-2</v>
      </c>
      <c r="Y410" s="4">
        <f t="shared" si="119"/>
        <v>354</v>
      </c>
      <c r="Z410">
        <f t="shared" si="120"/>
        <v>0.71227364185110664</v>
      </c>
      <c r="AA410" s="3">
        <v>42222</v>
      </c>
      <c r="AB410">
        <v>2.2000000000000002</v>
      </c>
      <c r="AD410" s="3">
        <v>42222</v>
      </c>
      <c r="AE410">
        <v>2.2000000000000002</v>
      </c>
      <c r="AF410">
        <f t="shared" si="125"/>
        <v>18</v>
      </c>
      <c r="AG410">
        <f t="shared" si="121"/>
        <v>0.5625</v>
      </c>
      <c r="AI410">
        <f t="shared" si="122"/>
        <v>0.14977364185110664</v>
      </c>
    </row>
    <row r="411" spans="1:36" hidden="1" x14ac:dyDescent="0.3">
      <c r="A411">
        <f t="shared" si="111"/>
        <v>473</v>
      </c>
      <c r="B411">
        <f t="shared" si="112"/>
        <v>0.95171026156941652</v>
      </c>
      <c r="C411" s="3">
        <v>42223</v>
      </c>
      <c r="D411">
        <v>33.4</v>
      </c>
      <c r="F411" s="3">
        <v>42223</v>
      </c>
      <c r="G411">
        <v>33.4</v>
      </c>
      <c r="H411">
        <f t="shared" si="123"/>
        <v>30</v>
      </c>
      <c r="I411">
        <f t="shared" si="113"/>
        <v>0.9375</v>
      </c>
      <c r="K411">
        <f t="shared" si="114"/>
        <v>1.4210261569416516E-2</v>
      </c>
      <c r="M411" s="4">
        <f t="shared" si="115"/>
        <v>101</v>
      </c>
      <c r="N411">
        <f t="shared" si="116"/>
        <v>0.20321931589537223</v>
      </c>
      <c r="O411" s="3">
        <v>42223</v>
      </c>
      <c r="P411">
        <v>0.34</v>
      </c>
      <c r="R411" s="3">
        <v>42223</v>
      </c>
      <c r="S411">
        <v>0.34</v>
      </c>
      <c r="T411">
        <f t="shared" si="124"/>
        <v>7</v>
      </c>
      <c r="U411">
        <f t="shared" si="117"/>
        <v>0.21875</v>
      </c>
      <c r="W411">
        <f t="shared" si="118"/>
        <v>1.5530684104627768E-2</v>
      </c>
      <c r="Y411" s="4">
        <f t="shared" si="119"/>
        <v>354</v>
      </c>
      <c r="Z411">
        <f t="shared" si="120"/>
        <v>0.71227364185110664</v>
      </c>
      <c r="AA411" s="3">
        <v>42223</v>
      </c>
      <c r="AB411">
        <v>2.2000000000000002</v>
      </c>
      <c r="AD411" s="3">
        <v>42223</v>
      </c>
      <c r="AE411">
        <v>2.2000000000000002</v>
      </c>
      <c r="AF411">
        <f t="shared" si="125"/>
        <v>18</v>
      </c>
      <c r="AG411">
        <f t="shared" si="121"/>
        <v>0.5625</v>
      </c>
      <c r="AI411">
        <f t="shared" si="122"/>
        <v>0.14977364185110664</v>
      </c>
    </row>
    <row r="412" spans="1:36" hidden="1" x14ac:dyDescent="0.3">
      <c r="A412">
        <f t="shared" si="111"/>
        <v>470</v>
      </c>
      <c r="B412">
        <f t="shared" si="112"/>
        <v>0.94567404426559354</v>
      </c>
      <c r="C412" s="3">
        <v>42224</v>
      </c>
      <c r="D412">
        <v>33.1</v>
      </c>
      <c r="F412" s="3">
        <v>42224</v>
      </c>
      <c r="G412">
        <v>33.1</v>
      </c>
      <c r="H412">
        <f t="shared" si="123"/>
        <v>29</v>
      </c>
      <c r="I412">
        <f t="shared" si="113"/>
        <v>0.90625</v>
      </c>
      <c r="K412">
        <f t="shared" si="114"/>
        <v>3.9424044265593539E-2</v>
      </c>
      <c r="M412" s="4">
        <f t="shared" si="115"/>
        <v>35</v>
      </c>
      <c r="N412">
        <f t="shared" si="116"/>
        <v>7.0422535211267609E-2</v>
      </c>
      <c r="O412" s="3">
        <v>42224</v>
      </c>
      <c r="P412">
        <v>0.28299999999999997</v>
      </c>
      <c r="R412" s="3">
        <v>42224</v>
      </c>
      <c r="S412">
        <v>0.28299999999999997</v>
      </c>
      <c r="T412">
        <f t="shared" si="124"/>
        <v>2</v>
      </c>
      <c r="U412">
        <f t="shared" si="117"/>
        <v>6.25E-2</v>
      </c>
      <c r="W412">
        <f t="shared" si="118"/>
        <v>7.922535211267609E-3</v>
      </c>
      <c r="Y412" s="4">
        <f t="shared" si="119"/>
        <v>354</v>
      </c>
      <c r="Z412">
        <f t="shared" si="120"/>
        <v>0.71227364185110664</v>
      </c>
      <c r="AA412" s="3">
        <v>42224</v>
      </c>
      <c r="AB412">
        <v>2.2000000000000002</v>
      </c>
      <c r="AD412" s="3">
        <v>42224</v>
      </c>
      <c r="AE412">
        <v>2.2000000000000002</v>
      </c>
      <c r="AF412">
        <f t="shared" si="125"/>
        <v>18</v>
      </c>
      <c r="AG412">
        <f t="shared" si="121"/>
        <v>0.5625</v>
      </c>
      <c r="AI412">
        <f t="shared" si="122"/>
        <v>0.14977364185110664</v>
      </c>
    </row>
    <row r="413" spans="1:36" hidden="1" x14ac:dyDescent="0.3">
      <c r="A413">
        <f t="shared" si="111"/>
        <v>443</v>
      </c>
      <c r="B413">
        <f t="shared" si="112"/>
        <v>0.89134808853118708</v>
      </c>
      <c r="C413" s="3">
        <v>42225</v>
      </c>
      <c r="D413">
        <v>32.1</v>
      </c>
      <c r="F413" s="3">
        <v>42225</v>
      </c>
      <c r="G413">
        <v>32.1</v>
      </c>
      <c r="H413">
        <f t="shared" si="123"/>
        <v>22</v>
      </c>
      <c r="I413">
        <f t="shared" si="113"/>
        <v>0.6875</v>
      </c>
      <c r="K413">
        <f t="shared" si="114"/>
        <v>0.20384808853118708</v>
      </c>
      <c r="M413" s="4">
        <f t="shared" si="115"/>
        <v>33</v>
      </c>
      <c r="N413">
        <f t="shared" si="116"/>
        <v>6.6398390342052319E-2</v>
      </c>
      <c r="O413" s="3">
        <v>42225</v>
      </c>
      <c r="P413">
        <v>0.28000000000000003</v>
      </c>
      <c r="R413" s="3">
        <v>42225</v>
      </c>
      <c r="S413">
        <v>0.28000000000000003</v>
      </c>
      <c r="T413">
        <f t="shared" si="124"/>
        <v>1</v>
      </c>
      <c r="U413">
        <f t="shared" si="117"/>
        <v>3.125E-2</v>
      </c>
      <c r="W413">
        <f t="shared" si="118"/>
        <v>3.5148390342052319E-2</v>
      </c>
      <c r="Y413" s="4">
        <f t="shared" si="119"/>
        <v>354</v>
      </c>
      <c r="Z413">
        <f t="shared" si="120"/>
        <v>0.71227364185110664</v>
      </c>
      <c r="AA413" s="3">
        <v>42225</v>
      </c>
      <c r="AB413">
        <v>2.2000000000000002</v>
      </c>
      <c r="AD413" s="3">
        <v>42225</v>
      </c>
      <c r="AE413">
        <v>2.2000000000000002</v>
      </c>
      <c r="AF413">
        <f t="shared" si="125"/>
        <v>18</v>
      </c>
      <c r="AG413">
        <f t="shared" si="121"/>
        <v>0.5625</v>
      </c>
      <c r="AI413">
        <f t="shared" si="122"/>
        <v>0.14977364185110664</v>
      </c>
    </row>
    <row r="414" spans="1:36" hidden="1" x14ac:dyDescent="0.3">
      <c r="A414">
        <f t="shared" si="111"/>
        <v>317</v>
      </c>
      <c r="B414">
        <f t="shared" si="112"/>
        <v>0.6378269617706237</v>
      </c>
      <c r="C414" s="3">
        <v>42226</v>
      </c>
      <c r="D414">
        <v>29.7</v>
      </c>
      <c r="F414" s="3">
        <v>42226</v>
      </c>
      <c r="G414">
        <v>29.7</v>
      </c>
      <c r="H414">
        <f t="shared" si="123"/>
        <v>13</v>
      </c>
      <c r="I414">
        <f t="shared" si="113"/>
        <v>0.40625</v>
      </c>
      <c r="K414">
        <f t="shared" si="114"/>
        <v>0.2315769617706237</v>
      </c>
      <c r="M414" s="4">
        <f t="shared" si="115"/>
        <v>148</v>
      </c>
      <c r="N414">
        <f t="shared" si="116"/>
        <v>0.2977867203219316</v>
      </c>
      <c r="O414" s="3">
        <v>42226</v>
      </c>
      <c r="P414">
        <v>0.36099999999999999</v>
      </c>
      <c r="R414" s="3">
        <v>42226</v>
      </c>
      <c r="S414">
        <v>0.36099999999999999</v>
      </c>
      <c r="T414">
        <f t="shared" si="124"/>
        <v>10</v>
      </c>
      <c r="U414">
        <f t="shared" si="117"/>
        <v>0.3125</v>
      </c>
      <c r="W414">
        <f t="shared" si="118"/>
        <v>1.4713279678068403E-2</v>
      </c>
      <c r="Y414" s="4">
        <f t="shared" si="119"/>
        <v>412</v>
      </c>
      <c r="Z414">
        <f t="shared" si="120"/>
        <v>0.82897384305835009</v>
      </c>
      <c r="AA414" s="3">
        <v>42226</v>
      </c>
      <c r="AB414">
        <v>2.5</v>
      </c>
      <c r="AD414" s="3">
        <v>42226</v>
      </c>
      <c r="AE414">
        <v>2.5</v>
      </c>
      <c r="AF414">
        <f t="shared" si="125"/>
        <v>30</v>
      </c>
      <c r="AG414">
        <f t="shared" si="121"/>
        <v>0.9375</v>
      </c>
      <c r="AI414">
        <f t="shared" si="122"/>
        <v>0.10852615694164991</v>
      </c>
    </row>
    <row r="415" spans="1:36" hidden="1" x14ac:dyDescent="0.3">
      <c r="A415">
        <f t="shared" si="111"/>
        <v>280</v>
      </c>
      <c r="B415">
        <f t="shared" si="112"/>
        <v>0.56338028169014087</v>
      </c>
      <c r="C415" s="3">
        <v>42227</v>
      </c>
      <c r="D415">
        <v>28.8</v>
      </c>
      <c r="F415" s="3">
        <v>42227</v>
      </c>
      <c r="G415">
        <v>28.8</v>
      </c>
      <c r="H415">
        <f t="shared" si="123"/>
        <v>11</v>
      </c>
      <c r="I415">
        <f t="shared" si="113"/>
        <v>0.34375</v>
      </c>
      <c r="K415">
        <f t="shared" si="114"/>
        <v>0.21963028169014087</v>
      </c>
      <c r="M415" s="4">
        <f t="shared" si="115"/>
        <v>286</v>
      </c>
      <c r="N415">
        <f t="shared" si="116"/>
        <v>0.57545271629778671</v>
      </c>
      <c r="O415" s="3">
        <v>42227</v>
      </c>
      <c r="P415">
        <v>0.438</v>
      </c>
      <c r="R415" s="3">
        <v>42227</v>
      </c>
      <c r="S415">
        <v>0.438</v>
      </c>
      <c r="T415">
        <f t="shared" si="124"/>
        <v>19</v>
      </c>
      <c r="U415">
        <f t="shared" si="117"/>
        <v>0.59375</v>
      </c>
      <c r="W415">
        <f t="shared" si="118"/>
        <v>1.8297283702213285E-2</v>
      </c>
      <c r="Y415" s="4">
        <f t="shared" si="119"/>
        <v>402</v>
      </c>
      <c r="Z415">
        <f t="shared" si="120"/>
        <v>0.80885311871227361</v>
      </c>
      <c r="AA415" s="3">
        <v>42227</v>
      </c>
      <c r="AB415">
        <v>2.4</v>
      </c>
      <c r="AD415" s="3">
        <v>42227</v>
      </c>
      <c r="AE415">
        <v>2.4</v>
      </c>
      <c r="AF415">
        <f t="shared" si="125"/>
        <v>28</v>
      </c>
      <c r="AG415">
        <f t="shared" si="121"/>
        <v>0.875</v>
      </c>
      <c r="AI415">
        <f t="shared" si="122"/>
        <v>6.6146881287726389E-2</v>
      </c>
    </row>
    <row r="416" spans="1:36" hidden="1" x14ac:dyDescent="0.3">
      <c r="A416">
        <f t="shared" si="111"/>
        <v>422</v>
      </c>
      <c r="B416">
        <f t="shared" si="112"/>
        <v>0.84909456740442657</v>
      </c>
      <c r="C416" s="3">
        <v>42228</v>
      </c>
      <c r="D416">
        <v>31.5</v>
      </c>
      <c r="F416" s="3">
        <v>42228</v>
      </c>
      <c r="G416">
        <v>31.5</v>
      </c>
      <c r="H416">
        <f t="shared" si="123"/>
        <v>18</v>
      </c>
      <c r="I416">
        <f t="shared" si="113"/>
        <v>0.5625</v>
      </c>
      <c r="K416">
        <f t="shared" si="114"/>
        <v>0.28659456740442657</v>
      </c>
      <c r="M416" s="4">
        <f t="shared" si="115"/>
        <v>209</v>
      </c>
      <c r="N416">
        <f t="shared" si="116"/>
        <v>0.42052313883299797</v>
      </c>
      <c r="O416" s="3">
        <v>42228</v>
      </c>
      <c r="P416">
        <v>0.39600000000000002</v>
      </c>
      <c r="R416" s="3">
        <v>42228</v>
      </c>
      <c r="S416">
        <v>0.39600000000000002</v>
      </c>
      <c r="T416">
        <f t="shared" si="124"/>
        <v>15</v>
      </c>
      <c r="U416">
        <f t="shared" si="117"/>
        <v>0.46875</v>
      </c>
      <c r="W416">
        <f t="shared" si="118"/>
        <v>4.8226861167002033E-2</v>
      </c>
      <c r="Y416" s="4">
        <f t="shared" si="119"/>
        <v>354</v>
      </c>
      <c r="Z416">
        <f t="shared" si="120"/>
        <v>0.71227364185110664</v>
      </c>
      <c r="AA416" s="3">
        <v>42228</v>
      </c>
      <c r="AB416">
        <v>2.2000000000000002</v>
      </c>
      <c r="AD416" s="3">
        <v>42228</v>
      </c>
      <c r="AE416">
        <v>2.2000000000000002</v>
      </c>
      <c r="AF416">
        <f t="shared" si="125"/>
        <v>18</v>
      </c>
      <c r="AG416">
        <f t="shared" si="121"/>
        <v>0.5625</v>
      </c>
      <c r="AI416">
        <f t="shared" si="122"/>
        <v>0.14977364185110664</v>
      </c>
    </row>
    <row r="417" spans="1:35" hidden="1" x14ac:dyDescent="0.3">
      <c r="A417">
        <f t="shared" si="111"/>
        <v>469</v>
      </c>
      <c r="B417">
        <f t="shared" si="112"/>
        <v>0.94366197183098588</v>
      </c>
      <c r="C417" s="3">
        <v>42229</v>
      </c>
      <c r="D417">
        <v>33</v>
      </c>
      <c r="F417" s="3">
        <v>42229</v>
      </c>
      <c r="G417">
        <v>33</v>
      </c>
      <c r="H417">
        <f t="shared" si="123"/>
        <v>28</v>
      </c>
      <c r="I417">
        <f t="shared" si="113"/>
        <v>0.875</v>
      </c>
      <c r="K417">
        <f t="shared" si="114"/>
        <v>6.866197183098588E-2</v>
      </c>
      <c r="M417" s="4">
        <f t="shared" si="115"/>
        <v>132</v>
      </c>
      <c r="N417">
        <f t="shared" si="116"/>
        <v>0.26559356136820927</v>
      </c>
      <c r="O417" s="3">
        <v>42229</v>
      </c>
      <c r="P417">
        <v>0.35699999999999998</v>
      </c>
      <c r="R417" s="3">
        <v>42229</v>
      </c>
      <c r="S417">
        <v>0.35699999999999998</v>
      </c>
      <c r="T417">
        <f t="shared" si="124"/>
        <v>8</v>
      </c>
      <c r="U417">
        <f t="shared" si="117"/>
        <v>0.25</v>
      </c>
      <c r="W417">
        <f t="shared" si="118"/>
        <v>1.5593561368209274E-2</v>
      </c>
      <c r="Y417" s="4">
        <f t="shared" si="119"/>
        <v>284</v>
      </c>
      <c r="Z417">
        <f t="shared" si="120"/>
        <v>0.5714285714285714</v>
      </c>
      <c r="AA417" s="3">
        <v>42229</v>
      </c>
      <c r="AB417">
        <v>2</v>
      </c>
      <c r="AD417" s="3">
        <v>42229</v>
      </c>
      <c r="AE417">
        <v>2</v>
      </c>
      <c r="AF417">
        <f t="shared" si="125"/>
        <v>12</v>
      </c>
      <c r="AG417">
        <f t="shared" si="121"/>
        <v>0.375</v>
      </c>
      <c r="AI417">
        <f t="shared" si="122"/>
        <v>0.1964285714285714</v>
      </c>
    </row>
    <row r="418" spans="1:35" hidden="1" x14ac:dyDescent="0.3">
      <c r="A418">
        <f t="shared" si="111"/>
        <v>433</v>
      </c>
      <c r="B418">
        <f t="shared" si="112"/>
        <v>0.87122736418511071</v>
      </c>
      <c r="C418" s="3">
        <v>42230</v>
      </c>
      <c r="D418">
        <v>31.9</v>
      </c>
      <c r="F418" s="3">
        <v>42230</v>
      </c>
      <c r="G418">
        <v>31.9</v>
      </c>
      <c r="H418">
        <f t="shared" si="123"/>
        <v>20</v>
      </c>
      <c r="I418">
        <f t="shared" si="113"/>
        <v>0.625</v>
      </c>
      <c r="K418">
        <f t="shared" si="114"/>
        <v>0.24622736418511071</v>
      </c>
      <c r="M418" s="4">
        <f t="shared" si="115"/>
        <v>135</v>
      </c>
      <c r="N418">
        <f t="shared" si="116"/>
        <v>0.2716297786720322</v>
      </c>
      <c r="O418" s="3">
        <v>42230</v>
      </c>
      <c r="P418">
        <v>0.35799999999999998</v>
      </c>
      <c r="R418" s="3">
        <v>42230</v>
      </c>
      <c r="S418">
        <v>0.35799999999999998</v>
      </c>
      <c r="T418">
        <f t="shared" si="124"/>
        <v>9</v>
      </c>
      <c r="U418">
        <f t="shared" si="117"/>
        <v>0.28125</v>
      </c>
      <c r="W418">
        <f t="shared" si="118"/>
        <v>9.6202213279678039E-3</v>
      </c>
      <c r="Y418" s="4">
        <f t="shared" si="119"/>
        <v>402</v>
      </c>
      <c r="Z418">
        <f t="shared" si="120"/>
        <v>0.80885311871227361</v>
      </c>
      <c r="AA418" s="3">
        <v>42230</v>
      </c>
      <c r="AB418">
        <v>2.4</v>
      </c>
      <c r="AD418" s="3">
        <v>42230</v>
      </c>
      <c r="AE418">
        <v>2.4</v>
      </c>
      <c r="AF418">
        <f t="shared" si="125"/>
        <v>28</v>
      </c>
      <c r="AG418">
        <f t="shared" si="121"/>
        <v>0.875</v>
      </c>
      <c r="AI418">
        <f t="shared" si="122"/>
        <v>6.6146881287726389E-2</v>
      </c>
    </row>
    <row r="419" spans="1:35" hidden="1" x14ac:dyDescent="0.3">
      <c r="A419">
        <f t="shared" si="111"/>
        <v>369</v>
      </c>
      <c r="B419">
        <f t="shared" si="112"/>
        <v>0.74245472837022131</v>
      </c>
      <c r="C419" s="3">
        <v>42231</v>
      </c>
      <c r="D419">
        <v>30.6</v>
      </c>
      <c r="F419" s="3">
        <v>42231</v>
      </c>
      <c r="G419">
        <v>30.6</v>
      </c>
      <c r="H419">
        <f t="shared" si="123"/>
        <v>14</v>
      </c>
      <c r="I419">
        <f t="shared" si="113"/>
        <v>0.4375</v>
      </c>
      <c r="K419">
        <f t="shared" si="114"/>
        <v>0.30495472837022131</v>
      </c>
      <c r="M419" s="4">
        <f t="shared" si="115"/>
        <v>229</v>
      </c>
      <c r="N419">
        <f t="shared" si="116"/>
        <v>0.46076458752515093</v>
      </c>
      <c r="O419" s="3">
        <v>42231</v>
      </c>
      <c r="P419">
        <v>0.40600000000000003</v>
      </c>
      <c r="R419" s="3">
        <v>42231</v>
      </c>
      <c r="S419">
        <v>0.40600000000000003</v>
      </c>
      <c r="T419">
        <f t="shared" si="124"/>
        <v>16</v>
      </c>
      <c r="U419">
        <f t="shared" si="117"/>
        <v>0.5</v>
      </c>
      <c r="W419">
        <f t="shared" si="118"/>
        <v>3.9235412474849074E-2</v>
      </c>
      <c r="Y419" s="4">
        <f t="shared" si="119"/>
        <v>331</v>
      </c>
      <c r="Z419">
        <f t="shared" si="120"/>
        <v>0.66599597585513082</v>
      </c>
      <c r="AA419" s="3">
        <v>42231</v>
      </c>
      <c r="AB419">
        <v>2.1</v>
      </c>
      <c r="AD419" s="3">
        <v>42231</v>
      </c>
      <c r="AE419">
        <v>2.1</v>
      </c>
      <c r="AF419">
        <f t="shared" si="125"/>
        <v>15</v>
      </c>
      <c r="AG419">
        <f t="shared" si="121"/>
        <v>0.46875</v>
      </c>
      <c r="AI419">
        <f t="shared" si="122"/>
        <v>0.19724597585513082</v>
      </c>
    </row>
    <row r="420" spans="1:35" hidden="1" x14ac:dyDescent="0.3">
      <c r="A420">
        <f t="shared" si="111"/>
        <v>177</v>
      </c>
      <c r="B420">
        <f t="shared" si="112"/>
        <v>0.35613682092555332</v>
      </c>
      <c r="C420" s="3">
        <v>42232</v>
      </c>
      <c r="D420">
        <v>27.1</v>
      </c>
      <c r="F420" s="3">
        <v>42232</v>
      </c>
      <c r="G420">
        <v>27.1</v>
      </c>
      <c r="H420">
        <f t="shared" si="123"/>
        <v>6</v>
      </c>
      <c r="I420">
        <f t="shared" si="113"/>
        <v>0.1875</v>
      </c>
      <c r="K420">
        <f t="shared" si="114"/>
        <v>0.16863682092555332</v>
      </c>
      <c r="M420" s="4">
        <f t="shared" si="115"/>
        <v>426</v>
      </c>
      <c r="N420">
        <f t="shared" si="116"/>
        <v>0.8571428571428571</v>
      </c>
      <c r="O420" s="3">
        <v>42232</v>
      </c>
      <c r="P420">
        <v>0.56799999999999995</v>
      </c>
      <c r="R420" s="3">
        <v>42232</v>
      </c>
      <c r="S420">
        <v>0.56799999999999995</v>
      </c>
      <c r="T420">
        <f t="shared" si="124"/>
        <v>29</v>
      </c>
      <c r="U420">
        <f t="shared" si="117"/>
        <v>0.90625</v>
      </c>
      <c r="W420">
        <f t="shared" si="118"/>
        <v>4.9107142857142905E-2</v>
      </c>
      <c r="Y420" s="4">
        <f t="shared" si="119"/>
        <v>421</v>
      </c>
      <c r="Z420">
        <f t="shared" si="120"/>
        <v>0.84708249496981891</v>
      </c>
      <c r="AA420" s="3">
        <v>42232</v>
      </c>
      <c r="AB420">
        <v>2.6</v>
      </c>
      <c r="AD420" s="3">
        <v>42232</v>
      </c>
      <c r="AE420">
        <v>2.6</v>
      </c>
      <c r="AF420">
        <f t="shared" si="125"/>
        <v>31</v>
      </c>
      <c r="AG420">
        <f t="shared" si="121"/>
        <v>0.96875</v>
      </c>
      <c r="AI420">
        <f t="shared" si="122"/>
        <v>0.12166750503018109</v>
      </c>
    </row>
    <row r="421" spans="1:35" hidden="1" x14ac:dyDescent="0.3">
      <c r="A421">
        <f t="shared" si="111"/>
        <v>37</v>
      </c>
      <c r="B421">
        <f t="shared" si="112"/>
        <v>7.4446680080482899E-2</v>
      </c>
      <c r="C421" s="3">
        <v>42233</v>
      </c>
      <c r="D421">
        <v>23.7</v>
      </c>
      <c r="F421" s="3">
        <v>42233</v>
      </c>
      <c r="G421">
        <v>23.7</v>
      </c>
      <c r="H421">
        <f t="shared" si="123"/>
        <v>1</v>
      </c>
      <c r="I421">
        <f t="shared" si="113"/>
        <v>3.125E-2</v>
      </c>
      <c r="K421">
        <f t="shared" si="114"/>
        <v>4.3196680080482899E-2</v>
      </c>
      <c r="M421" s="4">
        <f t="shared" si="115"/>
        <v>472</v>
      </c>
      <c r="N421">
        <f t="shared" si="116"/>
        <v>0.94969818913480886</v>
      </c>
      <c r="O421" s="3">
        <v>42233</v>
      </c>
      <c r="P421">
        <v>0.68600000000000005</v>
      </c>
      <c r="R421" s="3">
        <v>42233</v>
      </c>
      <c r="S421">
        <v>0.68600000000000005</v>
      </c>
      <c r="T421">
        <f t="shared" si="124"/>
        <v>31</v>
      </c>
      <c r="U421">
        <f t="shared" si="117"/>
        <v>0.96875</v>
      </c>
      <c r="W421">
        <f t="shared" si="118"/>
        <v>1.9051810865191143E-2</v>
      </c>
      <c r="Y421" s="4">
        <f t="shared" si="119"/>
        <v>354</v>
      </c>
      <c r="Z421">
        <f t="shared" si="120"/>
        <v>0.71227364185110664</v>
      </c>
      <c r="AA421" s="3">
        <v>42233</v>
      </c>
      <c r="AB421">
        <v>2.2000000000000002</v>
      </c>
      <c r="AD421" s="3">
        <v>42233</v>
      </c>
      <c r="AE421">
        <v>2.2000000000000002</v>
      </c>
      <c r="AF421">
        <f t="shared" si="125"/>
        <v>18</v>
      </c>
      <c r="AG421">
        <f t="shared" si="121"/>
        <v>0.5625</v>
      </c>
      <c r="AI421">
        <f t="shared" si="122"/>
        <v>0.14977364185110664</v>
      </c>
    </row>
    <row r="422" spans="1:35" hidden="1" x14ac:dyDescent="0.3">
      <c r="A422">
        <f t="shared" si="111"/>
        <v>177</v>
      </c>
      <c r="B422">
        <f t="shared" si="112"/>
        <v>0.35613682092555332</v>
      </c>
      <c r="C422" s="3">
        <v>42234</v>
      </c>
      <c r="D422">
        <v>27.1</v>
      </c>
      <c r="F422" s="3">
        <v>42234</v>
      </c>
      <c r="G422">
        <v>27.1</v>
      </c>
      <c r="H422">
        <f t="shared" si="123"/>
        <v>6</v>
      </c>
      <c r="I422">
        <f t="shared" si="113"/>
        <v>0.1875</v>
      </c>
      <c r="K422">
        <f t="shared" si="114"/>
        <v>0.16863682092555332</v>
      </c>
      <c r="M422" s="4">
        <f t="shared" si="115"/>
        <v>353</v>
      </c>
      <c r="N422">
        <f t="shared" si="116"/>
        <v>0.71026156941649898</v>
      </c>
      <c r="O422" s="3">
        <v>42234</v>
      </c>
      <c r="P422">
        <v>0.48199999999999998</v>
      </c>
      <c r="R422" s="3">
        <v>42234</v>
      </c>
      <c r="S422">
        <v>0.48199999999999998</v>
      </c>
      <c r="T422">
        <f t="shared" si="124"/>
        <v>25</v>
      </c>
      <c r="U422">
        <f t="shared" si="117"/>
        <v>0.78125</v>
      </c>
      <c r="W422">
        <f t="shared" si="118"/>
        <v>7.0988430583501017E-2</v>
      </c>
      <c r="Y422" s="4">
        <f t="shared" si="119"/>
        <v>284</v>
      </c>
      <c r="Z422">
        <f t="shared" si="120"/>
        <v>0.5714285714285714</v>
      </c>
      <c r="AA422" s="3">
        <v>42234</v>
      </c>
      <c r="AB422">
        <v>2</v>
      </c>
      <c r="AD422" s="3">
        <v>42234</v>
      </c>
      <c r="AE422">
        <v>2</v>
      </c>
      <c r="AF422">
        <f t="shared" si="125"/>
        <v>12</v>
      </c>
      <c r="AG422">
        <f t="shared" si="121"/>
        <v>0.375</v>
      </c>
      <c r="AI422">
        <f t="shared" si="122"/>
        <v>0.1964285714285714</v>
      </c>
    </row>
    <row r="423" spans="1:35" hidden="1" x14ac:dyDescent="0.3">
      <c r="A423">
        <f t="shared" si="111"/>
        <v>177</v>
      </c>
      <c r="B423">
        <f t="shared" si="112"/>
        <v>0.35613682092555332</v>
      </c>
      <c r="C423" s="3">
        <v>42235</v>
      </c>
      <c r="D423">
        <v>27.1</v>
      </c>
      <c r="F423" s="3">
        <v>42235</v>
      </c>
      <c r="G423">
        <v>27.1</v>
      </c>
      <c r="H423">
        <f t="shared" si="123"/>
        <v>6</v>
      </c>
      <c r="I423">
        <f t="shared" si="113"/>
        <v>0.1875</v>
      </c>
      <c r="K423">
        <f t="shared" si="114"/>
        <v>0.16863682092555332</v>
      </c>
      <c r="M423" s="4">
        <f t="shared" si="115"/>
        <v>366</v>
      </c>
      <c r="N423">
        <f t="shared" si="116"/>
        <v>0.73641851106639844</v>
      </c>
      <c r="O423" s="3">
        <v>42235</v>
      </c>
      <c r="P423">
        <v>0.496</v>
      </c>
      <c r="R423" s="3">
        <v>42235</v>
      </c>
      <c r="S423">
        <v>0.496</v>
      </c>
      <c r="T423">
        <f t="shared" si="124"/>
        <v>26</v>
      </c>
      <c r="U423">
        <f t="shared" si="117"/>
        <v>0.8125</v>
      </c>
      <c r="W423">
        <f t="shared" si="118"/>
        <v>7.608148893360156E-2</v>
      </c>
      <c r="Y423" s="4">
        <f t="shared" si="119"/>
        <v>379</v>
      </c>
      <c r="Z423">
        <f t="shared" si="120"/>
        <v>0.76257545271629779</v>
      </c>
      <c r="AA423" s="3">
        <v>42235</v>
      </c>
      <c r="AB423">
        <v>2.2999999999999998</v>
      </c>
      <c r="AD423" s="3">
        <v>42235</v>
      </c>
      <c r="AE423">
        <v>2.2999999999999998</v>
      </c>
      <c r="AF423">
        <f t="shared" si="125"/>
        <v>26</v>
      </c>
      <c r="AG423">
        <f t="shared" si="121"/>
        <v>0.8125</v>
      </c>
      <c r="AI423">
        <f t="shared" si="122"/>
        <v>4.9924547283702214E-2</v>
      </c>
    </row>
    <row r="424" spans="1:35" hidden="1" x14ac:dyDescent="0.3">
      <c r="A424">
        <f t="shared" si="111"/>
        <v>47</v>
      </c>
      <c r="B424">
        <f t="shared" si="112"/>
        <v>9.4567404426559351E-2</v>
      </c>
      <c r="C424" s="3">
        <v>42236</v>
      </c>
      <c r="D424">
        <v>24.2</v>
      </c>
      <c r="F424" s="3">
        <v>42236</v>
      </c>
      <c r="G424">
        <v>24.2</v>
      </c>
      <c r="H424">
        <f t="shared" si="123"/>
        <v>3</v>
      </c>
      <c r="I424">
        <f t="shared" si="113"/>
        <v>9.375E-2</v>
      </c>
      <c r="K424">
        <f t="shared" si="114"/>
        <v>8.1740442655935108E-4</v>
      </c>
      <c r="M424" s="4">
        <f t="shared" si="115"/>
        <v>456</v>
      </c>
      <c r="N424">
        <f t="shared" si="116"/>
        <v>0.91750503018108653</v>
      </c>
      <c r="O424" s="3">
        <v>42236</v>
      </c>
      <c r="P424">
        <v>0.64200000000000002</v>
      </c>
      <c r="R424" s="3">
        <v>42236</v>
      </c>
      <c r="S424">
        <v>0.64200000000000002</v>
      </c>
      <c r="T424">
        <f t="shared" si="124"/>
        <v>30</v>
      </c>
      <c r="U424">
        <f t="shared" si="117"/>
        <v>0.9375</v>
      </c>
      <c r="W424">
        <f t="shared" si="118"/>
        <v>1.9994969818913466E-2</v>
      </c>
      <c r="Y424" s="4">
        <f t="shared" si="119"/>
        <v>142</v>
      </c>
      <c r="Z424">
        <f t="shared" si="120"/>
        <v>0.2857142857142857</v>
      </c>
      <c r="AA424" s="3">
        <v>42236</v>
      </c>
      <c r="AB424">
        <v>1.6</v>
      </c>
      <c r="AD424" s="3">
        <v>42236</v>
      </c>
      <c r="AE424">
        <v>1.6</v>
      </c>
      <c r="AF424">
        <f t="shared" si="125"/>
        <v>1</v>
      </c>
      <c r="AG424">
        <f t="shared" si="121"/>
        <v>3.125E-2</v>
      </c>
      <c r="AI424">
        <f t="shared" si="122"/>
        <v>0.2544642857142857</v>
      </c>
    </row>
    <row r="425" spans="1:35" hidden="1" x14ac:dyDescent="0.3">
      <c r="A425">
        <f t="shared" si="111"/>
        <v>65</v>
      </c>
      <c r="B425">
        <f t="shared" si="112"/>
        <v>0.13078470824949698</v>
      </c>
      <c r="C425" s="3">
        <v>42237</v>
      </c>
      <c r="D425">
        <v>24.8</v>
      </c>
      <c r="F425" s="3">
        <v>42237</v>
      </c>
      <c r="G425">
        <v>24.8</v>
      </c>
      <c r="H425">
        <f t="shared" si="123"/>
        <v>4</v>
      </c>
      <c r="I425">
        <f t="shared" si="113"/>
        <v>0.125</v>
      </c>
      <c r="K425">
        <f t="shared" si="114"/>
        <v>5.7847082494969781E-3</v>
      </c>
      <c r="M425" s="4">
        <f t="shared" si="115"/>
        <v>392</v>
      </c>
      <c r="N425">
        <f t="shared" si="116"/>
        <v>0.78873239436619713</v>
      </c>
      <c r="O425" s="3">
        <v>42237</v>
      </c>
      <c r="P425">
        <v>0.51900000000000002</v>
      </c>
      <c r="R425" s="3">
        <v>42237</v>
      </c>
      <c r="S425">
        <v>0.51900000000000002</v>
      </c>
      <c r="T425">
        <f t="shared" si="124"/>
        <v>28</v>
      </c>
      <c r="U425">
        <f t="shared" si="117"/>
        <v>0.875</v>
      </c>
      <c r="W425">
        <f t="shared" si="118"/>
        <v>8.6267605633802869E-2</v>
      </c>
      <c r="Y425" s="4">
        <f t="shared" si="119"/>
        <v>354</v>
      </c>
      <c r="Z425">
        <f t="shared" si="120"/>
        <v>0.71227364185110664</v>
      </c>
      <c r="AA425" s="3">
        <v>42237</v>
      </c>
      <c r="AB425">
        <v>2.2000000000000002</v>
      </c>
      <c r="AD425" s="3">
        <v>42237</v>
      </c>
      <c r="AE425">
        <v>2.2000000000000002</v>
      </c>
      <c r="AF425">
        <f t="shared" si="125"/>
        <v>18</v>
      </c>
      <c r="AG425">
        <f t="shared" si="121"/>
        <v>0.5625</v>
      </c>
      <c r="AI425">
        <f t="shared" si="122"/>
        <v>0.14977364185110664</v>
      </c>
    </row>
    <row r="426" spans="1:35" hidden="1" x14ac:dyDescent="0.3">
      <c r="A426">
        <f t="shared" si="111"/>
        <v>44</v>
      </c>
      <c r="B426">
        <f t="shared" si="112"/>
        <v>8.8531187122736416E-2</v>
      </c>
      <c r="C426" s="3">
        <v>42238</v>
      </c>
      <c r="D426">
        <v>24.1</v>
      </c>
      <c r="F426" s="3">
        <v>42238</v>
      </c>
      <c r="G426">
        <v>24.1</v>
      </c>
      <c r="H426">
        <f t="shared" si="123"/>
        <v>2</v>
      </c>
      <c r="I426">
        <f t="shared" si="113"/>
        <v>6.25E-2</v>
      </c>
      <c r="K426">
        <f t="shared" si="114"/>
        <v>2.6031187122736416E-2</v>
      </c>
      <c r="M426" s="4">
        <f t="shared" si="115"/>
        <v>391</v>
      </c>
      <c r="N426">
        <f t="shared" si="116"/>
        <v>0.78672032193158958</v>
      </c>
      <c r="O426" s="3">
        <v>42238</v>
      </c>
      <c r="P426">
        <v>0.51800000000000002</v>
      </c>
      <c r="R426" s="3">
        <v>42238</v>
      </c>
      <c r="S426">
        <v>0.51800000000000002</v>
      </c>
      <c r="T426">
        <f t="shared" si="124"/>
        <v>27</v>
      </c>
      <c r="U426">
        <f t="shared" si="117"/>
        <v>0.84375</v>
      </c>
      <c r="W426">
        <f t="shared" si="118"/>
        <v>5.7029678068410417E-2</v>
      </c>
      <c r="Y426" s="4">
        <f t="shared" si="119"/>
        <v>214</v>
      </c>
      <c r="Z426">
        <f t="shared" si="120"/>
        <v>0.43058350100603621</v>
      </c>
      <c r="AA426" s="3">
        <v>42238</v>
      </c>
      <c r="AB426">
        <v>1.8</v>
      </c>
      <c r="AD426" s="3">
        <v>42238</v>
      </c>
      <c r="AE426">
        <v>1.8</v>
      </c>
      <c r="AF426">
        <f t="shared" si="125"/>
        <v>8</v>
      </c>
      <c r="AG426">
        <f t="shared" si="121"/>
        <v>0.25</v>
      </c>
      <c r="AI426">
        <f t="shared" si="122"/>
        <v>0.18058350100603621</v>
      </c>
    </row>
    <row r="427" spans="1:35" hidden="1" x14ac:dyDescent="0.3">
      <c r="A427">
        <f t="shared" si="111"/>
        <v>97</v>
      </c>
      <c r="B427">
        <f t="shared" si="112"/>
        <v>0.19517102615694165</v>
      </c>
      <c r="C427" s="3">
        <v>42239</v>
      </c>
      <c r="D427">
        <v>25.7</v>
      </c>
      <c r="F427" s="3">
        <v>42239</v>
      </c>
      <c r="G427">
        <v>25.7</v>
      </c>
      <c r="H427">
        <f t="shared" si="123"/>
        <v>5</v>
      </c>
      <c r="I427">
        <f t="shared" si="113"/>
        <v>0.15625</v>
      </c>
      <c r="K427">
        <f t="shared" si="114"/>
        <v>3.8921026156941652E-2</v>
      </c>
      <c r="M427" s="4">
        <f t="shared" si="115"/>
        <v>344</v>
      </c>
      <c r="N427">
        <f t="shared" si="116"/>
        <v>0.69215291750503016</v>
      </c>
      <c r="O427" s="3">
        <v>42239</v>
      </c>
      <c r="P427">
        <v>0.47599999999999998</v>
      </c>
      <c r="R427" s="3">
        <v>42239</v>
      </c>
      <c r="S427">
        <v>0.47599999999999998</v>
      </c>
      <c r="T427">
        <f t="shared" si="124"/>
        <v>24</v>
      </c>
      <c r="U427">
        <f t="shared" si="117"/>
        <v>0.75</v>
      </c>
      <c r="W427">
        <f t="shared" si="118"/>
        <v>5.7847082494969837E-2</v>
      </c>
      <c r="Y427" s="4">
        <f t="shared" si="119"/>
        <v>214</v>
      </c>
      <c r="Z427">
        <f t="shared" si="120"/>
        <v>0.43058350100603621</v>
      </c>
      <c r="AA427" s="3">
        <v>42239</v>
      </c>
      <c r="AB427">
        <v>1.8</v>
      </c>
      <c r="AD427" s="3">
        <v>42239</v>
      </c>
      <c r="AE427">
        <v>1.8</v>
      </c>
      <c r="AF427">
        <f t="shared" si="125"/>
        <v>8</v>
      </c>
      <c r="AG427">
        <f t="shared" si="121"/>
        <v>0.25</v>
      </c>
      <c r="AI427">
        <f t="shared" si="122"/>
        <v>0.18058350100603621</v>
      </c>
    </row>
    <row r="428" spans="1:35" hidden="1" x14ac:dyDescent="0.3">
      <c r="A428">
        <f t="shared" si="111"/>
        <v>177</v>
      </c>
      <c r="B428">
        <f t="shared" si="112"/>
        <v>0.35613682092555332</v>
      </c>
      <c r="C428" s="3">
        <v>42240</v>
      </c>
      <c r="D428">
        <v>27.1</v>
      </c>
      <c r="F428" s="3">
        <v>42240</v>
      </c>
      <c r="G428">
        <v>27.1</v>
      </c>
      <c r="H428">
        <f t="shared" si="123"/>
        <v>6</v>
      </c>
      <c r="I428">
        <f t="shared" si="113"/>
        <v>0.1875</v>
      </c>
      <c r="K428">
        <f t="shared" si="114"/>
        <v>0.16863682092555332</v>
      </c>
      <c r="M428" s="4">
        <f t="shared" si="115"/>
        <v>313</v>
      </c>
      <c r="N428">
        <f t="shared" si="116"/>
        <v>0.62977867203219318</v>
      </c>
      <c r="O428" s="3">
        <v>42240</v>
      </c>
      <c r="P428">
        <v>0.45100000000000001</v>
      </c>
      <c r="R428" s="3">
        <v>42240</v>
      </c>
      <c r="S428">
        <v>0.45100000000000001</v>
      </c>
      <c r="T428">
        <f t="shared" si="124"/>
        <v>23</v>
      </c>
      <c r="U428">
        <f t="shared" si="117"/>
        <v>0.71875</v>
      </c>
      <c r="W428">
        <f t="shared" si="118"/>
        <v>8.8971327967806824E-2</v>
      </c>
      <c r="Y428" s="4">
        <f t="shared" si="119"/>
        <v>179</v>
      </c>
      <c r="Z428">
        <f t="shared" si="120"/>
        <v>0.36016096579476864</v>
      </c>
      <c r="AA428" s="3">
        <v>42240</v>
      </c>
      <c r="AB428">
        <v>1.7</v>
      </c>
      <c r="AD428" s="3">
        <v>42240</v>
      </c>
      <c r="AE428">
        <v>1.7</v>
      </c>
      <c r="AF428">
        <f t="shared" si="125"/>
        <v>3</v>
      </c>
      <c r="AG428">
        <f t="shared" si="121"/>
        <v>9.375E-2</v>
      </c>
      <c r="AI428">
        <f t="shared" si="122"/>
        <v>0.26641096579476864</v>
      </c>
    </row>
    <row r="429" spans="1:35" hidden="1" x14ac:dyDescent="0.3">
      <c r="A429">
        <f t="shared" si="111"/>
        <v>262</v>
      </c>
      <c r="B429">
        <f t="shared" si="112"/>
        <v>0.52716297786720323</v>
      </c>
      <c r="C429" s="3">
        <v>42241</v>
      </c>
      <c r="D429">
        <v>28.5</v>
      </c>
      <c r="F429" s="3">
        <v>42241</v>
      </c>
      <c r="G429">
        <v>28.5</v>
      </c>
      <c r="H429">
        <f t="shared" si="123"/>
        <v>10</v>
      </c>
      <c r="I429">
        <f t="shared" si="113"/>
        <v>0.3125</v>
      </c>
      <c r="K429">
        <f t="shared" si="114"/>
        <v>0.21466297786720323</v>
      </c>
      <c r="M429" s="4">
        <f t="shared" si="115"/>
        <v>301</v>
      </c>
      <c r="N429">
        <f t="shared" si="116"/>
        <v>0.60563380281690138</v>
      </c>
      <c r="O429" s="3">
        <v>42241</v>
      </c>
      <c r="P429">
        <v>0.44600000000000001</v>
      </c>
      <c r="R429" s="3">
        <v>42241</v>
      </c>
      <c r="S429">
        <v>0.44600000000000001</v>
      </c>
      <c r="T429">
        <f t="shared" si="124"/>
        <v>22</v>
      </c>
      <c r="U429">
        <f t="shared" si="117"/>
        <v>0.6875</v>
      </c>
      <c r="W429">
        <f t="shared" si="118"/>
        <v>8.1866197183098621E-2</v>
      </c>
      <c r="Y429" s="4">
        <f t="shared" si="119"/>
        <v>179</v>
      </c>
      <c r="Z429">
        <f t="shared" si="120"/>
        <v>0.36016096579476864</v>
      </c>
      <c r="AA429" s="3">
        <v>42241</v>
      </c>
      <c r="AB429">
        <v>1.7</v>
      </c>
      <c r="AD429" s="3">
        <v>42241</v>
      </c>
      <c r="AE429">
        <v>1.7</v>
      </c>
      <c r="AF429">
        <f t="shared" si="125"/>
        <v>3</v>
      </c>
      <c r="AG429">
        <f t="shared" si="121"/>
        <v>9.375E-2</v>
      </c>
      <c r="AI429">
        <f t="shared" si="122"/>
        <v>0.26641096579476864</v>
      </c>
    </row>
    <row r="430" spans="1:35" hidden="1" x14ac:dyDescent="0.3">
      <c r="A430">
        <f t="shared" si="111"/>
        <v>312</v>
      </c>
      <c r="B430">
        <f t="shared" si="112"/>
        <v>0.62776659959758552</v>
      </c>
      <c r="C430" s="3">
        <v>42242</v>
      </c>
      <c r="D430">
        <v>29.6</v>
      </c>
      <c r="F430" s="3">
        <v>42242</v>
      </c>
      <c r="G430">
        <v>29.6</v>
      </c>
      <c r="H430">
        <f t="shared" si="123"/>
        <v>12</v>
      </c>
      <c r="I430">
        <f t="shared" si="113"/>
        <v>0.375</v>
      </c>
      <c r="K430">
        <f t="shared" si="114"/>
        <v>0.25276659959758552</v>
      </c>
      <c r="M430" s="4">
        <f t="shared" si="115"/>
        <v>258</v>
      </c>
      <c r="N430">
        <f t="shared" si="116"/>
        <v>0.51911468812877259</v>
      </c>
      <c r="O430" s="3">
        <v>42242</v>
      </c>
      <c r="P430">
        <v>0.42099999999999999</v>
      </c>
      <c r="R430" s="3">
        <v>42242</v>
      </c>
      <c r="S430">
        <v>0.42099999999999999</v>
      </c>
      <c r="T430">
        <f t="shared" si="124"/>
        <v>17</v>
      </c>
      <c r="U430">
        <f t="shared" si="117"/>
        <v>0.53125</v>
      </c>
      <c r="W430">
        <f t="shared" si="118"/>
        <v>1.2135311871227406E-2</v>
      </c>
      <c r="Y430" s="4">
        <f t="shared" si="119"/>
        <v>240</v>
      </c>
      <c r="Z430">
        <f t="shared" si="120"/>
        <v>0.48289738430583501</v>
      </c>
      <c r="AA430" s="3">
        <v>42242</v>
      </c>
      <c r="AB430">
        <v>1.9</v>
      </c>
      <c r="AD430" s="3">
        <v>42242</v>
      </c>
      <c r="AE430">
        <v>1.9</v>
      </c>
      <c r="AF430">
        <f t="shared" si="125"/>
        <v>11</v>
      </c>
      <c r="AG430">
        <f t="shared" si="121"/>
        <v>0.34375</v>
      </c>
      <c r="AI430">
        <f t="shared" si="122"/>
        <v>0.13914738430583501</v>
      </c>
    </row>
    <row r="431" spans="1:35" hidden="1" x14ac:dyDescent="0.3">
      <c r="A431">
        <f t="shared" si="111"/>
        <v>385</v>
      </c>
      <c r="B431">
        <f t="shared" si="112"/>
        <v>0.77464788732394363</v>
      </c>
      <c r="C431" s="3">
        <v>42243</v>
      </c>
      <c r="D431">
        <v>30.9</v>
      </c>
      <c r="F431" s="3">
        <v>42243</v>
      </c>
      <c r="G431">
        <v>30.9</v>
      </c>
      <c r="H431">
        <f t="shared" si="123"/>
        <v>15</v>
      </c>
      <c r="I431">
        <f t="shared" si="113"/>
        <v>0.46875</v>
      </c>
      <c r="K431">
        <f t="shared" si="114"/>
        <v>0.30589788732394363</v>
      </c>
      <c r="M431" s="4">
        <f t="shared" si="115"/>
        <v>287</v>
      </c>
      <c r="N431">
        <f t="shared" si="116"/>
        <v>0.57746478873239437</v>
      </c>
      <c r="O431" s="3">
        <v>42243</v>
      </c>
      <c r="P431">
        <v>0.439</v>
      </c>
      <c r="R431" s="3">
        <v>42243</v>
      </c>
      <c r="S431">
        <v>0.439</v>
      </c>
      <c r="T431">
        <f t="shared" si="124"/>
        <v>20</v>
      </c>
      <c r="U431">
        <f t="shared" si="117"/>
        <v>0.625</v>
      </c>
      <c r="W431">
        <f t="shared" si="118"/>
        <v>4.7535211267605626E-2</v>
      </c>
      <c r="Y431" s="4">
        <f t="shared" si="119"/>
        <v>214</v>
      </c>
      <c r="Z431">
        <f t="shared" si="120"/>
        <v>0.43058350100603621</v>
      </c>
      <c r="AA431" s="3">
        <v>42243</v>
      </c>
      <c r="AB431">
        <v>1.8</v>
      </c>
      <c r="AD431" s="3">
        <v>42243</v>
      </c>
      <c r="AE431">
        <v>1.8</v>
      </c>
      <c r="AF431">
        <f t="shared" si="125"/>
        <v>8</v>
      </c>
      <c r="AG431">
        <f t="shared" si="121"/>
        <v>0.25</v>
      </c>
      <c r="AI431">
        <f t="shared" si="122"/>
        <v>0.18058350100603621</v>
      </c>
    </row>
    <row r="432" spans="1:35" hidden="1" x14ac:dyDescent="0.3">
      <c r="A432">
        <f t="shared" si="111"/>
        <v>385</v>
      </c>
      <c r="B432">
        <f t="shared" si="112"/>
        <v>0.77464788732394363</v>
      </c>
      <c r="C432" s="3">
        <v>42244</v>
      </c>
      <c r="D432">
        <v>30.9</v>
      </c>
      <c r="F432" s="3">
        <v>42244</v>
      </c>
      <c r="G432">
        <v>30.9</v>
      </c>
      <c r="H432">
        <f t="shared" si="123"/>
        <v>15</v>
      </c>
      <c r="I432">
        <f t="shared" si="113"/>
        <v>0.46875</v>
      </c>
      <c r="K432">
        <f t="shared" si="114"/>
        <v>0.30589788732394363</v>
      </c>
      <c r="M432" s="4">
        <f t="shared" si="115"/>
        <v>293</v>
      </c>
      <c r="N432">
        <f t="shared" si="116"/>
        <v>0.58953722334004022</v>
      </c>
      <c r="O432" s="3">
        <v>42244</v>
      </c>
      <c r="P432">
        <v>0.442</v>
      </c>
      <c r="R432" s="3">
        <v>42244</v>
      </c>
      <c r="S432">
        <v>0.442</v>
      </c>
      <c r="T432">
        <f t="shared" si="124"/>
        <v>21</v>
      </c>
      <c r="U432">
        <f t="shared" si="117"/>
        <v>0.65625</v>
      </c>
      <c r="W432">
        <f t="shared" si="118"/>
        <v>6.6712776659959783E-2</v>
      </c>
      <c r="Y432" s="4">
        <f t="shared" si="119"/>
        <v>179</v>
      </c>
      <c r="Z432">
        <f t="shared" si="120"/>
        <v>0.36016096579476864</v>
      </c>
      <c r="AA432" s="3">
        <v>42244</v>
      </c>
      <c r="AB432">
        <v>1.7</v>
      </c>
      <c r="AD432" s="3">
        <v>42244</v>
      </c>
      <c r="AE432">
        <v>1.7</v>
      </c>
      <c r="AF432">
        <f t="shared" si="125"/>
        <v>3</v>
      </c>
      <c r="AG432">
        <f t="shared" si="121"/>
        <v>9.375E-2</v>
      </c>
      <c r="AI432">
        <f t="shared" si="122"/>
        <v>0.26641096579476864</v>
      </c>
    </row>
    <row r="433" spans="1:36" hidden="1" x14ac:dyDescent="0.3">
      <c r="A433">
        <f t="shared" si="111"/>
        <v>446</v>
      </c>
      <c r="B433">
        <f t="shared" si="112"/>
        <v>0.89738430583501005</v>
      </c>
      <c r="C433" s="3">
        <v>42245</v>
      </c>
      <c r="D433">
        <v>32.200000000000003</v>
      </c>
      <c r="F433" s="3">
        <v>42245</v>
      </c>
      <c r="G433">
        <v>32.200000000000003</v>
      </c>
      <c r="H433">
        <f t="shared" si="123"/>
        <v>24</v>
      </c>
      <c r="I433">
        <f t="shared" si="113"/>
        <v>0.75</v>
      </c>
      <c r="K433">
        <f t="shared" si="114"/>
        <v>0.14738430583501005</v>
      </c>
      <c r="M433" s="4">
        <f t="shared" si="115"/>
        <v>95</v>
      </c>
      <c r="N433">
        <f t="shared" si="116"/>
        <v>0.19114688128772636</v>
      </c>
      <c r="O433" s="3">
        <v>42245</v>
      </c>
      <c r="P433">
        <v>0.33800000000000002</v>
      </c>
      <c r="R433" s="3">
        <v>42245</v>
      </c>
      <c r="S433">
        <v>0.33800000000000002</v>
      </c>
      <c r="T433">
        <f t="shared" si="124"/>
        <v>6</v>
      </c>
      <c r="U433">
        <f t="shared" si="117"/>
        <v>0.1875</v>
      </c>
      <c r="W433">
        <f t="shared" si="118"/>
        <v>3.6468812877263612E-3</v>
      </c>
      <c r="Y433" s="4">
        <f t="shared" si="119"/>
        <v>179</v>
      </c>
      <c r="Z433">
        <f t="shared" si="120"/>
        <v>0.36016096579476864</v>
      </c>
      <c r="AA433" s="3">
        <v>42245</v>
      </c>
      <c r="AB433">
        <v>1.7</v>
      </c>
      <c r="AD433" s="3">
        <v>42245</v>
      </c>
      <c r="AE433">
        <v>1.7</v>
      </c>
      <c r="AF433">
        <f t="shared" si="125"/>
        <v>3</v>
      </c>
      <c r="AG433">
        <f t="shared" si="121"/>
        <v>9.375E-2</v>
      </c>
      <c r="AI433">
        <f t="shared" si="122"/>
        <v>0.26641096579476864</v>
      </c>
    </row>
    <row r="434" spans="1:36" hidden="1" x14ac:dyDescent="0.3">
      <c r="A434">
        <f t="shared" si="111"/>
        <v>457</v>
      </c>
      <c r="B434">
        <f t="shared" si="112"/>
        <v>0.91951710261569419</v>
      </c>
      <c r="C434" s="3">
        <v>42246</v>
      </c>
      <c r="D434">
        <v>32.6</v>
      </c>
      <c r="F434" s="3">
        <v>42246</v>
      </c>
      <c r="G434">
        <v>32.6</v>
      </c>
      <c r="H434">
        <f t="shared" si="123"/>
        <v>26</v>
      </c>
      <c r="I434">
        <f t="shared" si="113"/>
        <v>0.8125</v>
      </c>
      <c r="K434">
        <f t="shared" si="114"/>
        <v>0.10701710261569419</v>
      </c>
      <c r="M434" s="4">
        <f t="shared" si="115"/>
        <v>39</v>
      </c>
      <c r="N434">
        <f t="shared" si="116"/>
        <v>7.847082494969819E-2</v>
      </c>
      <c r="O434" s="3">
        <v>42246</v>
      </c>
      <c r="P434">
        <v>0.28999999999999998</v>
      </c>
      <c r="R434" s="3">
        <v>42246</v>
      </c>
      <c r="S434">
        <v>0.28999999999999998</v>
      </c>
      <c r="T434">
        <f t="shared" si="124"/>
        <v>3</v>
      </c>
      <c r="U434">
        <f t="shared" si="117"/>
        <v>9.375E-2</v>
      </c>
      <c r="W434">
        <f t="shared" si="118"/>
        <v>1.527917505030181E-2</v>
      </c>
      <c r="Y434" s="4">
        <f t="shared" si="119"/>
        <v>179</v>
      </c>
      <c r="Z434">
        <f t="shared" si="120"/>
        <v>0.36016096579476864</v>
      </c>
      <c r="AA434" s="3">
        <v>42246</v>
      </c>
      <c r="AB434">
        <v>1.7</v>
      </c>
      <c r="AD434" s="3">
        <v>42246</v>
      </c>
      <c r="AE434">
        <v>1.7</v>
      </c>
      <c r="AF434">
        <f t="shared" si="125"/>
        <v>3</v>
      </c>
      <c r="AG434">
        <f t="shared" si="121"/>
        <v>9.375E-2</v>
      </c>
      <c r="AI434">
        <f t="shared" si="122"/>
        <v>0.26641096579476864</v>
      </c>
    </row>
    <row r="435" spans="1:36" x14ac:dyDescent="0.3">
      <c r="A435" s="1">
        <f t="shared" si="111"/>
        <v>446</v>
      </c>
      <c r="B435" s="1">
        <f t="shared" si="112"/>
        <v>0.89738430583501005</v>
      </c>
      <c r="C435" s="5">
        <v>42247</v>
      </c>
      <c r="D435" s="1">
        <v>32.200000000000003</v>
      </c>
      <c r="E435" s="1"/>
      <c r="F435" s="5">
        <v>42247</v>
      </c>
      <c r="G435" s="1">
        <v>32.200000000000003</v>
      </c>
      <c r="H435" s="1">
        <f t="shared" si="123"/>
        <v>24</v>
      </c>
      <c r="I435" s="1">
        <f t="shared" si="113"/>
        <v>0.75</v>
      </c>
      <c r="J435" s="1"/>
      <c r="K435" s="1">
        <f t="shared" si="114"/>
        <v>0.14738430583501005</v>
      </c>
      <c r="L435" s="1">
        <f>SUM(K405:K435)</f>
        <v>5.0249622736418535</v>
      </c>
      <c r="M435" s="2">
        <f t="shared" si="115"/>
        <v>78</v>
      </c>
      <c r="N435" s="1">
        <f t="shared" si="116"/>
        <v>0.15694164989939638</v>
      </c>
      <c r="O435" s="5">
        <v>42247</v>
      </c>
      <c r="P435" s="1">
        <v>0.32400000000000001</v>
      </c>
      <c r="Q435" s="1"/>
      <c r="R435" s="5">
        <v>42247</v>
      </c>
      <c r="S435" s="1">
        <v>0.32400000000000001</v>
      </c>
      <c r="T435" s="1">
        <f t="shared" si="124"/>
        <v>4</v>
      </c>
      <c r="U435" s="1">
        <f t="shared" si="117"/>
        <v>0.125</v>
      </c>
      <c r="V435" s="1"/>
      <c r="W435" s="1">
        <f t="shared" si="118"/>
        <v>3.1941649899396379E-2</v>
      </c>
      <c r="X435" s="1">
        <f>SUM(W405:W435)</f>
        <v>1.158702213279678</v>
      </c>
      <c r="Y435" s="2">
        <f t="shared" si="119"/>
        <v>142</v>
      </c>
      <c r="Z435" s="1">
        <f t="shared" si="120"/>
        <v>0.2857142857142857</v>
      </c>
      <c r="AA435" s="5">
        <v>42247</v>
      </c>
      <c r="AB435" s="1">
        <v>1.6</v>
      </c>
      <c r="AC435" s="1"/>
      <c r="AD435" s="5">
        <v>42247</v>
      </c>
      <c r="AE435" s="1">
        <v>1.6</v>
      </c>
      <c r="AF435" s="1">
        <f t="shared" si="125"/>
        <v>1</v>
      </c>
      <c r="AG435" s="1">
        <f t="shared" si="121"/>
        <v>3.125E-2</v>
      </c>
      <c r="AH435" s="1"/>
      <c r="AI435" s="1">
        <f t="shared" si="122"/>
        <v>0.2544642857142857</v>
      </c>
      <c r="AJ435" s="1">
        <f>SUM(AI405:AI435)</f>
        <v>5.3634305835010059</v>
      </c>
    </row>
    <row r="436" spans="1:36" hidden="1" x14ac:dyDescent="0.3">
      <c r="A436">
        <f t="shared" si="111"/>
        <v>374</v>
      </c>
      <c r="B436">
        <f t="shared" si="112"/>
        <v>0.7525150905432596</v>
      </c>
      <c r="C436" s="3">
        <v>42583</v>
      </c>
      <c r="D436">
        <v>30.7</v>
      </c>
      <c r="F436" s="3">
        <v>42583</v>
      </c>
      <c r="G436">
        <v>30.7</v>
      </c>
      <c r="H436">
        <f>_xlfn.RANK.EQ(G436,$G$436:$G$466,1)</f>
        <v>31</v>
      </c>
      <c r="I436">
        <f t="shared" si="113"/>
        <v>0.96875</v>
      </c>
      <c r="K436">
        <f t="shared" si="114"/>
        <v>0.2162349094567404</v>
      </c>
      <c r="M436" s="4">
        <f t="shared" si="115"/>
        <v>267</v>
      </c>
      <c r="N436">
        <f t="shared" si="116"/>
        <v>0.53722334004024141</v>
      </c>
      <c r="O436" s="3">
        <v>42583</v>
      </c>
      <c r="P436">
        <v>0.42399999999999999</v>
      </c>
      <c r="R436" s="3">
        <v>42583</v>
      </c>
      <c r="S436">
        <v>0.42399999999999999</v>
      </c>
      <c r="T436">
        <f>_xlfn.RANK.EQ(S436,$S$436:$S$466,1)</f>
        <v>22</v>
      </c>
      <c r="U436">
        <f t="shared" si="117"/>
        <v>0.6875</v>
      </c>
      <c r="W436">
        <f t="shared" si="118"/>
        <v>0.15027665995975859</v>
      </c>
      <c r="Y436" s="4">
        <f t="shared" si="119"/>
        <v>142</v>
      </c>
      <c r="Z436">
        <f t="shared" si="120"/>
        <v>0.2857142857142857</v>
      </c>
      <c r="AA436" s="3">
        <v>42583</v>
      </c>
      <c r="AB436">
        <v>1.6</v>
      </c>
      <c r="AD436" s="3">
        <v>42583</v>
      </c>
      <c r="AE436">
        <v>1.6</v>
      </c>
      <c r="AF436">
        <f>_xlfn.RANK.EQ(AE436,$AE$436:$AE$466,1)</f>
        <v>2</v>
      </c>
      <c r="AG436">
        <f t="shared" si="121"/>
        <v>6.25E-2</v>
      </c>
      <c r="AI436">
        <f t="shared" si="122"/>
        <v>0.2232142857142857</v>
      </c>
    </row>
    <row r="437" spans="1:36" hidden="1" x14ac:dyDescent="0.3">
      <c r="A437">
        <f t="shared" si="111"/>
        <v>317</v>
      </c>
      <c r="B437">
        <f t="shared" si="112"/>
        <v>0.6378269617706237</v>
      </c>
      <c r="C437" s="3">
        <v>42584</v>
      </c>
      <c r="D437">
        <v>29.7</v>
      </c>
      <c r="F437" s="3">
        <v>42584</v>
      </c>
      <c r="G437">
        <v>29.7</v>
      </c>
      <c r="H437">
        <f t="shared" ref="H437:H466" si="126">_xlfn.RANK.EQ(G437,$G$436:$G$466,1)</f>
        <v>21</v>
      </c>
      <c r="I437">
        <f t="shared" si="113"/>
        <v>0.65625</v>
      </c>
      <c r="K437">
        <f t="shared" si="114"/>
        <v>1.8423038229376298E-2</v>
      </c>
      <c r="M437" s="4">
        <f t="shared" si="115"/>
        <v>187</v>
      </c>
      <c r="N437">
        <f t="shared" si="116"/>
        <v>0.3762575452716298</v>
      </c>
      <c r="O437" s="3">
        <v>42584</v>
      </c>
      <c r="P437">
        <v>0.38700000000000001</v>
      </c>
      <c r="R437" s="3">
        <v>42584</v>
      </c>
      <c r="S437">
        <v>0.38700000000000001</v>
      </c>
      <c r="T437">
        <f t="shared" ref="T437:T466" si="127">_xlfn.RANK.EQ(S437,$S$436:$S$466,1)</f>
        <v>14</v>
      </c>
      <c r="U437">
        <f t="shared" si="117"/>
        <v>0.4375</v>
      </c>
      <c r="W437">
        <f t="shared" si="118"/>
        <v>6.1242454728370199E-2</v>
      </c>
      <c r="Y437" s="4">
        <f t="shared" si="119"/>
        <v>463</v>
      </c>
      <c r="Z437">
        <f t="shared" si="120"/>
        <v>0.93158953722334004</v>
      </c>
      <c r="AA437" s="3">
        <v>42584</v>
      </c>
      <c r="AB437">
        <v>3.3</v>
      </c>
      <c r="AD437" s="3">
        <v>42584</v>
      </c>
      <c r="AE437">
        <v>3.3</v>
      </c>
      <c r="AF437">
        <f t="shared" ref="AF437:AF466" si="128">_xlfn.RANK.EQ(AE437,$AE$436:$AE$466,1)</f>
        <v>26</v>
      </c>
      <c r="AG437">
        <f t="shared" si="121"/>
        <v>0.8125</v>
      </c>
      <c r="AI437">
        <f t="shared" si="122"/>
        <v>0.11908953722334004</v>
      </c>
    </row>
    <row r="438" spans="1:36" hidden="1" x14ac:dyDescent="0.3">
      <c r="A438">
        <f t="shared" si="111"/>
        <v>317</v>
      </c>
      <c r="B438">
        <f t="shared" si="112"/>
        <v>0.6378269617706237</v>
      </c>
      <c r="C438" s="3">
        <v>42585</v>
      </c>
      <c r="D438">
        <v>29.7</v>
      </c>
      <c r="F438" s="3">
        <v>42585</v>
      </c>
      <c r="G438">
        <v>29.7</v>
      </c>
      <c r="H438">
        <f t="shared" si="126"/>
        <v>21</v>
      </c>
      <c r="I438">
        <f t="shared" si="113"/>
        <v>0.65625</v>
      </c>
      <c r="K438">
        <f t="shared" si="114"/>
        <v>1.8423038229376298E-2</v>
      </c>
      <c r="M438" s="4">
        <f t="shared" si="115"/>
        <v>129</v>
      </c>
      <c r="N438">
        <f t="shared" si="116"/>
        <v>0.2595573440643863</v>
      </c>
      <c r="O438" s="3">
        <v>42585</v>
      </c>
      <c r="P438">
        <v>0.35599999999999998</v>
      </c>
      <c r="R438" s="3">
        <v>42585</v>
      </c>
      <c r="S438">
        <v>0.35599999999999998</v>
      </c>
      <c r="T438">
        <f t="shared" si="127"/>
        <v>5</v>
      </c>
      <c r="U438">
        <f t="shared" si="117"/>
        <v>0.15625</v>
      </c>
      <c r="W438">
        <f t="shared" si="118"/>
        <v>0.1033073440643863</v>
      </c>
      <c r="Y438" s="4">
        <f t="shared" si="119"/>
        <v>434</v>
      </c>
      <c r="Z438">
        <f t="shared" si="120"/>
        <v>0.87323943661971826</v>
      </c>
      <c r="AA438" s="3">
        <v>42585</v>
      </c>
      <c r="AB438">
        <v>2.8</v>
      </c>
      <c r="AD438" s="3">
        <v>42585</v>
      </c>
      <c r="AE438">
        <v>2.8</v>
      </c>
      <c r="AF438">
        <f t="shared" si="128"/>
        <v>21</v>
      </c>
      <c r="AG438">
        <f t="shared" si="121"/>
        <v>0.65625</v>
      </c>
      <c r="AI438">
        <f t="shared" si="122"/>
        <v>0.21698943661971826</v>
      </c>
    </row>
    <row r="439" spans="1:36" hidden="1" x14ac:dyDescent="0.3">
      <c r="A439">
        <f t="shared" si="111"/>
        <v>342</v>
      </c>
      <c r="B439">
        <f t="shared" si="112"/>
        <v>0.68812877263581484</v>
      </c>
      <c r="C439" s="3">
        <v>42586</v>
      </c>
      <c r="D439">
        <v>30.1</v>
      </c>
      <c r="F439" s="3">
        <v>42586</v>
      </c>
      <c r="G439">
        <v>30.1</v>
      </c>
      <c r="H439">
        <f t="shared" si="126"/>
        <v>27</v>
      </c>
      <c r="I439">
        <f t="shared" si="113"/>
        <v>0.84375</v>
      </c>
      <c r="K439">
        <f t="shared" si="114"/>
        <v>0.15562122736418516</v>
      </c>
      <c r="M439" s="4">
        <f t="shared" si="115"/>
        <v>122</v>
      </c>
      <c r="N439">
        <f t="shared" si="116"/>
        <v>0.24547283702213279</v>
      </c>
      <c r="O439" s="3">
        <v>42586</v>
      </c>
      <c r="P439">
        <v>0.35</v>
      </c>
      <c r="R439" s="3">
        <v>42586</v>
      </c>
      <c r="S439">
        <v>0.35</v>
      </c>
      <c r="T439">
        <f t="shared" si="127"/>
        <v>4</v>
      </c>
      <c r="U439">
        <f t="shared" si="117"/>
        <v>0.125</v>
      </c>
      <c r="W439">
        <f t="shared" si="118"/>
        <v>0.12047283702213279</v>
      </c>
      <c r="Y439" s="4">
        <f t="shared" si="119"/>
        <v>240</v>
      </c>
      <c r="Z439">
        <f t="shared" si="120"/>
        <v>0.48289738430583501</v>
      </c>
      <c r="AA439" s="3">
        <v>42586</v>
      </c>
      <c r="AB439">
        <v>1.9</v>
      </c>
      <c r="AD439" s="3">
        <v>42586</v>
      </c>
      <c r="AE439">
        <v>1.9</v>
      </c>
      <c r="AF439">
        <f t="shared" si="128"/>
        <v>6</v>
      </c>
      <c r="AG439">
        <f t="shared" si="121"/>
        <v>0.1875</v>
      </c>
      <c r="AI439">
        <f t="shared" si="122"/>
        <v>0.29539738430583501</v>
      </c>
    </row>
    <row r="440" spans="1:36" hidden="1" x14ac:dyDescent="0.3">
      <c r="A440">
        <f t="shared" si="111"/>
        <v>350</v>
      </c>
      <c r="B440">
        <f t="shared" si="112"/>
        <v>0.70422535211267601</v>
      </c>
      <c r="C440" s="3">
        <v>42587</v>
      </c>
      <c r="D440">
        <v>30.2</v>
      </c>
      <c r="F440" s="3">
        <v>42587</v>
      </c>
      <c r="G440">
        <v>30.2</v>
      </c>
      <c r="H440">
        <f t="shared" si="126"/>
        <v>29</v>
      </c>
      <c r="I440">
        <f t="shared" si="113"/>
        <v>0.90625</v>
      </c>
      <c r="K440">
        <f t="shared" si="114"/>
        <v>0.20202464788732399</v>
      </c>
      <c r="M440" s="4">
        <f t="shared" si="115"/>
        <v>184</v>
      </c>
      <c r="N440">
        <f t="shared" si="116"/>
        <v>0.37022132796780682</v>
      </c>
      <c r="O440" s="3">
        <v>42587</v>
      </c>
      <c r="P440">
        <v>0.38500000000000001</v>
      </c>
      <c r="R440" s="3">
        <v>42587</v>
      </c>
      <c r="S440">
        <v>0.38500000000000001</v>
      </c>
      <c r="T440">
        <f t="shared" si="127"/>
        <v>13</v>
      </c>
      <c r="U440">
        <f t="shared" si="117"/>
        <v>0.40625</v>
      </c>
      <c r="W440">
        <f t="shared" si="118"/>
        <v>3.6028672032193176E-2</v>
      </c>
      <c r="Y440" s="4">
        <f t="shared" si="119"/>
        <v>284</v>
      </c>
      <c r="Z440">
        <f t="shared" si="120"/>
        <v>0.5714285714285714</v>
      </c>
      <c r="AA440" s="3">
        <v>42587</v>
      </c>
      <c r="AB440">
        <v>2</v>
      </c>
      <c r="AD440" s="3">
        <v>42587</v>
      </c>
      <c r="AE440">
        <v>2</v>
      </c>
      <c r="AF440">
        <f t="shared" si="128"/>
        <v>13</v>
      </c>
      <c r="AG440">
        <f t="shared" si="121"/>
        <v>0.40625</v>
      </c>
      <c r="AI440">
        <f t="shared" si="122"/>
        <v>0.1651785714285714</v>
      </c>
    </row>
    <row r="441" spans="1:36" hidden="1" x14ac:dyDescent="0.3">
      <c r="A441">
        <f t="shared" si="111"/>
        <v>326</v>
      </c>
      <c r="B441">
        <f t="shared" si="112"/>
        <v>0.65593561368209252</v>
      </c>
      <c r="C441" s="3">
        <v>42588</v>
      </c>
      <c r="D441">
        <v>29.8</v>
      </c>
      <c r="F441" s="3">
        <v>42588</v>
      </c>
      <c r="G441">
        <v>29.8</v>
      </c>
      <c r="H441">
        <f t="shared" si="126"/>
        <v>24</v>
      </c>
      <c r="I441">
        <f t="shared" si="113"/>
        <v>0.75</v>
      </c>
      <c r="K441">
        <f t="shared" si="114"/>
        <v>9.4064386317907478E-2</v>
      </c>
      <c r="M441" s="4">
        <f t="shared" si="115"/>
        <v>178</v>
      </c>
      <c r="N441">
        <f t="shared" si="116"/>
        <v>0.35814889336016098</v>
      </c>
      <c r="O441" s="3">
        <v>42588</v>
      </c>
      <c r="P441">
        <v>0.38200000000000001</v>
      </c>
      <c r="R441" s="3">
        <v>42588</v>
      </c>
      <c r="S441">
        <v>0.38200000000000001</v>
      </c>
      <c r="T441">
        <f t="shared" si="127"/>
        <v>11</v>
      </c>
      <c r="U441">
        <f t="shared" si="117"/>
        <v>0.34375</v>
      </c>
      <c r="W441">
        <f t="shared" si="118"/>
        <v>1.439889336016098E-2</v>
      </c>
      <c r="Y441" s="4">
        <f t="shared" si="119"/>
        <v>402</v>
      </c>
      <c r="Z441">
        <f t="shared" si="120"/>
        <v>0.80885311871227361</v>
      </c>
      <c r="AA441" s="3">
        <v>42588</v>
      </c>
      <c r="AB441">
        <v>2.4</v>
      </c>
      <c r="AD441" s="3">
        <v>42588</v>
      </c>
      <c r="AE441">
        <v>2.4</v>
      </c>
      <c r="AF441">
        <f t="shared" si="128"/>
        <v>19</v>
      </c>
      <c r="AG441">
        <f t="shared" si="121"/>
        <v>0.59375</v>
      </c>
      <c r="AI441">
        <f t="shared" si="122"/>
        <v>0.21510311871227361</v>
      </c>
    </row>
    <row r="442" spans="1:36" hidden="1" x14ac:dyDescent="0.3">
      <c r="A442">
        <f t="shared" si="111"/>
        <v>115</v>
      </c>
      <c r="B442">
        <f t="shared" si="112"/>
        <v>0.23138832997987926</v>
      </c>
      <c r="C442" s="3">
        <v>42589</v>
      </c>
      <c r="D442">
        <v>26.1</v>
      </c>
      <c r="F442" s="3">
        <v>42589</v>
      </c>
      <c r="G442">
        <v>26.1</v>
      </c>
      <c r="H442">
        <f t="shared" si="126"/>
        <v>5</v>
      </c>
      <c r="I442">
        <f t="shared" si="113"/>
        <v>0.15625</v>
      </c>
      <c r="K442">
        <f t="shared" si="114"/>
        <v>7.5138329979879265E-2</v>
      </c>
      <c r="M442" s="4">
        <f t="shared" si="115"/>
        <v>400</v>
      </c>
      <c r="N442">
        <f t="shared" si="116"/>
        <v>0.8048289738430584</v>
      </c>
      <c r="O442" s="3">
        <v>42589</v>
      </c>
      <c r="P442">
        <v>0.52900000000000003</v>
      </c>
      <c r="R442" s="3">
        <v>42589</v>
      </c>
      <c r="S442">
        <v>0.52900000000000003</v>
      </c>
      <c r="T442">
        <f t="shared" si="127"/>
        <v>31</v>
      </c>
      <c r="U442">
        <f t="shared" si="117"/>
        <v>0.96875</v>
      </c>
      <c r="W442">
        <f t="shared" si="118"/>
        <v>0.1639210261569416</v>
      </c>
      <c r="Y442" s="4">
        <f t="shared" si="119"/>
        <v>437</v>
      </c>
      <c r="Z442">
        <f t="shared" si="120"/>
        <v>0.87927565392354123</v>
      </c>
      <c r="AA442" s="3">
        <v>42589</v>
      </c>
      <c r="AB442">
        <v>2.9</v>
      </c>
      <c r="AD442" s="3">
        <v>42589</v>
      </c>
      <c r="AE442">
        <v>2.9</v>
      </c>
      <c r="AF442">
        <f t="shared" si="128"/>
        <v>22</v>
      </c>
      <c r="AG442">
        <f t="shared" si="121"/>
        <v>0.6875</v>
      </c>
      <c r="AI442">
        <f t="shared" si="122"/>
        <v>0.19177565392354123</v>
      </c>
    </row>
    <row r="443" spans="1:36" hidden="1" x14ac:dyDescent="0.3">
      <c r="A443">
        <f t="shared" si="111"/>
        <v>170</v>
      </c>
      <c r="B443">
        <f t="shared" si="112"/>
        <v>0.34205231388329982</v>
      </c>
      <c r="C443" s="3">
        <v>42590</v>
      </c>
      <c r="D443">
        <v>26.9</v>
      </c>
      <c r="F443" s="3">
        <v>42590</v>
      </c>
      <c r="G443">
        <v>26.9</v>
      </c>
      <c r="H443">
        <f t="shared" si="126"/>
        <v>8</v>
      </c>
      <c r="I443">
        <f t="shared" si="113"/>
        <v>0.25</v>
      </c>
      <c r="K443">
        <f t="shared" si="114"/>
        <v>9.2052313883299819E-2</v>
      </c>
      <c r="M443" s="4">
        <f t="shared" si="115"/>
        <v>320</v>
      </c>
      <c r="N443">
        <f t="shared" si="116"/>
        <v>0.64386317907444668</v>
      </c>
      <c r="O443" s="3">
        <v>42590</v>
      </c>
      <c r="P443">
        <v>0.45900000000000002</v>
      </c>
      <c r="R443" s="3">
        <v>42590</v>
      </c>
      <c r="S443">
        <v>0.45900000000000002</v>
      </c>
      <c r="T443">
        <f t="shared" si="127"/>
        <v>27</v>
      </c>
      <c r="U443">
        <f t="shared" si="117"/>
        <v>0.84375</v>
      </c>
      <c r="W443">
        <f t="shared" si="118"/>
        <v>0.19988682092555332</v>
      </c>
      <c r="Y443" s="4">
        <f t="shared" si="119"/>
        <v>453</v>
      </c>
      <c r="Z443">
        <f t="shared" si="120"/>
        <v>0.91146881287726356</v>
      </c>
      <c r="AA443" s="3">
        <v>42590</v>
      </c>
      <c r="AB443">
        <v>3.1</v>
      </c>
      <c r="AD443" s="3">
        <v>42590</v>
      </c>
      <c r="AE443">
        <v>3.1</v>
      </c>
      <c r="AF443">
        <f t="shared" si="128"/>
        <v>25</v>
      </c>
      <c r="AG443">
        <f t="shared" si="121"/>
        <v>0.78125</v>
      </c>
      <c r="AI443">
        <f t="shared" si="122"/>
        <v>0.13021881287726356</v>
      </c>
    </row>
    <row r="444" spans="1:36" hidden="1" x14ac:dyDescent="0.3">
      <c r="A444">
        <f t="shared" si="111"/>
        <v>237</v>
      </c>
      <c r="B444">
        <f t="shared" si="112"/>
        <v>0.47686116700201209</v>
      </c>
      <c r="C444" s="3">
        <v>42591</v>
      </c>
      <c r="D444">
        <v>28.1</v>
      </c>
      <c r="F444" s="3">
        <v>42591</v>
      </c>
      <c r="G444">
        <v>28.1</v>
      </c>
      <c r="H444">
        <f t="shared" si="126"/>
        <v>13</v>
      </c>
      <c r="I444">
        <f t="shared" si="113"/>
        <v>0.40625</v>
      </c>
      <c r="K444">
        <f t="shared" si="114"/>
        <v>7.0611167002012087E-2</v>
      </c>
      <c r="M444" s="4">
        <f t="shared" si="115"/>
        <v>318</v>
      </c>
      <c r="N444">
        <f t="shared" si="116"/>
        <v>0.63983903420523136</v>
      </c>
      <c r="O444" s="3">
        <v>42591</v>
      </c>
      <c r="P444">
        <v>0.45800000000000002</v>
      </c>
      <c r="R444" s="3">
        <v>42591</v>
      </c>
      <c r="S444">
        <v>0.45800000000000002</v>
      </c>
      <c r="T444">
        <f t="shared" si="127"/>
        <v>26</v>
      </c>
      <c r="U444">
        <f t="shared" si="117"/>
        <v>0.8125</v>
      </c>
      <c r="W444">
        <f t="shared" si="118"/>
        <v>0.17266096579476864</v>
      </c>
      <c r="Y444" s="4">
        <f t="shared" si="119"/>
        <v>240</v>
      </c>
      <c r="Z444">
        <f t="shared" si="120"/>
        <v>0.48289738430583501</v>
      </c>
      <c r="AA444" s="3">
        <v>42591</v>
      </c>
      <c r="AB444">
        <v>1.9</v>
      </c>
      <c r="AD444" s="3">
        <v>42591</v>
      </c>
      <c r="AE444">
        <v>1.9</v>
      </c>
      <c r="AF444">
        <f t="shared" si="128"/>
        <v>6</v>
      </c>
      <c r="AG444">
        <f t="shared" si="121"/>
        <v>0.1875</v>
      </c>
      <c r="AI444">
        <f t="shared" si="122"/>
        <v>0.29539738430583501</v>
      </c>
    </row>
    <row r="445" spans="1:36" hidden="1" x14ac:dyDescent="0.3">
      <c r="A445">
        <f t="shared" si="111"/>
        <v>284</v>
      </c>
      <c r="B445">
        <f t="shared" si="112"/>
        <v>0.5714285714285714</v>
      </c>
      <c r="C445" s="3">
        <v>42592</v>
      </c>
      <c r="D445">
        <v>28.9</v>
      </c>
      <c r="F445" s="3">
        <v>42592</v>
      </c>
      <c r="G445">
        <v>28.9</v>
      </c>
      <c r="H445">
        <f t="shared" si="126"/>
        <v>18</v>
      </c>
      <c r="I445">
        <f t="shared" si="113"/>
        <v>0.5625</v>
      </c>
      <c r="K445">
        <f t="shared" si="114"/>
        <v>8.9285714285713969E-3</v>
      </c>
      <c r="M445" s="4">
        <f t="shared" si="115"/>
        <v>336</v>
      </c>
      <c r="N445">
        <f t="shared" si="116"/>
        <v>0.676056338028169</v>
      </c>
      <c r="O445" s="3">
        <v>42592</v>
      </c>
      <c r="P445">
        <v>0.46800000000000003</v>
      </c>
      <c r="R445" s="3">
        <v>42592</v>
      </c>
      <c r="S445">
        <v>0.46800000000000003</v>
      </c>
      <c r="T445">
        <f t="shared" si="127"/>
        <v>29</v>
      </c>
      <c r="U445">
        <f t="shared" si="117"/>
        <v>0.90625</v>
      </c>
      <c r="W445">
        <f t="shared" si="118"/>
        <v>0.230193661971831</v>
      </c>
      <c r="Y445" s="4">
        <f t="shared" si="119"/>
        <v>331</v>
      </c>
      <c r="Z445">
        <f t="shared" si="120"/>
        <v>0.66599597585513082</v>
      </c>
      <c r="AA445" s="3">
        <v>42592</v>
      </c>
      <c r="AB445">
        <v>2.1</v>
      </c>
      <c r="AD445" s="3">
        <v>42592</v>
      </c>
      <c r="AE445">
        <v>2.1</v>
      </c>
      <c r="AF445">
        <f t="shared" si="128"/>
        <v>16</v>
      </c>
      <c r="AG445">
        <f t="shared" si="121"/>
        <v>0.5</v>
      </c>
      <c r="AI445">
        <f t="shared" si="122"/>
        <v>0.16599597585513082</v>
      </c>
    </row>
    <row r="446" spans="1:36" hidden="1" x14ac:dyDescent="0.3">
      <c r="A446">
        <f t="shared" si="111"/>
        <v>153</v>
      </c>
      <c r="B446">
        <f t="shared" si="112"/>
        <v>0.30784708249496984</v>
      </c>
      <c r="C446" s="3">
        <v>42593</v>
      </c>
      <c r="D446">
        <v>26.5</v>
      </c>
      <c r="F446" s="3">
        <v>42593</v>
      </c>
      <c r="G446">
        <v>26.5</v>
      </c>
      <c r="H446">
        <f t="shared" si="126"/>
        <v>7</v>
      </c>
      <c r="I446">
        <f t="shared" si="113"/>
        <v>0.21875</v>
      </c>
      <c r="K446">
        <f t="shared" si="114"/>
        <v>8.9097082494969837E-2</v>
      </c>
      <c r="M446" s="4">
        <f t="shared" si="115"/>
        <v>359</v>
      </c>
      <c r="N446">
        <f t="shared" si="116"/>
        <v>0.72233400402414483</v>
      </c>
      <c r="O446" s="3">
        <v>42593</v>
      </c>
      <c r="P446">
        <v>0.48799999999999999</v>
      </c>
      <c r="R446" s="3">
        <v>42593</v>
      </c>
      <c r="S446">
        <v>0.48799999999999999</v>
      </c>
      <c r="T446">
        <f t="shared" si="127"/>
        <v>30</v>
      </c>
      <c r="U446">
        <f t="shared" si="117"/>
        <v>0.9375</v>
      </c>
      <c r="W446">
        <f t="shared" si="118"/>
        <v>0.21516599597585517</v>
      </c>
      <c r="Y446" s="4">
        <f t="shared" si="119"/>
        <v>437</v>
      </c>
      <c r="Z446">
        <f t="shared" si="120"/>
        <v>0.87927565392354123</v>
      </c>
      <c r="AA446" s="3">
        <v>42593</v>
      </c>
      <c r="AB446">
        <v>2.9</v>
      </c>
      <c r="AD446" s="3">
        <v>42593</v>
      </c>
      <c r="AE446">
        <v>2.9</v>
      </c>
      <c r="AF446">
        <f t="shared" si="128"/>
        <v>22</v>
      </c>
      <c r="AG446">
        <f t="shared" si="121"/>
        <v>0.6875</v>
      </c>
      <c r="AI446">
        <f t="shared" si="122"/>
        <v>0.19177565392354123</v>
      </c>
    </row>
    <row r="447" spans="1:36" hidden="1" x14ac:dyDescent="0.3">
      <c r="A447">
        <f t="shared" si="111"/>
        <v>53</v>
      </c>
      <c r="B447">
        <f t="shared" si="112"/>
        <v>0.10663983903420524</v>
      </c>
      <c r="C447" s="3">
        <v>42594</v>
      </c>
      <c r="D447">
        <v>24.4</v>
      </c>
      <c r="F447" s="3">
        <v>42594</v>
      </c>
      <c r="G447">
        <v>24.4</v>
      </c>
      <c r="H447">
        <f t="shared" si="126"/>
        <v>1</v>
      </c>
      <c r="I447">
        <f t="shared" si="113"/>
        <v>3.125E-2</v>
      </c>
      <c r="K447">
        <f t="shared" si="114"/>
        <v>7.5389839034205236E-2</v>
      </c>
      <c r="M447" s="4">
        <f t="shared" si="115"/>
        <v>144</v>
      </c>
      <c r="N447">
        <f t="shared" si="116"/>
        <v>0.28973843058350102</v>
      </c>
      <c r="O447" s="3">
        <v>42594</v>
      </c>
      <c r="P447">
        <v>0.36</v>
      </c>
      <c r="R447" s="3">
        <v>42594</v>
      </c>
      <c r="S447">
        <v>0.36</v>
      </c>
      <c r="T447">
        <f t="shared" si="127"/>
        <v>7</v>
      </c>
      <c r="U447">
        <f t="shared" si="117"/>
        <v>0.21875</v>
      </c>
      <c r="W447">
        <f t="shared" si="118"/>
        <v>7.0988430583501017E-2</v>
      </c>
      <c r="Y447" s="4">
        <f t="shared" si="119"/>
        <v>487</v>
      </c>
      <c r="Z447">
        <f t="shared" si="120"/>
        <v>0.97987927565392352</v>
      </c>
      <c r="AA447" s="3">
        <v>42594</v>
      </c>
      <c r="AB447">
        <v>4.2</v>
      </c>
      <c r="AD447" s="3">
        <v>42594</v>
      </c>
      <c r="AE447">
        <v>4.2</v>
      </c>
      <c r="AF447">
        <f t="shared" si="128"/>
        <v>29</v>
      </c>
      <c r="AG447">
        <f t="shared" si="121"/>
        <v>0.90625</v>
      </c>
      <c r="AI447">
        <f t="shared" si="122"/>
        <v>7.362927565392352E-2</v>
      </c>
    </row>
    <row r="448" spans="1:36" hidden="1" x14ac:dyDescent="0.3">
      <c r="A448">
        <f t="shared" si="111"/>
        <v>85</v>
      </c>
      <c r="B448">
        <f t="shared" si="112"/>
        <v>0.17102615694164991</v>
      </c>
      <c r="C448" s="3">
        <v>42595</v>
      </c>
      <c r="D448">
        <v>25.4</v>
      </c>
      <c r="F448" s="3">
        <v>42595</v>
      </c>
      <c r="G448">
        <v>25.4</v>
      </c>
      <c r="H448">
        <f t="shared" si="126"/>
        <v>2</v>
      </c>
      <c r="I448">
        <f t="shared" si="113"/>
        <v>6.25E-2</v>
      </c>
      <c r="K448">
        <f t="shared" si="114"/>
        <v>0.10852615694164991</v>
      </c>
      <c r="M448" s="4">
        <f t="shared" si="115"/>
        <v>58</v>
      </c>
      <c r="N448">
        <f t="shared" si="116"/>
        <v>0.11670020120724346</v>
      </c>
      <c r="O448" s="3">
        <v>42595</v>
      </c>
      <c r="P448">
        <v>0.30499999999999999</v>
      </c>
      <c r="R448" s="3">
        <v>42595</v>
      </c>
      <c r="S448">
        <v>0.30499999999999999</v>
      </c>
      <c r="T448">
        <f t="shared" si="127"/>
        <v>1</v>
      </c>
      <c r="U448">
        <f t="shared" si="117"/>
        <v>3.125E-2</v>
      </c>
      <c r="W448">
        <f t="shared" si="118"/>
        <v>8.5450201207243462E-2</v>
      </c>
      <c r="Y448" s="4">
        <f t="shared" si="119"/>
        <v>486</v>
      </c>
      <c r="Z448">
        <f t="shared" si="120"/>
        <v>0.97786720321931586</v>
      </c>
      <c r="AA448" s="3">
        <v>42595</v>
      </c>
      <c r="AB448">
        <v>4.0999999999999996</v>
      </c>
      <c r="AD448" s="3">
        <v>42595</v>
      </c>
      <c r="AE448">
        <v>4.0999999999999996</v>
      </c>
      <c r="AF448">
        <f t="shared" si="128"/>
        <v>28</v>
      </c>
      <c r="AG448">
        <f t="shared" si="121"/>
        <v>0.875</v>
      </c>
      <c r="AI448">
        <f t="shared" si="122"/>
        <v>0.10286720321931586</v>
      </c>
    </row>
    <row r="449" spans="1:35" hidden="1" x14ac:dyDescent="0.3">
      <c r="A449">
        <f t="shared" si="111"/>
        <v>89</v>
      </c>
      <c r="B449">
        <f t="shared" si="112"/>
        <v>0.17907444668008049</v>
      </c>
      <c r="C449" s="3">
        <v>42596</v>
      </c>
      <c r="D449">
        <v>25.6</v>
      </c>
      <c r="F449" s="3">
        <v>42596</v>
      </c>
      <c r="G449">
        <v>25.6</v>
      </c>
      <c r="H449">
        <f t="shared" si="126"/>
        <v>3</v>
      </c>
      <c r="I449">
        <f t="shared" si="113"/>
        <v>9.375E-2</v>
      </c>
      <c r="K449">
        <f t="shared" si="114"/>
        <v>8.532444668008049E-2</v>
      </c>
      <c r="M449" s="4">
        <f t="shared" si="115"/>
        <v>72</v>
      </c>
      <c r="N449">
        <f t="shared" si="116"/>
        <v>0.14486921529175051</v>
      </c>
      <c r="O449" s="3">
        <v>42596</v>
      </c>
      <c r="P449">
        <v>0.31900000000000001</v>
      </c>
      <c r="R449" s="3">
        <v>42596</v>
      </c>
      <c r="S449">
        <v>0.31900000000000001</v>
      </c>
      <c r="T449">
        <f t="shared" si="127"/>
        <v>2</v>
      </c>
      <c r="U449">
        <f t="shared" si="117"/>
        <v>6.25E-2</v>
      </c>
      <c r="W449">
        <f t="shared" si="118"/>
        <v>8.2369215291750508E-2</v>
      </c>
      <c r="Y449" s="4">
        <f t="shared" si="119"/>
        <v>142</v>
      </c>
      <c r="Z449">
        <f t="shared" si="120"/>
        <v>0.2857142857142857</v>
      </c>
      <c r="AA449" s="3">
        <v>42596</v>
      </c>
      <c r="AB449">
        <v>1.6</v>
      </c>
      <c r="AD449" s="3">
        <v>42596</v>
      </c>
      <c r="AE449">
        <v>1.6</v>
      </c>
      <c r="AF449">
        <f t="shared" si="128"/>
        <v>2</v>
      </c>
      <c r="AG449">
        <f t="shared" si="121"/>
        <v>6.25E-2</v>
      </c>
      <c r="AI449">
        <f t="shared" si="122"/>
        <v>0.2232142857142857</v>
      </c>
    </row>
    <row r="450" spans="1:35" hidden="1" x14ac:dyDescent="0.3">
      <c r="A450">
        <f t="shared" si="111"/>
        <v>230</v>
      </c>
      <c r="B450">
        <f t="shared" si="112"/>
        <v>0.46277665995975853</v>
      </c>
      <c r="C450" s="3">
        <v>42597</v>
      </c>
      <c r="D450">
        <v>27.9</v>
      </c>
      <c r="F450" s="3">
        <v>42597</v>
      </c>
      <c r="G450">
        <v>27.9</v>
      </c>
      <c r="H450">
        <f t="shared" si="126"/>
        <v>11</v>
      </c>
      <c r="I450">
        <f t="shared" si="113"/>
        <v>0.34375</v>
      </c>
      <c r="K450">
        <f t="shared" si="114"/>
        <v>0.11902665995975853</v>
      </c>
      <c r="M450" s="4">
        <f t="shared" si="115"/>
        <v>148</v>
      </c>
      <c r="N450">
        <f t="shared" si="116"/>
        <v>0.2977867203219316</v>
      </c>
      <c r="O450" s="3">
        <v>42597</v>
      </c>
      <c r="P450">
        <v>0.36099999999999999</v>
      </c>
      <c r="R450" s="3">
        <v>42597</v>
      </c>
      <c r="S450">
        <v>0.36099999999999999</v>
      </c>
      <c r="T450">
        <f t="shared" si="127"/>
        <v>8</v>
      </c>
      <c r="U450">
        <f t="shared" si="117"/>
        <v>0.25</v>
      </c>
      <c r="W450">
        <f t="shared" si="118"/>
        <v>4.7786720321931597E-2</v>
      </c>
      <c r="Y450" s="4">
        <f t="shared" si="119"/>
        <v>97</v>
      </c>
      <c r="Z450">
        <f t="shared" si="120"/>
        <v>0.19517102615694165</v>
      </c>
      <c r="AA450" s="3">
        <v>42597</v>
      </c>
      <c r="AB450">
        <v>1.4</v>
      </c>
      <c r="AD450" s="3">
        <v>42597</v>
      </c>
      <c r="AE450">
        <v>1.4</v>
      </c>
      <c r="AF450">
        <f t="shared" si="128"/>
        <v>1</v>
      </c>
      <c r="AG450">
        <f t="shared" si="121"/>
        <v>3.125E-2</v>
      </c>
      <c r="AI450">
        <f t="shared" si="122"/>
        <v>0.16392102615694165</v>
      </c>
    </row>
    <row r="451" spans="1:35" hidden="1" x14ac:dyDescent="0.3">
      <c r="A451">
        <f t="shared" ref="A451:A497" si="129">_xlfn.RANK.EQ(D451,$D$2:$D$497,1)</f>
        <v>265</v>
      </c>
      <c r="B451">
        <f t="shared" ref="B451:B497" si="130">A451/497</f>
        <v>0.53319919517102621</v>
      </c>
      <c r="C451" s="3">
        <v>42598</v>
      </c>
      <c r="D451">
        <v>28.6</v>
      </c>
      <c r="F451" s="3">
        <v>42598</v>
      </c>
      <c r="G451">
        <v>28.6</v>
      </c>
      <c r="H451">
        <f t="shared" si="126"/>
        <v>17</v>
      </c>
      <c r="I451">
        <f t="shared" ref="I451:I497" si="131">H451/32</f>
        <v>0.53125</v>
      </c>
      <c r="K451">
        <f t="shared" ref="K451:K497" si="132">ABS(B451-I451)</f>
        <v>1.9491951710262079E-3</v>
      </c>
      <c r="M451" s="4">
        <f t="shared" ref="M451:M497" si="133">_xlfn.RANK.EQ(P451,$P$2:$P$497,1)</f>
        <v>226</v>
      </c>
      <c r="N451">
        <f t="shared" ref="N451:N497" si="134">M451/497</f>
        <v>0.45472837022132795</v>
      </c>
      <c r="O451" s="3">
        <v>42598</v>
      </c>
      <c r="P451">
        <v>0.40500000000000003</v>
      </c>
      <c r="R451" s="3">
        <v>42598</v>
      </c>
      <c r="S451">
        <v>0.40500000000000003</v>
      </c>
      <c r="T451">
        <f t="shared" si="127"/>
        <v>18</v>
      </c>
      <c r="U451">
        <f t="shared" ref="U451:U497" si="135">T451/32</f>
        <v>0.5625</v>
      </c>
      <c r="W451">
        <f t="shared" ref="W451:W497" si="136">ABS(N451-U451)</f>
        <v>0.10777162977867205</v>
      </c>
      <c r="Y451" s="4">
        <f t="shared" ref="Y451:Y497" si="137">_xlfn.RANK.EQ(AB451,$AB$2:$AB$497,1)</f>
        <v>284</v>
      </c>
      <c r="Z451">
        <f t="shared" ref="Z451:Z497" si="138">Y451/497</f>
        <v>0.5714285714285714</v>
      </c>
      <c r="AA451" s="3">
        <v>42598</v>
      </c>
      <c r="AB451">
        <v>2</v>
      </c>
      <c r="AD451" s="3">
        <v>42598</v>
      </c>
      <c r="AE451">
        <v>2</v>
      </c>
      <c r="AF451">
        <f t="shared" si="128"/>
        <v>13</v>
      </c>
      <c r="AG451">
        <f t="shared" ref="AG451:AG497" si="139">AF451/32</f>
        <v>0.40625</v>
      </c>
      <c r="AI451">
        <f t="shared" ref="AI451:AI497" si="140">ABS(Z451-AG451)</f>
        <v>0.1651785714285714</v>
      </c>
    </row>
    <row r="452" spans="1:35" hidden="1" x14ac:dyDescent="0.3">
      <c r="A452">
        <f t="shared" si="129"/>
        <v>213</v>
      </c>
      <c r="B452">
        <f t="shared" si="130"/>
        <v>0.42857142857142855</v>
      </c>
      <c r="C452" s="3">
        <v>42599</v>
      </c>
      <c r="D452">
        <v>27.7</v>
      </c>
      <c r="F452" s="3">
        <v>42599</v>
      </c>
      <c r="G452">
        <v>27.7</v>
      </c>
      <c r="H452">
        <f t="shared" si="126"/>
        <v>10</v>
      </c>
      <c r="I452">
        <f t="shared" si="131"/>
        <v>0.3125</v>
      </c>
      <c r="K452">
        <f t="shared" si="132"/>
        <v>0.11607142857142855</v>
      </c>
      <c r="M452" s="4">
        <f t="shared" si="133"/>
        <v>256</v>
      </c>
      <c r="N452">
        <f t="shared" si="134"/>
        <v>0.51509054325955739</v>
      </c>
      <c r="O452" s="3">
        <v>42599</v>
      </c>
      <c r="P452">
        <v>0.42</v>
      </c>
      <c r="R452" s="3">
        <v>42599</v>
      </c>
      <c r="S452">
        <v>0.42</v>
      </c>
      <c r="T452">
        <f t="shared" si="127"/>
        <v>20</v>
      </c>
      <c r="U452">
        <f t="shared" si="135"/>
        <v>0.625</v>
      </c>
      <c r="W452">
        <f t="shared" si="136"/>
        <v>0.10990945674044261</v>
      </c>
      <c r="Y452" s="4">
        <f t="shared" si="137"/>
        <v>354</v>
      </c>
      <c r="Z452">
        <f t="shared" si="138"/>
        <v>0.71227364185110664</v>
      </c>
      <c r="AA452" s="3">
        <v>42599</v>
      </c>
      <c r="AB452">
        <v>2.2000000000000002</v>
      </c>
      <c r="AD452" s="3">
        <v>42599</v>
      </c>
      <c r="AE452">
        <v>2.2000000000000002</v>
      </c>
      <c r="AF452">
        <f t="shared" si="128"/>
        <v>17</v>
      </c>
      <c r="AG452">
        <f t="shared" si="139"/>
        <v>0.53125</v>
      </c>
      <c r="AI452">
        <f t="shared" si="140"/>
        <v>0.18102364185110664</v>
      </c>
    </row>
    <row r="453" spans="1:35" hidden="1" x14ac:dyDescent="0.3">
      <c r="A453">
        <f t="shared" si="129"/>
        <v>198</v>
      </c>
      <c r="B453">
        <f t="shared" si="130"/>
        <v>0.39839034205231388</v>
      </c>
      <c r="C453" s="3">
        <v>42600</v>
      </c>
      <c r="D453">
        <v>27.4</v>
      </c>
      <c r="F453" s="3">
        <v>42600</v>
      </c>
      <c r="G453">
        <v>27.4</v>
      </c>
      <c r="H453">
        <f t="shared" si="126"/>
        <v>9</v>
      </c>
      <c r="I453">
        <f t="shared" si="131"/>
        <v>0.28125</v>
      </c>
      <c r="K453">
        <f t="shared" si="132"/>
        <v>0.11714034205231388</v>
      </c>
      <c r="M453" s="4">
        <f t="shared" si="133"/>
        <v>296</v>
      </c>
      <c r="N453">
        <f t="shared" si="134"/>
        <v>0.59557344064386319</v>
      </c>
      <c r="O453" s="3">
        <v>42600</v>
      </c>
      <c r="P453">
        <v>0.443</v>
      </c>
      <c r="R453" s="3">
        <v>42600</v>
      </c>
      <c r="S453">
        <v>0.443</v>
      </c>
      <c r="T453">
        <f t="shared" si="127"/>
        <v>25</v>
      </c>
      <c r="U453">
        <f t="shared" si="135"/>
        <v>0.78125</v>
      </c>
      <c r="W453">
        <f t="shared" si="136"/>
        <v>0.18567655935613681</v>
      </c>
      <c r="Y453" s="4">
        <f t="shared" si="137"/>
        <v>240</v>
      </c>
      <c r="Z453">
        <f t="shared" si="138"/>
        <v>0.48289738430583501</v>
      </c>
      <c r="AA453" s="3">
        <v>42600</v>
      </c>
      <c r="AB453">
        <v>1.9</v>
      </c>
      <c r="AD453" s="3">
        <v>42600</v>
      </c>
      <c r="AE453">
        <v>1.9</v>
      </c>
      <c r="AF453">
        <f t="shared" si="128"/>
        <v>6</v>
      </c>
      <c r="AG453">
        <f t="shared" si="139"/>
        <v>0.1875</v>
      </c>
      <c r="AI453">
        <f t="shared" si="140"/>
        <v>0.29539738430583501</v>
      </c>
    </row>
    <row r="454" spans="1:35" hidden="1" x14ac:dyDescent="0.3">
      <c r="A454">
        <f t="shared" si="129"/>
        <v>237</v>
      </c>
      <c r="B454">
        <f t="shared" si="130"/>
        <v>0.47686116700201209</v>
      </c>
      <c r="C454" s="3">
        <v>42601</v>
      </c>
      <c r="D454">
        <v>28.1</v>
      </c>
      <c r="F454" s="3">
        <v>42601</v>
      </c>
      <c r="G454">
        <v>28.1</v>
      </c>
      <c r="H454">
        <f t="shared" si="126"/>
        <v>13</v>
      </c>
      <c r="I454">
        <f t="shared" si="131"/>
        <v>0.40625</v>
      </c>
      <c r="K454">
        <f t="shared" si="132"/>
        <v>7.0611167002012087E-2</v>
      </c>
      <c r="M454" s="4">
        <f t="shared" si="133"/>
        <v>260</v>
      </c>
      <c r="N454">
        <f t="shared" si="134"/>
        <v>0.52313883299798791</v>
      </c>
      <c r="O454" s="3">
        <v>42601</v>
      </c>
      <c r="P454">
        <v>0.42199999999999999</v>
      </c>
      <c r="R454" s="3">
        <v>42601</v>
      </c>
      <c r="S454">
        <v>0.42199999999999999</v>
      </c>
      <c r="T454">
        <f t="shared" si="127"/>
        <v>21</v>
      </c>
      <c r="U454">
        <f t="shared" si="135"/>
        <v>0.65625</v>
      </c>
      <c r="W454">
        <f t="shared" si="136"/>
        <v>0.13311116700201209</v>
      </c>
      <c r="Y454" s="4">
        <f t="shared" si="137"/>
        <v>240</v>
      </c>
      <c r="Z454">
        <f t="shared" si="138"/>
        <v>0.48289738430583501</v>
      </c>
      <c r="AA454" s="3">
        <v>42601</v>
      </c>
      <c r="AB454">
        <v>1.9</v>
      </c>
      <c r="AD454" s="3">
        <v>42601</v>
      </c>
      <c r="AE454">
        <v>1.9</v>
      </c>
      <c r="AF454">
        <f t="shared" si="128"/>
        <v>6</v>
      </c>
      <c r="AG454">
        <f t="shared" si="139"/>
        <v>0.1875</v>
      </c>
      <c r="AI454">
        <f t="shared" si="140"/>
        <v>0.29539738430583501</v>
      </c>
    </row>
    <row r="455" spans="1:35" hidden="1" x14ac:dyDescent="0.3">
      <c r="A455">
        <f t="shared" si="129"/>
        <v>307</v>
      </c>
      <c r="B455">
        <f t="shared" si="130"/>
        <v>0.61770623742454733</v>
      </c>
      <c r="C455" s="3">
        <v>42602</v>
      </c>
      <c r="D455">
        <v>29.4</v>
      </c>
      <c r="F455" s="3">
        <v>42602</v>
      </c>
      <c r="G455">
        <v>29.4</v>
      </c>
      <c r="H455">
        <f t="shared" si="126"/>
        <v>20</v>
      </c>
      <c r="I455">
        <f t="shared" si="131"/>
        <v>0.625</v>
      </c>
      <c r="K455">
        <f t="shared" si="132"/>
        <v>7.2937625754526669E-3</v>
      </c>
      <c r="M455" s="4">
        <f t="shared" si="133"/>
        <v>220</v>
      </c>
      <c r="N455">
        <f t="shared" si="134"/>
        <v>0.44265593561368211</v>
      </c>
      <c r="O455" s="3">
        <v>42602</v>
      </c>
      <c r="P455">
        <v>0.40200000000000002</v>
      </c>
      <c r="R455" s="3">
        <v>42602</v>
      </c>
      <c r="S455">
        <v>0.40200000000000002</v>
      </c>
      <c r="T455">
        <f t="shared" si="127"/>
        <v>16</v>
      </c>
      <c r="U455">
        <f t="shared" si="135"/>
        <v>0.5</v>
      </c>
      <c r="W455">
        <f t="shared" si="136"/>
        <v>5.7344064386317894E-2</v>
      </c>
      <c r="Y455" s="4">
        <f t="shared" si="137"/>
        <v>240</v>
      </c>
      <c r="Z455">
        <f t="shared" si="138"/>
        <v>0.48289738430583501</v>
      </c>
      <c r="AA455" s="3">
        <v>42602</v>
      </c>
      <c r="AB455">
        <v>1.9</v>
      </c>
      <c r="AD455" s="3">
        <v>42602</v>
      </c>
      <c r="AE455">
        <v>1.9</v>
      </c>
      <c r="AF455">
        <f t="shared" si="128"/>
        <v>6</v>
      </c>
      <c r="AG455">
        <f t="shared" si="139"/>
        <v>0.1875</v>
      </c>
      <c r="AI455">
        <f t="shared" si="140"/>
        <v>0.29539738430583501</v>
      </c>
    </row>
    <row r="456" spans="1:35" hidden="1" x14ac:dyDescent="0.3">
      <c r="A456">
        <f t="shared" si="129"/>
        <v>337</v>
      </c>
      <c r="B456">
        <f t="shared" si="130"/>
        <v>0.67806841046277666</v>
      </c>
      <c r="C456" s="3">
        <v>42603</v>
      </c>
      <c r="D456">
        <v>30</v>
      </c>
      <c r="F456" s="3">
        <v>42603</v>
      </c>
      <c r="G456">
        <v>30</v>
      </c>
      <c r="H456">
        <f t="shared" si="126"/>
        <v>25</v>
      </c>
      <c r="I456">
        <f t="shared" si="131"/>
        <v>0.78125</v>
      </c>
      <c r="K456">
        <f t="shared" si="132"/>
        <v>0.10318158953722334</v>
      </c>
      <c r="M456" s="4">
        <f t="shared" si="133"/>
        <v>270</v>
      </c>
      <c r="N456">
        <f t="shared" si="134"/>
        <v>0.54325955734406439</v>
      </c>
      <c r="O456" s="3">
        <v>42603</v>
      </c>
      <c r="P456">
        <v>0.42599999999999999</v>
      </c>
      <c r="R456" s="3">
        <v>42603</v>
      </c>
      <c r="S456">
        <v>0.42599999999999999</v>
      </c>
      <c r="T456">
        <f t="shared" si="127"/>
        <v>23</v>
      </c>
      <c r="U456">
        <f t="shared" si="135"/>
        <v>0.71875</v>
      </c>
      <c r="W456">
        <f t="shared" si="136"/>
        <v>0.17549044265593561</v>
      </c>
      <c r="Y456" s="4">
        <f t="shared" si="137"/>
        <v>240</v>
      </c>
      <c r="Z456">
        <f t="shared" si="138"/>
        <v>0.48289738430583501</v>
      </c>
      <c r="AA456" s="3">
        <v>42603</v>
      </c>
      <c r="AB456">
        <v>1.9</v>
      </c>
      <c r="AD456" s="3">
        <v>42603</v>
      </c>
      <c r="AE456">
        <v>1.9</v>
      </c>
      <c r="AF456">
        <f t="shared" si="128"/>
        <v>6</v>
      </c>
      <c r="AG456">
        <f t="shared" si="139"/>
        <v>0.1875</v>
      </c>
      <c r="AI456">
        <f t="shared" si="140"/>
        <v>0.29539738430583501</v>
      </c>
    </row>
    <row r="457" spans="1:35" hidden="1" x14ac:dyDescent="0.3">
      <c r="A457">
        <f t="shared" si="129"/>
        <v>115</v>
      </c>
      <c r="B457">
        <f t="shared" si="130"/>
        <v>0.23138832997987926</v>
      </c>
      <c r="C457" s="3">
        <v>42604</v>
      </c>
      <c r="D457">
        <v>26.1</v>
      </c>
      <c r="F457" s="3">
        <v>42604</v>
      </c>
      <c r="G457">
        <v>26.1</v>
      </c>
      <c r="H457">
        <f t="shared" si="126"/>
        <v>5</v>
      </c>
      <c r="I457">
        <f t="shared" si="131"/>
        <v>0.15625</v>
      </c>
      <c r="K457">
        <f t="shared" si="132"/>
        <v>7.5138329979879265E-2</v>
      </c>
      <c r="M457" s="4">
        <f t="shared" si="133"/>
        <v>332</v>
      </c>
      <c r="N457">
        <f t="shared" si="134"/>
        <v>0.66800804828973848</v>
      </c>
      <c r="O457" s="3">
        <v>42604</v>
      </c>
      <c r="P457">
        <v>0.46600000000000003</v>
      </c>
      <c r="R457" s="3">
        <v>42604</v>
      </c>
      <c r="S457">
        <v>0.46600000000000003</v>
      </c>
      <c r="T457">
        <f t="shared" si="127"/>
        <v>28</v>
      </c>
      <c r="U457">
        <f t="shared" si="135"/>
        <v>0.875</v>
      </c>
      <c r="W457">
        <f t="shared" si="136"/>
        <v>0.20699195171026152</v>
      </c>
      <c r="Y457" s="4">
        <f t="shared" si="137"/>
        <v>437</v>
      </c>
      <c r="Z457">
        <f t="shared" si="138"/>
        <v>0.87927565392354123</v>
      </c>
      <c r="AA457" s="3">
        <v>42604</v>
      </c>
      <c r="AB457">
        <v>2.9</v>
      </c>
      <c r="AD457" s="3">
        <v>42604</v>
      </c>
      <c r="AE457">
        <v>2.9</v>
      </c>
      <c r="AF457">
        <f t="shared" si="128"/>
        <v>22</v>
      </c>
      <c r="AG457">
        <f t="shared" si="139"/>
        <v>0.6875</v>
      </c>
      <c r="AI457">
        <f t="shared" si="140"/>
        <v>0.19177565392354123</v>
      </c>
    </row>
    <row r="458" spans="1:35" hidden="1" x14ac:dyDescent="0.3">
      <c r="A458">
        <f t="shared" si="129"/>
        <v>89</v>
      </c>
      <c r="B458">
        <f t="shared" si="130"/>
        <v>0.17907444668008049</v>
      </c>
      <c r="C458" s="3">
        <v>42605</v>
      </c>
      <c r="D458">
        <v>25.6</v>
      </c>
      <c r="F458" s="3">
        <v>42605</v>
      </c>
      <c r="G458">
        <v>25.6</v>
      </c>
      <c r="H458">
        <f t="shared" si="126"/>
        <v>3</v>
      </c>
      <c r="I458">
        <f t="shared" si="131"/>
        <v>9.375E-2</v>
      </c>
      <c r="K458">
        <f t="shared" si="132"/>
        <v>8.532444668008049E-2</v>
      </c>
      <c r="M458" s="4">
        <f t="shared" si="133"/>
        <v>249</v>
      </c>
      <c r="N458">
        <f t="shared" si="134"/>
        <v>0.50100603621730377</v>
      </c>
      <c r="O458" s="3">
        <v>42605</v>
      </c>
      <c r="P458">
        <v>0.41399999999999998</v>
      </c>
      <c r="R458" s="3">
        <v>42605</v>
      </c>
      <c r="S458">
        <v>0.41399999999999998</v>
      </c>
      <c r="T458">
        <f t="shared" si="127"/>
        <v>19</v>
      </c>
      <c r="U458">
        <f t="shared" si="135"/>
        <v>0.59375</v>
      </c>
      <c r="W458">
        <f t="shared" si="136"/>
        <v>9.2743963782696226E-2</v>
      </c>
      <c r="Y458" s="4">
        <f t="shared" si="137"/>
        <v>494</v>
      </c>
      <c r="Z458">
        <f t="shared" si="138"/>
        <v>0.99396378269617702</v>
      </c>
      <c r="AA458" s="3">
        <v>42605</v>
      </c>
      <c r="AB458">
        <v>4.9000000000000004</v>
      </c>
      <c r="AD458" s="3">
        <v>42605</v>
      </c>
      <c r="AE458">
        <v>4.9000000000000004</v>
      </c>
      <c r="AF458">
        <f t="shared" si="128"/>
        <v>31</v>
      </c>
      <c r="AG458">
        <f t="shared" si="139"/>
        <v>0.96875</v>
      </c>
      <c r="AI458">
        <f t="shared" si="140"/>
        <v>2.5213782696177023E-2</v>
      </c>
    </row>
    <row r="459" spans="1:35" hidden="1" x14ac:dyDescent="0.3">
      <c r="A459">
        <f t="shared" si="129"/>
        <v>262</v>
      </c>
      <c r="B459">
        <f t="shared" si="130"/>
        <v>0.52716297786720323</v>
      </c>
      <c r="C459" s="3">
        <v>42606</v>
      </c>
      <c r="D459">
        <v>28.5</v>
      </c>
      <c r="F459" s="3">
        <v>42606</v>
      </c>
      <c r="G459">
        <v>28.5</v>
      </c>
      <c r="H459">
        <f t="shared" si="126"/>
        <v>16</v>
      </c>
      <c r="I459">
        <f t="shared" si="131"/>
        <v>0.5</v>
      </c>
      <c r="K459">
        <f t="shared" si="132"/>
        <v>2.7162977867203231E-2</v>
      </c>
      <c r="M459" s="4">
        <f t="shared" si="133"/>
        <v>220</v>
      </c>
      <c r="N459">
        <f t="shared" si="134"/>
        <v>0.44265593561368211</v>
      </c>
      <c r="O459" s="3">
        <v>42606</v>
      </c>
      <c r="P459">
        <v>0.40200000000000002</v>
      </c>
      <c r="R459" s="3">
        <v>42606</v>
      </c>
      <c r="S459">
        <v>0.40200000000000002</v>
      </c>
      <c r="T459">
        <f t="shared" si="127"/>
        <v>16</v>
      </c>
      <c r="U459">
        <f t="shared" si="135"/>
        <v>0.5</v>
      </c>
      <c r="W459">
        <f t="shared" si="136"/>
        <v>5.7344064386317894E-2</v>
      </c>
      <c r="Y459" s="4">
        <f t="shared" si="137"/>
        <v>489</v>
      </c>
      <c r="Z459">
        <f t="shared" si="138"/>
        <v>0.98390342052313884</v>
      </c>
      <c r="AA459" s="3">
        <v>42606</v>
      </c>
      <c r="AB459">
        <v>4.3</v>
      </c>
      <c r="AD459" s="3">
        <v>42606</v>
      </c>
      <c r="AE459">
        <v>4.3</v>
      </c>
      <c r="AF459">
        <f t="shared" si="128"/>
        <v>30</v>
      </c>
      <c r="AG459">
        <f t="shared" si="139"/>
        <v>0.9375</v>
      </c>
      <c r="AI459">
        <f t="shared" si="140"/>
        <v>4.6403420523138839E-2</v>
      </c>
    </row>
    <row r="460" spans="1:35" hidden="1" x14ac:dyDescent="0.3">
      <c r="A460">
        <f t="shared" si="129"/>
        <v>337</v>
      </c>
      <c r="B460">
        <f t="shared" si="130"/>
        <v>0.67806841046277666</v>
      </c>
      <c r="C460" s="3">
        <v>42607</v>
      </c>
      <c r="D460">
        <v>30</v>
      </c>
      <c r="F460" s="3">
        <v>42607</v>
      </c>
      <c r="G460">
        <v>30</v>
      </c>
      <c r="H460">
        <f t="shared" si="126"/>
        <v>25</v>
      </c>
      <c r="I460">
        <f t="shared" si="131"/>
        <v>0.78125</v>
      </c>
      <c r="K460">
        <f t="shared" si="132"/>
        <v>0.10318158953722334</v>
      </c>
      <c r="M460" s="4">
        <f t="shared" si="133"/>
        <v>180</v>
      </c>
      <c r="N460">
        <f t="shared" si="134"/>
        <v>0.36217303822937624</v>
      </c>
      <c r="O460" s="3">
        <v>42607</v>
      </c>
      <c r="P460">
        <v>0.38300000000000001</v>
      </c>
      <c r="R460" s="3">
        <v>42607</v>
      </c>
      <c r="S460">
        <v>0.38300000000000001</v>
      </c>
      <c r="T460">
        <f t="shared" si="127"/>
        <v>12</v>
      </c>
      <c r="U460">
        <f t="shared" si="135"/>
        <v>0.375</v>
      </c>
      <c r="W460">
        <f t="shared" si="136"/>
        <v>1.2826961770623757E-2</v>
      </c>
      <c r="Y460" s="4">
        <f t="shared" si="137"/>
        <v>480</v>
      </c>
      <c r="Z460">
        <f t="shared" si="138"/>
        <v>0.96579476861167002</v>
      </c>
      <c r="AA460" s="3">
        <v>42607</v>
      </c>
      <c r="AB460">
        <v>3.8</v>
      </c>
      <c r="AD460" s="3">
        <v>42607</v>
      </c>
      <c r="AE460">
        <v>3.8</v>
      </c>
      <c r="AF460">
        <f t="shared" si="128"/>
        <v>27</v>
      </c>
      <c r="AG460">
        <f t="shared" si="139"/>
        <v>0.84375</v>
      </c>
      <c r="AI460">
        <f t="shared" si="140"/>
        <v>0.12204476861167002</v>
      </c>
    </row>
    <row r="461" spans="1:35" hidden="1" x14ac:dyDescent="0.3">
      <c r="A461">
        <f t="shared" si="129"/>
        <v>342</v>
      </c>
      <c r="B461">
        <f t="shared" si="130"/>
        <v>0.68812877263581484</v>
      </c>
      <c r="C461" s="3">
        <v>42608</v>
      </c>
      <c r="D461">
        <v>30.1</v>
      </c>
      <c r="F461" s="3">
        <v>42608</v>
      </c>
      <c r="G461">
        <v>30.1</v>
      </c>
      <c r="H461">
        <f t="shared" si="126"/>
        <v>27</v>
      </c>
      <c r="I461">
        <f t="shared" si="131"/>
        <v>0.84375</v>
      </c>
      <c r="K461">
        <f t="shared" si="132"/>
        <v>0.15562122736418516</v>
      </c>
      <c r="M461" s="4">
        <f t="shared" si="133"/>
        <v>150</v>
      </c>
      <c r="N461">
        <f t="shared" si="134"/>
        <v>0.30181086519114686</v>
      </c>
      <c r="O461" s="3">
        <v>42608</v>
      </c>
      <c r="P461">
        <v>0.36199999999999999</v>
      </c>
      <c r="R461" s="3">
        <v>42608</v>
      </c>
      <c r="S461">
        <v>0.36199999999999999</v>
      </c>
      <c r="T461">
        <f t="shared" si="127"/>
        <v>9</v>
      </c>
      <c r="U461">
        <f t="shared" si="135"/>
        <v>0.28125</v>
      </c>
      <c r="W461">
        <f t="shared" si="136"/>
        <v>2.056086519114686E-2</v>
      </c>
      <c r="Y461" s="4">
        <f t="shared" si="137"/>
        <v>379</v>
      </c>
      <c r="Z461">
        <f t="shared" si="138"/>
        <v>0.76257545271629779</v>
      </c>
      <c r="AA461" s="3">
        <v>42608</v>
      </c>
      <c r="AB461">
        <v>2.2999999999999998</v>
      </c>
      <c r="AD461" s="3">
        <v>42608</v>
      </c>
      <c r="AE461">
        <v>2.2999999999999998</v>
      </c>
      <c r="AF461">
        <f t="shared" si="128"/>
        <v>18</v>
      </c>
      <c r="AG461">
        <f t="shared" si="139"/>
        <v>0.5625</v>
      </c>
      <c r="AI461">
        <f t="shared" si="140"/>
        <v>0.20007545271629779</v>
      </c>
    </row>
    <row r="462" spans="1:35" hidden="1" x14ac:dyDescent="0.3">
      <c r="A462">
        <f t="shared" si="129"/>
        <v>295</v>
      </c>
      <c r="B462">
        <f t="shared" si="130"/>
        <v>0.59356136820925554</v>
      </c>
      <c r="C462" s="3">
        <v>42609</v>
      </c>
      <c r="D462">
        <v>29.2</v>
      </c>
      <c r="F462" s="3">
        <v>42609</v>
      </c>
      <c r="G462">
        <v>29.2</v>
      </c>
      <c r="H462">
        <f t="shared" si="126"/>
        <v>19</v>
      </c>
      <c r="I462">
        <f t="shared" si="131"/>
        <v>0.59375</v>
      </c>
      <c r="K462">
        <f t="shared" si="132"/>
        <v>1.8863179074446457E-4</v>
      </c>
      <c r="M462" s="4">
        <f t="shared" si="133"/>
        <v>132</v>
      </c>
      <c r="N462">
        <f t="shared" si="134"/>
        <v>0.26559356136820927</v>
      </c>
      <c r="O462" s="3">
        <v>42609</v>
      </c>
      <c r="P462">
        <v>0.35699999999999998</v>
      </c>
      <c r="R462" s="3">
        <v>42609</v>
      </c>
      <c r="S462">
        <v>0.35699999999999998</v>
      </c>
      <c r="T462">
        <f t="shared" si="127"/>
        <v>6</v>
      </c>
      <c r="U462">
        <f t="shared" si="135"/>
        <v>0.1875</v>
      </c>
      <c r="W462">
        <f t="shared" si="136"/>
        <v>7.8093561368209274E-2</v>
      </c>
      <c r="Y462" s="4">
        <f t="shared" si="137"/>
        <v>412</v>
      </c>
      <c r="Z462">
        <f t="shared" si="138"/>
        <v>0.82897384305835009</v>
      </c>
      <c r="AA462" s="3">
        <v>42609</v>
      </c>
      <c r="AB462">
        <v>2.5</v>
      </c>
      <c r="AD462" s="3">
        <v>42609</v>
      </c>
      <c r="AE462">
        <v>2.5</v>
      </c>
      <c r="AF462">
        <f t="shared" si="128"/>
        <v>20</v>
      </c>
      <c r="AG462">
        <f t="shared" si="139"/>
        <v>0.625</v>
      </c>
      <c r="AI462">
        <f t="shared" si="140"/>
        <v>0.20397384305835009</v>
      </c>
    </row>
    <row r="463" spans="1:35" hidden="1" x14ac:dyDescent="0.3">
      <c r="A463">
        <f t="shared" si="129"/>
        <v>256</v>
      </c>
      <c r="B463">
        <f t="shared" si="130"/>
        <v>0.51509054325955739</v>
      </c>
      <c r="C463" s="3">
        <v>42610</v>
      </c>
      <c r="D463">
        <v>28.4</v>
      </c>
      <c r="F463" s="3">
        <v>42610</v>
      </c>
      <c r="G463">
        <v>28.4</v>
      </c>
      <c r="H463">
        <f t="shared" si="126"/>
        <v>15</v>
      </c>
      <c r="I463">
        <f t="shared" si="131"/>
        <v>0.46875</v>
      </c>
      <c r="K463">
        <f t="shared" si="132"/>
        <v>4.6340543259557387E-2</v>
      </c>
      <c r="M463" s="4">
        <f t="shared" si="133"/>
        <v>170</v>
      </c>
      <c r="N463">
        <f t="shared" si="134"/>
        <v>0.34205231388329982</v>
      </c>
      <c r="O463" s="3">
        <v>42610</v>
      </c>
      <c r="P463">
        <v>0.377</v>
      </c>
      <c r="R463" s="3">
        <v>42610</v>
      </c>
      <c r="S463">
        <v>0.377</v>
      </c>
      <c r="T463">
        <f t="shared" si="127"/>
        <v>10</v>
      </c>
      <c r="U463">
        <f t="shared" si="135"/>
        <v>0.3125</v>
      </c>
      <c r="W463">
        <f t="shared" si="136"/>
        <v>2.9552313883299819E-2</v>
      </c>
      <c r="Y463" s="4">
        <f t="shared" si="137"/>
        <v>240</v>
      </c>
      <c r="Z463">
        <f t="shared" si="138"/>
        <v>0.48289738430583501</v>
      </c>
      <c r="AA463" s="3">
        <v>42610</v>
      </c>
      <c r="AB463">
        <v>1.9</v>
      </c>
      <c r="AD463" s="3">
        <v>42610</v>
      </c>
      <c r="AE463">
        <v>1.9</v>
      </c>
      <c r="AF463">
        <f t="shared" si="128"/>
        <v>6</v>
      </c>
      <c r="AG463">
        <f t="shared" si="139"/>
        <v>0.1875</v>
      </c>
      <c r="AI463">
        <f t="shared" si="140"/>
        <v>0.29539738430583501</v>
      </c>
    </row>
    <row r="464" spans="1:35" hidden="1" x14ac:dyDescent="0.3">
      <c r="A464">
        <f t="shared" si="129"/>
        <v>230</v>
      </c>
      <c r="B464">
        <f t="shared" si="130"/>
        <v>0.46277665995975853</v>
      </c>
      <c r="C464" s="3">
        <v>42611</v>
      </c>
      <c r="D464">
        <v>27.9</v>
      </c>
      <c r="F464" s="3">
        <v>42611</v>
      </c>
      <c r="G464">
        <v>27.9</v>
      </c>
      <c r="H464">
        <f t="shared" si="126"/>
        <v>11</v>
      </c>
      <c r="I464">
        <f t="shared" si="131"/>
        <v>0.34375</v>
      </c>
      <c r="K464">
        <f t="shared" si="132"/>
        <v>0.11902665995975853</v>
      </c>
      <c r="M464" s="4">
        <f t="shared" si="133"/>
        <v>277</v>
      </c>
      <c r="N464">
        <f t="shared" si="134"/>
        <v>0.55734406438631789</v>
      </c>
      <c r="O464" s="3">
        <v>42611</v>
      </c>
      <c r="P464">
        <v>0.43099999999999999</v>
      </c>
      <c r="R464" s="3">
        <v>42611</v>
      </c>
      <c r="S464">
        <v>0.43099999999999999</v>
      </c>
      <c r="T464">
        <f t="shared" si="127"/>
        <v>24</v>
      </c>
      <c r="U464">
        <f t="shared" si="135"/>
        <v>0.75</v>
      </c>
      <c r="W464">
        <f t="shared" si="136"/>
        <v>0.19265593561368211</v>
      </c>
      <c r="Y464" s="4">
        <f t="shared" si="137"/>
        <v>214</v>
      </c>
      <c r="Z464">
        <f t="shared" si="138"/>
        <v>0.43058350100603621</v>
      </c>
      <c r="AA464" s="3">
        <v>42611</v>
      </c>
      <c r="AB464">
        <v>1.8</v>
      </c>
      <c r="AD464" s="3">
        <v>42611</v>
      </c>
      <c r="AE464">
        <v>1.8</v>
      </c>
      <c r="AF464">
        <f t="shared" si="128"/>
        <v>5</v>
      </c>
      <c r="AG464">
        <f t="shared" si="139"/>
        <v>0.15625</v>
      </c>
      <c r="AI464">
        <f t="shared" si="140"/>
        <v>0.27433350100603621</v>
      </c>
    </row>
    <row r="465" spans="1:36" hidden="1" x14ac:dyDescent="0.3">
      <c r="A465">
        <f t="shared" si="129"/>
        <v>317</v>
      </c>
      <c r="B465">
        <f t="shared" si="130"/>
        <v>0.6378269617706237</v>
      </c>
      <c r="C465" s="3">
        <v>42612</v>
      </c>
      <c r="D465">
        <v>29.7</v>
      </c>
      <c r="F465" s="3">
        <v>42612</v>
      </c>
      <c r="G465">
        <v>29.7</v>
      </c>
      <c r="H465">
        <f t="shared" si="126"/>
        <v>21</v>
      </c>
      <c r="I465">
        <f t="shared" si="131"/>
        <v>0.65625</v>
      </c>
      <c r="K465">
        <f t="shared" si="132"/>
        <v>1.8423038229376298E-2</v>
      </c>
      <c r="M465" s="4">
        <f t="shared" si="133"/>
        <v>189</v>
      </c>
      <c r="N465">
        <f t="shared" si="134"/>
        <v>0.38028169014084506</v>
      </c>
      <c r="O465" s="3">
        <v>42612</v>
      </c>
      <c r="P465">
        <v>0.38800000000000001</v>
      </c>
      <c r="R465" s="3">
        <v>42612</v>
      </c>
      <c r="S465">
        <v>0.38800000000000001</v>
      </c>
      <c r="T465">
        <f t="shared" si="127"/>
        <v>15</v>
      </c>
      <c r="U465">
        <f t="shared" si="135"/>
        <v>0.46875</v>
      </c>
      <c r="W465">
        <f t="shared" si="136"/>
        <v>8.8468309859154937E-2</v>
      </c>
      <c r="Y465" s="4">
        <f t="shared" si="137"/>
        <v>179</v>
      </c>
      <c r="Z465">
        <f t="shared" si="138"/>
        <v>0.36016096579476864</v>
      </c>
      <c r="AA465" s="3">
        <v>42612</v>
      </c>
      <c r="AB465">
        <v>1.7</v>
      </c>
      <c r="AD465" s="3">
        <v>42612</v>
      </c>
      <c r="AE465">
        <v>1.7</v>
      </c>
      <c r="AF465">
        <f t="shared" si="128"/>
        <v>4</v>
      </c>
      <c r="AG465">
        <f t="shared" si="139"/>
        <v>0.125</v>
      </c>
      <c r="AI465">
        <f t="shared" si="140"/>
        <v>0.23516096579476864</v>
      </c>
    </row>
    <row r="466" spans="1:36" x14ac:dyDescent="0.3">
      <c r="A466" s="1">
        <f t="shared" si="129"/>
        <v>359</v>
      </c>
      <c r="B466" s="1">
        <f t="shared" si="130"/>
        <v>0.72233400402414483</v>
      </c>
      <c r="C466" s="5">
        <v>42613</v>
      </c>
      <c r="D466" s="1">
        <v>30.4</v>
      </c>
      <c r="E466" s="1"/>
      <c r="F466" s="5">
        <v>42613</v>
      </c>
      <c r="G466" s="1">
        <v>30.4</v>
      </c>
      <c r="H466" s="1">
        <f t="shared" si="126"/>
        <v>30</v>
      </c>
      <c r="I466" s="1">
        <f t="shared" si="131"/>
        <v>0.9375</v>
      </c>
      <c r="J466" s="1"/>
      <c r="K466" s="1">
        <f t="shared" si="132"/>
        <v>0.21516599597585517</v>
      </c>
      <c r="L466" s="1">
        <f>SUM(K436:K466)</f>
        <v>2.6907067404426561</v>
      </c>
      <c r="M466" s="2">
        <f t="shared" si="133"/>
        <v>118</v>
      </c>
      <c r="N466" s="1">
        <f t="shared" si="134"/>
        <v>0.23742454728370221</v>
      </c>
      <c r="O466" s="5">
        <v>42613</v>
      </c>
      <c r="P466" s="1">
        <v>0.34699999999999998</v>
      </c>
      <c r="Q466" s="1"/>
      <c r="R466" s="5">
        <v>42613</v>
      </c>
      <c r="S466" s="1">
        <v>0.34699999999999998</v>
      </c>
      <c r="T466" s="1">
        <f t="shared" si="127"/>
        <v>3</v>
      </c>
      <c r="U466" s="1">
        <f t="shared" si="135"/>
        <v>9.375E-2</v>
      </c>
      <c r="V466" s="1"/>
      <c r="W466" s="1">
        <f t="shared" si="136"/>
        <v>0.14367454728370221</v>
      </c>
      <c r="X466" s="1">
        <f>SUM(W436:W466)</f>
        <v>3.4463656941649909</v>
      </c>
      <c r="Y466" s="2">
        <f t="shared" si="137"/>
        <v>284</v>
      </c>
      <c r="Z466" s="1">
        <f t="shared" si="138"/>
        <v>0.5714285714285714</v>
      </c>
      <c r="AA466" s="5">
        <v>42613</v>
      </c>
      <c r="AB466" s="1">
        <v>2</v>
      </c>
      <c r="AC466" s="1"/>
      <c r="AD466" s="5">
        <v>42613</v>
      </c>
      <c r="AE466" s="1">
        <v>2</v>
      </c>
      <c r="AF466" s="1">
        <f t="shared" si="128"/>
        <v>13</v>
      </c>
      <c r="AG466" s="1">
        <f t="shared" si="139"/>
        <v>0.40625</v>
      </c>
      <c r="AH466" s="1"/>
      <c r="AI466" s="1">
        <f t="shared" si="140"/>
        <v>0.1651785714285714</v>
      </c>
      <c r="AJ466" s="1">
        <f>SUM(AI436:AI466)</f>
        <v>6.0611167002012056</v>
      </c>
    </row>
    <row r="467" spans="1:36" hidden="1" x14ac:dyDescent="0.3">
      <c r="A467">
        <f t="shared" si="129"/>
        <v>489</v>
      </c>
      <c r="B467">
        <f t="shared" si="130"/>
        <v>0.98390342052313884</v>
      </c>
      <c r="C467" s="3">
        <v>42948</v>
      </c>
      <c r="D467">
        <v>34.700000000000003</v>
      </c>
      <c r="F467" s="3">
        <v>42948</v>
      </c>
      <c r="G467">
        <v>34.700000000000003</v>
      </c>
      <c r="H467">
        <f>_xlfn.RANK.EQ(G467,$G$467:$G$497,1)</f>
        <v>27</v>
      </c>
      <c r="I467">
        <f t="shared" si="131"/>
        <v>0.84375</v>
      </c>
      <c r="K467">
        <f t="shared" si="132"/>
        <v>0.14015342052313884</v>
      </c>
      <c r="M467" s="4">
        <f t="shared" si="133"/>
        <v>65</v>
      </c>
      <c r="N467">
        <f t="shared" si="134"/>
        <v>0.13078470824949698</v>
      </c>
      <c r="O467" s="3">
        <v>42948</v>
      </c>
      <c r="P467">
        <v>0.312</v>
      </c>
      <c r="R467" s="3">
        <v>42948</v>
      </c>
      <c r="S467">
        <v>0.312</v>
      </c>
      <c r="T467">
        <f>_xlfn.RANK.EQ(S467,$S$467:$S$497,1)</f>
        <v>11</v>
      </c>
      <c r="U467">
        <f t="shared" si="135"/>
        <v>0.34375</v>
      </c>
      <c r="W467">
        <f t="shared" si="136"/>
        <v>0.21296529175050302</v>
      </c>
      <c r="Y467" s="4">
        <f t="shared" si="137"/>
        <v>179</v>
      </c>
      <c r="Z467">
        <f t="shared" si="138"/>
        <v>0.36016096579476864</v>
      </c>
      <c r="AA467" s="3">
        <v>42948</v>
      </c>
      <c r="AB467">
        <v>1.7</v>
      </c>
      <c r="AD467" s="3">
        <v>42948</v>
      </c>
      <c r="AE467">
        <v>1.7</v>
      </c>
      <c r="AF467">
        <f>_xlfn.RANK.EQ(AE467,$AE$467:$AE$497,1)</f>
        <v>2</v>
      </c>
      <c r="AG467">
        <f t="shared" si="139"/>
        <v>6.25E-2</v>
      </c>
      <c r="AI467">
        <f t="shared" si="140"/>
        <v>0.29766096579476864</v>
      </c>
    </row>
    <row r="468" spans="1:36" hidden="1" x14ac:dyDescent="0.3">
      <c r="A468">
        <f t="shared" si="129"/>
        <v>484</v>
      </c>
      <c r="B468">
        <f t="shared" si="130"/>
        <v>0.97384305835010065</v>
      </c>
      <c r="C468" s="3">
        <v>42949</v>
      </c>
      <c r="D468">
        <v>34.299999999999997</v>
      </c>
      <c r="F468" s="3">
        <v>42949</v>
      </c>
      <c r="G468">
        <v>34.299999999999997</v>
      </c>
      <c r="H468">
        <f t="shared" ref="H468:H497" si="141">_xlfn.RANK.EQ(G468,$G$467:$G$497,1)</f>
        <v>24</v>
      </c>
      <c r="I468">
        <f t="shared" si="131"/>
        <v>0.75</v>
      </c>
      <c r="K468">
        <f t="shared" si="132"/>
        <v>0.22384305835010065</v>
      </c>
      <c r="M468" s="4">
        <f t="shared" si="133"/>
        <v>30</v>
      </c>
      <c r="N468">
        <f t="shared" si="134"/>
        <v>6.0362173038229376E-2</v>
      </c>
      <c r="O468" s="3">
        <v>42949</v>
      </c>
      <c r="P468">
        <v>0.27800000000000002</v>
      </c>
      <c r="R468" s="3">
        <v>42949</v>
      </c>
      <c r="S468">
        <v>0.27800000000000002</v>
      </c>
      <c r="T468">
        <f t="shared" ref="T468:T497" si="142">_xlfn.RANK.EQ(S468,$S$467:$S$497,1)</f>
        <v>6</v>
      </c>
      <c r="U468">
        <f t="shared" si="135"/>
        <v>0.1875</v>
      </c>
      <c r="W468">
        <f t="shared" si="136"/>
        <v>0.12713782696177062</v>
      </c>
      <c r="Y468" s="4">
        <f t="shared" si="137"/>
        <v>331</v>
      </c>
      <c r="Z468">
        <f t="shared" si="138"/>
        <v>0.66599597585513082</v>
      </c>
      <c r="AA468" s="3">
        <v>42949</v>
      </c>
      <c r="AB468">
        <v>2.1</v>
      </c>
      <c r="AD468" s="3">
        <v>42949</v>
      </c>
      <c r="AE468">
        <v>2.1</v>
      </c>
      <c r="AF468">
        <f t="shared" ref="AF468:AF497" si="143">_xlfn.RANK.EQ(AE468,$AE$467:$AE$497,1)</f>
        <v>16</v>
      </c>
      <c r="AG468">
        <f t="shared" si="139"/>
        <v>0.5</v>
      </c>
      <c r="AI468">
        <f t="shared" si="140"/>
        <v>0.16599597585513082</v>
      </c>
    </row>
    <row r="469" spans="1:36" hidden="1" x14ac:dyDescent="0.3">
      <c r="A469">
        <f t="shared" si="129"/>
        <v>478</v>
      </c>
      <c r="B469">
        <f t="shared" si="130"/>
        <v>0.9617706237424547</v>
      </c>
      <c r="C469" s="3">
        <v>42950</v>
      </c>
      <c r="D469">
        <v>34</v>
      </c>
      <c r="F469" s="3">
        <v>42950</v>
      </c>
      <c r="G469">
        <v>34</v>
      </c>
      <c r="H469">
        <f t="shared" si="141"/>
        <v>22</v>
      </c>
      <c r="I469">
        <f t="shared" si="131"/>
        <v>0.6875</v>
      </c>
      <c r="K469">
        <f t="shared" si="132"/>
        <v>0.2742706237424547</v>
      </c>
      <c r="M469" s="4">
        <f t="shared" si="133"/>
        <v>45</v>
      </c>
      <c r="N469">
        <f t="shared" si="134"/>
        <v>9.0543259557344061E-2</v>
      </c>
      <c r="O469" s="3">
        <v>42950</v>
      </c>
      <c r="P469">
        <v>0.29399999999999998</v>
      </c>
      <c r="R469" s="3">
        <v>42950</v>
      </c>
      <c r="S469">
        <v>0.29399999999999998</v>
      </c>
      <c r="T469">
        <f t="shared" si="142"/>
        <v>9</v>
      </c>
      <c r="U469">
        <f t="shared" si="135"/>
        <v>0.28125</v>
      </c>
      <c r="W469">
        <f t="shared" si="136"/>
        <v>0.19070674044265595</v>
      </c>
      <c r="Y469" s="4">
        <f t="shared" si="137"/>
        <v>214</v>
      </c>
      <c r="Z469">
        <f t="shared" si="138"/>
        <v>0.43058350100603621</v>
      </c>
      <c r="AA469" s="3">
        <v>42950</v>
      </c>
      <c r="AB469">
        <v>1.8</v>
      </c>
      <c r="AD469" s="3">
        <v>42950</v>
      </c>
      <c r="AE469">
        <v>1.8</v>
      </c>
      <c r="AF469">
        <f t="shared" si="143"/>
        <v>8</v>
      </c>
      <c r="AG469">
        <f t="shared" si="139"/>
        <v>0.25</v>
      </c>
      <c r="AI469">
        <f t="shared" si="140"/>
        <v>0.18058350100603621</v>
      </c>
    </row>
    <row r="470" spans="1:36" hidden="1" x14ac:dyDescent="0.3">
      <c r="A470">
        <f t="shared" si="129"/>
        <v>491</v>
      </c>
      <c r="B470">
        <f t="shared" si="130"/>
        <v>0.98792756539235416</v>
      </c>
      <c r="C470" s="3">
        <v>42951</v>
      </c>
      <c r="D470">
        <v>35.299999999999997</v>
      </c>
      <c r="F470" s="3">
        <v>42951</v>
      </c>
      <c r="G470">
        <v>35.299999999999997</v>
      </c>
      <c r="H470">
        <f t="shared" si="141"/>
        <v>29</v>
      </c>
      <c r="I470">
        <f t="shared" si="131"/>
        <v>0.90625</v>
      </c>
      <c r="K470">
        <f t="shared" si="132"/>
        <v>8.1677565392354157E-2</v>
      </c>
      <c r="M470" s="4">
        <f t="shared" si="133"/>
        <v>42</v>
      </c>
      <c r="N470">
        <f t="shared" si="134"/>
        <v>8.4507042253521125E-2</v>
      </c>
      <c r="O470" s="3">
        <v>42951</v>
      </c>
      <c r="P470">
        <v>0.29199999999999998</v>
      </c>
      <c r="R470" s="3">
        <v>42951</v>
      </c>
      <c r="S470">
        <v>0.29199999999999998</v>
      </c>
      <c r="T470">
        <f t="shared" si="142"/>
        <v>8</v>
      </c>
      <c r="U470">
        <f t="shared" si="135"/>
        <v>0.25</v>
      </c>
      <c r="W470">
        <f t="shared" si="136"/>
        <v>0.16549295774647887</v>
      </c>
      <c r="Y470" s="4">
        <f t="shared" si="137"/>
        <v>179</v>
      </c>
      <c r="Z470">
        <f t="shared" si="138"/>
        <v>0.36016096579476864</v>
      </c>
      <c r="AA470" s="3">
        <v>42951</v>
      </c>
      <c r="AB470">
        <v>1.7</v>
      </c>
      <c r="AD470" s="3">
        <v>42951</v>
      </c>
      <c r="AE470">
        <v>1.7</v>
      </c>
      <c r="AF470">
        <f t="shared" si="143"/>
        <v>2</v>
      </c>
      <c r="AG470">
        <f t="shared" si="139"/>
        <v>6.25E-2</v>
      </c>
      <c r="AI470">
        <f t="shared" si="140"/>
        <v>0.29766096579476864</v>
      </c>
    </row>
    <row r="471" spans="1:36" hidden="1" x14ac:dyDescent="0.3">
      <c r="A471">
        <f t="shared" si="129"/>
        <v>479</v>
      </c>
      <c r="B471">
        <f t="shared" si="130"/>
        <v>0.96378269617706236</v>
      </c>
      <c r="C471" s="3">
        <v>42952</v>
      </c>
      <c r="D471">
        <v>34.1</v>
      </c>
      <c r="F471" s="3">
        <v>42952</v>
      </c>
      <c r="G471">
        <v>34.1</v>
      </c>
      <c r="H471">
        <f t="shared" si="141"/>
        <v>23</v>
      </c>
      <c r="I471">
        <f t="shared" si="131"/>
        <v>0.71875</v>
      </c>
      <c r="K471">
        <f t="shared" si="132"/>
        <v>0.24503269617706236</v>
      </c>
      <c r="M471" s="4">
        <f t="shared" si="133"/>
        <v>135</v>
      </c>
      <c r="N471">
        <f t="shared" si="134"/>
        <v>0.2716297786720322</v>
      </c>
      <c r="O471" s="3">
        <v>42952</v>
      </c>
      <c r="P471">
        <v>0.35799999999999998</v>
      </c>
      <c r="R471" s="3">
        <v>42952</v>
      </c>
      <c r="S471">
        <v>0.35799999999999998</v>
      </c>
      <c r="T471">
        <f t="shared" si="142"/>
        <v>23</v>
      </c>
      <c r="U471">
        <f t="shared" si="135"/>
        <v>0.71875</v>
      </c>
      <c r="W471">
        <f t="shared" si="136"/>
        <v>0.4471202213279678</v>
      </c>
      <c r="Y471" s="4">
        <f t="shared" si="137"/>
        <v>331</v>
      </c>
      <c r="Z471">
        <f t="shared" si="138"/>
        <v>0.66599597585513082</v>
      </c>
      <c r="AA471" s="3">
        <v>42952</v>
      </c>
      <c r="AB471">
        <v>2.1</v>
      </c>
      <c r="AD471" s="3">
        <v>42952</v>
      </c>
      <c r="AE471">
        <v>2.1</v>
      </c>
      <c r="AF471">
        <f t="shared" si="143"/>
        <v>16</v>
      </c>
      <c r="AG471">
        <f t="shared" si="139"/>
        <v>0.5</v>
      </c>
      <c r="AI471">
        <f t="shared" si="140"/>
        <v>0.16599597585513082</v>
      </c>
    </row>
    <row r="472" spans="1:36" hidden="1" x14ac:dyDescent="0.3">
      <c r="A472">
        <f t="shared" si="129"/>
        <v>490</v>
      </c>
      <c r="B472">
        <f t="shared" si="130"/>
        <v>0.9859154929577465</v>
      </c>
      <c r="C472" s="3">
        <v>42953</v>
      </c>
      <c r="D472">
        <v>34.799999999999997</v>
      </c>
      <c r="F472" s="3">
        <v>42953</v>
      </c>
      <c r="G472">
        <v>34.799999999999997</v>
      </c>
      <c r="H472">
        <f t="shared" si="141"/>
        <v>28</v>
      </c>
      <c r="I472">
        <f t="shared" si="131"/>
        <v>0.875</v>
      </c>
      <c r="K472">
        <f t="shared" si="132"/>
        <v>0.1109154929577465</v>
      </c>
      <c r="M472" s="4">
        <f t="shared" si="133"/>
        <v>144</v>
      </c>
      <c r="N472">
        <f t="shared" si="134"/>
        <v>0.28973843058350102</v>
      </c>
      <c r="O472" s="3">
        <v>42953</v>
      </c>
      <c r="P472">
        <v>0.36</v>
      </c>
      <c r="R472" s="3">
        <v>42953</v>
      </c>
      <c r="S472">
        <v>0.36</v>
      </c>
      <c r="T472">
        <f t="shared" si="142"/>
        <v>25</v>
      </c>
      <c r="U472">
        <f t="shared" si="135"/>
        <v>0.78125</v>
      </c>
      <c r="W472">
        <f t="shared" si="136"/>
        <v>0.49151156941649898</v>
      </c>
      <c r="Y472" s="4">
        <f t="shared" si="137"/>
        <v>179</v>
      </c>
      <c r="Z472">
        <f t="shared" si="138"/>
        <v>0.36016096579476864</v>
      </c>
      <c r="AA472" s="3">
        <v>42953</v>
      </c>
      <c r="AB472">
        <v>1.7</v>
      </c>
      <c r="AD472" s="3">
        <v>42953</v>
      </c>
      <c r="AE472">
        <v>1.7</v>
      </c>
      <c r="AF472">
        <f t="shared" si="143"/>
        <v>2</v>
      </c>
      <c r="AG472">
        <f t="shared" si="139"/>
        <v>6.25E-2</v>
      </c>
      <c r="AI472">
        <f t="shared" si="140"/>
        <v>0.29766096579476864</v>
      </c>
    </row>
    <row r="473" spans="1:36" hidden="1" x14ac:dyDescent="0.3">
      <c r="A473">
        <f t="shared" si="129"/>
        <v>484</v>
      </c>
      <c r="B473">
        <f t="shared" si="130"/>
        <v>0.97384305835010065</v>
      </c>
      <c r="C473" s="3">
        <v>42954</v>
      </c>
      <c r="D473">
        <v>34.299999999999997</v>
      </c>
      <c r="F473" s="3">
        <v>42954</v>
      </c>
      <c r="G473">
        <v>34.299999999999997</v>
      </c>
      <c r="H473">
        <f t="shared" si="141"/>
        <v>24</v>
      </c>
      <c r="I473">
        <f t="shared" si="131"/>
        <v>0.75</v>
      </c>
      <c r="K473">
        <f t="shared" si="132"/>
        <v>0.22384305835010065</v>
      </c>
      <c r="M473" s="4">
        <f t="shared" si="133"/>
        <v>101</v>
      </c>
      <c r="N473">
        <f t="shared" si="134"/>
        <v>0.20321931589537223</v>
      </c>
      <c r="O473" s="3">
        <v>42954</v>
      </c>
      <c r="P473">
        <v>0.34</v>
      </c>
      <c r="R473" s="3">
        <v>42954</v>
      </c>
      <c r="S473">
        <v>0.34</v>
      </c>
      <c r="T473">
        <f t="shared" si="142"/>
        <v>16</v>
      </c>
      <c r="U473">
        <f t="shared" si="135"/>
        <v>0.5</v>
      </c>
      <c r="W473">
        <f t="shared" si="136"/>
        <v>0.29678068410462777</v>
      </c>
      <c r="Y473" s="4">
        <f t="shared" si="137"/>
        <v>331</v>
      </c>
      <c r="Z473">
        <f t="shared" si="138"/>
        <v>0.66599597585513082</v>
      </c>
      <c r="AA473" s="3">
        <v>42954</v>
      </c>
      <c r="AB473">
        <v>2.1</v>
      </c>
      <c r="AD473" s="3">
        <v>42954</v>
      </c>
      <c r="AE473">
        <v>2.1</v>
      </c>
      <c r="AF473">
        <f t="shared" si="143"/>
        <v>16</v>
      </c>
      <c r="AG473">
        <f t="shared" si="139"/>
        <v>0.5</v>
      </c>
      <c r="AI473">
        <f t="shared" si="140"/>
        <v>0.16599597585513082</v>
      </c>
    </row>
    <row r="474" spans="1:36" hidden="1" x14ac:dyDescent="0.3">
      <c r="A474">
        <f t="shared" si="129"/>
        <v>486</v>
      </c>
      <c r="B474">
        <f t="shared" si="130"/>
        <v>0.97786720321931586</v>
      </c>
      <c r="C474" s="3">
        <v>42955</v>
      </c>
      <c r="D474">
        <v>34.4</v>
      </c>
      <c r="F474" s="3">
        <v>42955</v>
      </c>
      <c r="G474">
        <v>34.4</v>
      </c>
      <c r="H474">
        <f t="shared" si="141"/>
        <v>26</v>
      </c>
      <c r="I474">
        <f t="shared" si="131"/>
        <v>0.8125</v>
      </c>
      <c r="K474">
        <f t="shared" si="132"/>
        <v>0.16536720321931586</v>
      </c>
      <c r="M474" s="4">
        <f t="shared" si="133"/>
        <v>108</v>
      </c>
      <c r="N474">
        <f t="shared" si="134"/>
        <v>0.21730382293762576</v>
      </c>
      <c r="O474" s="3">
        <v>42955</v>
      </c>
      <c r="P474">
        <v>0.34300000000000003</v>
      </c>
      <c r="R474" s="3">
        <v>42955</v>
      </c>
      <c r="S474">
        <v>0.34300000000000003</v>
      </c>
      <c r="T474">
        <f t="shared" si="142"/>
        <v>17</v>
      </c>
      <c r="U474">
        <f t="shared" si="135"/>
        <v>0.53125</v>
      </c>
      <c r="W474">
        <f t="shared" si="136"/>
        <v>0.31394617706237427</v>
      </c>
      <c r="Y474" s="4">
        <f t="shared" si="137"/>
        <v>331</v>
      </c>
      <c r="Z474">
        <f t="shared" si="138"/>
        <v>0.66599597585513082</v>
      </c>
      <c r="AA474" s="3">
        <v>42955</v>
      </c>
      <c r="AB474">
        <v>2.1</v>
      </c>
      <c r="AD474" s="3">
        <v>42955</v>
      </c>
      <c r="AE474">
        <v>2.1</v>
      </c>
      <c r="AF474">
        <f t="shared" si="143"/>
        <v>16</v>
      </c>
      <c r="AG474">
        <f t="shared" si="139"/>
        <v>0.5</v>
      </c>
      <c r="AI474">
        <f t="shared" si="140"/>
        <v>0.16599597585513082</v>
      </c>
    </row>
    <row r="475" spans="1:36" hidden="1" x14ac:dyDescent="0.3">
      <c r="A475">
        <f t="shared" si="129"/>
        <v>496</v>
      </c>
      <c r="B475">
        <f t="shared" si="130"/>
        <v>0.99798792756539234</v>
      </c>
      <c r="C475" s="3">
        <v>42956</v>
      </c>
      <c r="D475">
        <v>35.9</v>
      </c>
      <c r="F475" s="3">
        <v>42956</v>
      </c>
      <c r="G475">
        <v>35.9</v>
      </c>
      <c r="H475">
        <f t="shared" si="141"/>
        <v>31</v>
      </c>
      <c r="I475">
        <f t="shared" si="131"/>
        <v>0.96875</v>
      </c>
      <c r="K475">
        <f t="shared" si="132"/>
        <v>2.9237927565392341E-2</v>
      </c>
      <c r="M475" s="4">
        <f t="shared" si="133"/>
        <v>18</v>
      </c>
      <c r="N475">
        <f t="shared" si="134"/>
        <v>3.6217303822937627E-2</v>
      </c>
      <c r="O475" s="3">
        <v>42956</v>
      </c>
      <c r="P475">
        <v>0.26200000000000001</v>
      </c>
      <c r="R475" s="3">
        <v>42956</v>
      </c>
      <c r="S475">
        <v>0.26200000000000001</v>
      </c>
      <c r="T475">
        <f t="shared" si="142"/>
        <v>1</v>
      </c>
      <c r="U475">
        <f t="shared" si="135"/>
        <v>3.125E-2</v>
      </c>
      <c r="W475">
        <f t="shared" si="136"/>
        <v>4.9673038229376271E-3</v>
      </c>
      <c r="Y475" s="4">
        <f t="shared" si="137"/>
        <v>179</v>
      </c>
      <c r="Z475">
        <f t="shared" si="138"/>
        <v>0.36016096579476864</v>
      </c>
      <c r="AA475" s="3">
        <v>42956</v>
      </c>
      <c r="AB475">
        <v>1.7</v>
      </c>
      <c r="AD475" s="3">
        <v>42956</v>
      </c>
      <c r="AE475">
        <v>1.7</v>
      </c>
      <c r="AF475">
        <f t="shared" si="143"/>
        <v>2</v>
      </c>
      <c r="AG475">
        <f t="shared" si="139"/>
        <v>6.25E-2</v>
      </c>
      <c r="AI475">
        <f t="shared" si="140"/>
        <v>0.29766096579476864</v>
      </c>
    </row>
    <row r="476" spans="1:36" hidden="1" x14ac:dyDescent="0.3">
      <c r="A476">
        <f t="shared" si="129"/>
        <v>491</v>
      </c>
      <c r="B476">
        <f t="shared" si="130"/>
        <v>0.98792756539235416</v>
      </c>
      <c r="C476" s="3">
        <v>42957</v>
      </c>
      <c r="D476">
        <v>35.299999999999997</v>
      </c>
      <c r="F476" s="3">
        <v>42957</v>
      </c>
      <c r="G476">
        <v>35.299999999999997</v>
      </c>
      <c r="H476">
        <f t="shared" si="141"/>
        <v>29</v>
      </c>
      <c r="I476">
        <f t="shared" si="131"/>
        <v>0.90625</v>
      </c>
      <c r="K476">
        <f t="shared" si="132"/>
        <v>8.1677565392354157E-2</v>
      </c>
      <c r="M476" s="4">
        <f t="shared" si="133"/>
        <v>23</v>
      </c>
      <c r="N476">
        <f t="shared" si="134"/>
        <v>4.6277665995975853E-2</v>
      </c>
      <c r="O476" s="3">
        <v>42957</v>
      </c>
      <c r="P476">
        <v>0.26800000000000002</v>
      </c>
      <c r="R476" s="3">
        <v>42957</v>
      </c>
      <c r="S476">
        <v>0.26800000000000002</v>
      </c>
      <c r="T476">
        <f t="shared" si="142"/>
        <v>4</v>
      </c>
      <c r="U476">
        <f t="shared" si="135"/>
        <v>0.125</v>
      </c>
      <c r="W476">
        <f t="shared" si="136"/>
        <v>7.8722334004024147E-2</v>
      </c>
      <c r="Y476" s="4">
        <f t="shared" si="137"/>
        <v>284</v>
      </c>
      <c r="Z476">
        <f t="shared" si="138"/>
        <v>0.5714285714285714</v>
      </c>
      <c r="AA476" s="3">
        <v>42957</v>
      </c>
      <c r="AB476">
        <v>2</v>
      </c>
      <c r="AD476" s="3">
        <v>42957</v>
      </c>
      <c r="AE476">
        <v>2</v>
      </c>
      <c r="AF476">
        <f t="shared" si="143"/>
        <v>13</v>
      </c>
      <c r="AG476">
        <f t="shared" si="139"/>
        <v>0.40625</v>
      </c>
      <c r="AI476">
        <f t="shared" si="140"/>
        <v>0.1651785714285714</v>
      </c>
    </row>
    <row r="477" spans="1:36" hidden="1" x14ac:dyDescent="0.3">
      <c r="A477">
        <f t="shared" si="129"/>
        <v>476</v>
      </c>
      <c r="B477">
        <f t="shared" si="130"/>
        <v>0.95774647887323938</v>
      </c>
      <c r="C477" s="3">
        <v>42958</v>
      </c>
      <c r="D477">
        <v>33.9</v>
      </c>
      <c r="F477" s="3">
        <v>42958</v>
      </c>
      <c r="G477">
        <v>33.9</v>
      </c>
      <c r="H477">
        <f t="shared" si="141"/>
        <v>21</v>
      </c>
      <c r="I477">
        <f t="shared" si="131"/>
        <v>0.65625</v>
      </c>
      <c r="K477">
        <f t="shared" si="132"/>
        <v>0.30149647887323938</v>
      </c>
      <c r="M477" s="4">
        <f t="shared" si="133"/>
        <v>69</v>
      </c>
      <c r="N477">
        <f t="shared" si="134"/>
        <v>0.13883299798792756</v>
      </c>
      <c r="O477" s="3">
        <v>42958</v>
      </c>
      <c r="P477">
        <v>0.315</v>
      </c>
      <c r="R477" s="3">
        <v>42958</v>
      </c>
      <c r="S477">
        <v>0.315</v>
      </c>
      <c r="T477">
        <f t="shared" si="142"/>
        <v>12</v>
      </c>
      <c r="U477">
        <f t="shared" si="135"/>
        <v>0.375</v>
      </c>
      <c r="W477">
        <f t="shared" si="136"/>
        <v>0.23616700201207244</v>
      </c>
      <c r="Y477" s="4">
        <f t="shared" si="137"/>
        <v>379</v>
      </c>
      <c r="Z477">
        <f t="shared" si="138"/>
        <v>0.76257545271629779</v>
      </c>
      <c r="AA477" s="3">
        <v>42958</v>
      </c>
      <c r="AB477">
        <v>2.2999999999999998</v>
      </c>
      <c r="AD477" s="3">
        <v>42958</v>
      </c>
      <c r="AE477">
        <v>2.2999999999999998</v>
      </c>
      <c r="AF477">
        <f t="shared" si="143"/>
        <v>23</v>
      </c>
      <c r="AG477">
        <f t="shared" si="139"/>
        <v>0.71875</v>
      </c>
      <c r="AI477">
        <f t="shared" si="140"/>
        <v>4.3825452716297786E-2</v>
      </c>
    </row>
    <row r="478" spans="1:36" hidden="1" x14ac:dyDescent="0.3">
      <c r="A478">
        <f t="shared" si="129"/>
        <v>295</v>
      </c>
      <c r="B478">
        <f t="shared" si="130"/>
        <v>0.59356136820925554</v>
      </c>
      <c r="C478" s="3">
        <v>42959</v>
      </c>
      <c r="D478">
        <v>29.2</v>
      </c>
      <c r="F478" s="3">
        <v>42959</v>
      </c>
      <c r="G478">
        <v>29.2</v>
      </c>
      <c r="H478">
        <f t="shared" si="141"/>
        <v>11</v>
      </c>
      <c r="I478">
        <f t="shared" si="131"/>
        <v>0.34375</v>
      </c>
      <c r="K478">
        <f t="shared" si="132"/>
        <v>0.24981136820925554</v>
      </c>
      <c r="M478" s="4">
        <f t="shared" si="133"/>
        <v>308</v>
      </c>
      <c r="N478">
        <f t="shared" si="134"/>
        <v>0.61971830985915488</v>
      </c>
      <c r="O478" s="3">
        <v>42959</v>
      </c>
      <c r="P478">
        <v>0.44800000000000001</v>
      </c>
      <c r="R478" s="3">
        <v>42959</v>
      </c>
      <c r="S478">
        <v>0.44800000000000001</v>
      </c>
      <c r="T478">
        <f t="shared" si="142"/>
        <v>31</v>
      </c>
      <c r="U478">
        <f t="shared" si="135"/>
        <v>0.96875</v>
      </c>
      <c r="W478">
        <f t="shared" si="136"/>
        <v>0.34903169014084512</v>
      </c>
      <c r="Y478" s="4">
        <f t="shared" si="137"/>
        <v>354</v>
      </c>
      <c r="Z478">
        <f t="shared" si="138"/>
        <v>0.71227364185110664</v>
      </c>
      <c r="AA478" s="3">
        <v>42959</v>
      </c>
      <c r="AB478">
        <v>2.2000000000000002</v>
      </c>
      <c r="AD478" s="3">
        <v>42959</v>
      </c>
      <c r="AE478">
        <v>2.2000000000000002</v>
      </c>
      <c r="AF478">
        <f t="shared" si="143"/>
        <v>21</v>
      </c>
      <c r="AG478">
        <f t="shared" si="139"/>
        <v>0.65625</v>
      </c>
      <c r="AI478">
        <f t="shared" si="140"/>
        <v>5.6023641851106643E-2</v>
      </c>
    </row>
    <row r="479" spans="1:36" hidden="1" x14ac:dyDescent="0.3">
      <c r="A479">
        <f t="shared" si="129"/>
        <v>62</v>
      </c>
      <c r="B479">
        <f t="shared" si="130"/>
        <v>0.12474849094567404</v>
      </c>
      <c r="C479" s="3">
        <v>42960</v>
      </c>
      <c r="D479">
        <v>24.7</v>
      </c>
      <c r="F479" s="3">
        <v>42960</v>
      </c>
      <c r="G479">
        <v>24.7</v>
      </c>
      <c r="H479">
        <f t="shared" si="141"/>
        <v>1</v>
      </c>
      <c r="I479">
        <f t="shared" si="131"/>
        <v>3.125E-2</v>
      </c>
      <c r="K479">
        <f t="shared" si="132"/>
        <v>9.3498490945674043E-2</v>
      </c>
      <c r="M479" s="4">
        <f t="shared" si="133"/>
        <v>296</v>
      </c>
      <c r="N479">
        <f t="shared" si="134"/>
        <v>0.59557344064386319</v>
      </c>
      <c r="O479" s="3">
        <v>42960</v>
      </c>
      <c r="P479">
        <v>0.443</v>
      </c>
      <c r="R479" s="3">
        <v>42960</v>
      </c>
      <c r="S479">
        <v>0.443</v>
      </c>
      <c r="T479">
        <f t="shared" si="142"/>
        <v>30</v>
      </c>
      <c r="U479">
        <f t="shared" si="135"/>
        <v>0.9375</v>
      </c>
      <c r="W479">
        <f t="shared" si="136"/>
        <v>0.34192655935613681</v>
      </c>
      <c r="Y479" s="4">
        <f t="shared" si="137"/>
        <v>489</v>
      </c>
      <c r="Z479">
        <f t="shared" si="138"/>
        <v>0.98390342052313884</v>
      </c>
      <c r="AA479" s="3">
        <v>42960</v>
      </c>
      <c r="AB479">
        <v>4.3</v>
      </c>
      <c r="AD479" s="3">
        <v>42960</v>
      </c>
      <c r="AE479">
        <v>4.3</v>
      </c>
      <c r="AF479">
        <f t="shared" si="143"/>
        <v>30</v>
      </c>
      <c r="AG479">
        <f t="shared" si="139"/>
        <v>0.9375</v>
      </c>
      <c r="AI479">
        <f t="shared" si="140"/>
        <v>4.6403420523138839E-2</v>
      </c>
    </row>
    <row r="480" spans="1:36" hidden="1" x14ac:dyDescent="0.3">
      <c r="A480">
        <f t="shared" si="129"/>
        <v>198</v>
      </c>
      <c r="B480">
        <f t="shared" si="130"/>
        <v>0.39839034205231388</v>
      </c>
      <c r="C480" s="3">
        <v>42961</v>
      </c>
      <c r="D480">
        <v>27.4</v>
      </c>
      <c r="F480" s="3">
        <v>42961</v>
      </c>
      <c r="G480">
        <v>27.4</v>
      </c>
      <c r="H480">
        <f t="shared" si="141"/>
        <v>7</v>
      </c>
      <c r="I480">
        <f t="shared" si="131"/>
        <v>0.21875</v>
      </c>
      <c r="K480">
        <f t="shared" si="132"/>
        <v>0.17964034205231388</v>
      </c>
      <c r="M480" s="4">
        <f t="shared" si="133"/>
        <v>173</v>
      </c>
      <c r="N480">
        <f t="shared" si="134"/>
        <v>0.34808853118712274</v>
      </c>
      <c r="O480" s="3">
        <v>42961</v>
      </c>
      <c r="P480">
        <v>0.379</v>
      </c>
      <c r="R480" s="3">
        <v>42961</v>
      </c>
      <c r="S480">
        <v>0.379</v>
      </c>
      <c r="T480">
        <f t="shared" si="142"/>
        <v>27</v>
      </c>
      <c r="U480">
        <f t="shared" si="135"/>
        <v>0.84375</v>
      </c>
      <c r="W480">
        <f t="shared" si="136"/>
        <v>0.49566146881287726</v>
      </c>
      <c r="Y480" s="4">
        <f t="shared" si="137"/>
        <v>484</v>
      </c>
      <c r="Z480">
        <f t="shared" si="138"/>
        <v>0.97384305835010065</v>
      </c>
      <c r="AA480" s="3">
        <v>42961</v>
      </c>
      <c r="AB480">
        <v>4</v>
      </c>
      <c r="AD480" s="3">
        <v>42961</v>
      </c>
      <c r="AE480">
        <v>4</v>
      </c>
      <c r="AF480">
        <f t="shared" si="143"/>
        <v>29</v>
      </c>
      <c r="AG480">
        <f t="shared" si="139"/>
        <v>0.90625</v>
      </c>
      <c r="AI480">
        <f t="shared" si="140"/>
        <v>6.7593058350100654E-2</v>
      </c>
    </row>
    <row r="481" spans="1:35" hidden="1" x14ac:dyDescent="0.3">
      <c r="A481">
        <f t="shared" si="129"/>
        <v>265</v>
      </c>
      <c r="B481">
        <f t="shared" si="130"/>
        <v>0.53319919517102621</v>
      </c>
      <c r="C481" s="3">
        <v>42962</v>
      </c>
      <c r="D481">
        <v>28.6</v>
      </c>
      <c r="F481" s="3">
        <v>42962</v>
      </c>
      <c r="G481">
        <v>28.6</v>
      </c>
      <c r="H481">
        <f t="shared" si="141"/>
        <v>9</v>
      </c>
      <c r="I481">
        <f t="shared" si="131"/>
        <v>0.28125</v>
      </c>
      <c r="K481">
        <f t="shared" si="132"/>
        <v>0.25194919517102621</v>
      </c>
      <c r="M481" s="4">
        <f t="shared" si="133"/>
        <v>189</v>
      </c>
      <c r="N481">
        <f t="shared" si="134"/>
        <v>0.38028169014084506</v>
      </c>
      <c r="O481" s="3">
        <v>42962</v>
      </c>
      <c r="P481">
        <v>0.38800000000000001</v>
      </c>
      <c r="R481" s="3">
        <v>42962</v>
      </c>
      <c r="S481">
        <v>0.38800000000000001</v>
      </c>
      <c r="T481">
        <f t="shared" si="142"/>
        <v>29</v>
      </c>
      <c r="U481">
        <f t="shared" si="135"/>
        <v>0.90625</v>
      </c>
      <c r="W481">
        <f t="shared" si="136"/>
        <v>0.52596830985915499</v>
      </c>
      <c r="Y481" s="4">
        <f t="shared" si="137"/>
        <v>284</v>
      </c>
      <c r="Z481">
        <f t="shared" si="138"/>
        <v>0.5714285714285714</v>
      </c>
      <c r="AA481" s="3">
        <v>42962</v>
      </c>
      <c r="AB481">
        <v>2</v>
      </c>
      <c r="AD481" s="3">
        <v>42962</v>
      </c>
      <c r="AE481">
        <v>2</v>
      </c>
      <c r="AF481">
        <f t="shared" si="143"/>
        <v>13</v>
      </c>
      <c r="AG481">
        <f t="shared" si="139"/>
        <v>0.40625</v>
      </c>
      <c r="AI481">
        <f t="shared" si="140"/>
        <v>0.1651785714285714</v>
      </c>
    </row>
    <row r="482" spans="1:35" hidden="1" x14ac:dyDescent="0.3">
      <c r="A482">
        <f t="shared" si="129"/>
        <v>416</v>
      </c>
      <c r="B482">
        <f t="shared" si="130"/>
        <v>0.83702213279678073</v>
      </c>
      <c r="C482" s="3">
        <v>42963</v>
      </c>
      <c r="D482">
        <v>31.4</v>
      </c>
      <c r="F482" s="3">
        <v>42963</v>
      </c>
      <c r="G482">
        <v>31.4</v>
      </c>
      <c r="H482">
        <f t="shared" si="141"/>
        <v>20</v>
      </c>
      <c r="I482">
        <f t="shared" si="131"/>
        <v>0.625</v>
      </c>
      <c r="K482">
        <f t="shared" si="132"/>
        <v>0.21202213279678073</v>
      </c>
      <c r="M482" s="4">
        <f t="shared" si="133"/>
        <v>125</v>
      </c>
      <c r="N482">
        <f t="shared" si="134"/>
        <v>0.25150905432595572</v>
      </c>
      <c r="O482" s="3">
        <v>42963</v>
      </c>
      <c r="P482">
        <v>0.35199999999999998</v>
      </c>
      <c r="R482" s="3">
        <v>42963</v>
      </c>
      <c r="S482">
        <v>0.35199999999999998</v>
      </c>
      <c r="T482">
        <f t="shared" si="142"/>
        <v>21</v>
      </c>
      <c r="U482">
        <f t="shared" si="135"/>
        <v>0.65625</v>
      </c>
      <c r="W482">
        <f t="shared" si="136"/>
        <v>0.40474094567404428</v>
      </c>
      <c r="Y482" s="4">
        <f t="shared" si="137"/>
        <v>240</v>
      </c>
      <c r="Z482">
        <f t="shared" si="138"/>
        <v>0.48289738430583501</v>
      </c>
      <c r="AA482" s="3">
        <v>42963</v>
      </c>
      <c r="AB482">
        <v>1.9</v>
      </c>
      <c r="AD482" s="3">
        <v>42963</v>
      </c>
      <c r="AE482">
        <v>1.9</v>
      </c>
      <c r="AF482">
        <f t="shared" si="143"/>
        <v>10</v>
      </c>
      <c r="AG482">
        <f t="shared" si="139"/>
        <v>0.3125</v>
      </c>
      <c r="AI482">
        <f t="shared" si="140"/>
        <v>0.17039738430583501</v>
      </c>
    </row>
    <row r="483" spans="1:35" hidden="1" x14ac:dyDescent="0.3">
      <c r="A483">
        <f t="shared" si="129"/>
        <v>378</v>
      </c>
      <c r="B483">
        <f t="shared" si="130"/>
        <v>0.76056338028169013</v>
      </c>
      <c r="C483" s="3">
        <v>42964</v>
      </c>
      <c r="D483">
        <v>30.8</v>
      </c>
      <c r="F483" s="3">
        <v>42964</v>
      </c>
      <c r="G483">
        <v>30.8</v>
      </c>
      <c r="H483">
        <f t="shared" si="141"/>
        <v>15</v>
      </c>
      <c r="I483">
        <f t="shared" si="131"/>
        <v>0.46875</v>
      </c>
      <c r="K483">
        <f t="shared" si="132"/>
        <v>0.29181338028169013</v>
      </c>
      <c r="M483" s="4">
        <f t="shared" si="133"/>
        <v>178</v>
      </c>
      <c r="N483">
        <f t="shared" si="134"/>
        <v>0.35814889336016098</v>
      </c>
      <c r="O483" s="3">
        <v>42964</v>
      </c>
      <c r="P483">
        <v>0.38200000000000001</v>
      </c>
      <c r="R483" s="3">
        <v>42964</v>
      </c>
      <c r="S483">
        <v>0.38200000000000001</v>
      </c>
      <c r="T483">
        <f t="shared" si="142"/>
        <v>28</v>
      </c>
      <c r="U483">
        <f t="shared" si="135"/>
        <v>0.875</v>
      </c>
      <c r="W483">
        <f t="shared" si="136"/>
        <v>0.51685110663983902</v>
      </c>
      <c r="Y483" s="4">
        <f t="shared" si="137"/>
        <v>430</v>
      </c>
      <c r="Z483">
        <f t="shared" si="138"/>
        <v>0.86519114688128773</v>
      </c>
      <c r="AA483" s="3">
        <v>42964</v>
      </c>
      <c r="AB483">
        <v>2.7</v>
      </c>
      <c r="AD483" s="3">
        <v>42964</v>
      </c>
      <c r="AE483">
        <v>2.7</v>
      </c>
      <c r="AF483">
        <f t="shared" si="143"/>
        <v>26</v>
      </c>
      <c r="AG483">
        <f t="shared" si="139"/>
        <v>0.8125</v>
      </c>
      <c r="AI483">
        <f t="shared" si="140"/>
        <v>5.2691146881287731E-2</v>
      </c>
    </row>
    <row r="484" spans="1:35" hidden="1" x14ac:dyDescent="0.3">
      <c r="A484">
        <f t="shared" si="129"/>
        <v>393</v>
      </c>
      <c r="B484">
        <f t="shared" si="130"/>
        <v>0.79074446680080479</v>
      </c>
      <c r="C484" s="3">
        <v>42965</v>
      </c>
      <c r="D484">
        <v>31</v>
      </c>
      <c r="F484" s="3">
        <v>42965</v>
      </c>
      <c r="G484">
        <v>31</v>
      </c>
      <c r="H484">
        <f t="shared" si="141"/>
        <v>18</v>
      </c>
      <c r="I484">
        <f t="shared" si="131"/>
        <v>0.5625</v>
      </c>
      <c r="K484">
        <f t="shared" si="132"/>
        <v>0.22824446680080479</v>
      </c>
      <c r="M484" s="4">
        <f t="shared" si="133"/>
        <v>80</v>
      </c>
      <c r="N484">
        <f t="shared" si="134"/>
        <v>0.16096579476861167</v>
      </c>
      <c r="O484" s="3">
        <v>42965</v>
      </c>
      <c r="P484">
        <v>0.32600000000000001</v>
      </c>
      <c r="R484" s="3">
        <v>42965</v>
      </c>
      <c r="S484">
        <v>0.32600000000000001</v>
      </c>
      <c r="T484">
        <f t="shared" si="142"/>
        <v>13</v>
      </c>
      <c r="U484">
        <f t="shared" si="135"/>
        <v>0.40625</v>
      </c>
      <c r="W484">
        <f t="shared" si="136"/>
        <v>0.24528420523138833</v>
      </c>
      <c r="Y484" s="4">
        <f t="shared" si="137"/>
        <v>179</v>
      </c>
      <c r="Z484">
        <f t="shared" si="138"/>
        <v>0.36016096579476864</v>
      </c>
      <c r="AA484" s="3">
        <v>42965</v>
      </c>
      <c r="AB484">
        <v>1.7</v>
      </c>
      <c r="AD484" s="3">
        <v>42965</v>
      </c>
      <c r="AE484">
        <v>1.7</v>
      </c>
      <c r="AF484">
        <f t="shared" si="143"/>
        <v>2</v>
      </c>
      <c r="AG484">
        <f t="shared" si="139"/>
        <v>6.25E-2</v>
      </c>
      <c r="AI484">
        <f t="shared" si="140"/>
        <v>0.29766096579476864</v>
      </c>
    </row>
    <row r="485" spans="1:35" hidden="1" x14ac:dyDescent="0.3">
      <c r="A485">
        <f t="shared" si="129"/>
        <v>397</v>
      </c>
      <c r="B485">
        <f t="shared" si="130"/>
        <v>0.79879275653923543</v>
      </c>
      <c r="C485" s="3">
        <v>42966</v>
      </c>
      <c r="D485">
        <v>31.1</v>
      </c>
      <c r="F485" s="3">
        <v>42966</v>
      </c>
      <c r="G485">
        <v>31.1</v>
      </c>
      <c r="H485">
        <f t="shared" si="141"/>
        <v>19</v>
      </c>
      <c r="I485">
        <f t="shared" si="131"/>
        <v>0.59375</v>
      </c>
      <c r="K485">
        <f t="shared" si="132"/>
        <v>0.20504275653923543</v>
      </c>
      <c r="M485" s="4">
        <f t="shared" si="133"/>
        <v>108</v>
      </c>
      <c r="N485">
        <f t="shared" si="134"/>
        <v>0.21730382293762576</v>
      </c>
      <c r="O485" s="3">
        <v>42966</v>
      </c>
      <c r="P485">
        <v>0.34300000000000003</v>
      </c>
      <c r="R485" s="3">
        <v>42966</v>
      </c>
      <c r="S485">
        <v>0.34300000000000003</v>
      </c>
      <c r="T485">
        <f t="shared" si="142"/>
        <v>17</v>
      </c>
      <c r="U485">
        <f t="shared" si="135"/>
        <v>0.53125</v>
      </c>
      <c r="W485">
        <f t="shared" si="136"/>
        <v>0.31394617706237427</v>
      </c>
      <c r="Y485" s="4">
        <f t="shared" si="137"/>
        <v>331</v>
      </c>
      <c r="Z485">
        <f t="shared" si="138"/>
        <v>0.66599597585513082</v>
      </c>
      <c r="AA485" s="3">
        <v>42966</v>
      </c>
      <c r="AB485">
        <v>2.1</v>
      </c>
      <c r="AD485" s="3">
        <v>42966</v>
      </c>
      <c r="AE485">
        <v>2.1</v>
      </c>
      <c r="AF485">
        <f t="shared" si="143"/>
        <v>16</v>
      </c>
      <c r="AG485">
        <f t="shared" si="139"/>
        <v>0.5</v>
      </c>
      <c r="AI485">
        <f t="shared" si="140"/>
        <v>0.16599597585513082</v>
      </c>
    </row>
    <row r="486" spans="1:35" hidden="1" x14ac:dyDescent="0.3">
      <c r="A486">
        <f t="shared" si="129"/>
        <v>378</v>
      </c>
      <c r="B486">
        <f t="shared" si="130"/>
        <v>0.76056338028169013</v>
      </c>
      <c r="C486" s="3">
        <v>42967</v>
      </c>
      <c r="D486">
        <v>30.8</v>
      </c>
      <c r="F486" s="3">
        <v>42967</v>
      </c>
      <c r="G486">
        <v>30.8</v>
      </c>
      <c r="H486">
        <f t="shared" si="141"/>
        <v>15</v>
      </c>
      <c r="I486">
        <f t="shared" si="131"/>
        <v>0.46875</v>
      </c>
      <c r="K486">
        <f t="shared" si="132"/>
        <v>0.29181338028169013</v>
      </c>
      <c r="M486" s="4">
        <f t="shared" si="133"/>
        <v>94</v>
      </c>
      <c r="N486">
        <f t="shared" si="134"/>
        <v>0.1891348088531187</v>
      </c>
      <c r="O486" s="3">
        <v>42967</v>
      </c>
      <c r="P486">
        <v>0.33700000000000002</v>
      </c>
      <c r="R486" s="3">
        <v>42967</v>
      </c>
      <c r="S486">
        <v>0.33700000000000002</v>
      </c>
      <c r="T486">
        <f t="shared" si="142"/>
        <v>15</v>
      </c>
      <c r="U486">
        <f t="shared" si="135"/>
        <v>0.46875</v>
      </c>
      <c r="W486">
        <f t="shared" si="136"/>
        <v>0.27961519114688127</v>
      </c>
      <c r="Y486" s="4">
        <f t="shared" si="137"/>
        <v>240</v>
      </c>
      <c r="Z486">
        <f t="shared" si="138"/>
        <v>0.48289738430583501</v>
      </c>
      <c r="AA486" s="3">
        <v>42967</v>
      </c>
      <c r="AB486">
        <v>1.9</v>
      </c>
      <c r="AD486" s="3">
        <v>42967</v>
      </c>
      <c r="AE486">
        <v>1.9</v>
      </c>
      <c r="AF486">
        <f t="shared" si="143"/>
        <v>10</v>
      </c>
      <c r="AG486">
        <f t="shared" si="139"/>
        <v>0.3125</v>
      </c>
      <c r="AI486">
        <f t="shared" si="140"/>
        <v>0.17039738430583501</v>
      </c>
    </row>
    <row r="487" spans="1:35" hidden="1" x14ac:dyDescent="0.3">
      <c r="A487">
        <f t="shared" si="129"/>
        <v>142</v>
      </c>
      <c r="B487">
        <f t="shared" si="130"/>
        <v>0.2857142857142857</v>
      </c>
      <c r="C487" s="3">
        <v>42968</v>
      </c>
      <c r="D487">
        <v>26.4</v>
      </c>
      <c r="F487" s="3">
        <v>42968</v>
      </c>
      <c r="G487">
        <v>26.4</v>
      </c>
      <c r="H487">
        <f t="shared" si="141"/>
        <v>4</v>
      </c>
      <c r="I487">
        <f t="shared" si="131"/>
        <v>0.125</v>
      </c>
      <c r="K487">
        <f t="shared" si="132"/>
        <v>0.1607142857142857</v>
      </c>
      <c r="M487" s="4">
        <f t="shared" si="133"/>
        <v>114</v>
      </c>
      <c r="N487">
        <f t="shared" si="134"/>
        <v>0.22937625754527163</v>
      </c>
      <c r="O487" s="3">
        <v>42968</v>
      </c>
      <c r="P487">
        <v>0.34499999999999997</v>
      </c>
      <c r="R487" s="3">
        <v>42968</v>
      </c>
      <c r="S487">
        <v>0.34499999999999997</v>
      </c>
      <c r="T487">
        <f t="shared" si="142"/>
        <v>19</v>
      </c>
      <c r="U487">
        <f t="shared" si="135"/>
        <v>0.59375</v>
      </c>
      <c r="W487">
        <f t="shared" si="136"/>
        <v>0.36437374245472837</v>
      </c>
      <c r="Y487" s="4">
        <f t="shared" si="137"/>
        <v>494</v>
      </c>
      <c r="Z487">
        <f t="shared" si="138"/>
        <v>0.99396378269617702</v>
      </c>
      <c r="AA487" s="3">
        <v>42968</v>
      </c>
      <c r="AB487">
        <v>4.9000000000000004</v>
      </c>
      <c r="AD487" s="3">
        <v>42968</v>
      </c>
      <c r="AE487">
        <v>4.9000000000000004</v>
      </c>
      <c r="AF487">
        <f t="shared" si="143"/>
        <v>31</v>
      </c>
      <c r="AG487">
        <f t="shared" si="139"/>
        <v>0.96875</v>
      </c>
      <c r="AI487">
        <f t="shared" si="140"/>
        <v>2.5213782696177023E-2</v>
      </c>
    </row>
    <row r="488" spans="1:35" hidden="1" x14ac:dyDescent="0.3">
      <c r="A488">
        <f t="shared" si="129"/>
        <v>107</v>
      </c>
      <c r="B488">
        <f t="shared" si="130"/>
        <v>0.2152917505030181</v>
      </c>
      <c r="C488" s="3">
        <v>42969</v>
      </c>
      <c r="D488">
        <v>25.9</v>
      </c>
      <c r="F488" s="3">
        <v>42969</v>
      </c>
      <c r="G488">
        <v>25.9</v>
      </c>
      <c r="H488">
        <f t="shared" si="141"/>
        <v>3</v>
      </c>
      <c r="I488">
        <f t="shared" si="131"/>
        <v>9.375E-2</v>
      </c>
      <c r="K488">
        <f t="shared" si="132"/>
        <v>0.1215417505030181</v>
      </c>
      <c r="M488" s="4">
        <f t="shared" si="133"/>
        <v>30</v>
      </c>
      <c r="N488">
        <f t="shared" si="134"/>
        <v>6.0362173038229376E-2</v>
      </c>
      <c r="O488" s="3">
        <v>42969</v>
      </c>
      <c r="P488">
        <v>0.27800000000000002</v>
      </c>
      <c r="R488" s="3">
        <v>42969</v>
      </c>
      <c r="S488">
        <v>0.27800000000000002</v>
      </c>
      <c r="T488">
        <f t="shared" si="142"/>
        <v>6</v>
      </c>
      <c r="U488">
        <f t="shared" si="135"/>
        <v>0.1875</v>
      </c>
      <c r="W488">
        <f t="shared" si="136"/>
        <v>0.12713782696177062</v>
      </c>
      <c r="Y488" s="4">
        <f t="shared" si="137"/>
        <v>480</v>
      </c>
      <c r="Z488">
        <f t="shared" si="138"/>
        <v>0.96579476861167002</v>
      </c>
      <c r="AA488" s="3">
        <v>42969</v>
      </c>
      <c r="AB488">
        <v>3.8</v>
      </c>
      <c r="AD488" s="3">
        <v>42969</v>
      </c>
      <c r="AE488">
        <v>3.8</v>
      </c>
      <c r="AF488">
        <f t="shared" si="143"/>
        <v>28</v>
      </c>
      <c r="AG488">
        <f t="shared" si="139"/>
        <v>0.875</v>
      </c>
      <c r="AI488">
        <f t="shared" si="140"/>
        <v>9.0794768611670018E-2</v>
      </c>
    </row>
    <row r="489" spans="1:35" hidden="1" x14ac:dyDescent="0.3">
      <c r="A489">
        <f t="shared" si="129"/>
        <v>89</v>
      </c>
      <c r="B489">
        <f t="shared" si="130"/>
        <v>0.17907444668008049</v>
      </c>
      <c r="C489" s="3">
        <v>42970</v>
      </c>
      <c r="D489">
        <v>25.6</v>
      </c>
      <c r="F489" s="3">
        <v>42970</v>
      </c>
      <c r="G489">
        <v>25.6</v>
      </c>
      <c r="H489">
        <f t="shared" si="141"/>
        <v>2</v>
      </c>
      <c r="I489">
        <f t="shared" si="131"/>
        <v>6.25E-2</v>
      </c>
      <c r="K489">
        <f t="shared" si="132"/>
        <v>0.11657444668008049</v>
      </c>
      <c r="M489" s="4">
        <f t="shared" si="133"/>
        <v>132</v>
      </c>
      <c r="N489">
        <f t="shared" si="134"/>
        <v>0.26559356136820927</v>
      </c>
      <c r="O489" s="3">
        <v>42970</v>
      </c>
      <c r="P489">
        <v>0.35699999999999998</v>
      </c>
      <c r="R489" s="3">
        <v>42970</v>
      </c>
      <c r="S489">
        <v>0.35699999999999998</v>
      </c>
      <c r="T489">
        <f t="shared" si="142"/>
        <v>22</v>
      </c>
      <c r="U489">
        <f t="shared" si="135"/>
        <v>0.6875</v>
      </c>
      <c r="W489">
        <f t="shared" si="136"/>
        <v>0.42190643863179073</v>
      </c>
      <c r="Y489" s="4">
        <f t="shared" si="137"/>
        <v>240</v>
      </c>
      <c r="Z489">
        <f t="shared" si="138"/>
        <v>0.48289738430583501</v>
      </c>
      <c r="AA489" s="3">
        <v>42970</v>
      </c>
      <c r="AB489">
        <v>1.9</v>
      </c>
      <c r="AD489" s="3">
        <v>42970</v>
      </c>
      <c r="AE489">
        <v>1.9</v>
      </c>
      <c r="AF489">
        <f t="shared" si="143"/>
        <v>10</v>
      </c>
      <c r="AG489">
        <f t="shared" si="139"/>
        <v>0.3125</v>
      </c>
      <c r="AI489">
        <f t="shared" si="140"/>
        <v>0.17039738430583501</v>
      </c>
    </row>
    <row r="490" spans="1:35" hidden="1" x14ac:dyDescent="0.3">
      <c r="A490">
        <f t="shared" si="129"/>
        <v>188</v>
      </c>
      <c r="B490">
        <f t="shared" si="130"/>
        <v>0.3782696177062374</v>
      </c>
      <c r="C490" s="3">
        <v>42971</v>
      </c>
      <c r="D490">
        <v>27.2</v>
      </c>
      <c r="F490" s="3">
        <v>42971</v>
      </c>
      <c r="G490">
        <v>27.2</v>
      </c>
      <c r="H490">
        <f t="shared" si="141"/>
        <v>6</v>
      </c>
      <c r="I490">
        <f t="shared" si="131"/>
        <v>0.1875</v>
      </c>
      <c r="K490">
        <f t="shared" si="132"/>
        <v>0.1907696177062374</v>
      </c>
      <c r="M490" s="4">
        <f t="shared" si="133"/>
        <v>87</v>
      </c>
      <c r="N490">
        <f t="shared" si="134"/>
        <v>0.1750503018108652</v>
      </c>
      <c r="O490" s="3">
        <v>42971</v>
      </c>
      <c r="P490">
        <v>0.33200000000000002</v>
      </c>
      <c r="R490" s="3">
        <v>42971</v>
      </c>
      <c r="S490">
        <v>0.33200000000000002</v>
      </c>
      <c r="T490">
        <f t="shared" si="142"/>
        <v>14</v>
      </c>
      <c r="U490">
        <f t="shared" si="135"/>
        <v>0.4375</v>
      </c>
      <c r="W490">
        <f t="shared" si="136"/>
        <v>0.26244969818913477</v>
      </c>
      <c r="Y490" s="4">
        <f t="shared" si="137"/>
        <v>379</v>
      </c>
      <c r="Z490">
        <f t="shared" si="138"/>
        <v>0.76257545271629779</v>
      </c>
      <c r="AA490" s="3">
        <v>42971</v>
      </c>
      <c r="AB490">
        <v>2.2999999999999998</v>
      </c>
      <c r="AD490" s="3">
        <v>42971</v>
      </c>
      <c r="AE490">
        <v>2.2999999999999998</v>
      </c>
      <c r="AF490">
        <f t="shared" si="143"/>
        <v>23</v>
      </c>
      <c r="AG490">
        <f t="shared" si="139"/>
        <v>0.71875</v>
      </c>
      <c r="AI490">
        <f t="shared" si="140"/>
        <v>4.3825452716297786E-2</v>
      </c>
    </row>
    <row r="491" spans="1:35" hidden="1" x14ac:dyDescent="0.3">
      <c r="A491">
        <f t="shared" si="129"/>
        <v>311</v>
      </c>
      <c r="B491">
        <f t="shared" si="130"/>
        <v>0.62575452716297786</v>
      </c>
      <c r="C491" s="3">
        <v>42972</v>
      </c>
      <c r="D491">
        <v>29.5</v>
      </c>
      <c r="F491" s="3">
        <v>42972</v>
      </c>
      <c r="G491">
        <v>29.5</v>
      </c>
      <c r="H491">
        <f t="shared" si="141"/>
        <v>12</v>
      </c>
      <c r="I491">
        <f t="shared" si="131"/>
        <v>0.375</v>
      </c>
      <c r="K491">
        <f t="shared" si="132"/>
        <v>0.25075452716297786</v>
      </c>
      <c r="M491" s="4">
        <f t="shared" si="133"/>
        <v>52</v>
      </c>
      <c r="N491">
        <f t="shared" si="134"/>
        <v>0.10462776659959759</v>
      </c>
      <c r="O491" s="3">
        <v>42972</v>
      </c>
      <c r="P491">
        <v>0.29799999999999999</v>
      </c>
      <c r="R491" s="3">
        <v>42972</v>
      </c>
      <c r="S491">
        <v>0.29799999999999999</v>
      </c>
      <c r="T491">
        <f t="shared" si="142"/>
        <v>10</v>
      </c>
      <c r="U491">
        <f t="shared" si="135"/>
        <v>0.3125</v>
      </c>
      <c r="W491">
        <f t="shared" si="136"/>
        <v>0.2078722334004024</v>
      </c>
      <c r="Y491" s="4">
        <f t="shared" si="137"/>
        <v>179</v>
      </c>
      <c r="Z491">
        <f t="shared" si="138"/>
        <v>0.36016096579476864</v>
      </c>
      <c r="AA491" s="3">
        <v>42972</v>
      </c>
      <c r="AB491">
        <v>1.7</v>
      </c>
      <c r="AD491" s="3">
        <v>42972</v>
      </c>
      <c r="AE491">
        <v>1.7</v>
      </c>
      <c r="AF491">
        <f t="shared" si="143"/>
        <v>2</v>
      </c>
      <c r="AG491">
        <f t="shared" si="139"/>
        <v>6.25E-2</v>
      </c>
      <c r="AI491">
        <f t="shared" si="140"/>
        <v>0.29766096579476864</v>
      </c>
    </row>
    <row r="492" spans="1:35" hidden="1" x14ac:dyDescent="0.3">
      <c r="A492">
        <f t="shared" si="129"/>
        <v>385</v>
      </c>
      <c r="B492">
        <f t="shared" si="130"/>
        <v>0.77464788732394363</v>
      </c>
      <c r="C492" s="3">
        <v>42973</v>
      </c>
      <c r="D492">
        <v>30.9</v>
      </c>
      <c r="F492" s="3">
        <v>42973</v>
      </c>
      <c r="G492">
        <v>30.9</v>
      </c>
      <c r="H492">
        <f t="shared" si="141"/>
        <v>17</v>
      </c>
      <c r="I492">
        <f t="shared" si="131"/>
        <v>0.53125</v>
      </c>
      <c r="K492">
        <f t="shared" si="132"/>
        <v>0.24339788732394363</v>
      </c>
      <c r="M492" s="4">
        <f t="shared" si="133"/>
        <v>18</v>
      </c>
      <c r="N492">
        <f t="shared" si="134"/>
        <v>3.6217303822937627E-2</v>
      </c>
      <c r="O492" s="3">
        <v>42973</v>
      </c>
      <c r="P492">
        <v>0.26200000000000001</v>
      </c>
      <c r="R492" s="3">
        <v>42973</v>
      </c>
      <c r="S492">
        <v>0.26200000000000001</v>
      </c>
      <c r="T492">
        <f t="shared" si="142"/>
        <v>1</v>
      </c>
      <c r="U492">
        <f t="shared" si="135"/>
        <v>3.125E-2</v>
      </c>
      <c r="W492">
        <f t="shared" si="136"/>
        <v>4.9673038229376271E-3</v>
      </c>
      <c r="Y492" s="4">
        <f t="shared" si="137"/>
        <v>97</v>
      </c>
      <c r="Z492">
        <f t="shared" si="138"/>
        <v>0.19517102615694165</v>
      </c>
      <c r="AA492" s="3">
        <v>42973</v>
      </c>
      <c r="AB492">
        <v>1.4</v>
      </c>
      <c r="AD492" s="3">
        <v>42973</v>
      </c>
      <c r="AE492">
        <v>1.4</v>
      </c>
      <c r="AF492">
        <f t="shared" si="143"/>
        <v>1</v>
      </c>
      <c r="AG492">
        <f t="shared" si="139"/>
        <v>3.125E-2</v>
      </c>
      <c r="AI492">
        <f t="shared" si="140"/>
        <v>0.16392102615694165</v>
      </c>
    </row>
    <row r="493" spans="1:35" hidden="1" x14ac:dyDescent="0.3">
      <c r="A493">
        <f t="shared" si="129"/>
        <v>355</v>
      </c>
      <c r="B493">
        <f t="shared" si="130"/>
        <v>0.7142857142857143</v>
      </c>
      <c r="C493" s="3">
        <v>42974</v>
      </c>
      <c r="D493">
        <v>30.3</v>
      </c>
      <c r="F493" s="3">
        <v>42974</v>
      </c>
      <c r="G493">
        <v>30.3</v>
      </c>
      <c r="H493">
        <f t="shared" si="141"/>
        <v>14</v>
      </c>
      <c r="I493">
        <f t="shared" si="131"/>
        <v>0.4375</v>
      </c>
      <c r="K493">
        <f t="shared" si="132"/>
        <v>0.2767857142857143</v>
      </c>
      <c r="M493" s="4">
        <f t="shared" si="133"/>
        <v>28</v>
      </c>
      <c r="N493">
        <f t="shared" si="134"/>
        <v>5.6338028169014086E-2</v>
      </c>
      <c r="O493" s="3">
        <v>42974</v>
      </c>
      <c r="P493">
        <v>0.27700000000000002</v>
      </c>
      <c r="R493" s="3">
        <v>42974</v>
      </c>
      <c r="S493">
        <v>0.27700000000000002</v>
      </c>
      <c r="T493">
        <f t="shared" si="142"/>
        <v>5</v>
      </c>
      <c r="U493">
        <f t="shared" si="135"/>
        <v>0.15625</v>
      </c>
      <c r="W493">
        <f t="shared" si="136"/>
        <v>9.9911971830985907E-2</v>
      </c>
      <c r="Y493" s="4">
        <f t="shared" si="137"/>
        <v>214</v>
      </c>
      <c r="Z493">
        <f t="shared" si="138"/>
        <v>0.43058350100603621</v>
      </c>
      <c r="AA493" s="3">
        <v>42974</v>
      </c>
      <c r="AB493">
        <v>1.8</v>
      </c>
      <c r="AD493" s="3">
        <v>42974</v>
      </c>
      <c r="AE493">
        <v>1.8</v>
      </c>
      <c r="AF493">
        <f t="shared" si="143"/>
        <v>8</v>
      </c>
      <c r="AG493">
        <f t="shared" si="139"/>
        <v>0.25</v>
      </c>
      <c r="AI493">
        <f t="shared" si="140"/>
        <v>0.18058350100603621</v>
      </c>
    </row>
    <row r="494" spans="1:35" hidden="1" x14ac:dyDescent="0.3">
      <c r="A494">
        <f t="shared" si="129"/>
        <v>317</v>
      </c>
      <c r="B494">
        <f t="shared" si="130"/>
        <v>0.6378269617706237</v>
      </c>
      <c r="C494" s="3">
        <v>42975</v>
      </c>
      <c r="D494">
        <v>29.7</v>
      </c>
      <c r="F494" s="3">
        <v>42975</v>
      </c>
      <c r="G494">
        <v>29.7</v>
      </c>
      <c r="H494">
        <f t="shared" si="141"/>
        <v>13</v>
      </c>
      <c r="I494">
        <f t="shared" si="131"/>
        <v>0.40625</v>
      </c>
      <c r="K494">
        <f t="shared" si="132"/>
        <v>0.2315769617706237</v>
      </c>
      <c r="M494" s="4">
        <f t="shared" si="133"/>
        <v>120</v>
      </c>
      <c r="N494">
        <f t="shared" si="134"/>
        <v>0.2414486921529175</v>
      </c>
      <c r="O494" s="3">
        <v>42975</v>
      </c>
      <c r="P494">
        <v>0.34799999999999998</v>
      </c>
      <c r="R494" s="3">
        <v>42975</v>
      </c>
      <c r="S494">
        <v>0.34799999999999998</v>
      </c>
      <c r="T494">
        <f t="shared" si="142"/>
        <v>20</v>
      </c>
      <c r="U494">
        <f t="shared" si="135"/>
        <v>0.625</v>
      </c>
      <c r="W494">
        <f t="shared" si="136"/>
        <v>0.38355130784708247</v>
      </c>
      <c r="Y494" s="4">
        <f t="shared" si="137"/>
        <v>412</v>
      </c>
      <c r="Z494">
        <f t="shared" si="138"/>
        <v>0.82897384305835009</v>
      </c>
      <c r="AA494" s="3">
        <v>42975</v>
      </c>
      <c r="AB494">
        <v>2.5</v>
      </c>
      <c r="AD494" s="3">
        <v>42975</v>
      </c>
      <c r="AE494">
        <v>2.5</v>
      </c>
      <c r="AF494">
        <f t="shared" si="143"/>
        <v>25</v>
      </c>
      <c r="AG494">
        <f t="shared" si="139"/>
        <v>0.78125</v>
      </c>
      <c r="AI494">
        <f t="shared" si="140"/>
        <v>4.7723843058350091E-2</v>
      </c>
    </row>
    <row r="495" spans="1:35" hidden="1" x14ac:dyDescent="0.3">
      <c r="A495">
        <f t="shared" si="129"/>
        <v>265</v>
      </c>
      <c r="B495">
        <f t="shared" si="130"/>
        <v>0.53319919517102621</v>
      </c>
      <c r="C495" s="3">
        <v>42976</v>
      </c>
      <c r="D495">
        <v>28.6</v>
      </c>
      <c r="F495" s="3">
        <v>42976</v>
      </c>
      <c r="G495">
        <v>28.6</v>
      </c>
      <c r="H495">
        <f t="shared" si="141"/>
        <v>9</v>
      </c>
      <c r="I495">
        <f t="shared" si="131"/>
        <v>0.28125</v>
      </c>
      <c r="K495">
        <f t="shared" si="132"/>
        <v>0.25194919517102621</v>
      </c>
      <c r="M495" s="4">
        <f t="shared" si="133"/>
        <v>139</v>
      </c>
      <c r="N495">
        <f t="shared" si="134"/>
        <v>0.27967806841046278</v>
      </c>
      <c r="O495" s="3">
        <v>42976</v>
      </c>
      <c r="P495">
        <v>0.35899999999999999</v>
      </c>
      <c r="R495" s="3">
        <v>42976</v>
      </c>
      <c r="S495">
        <v>0.35899999999999999</v>
      </c>
      <c r="T495">
        <f t="shared" si="142"/>
        <v>24</v>
      </c>
      <c r="U495">
        <f t="shared" si="135"/>
        <v>0.75</v>
      </c>
      <c r="W495">
        <f t="shared" si="136"/>
        <v>0.47032193158953722</v>
      </c>
      <c r="Y495" s="4">
        <f t="shared" si="137"/>
        <v>471</v>
      </c>
      <c r="Z495">
        <f t="shared" si="138"/>
        <v>0.9476861167002012</v>
      </c>
      <c r="AA495" s="3">
        <v>42976</v>
      </c>
      <c r="AB495">
        <v>3.6</v>
      </c>
      <c r="AD495" s="3">
        <v>42976</v>
      </c>
      <c r="AE495">
        <v>3.6</v>
      </c>
      <c r="AF495">
        <f t="shared" si="143"/>
        <v>27</v>
      </c>
      <c r="AG495">
        <f t="shared" si="139"/>
        <v>0.84375</v>
      </c>
      <c r="AI495">
        <f t="shared" si="140"/>
        <v>0.1039361167002012</v>
      </c>
    </row>
    <row r="496" spans="1:35" hidden="1" x14ac:dyDescent="0.3">
      <c r="A496">
        <f t="shared" si="129"/>
        <v>222</v>
      </c>
      <c r="B496">
        <f t="shared" si="130"/>
        <v>0.44668008048289737</v>
      </c>
      <c r="C496" s="3">
        <v>42977</v>
      </c>
      <c r="D496">
        <v>27.8</v>
      </c>
      <c r="F496" s="3">
        <v>42977</v>
      </c>
      <c r="G496">
        <v>27.8</v>
      </c>
      <c r="H496">
        <f t="shared" si="141"/>
        <v>8</v>
      </c>
      <c r="I496">
        <f t="shared" si="131"/>
        <v>0.25</v>
      </c>
      <c r="K496">
        <f t="shared" si="132"/>
        <v>0.19668008048289737</v>
      </c>
      <c r="M496" s="4">
        <f t="shared" si="133"/>
        <v>22</v>
      </c>
      <c r="N496">
        <f t="shared" si="134"/>
        <v>4.4265593561368208E-2</v>
      </c>
      <c r="O496" s="3">
        <v>42977</v>
      </c>
      <c r="P496">
        <v>0.26400000000000001</v>
      </c>
      <c r="R496" s="3">
        <v>42977</v>
      </c>
      <c r="S496">
        <v>0.26400000000000001</v>
      </c>
      <c r="T496">
        <f t="shared" si="142"/>
        <v>3</v>
      </c>
      <c r="U496">
        <f t="shared" si="135"/>
        <v>9.375E-2</v>
      </c>
      <c r="W496">
        <f t="shared" si="136"/>
        <v>4.9484406438631792E-2</v>
      </c>
      <c r="Y496" s="4">
        <f t="shared" si="137"/>
        <v>354</v>
      </c>
      <c r="Z496">
        <f t="shared" si="138"/>
        <v>0.71227364185110664</v>
      </c>
      <c r="AA496" s="3">
        <v>42977</v>
      </c>
      <c r="AB496">
        <v>2.2000000000000002</v>
      </c>
      <c r="AD496" s="3">
        <v>42977</v>
      </c>
      <c r="AE496">
        <v>2.2000000000000002</v>
      </c>
      <c r="AF496">
        <f t="shared" si="143"/>
        <v>21</v>
      </c>
      <c r="AG496">
        <f t="shared" si="139"/>
        <v>0.65625</v>
      </c>
      <c r="AI496">
        <f t="shared" si="140"/>
        <v>5.6023641851106643E-2</v>
      </c>
    </row>
    <row r="497" spans="1:36" x14ac:dyDescent="0.3">
      <c r="A497" s="1">
        <f t="shared" si="129"/>
        <v>165</v>
      </c>
      <c r="B497" s="1">
        <f t="shared" si="130"/>
        <v>0.33199195171026158</v>
      </c>
      <c r="C497" s="5">
        <v>42978</v>
      </c>
      <c r="D497" s="1">
        <v>26.8</v>
      </c>
      <c r="E497" s="1"/>
      <c r="F497" s="5">
        <v>42978</v>
      </c>
      <c r="G497" s="1">
        <v>26.8</v>
      </c>
      <c r="H497" s="1">
        <f t="shared" si="141"/>
        <v>5</v>
      </c>
      <c r="I497" s="1">
        <f t="shared" si="131"/>
        <v>0.15625</v>
      </c>
      <c r="J497" s="1"/>
      <c r="K497" s="1">
        <f t="shared" si="132"/>
        <v>0.17574195171026158</v>
      </c>
      <c r="L497" s="1">
        <f>SUM(K467:K497)</f>
        <v>6.0978370221327971</v>
      </c>
      <c r="M497" s="2">
        <f t="shared" si="133"/>
        <v>152</v>
      </c>
      <c r="N497" s="1">
        <f t="shared" si="134"/>
        <v>0.30583501006036218</v>
      </c>
      <c r="O497" s="5">
        <v>42978</v>
      </c>
      <c r="P497" s="1">
        <v>0.36299999999999999</v>
      </c>
      <c r="Q497" s="1"/>
      <c r="R497" s="5">
        <v>42978</v>
      </c>
      <c r="S497" s="1">
        <v>0.36299999999999999</v>
      </c>
      <c r="T497" s="1">
        <f t="shared" si="142"/>
        <v>26</v>
      </c>
      <c r="U497" s="1">
        <f t="shared" si="135"/>
        <v>0.8125</v>
      </c>
      <c r="V497" s="1"/>
      <c r="W497" s="1">
        <f t="shared" si="136"/>
        <v>0.50666498993963782</v>
      </c>
      <c r="X497" s="1">
        <f>SUM(W467:W497)</f>
        <v>8.9371856136820913</v>
      </c>
      <c r="Y497" s="2">
        <f t="shared" si="137"/>
        <v>284</v>
      </c>
      <c r="Z497" s="1">
        <f t="shared" si="138"/>
        <v>0.5714285714285714</v>
      </c>
      <c r="AA497" s="5">
        <v>42978</v>
      </c>
      <c r="AB497" s="1">
        <v>2</v>
      </c>
      <c r="AC497" s="1"/>
      <c r="AD497" s="5">
        <v>42978</v>
      </c>
      <c r="AE497" s="1">
        <v>2</v>
      </c>
      <c r="AF497" s="1">
        <f t="shared" si="143"/>
        <v>13</v>
      </c>
      <c r="AG497" s="1">
        <f t="shared" si="139"/>
        <v>0.40625</v>
      </c>
      <c r="AH497" s="1"/>
      <c r="AI497" s="1">
        <f t="shared" si="140"/>
        <v>0.1651785714285714</v>
      </c>
      <c r="AJ497" s="1">
        <f>SUM(AI467:AI497)</f>
        <v>4.7818158953722332</v>
      </c>
    </row>
  </sheetData>
  <autoFilter ref="K1:P497" xr:uid="{0E64750D-4C67-4D76-889E-664CE4FA9115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EEC9A-18C6-478A-8621-EBF8DFEB6F83}">
  <sheetPr filterMode="1"/>
  <dimension ref="A1:AJ481"/>
  <sheetViews>
    <sheetView topLeftCell="N1" workbookViewId="0">
      <selection activeCell="AJ31" sqref="AJ31:AJ48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_xlfn.RANK.EQ(D2,$D$2:$D$481,1)</f>
        <v>302</v>
      </c>
      <c r="B2">
        <f>A2/481</f>
        <v>0.62785862785862789</v>
      </c>
      <c r="C2" s="3">
        <v>37500</v>
      </c>
      <c r="D2">
        <v>23.4</v>
      </c>
      <c r="F2" s="3">
        <v>37500</v>
      </c>
      <c r="G2">
        <v>23.4</v>
      </c>
      <c r="H2">
        <f>_xlfn.RANK.EQ(G2,$G$2:$G$31,1)</f>
        <v>26</v>
      </c>
      <c r="I2">
        <f>H2/31</f>
        <v>0.83870967741935487</v>
      </c>
      <c r="K2">
        <f>ABS(B2-I2)</f>
        <v>0.21085104956072698</v>
      </c>
      <c r="M2" s="4">
        <f>_xlfn.RANK.EQ(P2,$P$2:$P$481,1)</f>
        <v>333</v>
      </c>
      <c r="N2">
        <f>M2/481</f>
        <v>0.69230769230769229</v>
      </c>
      <c r="O2" s="3">
        <v>37500</v>
      </c>
      <c r="P2">
        <v>0.58699999999999997</v>
      </c>
      <c r="R2" s="3">
        <v>37500</v>
      </c>
      <c r="S2">
        <v>0.58699999999999997</v>
      </c>
      <c r="T2">
        <f>_xlfn.RANK.EQ(S2,$S$2:$S$31,1)</f>
        <v>15</v>
      </c>
      <c r="U2">
        <f>T2/31</f>
        <v>0.4838709677419355</v>
      </c>
      <c r="W2">
        <f>ABS(N2-U2)</f>
        <v>0.20843672456575679</v>
      </c>
      <c r="Y2" s="4">
        <f>_xlfn.RANK.EQ(AB2,$AB$2:$AB$481,1)</f>
        <v>114</v>
      </c>
      <c r="Z2">
        <f>Y2/481</f>
        <v>0.23700623700623702</v>
      </c>
      <c r="AA2" s="3">
        <v>37500</v>
      </c>
      <c r="AB2">
        <v>1.3</v>
      </c>
      <c r="AD2" s="3">
        <v>37500</v>
      </c>
      <c r="AE2">
        <v>1.3</v>
      </c>
      <c r="AF2">
        <f>_xlfn.RANK.EQ(AE2,$AE$2:$AE$31,1)</f>
        <v>6</v>
      </c>
      <c r="AG2">
        <f>AF2/31</f>
        <v>0.19354838709677419</v>
      </c>
      <c r="AI2">
        <f>ABS(Z2-AG2)</f>
        <v>4.3457849909462831E-2</v>
      </c>
    </row>
    <row r="3" spans="1:36" hidden="1" x14ac:dyDescent="0.3">
      <c r="A3">
        <f t="shared" ref="A3:A66" si="0">_xlfn.RANK.EQ(D3,$D$2:$D$481,1)</f>
        <v>312</v>
      </c>
      <c r="B3">
        <f t="shared" ref="B3:B66" si="1">A3/481</f>
        <v>0.64864864864864868</v>
      </c>
      <c r="C3" s="3">
        <v>37501</v>
      </c>
      <c r="D3">
        <v>23.6</v>
      </c>
      <c r="F3" s="3">
        <v>37501</v>
      </c>
      <c r="G3">
        <v>23.6</v>
      </c>
      <c r="H3">
        <f t="shared" ref="H3:H31" si="2">_xlfn.RANK.EQ(G3,$G$2:$G$31,1)</f>
        <v>27</v>
      </c>
      <c r="I3">
        <f t="shared" ref="I3:I66" si="3">H3/31</f>
        <v>0.87096774193548387</v>
      </c>
      <c r="K3">
        <f t="shared" ref="K3:K66" si="4">ABS(B3-I3)</f>
        <v>0.22231909328683519</v>
      </c>
      <c r="M3" s="4">
        <f t="shared" ref="M3:M66" si="5">_xlfn.RANK.EQ(P3,$P$2:$P$481,1)</f>
        <v>282</v>
      </c>
      <c r="N3">
        <f t="shared" ref="N3:N66" si="6">M3/481</f>
        <v>0.58627858627858631</v>
      </c>
      <c r="O3" s="3">
        <v>37501</v>
      </c>
      <c r="P3">
        <v>0.53900000000000003</v>
      </c>
      <c r="R3" s="3">
        <v>37501</v>
      </c>
      <c r="S3">
        <v>0.53900000000000003</v>
      </c>
      <c r="T3">
        <f t="shared" ref="T3:T31" si="7">_xlfn.RANK.EQ(S3,$S$2:$S$31,1)</f>
        <v>10</v>
      </c>
      <c r="U3">
        <f t="shared" ref="U3:U66" si="8">T3/31</f>
        <v>0.32258064516129031</v>
      </c>
      <c r="W3">
        <f t="shared" ref="W3:W66" si="9">ABS(N3-U3)</f>
        <v>0.263697941117296</v>
      </c>
      <c r="Y3" s="4">
        <f t="shared" ref="Y3:Y66" si="10">_xlfn.RANK.EQ(AB3,$AB$2:$AB$481,1)</f>
        <v>145</v>
      </c>
      <c r="Z3">
        <f t="shared" ref="Z3:Z66" si="11">Y3/481</f>
        <v>0.30145530145530147</v>
      </c>
      <c r="AA3" s="3">
        <v>37501</v>
      </c>
      <c r="AB3">
        <v>1.4</v>
      </c>
      <c r="AD3" s="3">
        <v>37501</v>
      </c>
      <c r="AE3">
        <v>1.4</v>
      </c>
      <c r="AF3">
        <f t="shared" ref="AF3:AF31" si="12">_xlfn.RANK.EQ(AE3,$AE$2:$AE$31,1)</f>
        <v>9</v>
      </c>
      <c r="AG3">
        <f t="shared" ref="AG3:AG66" si="13">AF3/31</f>
        <v>0.29032258064516131</v>
      </c>
      <c r="AI3">
        <f t="shared" ref="AI3:AI66" si="14">ABS(Z3-AG3)</f>
        <v>1.1132720810140162E-2</v>
      </c>
    </row>
    <row r="4" spans="1:36" hidden="1" x14ac:dyDescent="0.3">
      <c r="A4">
        <f t="shared" si="0"/>
        <v>324</v>
      </c>
      <c r="B4">
        <f t="shared" si="1"/>
        <v>0.67359667359667363</v>
      </c>
      <c r="C4" s="3">
        <v>37502</v>
      </c>
      <c r="D4">
        <v>23.9</v>
      </c>
      <c r="F4" s="3">
        <v>37502</v>
      </c>
      <c r="G4">
        <v>23.9</v>
      </c>
      <c r="H4">
        <f t="shared" si="2"/>
        <v>29</v>
      </c>
      <c r="I4">
        <f t="shared" si="3"/>
        <v>0.93548387096774188</v>
      </c>
      <c r="K4">
        <f t="shared" si="4"/>
        <v>0.26188719737106825</v>
      </c>
      <c r="M4" s="4">
        <f t="shared" si="5"/>
        <v>218</v>
      </c>
      <c r="N4">
        <f t="shared" si="6"/>
        <v>0.45322245322245325</v>
      </c>
      <c r="O4" s="3">
        <v>37502</v>
      </c>
      <c r="P4">
        <v>0.49099999999999999</v>
      </c>
      <c r="R4" s="3">
        <v>37502</v>
      </c>
      <c r="S4">
        <v>0.49099999999999999</v>
      </c>
      <c r="T4">
        <f t="shared" si="7"/>
        <v>6</v>
      </c>
      <c r="U4">
        <f t="shared" si="8"/>
        <v>0.19354838709677419</v>
      </c>
      <c r="W4">
        <f t="shared" si="9"/>
        <v>0.25967406612567906</v>
      </c>
      <c r="Y4" s="4">
        <f t="shared" si="10"/>
        <v>172</v>
      </c>
      <c r="Z4">
        <f t="shared" si="11"/>
        <v>0.35758835758835761</v>
      </c>
      <c r="AA4" s="3">
        <v>37502</v>
      </c>
      <c r="AB4">
        <v>1.5</v>
      </c>
      <c r="AD4" s="3">
        <v>37502</v>
      </c>
      <c r="AE4">
        <v>1.5</v>
      </c>
      <c r="AF4">
        <f t="shared" si="12"/>
        <v>15</v>
      </c>
      <c r="AG4">
        <f t="shared" si="13"/>
        <v>0.4838709677419355</v>
      </c>
      <c r="AI4">
        <f t="shared" si="14"/>
        <v>0.12628261015357789</v>
      </c>
    </row>
    <row r="5" spans="1:36" hidden="1" x14ac:dyDescent="0.3">
      <c r="A5">
        <f t="shared" si="0"/>
        <v>312</v>
      </c>
      <c r="B5">
        <f t="shared" si="1"/>
        <v>0.64864864864864868</v>
      </c>
      <c r="C5" s="3">
        <v>37503</v>
      </c>
      <c r="D5">
        <v>23.6</v>
      </c>
      <c r="F5" s="3">
        <v>37503</v>
      </c>
      <c r="G5">
        <v>23.6</v>
      </c>
      <c r="H5">
        <f t="shared" si="2"/>
        <v>27</v>
      </c>
      <c r="I5">
        <f t="shared" si="3"/>
        <v>0.87096774193548387</v>
      </c>
      <c r="K5">
        <f t="shared" si="4"/>
        <v>0.22231909328683519</v>
      </c>
      <c r="M5" s="4">
        <f t="shared" si="5"/>
        <v>291</v>
      </c>
      <c r="N5">
        <f t="shared" si="6"/>
        <v>0.60498960498960497</v>
      </c>
      <c r="O5" s="3">
        <v>37503</v>
      </c>
      <c r="P5">
        <v>0.54500000000000004</v>
      </c>
      <c r="R5" s="3">
        <v>37503</v>
      </c>
      <c r="S5">
        <v>0.54500000000000004</v>
      </c>
      <c r="T5">
        <f t="shared" si="7"/>
        <v>12</v>
      </c>
      <c r="U5">
        <f t="shared" si="8"/>
        <v>0.38709677419354838</v>
      </c>
      <c r="W5">
        <f t="shared" si="9"/>
        <v>0.21789283079605659</v>
      </c>
      <c r="Y5" s="4">
        <f t="shared" si="10"/>
        <v>145</v>
      </c>
      <c r="Z5">
        <f t="shared" si="11"/>
        <v>0.30145530145530147</v>
      </c>
      <c r="AA5" s="3">
        <v>37503</v>
      </c>
      <c r="AB5">
        <v>1.4</v>
      </c>
      <c r="AD5" s="3">
        <v>37503</v>
      </c>
      <c r="AE5">
        <v>1.4</v>
      </c>
      <c r="AF5">
        <f t="shared" si="12"/>
        <v>9</v>
      </c>
      <c r="AG5">
        <f t="shared" si="13"/>
        <v>0.29032258064516131</v>
      </c>
      <c r="AI5">
        <f t="shared" si="14"/>
        <v>1.1132720810140162E-2</v>
      </c>
    </row>
    <row r="6" spans="1:36" hidden="1" x14ac:dyDescent="0.3">
      <c r="A6">
        <f t="shared" si="0"/>
        <v>294</v>
      </c>
      <c r="B6">
        <f t="shared" si="1"/>
        <v>0.61122661122661126</v>
      </c>
      <c r="C6" s="3">
        <v>37504</v>
      </c>
      <c r="D6">
        <v>23.3</v>
      </c>
      <c r="F6" s="3">
        <v>37504</v>
      </c>
      <c r="G6">
        <v>23.3</v>
      </c>
      <c r="H6">
        <f t="shared" si="2"/>
        <v>24</v>
      </c>
      <c r="I6">
        <f t="shared" si="3"/>
        <v>0.77419354838709675</v>
      </c>
      <c r="K6">
        <f t="shared" si="4"/>
        <v>0.16296693716048549</v>
      </c>
      <c r="M6" s="4">
        <f t="shared" si="5"/>
        <v>341</v>
      </c>
      <c r="N6">
        <f t="shared" si="6"/>
        <v>0.70893970893970892</v>
      </c>
      <c r="O6" s="3">
        <v>37504</v>
      </c>
      <c r="P6">
        <v>0.59899999999999998</v>
      </c>
      <c r="R6" s="3">
        <v>37504</v>
      </c>
      <c r="S6">
        <v>0.59899999999999998</v>
      </c>
      <c r="T6">
        <f t="shared" si="7"/>
        <v>16</v>
      </c>
      <c r="U6">
        <f t="shared" si="8"/>
        <v>0.5161290322580645</v>
      </c>
      <c r="W6">
        <f t="shared" si="9"/>
        <v>0.19281067668164442</v>
      </c>
      <c r="Y6" s="4">
        <f t="shared" si="10"/>
        <v>101</v>
      </c>
      <c r="Z6">
        <f t="shared" si="11"/>
        <v>0.20997920997920999</v>
      </c>
      <c r="AA6" s="3">
        <v>37504</v>
      </c>
      <c r="AB6">
        <v>1.2</v>
      </c>
      <c r="AD6" s="3">
        <v>37504</v>
      </c>
      <c r="AE6">
        <v>1.2</v>
      </c>
      <c r="AF6">
        <f t="shared" si="12"/>
        <v>5</v>
      </c>
      <c r="AG6">
        <f t="shared" si="13"/>
        <v>0.16129032258064516</v>
      </c>
      <c r="AI6">
        <f t="shared" si="14"/>
        <v>4.8688887398564834E-2</v>
      </c>
    </row>
    <row r="7" spans="1:36" hidden="1" x14ac:dyDescent="0.3">
      <c r="A7">
        <f t="shared" si="0"/>
        <v>242</v>
      </c>
      <c r="B7">
        <f t="shared" si="1"/>
        <v>0.50311850311850315</v>
      </c>
      <c r="C7" s="3">
        <v>37505</v>
      </c>
      <c r="D7">
        <v>22.3</v>
      </c>
      <c r="F7" s="3">
        <v>37505</v>
      </c>
      <c r="G7">
        <v>22.3</v>
      </c>
      <c r="H7">
        <f t="shared" si="2"/>
        <v>22</v>
      </c>
      <c r="I7">
        <f t="shared" si="3"/>
        <v>0.70967741935483875</v>
      </c>
      <c r="K7">
        <f t="shared" si="4"/>
        <v>0.2065589162363356</v>
      </c>
      <c r="M7" s="4">
        <f t="shared" si="5"/>
        <v>389</v>
      </c>
      <c r="N7">
        <f t="shared" si="6"/>
        <v>0.80873180873180872</v>
      </c>
      <c r="O7" s="3">
        <v>37505</v>
      </c>
      <c r="P7">
        <v>0.66500000000000004</v>
      </c>
      <c r="R7" s="3">
        <v>37505</v>
      </c>
      <c r="S7">
        <v>0.66500000000000004</v>
      </c>
      <c r="T7">
        <f t="shared" si="7"/>
        <v>21</v>
      </c>
      <c r="U7">
        <f t="shared" si="8"/>
        <v>0.67741935483870963</v>
      </c>
      <c r="W7">
        <f t="shared" si="9"/>
        <v>0.13131245389309909</v>
      </c>
      <c r="Y7" s="4">
        <f t="shared" si="10"/>
        <v>145</v>
      </c>
      <c r="Z7">
        <f t="shared" si="11"/>
        <v>0.30145530145530147</v>
      </c>
      <c r="AA7" s="3">
        <v>37505</v>
      </c>
      <c r="AB7">
        <v>1.4</v>
      </c>
      <c r="AD7" s="3">
        <v>37505</v>
      </c>
      <c r="AE7">
        <v>1.4</v>
      </c>
      <c r="AF7">
        <f t="shared" si="12"/>
        <v>9</v>
      </c>
      <c r="AG7">
        <f t="shared" si="13"/>
        <v>0.29032258064516131</v>
      </c>
      <c r="AI7">
        <f t="shared" si="14"/>
        <v>1.1132720810140162E-2</v>
      </c>
    </row>
    <row r="8" spans="1:36" hidden="1" x14ac:dyDescent="0.3">
      <c r="A8">
        <f t="shared" si="0"/>
        <v>331</v>
      </c>
      <c r="B8">
        <f t="shared" si="1"/>
        <v>0.68814968814968813</v>
      </c>
      <c r="C8" s="3">
        <v>37506</v>
      </c>
      <c r="D8">
        <v>24</v>
      </c>
      <c r="F8" s="3">
        <v>37506</v>
      </c>
      <c r="G8">
        <v>24</v>
      </c>
      <c r="H8">
        <f t="shared" si="2"/>
        <v>30</v>
      </c>
      <c r="I8">
        <f t="shared" si="3"/>
        <v>0.967741935483871</v>
      </c>
      <c r="K8">
        <f t="shared" si="4"/>
        <v>0.27959224733418286</v>
      </c>
      <c r="M8" s="4">
        <f t="shared" si="5"/>
        <v>329</v>
      </c>
      <c r="N8">
        <f t="shared" si="6"/>
        <v>0.68399168399168397</v>
      </c>
      <c r="O8" s="3">
        <v>37506</v>
      </c>
      <c r="P8">
        <v>0.58499999999999996</v>
      </c>
      <c r="R8" s="3">
        <v>37506</v>
      </c>
      <c r="S8">
        <v>0.58499999999999996</v>
      </c>
      <c r="T8">
        <f t="shared" si="7"/>
        <v>14</v>
      </c>
      <c r="U8">
        <f t="shared" si="8"/>
        <v>0.45161290322580644</v>
      </c>
      <c r="W8">
        <f t="shared" si="9"/>
        <v>0.23237878076587754</v>
      </c>
      <c r="Y8" s="4">
        <f t="shared" si="10"/>
        <v>58</v>
      </c>
      <c r="Z8">
        <f t="shared" si="11"/>
        <v>0.12058212058212059</v>
      </c>
      <c r="AA8" s="3">
        <v>37506</v>
      </c>
      <c r="AB8">
        <v>1</v>
      </c>
      <c r="AD8" s="3">
        <v>37506</v>
      </c>
      <c r="AE8">
        <v>1</v>
      </c>
      <c r="AF8">
        <f t="shared" si="12"/>
        <v>3</v>
      </c>
      <c r="AG8">
        <f t="shared" si="13"/>
        <v>9.6774193548387094E-2</v>
      </c>
      <c r="AI8">
        <f t="shared" si="14"/>
        <v>2.3807927033733495E-2</v>
      </c>
    </row>
    <row r="9" spans="1:36" hidden="1" x14ac:dyDescent="0.3">
      <c r="A9">
        <f t="shared" si="0"/>
        <v>294</v>
      </c>
      <c r="B9">
        <f t="shared" si="1"/>
        <v>0.61122661122661126</v>
      </c>
      <c r="C9" s="3">
        <v>37507</v>
      </c>
      <c r="D9">
        <v>23.3</v>
      </c>
      <c r="F9" s="3">
        <v>37507</v>
      </c>
      <c r="G9">
        <v>23.3</v>
      </c>
      <c r="H9">
        <f t="shared" si="2"/>
        <v>24</v>
      </c>
      <c r="I9">
        <f t="shared" si="3"/>
        <v>0.77419354838709675</v>
      </c>
      <c r="K9">
        <f t="shared" si="4"/>
        <v>0.16296693716048549</v>
      </c>
      <c r="M9" s="4">
        <f t="shared" si="5"/>
        <v>348</v>
      </c>
      <c r="N9">
        <f t="shared" si="6"/>
        <v>0.72349272349272353</v>
      </c>
      <c r="O9" s="3">
        <v>37507</v>
      </c>
      <c r="P9">
        <v>0.60499999999999998</v>
      </c>
      <c r="R9" s="3">
        <v>37507</v>
      </c>
      <c r="S9">
        <v>0.60499999999999998</v>
      </c>
      <c r="T9">
        <f t="shared" si="7"/>
        <v>17</v>
      </c>
      <c r="U9">
        <f t="shared" si="8"/>
        <v>0.54838709677419351</v>
      </c>
      <c r="W9">
        <f t="shared" si="9"/>
        <v>0.17510562671853003</v>
      </c>
      <c r="Y9" s="4">
        <f t="shared" si="10"/>
        <v>82</v>
      </c>
      <c r="Z9">
        <f t="shared" si="11"/>
        <v>0.17047817047817049</v>
      </c>
      <c r="AA9" s="3">
        <v>37507</v>
      </c>
      <c r="AB9">
        <v>1.1000000000000001</v>
      </c>
      <c r="AD9" s="3">
        <v>37507</v>
      </c>
      <c r="AE9">
        <v>1.1000000000000001</v>
      </c>
      <c r="AF9">
        <f t="shared" si="12"/>
        <v>4</v>
      </c>
      <c r="AG9">
        <f t="shared" si="13"/>
        <v>0.12903225806451613</v>
      </c>
      <c r="AI9">
        <f t="shared" si="14"/>
        <v>4.1445912413654362E-2</v>
      </c>
    </row>
    <row r="10" spans="1:36" hidden="1" x14ac:dyDescent="0.3">
      <c r="A10">
        <f t="shared" si="0"/>
        <v>261</v>
      </c>
      <c r="B10">
        <f t="shared" si="1"/>
        <v>0.54261954261954259</v>
      </c>
      <c r="C10" s="3">
        <v>37508</v>
      </c>
      <c r="D10">
        <v>22.6</v>
      </c>
      <c r="F10" s="3">
        <v>37508</v>
      </c>
      <c r="G10">
        <v>22.6</v>
      </c>
      <c r="H10">
        <f t="shared" si="2"/>
        <v>23</v>
      </c>
      <c r="I10">
        <f t="shared" si="3"/>
        <v>0.74193548387096775</v>
      </c>
      <c r="K10">
        <f t="shared" si="4"/>
        <v>0.19931594125142515</v>
      </c>
      <c r="M10" s="4">
        <f t="shared" si="5"/>
        <v>365</v>
      </c>
      <c r="N10">
        <f t="shared" si="6"/>
        <v>0.75883575883575882</v>
      </c>
      <c r="O10" s="3">
        <v>37508</v>
      </c>
      <c r="P10">
        <v>0.626</v>
      </c>
      <c r="R10" s="3">
        <v>37508</v>
      </c>
      <c r="S10">
        <v>0.626</v>
      </c>
      <c r="T10">
        <f t="shared" si="7"/>
        <v>19</v>
      </c>
      <c r="U10">
        <f t="shared" si="8"/>
        <v>0.61290322580645162</v>
      </c>
      <c r="W10">
        <f t="shared" si="9"/>
        <v>0.1459325330293072</v>
      </c>
      <c r="Y10" s="4">
        <f t="shared" si="10"/>
        <v>114</v>
      </c>
      <c r="Z10">
        <f t="shared" si="11"/>
        <v>0.23700623700623702</v>
      </c>
      <c r="AA10" s="3">
        <v>37508</v>
      </c>
      <c r="AB10">
        <v>1.3</v>
      </c>
      <c r="AD10" s="3">
        <v>37508</v>
      </c>
      <c r="AE10">
        <v>1.3</v>
      </c>
      <c r="AF10">
        <f t="shared" si="12"/>
        <v>6</v>
      </c>
      <c r="AG10">
        <f t="shared" si="13"/>
        <v>0.19354838709677419</v>
      </c>
      <c r="AI10">
        <f t="shared" si="14"/>
        <v>4.3457849909462831E-2</v>
      </c>
    </row>
    <row r="11" spans="1:36" hidden="1" x14ac:dyDescent="0.3">
      <c r="A11">
        <f t="shared" si="0"/>
        <v>217</v>
      </c>
      <c r="B11">
        <f t="shared" si="1"/>
        <v>0.45114345114345117</v>
      </c>
      <c r="C11" s="3">
        <v>37509</v>
      </c>
      <c r="D11">
        <v>21.9</v>
      </c>
      <c r="F11" s="3">
        <v>37509</v>
      </c>
      <c r="G11">
        <v>21.9</v>
      </c>
      <c r="H11">
        <f t="shared" si="2"/>
        <v>21</v>
      </c>
      <c r="I11">
        <f t="shared" si="3"/>
        <v>0.67741935483870963</v>
      </c>
      <c r="K11">
        <f t="shared" si="4"/>
        <v>0.22627590369525846</v>
      </c>
      <c r="M11" s="4">
        <f t="shared" si="5"/>
        <v>377</v>
      </c>
      <c r="N11">
        <f t="shared" si="6"/>
        <v>0.78378378378378377</v>
      </c>
      <c r="O11" s="3">
        <v>37509</v>
      </c>
      <c r="P11">
        <v>0.64600000000000002</v>
      </c>
      <c r="R11" s="3">
        <v>37509</v>
      </c>
      <c r="S11">
        <v>0.64600000000000002</v>
      </c>
      <c r="T11">
        <f t="shared" si="7"/>
        <v>20</v>
      </c>
      <c r="U11">
        <f t="shared" si="8"/>
        <v>0.64516129032258063</v>
      </c>
      <c r="W11">
        <f t="shared" si="9"/>
        <v>0.13862249346120314</v>
      </c>
      <c r="Y11" s="4">
        <f t="shared" si="10"/>
        <v>145</v>
      </c>
      <c r="Z11">
        <f t="shared" si="11"/>
        <v>0.30145530145530147</v>
      </c>
      <c r="AA11" s="3">
        <v>37509</v>
      </c>
      <c r="AB11">
        <v>1.4</v>
      </c>
      <c r="AD11" s="3">
        <v>37509</v>
      </c>
      <c r="AE11">
        <v>1.4</v>
      </c>
      <c r="AF11">
        <f t="shared" si="12"/>
        <v>9</v>
      </c>
      <c r="AG11">
        <f t="shared" si="13"/>
        <v>0.29032258064516131</v>
      </c>
      <c r="AI11">
        <f t="shared" si="14"/>
        <v>1.1132720810140162E-2</v>
      </c>
    </row>
    <row r="12" spans="1:36" hidden="1" x14ac:dyDescent="0.3">
      <c r="A12">
        <f t="shared" si="0"/>
        <v>135</v>
      </c>
      <c r="B12">
        <f t="shared" si="1"/>
        <v>0.28066528066528068</v>
      </c>
      <c r="C12" s="3">
        <v>37510</v>
      </c>
      <c r="D12">
        <v>20.7</v>
      </c>
      <c r="F12" s="3">
        <v>37510</v>
      </c>
      <c r="G12">
        <v>20.7</v>
      </c>
      <c r="H12">
        <f t="shared" si="2"/>
        <v>16</v>
      </c>
      <c r="I12">
        <f t="shared" si="3"/>
        <v>0.5161290322580645</v>
      </c>
      <c r="K12">
        <f t="shared" si="4"/>
        <v>0.23546375159278382</v>
      </c>
      <c r="M12" s="4">
        <f t="shared" si="5"/>
        <v>361</v>
      </c>
      <c r="N12">
        <f t="shared" si="6"/>
        <v>0.75051975051975051</v>
      </c>
      <c r="O12" s="3">
        <v>37510</v>
      </c>
      <c r="P12">
        <v>0.622</v>
      </c>
      <c r="R12" s="3">
        <v>37510</v>
      </c>
      <c r="S12">
        <v>0.622</v>
      </c>
      <c r="T12">
        <f t="shared" si="7"/>
        <v>18</v>
      </c>
      <c r="U12">
        <f t="shared" si="8"/>
        <v>0.58064516129032262</v>
      </c>
      <c r="W12">
        <f t="shared" si="9"/>
        <v>0.16987458922942789</v>
      </c>
      <c r="Y12" s="4">
        <f t="shared" si="10"/>
        <v>28</v>
      </c>
      <c r="Z12">
        <f t="shared" si="11"/>
        <v>5.8212058212058215E-2</v>
      </c>
      <c r="AA12" s="3">
        <v>37510</v>
      </c>
      <c r="AB12">
        <v>0.7</v>
      </c>
      <c r="AD12" s="3">
        <v>37510</v>
      </c>
      <c r="AE12">
        <v>0.7</v>
      </c>
      <c r="AF12">
        <f t="shared" si="12"/>
        <v>2</v>
      </c>
      <c r="AG12">
        <f t="shared" si="13"/>
        <v>6.4516129032258063E-2</v>
      </c>
      <c r="AI12">
        <f t="shared" si="14"/>
        <v>6.3040708201998474E-3</v>
      </c>
    </row>
    <row r="13" spans="1:36" hidden="1" x14ac:dyDescent="0.3">
      <c r="A13">
        <f t="shared" si="0"/>
        <v>185</v>
      </c>
      <c r="B13">
        <f t="shared" si="1"/>
        <v>0.38461538461538464</v>
      </c>
      <c r="C13" s="3">
        <v>37511</v>
      </c>
      <c r="D13">
        <v>21.4</v>
      </c>
      <c r="F13" s="3">
        <v>37511</v>
      </c>
      <c r="G13">
        <v>21.4</v>
      </c>
      <c r="H13">
        <f t="shared" si="2"/>
        <v>20</v>
      </c>
      <c r="I13">
        <f t="shared" si="3"/>
        <v>0.64516129032258063</v>
      </c>
      <c r="K13">
        <f t="shared" si="4"/>
        <v>0.26054590570719599</v>
      </c>
      <c r="M13" s="4">
        <f t="shared" si="5"/>
        <v>240</v>
      </c>
      <c r="N13">
        <f t="shared" si="6"/>
        <v>0.49896049896049899</v>
      </c>
      <c r="O13" s="3">
        <v>37511</v>
      </c>
      <c r="P13">
        <v>0.50900000000000001</v>
      </c>
      <c r="R13" s="3">
        <v>37511</v>
      </c>
      <c r="S13">
        <v>0.50900000000000001</v>
      </c>
      <c r="T13">
        <f t="shared" si="7"/>
        <v>7</v>
      </c>
      <c r="U13">
        <f t="shared" si="8"/>
        <v>0.22580645161290322</v>
      </c>
      <c r="W13">
        <f t="shared" si="9"/>
        <v>0.27315404734759574</v>
      </c>
      <c r="Y13" s="4">
        <f t="shared" si="10"/>
        <v>438</v>
      </c>
      <c r="Z13">
        <f t="shared" si="11"/>
        <v>0.91060291060291065</v>
      </c>
      <c r="AA13" s="3">
        <v>37511</v>
      </c>
      <c r="AB13">
        <v>3.2</v>
      </c>
      <c r="AD13" s="3">
        <v>37511</v>
      </c>
      <c r="AE13">
        <v>3.2</v>
      </c>
      <c r="AF13">
        <f t="shared" si="12"/>
        <v>29</v>
      </c>
      <c r="AG13">
        <f t="shared" si="13"/>
        <v>0.93548387096774188</v>
      </c>
      <c r="AI13">
        <f t="shared" si="14"/>
        <v>2.4880960364831228E-2</v>
      </c>
    </row>
    <row r="14" spans="1:36" hidden="1" x14ac:dyDescent="0.3">
      <c r="A14">
        <f t="shared" si="0"/>
        <v>76</v>
      </c>
      <c r="B14">
        <f t="shared" si="1"/>
        <v>0.15800415800415801</v>
      </c>
      <c r="C14" s="3">
        <v>37512</v>
      </c>
      <c r="D14">
        <v>19.7</v>
      </c>
      <c r="F14" s="3">
        <v>37512</v>
      </c>
      <c r="G14">
        <v>19.7</v>
      </c>
      <c r="H14">
        <f t="shared" si="2"/>
        <v>10</v>
      </c>
      <c r="I14">
        <f t="shared" si="3"/>
        <v>0.32258064516129031</v>
      </c>
      <c r="K14">
        <f t="shared" si="4"/>
        <v>0.1645764871571323</v>
      </c>
      <c r="M14" s="4">
        <f t="shared" si="5"/>
        <v>168</v>
      </c>
      <c r="N14">
        <f t="shared" si="6"/>
        <v>0.34927234927234929</v>
      </c>
      <c r="O14" s="3">
        <v>37512</v>
      </c>
      <c r="P14">
        <v>0.45700000000000002</v>
      </c>
      <c r="R14" s="3">
        <v>37512</v>
      </c>
      <c r="S14">
        <v>0.45700000000000002</v>
      </c>
      <c r="T14">
        <f t="shared" si="7"/>
        <v>3</v>
      </c>
      <c r="U14">
        <f t="shared" si="8"/>
        <v>9.6774193548387094E-2</v>
      </c>
      <c r="W14">
        <f t="shared" si="9"/>
        <v>0.25249815572396217</v>
      </c>
      <c r="Y14" s="4">
        <f t="shared" si="10"/>
        <v>351</v>
      </c>
      <c r="Z14">
        <f t="shared" si="11"/>
        <v>0.72972972972972971</v>
      </c>
      <c r="AA14" s="3">
        <v>37512</v>
      </c>
      <c r="AB14">
        <v>2.2000000000000002</v>
      </c>
      <c r="AD14" s="3">
        <v>37512</v>
      </c>
      <c r="AE14">
        <v>2.2000000000000002</v>
      </c>
      <c r="AF14">
        <f t="shared" si="12"/>
        <v>21</v>
      </c>
      <c r="AG14">
        <f t="shared" si="13"/>
        <v>0.67741935483870963</v>
      </c>
      <c r="AI14">
        <f t="shared" si="14"/>
        <v>5.2310374891020084E-2</v>
      </c>
    </row>
    <row r="15" spans="1:36" hidden="1" x14ac:dyDescent="0.3">
      <c r="A15">
        <f t="shared" si="0"/>
        <v>72</v>
      </c>
      <c r="B15">
        <f t="shared" si="1"/>
        <v>0.1496881496881497</v>
      </c>
      <c r="C15" s="3">
        <v>37513</v>
      </c>
      <c r="D15">
        <v>19.600000000000001</v>
      </c>
      <c r="F15" s="3">
        <v>37513</v>
      </c>
      <c r="G15">
        <v>19.600000000000001</v>
      </c>
      <c r="H15">
        <f t="shared" si="2"/>
        <v>9</v>
      </c>
      <c r="I15">
        <f t="shared" si="3"/>
        <v>0.29032258064516131</v>
      </c>
      <c r="K15">
        <f t="shared" si="4"/>
        <v>0.14063443095701161</v>
      </c>
      <c r="M15" s="4">
        <f t="shared" si="5"/>
        <v>247</v>
      </c>
      <c r="N15">
        <f t="shared" si="6"/>
        <v>0.51351351351351349</v>
      </c>
      <c r="O15" s="3">
        <v>37513</v>
      </c>
      <c r="P15">
        <v>0.51500000000000001</v>
      </c>
      <c r="R15" s="3">
        <v>37513</v>
      </c>
      <c r="S15">
        <v>0.51500000000000001</v>
      </c>
      <c r="T15">
        <f t="shared" si="7"/>
        <v>8</v>
      </c>
      <c r="U15">
        <f t="shared" si="8"/>
        <v>0.25806451612903225</v>
      </c>
      <c r="W15">
        <f t="shared" si="9"/>
        <v>0.25544899738448124</v>
      </c>
      <c r="Y15" s="4">
        <f t="shared" si="10"/>
        <v>145</v>
      </c>
      <c r="Z15">
        <f t="shared" si="11"/>
        <v>0.30145530145530147</v>
      </c>
      <c r="AA15" s="3">
        <v>37513</v>
      </c>
      <c r="AB15">
        <v>1.4</v>
      </c>
      <c r="AD15" s="3">
        <v>37513</v>
      </c>
      <c r="AE15">
        <v>1.4</v>
      </c>
      <c r="AF15">
        <f t="shared" si="12"/>
        <v>9</v>
      </c>
      <c r="AG15">
        <f t="shared" si="13"/>
        <v>0.29032258064516131</v>
      </c>
      <c r="AI15">
        <f t="shared" si="14"/>
        <v>1.1132720810140162E-2</v>
      </c>
    </row>
    <row r="16" spans="1:36" hidden="1" x14ac:dyDescent="0.3">
      <c r="A16">
        <f t="shared" si="0"/>
        <v>107</v>
      </c>
      <c r="B16">
        <f t="shared" si="1"/>
        <v>0.22245322245322247</v>
      </c>
      <c r="C16" s="3">
        <v>37514</v>
      </c>
      <c r="D16">
        <v>20.3</v>
      </c>
      <c r="F16" s="3">
        <v>37514</v>
      </c>
      <c r="G16">
        <v>20.3</v>
      </c>
      <c r="H16">
        <f t="shared" si="2"/>
        <v>14</v>
      </c>
      <c r="I16">
        <f t="shared" si="3"/>
        <v>0.45161290322580644</v>
      </c>
      <c r="K16">
        <f t="shared" si="4"/>
        <v>0.22915968077258397</v>
      </c>
      <c r="M16" s="4">
        <f t="shared" si="5"/>
        <v>191</v>
      </c>
      <c r="N16">
        <f t="shared" si="6"/>
        <v>0.39708939708939711</v>
      </c>
      <c r="O16" s="3">
        <v>37514</v>
      </c>
      <c r="P16">
        <v>0.47099999999999997</v>
      </c>
      <c r="R16" s="3">
        <v>37514</v>
      </c>
      <c r="S16">
        <v>0.47099999999999997</v>
      </c>
      <c r="T16">
        <f t="shared" si="7"/>
        <v>5</v>
      </c>
      <c r="U16">
        <f t="shared" si="8"/>
        <v>0.16129032258064516</v>
      </c>
      <c r="W16">
        <f t="shared" si="9"/>
        <v>0.23579907450875195</v>
      </c>
      <c r="Y16" s="4">
        <f t="shared" si="10"/>
        <v>200</v>
      </c>
      <c r="Z16">
        <f t="shared" si="11"/>
        <v>0.41580041580041582</v>
      </c>
      <c r="AA16" s="3">
        <v>37514</v>
      </c>
      <c r="AB16">
        <v>1.6</v>
      </c>
      <c r="AD16" s="3">
        <v>37514</v>
      </c>
      <c r="AE16">
        <v>1.6</v>
      </c>
      <c r="AF16">
        <f t="shared" si="12"/>
        <v>17</v>
      </c>
      <c r="AG16">
        <f t="shared" si="13"/>
        <v>0.54838709677419351</v>
      </c>
      <c r="AI16">
        <f t="shared" si="14"/>
        <v>0.13258668097377768</v>
      </c>
    </row>
    <row r="17" spans="1:36" hidden="1" x14ac:dyDescent="0.3">
      <c r="A17">
        <f t="shared" si="0"/>
        <v>90</v>
      </c>
      <c r="B17">
        <f t="shared" si="1"/>
        <v>0.18711018711018712</v>
      </c>
      <c r="C17" s="3">
        <v>37515</v>
      </c>
      <c r="D17">
        <v>20</v>
      </c>
      <c r="F17" s="3">
        <v>37515</v>
      </c>
      <c r="G17">
        <v>20</v>
      </c>
      <c r="H17">
        <f t="shared" si="2"/>
        <v>11</v>
      </c>
      <c r="I17">
        <f t="shared" si="3"/>
        <v>0.35483870967741937</v>
      </c>
      <c r="K17">
        <f t="shared" si="4"/>
        <v>0.16772852256723225</v>
      </c>
      <c r="M17" s="4">
        <f t="shared" si="5"/>
        <v>99</v>
      </c>
      <c r="N17">
        <f t="shared" si="6"/>
        <v>0.20582120582120583</v>
      </c>
      <c r="O17" s="3">
        <v>37515</v>
      </c>
      <c r="P17">
        <v>0.41099999999999998</v>
      </c>
      <c r="R17" s="3">
        <v>37515</v>
      </c>
      <c r="S17">
        <v>0.41099999999999998</v>
      </c>
      <c r="T17">
        <f t="shared" si="7"/>
        <v>1</v>
      </c>
      <c r="U17">
        <f t="shared" si="8"/>
        <v>3.2258064516129031E-2</v>
      </c>
      <c r="W17">
        <f t="shared" si="9"/>
        <v>0.1735631413050768</v>
      </c>
      <c r="Y17" s="4">
        <f t="shared" si="10"/>
        <v>398</v>
      </c>
      <c r="Z17">
        <f t="shared" si="11"/>
        <v>0.82744282744282749</v>
      </c>
      <c r="AA17" s="3">
        <v>37515</v>
      </c>
      <c r="AB17">
        <v>2.6</v>
      </c>
      <c r="AD17" s="3">
        <v>37515</v>
      </c>
      <c r="AE17">
        <v>2.6</v>
      </c>
      <c r="AF17">
        <f t="shared" si="12"/>
        <v>26</v>
      </c>
      <c r="AG17">
        <f t="shared" si="13"/>
        <v>0.83870967741935487</v>
      </c>
      <c r="AI17">
        <f t="shared" si="14"/>
        <v>1.1266849976527382E-2</v>
      </c>
    </row>
    <row r="18" spans="1:36" hidden="1" x14ac:dyDescent="0.3">
      <c r="A18">
        <f t="shared" si="0"/>
        <v>50</v>
      </c>
      <c r="B18">
        <f t="shared" si="1"/>
        <v>0.10395010395010396</v>
      </c>
      <c r="C18" s="3">
        <v>37516</v>
      </c>
      <c r="D18">
        <v>18.8</v>
      </c>
      <c r="F18" s="3">
        <v>37516</v>
      </c>
      <c r="G18">
        <v>18.8</v>
      </c>
      <c r="H18">
        <f t="shared" si="2"/>
        <v>6</v>
      </c>
      <c r="I18">
        <f t="shared" si="3"/>
        <v>0.19354838709677419</v>
      </c>
      <c r="K18">
        <f t="shared" si="4"/>
        <v>8.9598283146670232E-2</v>
      </c>
      <c r="M18" s="4">
        <f t="shared" si="5"/>
        <v>164</v>
      </c>
      <c r="N18">
        <f t="shared" si="6"/>
        <v>0.34095634095634098</v>
      </c>
      <c r="O18" s="3">
        <v>37516</v>
      </c>
      <c r="P18">
        <v>0.45500000000000002</v>
      </c>
      <c r="R18" s="3">
        <v>37516</v>
      </c>
      <c r="S18">
        <v>0.45500000000000002</v>
      </c>
      <c r="T18">
        <f t="shared" si="7"/>
        <v>2</v>
      </c>
      <c r="U18">
        <f t="shared" si="8"/>
        <v>6.4516129032258063E-2</v>
      </c>
      <c r="W18">
        <f t="shared" si="9"/>
        <v>0.27644021192408291</v>
      </c>
      <c r="Y18" s="4">
        <f t="shared" si="10"/>
        <v>351</v>
      </c>
      <c r="Z18">
        <f t="shared" si="11"/>
        <v>0.72972972972972971</v>
      </c>
      <c r="AA18" s="3">
        <v>37516</v>
      </c>
      <c r="AB18">
        <v>2.2000000000000002</v>
      </c>
      <c r="AD18" s="3">
        <v>37516</v>
      </c>
      <c r="AE18">
        <v>2.2000000000000002</v>
      </c>
      <c r="AF18">
        <f t="shared" si="12"/>
        <v>21</v>
      </c>
      <c r="AG18">
        <f t="shared" si="13"/>
        <v>0.67741935483870963</v>
      </c>
      <c r="AI18">
        <f t="shared" si="14"/>
        <v>5.2310374891020084E-2</v>
      </c>
    </row>
    <row r="19" spans="1:36" hidden="1" x14ac:dyDescent="0.3">
      <c r="A19">
        <f t="shared" si="0"/>
        <v>124</v>
      </c>
      <c r="B19">
        <f t="shared" si="1"/>
        <v>0.25779625779625781</v>
      </c>
      <c r="C19" s="3">
        <v>37517</v>
      </c>
      <c r="D19">
        <v>20.6</v>
      </c>
      <c r="F19" s="3">
        <v>37517</v>
      </c>
      <c r="G19">
        <v>20.6</v>
      </c>
      <c r="H19">
        <f t="shared" si="2"/>
        <v>15</v>
      </c>
      <c r="I19">
        <f t="shared" si="3"/>
        <v>0.4838709677419355</v>
      </c>
      <c r="K19">
        <f t="shared" si="4"/>
        <v>0.22607470994567769</v>
      </c>
      <c r="M19" s="4">
        <f t="shared" si="5"/>
        <v>188</v>
      </c>
      <c r="N19">
        <f t="shared" si="6"/>
        <v>0.39085239085239087</v>
      </c>
      <c r="O19" s="3">
        <v>37517</v>
      </c>
      <c r="P19">
        <v>0.47</v>
      </c>
      <c r="R19" s="3">
        <v>37517</v>
      </c>
      <c r="S19">
        <v>0.47</v>
      </c>
      <c r="T19">
        <f t="shared" si="7"/>
        <v>4</v>
      </c>
      <c r="U19">
        <f t="shared" si="8"/>
        <v>0.12903225806451613</v>
      </c>
      <c r="W19">
        <f t="shared" si="9"/>
        <v>0.26182013278787475</v>
      </c>
      <c r="Y19" s="4">
        <f t="shared" si="10"/>
        <v>351</v>
      </c>
      <c r="Z19">
        <f t="shared" si="11"/>
        <v>0.72972972972972971</v>
      </c>
      <c r="AA19" s="3">
        <v>37517</v>
      </c>
      <c r="AB19">
        <v>2.2000000000000002</v>
      </c>
      <c r="AD19" s="3">
        <v>37517</v>
      </c>
      <c r="AE19">
        <v>2.2000000000000002</v>
      </c>
      <c r="AF19">
        <f t="shared" si="12"/>
        <v>21</v>
      </c>
      <c r="AG19">
        <f t="shared" si="13"/>
        <v>0.67741935483870963</v>
      </c>
      <c r="AI19">
        <f t="shared" si="14"/>
        <v>5.2310374891020084E-2</v>
      </c>
    </row>
    <row r="20" spans="1:36" hidden="1" x14ac:dyDescent="0.3">
      <c r="A20">
        <f t="shared" si="0"/>
        <v>135</v>
      </c>
      <c r="B20">
        <f t="shared" si="1"/>
        <v>0.28066528066528068</v>
      </c>
      <c r="C20" s="3">
        <v>37518</v>
      </c>
      <c r="D20">
        <v>20.7</v>
      </c>
      <c r="F20" s="3">
        <v>37518</v>
      </c>
      <c r="G20">
        <v>20.7</v>
      </c>
      <c r="H20">
        <f t="shared" si="2"/>
        <v>16</v>
      </c>
      <c r="I20">
        <f t="shared" si="3"/>
        <v>0.5161290322580645</v>
      </c>
      <c r="K20">
        <f t="shared" si="4"/>
        <v>0.23546375159278382</v>
      </c>
      <c r="M20" s="4">
        <f t="shared" si="5"/>
        <v>297</v>
      </c>
      <c r="N20">
        <f t="shared" si="6"/>
        <v>0.61746361746361744</v>
      </c>
      <c r="O20" s="3">
        <v>37518</v>
      </c>
      <c r="P20">
        <v>0.54900000000000004</v>
      </c>
      <c r="R20" s="3">
        <v>37518</v>
      </c>
      <c r="S20">
        <v>0.54900000000000004</v>
      </c>
      <c r="T20">
        <f t="shared" si="7"/>
        <v>13</v>
      </c>
      <c r="U20">
        <f t="shared" si="8"/>
        <v>0.41935483870967744</v>
      </c>
      <c r="W20">
        <f t="shared" si="9"/>
        <v>0.19810877875394001</v>
      </c>
      <c r="Y20" s="4">
        <f t="shared" si="10"/>
        <v>200</v>
      </c>
      <c r="Z20">
        <f t="shared" si="11"/>
        <v>0.41580041580041582</v>
      </c>
      <c r="AA20" s="3">
        <v>37518</v>
      </c>
      <c r="AB20">
        <v>1.6</v>
      </c>
      <c r="AD20" s="3">
        <v>37518</v>
      </c>
      <c r="AE20">
        <v>1.6</v>
      </c>
      <c r="AF20">
        <f t="shared" si="12"/>
        <v>17</v>
      </c>
      <c r="AG20">
        <f t="shared" si="13"/>
        <v>0.54838709677419351</v>
      </c>
      <c r="AI20">
        <f t="shared" si="14"/>
        <v>0.13258668097377768</v>
      </c>
    </row>
    <row r="21" spans="1:36" hidden="1" x14ac:dyDescent="0.3">
      <c r="A21">
        <f t="shared" si="0"/>
        <v>68</v>
      </c>
      <c r="B21">
        <f t="shared" si="1"/>
        <v>0.14137214137214138</v>
      </c>
      <c r="C21" s="3">
        <v>37519</v>
      </c>
      <c r="D21">
        <v>19.5</v>
      </c>
      <c r="F21" s="3">
        <v>37519</v>
      </c>
      <c r="G21">
        <v>19.5</v>
      </c>
      <c r="H21">
        <f t="shared" si="2"/>
        <v>7</v>
      </c>
      <c r="I21">
        <f t="shared" si="3"/>
        <v>0.22580645161290322</v>
      </c>
      <c r="K21">
        <f t="shared" si="4"/>
        <v>8.443431024076184E-2</v>
      </c>
      <c r="M21" s="4">
        <f t="shared" si="5"/>
        <v>400</v>
      </c>
      <c r="N21">
        <f t="shared" si="6"/>
        <v>0.83160083160083165</v>
      </c>
      <c r="O21" s="3">
        <v>37519</v>
      </c>
      <c r="P21">
        <v>0.69899999999999995</v>
      </c>
      <c r="R21" s="3">
        <v>37519</v>
      </c>
      <c r="S21">
        <v>0.69899999999999995</v>
      </c>
      <c r="T21">
        <f t="shared" si="7"/>
        <v>22</v>
      </c>
      <c r="U21">
        <f t="shared" si="8"/>
        <v>0.70967741935483875</v>
      </c>
      <c r="W21">
        <f t="shared" si="9"/>
        <v>0.1219234122459929</v>
      </c>
      <c r="Y21" s="4">
        <f t="shared" si="10"/>
        <v>12</v>
      </c>
      <c r="Z21">
        <f t="shared" si="11"/>
        <v>2.4948024948024949E-2</v>
      </c>
      <c r="AA21" s="3">
        <v>37519</v>
      </c>
      <c r="AB21">
        <v>0.5</v>
      </c>
      <c r="AD21" s="3">
        <v>37519</v>
      </c>
      <c r="AE21">
        <v>0.5</v>
      </c>
      <c r="AF21">
        <f t="shared" si="12"/>
        <v>1</v>
      </c>
      <c r="AG21">
        <f t="shared" si="13"/>
        <v>3.2258064516129031E-2</v>
      </c>
      <c r="AI21">
        <f t="shared" si="14"/>
        <v>7.310039568104082E-3</v>
      </c>
    </row>
    <row r="22" spans="1:36" hidden="1" x14ac:dyDescent="0.3">
      <c r="A22">
        <f t="shared" si="0"/>
        <v>95</v>
      </c>
      <c r="B22">
        <f t="shared" si="1"/>
        <v>0.19750519750519752</v>
      </c>
      <c r="C22" s="3">
        <v>37520</v>
      </c>
      <c r="D22">
        <v>20.100000000000001</v>
      </c>
      <c r="F22" s="3">
        <v>37520</v>
      </c>
      <c r="G22">
        <v>20.100000000000001</v>
      </c>
      <c r="H22">
        <f t="shared" si="2"/>
        <v>12</v>
      </c>
      <c r="I22">
        <f t="shared" si="3"/>
        <v>0.38709677419354838</v>
      </c>
      <c r="K22">
        <f t="shared" si="4"/>
        <v>0.18959157668835086</v>
      </c>
      <c r="M22" s="4">
        <f t="shared" si="5"/>
        <v>424</v>
      </c>
      <c r="N22">
        <f t="shared" si="6"/>
        <v>0.88149688149688155</v>
      </c>
      <c r="O22" s="3">
        <v>37520</v>
      </c>
      <c r="P22">
        <v>0.74</v>
      </c>
      <c r="R22" s="3">
        <v>37520</v>
      </c>
      <c r="S22">
        <v>0.74</v>
      </c>
      <c r="T22">
        <f t="shared" si="7"/>
        <v>25</v>
      </c>
      <c r="U22">
        <f t="shared" si="8"/>
        <v>0.80645161290322576</v>
      </c>
      <c r="W22">
        <f t="shared" si="9"/>
        <v>7.504526859365579E-2</v>
      </c>
      <c r="Y22" s="4">
        <f t="shared" si="10"/>
        <v>145</v>
      </c>
      <c r="Z22">
        <f t="shared" si="11"/>
        <v>0.30145530145530147</v>
      </c>
      <c r="AA22" s="3">
        <v>37520</v>
      </c>
      <c r="AB22">
        <v>1.4</v>
      </c>
      <c r="AD22" s="3">
        <v>37520</v>
      </c>
      <c r="AE22">
        <v>1.4</v>
      </c>
      <c r="AF22">
        <f t="shared" si="12"/>
        <v>9</v>
      </c>
      <c r="AG22">
        <f t="shared" si="13"/>
        <v>0.29032258064516131</v>
      </c>
      <c r="AI22">
        <f t="shared" si="14"/>
        <v>1.1132720810140162E-2</v>
      </c>
    </row>
    <row r="23" spans="1:36" hidden="1" x14ac:dyDescent="0.3">
      <c r="A23">
        <f t="shared" si="0"/>
        <v>135</v>
      </c>
      <c r="B23">
        <f t="shared" si="1"/>
        <v>0.28066528066528068</v>
      </c>
      <c r="C23" s="3">
        <v>37521</v>
      </c>
      <c r="D23">
        <v>20.7</v>
      </c>
      <c r="F23" s="3">
        <v>37521</v>
      </c>
      <c r="G23">
        <v>20.7</v>
      </c>
      <c r="H23">
        <f t="shared" si="2"/>
        <v>16</v>
      </c>
      <c r="I23">
        <f t="shared" si="3"/>
        <v>0.5161290322580645</v>
      </c>
      <c r="K23">
        <f t="shared" si="4"/>
        <v>0.23546375159278382</v>
      </c>
      <c r="M23" s="4">
        <f t="shared" si="5"/>
        <v>440</v>
      </c>
      <c r="N23">
        <f t="shared" si="6"/>
        <v>0.91476091476091481</v>
      </c>
      <c r="O23" s="3">
        <v>37521</v>
      </c>
      <c r="P23">
        <v>0.78</v>
      </c>
      <c r="R23" s="3">
        <v>37521</v>
      </c>
      <c r="S23">
        <v>0.78</v>
      </c>
      <c r="T23">
        <f t="shared" si="7"/>
        <v>27</v>
      </c>
      <c r="U23">
        <f t="shared" si="8"/>
        <v>0.87096774193548387</v>
      </c>
      <c r="W23">
        <f t="shared" si="9"/>
        <v>4.3793172825430937E-2</v>
      </c>
      <c r="Y23" s="4">
        <f t="shared" si="10"/>
        <v>369</v>
      </c>
      <c r="Z23">
        <f t="shared" si="11"/>
        <v>0.76715176715176714</v>
      </c>
      <c r="AA23" s="3">
        <v>37521</v>
      </c>
      <c r="AB23">
        <v>2.2999999999999998</v>
      </c>
      <c r="AD23" s="3">
        <v>37521</v>
      </c>
      <c r="AE23">
        <v>2.2999999999999998</v>
      </c>
      <c r="AF23">
        <f t="shared" si="12"/>
        <v>24</v>
      </c>
      <c r="AG23">
        <f t="shared" si="13"/>
        <v>0.77419354838709675</v>
      </c>
      <c r="AI23">
        <f t="shared" si="14"/>
        <v>7.0417812353296139E-3</v>
      </c>
    </row>
    <row r="24" spans="1:36" hidden="1" x14ac:dyDescent="0.3">
      <c r="A24">
        <f t="shared" si="0"/>
        <v>177</v>
      </c>
      <c r="B24">
        <f t="shared" si="1"/>
        <v>0.367983367983368</v>
      </c>
      <c r="C24" s="3">
        <v>37522</v>
      </c>
      <c r="D24">
        <v>21.3</v>
      </c>
      <c r="F24" s="3">
        <v>37522</v>
      </c>
      <c r="G24">
        <v>21.3</v>
      </c>
      <c r="H24">
        <f t="shared" si="2"/>
        <v>19</v>
      </c>
      <c r="I24">
        <f t="shared" si="3"/>
        <v>0.61290322580645162</v>
      </c>
      <c r="K24">
        <f t="shared" si="4"/>
        <v>0.24491985782308362</v>
      </c>
      <c r="M24" s="4">
        <f t="shared" si="5"/>
        <v>454</v>
      </c>
      <c r="N24">
        <f t="shared" si="6"/>
        <v>0.94386694386694392</v>
      </c>
      <c r="O24" s="3">
        <v>37522</v>
      </c>
      <c r="P24">
        <v>0.82099999999999995</v>
      </c>
      <c r="R24" s="3">
        <v>37522</v>
      </c>
      <c r="S24">
        <v>0.82099999999999995</v>
      </c>
      <c r="T24">
        <f t="shared" si="7"/>
        <v>28</v>
      </c>
      <c r="U24">
        <f t="shared" si="8"/>
        <v>0.90322580645161288</v>
      </c>
      <c r="W24">
        <f t="shared" si="9"/>
        <v>4.0641137415331041E-2</v>
      </c>
      <c r="Y24" s="4">
        <f t="shared" si="10"/>
        <v>438</v>
      </c>
      <c r="Z24">
        <f t="shared" si="11"/>
        <v>0.91060291060291065</v>
      </c>
      <c r="AA24" s="3">
        <v>37522</v>
      </c>
      <c r="AB24">
        <v>3.2</v>
      </c>
      <c r="AD24" s="3">
        <v>37522</v>
      </c>
      <c r="AE24">
        <v>3.2</v>
      </c>
      <c r="AF24">
        <f t="shared" si="12"/>
        <v>29</v>
      </c>
      <c r="AG24">
        <f t="shared" si="13"/>
        <v>0.93548387096774188</v>
      </c>
      <c r="AI24">
        <f t="shared" si="14"/>
        <v>2.4880960364831228E-2</v>
      </c>
    </row>
    <row r="25" spans="1:36" hidden="1" x14ac:dyDescent="0.3">
      <c r="A25">
        <f t="shared" si="0"/>
        <v>68</v>
      </c>
      <c r="B25">
        <f t="shared" si="1"/>
        <v>0.14137214137214138</v>
      </c>
      <c r="C25" s="3">
        <v>37523</v>
      </c>
      <c r="D25">
        <v>19.5</v>
      </c>
      <c r="F25" s="3">
        <v>37523</v>
      </c>
      <c r="G25">
        <v>19.5</v>
      </c>
      <c r="H25">
        <f t="shared" si="2"/>
        <v>7</v>
      </c>
      <c r="I25">
        <f t="shared" si="3"/>
        <v>0.22580645161290322</v>
      </c>
      <c r="K25">
        <f t="shared" si="4"/>
        <v>8.443431024076184E-2</v>
      </c>
      <c r="M25" s="4">
        <f t="shared" si="5"/>
        <v>459</v>
      </c>
      <c r="N25">
        <f t="shared" si="6"/>
        <v>0.95426195426195426</v>
      </c>
      <c r="O25" s="3">
        <v>37523</v>
      </c>
      <c r="P25">
        <v>0.84099999999999997</v>
      </c>
      <c r="R25" s="3">
        <v>37523</v>
      </c>
      <c r="S25">
        <v>0.84099999999999997</v>
      </c>
      <c r="T25">
        <f t="shared" si="7"/>
        <v>29</v>
      </c>
      <c r="U25">
        <f t="shared" si="8"/>
        <v>0.93548387096774188</v>
      </c>
      <c r="W25">
        <f t="shared" si="9"/>
        <v>1.8778083294212378E-2</v>
      </c>
      <c r="Y25" s="4">
        <f t="shared" si="10"/>
        <v>369</v>
      </c>
      <c r="Z25">
        <f t="shared" si="11"/>
        <v>0.76715176715176714</v>
      </c>
      <c r="AA25" s="3">
        <v>37523</v>
      </c>
      <c r="AB25">
        <v>2.2999999999999998</v>
      </c>
      <c r="AD25" s="3">
        <v>37523</v>
      </c>
      <c r="AE25">
        <v>2.2999999999999998</v>
      </c>
      <c r="AF25">
        <f t="shared" si="12"/>
        <v>24</v>
      </c>
      <c r="AG25">
        <f t="shared" si="13"/>
        <v>0.77419354838709675</v>
      </c>
      <c r="AI25">
        <f t="shared" si="14"/>
        <v>7.0417812353296139E-3</v>
      </c>
    </row>
    <row r="26" spans="1:36" hidden="1" x14ac:dyDescent="0.3">
      <c r="A26">
        <f t="shared" si="0"/>
        <v>95</v>
      </c>
      <c r="B26">
        <f t="shared" si="1"/>
        <v>0.19750519750519752</v>
      </c>
      <c r="C26" s="3">
        <v>37524</v>
      </c>
      <c r="D26">
        <v>20.100000000000001</v>
      </c>
      <c r="F26" s="3">
        <v>37524</v>
      </c>
      <c r="G26">
        <v>20.100000000000001</v>
      </c>
      <c r="H26">
        <f t="shared" si="2"/>
        <v>12</v>
      </c>
      <c r="I26">
        <f t="shared" si="3"/>
        <v>0.38709677419354838</v>
      </c>
      <c r="K26">
        <f t="shared" si="4"/>
        <v>0.18959157668835086</v>
      </c>
      <c r="M26" s="4">
        <f t="shared" si="5"/>
        <v>439</v>
      </c>
      <c r="N26">
        <f t="shared" si="6"/>
        <v>0.91268191268191268</v>
      </c>
      <c r="O26" s="3">
        <v>37524</v>
      </c>
      <c r="P26">
        <v>0.77900000000000003</v>
      </c>
      <c r="R26" s="3">
        <v>37524</v>
      </c>
      <c r="S26">
        <v>0.77900000000000003</v>
      </c>
      <c r="T26">
        <f t="shared" si="7"/>
        <v>26</v>
      </c>
      <c r="U26">
        <f t="shared" si="8"/>
        <v>0.83870967741935487</v>
      </c>
      <c r="W26">
        <f t="shared" si="9"/>
        <v>7.3972235262557806E-2</v>
      </c>
      <c r="Y26" s="4">
        <f t="shared" si="10"/>
        <v>114</v>
      </c>
      <c r="Z26">
        <f t="shared" si="11"/>
        <v>0.23700623700623702</v>
      </c>
      <c r="AA26" s="3">
        <v>37524</v>
      </c>
      <c r="AB26">
        <v>1.3</v>
      </c>
      <c r="AD26" s="3">
        <v>37524</v>
      </c>
      <c r="AE26">
        <v>1.3</v>
      </c>
      <c r="AF26">
        <f t="shared" si="12"/>
        <v>6</v>
      </c>
      <c r="AG26">
        <f t="shared" si="13"/>
        <v>0.19354838709677419</v>
      </c>
      <c r="AI26">
        <f t="shared" si="14"/>
        <v>4.3457849909462831E-2</v>
      </c>
    </row>
    <row r="27" spans="1:36" hidden="1" x14ac:dyDescent="0.3">
      <c r="A27">
        <f t="shared" si="0"/>
        <v>10</v>
      </c>
      <c r="B27">
        <f t="shared" si="1"/>
        <v>2.0790020790020791E-2</v>
      </c>
      <c r="C27" s="3">
        <v>37525</v>
      </c>
      <c r="D27">
        <v>15.7</v>
      </c>
      <c r="F27" s="3">
        <v>37525</v>
      </c>
      <c r="G27">
        <v>15.7</v>
      </c>
      <c r="H27">
        <f t="shared" si="2"/>
        <v>4</v>
      </c>
      <c r="I27">
        <f t="shared" si="3"/>
        <v>0.12903225806451613</v>
      </c>
      <c r="K27">
        <f t="shared" si="4"/>
        <v>0.10824223727449533</v>
      </c>
      <c r="M27" s="4">
        <f t="shared" si="5"/>
        <v>472</v>
      </c>
      <c r="N27">
        <f t="shared" si="6"/>
        <v>0.98128898128898134</v>
      </c>
      <c r="O27" s="3">
        <v>37525</v>
      </c>
      <c r="P27">
        <v>0.90400000000000003</v>
      </c>
      <c r="R27" s="3">
        <v>37525</v>
      </c>
      <c r="S27">
        <v>0.90400000000000003</v>
      </c>
      <c r="T27">
        <f t="shared" si="7"/>
        <v>30</v>
      </c>
      <c r="U27">
        <f t="shared" si="8"/>
        <v>0.967741935483871</v>
      </c>
      <c r="W27">
        <f t="shared" si="9"/>
        <v>1.3547045805110347E-2</v>
      </c>
      <c r="Y27" s="4">
        <f t="shared" si="10"/>
        <v>172</v>
      </c>
      <c r="Z27">
        <f t="shared" si="11"/>
        <v>0.35758835758835761</v>
      </c>
      <c r="AA27" s="3">
        <v>37525</v>
      </c>
      <c r="AB27">
        <v>1.5</v>
      </c>
      <c r="AD27" s="3">
        <v>37525</v>
      </c>
      <c r="AE27">
        <v>1.5</v>
      </c>
      <c r="AF27">
        <f t="shared" si="12"/>
        <v>15</v>
      </c>
      <c r="AG27">
        <f t="shared" si="13"/>
        <v>0.4838709677419355</v>
      </c>
      <c r="AI27">
        <f t="shared" si="14"/>
        <v>0.12628261015357789</v>
      </c>
    </row>
    <row r="28" spans="1:36" hidden="1" x14ac:dyDescent="0.3">
      <c r="A28">
        <f t="shared" si="0"/>
        <v>13</v>
      </c>
      <c r="B28">
        <f t="shared" si="1"/>
        <v>2.7027027027027029E-2</v>
      </c>
      <c r="C28" s="3">
        <v>37526</v>
      </c>
      <c r="D28">
        <v>16.2</v>
      </c>
      <c r="F28" s="3">
        <v>37526</v>
      </c>
      <c r="G28">
        <v>16.2</v>
      </c>
      <c r="H28">
        <f t="shared" si="2"/>
        <v>5</v>
      </c>
      <c r="I28">
        <f t="shared" si="3"/>
        <v>0.16129032258064516</v>
      </c>
      <c r="K28">
        <f t="shared" si="4"/>
        <v>0.13426329555361813</v>
      </c>
      <c r="M28" s="4">
        <f t="shared" si="5"/>
        <v>282</v>
      </c>
      <c r="N28">
        <f t="shared" si="6"/>
        <v>0.58627858627858631</v>
      </c>
      <c r="O28" s="3">
        <v>37526</v>
      </c>
      <c r="P28">
        <v>0.53900000000000003</v>
      </c>
      <c r="R28" s="3">
        <v>37526</v>
      </c>
      <c r="S28">
        <v>0.53900000000000003</v>
      </c>
      <c r="T28">
        <f t="shared" si="7"/>
        <v>10</v>
      </c>
      <c r="U28">
        <f t="shared" si="8"/>
        <v>0.32258064516129031</v>
      </c>
      <c r="W28">
        <f t="shared" si="9"/>
        <v>0.263697941117296</v>
      </c>
      <c r="Y28" s="4">
        <f t="shared" si="10"/>
        <v>419</v>
      </c>
      <c r="Z28">
        <f t="shared" si="11"/>
        <v>0.87110187110187109</v>
      </c>
      <c r="AA28" s="3">
        <v>37526</v>
      </c>
      <c r="AB28">
        <v>2.9</v>
      </c>
      <c r="AD28" s="3">
        <v>37526</v>
      </c>
      <c r="AE28">
        <v>2.9</v>
      </c>
      <c r="AF28">
        <f t="shared" si="12"/>
        <v>27</v>
      </c>
      <c r="AG28">
        <f t="shared" si="13"/>
        <v>0.87096774193548387</v>
      </c>
      <c r="AI28">
        <f t="shared" si="14"/>
        <v>1.3412916638722017E-4</v>
      </c>
    </row>
    <row r="29" spans="1:36" hidden="1" x14ac:dyDescent="0.3">
      <c r="A29">
        <f t="shared" si="0"/>
        <v>1</v>
      </c>
      <c r="B29">
        <f t="shared" si="1"/>
        <v>2.0790020790020791E-3</v>
      </c>
      <c r="C29" s="3">
        <v>37527</v>
      </c>
      <c r="D29">
        <v>13.7</v>
      </c>
      <c r="F29" s="3">
        <v>37527</v>
      </c>
      <c r="G29">
        <v>13.7</v>
      </c>
      <c r="H29">
        <f t="shared" si="2"/>
        <v>1</v>
      </c>
      <c r="I29">
        <f t="shared" si="3"/>
        <v>3.2258064516129031E-2</v>
      </c>
      <c r="K29">
        <f t="shared" si="4"/>
        <v>3.0179062437126952E-2</v>
      </c>
      <c r="M29" s="4">
        <f t="shared" si="5"/>
        <v>405</v>
      </c>
      <c r="N29">
        <f t="shared" si="6"/>
        <v>0.84199584199584199</v>
      </c>
      <c r="O29" s="3">
        <v>37527</v>
      </c>
      <c r="P29">
        <v>0.71</v>
      </c>
      <c r="R29" s="3">
        <v>37527</v>
      </c>
      <c r="S29">
        <v>0.71</v>
      </c>
      <c r="T29">
        <f t="shared" si="7"/>
        <v>23</v>
      </c>
      <c r="U29">
        <f t="shared" si="8"/>
        <v>0.74193548387096775</v>
      </c>
      <c r="W29">
        <f t="shared" si="9"/>
        <v>0.10006035812487424</v>
      </c>
      <c r="Y29" s="4">
        <f t="shared" si="10"/>
        <v>310</v>
      </c>
      <c r="Z29">
        <f t="shared" si="11"/>
        <v>0.64449064449064453</v>
      </c>
      <c r="AA29" s="3">
        <v>37527</v>
      </c>
      <c r="AB29">
        <v>2</v>
      </c>
      <c r="AD29" s="3">
        <v>37527</v>
      </c>
      <c r="AE29">
        <v>2</v>
      </c>
      <c r="AF29">
        <f t="shared" si="12"/>
        <v>19</v>
      </c>
      <c r="AG29">
        <f t="shared" si="13"/>
        <v>0.61290322580645162</v>
      </c>
      <c r="AI29">
        <f t="shared" si="14"/>
        <v>3.1587418684192903E-2</v>
      </c>
    </row>
    <row r="30" spans="1:36" hidden="1" x14ac:dyDescent="0.3">
      <c r="A30">
        <f t="shared" si="0"/>
        <v>3</v>
      </c>
      <c r="B30">
        <f t="shared" si="1"/>
        <v>6.2370062370062374E-3</v>
      </c>
      <c r="C30" s="3">
        <v>37528</v>
      </c>
      <c r="D30">
        <v>14.3</v>
      </c>
      <c r="F30" s="3">
        <v>37528</v>
      </c>
      <c r="G30">
        <v>14.3</v>
      </c>
      <c r="H30">
        <f t="shared" si="2"/>
        <v>3</v>
      </c>
      <c r="I30">
        <f t="shared" si="3"/>
        <v>9.6774193548387094E-2</v>
      </c>
      <c r="K30">
        <f t="shared" si="4"/>
        <v>9.0537187311380857E-2</v>
      </c>
      <c r="M30" s="4">
        <f t="shared" si="5"/>
        <v>280</v>
      </c>
      <c r="N30">
        <f t="shared" si="6"/>
        <v>0.58212058212058215</v>
      </c>
      <c r="O30" s="3">
        <v>37528</v>
      </c>
      <c r="P30">
        <v>0.53800000000000003</v>
      </c>
      <c r="R30" s="3">
        <v>37528</v>
      </c>
      <c r="S30">
        <v>0.53800000000000003</v>
      </c>
      <c r="T30">
        <f t="shared" si="7"/>
        <v>9</v>
      </c>
      <c r="U30">
        <f t="shared" si="8"/>
        <v>0.29032258064516131</v>
      </c>
      <c r="W30">
        <f t="shared" si="9"/>
        <v>0.29179800147542084</v>
      </c>
      <c r="Y30" s="4">
        <f t="shared" si="10"/>
        <v>430</v>
      </c>
      <c r="Z30">
        <f t="shared" si="11"/>
        <v>0.89397089397089402</v>
      </c>
      <c r="AA30" s="3">
        <v>37528</v>
      </c>
      <c r="AB30">
        <v>3.1</v>
      </c>
      <c r="AD30" s="3">
        <v>37528</v>
      </c>
      <c r="AE30">
        <v>3.1</v>
      </c>
      <c r="AF30">
        <f t="shared" si="12"/>
        <v>28</v>
      </c>
      <c r="AG30">
        <f t="shared" si="13"/>
        <v>0.90322580645161288</v>
      </c>
      <c r="AI30">
        <f t="shared" si="14"/>
        <v>9.2549124807188576E-3</v>
      </c>
    </row>
    <row r="31" spans="1:36" x14ac:dyDescent="0.3">
      <c r="A31" s="1">
        <f t="shared" si="0"/>
        <v>2</v>
      </c>
      <c r="B31" s="1">
        <f t="shared" si="1"/>
        <v>4.1580041580041582E-3</v>
      </c>
      <c r="C31" s="5">
        <v>37529</v>
      </c>
      <c r="D31" s="1">
        <v>13.9</v>
      </c>
      <c r="E31" s="1"/>
      <c r="F31" s="5">
        <v>37529</v>
      </c>
      <c r="G31" s="1">
        <v>13.9</v>
      </c>
      <c r="H31" s="1">
        <f t="shared" si="2"/>
        <v>2</v>
      </c>
      <c r="I31" s="1">
        <f t="shared" si="3"/>
        <v>6.4516129032258063E-2</v>
      </c>
      <c r="J31" s="1"/>
      <c r="K31" s="1">
        <f t="shared" si="4"/>
        <v>6.0358124874253904E-2</v>
      </c>
      <c r="L31" s="1">
        <f>SUM(K2:K31)</f>
        <v>5.3563141305076787</v>
      </c>
      <c r="M31" s="2">
        <f t="shared" si="5"/>
        <v>414</v>
      </c>
      <c r="N31" s="1">
        <f t="shared" si="6"/>
        <v>0.86070686070686075</v>
      </c>
      <c r="O31" s="5">
        <v>37529</v>
      </c>
      <c r="P31" s="1">
        <v>0.72299999999999998</v>
      </c>
      <c r="Q31" s="1"/>
      <c r="R31" s="5">
        <v>37529</v>
      </c>
      <c r="S31" s="1">
        <v>0.72299999999999998</v>
      </c>
      <c r="T31" s="1">
        <f t="shared" si="7"/>
        <v>24</v>
      </c>
      <c r="U31" s="1">
        <f t="shared" si="8"/>
        <v>0.77419354838709675</v>
      </c>
      <c r="V31" s="1"/>
      <c r="W31" s="1">
        <f t="shared" si="9"/>
        <v>8.6513312319764002E-2</v>
      </c>
      <c r="X31" s="1">
        <f>SUM(W2:W31)</f>
        <v>5.1923412245992884</v>
      </c>
      <c r="Y31" s="2">
        <f t="shared" si="10"/>
        <v>310</v>
      </c>
      <c r="Z31" s="1">
        <f t="shared" si="11"/>
        <v>0.64449064449064453</v>
      </c>
      <c r="AA31" s="5">
        <v>37529</v>
      </c>
      <c r="AB31" s="1">
        <v>2</v>
      </c>
      <c r="AC31" s="1"/>
      <c r="AD31" s="5">
        <v>37529</v>
      </c>
      <c r="AE31" s="1">
        <v>2</v>
      </c>
      <c r="AF31" s="1">
        <f t="shared" si="12"/>
        <v>19</v>
      </c>
      <c r="AG31" s="1">
        <f t="shared" si="13"/>
        <v>0.61290322580645162</v>
      </c>
      <c r="AH31" s="1"/>
      <c r="AI31" s="1">
        <f t="shared" si="14"/>
        <v>3.1587418684192903E-2</v>
      </c>
      <c r="AJ31" s="1">
        <f>SUM(AI2:AI31)</f>
        <v>1.1470726309435983</v>
      </c>
    </row>
    <row r="32" spans="1:36" hidden="1" x14ac:dyDescent="0.3">
      <c r="A32">
        <f t="shared" si="0"/>
        <v>445</v>
      </c>
      <c r="B32">
        <f t="shared" si="1"/>
        <v>0.92515592515592515</v>
      </c>
      <c r="C32" s="3">
        <v>37865</v>
      </c>
      <c r="D32">
        <v>27.7</v>
      </c>
      <c r="F32" s="3">
        <v>37865</v>
      </c>
      <c r="G32">
        <v>27.7</v>
      </c>
      <c r="H32">
        <f>_xlfn.RANK.EQ(G32,$G$32:$G$61,1)</f>
        <v>30</v>
      </c>
      <c r="I32">
        <f t="shared" si="3"/>
        <v>0.967741935483871</v>
      </c>
      <c r="K32">
        <f t="shared" si="4"/>
        <v>4.2586010327945845E-2</v>
      </c>
      <c r="M32" s="4">
        <f t="shared" si="5"/>
        <v>220</v>
      </c>
      <c r="N32">
        <f t="shared" si="6"/>
        <v>0.45738045738045741</v>
      </c>
      <c r="O32" s="3">
        <v>37865</v>
      </c>
      <c r="P32">
        <v>0.49299999999999999</v>
      </c>
      <c r="R32" s="3">
        <v>37865</v>
      </c>
      <c r="S32">
        <v>0.49299999999999999</v>
      </c>
      <c r="T32">
        <f>_xlfn.RANK.EQ(S32,$S$32:$S$61,1)</f>
        <v>20</v>
      </c>
      <c r="U32">
        <f t="shared" si="8"/>
        <v>0.64516129032258063</v>
      </c>
      <c r="W32">
        <f t="shared" si="9"/>
        <v>0.18778083294212322</v>
      </c>
      <c r="Y32" s="4">
        <f t="shared" si="10"/>
        <v>384</v>
      </c>
      <c r="Z32">
        <f t="shared" si="11"/>
        <v>0.79833679833679838</v>
      </c>
      <c r="AA32" s="3">
        <v>37865</v>
      </c>
      <c r="AB32">
        <v>2.4</v>
      </c>
      <c r="AD32" s="3">
        <v>37865</v>
      </c>
      <c r="AE32">
        <v>2.4</v>
      </c>
      <c r="AF32">
        <f>_xlfn.RANK.EQ(AE32,$AE$32:$AE$61,1)</f>
        <v>26</v>
      </c>
      <c r="AG32">
        <f t="shared" si="13"/>
        <v>0.83870967741935487</v>
      </c>
      <c r="AI32">
        <f t="shared" si="14"/>
        <v>4.037287908255649E-2</v>
      </c>
    </row>
    <row r="33" spans="1:35" hidden="1" x14ac:dyDescent="0.3">
      <c r="A33">
        <f t="shared" si="0"/>
        <v>404</v>
      </c>
      <c r="B33">
        <f t="shared" si="1"/>
        <v>0.83991683991683996</v>
      </c>
      <c r="C33" s="3">
        <v>37866</v>
      </c>
      <c r="D33">
        <v>26.1</v>
      </c>
      <c r="F33" s="3">
        <v>37866</v>
      </c>
      <c r="G33">
        <v>26.1</v>
      </c>
      <c r="H33">
        <f t="shared" ref="H33:H61" si="15">_xlfn.RANK.EQ(G33,$G$32:$G$61,1)</f>
        <v>29</v>
      </c>
      <c r="I33">
        <f t="shared" si="3"/>
        <v>0.93548387096774188</v>
      </c>
      <c r="K33">
        <f t="shared" si="4"/>
        <v>9.5567031050901918E-2</v>
      </c>
      <c r="M33" s="4">
        <f t="shared" si="5"/>
        <v>158</v>
      </c>
      <c r="N33">
        <f t="shared" si="6"/>
        <v>0.3284823284823285</v>
      </c>
      <c r="O33" s="3">
        <v>37866</v>
      </c>
      <c r="P33">
        <v>0.45200000000000001</v>
      </c>
      <c r="R33" s="3">
        <v>37866</v>
      </c>
      <c r="S33">
        <v>0.45200000000000001</v>
      </c>
      <c r="T33">
        <f t="shared" ref="T33:T61" si="16">_xlfn.RANK.EQ(S33,$S$32:$S$61,1)</f>
        <v>15</v>
      </c>
      <c r="U33">
        <f t="shared" si="8"/>
        <v>0.4838709677419355</v>
      </c>
      <c r="W33">
        <f t="shared" si="9"/>
        <v>0.155388639259607</v>
      </c>
      <c r="Y33" s="4">
        <f t="shared" si="10"/>
        <v>369</v>
      </c>
      <c r="Z33">
        <f t="shared" si="11"/>
        <v>0.76715176715176714</v>
      </c>
      <c r="AA33" s="3">
        <v>37866</v>
      </c>
      <c r="AB33">
        <v>2.2999999999999998</v>
      </c>
      <c r="AD33" s="3">
        <v>37866</v>
      </c>
      <c r="AE33">
        <v>2.2999999999999998</v>
      </c>
      <c r="AF33">
        <f t="shared" ref="AF33:AF61" si="17">_xlfn.RANK.EQ(AE33,$AE$32:$AE$61,1)</f>
        <v>24</v>
      </c>
      <c r="AG33">
        <f t="shared" si="13"/>
        <v>0.77419354838709675</v>
      </c>
      <c r="AI33">
        <f t="shared" si="14"/>
        <v>7.0417812353296139E-3</v>
      </c>
    </row>
    <row r="34" spans="1:35" hidden="1" x14ac:dyDescent="0.3">
      <c r="A34">
        <f t="shared" si="0"/>
        <v>347</v>
      </c>
      <c r="B34">
        <f t="shared" si="1"/>
        <v>0.7214137214137214</v>
      </c>
      <c r="C34" s="3">
        <v>37867</v>
      </c>
      <c r="D34">
        <v>24.4</v>
      </c>
      <c r="F34" s="3">
        <v>37867</v>
      </c>
      <c r="G34">
        <v>24.4</v>
      </c>
      <c r="H34">
        <f t="shared" si="15"/>
        <v>25</v>
      </c>
      <c r="I34">
        <f t="shared" si="3"/>
        <v>0.80645161290322576</v>
      </c>
      <c r="K34">
        <f t="shared" si="4"/>
        <v>8.5037891489504358E-2</v>
      </c>
      <c r="M34" s="4">
        <f t="shared" si="5"/>
        <v>102</v>
      </c>
      <c r="N34">
        <f t="shared" si="6"/>
        <v>0.21205821205821207</v>
      </c>
      <c r="O34" s="3">
        <v>37867</v>
      </c>
      <c r="P34">
        <v>0.41199999999999998</v>
      </c>
      <c r="R34" s="3">
        <v>37867</v>
      </c>
      <c r="S34">
        <v>0.41199999999999998</v>
      </c>
      <c r="T34">
        <f t="shared" si="16"/>
        <v>11</v>
      </c>
      <c r="U34">
        <f t="shared" si="8"/>
        <v>0.35483870967741937</v>
      </c>
      <c r="W34">
        <f t="shared" si="9"/>
        <v>0.1427804976192073</v>
      </c>
      <c r="Y34" s="4">
        <f t="shared" si="10"/>
        <v>369</v>
      </c>
      <c r="Z34">
        <f t="shared" si="11"/>
        <v>0.76715176715176714</v>
      </c>
      <c r="AA34" s="3">
        <v>37867</v>
      </c>
      <c r="AB34">
        <v>2.2999999999999998</v>
      </c>
      <c r="AD34" s="3">
        <v>37867</v>
      </c>
      <c r="AE34">
        <v>2.2999999999999998</v>
      </c>
      <c r="AF34">
        <f t="shared" si="17"/>
        <v>24</v>
      </c>
      <c r="AG34">
        <f t="shared" si="13"/>
        <v>0.77419354838709675</v>
      </c>
      <c r="AI34">
        <f t="shared" si="14"/>
        <v>7.0417812353296139E-3</v>
      </c>
    </row>
    <row r="35" spans="1:35" hidden="1" x14ac:dyDescent="0.3">
      <c r="A35">
        <f t="shared" si="0"/>
        <v>267</v>
      </c>
      <c r="B35">
        <f t="shared" si="1"/>
        <v>0.55509355509355507</v>
      </c>
      <c r="C35" s="3">
        <v>37868</v>
      </c>
      <c r="D35">
        <v>22.8</v>
      </c>
      <c r="F35" s="3">
        <v>37868</v>
      </c>
      <c r="G35">
        <v>22.8</v>
      </c>
      <c r="H35">
        <f t="shared" si="15"/>
        <v>18</v>
      </c>
      <c r="I35">
        <f t="shared" si="3"/>
        <v>0.58064516129032262</v>
      </c>
      <c r="K35">
        <f t="shared" si="4"/>
        <v>2.5551606196767551E-2</v>
      </c>
      <c r="M35" s="4">
        <f t="shared" si="5"/>
        <v>48</v>
      </c>
      <c r="N35">
        <f t="shared" si="6"/>
        <v>9.9792099792099798E-2</v>
      </c>
      <c r="O35" s="3">
        <v>37868</v>
      </c>
      <c r="P35">
        <v>0.371</v>
      </c>
      <c r="R35" s="3">
        <v>37868</v>
      </c>
      <c r="S35">
        <v>0.371</v>
      </c>
      <c r="T35">
        <f t="shared" si="16"/>
        <v>3</v>
      </c>
      <c r="U35">
        <f t="shared" si="8"/>
        <v>9.6774193548387094E-2</v>
      </c>
      <c r="W35">
        <f t="shared" si="9"/>
        <v>3.0179062437127036E-3</v>
      </c>
      <c r="Y35" s="4">
        <f t="shared" si="10"/>
        <v>351</v>
      </c>
      <c r="Z35">
        <f t="shared" si="11"/>
        <v>0.72972972972972971</v>
      </c>
      <c r="AA35" s="3">
        <v>37868</v>
      </c>
      <c r="AB35">
        <v>2.2000000000000002</v>
      </c>
      <c r="AD35" s="3">
        <v>37868</v>
      </c>
      <c r="AE35">
        <v>2.2000000000000002</v>
      </c>
      <c r="AF35">
        <f t="shared" si="17"/>
        <v>21</v>
      </c>
      <c r="AG35">
        <f t="shared" si="13"/>
        <v>0.67741935483870963</v>
      </c>
      <c r="AI35">
        <f t="shared" si="14"/>
        <v>5.2310374891020084E-2</v>
      </c>
    </row>
    <row r="36" spans="1:35" hidden="1" x14ac:dyDescent="0.3">
      <c r="A36">
        <f t="shared" si="0"/>
        <v>166</v>
      </c>
      <c r="B36">
        <f t="shared" si="1"/>
        <v>0.34511434511434513</v>
      </c>
      <c r="C36" s="3">
        <v>37869</v>
      </c>
      <c r="D36">
        <v>21.1</v>
      </c>
      <c r="F36" s="3">
        <v>37869</v>
      </c>
      <c r="G36">
        <v>21.1</v>
      </c>
      <c r="H36">
        <f t="shared" si="15"/>
        <v>11</v>
      </c>
      <c r="I36">
        <f t="shared" si="3"/>
        <v>0.35483870967741937</v>
      </c>
      <c r="K36">
        <f t="shared" si="4"/>
        <v>9.7243645630742392E-3</v>
      </c>
      <c r="M36" s="4">
        <f t="shared" si="5"/>
        <v>20</v>
      </c>
      <c r="N36">
        <f t="shared" si="6"/>
        <v>4.1580041580041582E-2</v>
      </c>
      <c r="O36" s="3">
        <v>37869</v>
      </c>
      <c r="P36">
        <v>0.33</v>
      </c>
      <c r="R36" s="3">
        <v>37869</v>
      </c>
      <c r="S36">
        <v>0.33</v>
      </c>
      <c r="T36">
        <f t="shared" si="16"/>
        <v>1</v>
      </c>
      <c r="U36">
        <f t="shared" si="8"/>
        <v>3.2258064516129031E-2</v>
      </c>
      <c r="W36">
        <f t="shared" si="9"/>
        <v>9.321977063912551E-3</v>
      </c>
      <c r="Y36" s="4">
        <f t="shared" si="10"/>
        <v>351</v>
      </c>
      <c r="Z36">
        <f t="shared" si="11"/>
        <v>0.72972972972972971</v>
      </c>
      <c r="AA36" s="3">
        <v>37869</v>
      </c>
      <c r="AB36">
        <v>2.2000000000000002</v>
      </c>
      <c r="AD36" s="3">
        <v>37869</v>
      </c>
      <c r="AE36">
        <v>2.2000000000000002</v>
      </c>
      <c r="AF36">
        <f t="shared" si="17"/>
        <v>21</v>
      </c>
      <c r="AG36">
        <f t="shared" si="13"/>
        <v>0.67741935483870963</v>
      </c>
      <c r="AI36">
        <f t="shared" si="14"/>
        <v>5.2310374891020084E-2</v>
      </c>
    </row>
    <row r="37" spans="1:35" hidden="1" x14ac:dyDescent="0.3">
      <c r="A37">
        <f t="shared" si="0"/>
        <v>281</v>
      </c>
      <c r="B37">
        <f t="shared" si="1"/>
        <v>0.58419958419958418</v>
      </c>
      <c r="C37" s="3">
        <v>37870</v>
      </c>
      <c r="D37">
        <v>23</v>
      </c>
      <c r="F37" s="3">
        <v>37870</v>
      </c>
      <c r="G37">
        <v>23</v>
      </c>
      <c r="H37">
        <f t="shared" si="15"/>
        <v>22</v>
      </c>
      <c r="I37">
        <f t="shared" si="3"/>
        <v>0.70967741935483875</v>
      </c>
      <c r="K37">
        <f t="shared" si="4"/>
        <v>0.12547783515525457</v>
      </c>
      <c r="M37" s="4">
        <f t="shared" si="5"/>
        <v>27</v>
      </c>
      <c r="N37">
        <f t="shared" si="6"/>
        <v>5.6133056133056136E-2</v>
      </c>
      <c r="O37" s="3">
        <v>37870</v>
      </c>
      <c r="P37">
        <v>0.34599999999999997</v>
      </c>
      <c r="R37" s="3">
        <v>37870</v>
      </c>
      <c r="S37">
        <v>0.34599999999999997</v>
      </c>
      <c r="T37">
        <f t="shared" si="16"/>
        <v>2</v>
      </c>
      <c r="U37">
        <f t="shared" si="8"/>
        <v>6.4516129032258063E-2</v>
      </c>
      <c r="W37">
        <f t="shared" si="9"/>
        <v>8.3830728992019266E-3</v>
      </c>
      <c r="Y37" s="4">
        <f t="shared" si="10"/>
        <v>310</v>
      </c>
      <c r="Z37">
        <f t="shared" si="11"/>
        <v>0.64449064449064453</v>
      </c>
      <c r="AA37" s="3">
        <v>37870</v>
      </c>
      <c r="AB37">
        <v>2</v>
      </c>
      <c r="AD37" s="3">
        <v>37870</v>
      </c>
      <c r="AE37">
        <v>2</v>
      </c>
      <c r="AF37">
        <f t="shared" si="17"/>
        <v>20</v>
      </c>
      <c r="AG37">
        <f t="shared" si="13"/>
        <v>0.64516129032258063</v>
      </c>
      <c r="AI37">
        <f t="shared" si="14"/>
        <v>6.7064583193610083E-4</v>
      </c>
    </row>
    <row r="38" spans="1:35" hidden="1" x14ac:dyDescent="0.3">
      <c r="A38">
        <f t="shared" si="0"/>
        <v>275</v>
      </c>
      <c r="B38">
        <f t="shared" si="1"/>
        <v>0.5717255717255717</v>
      </c>
      <c r="C38" s="3">
        <v>37871</v>
      </c>
      <c r="D38">
        <v>22.9</v>
      </c>
      <c r="F38" s="3">
        <v>37871</v>
      </c>
      <c r="G38">
        <v>22.9</v>
      </c>
      <c r="H38">
        <f t="shared" si="15"/>
        <v>21</v>
      </c>
      <c r="I38">
        <f t="shared" si="3"/>
        <v>0.67741935483870963</v>
      </c>
      <c r="K38">
        <f t="shared" si="4"/>
        <v>0.10569378311313793</v>
      </c>
      <c r="M38" s="4">
        <f t="shared" si="5"/>
        <v>54</v>
      </c>
      <c r="N38">
        <f t="shared" si="6"/>
        <v>0.11226611226611227</v>
      </c>
      <c r="O38" s="3">
        <v>37871</v>
      </c>
      <c r="P38">
        <v>0.376</v>
      </c>
      <c r="R38" s="3">
        <v>37871</v>
      </c>
      <c r="S38">
        <v>0.376</v>
      </c>
      <c r="T38">
        <f t="shared" si="16"/>
        <v>4</v>
      </c>
      <c r="U38">
        <f t="shared" si="8"/>
        <v>0.12903225806451613</v>
      </c>
      <c r="W38">
        <f t="shared" si="9"/>
        <v>1.6766145798403853E-2</v>
      </c>
      <c r="Y38" s="4">
        <f t="shared" si="10"/>
        <v>200</v>
      </c>
      <c r="Z38">
        <f t="shared" si="11"/>
        <v>0.41580041580041582</v>
      </c>
      <c r="AA38" s="3">
        <v>37871</v>
      </c>
      <c r="AB38">
        <v>1.6</v>
      </c>
      <c r="AD38" s="3">
        <v>37871</v>
      </c>
      <c r="AE38">
        <v>1.6</v>
      </c>
      <c r="AF38">
        <f t="shared" si="17"/>
        <v>18</v>
      </c>
      <c r="AG38">
        <f t="shared" si="13"/>
        <v>0.58064516129032262</v>
      </c>
      <c r="AI38">
        <f t="shared" si="14"/>
        <v>0.1648447454899068</v>
      </c>
    </row>
    <row r="39" spans="1:35" hidden="1" x14ac:dyDescent="0.3">
      <c r="A39">
        <f t="shared" si="0"/>
        <v>267</v>
      </c>
      <c r="B39">
        <f t="shared" si="1"/>
        <v>0.55509355509355507</v>
      </c>
      <c r="C39" s="3">
        <v>37872</v>
      </c>
      <c r="D39">
        <v>22.8</v>
      </c>
      <c r="F39" s="3">
        <v>37872</v>
      </c>
      <c r="G39">
        <v>22.8</v>
      </c>
      <c r="H39">
        <f t="shared" si="15"/>
        <v>18</v>
      </c>
      <c r="I39">
        <f t="shared" si="3"/>
        <v>0.58064516129032262</v>
      </c>
      <c r="K39">
        <f t="shared" si="4"/>
        <v>2.5551606196767551E-2</v>
      </c>
      <c r="M39" s="4">
        <f t="shared" si="5"/>
        <v>93</v>
      </c>
      <c r="N39">
        <f t="shared" si="6"/>
        <v>0.19334719334719336</v>
      </c>
      <c r="O39" s="3">
        <v>37872</v>
      </c>
      <c r="P39">
        <v>0.40699999999999997</v>
      </c>
      <c r="R39" s="3">
        <v>37872</v>
      </c>
      <c r="S39">
        <v>0.40699999999999997</v>
      </c>
      <c r="T39">
        <f t="shared" si="16"/>
        <v>9</v>
      </c>
      <c r="U39">
        <f t="shared" si="8"/>
        <v>0.29032258064516131</v>
      </c>
      <c r="W39">
        <f t="shared" si="9"/>
        <v>9.6975387297967952E-2</v>
      </c>
      <c r="Y39" s="4">
        <f t="shared" si="10"/>
        <v>101</v>
      </c>
      <c r="Z39">
        <f t="shared" si="11"/>
        <v>0.20997920997920999</v>
      </c>
      <c r="AA39" s="3">
        <v>37872</v>
      </c>
      <c r="AB39">
        <v>1.2</v>
      </c>
      <c r="AD39" s="3">
        <v>37872</v>
      </c>
      <c r="AE39">
        <v>1.2</v>
      </c>
      <c r="AF39">
        <f t="shared" si="17"/>
        <v>14</v>
      </c>
      <c r="AG39">
        <f t="shared" si="13"/>
        <v>0.45161290322580644</v>
      </c>
      <c r="AI39">
        <f t="shared" si="14"/>
        <v>0.24163369324659645</v>
      </c>
    </row>
    <row r="40" spans="1:35" hidden="1" x14ac:dyDescent="0.3">
      <c r="A40">
        <f t="shared" si="0"/>
        <v>118</v>
      </c>
      <c r="B40">
        <f t="shared" si="1"/>
        <v>0.24532224532224534</v>
      </c>
      <c r="C40" s="3">
        <v>37873</v>
      </c>
      <c r="D40">
        <v>20.5</v>
      </c>
      <c r="F40" s="3">
        <v>37873</v>
      </c>
      <c r="G40">
        <v>20.5</v>
      </c>
      <c r="H40">
        <f t="shared" si="15"/>
        <v>8</v>
      </c>
      <c r="I40">
        <f t="shared" si="3"/>
        <v>0.25806451612903225</v>
      </c>
      <c r="K40">
        <f t="shared" si="4"/>
        <v>1.2742270806786915E-2</v>
      </c>
      <c r="M40" s="4">
        <f t="shared" si="5"/>
        <v>463</v>
      </c>
      <c r="N40">
        <f t="shared" si="6"/>
        <v>0.96257796257796258</v>
      </c>
      <c r="O40" s="3">
        <v>37873</v>
      </c>
      <c r="P40">
        <v>0.86299999999999999</v>
      </c>
      <c r="R40" s="3">
        <v>37873</v>
      </c>
      <c r="S40">
        <v>0.86299999999999999</v>
      </c>
      <c r="T40">
        <f t="shared" si="16"/>
        <v>29</v>
      </c>
      <c r="U40">
        <f t="shared" si="8"/>
        <v>0.93548387096774188</v>
      </c>
      <c r="W40">
        <f t="shared" si="9"/>
        <v>2.7094091610220694E-2</v>
      </c>
      <c r="Y40" s="4">
        <f t="shared" si="10"/>
        <v>286</v>
      </c>
      <c r="Z40">
        <f t="shared" si="11"/>
        <v>0.59459459459459463</v>
      </c>
      <c r="AA40" s="3">
        <v>37873</v>
      </c>
      <c r="AB40">
        <v>1.9</v>
      </c>
      <c r="AD40" s="3">
        <v>37873</v>
      </c>
      <c r="AE40">
        <v>1.9</v>
      </c>
      <c r="AF40">
        <f t="shared" si="17"/>
        <v>19</v>
      </c>
      <c r="AG40">
        <f t="shared" si="13"/>
        <v>0.61290322580645162</v>
      </c>
      <c r="AI40">
        <f t="shared" si="14"/>
        <v>1.8308631211856996E-2</v>
      </c>
    </row>
    <row r="41" spans="1:35" hidden="1" x14ac:dyDescent="0.3">
      <c r="A41">
        <f t="shared" si="0"/>
        <v>44</v>
      </c>
      <c r="B41">
        <f t="shared" si="1"/>
        <v>9.1476091476091481E-2</v>
      </c>
      <c r="C41" s="3">
        <v>37874</v>
      </c>
      <c r="D41">
        <v>18.600000000000001</v>
      </c>
      <c r="F41" s="3">
        <v>37874</v>
      </c>
      <c r="G41">
        <v>18.600000000000001</v>
      </c>
      <c r="H41">
        <f t="shared" si="15"/>
        <v>3</v>
      </c>
      <c r="I41">
        <f t="shared" si="3"/>
        <v>9.6774193548387094E-2</v>
      </c>
      <c r="K41">
        <f t="shared" si="4"/>
        <v>5.2981020722956129E-3</v>
      </c>
      <c r="M41" s="4">
        <f t="shared" si="5"/>
        <v>475</v>
      </c>
      <c r="N41">
        <f t="shared" si="6"/>
        <v>0.98752598752598753</v>
      </c>
      <c r="O41" s="3">
        <v>37874</v>
      </c>
      <c r="P41">
        <v>0.93</v>
      </c>
      <c r="R41" s="3">
        <v>37874</v>
      </c>
      <c r="S41">
        <v>0.93</v>
      </c>
      <c r="T41">
        <f t="shared" si="16"/>
        <v>30</v>
      </c>
      <c r="U41">
        <f t="shared" si="8"/>
        <v>0.967741935483871</v>
      </c>
      <c r="W41">
        <f t="shared" si="9"/>
        <v>1.9784052042116529E-2</v>
      </c>
      <c r="Y41" s="4">
        <f t="shared" si="10"/>
        <v>101</v>
      </c>
      <c r="Z41">
        <f t="shared" si="11"/>
        <v>0.20997920997920999</v>
      </c>
      <c r="AA41" s="3">
        <v>37874</v>
      </c>
      <c r="AB41">
        <v>1.2</v>
      </c>
      <c r="AD41" s="3">
        <v>37874</v>
      </c>
      <c r="AE41">
        <v>1.2</v>
      </c>
      <c r="AF41">
        <f t="shared" si="17"/>
        <v>14</v>
      </c>
      <c r="AG41">
        <f t="shared" si="13"/>
        <v>0.45161290322580644</v>
      </c>
      <c r="AI41">
        <f t="shared" si="14"/>
        <v>0.24163369324659645</v>
      </c>
    </row>
    <row r="42" spans="1:35" hidden="1" x14ac:dyDescent="0.3">
      <c r="A42">
        <f t="shared" si="0"/>
        <v>170</v>
      </c>
      <c r="B42">
        <f t="shared" si="1"/>
        <v>0.35343035343035345</v>
      </c>
      <c r="C42" s="3">
        <v>37875</v>
      </c>
      <c r="D42">
        <v>21.2</v>
      </c>
      <c r="F42" s="3">
        <v>37875</v>
      </c>
      <c r="G42">
        <v>21.2</v>
      </c>
      <c r="H42">
        <f t="shared" si="15"/>
        <v>12</v>
      </c>
      <c r="I42">
        <f t="shared" si="3"/>
        <v>0.38709677419354838</v>
      </c>
      <c r="K42">
        <f t="shared" si="4"/>
        <v>3.3666420763194926E-2</v>
      </c>
      <c r="M42" s="4">
        <f t="shared" si="5"/>
        <v>422</v>
      </c>
      <c r="N42">
        <f t="shared" si="6"/>
        <v>0.87733887733887739</v>
      </c>
      <c r="O42" s="3">
        <v>37875</v>
      </c>
      <c r="P42">
        <v>0.73599999999999999</v>
      </c>
      <c r="R42" s="3">
        <v>37875</v>
      </c>
      <c r="S42">
        <v>0.73599999999999999</v>
      </c>
      <c r="T42">
        <f t="shared" si="16"/>
        <v>26</v>
      </c>
      <c r="U42">
        <f t="shared" si="8"/>
        <v>0.83870967741935487</v>
      </c>
      <c r="W42">
        <f t="shared" si="9"/>
        <v>3.8629199919522517E-2</v>
      </c>
      <c r="Y42" s="4">
        <f t="shared" si="10"/>
        <v>37</v>
      </c>
      <c r="Z42">
        <f t="shared" si="11"/>
        <v>7.6923076923076927E-2</v>
      </c>
      <c r="AA42" s="3">
        <v>37875</v>
      </c>
      <c r="AB42">
        <v>0.8</v>
      </c>
      <c r="AD42" s="3">
        <v>37875</v>
      </c>
      <c r="AE42">
        <v>0.8</v>
      </c>
      <c r="AF42">
        <f t="shared" si="17"/>
        <v>6</v>
      </c>
      <c r="AG42">
        <f t="shared" si="13"/>
        <v>0.19354838709677419</v>
      </c>
      <c r="AI42">
        <f t="shared" si="14"/>
        <v>0.11662531017369726</v>
      </c>
    </row>
    <row r="43" spans="1:35" hidden="1" x14ac:dyDescent="0.3">
      <c r="A43">
        <f t="shared" si="0"/>
        <v>31</v>
      </c>
      <c r="B43">
        <f t="shared" si="1"/>
        <v>6.4449064449064453E-2</v>
      </c>
      <c r="C43" s="3">
        <v>37876</v>
      </c>
      <c r="D43">
        <v>17.8</v>
      </c>
      <c r="F43" s="3">
        <v>37876</v>
      </c>
      <c r="G43">
        <v>17.8</v>
      </c>
      <c r="H43">
        <f t="shared" si="15"/>
        <v>1</v>
      </c>
      <c r="I43">
        <f t="shared" si="3"/>
        <v>3.2258064516129031E-2</v>
      </c>
      <c r="K43">
        <f t="shared" si="4"/>
        <v>3.2190999932935421E-2</v>
      </c>
      <c r="M43" s="4">
        <f t="shared" si="5"/>
        <v>448</v>
      </c>
      <c r="N43">
        <f t="shared" si="6"/>
        <v>0.93139293139293144</v>
      </c>
      <c r="O43" s="3">
        <v>37876</v>
      </c>
      <c r="P43">
        <v>0.79400000000000004</v>
      </c>
      <c r="R43" s="3">
        <v>37876</v>
      </c>
      <c r="S43">
        <v>0.79400000000000004</v>
      </c>
      <c r="T43">
        <f t="shared" si="16"/>
        <v>28</v>
      </c>
      <c r="U43">
        <f t="shared" si="8"/>
        <v>0.90322580645161288</v>
      </c>
      <c r="W43">
        <f t="shared" si="9"/>
        <v>2.8167124941318566E-2</v>
      </c>
      <c r="Y43" s="4">
        <f t="shared" si="10"/>
        <v>58</v>
      </c>
      <c r="Z43">
        <f t="shared" si="11"/>
        <v>0.12058212058212059</v>
      </c>
      <c r="AA43" s="3">
        <v>37876</v>
      </c>
      <c r="AB43">
        <v>1</v>
      </c>
      <c r="AD43" s="3">
        <v>37876</v>
      </c>
      <c r="AE43">
        <v>1</v>
      </c>
      <c r="AF43">
        <f t="shared" si="17"/>
        <v>9</v>
      </c>
      <c r="AG43">
        <f t="shared" si="13"/>
        <v>0.29032258064516131</v>
      </c>
      <c r="AI43">
        <f t="shared" si="14"/>
        <v>0.16974046006304072</v>
      </c>
    </row>
    <row r="44" spans="1:35" hidden="1" x14ac:dyDescent="0.3">
      <c r="A44">
        <f t="shared" si="0"/>
        <v>44</v>
      </c>
      <c r="B44">
        <f t="shared" si="1"/>
        <v>9.1476091476091481E-2</v>
      </c>
      <c r="C44" s="3">
        <v>37877</v>
      </c>
      <c r="D44">
        <v>18.600000000000001</v>
      </c>
      <c r="F44" s="3">
        <v>37877</v>
      </c>
      <c r="G44">
        <v>18.600000000000001</v>
      </c>
      <c r="H44">
        <f t="shared" si="15"/>
        <v>3</v>
      </c>
      <c r="I44">
        <f t="shared" si="3"/>
        <v>9.6774193548387094E-2</v>
      </c>
      <c r="K44">
        <f t="shared" si="4"/>
        <v>5.2981020722956129E-3</v>
      </c>
      <c r="M44" s="4">
        <f t="shared" si="5"/>
        <v>253</v>
      </c>
      <c r="N44">
        <f t="shared" si="6"/>
        <v>0.52598752598752596</v>
      </c>
      <c r="O44" s="3">
        <v>37877</v>
      </c>
      <c r="P44">
        <v>0.51800000000000002</v>
      </c>
      <c r="R44" s="3">
        <v>37877</v>
      </c>
      <c r="S44">
        <v>0.51800000000000002</v>
      </c>
      <c r="T44">
        <f t="shared" si="16"/>
        <v>22</v>
      </c>
      <c r="U44">
        <f t="shared" si="8"/>
        <v>0.70967741935483875</v>
      </c>
      <c r="W44">
        <f t="shared" si="9"/>
        <v>0.18368989336731278</v>
      </c>
      <c r="Y44" s="4">
        <f t="shared" si="10"/>
        <v>58</v>
      </c>
      <c r="Z44">
        <f t="shared" si="11"/>
        <v>0.12058212058212059</v>
      </c>
      <c r="AA44" s="3">
        <v>37877</v>
      </c>
      <c r="AB44">
        <v>1</v>
      </c>
      <c r="AD44" s="3">
        <v>37877</v>
      </c>
      <c r="AE44">
        <v>1</v>
      </c>
      <c r="AF44">
        <f t="shared" si="17"/>
        <v>9</v>
      </c>
      <c r="AG44">
        <f t="shared" si="13"/>
        <v>0.29032258064516131</v>
      </c>
      <c r="AI44">
        <f t="shared" si="14"/>
        <v>0.16974046006304072</v>
      </c>
    </row>
    <row r="45" spans="1:35" hidden="1" x14ac:dyDescent="0.3">
      <c r="A45">
        <f t="shared" si="0"/>
        <v>44</v>
      </c>
      <c r="B45">
        <f t="shared" si="1"/>
        <v>9.1476091476091481E-2</v>
      </c>
      <c r="C45" s="3">
        <v>37878</v>
      </c>
      <c r="D45">
        <v>18.600000000000001</v>
      </c>
      <c r="F45" s="3">
        <v>37878</v>
      </c>
      <c r="G45">
        <v>18.600000000000001</v>
      </c>
      <c r="H45">
        <f t="shared" si="15"/>
        <v>3</v>
      </c>
      <c r="I45">
        <f t="shared" si="3"/>
        <v>9.6774193548387094E-2</v>
      </c>
      <c r="K45">
        <f t="shared" si="4"/>
        <v>5.2981020722956129E-3</v>
      </c>
      <c r="M45" s="4">
        <f t="shared" si="5"/>
        <v>201</v>
      </c>
      <c r="N45">
        <f t="shared" si="6"/>
        <v>0.4178794178794179</v>
      </c>
      <c r="O45" s="3">
        <v>37878</v>
      </c>
      <c r="P45">
        <v>0.47699999999999998</v>
      </c>
      <c r="R45" s="3">
        <v>37878</v>
      </c>
      <c r="S45">
        <v>0.47699999999999998</v>
      </c>
      <c r="T45">
        <f t="shared" si="16"/>
        <v>18</v>
      </c>
      <c r="U45">
        <f t="shared" si="8"/>
        <v>0.58064516129032262</v>
      </c>
      <c r="W45">
        <f t="shared" si="9"/>
        <v>0.16276574341090472</v>
      </c>
      <c r="Y45" s="4">
        <f t="shared" si="10"/>
        <v>453</v>
      </c>
      <c r="Z45">
        <f t="shared" si="11"/>
        <v>0.94178794178794178</v>
      </c>
      <c r="AA45" s="3">
        <v>37878</v>
      </c>
      <c r="AB45">
        <v>3.5</v>
      </c>
      <c r="AD45" s="3">
        <v>37878</v>
      </c>
      <c r="AE45">
        <v>3.5</v>
      </c>
      <c r="AF45">
        <f t="shared" si="17"/>
        <v>28</v>
      </c>
      <c r="AG45">
        <f t="shared" si="13"/>
        <v>0.90322580645161288</v>
      </c>
      <c r="AI45">
        <f t="shared" si="14"/>
        <v>3.8562135336328907E-2</v>
      </c>
    </row>
    <row r="46" spans="1:35" hidden="1" x14ac:dyDescent="0.3">
      <c r="A46">
        <f t="shared" si="0"/>
        <v>118</v>
      </c>
      <c r="B46">
        <f t="shared" si="1"/>
        <v>0.24532224532224534</v>
      </c>
      <c r="C46" s="3">
        <v>37879</v>
      </c>
      <c r="D46">
        <v>20.5</v>
      </c>
      <c r="F46" s="3">
        <v>37879</v>
      </c>
      <c r="G46">
        <v>20.5</v>
      </c>
      <c r="H46">
        <f t="shared" si="15"/>
        <v>8</v>
      </c>
      <c r="I46">
        <f t="shared" si="3"/>
        <v>0.25806451612903225</v>
      </c>
      <c r="K46">
        <f t="shared" si="4"/>
        <v>1.2742270806786915E-2</v>
      </c>
      <c r="M46" s="4">
        <f t="shared" si="5"/>
        <v>96</v>
      </c>
      <c r="N46">
        <f t="shared" si="6"/>
        <v>0.1995841995841996</v>
      </c>
      <c r="O46" s="3">
        <v>37879</v>
      </c>
      <c r="P46">
        <v>0.40799999999999997</v>
      </c>
      <c r="R46" s="3">
        <v>37879</v>
      </c>
      <c r="S46">
        <v>0.40799999999999997</v>
      </c>
      <c r="T46">
        <f t="shared" si="16"/>
        <v>10</v>
      </c>
      <c r="U46">
        <f t="shared" si="8"/>
        <v>0.32258064516129031</v>
      </c>
      <c r="W46">
        <f t="shared" si="9"/>
        <v>0.12299644557709072</v>
      </c>
      <c r="Y46" s="4">
        <f t="shared" si="10"/>
        <v>467</v>
      </c>
      <c r="Z46">
        <f t="shared" si="11"/>
        <v>0.97089397089397089</v>
      </c>
      <c r="AA46" s="3">
        <v>37879</v>
      </c>
      <c r="AB46">
        <v>4.3</v>
      </c>
      <c r="AD46" s="3">
        <v>37879</v>
      </c>
      <c r="AE46">
        <v>4.3</v>
      </c>
      <c r="AF46">
        <f t="shared" si="17"/>
        <v>29</v>
      </c>
      <c r="AG46">
        <f t="shared" si="13"/>
        <v>0.93548387096774188</v>
      </c>
      <c r="AI46">
        <f t="shared" si="14"/>
        <v>3.5410099926229011E-2</v>
      </c>
    </row>
    <row r="47" spans="1:35" hidden="1" x14ac:dyDescent="0.3">
      <c r="A47">
        <f t="shared" si="0"/>
        <v>135</v>
      </c>
      <c r="B47">
        <f t="shared" si="1"/>
        <v>0.28066528066528068</v>
      </c>
      <c r="C47" s="3">
        <v>37880</v>
      </c>
      <c r="D47">
        <v>20.7</v>
      </c>
      <c r="F47" s="3">
        <v>37880</v>
      </c>
      <c r="G47">
        <v>20.7</v>
      </c>
      <c r="H47">
        <f t="shared" si="15"/>
        <v>10</v>
      </c>
      <c r="I47">
        <f t="shared" si="3"/>
        <v>0.32258064516129031</v>
      </c>
      <c r="K47">
        <f t="shared" si="4"/>
        <v>4.1915364496009633E-2</v>
      </c>
      <c r="M47" s="4">
        <f t="shared" si="5"/>
        <v>85</v>
      </c>
      <c r="N47">
        <f t="shared" si="6"/>
        <v>0.17671517671517672</v>
      </c>
      <c r="O47" s="3">
        <v>37880</v>
      </c>
      <c r="P47">
        <v>0.40300000000000002</v>
      </c>
      <c r="R47" s="3">
        <v>37880</v>
      </c>
      <c r="S47">
        <v>0.40300000000000002</v>
      </c>
      <c r="T47">
        <f t="shared" si="16"/>
        <v>7</v>
      </c>
      <c r="U47">
        <f t="shared" si="8"/>
        <v>0.22580645161290322</v>
      </c>
      <c r="W47">
        <f t="shared" si="9"/>
        <v>4.9091274897726495E-2</v>
      </c>
      <c r="Y47" s="4">
        <f t="shared" si="10"/>
        <v>351</v>
      </c>
      <c r="Z47">
        <f t="shared" si="11"/>
        <v>0.72972972972972971</v>
      </c>
      <c r="AA47" s="3">
        <v>37880</v>
      </c>
      <c r="AB47">
        <v>2.2000000000000002</v>
      </c>
      <c r="AD47" s="3">
        <v>37880</v>
      </c>
      <c r="AE47">
        <v>2.2000000000000002</v>
      </c>
      <c r="AF47">
        <f t="shared" si="17"/>
        <v>21</v>
      </c>
      <c r="AG47">
        <f t="shared" si="13"/>
        <v>0.67741935483870963</v>
      </c>
      <c r="AI47">
        <f t="shared" si="14"/>
        <v>5.2310374891020084E-2</v>
      </c>
    </row>
    <row r="48" spans="1:35" hidden="1" x14ac:dyDescent="0.3">
      <c r="A48">
        <f t="shared" si="0"/>
        <v>255</v>
      </c>
      <c r="B48">
        <f t="shared" si="1"/>
        <v>0.53014553014553012</v>
      </c>
      <c r="C48" s="3">
        <v>37881</v>
      </c>
      <c r="D48">
        <v>22.5</v>
      </c>
      <c r="F48" s="3">
        <v>37881</v>
      </c>
      <c r="G48">
        <v>22.5</v>
      </c>
      <c r="H48">
        <f t="shared" si="15"/>
        <v>17</v>
      </c>
      <c r="I48">
        <f t="shared" si="3"/>
        <v>0.54838709677419351</v>
      </c>
      <c r="K48">
        <f t="shared" si="4"/>
        <v>1.8241566628663386E-2</v>
      </c>
      <c r="M48" s="4">
        <f t="shared" si="5"/>
        <v>87</v>
      </c>
      <c r="N48">
        <f t="shared" si="6"/>
        <v>0.18087318087318088</v>
      </c>
      <c r="O48" s="3">
        <v>37881</v>
      </c>
      <c r="P48">
        <v>0.40500000000000003</v>
      </c>
      <c r="R48" s="3">
        <v>37881</v>
      </c>
      <c r="S48">
        <v>0.40500000000000003</v>
      </c>
      <c r="T48">
        <f t="shared" si="16"/>
        <v>8</v>
      </c>
      <c r="U48">
        <f t="shared" si="8"/>
        <v>0.25806451612903225</v>
      </c>
      <c r="W48">
        <f t="shared" si="9"/>
        <v>7.7191335255851368E-2</v>
      </c>
      <c r="Y48" s="4">
        <f t="shared" si="10"/>
        <v>82</v>
      </c>
      <c r="Z48">
        <f t="shared" si="11"/>
        <v>0.17047817047817049</v>
      </c>
      <c r="AA48" s="3">
        <v>37881</v>
      </c>
      <c r="AB48">
        <v>1.1000000000000001</v>
      </c>
      <c r="AD48" s="3">
        <v>37881</v>
      </c>
      <c r="AE48">
        <v>1.1000000000000001</v>
      </c>
      <c r="AF48">
        <f t="shared" si="17"/>
        <v>13</v>
      </c>
      <c r="AG48">
        <f t="shared" si="13"/>
        <v>0.41935483870967744</v>
      </c>
      <c r="AI48">
        <f t="shared" si="14"/>
        <v>0.24887666823150695</v>
      </c>
    </row>
    <row r="49" spans="1:36" hidden="1" x14ac:dyDescent="0.3">
      <c r="A49">
        <f t="shared" si="0"/>
        <v>267</v>
      </c>
      <c r="B49">
        <f t="shared" si="1"/>
        <v>0.55509355509355507</v>
      </c>
      <c r="C49" s="3">
        <v>37882</v>
      </c>
      <c r="D49">
        <v>22.8</v>
      </c>
      <c r="F49" s="3">
        <v>37882</v>
      </c>
      <c r="G49">
        <v>22.8</v>
      </c>
      <c r="H49">
        <f t="shared" si="15"/>
        <v>18</v>
      </c>
      <c r="I49">
        <f t="shared" si="3"/>
        <v>0.58064516129032262</v>
      </c>
      <c r="K49">
        <f t="shared" si="4"/>
        <v>2.5551606196767551E-2</v>
      </c>
      <c r="M49" s="4">
        <f t="shared" si="5"/>
        <v>131</v>
      </c>
      <c r="N49">
        <f t="shared" si="6"/>
        <v>0.27234927234927236</v>
      </c>
      <c r="O49" s="3">
        <v>37882</v>
      </c>
      <c r="P49">
        <v>0.434</v>
      </c>
      <c r="R49" s="3">
        <v>37882</v>
      </c>
      <c r="S49">
        <v>0.434</v>
      </c>
      <c r="T49">
        <f t="shared" si="16"/>
        <v>13</v>
      </c>
      <c r="U49">
        <f t="shared" si="8"/>
        <v>0.41935483870967744</v>
      </c>
      <c r="W49">
        <f t="shared" si="9"/>
        <v>0.14700556636040507</v>
      </c>
      <c r="Y49" s="4">
        <f t="shared" si="10"/>
        <v>114</v>
      </c>
      <c r="Z49">
        <f t="shared" si="11"/>
        <v>0.23700623700623702</v>
      </c>
      <c r="AA49" s="3">
        <v>37882</v>
      </c>
      <c r="AB49">
        <v>1.3</v>
      </c>
      <c r="AD49" s="3">
        <v>37882</v>
      </c>
      <c r="AE49">
        <v>1.3</v>
      </c>
      <c r="AF49">
        <f t="shared" si="17"/>
        <v>17</v>
      </c>
      <c r="AG49">
        <f t="shared" si="13"/>
        <v>0.54838709677419351</v>
      </c>
      <c r="AI49">
        <f t="shared" si="14"/>
        <v>0.31138085976795649</v>
      </c>
    </row>
    <row r="50" spans="1:36" hidden="1" x14ac:dyDescent="0.3">
      <c r="A50">
        <f t="shared" si="0"/>
        <v>339</v>
      </c>
      <c r="B50">
        <f t="shared" si="1"/>
        <v>0.70478170478170477</v>
      </c>
      <c r="C50" s="3">
        <v>37883</v>
      </c>
      <c r="D50">
        <v>24.2</v>
      </c>
      <c r="F50" s="3">
        <v>37883</v>
      </c>
      <c r="G50">
        <v>24.2</v>
      </c>
      <c r="H50">
        <f t="shared" si="15"/>
        <v>24</v>
      </c>
      <c r="I50">
        <f t="shared" si="3"/>
        <v>0.77419354838709675</v>
      </c>
      <c r="K50">
        <f t="shared" si="4"/>
        <v>6.9411843605391987E-2</v>
      </c>
      <c r="M50" s="4">
        <f t="shared" si="5"/>
        <v>131</v>
      </c>
      <c r="N50">
        <f t="shared" si="6"/>
        <v>0.27234927234927236</v>
      </c>
      <c r="O50" s="3">
        <v>37883</v>
      </c>
      <c r="P50">
        <v>0.434</v>
      </c>
      <c r="R50" s="3">
        <v>37883</v>
      </c>
      <c r="S50">
        <v>0.434</v>
      </c>
      <c r="T50">
        <f t="shared" si="16"/>
        <v>13</v>
      </c>
      <c r="U50">
        <f t="shared" si="8"/>
        <v>0.41935483870967744</v>
      </c>
      <c r="W50">
        <f t="shared" si="9"/>
        <v>0.14700556636040507</v>
      </c>
      <c r="Y50" s="4">
        <f t="shared" si="10"/>
        <v>101</v>
      </c>
      <c r="Z50">
        <f t="shared" si="11"/>
        <v>0.20997920997920999</v>
      </c>
      <c r="AA50" s="3">
        <v>37883</v>
      </c>
      <c r="AB50">
        <v>1.2</v>
      </c>
      <c r="AD50" s="3">
        <v>37883</v>
      </c>
      <c r="AE50">
        <v>1.2</v>
      </c>
      <c r="AF50">
        <f t="shared" si="17"/>
        <v>14</v>
      </c>
      <c r="AG50">
        <f t="shared" si="13"/>
        <v>0.45161290322580644</v>
      </c>
      <c r="AI50">
        <f t="shared" si="14"/>
        <v>0.24163369324659645</v>
      </c>
    </row>
    <row r="51" spans="1:36" hidden="1" x14ac:dyDescent="0.3">
      <c r="A51">
        <f t="shared" si="0"/>
        <v>311</v>
      </c>
      <c r="B51">
        <f t="shared" si="1"/>
        <v>0.64656964656964655</v>
      </c>
      <c r="C51" s="3">
        <v>37884</v>
      </c>
      <c r="D51">
        <v>23.5</v>
      </c>
      <c r="F51" s="3">
        <v>37884</v>
      </c>
      <c r="G51">
        <v>23.5</v>
      </c>
      <c r="H51">
        <f t="shared" si="15"/>
        <v>23</v>
      </c>
      <c r="I51">
        <f t="shared" si="3"/>
        <v>0.74193548387096775</v>
      </c>
      <c r="K51">
        <f t="shared" si="4"/>
        <v>9.5365837301321199E-2</v>
      </c>
      <c r="M51" s="4">
        <f t="shared" si="5"/>
        <v>167</v>
      </c>
      <c r="N51">
        <f t="shared" si="6"/>
        <v>0.34719334719334721</v>
      </c>
      <c r="O51" s="3">
        <v>37884</v>
      </c>
      <c r="P51">
        <v>0.45600000000000002</v>
      </c>
      <c r="R51" s="3">
        <v>37884</v>
      </c>
      <c r="S51">
        <v>0.45600000000000002</v>
      </c>
      <c r="T51">
        <f t="shared" si="16"/>
        <v>16</v>
      </c>
      <c r="U51">
        <f t="shared" si="8"/>
        <v>0.5161290322580645</v>
      </c>
      <c r="W51">
        <f t="shared" si="9"/>
        <v>0.16893568506471729</v>
      </c>
      <c r="Y51" s="4">
        <f t="shared" si="10"/>
        <v>6</v>
      </c>
      <c r="Z51">
        <f t="shared" si="11"/>
        <v>1.2474012474012475E-2</v>
      </c>
      <c r="AA51" s="3">
        <v>37884</v>
      </c>
      <c r="AB51">
        <v>0.4</v>
      </c>
      <c r="AD51" s="3">
        <v>37884</v>
      </c>
      <c r="AE51">
        <v>0.4</v>
      </c>
      <c r="AF51">
        <f t="shared" si="17"/>
        <v>3</v>
      </c>
      <c r="AG51">
        <f t="shared" si="13"/>
        <v>9.6774193548387094E-2</v>
      </c>
      <c r="AI51">
        <f t="shared" si="14"/>
        <v>8.4300181074374619E-2</v>
      </c>
    </row>
    <row r="52" spans="1:36" hidden="1" x14ac:dyDescent="0.3">
      <c r="A52">
        <f t="shared" si="0"/>
        <v>390</v>
      </c>
      <c r="B52">
        <f t="shared" si="1"/>
        <v>0.81081081081081086</v>
      </c>
      <c r="C52" s="3">
        <v>37885</v>
      </c>
      <c r="D52">
        <v>25.5</v>
      </c>
      <c r="F52" s="3">
        <v>37885</v>
      </c>
      <c r="G52">
        <v>25.5</v>
      </c>
      <c r="H52">
        <f t="shared" si="15"/>
        <v>28</v>
      </c>
      <c r="I52">
        <f t="shared" si="3"/>
        <v>0.90322580645161288</v>
      </c>
      <c r="K52">
        <f t="shared" si="4"/>
        <v>9.2414995640802022E-2</v>
      </c>
      <c r="M52" s="4">
        <f t="shared" si="5"/>
        <v>104</v>
      </c>
      <c r="N52">
        <f t="shared" si="6"/>
        <v>0.21621621621621623</v>
      </c>
      <c r="O52" s="3">
        <v>37885</v>
      </c>
      <c r="P52">
        <v>0.41299999999999998</v>
      </c>
      <c r="R52" s="3">
        <v>37885</v>
      </c>
      <c r="S52">
        <v>0.41299999999999998</v>
      </c>
      <c r="T52">
        <f t="shared" si="16"/>
        <v>12</v>
      </c>
      <c r="U52">
        <f t="shared" si="8"/>
        <v>0.38709677419354838</v>
      </c>
      <c r="W52">
        <f t="shared" si="9"/>
        <v>0.17088055797733215</v>
      </c>
      <c r="Y52" s="4">
        <f t="shared" si="10"/>
        <v>18</v>
      </c>
      <c r="Z52">
        <f t="shared" si="11"/>
        <v>3.7422037422037424E-2</v>
      </c>
      <c r="AA52" s="3">
        <v>37885</v>
      </c>
      <c r="AB52">
        <v>0.6</v>
      </c>
      <c r="AD52" s="3">
        <v>37885</v>
      </c>
      <c r="AE52">
        <v>0.6</v>
      </c>
      <c r="AF52">
        <f t="shared" si="17"/>
        <v>5</v>
      </c>
      <c r="AG52">
        <f t="shared" si="13"/>
        <v>0.16129032258064516</v>
      </c>
      <c r="AI52">
        <f t="shared" si="14"/>
        <v>0.12386828515860773</v>
      </c>
    </row>
    <row r="53" spans="1:36" hidden="1" x14ac:dyDescent="0.3">
      <c r="A53">
        <f t="shared" si="0"/>
        <v>387</v>
      </c>
      <c r="B53">
        <f t="shared" si="1"/>
        <v>0.80457380457380456</v>
      </c>
      <c r="C53" s="3">
        <v>37886</v>
      </c>
      <c r="D53">
        <v>25.4</v>
      </c>
      <c r="F53" s="3">
        <v>37886</v>
      </c>
      <c r="G53">
        <v>25.4</v>
      </c>
      <c r="H53">
        <f t="shared" si="15"/>
        <v>27</v>
      </c>
      <c r="I53">
        <f t="shared" si="3"/>
        <v>0.87096774193548387</v>
      </c>
      <c r="K53">
        <f t="shared" si="4"/>
        <v>6.6393937361679312E-2</v>
      </c>
      <c r="M53" s="4">
        <f t="shared" si="5"/>
        <v>83</v>
      </c>
      <c r="N53">
        <f t="shared" si="6"/>
        <v>0.17255717255717257</v>
      </c>
      <c r="O53" s="3">
        <v>37886</v>
      </c>
      <c r="P53">
        <v>0.40200000000000002</v>
      </c>
      <c r="R53" s="3">
        <v>37886</v>
      </c>
      <c r="S53">
        <v>0.40200000000000002</v>
      </c>
      <c r="T53">
        <f t="shared" si="16"/>
        <v>6</v>
      </c>
      <c r="U53">
        <f t="shared" si="8"/>
        <v>0.19354838709677419</v>
      </c>
      <c r="W53">
        <f t="shared" si="9"/>
        <v>2.0991214539601621E-2</v>
      </c>
      <c r="Y53" s="4">
        <f t="shared" si="10"/>
        <v>37</v>
      </c>
      <c r="Z53">
        <f t="shared" si="11"/>
        <v>7.6923076923076927E-2</v>
      </c>
      <c r="AA53" s="3">
        <v>37886</v>
      </c>
      <c r="AB53">
        <v>0.8</v>
      </c>
      <c r="AD53" s="3">
        <v>37886</v>
      </c>
      <c r="AE53">
        <v>0.8</v>
      </c>
      <c r="AF53">
        <f t="shared" si="17"/>
        <v>6</v>
      </c>
      <c r="AG53">
        <f t="shared" si="13"/>
        <v>0.19354838709677419</v>
      </c>
      <c r="AI53">
        <f t="shared" si="14"/>
        <v>0.11662531017369726</v>
      </c>
    </row>
    <row r="54" spans="1:36" hidden="1" x14ac:dyDescent="0.3">
      <c r="A54">
        <f t="shared" si="0"/>
        <v>350</v>
      </c>
      <c r="B54">
        <f t="shared" si="1"/>
        <v>0.72765072765072769</v>
      </c>
      <c r="C54" s="3">
        <v>37887</v>
      </c>
      <c r="D54">
        <v>24.5</v>
      </c>
      <c r="F54" s="3">
        <v>37887</v>
      </c>
      <c r="G54">
        <v>24.5</v>
      </c>
      <c r="H54">
        <f t="shared" si="15"/>
        <v>26</v>
      </c>
      <c r="I54">
        <f t="shared" si="3"/>
        <v>0.83870967741935487</v>
      </c>
      <c r="K54">
        <f t="shared" si="4"/>
        <v>0.11105894976862718</v>
      </c>
      <c r="M54" s="4">
        <f t="shared" si="5"/>
        <v>78</v>
      </c>
      <c r="N54">
        <f t="shared" si="6"/>
        <v>0.16216216216216217</v>
      </c>
      <c r="O54" s="3">
        <v>37887</v>
      </c>
      <c r="P54">
        <v>0.4</v>
      </c>
      <c r="R54" s="3">
        <v>37887</v>
      </c>
      <c r="S54">
        <v>0.4</v>
      </c>
      <c r="T54">
        <f t="shared" si="16"/>
        <v>5</v>
      </c>
      <c r="U54">
        <f t="shared" si="8"/>
        <v>0.16129032258064516</v>
      </c>
      <c r="W54">
        <f t="shared" si="9"/>
        <v>8.7183958151701435E-4</v>
      </c>
      <c r="Y54" s="4">
        <f t="shared" si="10"/>
        <v>12</v>
      </c>
      <c r="Z54">
        <f t="shared" si="11"/>
        <v>2.4948024948024949E-2</v>
      </c>
      <c r="AA54" s="3">
        <v>37887</v>
      </c>
      <c r="AB54">
        <v>0.5</v>
      </c>
      <c r="AD54" s="3">
        <v>37887</v>
      </c>
      <c r="AE54">
        <v>0.5</v>
      </c>
      <c r="AF54">
        <f t="shared" si="17"/>
        <v>4</v>
      </c>
      <c r="AG54">
        <f t="shared" si="13"/>
        <v>0.12903225806451613</v>
      </c>
      <c r="AI54">
        <f t="shared" si="14"/>
        <v>0.10408423311649118</v>
      </c>
    </row>
    <row r="55" spans="1:36" hidden="1" x14ac:dyDescent="0.3">
      <c r="A55">
        <f t="shared" si="0"/>
        <v>236</v>
      </c>
      <c r="B55">
        <f t="shared" si="1"/>
        <v>0.49064449064449067</v>
      </c>
      <c r="C55" s="3">
        <v>37888</v>
      </c>
      <c r="D55">
        <v>22.2</v>
      </c>
      <c r="F55" s="3">
        <v>37888</v>
      </c>
      <c r="G55">
        <v>22.2</v>
      </c>
      <c r="H55">
        <f t="shared" si="15"/>
        <v>16</v>
      </c>
      <c r="I55">
        <f t="shared" si="3"/>
        <v>0.5161290322580645</v>
      </c>
      <c r="K55">
        <f t="shared" si="4"/>
        <v>2.548454161357383E-2</v>
      </c>
      <c r="M55" s="4">
        <f t="shared" si="5"/>
        <v>179</v>
      </c>
      <c r="N55">
        <f t="shared" si="6"/>
        <v>0.37214137214137216</v>
      </c>
      <c r="O55" s="3">
        <v>37888</v>
      </c>
      <c r="P55">
        <v>0.46500000000000002</v>
      </c>
      <c r="R55" s="3">
        <v>37888</v>
      </c>
      <c r="S55">
        <v>0.46500000000000002</v>
      </c>
      <c r="T55">
        <f t="shared" si="16"/>
        <v>17</v>
      </c>
      <c r="U55">
        <f t="shared" si="8"/>
        <v>0.54838709677419351</v>
      </c>
      <c r="W55">
        <f t="shared" si="9"/>
        <v>0.17624572463282134</v>
      </c>
      <c r="Y55" s="4">
        <f t="shared" si="10"/>
        <v>2</v>
      </c>
      <c r="Z55">
        <f t="shared" si="11"/>
        <v>4.1580041580041582E-3</v>
      </c>
      <c r="AA55" s="3">
        <v>37888</v>
      </c>
      <c r="AB55">
        <v>0.2</v>
      </c>
      <c r="AD55" s="3">
        <v>37888</v>
      </c>
      <c r="AE55">
        <v>0.2</v>
      </c>
      <c r="AF55">
        <f t="shared" si="17"/>
        <v>2</v>
      </c>
      <c r="AG55">
        <f t="shared" si="13"/>
        <v>6.4516129032258063E-2</v>
      </c>
      <c r="AI55">
        <f t="shared" si="14"/>
        <v>6.0358124874253904E-2</v>
      </c>
    </row>
    <row r="56" spans="1:36" hidden="1" x14ac:dyDescent="0.3">
      <c r="A56">
        <f t="shared" si="0"/>
        <v>185</v>
      </c>
      <c r="B56">
        <f t="shared" si="1"/>
        <v>0.38461538461538464</v>
      </c>
      <c r="C56" s="3">
        <v>37889</v>
      </c>
      <c r="D56">
        <v>21.4</v>
      </c>
      <c r="F56" s="3">
        <v>37889</v>
      </c>
      <c r="G56">
        <v>21.4</v>
      </c>
      <c r="H56">
        <f t="shared" si="15"/>
        <v>13</v>
      </c>
      <c r="I56">
        <f t="shared" si="3"/>
        <v>0.41935483870967744</v>
      </c>
      <c r="K56">
        <f t="shared" si="4"/>
        <v>3.4739454094292799E-2</v>
      </c>
      <c r="M56" s="4">
        <f t="shared" si="5"/>
        <v>208</v>
      </c>
      <c r="N56">
        <f t="shared" si="6"/>
        <v>0.43243243243243246</v>
      </c>
      <c r="O56" s="3">
        <v>37889</v>
      </c>
      <c r="P56">
        <v>0.48199999999999998</v>
      </c>
      <c r="R56" s="3">
        <v>37889</v>
      </c>
      <c r="S56">
        <v>0.48199999999999998</v>
      </c>
      <c r="T56">
        <f t="shared" si="16"/>
        <v>19</v>
      </c>
      <c r="U56">
        <f t="shared" si="8"/>
        <v>0.61290322580645162</v>
      </c>
      <c r="W56">
        <f t="shared" si="9"/>
        <v>0.18047079337401917</v>
      </c>
      <c r="Y56" s="4">
        <f t="shared" si="10"/>
        <v>477</v>
      </c>
      <c r="Z56">
        <f t="shared" si="11"/>
        <v>0.99168399168399168</v>
      </c>
      <c r="AA56" s="3">
        <v>37889</v>
      </c>
      <c r="AB56">
        <v>5</v>
      </c>
      <c r="AD56" s="3">
        <v>37889</v>
      </c>
      <c r="AE56">
        <v>5</v>
      </c>
      <c r="AF56">
        <f t="shared" si="17"/>
        <v>30</v>
      </c>
      <c r="AG56">
        <f t="shared" si="13"/>
        <v>0.967741935483871</v>
      </c>
      <c r="AI56">
        <f t="shared" si="14"/>
        <v>2.3942056200120687E-2</v>
      </c>
    </row>
    <row r="57" spans="1:36" hidden="1" x14ac:dyDescent="0.3">
      <c r="A57">
        <f t="shared" si="0"/>
        <v>196</v>
      </c>
      <c r="B57">
        <f t="shared" si="1"/>
        <v>0.40748440748440751</v>
      </c>
      <c r="C57" s="3">
        <v>37890</v>
      </c>
      <c r="D57">
        <v>21.6</v>
      </c>
      <c r="F57" s="3">
        <v>37890</v>
      </c>
      <c r="G57">
        <v>21.6</v>
      </c>
      <c r="H57">
        <f t="shared" si="15"/>
        <v>14</v>
      </c>
      <c r="I57">
        <f t="shared" si="3"/>
        <v>0.45161290322580644</v>
      </c>
      <c r="K57">
        <f t="shared" si="4"/>
        <v>4.4128495741398932E-2</v>
      </c>
      <c r="M57" s="4">
        <f t="shared" si="5"/>
        <v>243</v>
      </c>
      <c r="N57">
        <f t="shared" si="6"/>
        <v>0.50519750519750517</v>
      </c>
      <c r="O57" s="3">
        <v>37890</v>
      </c>
      <c r="P57">
        <v>0.51</v>
      </c>
      <c r="R57" s="3">
        <v>37890</v>
      </c>
      <c r="S57">
        <v>0.51</v>
      </c>
      <c r="T57">
        <f t="shared" si="16"/>
        <v>21</v>
      </c>
      <c r="U57">
        <f t="shared" si="8"/>
        <v>0.67741935483870963</v>
      </c>
      <c r="W57">
        <f t="shared" si="9"/>
        <v>0.17222184964120446</v>
      </c>
      <c r="Y57" s="4">
        <f t="shared" si="10"/>
        <v>425</v>
      </c>
      <c r="Z57">
        <f t="shared" si="11"/>
        <v>0.88357588357588357</v>
      </c>
      <c r="AA57" s="3">
        <v>37890</v>
      </c>
      <c r="AB57">
        <v>3</v>
      </c>
      <c r="AD57" s="3">
        <v>37890</v>
      </c>
      <c r="AE57">
        <v>3</v>
      </c>
      <c r="AF57">
        <f t="shared" si="17"/>
        <v>27</v>
      </c>
      <c r="AG57">
        <f t="shared" si="13"/>
        <v>0.87096774193548387</v>
      </c>
      <c r="AI57">
        <f t="shared" si="14"/>
        <v>1.2608141640399695E-2</v>
      </c>
    </row>
    <row r="58" spans="1:36" hidden="1" x14ac:dyDescent="0.3">
      <c r="A58">
        <f t="shared" si="0"/>
        <v>208</v>
      </c>
      <c r="B58">
        <f t="shared" si="1"/>
        <v>0.43243243243243246</v>
      </c>
      <c r="C58" s="3">
        <v>37891</v>
      </c>
      <c r="D58">
        <v>21.8</v>
      </c>
      <c r="F58" s="3">
        <v>37891</v>
      </c>
      <c r="G58">
        <v>21.8</v>
      </c>
      <c r="H58">
        <f t="shared" si="15"/>
        <v>15</v>
      </c>
      <c r="I58">
        <f t="shared" si="3"/>
        <v>0.4838709677419355</v>
      </c>
      <c r="K58">
        <f t="shared" si="4"/>
        <v>5.1438535309503042E-2</v>
      </c>
      <c r="M58" s="4">
        <f t="shared" si="5"/>
        <v>279</v>
      </c>
      <c r="N58">
        <f t="shared" si="6"/>
        <v>0.58004158004158002</v>
      </c>
      <c r="O58" s="3">
        <v>37891</v>
      </c>
      <c r="P58">
        <v>0.53700000000000003</v>
      </c>
      <c r="R58" s="3">
        <v>37891</v>
      </c>
      <c r="S58">
        <v>0.53700000000000003</v>
      </c>
      <c r="T58">
        <f t="shared" si="16"/>
        <v>23</v>
      </c>
      <c r="U58">
        <f t="shared" si="8"/>
        <v>0.74193548387096775</v>
      </c>
      <c r="W58">
        <f t="shared" si="9"/>
        <v>0.16189390382938773</v>
      </c>
      <c r="Y58" s="4">
        <f t="shared" si="10"/>
        <v>58</v>
      </c>
      <c r="Z58">
        <f t="shared" si="11"/>
        <v>0.12058212058212059</v>
      </c>
      <c r="AA58" s="3">
        <v>37891</v>
      </c>
      <c r="AB58">
        <v>1</v>
      </c>
      <c r="AD58" s="3">
        <v>37891</v>
      </c>
      <c r="AE58">
        <v>1</v>
      </c>
      <c r="AF58">
        <f t="shared" si="17"/>
        <v>9</v>
      </c>
      <c r="AG58">
        <f t="shared" si="13"/>
        <v>0.29032258064516131</v>
      </c>
      <c r="AI58">
        <f t="shared" si="14"/>
        <v>0.16974046006304072</v>
      </c>
    </row>
    <row r="59" spans="1:36" hidden="1" x14ac:dyDescent="0.3">
      <c r="A59">
        <f t="shared" si="0"/>
        <v>111</v>
      </c>
      <c r="B59">
        <f t="shared" si="1"/>
        <v>0.23076923076923078</v>
      </c>
      <c r="C59" s="3">
        <v>37892</v>
      </c>
      <c r="D59">
        <v>20.399999999999999</v>
      </c>
      <c r="F59" s="3">
        <v>37892</v>
      </c>
      <c r="G59">
        <v>20.399999999999999</v>
      </c>
      <c r="H59">
        <f t="shared" si="15"/>
        <v>7</v>
      </c>
      <c r="I59">
        <f t="shared" si="3"/>
        <v>0.22580645161290322</v>
      </c>
      <c r="K59">
        <f t="shared" si="4"/>
        <v>4.9627791563275625E-3</v>
      </c>
      <c r="M59" s="4">
        <f t="shared" si="5"/>
        <v>306</v>
      </c>
      <c r="N59">
        <f t="shared" si="6"/>
        <v>0.63617463617463621</v>
      </c>
      <c r="O59" s="3">
        <v>37892</v>
      </c>
      <c r="P59">
        <v>0.55600000000000005</v>
      </c>
      <c r="R59" s="3">
        <v>37892</v>
      </c>
      <c r="S59">
        <v>0.55600000000000005</v>
      </c>
      <c r="T59">
        <f t="shared" si="16"/>
        <v>24</v>
      </c>
      <c r="U59">
        <f t="shared" si="8"/>
        <v>0.77419354838709675</v>
      </c>
      <c r="W59">
        <f t="shared" si="9"/>
        <v>0.13801891221246054</v>
      </c>
      <c r="Y59" s="4">
        <f t="shared" si="10"/>
        <v>58</v>
      </c>
      <c r="Z59">
        <f t="shared" si="11"/>
        <v>0.12058212058212059</v>
      </c>
      <c r="AA59" s="3">
        <v>37892</v>
      </c>
      <c r="AB59">
        <v>1</v>
      </c>
      <c r="AD59" s="3">
        <v>37892</v>
      </c>
      <c r="AE59">
        <v>1</v>
      </c>
      <c r="AF59">
        <f t="shared" si="17"/>
        <v>9</v>
      </c>
      <c r="AG59">
        <f t="shared" si="13"/>
        <v>0.29032258064516131</v>
      </c>
      <c r="AI59">
        <f t="shared" si="14"/>
        <v>0.16974046006304072</v>
      </c>
    </row>
    <row r="60" spans="1:36" hidden="1" x14ac:dyDescent="0.3">
      <c r="A60">
        <f t="shared" si="0"/>
        <v>38</v>
      </c>
      <c r="B60">
        <f t="shared" si="1"/>
        <v>7.9002079002079006E-2</v>
      </c>
      <c r="C60" s="3">
        <v>37893</v>
      </c>
      <c r="D60">
        <v>18.399999999999999</v>
      </c>
      <c r="F60" s="3">
        <v>37893</v>
      </c>
      <c r="G60">
        <v>18.399999999999999</v>
      </c>
      <c r="H60">
        <f t="shared" si="15"/>
        <v>2</v>
      </c>
      <c r="I60">
        <f t="shared" si="3"/>
        <v>6.4516129032258063E-2</v>
      </c>
      <c r="K60">
        <f t="shared" si="4"/>
        <v>1.4485949969820944E-2</v>
      </c>
      <c r="M60" s="4">
        <f t="shared" si="5"/>
        <v>403</v>
      </c>
      <c r="N60">
        <f t="shared" si="6"/>
        <v>0.83783783783783783</v>
      </c>
      <c r="O60" s="3">
        <v>37893</v>
      </c>
      <c r="P60">
        <v>0.70699999999999996</v>
      </c>
      <c r="R60" s="3">
        <v>37893</v>
      </c>
      <c r="S60">
        <v>0.70699999999999996</v>
      </c>
      <c r="T60">
        <f t="shared" si="16"/>
        <v>25</v>
      </c>
      <c r="U60">
        <f t="shared" si="8"/>
        <v>0.80645161290322576</v>
      </c>
      <c r="W60">
        <f t="shared" si="9"/>
        <v>3.1386224934612073E-2</v>
      </c>
      <c r="Y60" s="4">
        <f t="shared" si="10"/>
        <v>1</v>
      </c>
      <c r="Z60">
        <f t="shared" si="11"/>
        <v>2.0790020790020791E-3</v>
      </c>
      <c r="AA60" s="3">
        <v>37893</v>
      </c>
      <c r="AB60">
        <v>0</v>
      </c>
      <c r="AD60" s="3">
        <v>37893</v>
      </c>
      <c r="AE60">
        <v>0</v>
      </c>
      <c r="AF60">
        <f t="shared" si="17"/>
        <v>1</v>
      </c>
      <c r="AG60">
        <f t="shared" si="13"/>
        <v>3.2258064516129031E-2</v>
      </c>
      <c r="AI60">
        <f t="shared" si="14"/>
        <v>3.0179062437126952E-2</v>
      </c>
    </row>
    <row r="61" spans="1:36" x14ac:dyDescent="0.3">
      <c r="A61" s="1">
        <f t="shared" si="0"/>
        <v>55</v>
      </c>
      <c r="B61" s="1">
        <f t="shared" si="1"/>
        <v>0.11434511434511435</v>
      </c>
      <c r="C61" s="5">
        <v>37894</v>
      </c>
      <c r="D61" s="1">
        <v>19.100000000000001</v>
      </c>
      <c r="E61" s="1"/>
      <c r="F61" s="5">
        <v>37894</v>
      </c>
      <c r="G61" s="1">
        <v>19.100000000000001</v>
      </c>
      <c r="H61" s="1">
        <f t="shared" si="15"/>
        <v>6</v>
      </c>
      <c r="I61" s="1">
        <f t="shared" si="3"/>
        <v>0.19354838709677419</v>
      </c>
      <c r="J61" s="1"/>
      <c r="K61" s="1">
        <f t="shared" si="4"/>
        <v>7.9203272751659837E-2</v>
      </c>
      <c r="L61" s="1">
        <f>SUM(K32:K61)</f>
        <v>1.3972235262557842</v>
      </c>
      <c r="M61" s="2">
        <f t="shared" si="5"/>
        <v>443</v>
      </c>
      <c r="N61" s="1">
        <f t="shared" si="6"/>
        <v>0.92099792099792099</v>
      </c>
      <c r="O61" s="5">
        <v>37894</v>
      </c>
      <c r="P61" s="1">
        <v>0.78600000000000003</v>
      </c>
      <c r="Q61" s="1"/>
      <c r="R61" s="5">
        <v>37894</v>
      </c>
      <c r="S61" s="1">
        <v>0.78600000000000003</v>
      </c>
      <c r="T61" s="1">
        <f t="shared" si="16"/>
        <v>27</v>
      </c>
      <c r="U61" s="1">
        <f t="shared" si="8"/>
        <v>0.87096774193548387</v>
      </c>
      <c r="V61" s="1"/>
      <c r="W61" s="1">
        <f t="shared" si="9"/>
        <v>5.0030179062437119E-2</v>
      </c>
      <c r="X61" s="1">
        <f>SUM(W32:W61)</f>
        <v>2.8957816377171213</v>
      </c>
      <c r="Y61" s="2">
        <f t="shared" si="10"/>
        <v>37</v>
      </c>
      <c r="Z61" s="1">
        <f t="shared" si="11"/>
        <v>7.6923076923076927E-2</v>
      </c>
      <c r="AA61" s="5">
        <v>37894</v>
      </c>
      <c r="AB61" s="1">
        <v>0.8</v>
      </c>
      <c r="AC61" s="1"/>
      <c r="AD61" s="5">
        <v>37894</v>
      </c>
      <c r="AE61" s="1">
        <v>0.8</v>
      </c>
      <c r="AF61" s="1">
        <f t="shared" si="17"/>
        <v>6</v>
      </c>
      <c r="AG61" s="1">
        <f t="shared" si="13"/>
        <v>0.19354838709677419</v>
      </c>
      <c r="AH61" s="1"/>
      <c r="AI61" s="1">
        <f t="shared" si="14"/>
        <v>0.11662531017369726</v>
      </c>
      <c r="AJ61" s="1">
        <f>SUM(AI32:AI61)</f>
        <v>3.2225202870364158</v>
      </c>
    </row>
    <row r="62" spans="1:36" hidden="1" x14ac:dyDescent="0.3">
      <c r="A62">
        <f t="shared" si="0"/>
        <v>404</v>
      </c>
      <c r="B62">
        <f t="shared" si="1"/>
        <v>0.83991683991683996</v>
      </c>
      <c r="C62" s="3">
        <v>38231</v>
      </c>
      <c r="D62">
        <v>26.1</v>
      </c>
      <c r="F62" s="3">
        <v>38231</v>
      </c>
      <c r="G62">
        <v>26.1</v>
      </c>
      <c r="H62">
        <f>_xlfn.RANK.EQ(G62,$G$62:$G$91,1)</f>
        <v>27</v>
      </c>
      <c r="I62">
        <f t="shared" si="3"/>
        <v>0.87096774193548387</v>
      </c>
      <c r="K62">
        <f t="shared" si="4"/>
        <v>3.1050902018643911E-2</v>
      </c>
      <c r="M62" s="4">
        <f t="shared" si="5"/>
        <v>145</v>
      </c>
      <c r="N62">
        <f t="shared" si="6"/>
        <v>0.30145530145530147</v>
      </c>
      <c r="O62" s="3">
        <v>38231</v>
      </c>
      <c r="P62">
        <v>0.44</v>
      </c>
      <c r="R62" s="3">
        <v>38231</v>
      </c>
      <c r="S62">
        <v>0.44</v>
      </c>
      <c r="T62">
        <f>_xlfn.RANK.EQ(S62,$S$62:$S$91,1)</f>
        <v>12</v>
      </c>
      <c r="U62">
        <f t="shared" si="8"/>
        <v>0.38709677419354838</v>
      </c>
      <c r="W62">
        <f t="shared" si="9"/>
        <v>8.5641472738246904E-2</v>
      </c>
      <c r="Y62" s="4">
        <f t="shared" si="10"/>
        <v>58</v>
      </c>
      <c r="Z62">
        <f t="shared" si="11"/>
        <v>0.12058212058212059</v>
      </c>
      <c r="AA62" s="3">
        <v>38231</v>
      </c>
      <c r="AB62">
        <v>1</v>
      </c>
      <c r="AD62" s="3">
        <v>38231</v>
      </c>
      <c r="AE62">
        <v>1</v>
      </c>
      <c r="AF62">
        <f>_xlfn.RANK.EQ(AE62,$AE$62:$AE$91,1)</f>
        <v>3</v>
      </c>
      <c r="AG62">
        <f t="shared" si="13"/>
        <v>9.6774193548387094E-2</v>
      </c>
      <c r="AI62">
        <f t="shared" si="14"/>
        <v>2.3807927033733495E-2</v>
      </c>
    </row>
    <row r="63" spans="1:36" hidden="1" x14ac:dyDescent="0.3">
      <c r="A63">
        <f t="shared" si="0"/>
        <v>374</v>
      </c>
      <c r="B63">
        <f t="shared" si="1"/>
        <v>0.77754677754677759</v>
      </c>
      <c r="C63" s="3">
        <v>38232</v>
      </c>
      <c r="D63">
        <v>25.1</v>
      </c>
      <c r="F63" s="3">
        <v>38232</v>
      </c>
      <c r="G63">
        <v>25.1</v>
      </c>
      <c r="H63">
        <f t="shared" ref="H63:H91" si="18">_xlfn.RANK.EQ(G63,$G$62:$G$91,1)</f>
        <v>23</v>
      </c>
      <c r="I63">
        <f t="shared" si="3"/>
        <v>0.74193548387096775</v>
      </c>
      <c r="K63">
        <f t="shared" si="4"/>
        <v>3.5611293675809841E-2</v>
      </c>
      <c r="M63" s="4">
        <f t="shared" si="5"/>
        <v>312</v>
      </c>
      <c r="N63">
        <f t="shared" si="6"/>
        <v>0.64864864864864868</v>
      </c>
      <c r="O63" s="3">
        <v>38232</v>
      </c>
      <c r="P63">
        <v>0.56899999999999995</v>
      </c>
      <c r="R63" s="3">
        <v>38232</v>
      </c>
      <c r="S63">
        <v>0.56899999999999995</v>
      </c>
      <c r="T63">
        <f t="shared" ref="T63:T91" si="19">_xlfn.RANK.EQ(S63,$S$62:$S$91,1)</f>
        <v>22</v>
      </c>
      <c r="U63">
        <f t="shared" si="8"/>
        <v>0.70967741935483875</v>
      </c>
      <c r="W63">
        <f t="shared" si="9"/>
        <v>6.1028770706190061E-2</v>
      </c>
      <c r="Y63" s="4">
        <f t="shared" si="10"/>
        <v>4</v>
      </c>
      <c r="Z63">
        <f t="shared" si="11"/>
        <v>8.3160083160083165E-3</v>
      </c>
      <c r="AA63" s="3">
        <v>38232</v>
      </c>
      <c r="AB63">
        <v>0.3</v>
      </c>
      <c r="AD63" s="3">
        <v>38232</v>
      </c>
      <c r="AE63">
        <v>0.3</v>
      </c>
      <c r="AF63">
        <f t="shared" ref="AF63:AF91" si="20">_xlfn.RANK.EQ(AE63,$AE$62:$AE$91,1)</f>
        <v>1</v>
      </c>
      <c r="AG63">
        <f t="shared" si="13"/>
        <v>3.2258064516129031E-2</v>
      </c>
      <c r="AI63">
        <f t="shared" si="14"/>
        <v>2.3942056200120715E-2</v>
      </c>
    </row>
    <row r="64" spans="1:36" hidden="1" x14ac:dyDescent="0.3">
      <c r="A64">
        <f t="shared" si="0"/>
        <v>432</v>
      </c>
      <c r="B64">
        <f t="shared" si="1"/>
        <v>0.89812889812889818</v>
      </c>
      <c r="C64" s="3">
        <v>38233</v>
      </c>
      <c r="D64">
        <v>27.2</v>
      </c>
      <c r="F64" s="3">
        <v>38233</v>
      </c>
      <c r="G64">
        <v>27.2</v>
      </c>
      <c r="H64">
        <f t="shared" si="18"/>
        <v>29</v>
      </c>
      <c r="I64">
        <f t="shared" si="3"/>
        <v>0.93548387096774188</v>
      </c>
      <c r="K64">
        <f t="shared" si="4"/>
        <v>3.7354972838843703E-2</v>
      </c>
      <c r="M64" s="4">
        <f t="shared" si="5"/>
        <v>207</v>
      </c>
      <c r="N64">
        <f t="shared" si="6"/>
        <v>0.43035343035343038</v>
      </c>
      <c r="O64" s="3">
        <v>38233</v>
      </c>
      <c r="P64">
        <v>0.48099999999999998</v>
      </c>
      <c r="R64" s="3">
        <v>38233</v>
      </c>
      <c r="S64">
        <v>0.48099999999999998</v>
      </c>
      <c r="T64">
        <f t="shared" si="19"/>
        <v>16</v>
      </c>
      <c r="U64">
        <f t="shared" si="8"/>
        <v>0.5161290322580645</v>
      </c>
      <c r="W64">
        <f t="shared" si="9"/>
        <v>8.5775601904634124E-2</v>
      </c>
      <c r="Y64" s="4">
        <f t="shared" si="10"/>
        <v>419</v>
      </c>
      <c r="Z64">
        <f t="shared" si="11"/>
        <v>0.87110187110187109</v>
      </c>
      <c r="AA64" s="3">
        <v>38233</v>
      </c>
      <c r="AB64">
        <v>2.9</v>
      </c>
      <c r="AD64" s="3">
        <v>38233</v>
      </c>
      <c r="AE64">
        <v>2.9</v>
      </c>
      <c r="AF64">
        <f t="shared" si="20"/>
        <v>23</v>
      </c>
      <c r="AG64">
        <f t="shared" si="13"/>
        <v>0.74193548387096775</v>
      </c>
      <c r="AI64">
        <f t="shared" si="14"/>
        <v>0.12916638723090335</v>
      </c>
    </row>
    <row r="65" spans="1:35" hidden="1" x14ac:dyDescent="0.3">
      <c r="A65">
        <f t="shared" si="0"/>
        <v>467</v>
      </c>
      <c r="B65">
        <f t="shared" si="1"/>
        <v>0.97089397089397089</v>
      </c>
      <c r="C65" s="3">
        <v>38234</v>
      </c>
      <c r="D65">
        <v>29.2</v>
      </c>
      <c r="F65" s="3">
        <v>38234</v>
      </c>
      <c r="G65">
        <v>29.2</v>
      </c>
      <c r="H65">
        <f t="shared" si="18"/>
        <v>30</v>
      </c>
      <c r="I65">
        <f t="shared" si="3"/>
        <v>0.967741935483871</v>
      </c>
      <c r="K65">
        <f t="shared" si="4"/>
        <v>3.152035410099896E-3</v>
      </c>
      <c r="M65" s="4">
        <f t="shared" si="5"/>
        <v>70</v>
      </c>
      <c r="N65">
        <f t="shared" si="6"/>
        <v>0.14553014553014554</v>
      </c>
      <c r="O65" s="3">
        <v>38234</v>
      </c>
      <c r="P65">
        <v>0.39300000000000002</v>
      </c>
      <c r="R65" s="3">
        <v>38234</v>
      </c>
      <c r="S65">
        <v>0.39300000000000002</v>
      </c>
      <c r="T65">
        <f t="shared" si="19"/>
        <v>10</v>
      </c>
      <c r="U65">
        <f t="shared" si="8"/>
        <v>0.32258064516129031</v>
      </c>
      <c r="W65">
        <f t="shared" si="9"/>
        <v>0.17705049963114478</v>
      </c>
      <c r="Y65" s="4">
        <f t="shared" si="10"/>
        <v>480</v>
      </c>
      <c r="Z65">
        <f t="shared" si="11"/>
        <v>0.99792099792099798</v>
      </c>
      <c r="AA65" s="3">
        <v>38234</v>
      </c>
      <c r="AB65">
        <v>5.5</v>
      </c>
      <c r="AD65" s="3">
        <v>38234</v>
      </c>
      <c r="AE65">
        <v>5.5</v>
      </c>
      <c r="AF65">
        <f t="shared" si="20"/>
        <v>30</v>
      </c>
      <c r="AG65">
        <f t="shared" si="13"/>
        <v>0.967741935483871</v>
      </c>
      <c r="AI65">
        <f t="shared" si="14"/>
        <v>3.017906243712698E-2</v>
      </c>
    </row>
    <row r="66" spans="1:35" hidden="1" x14ac:dyDescent="0.3">
      <c r="A66">
        <f t="shared" si="0"/>
        <v>427</v>
      </c>
      <c r="B66">
        <f t="shared" si="1"/>
        <v>0.88773388773388773</v>
      </c>
      <c r="C66" s="3">
        <v>38235</v>
      </c>
      <c r="D66">
        <v>26.9</v>
      </c>
      <c r="F66" s="3">
        <v>38235</v>
      </c>
      <c r="G66">
        <v>26.9</v>
      </c>
      <c r="H66">
        <f t="shared" si="18"/>
        <v>28</v>
      </c>
      <c r="I66">
        <f t="shared" si="3"/>
        <v>0.90322580645161288</v>
      </c>
      <c r="K66">
        <f t="shared" si="4"/>
        <v>1.5491918717725151E-2</v>
      </c>
      <c r="M66" s="4">
        <f t="shared" si="5"/>
        <v>32</v>
      </c>
      <c r="N66">
        <f t="shared" si="6"/>
        <v>6.6528066528066532E-2</v>
      </c>
      <c r="O66" s="3">
        <v>38235</v>
      </c>
      <c r="P66">
        <v>0.35799999999999998</v>
      </c>
      <c r="R66" s="3">
        <v>38235</v>
      </c>
      <c r="S66">
        <v>0.35799999999999998</v>
      </c>
      <c r="T66">
        <f t="shared" si="19"/>
        <v>9</v>
      </c>
      <c r="U66">
        <f t="shared" si="8"/>
        <v>0.29032258064516131</v>
      </c>
      <c r="W66">
        <f t="shared" si="9"/>
        <v>0.22379451411709478</v>
      </c>
      <c r="Y66" s="4">
        <f t="shared" si="10"/>
        <v>467</v>
      </c>
      <c r="Z66">
        <f t="shared" si="11"/>
        <v>0.97089397089397089</v>
      </c>
      <c r="AA66" s="3">
        <v>38235</v>
      </c>
      <c r="AB66">
        <v>4.3</v>
      </c>
      <c r="AD66" s="3">
        <v>38235</v>
      </c>
      <c r="AE66">
        <v>4.3</v>
      </c>
      <c r="AF66">
        <f t="shared" si="20"/>
        <v>27</v>
      </c>
      <c r="AG66">
        <f t="shared" si="13"/>
        <v>0.87096774193548387</v>
      </c>
      <c r="AI66">
        <f t="shared" si="14"/>
        <v>9.9926228958487018E-2</v>
      </c>
    </row>
    <row r="67" spans="1:35" hidden="1" x14ac:dyDescent="0.3">
      <c r="A67">
        <f t="shared" ref="A67:A130" si="21">_xlfn.RANK.EQ(D67,$D$2:$D$481,1)</f>
        <v>394</v>
      </c>
      <c r="B67">
        <f t="shared" ref="B67:B130" si="22">A67/481</f>
        <v>0.81912681912681917</v>
      </c>
      <c r="C67" s="3">
        <v>38236</v>
      </c>
      <c r="D67">
        <v>25.6</v>
      </c>
      <c r="F67" s="3">
        <v>38236</v>
      </c>
      <c r="G67">
        <v>25.6</v>
      </c>
      <c r="H67">
        <f t="shared" si="18"/>
        <v>26</v>
      </c>
      <c r="I67">
        <f t="shared" ref="I67:I130" si="23">H67/31</f>
        <v>0.83870967741935487</v>
      </c>
      <c r="K67">
        <f t="shared" ref="K67:K130" si="24">ABS(B67-I67)</f>
        <v>1.9582858292535699E-2</v>
      </c>
      <c r="M67" s="4">
        <f t="shared" ref="M67:M130" si="25">_xlfn.RANK.EQ(P67,$P$2:$P$481,1)</f>
        <v>21</v>
      </c>
      <c r="N67">
        <f t="shared" ref="N67:N130" si="26">M67/481</f>
        <v>4.3659043659043661E-2</v>
      </c>
      <c r="O67" s="3">
        <v>38236</v>
      </c>
      <c r="P67">
        <v>0.33300000000000002</v>
      </c>
      <c r="R67" s="3">
        <v>38236</v>
      </c>
      <c r="S67">
        <v>0.33300000000000002</v>
      </c>
      <c r="T67">
        <f t="shared" si="19"/>
        <v>8</v>
      </c>
      <c r="U67">
        <f t="shared" ref="U67:U130" si="27">T67/31</f>
        <v>0.25806451612903225</v>
      </c>
      <c r="W67">
        <f t="shared" ref="W67:W130" si="28">ABS(N67-U67)</f>
        <v>0.21440547246998859</v>
      </c>
      <c r="Y67" s="4">
        <f t="shared" ref="Y67:Y130" si="29">_xlfn.RANK.EQ(AB67,$AB$2:$AB$481,1)</f>
        <v>456</v>
      </c>
      <c r="Z67">
        <f t="shared" ref="Z67:Z130" si="30">Y67/481</f>
        <v>0.94802494802494808</v>
      </c>
      <c r="AA67" s="3">
        <v>38236</v>
      </c>
      <c r="AB67">
        <v>3.7</v>
      </c>
      <c r="AD67" s="3">
        <v>38236</v>
      </c>
      <c r="AE67">
        <v>3.7</v>
      </c>
      <c r="AF67">
        <f t="shared" si="20"/>
        <v>25</v>
      </c>
      <c r="AG67">
        <f t="shared" ref="AG67:AG130" si="31">AF67/31</f>
        <v>0.80645161290322576</v>
      </c>
      <c r="AI67">
        <f t="shared" ref="AI67:AI130" si="32">ABS(Z67-AG67)</f>
        <v>0.14157333512172232</v>
      </c>
    </row>
    <row r="68" spans="1:35" hidden="1" x14ac:dyDescent="0.3">
      <c r="A68">
        <f t="shared" si="21"/>
        <v>344</v>
      </c>
      <c r="B68">
        <f t="shared" si="22"/>
        <v>0.71517671517671522</v>
      </c>
      <c r="C68" s="3">
        <v>38237</v>
      </c>
      <c r="D68">
        <v>24.3</v>
      </c>
      <c r="F68" s="3">
        <v>38237</v>
      </c>
      <c r="G68">
        <v>24.3</v>
      </c>
      <c r="H68">
        <f t="shared" si="18"/>
        <v>20</v>
      </c>
      <c r="I68">
        <f t="shared" si="23"/>
        <v>0.64516129032258063</v>
      </c>
      <c r="K68">
        <f t="shared" si="24"/>
        <v>7.0015424854134589E-2</v>
      </c>
      <c r="M68" s="4">
        <f t="shared" si="25"/>
        <v>10</v>
      </c>
      <c r="N68">
        <f t="shared" si="26"/>
        <v>2.0790020790020791E-2</v>
      </c>
      <c r="O68" s="3">
        <v>38237</v>
      </c>
      <c r="P68">
        <v>0.3</v>
      </c>
      <c r="R68" s="3">
        <v>38237</v>
      </c>
      <c r="S68">
        <v>0.3</v>
      </c>
      <c r="T68">
        <f t="shared" si="19"/>
        <v>5</v>
      </c>
      <c r="U68">
        <f t="shared" si="27"/>
        <v>0.16129032258064516</v>
      </c>
      <c r="W68">
        <f t="shared" si="28"/>
        <v>0.14050030179062437</v>
      </c>
      <c r="Y68" s="4">
        <f t="shared" si="29"/>
        <v>407</v>
      </c>
      <c r="Z68">
        <f t="shared" si="30"/>
        <v>0.84615384615384615</v>
      </c>
      <c r="AA68" s="3">
        <v>38237</v>
      </c>
      <c r="AB68">
        <v>2.7</v>
      </c>
      <c r="AD68" s="3">
        <v>38237</v>
      </c>
      <c r="AE68">
        <v>2.7</v>
      </c>
      <c r="AF68">
        <f t="shared" si="20"/>
        <v>21</v>
      </c>
      <c r="AG68">
        <f t="shared" si="31"/>
        <v>0.67741935483870963</v>
      </c>
      <c r="AI68">
        <f t="shared" si="32"/>
        <v>0.16873449131513651</v>
      </c>
    </row>
    <row r="69" spans="1:35" hidden="1" x14ac:dyDescent="0.3">
      <c r="A69">
        <f t="shared" si="21"/>
        <v>261</v>
      </c>
      <c r="B69">
        <f t="shared" si="22"/>
        <v>0.54261954261954259</v>
      </c>
      <c r="C69" s="3">
        <v>38238</v>
      </c>
      <c r="D69">
        <v>22.6</v>
      </c>
      <c r="F69" s="3">
        <v>38238</v>
      </c>
      <c r="G69">
        <v>22.6</v>
      </c>
      <c r="H69">
        <f t="shared" si="18"/>
        <v>13</v>
      </c>
      <c r="I69">
        <f t="shared" si="23"/>
        <v>0.41935483870967744</v>
      </c>
      <c r="K69">
        <f t="shared" si="24"/>
        <v>0.12326470390986516</v>
      </c>
      <c r="M69" s="4">
        <f t="shared" si="25"/>
        <v>8</v>
      </c>
      <c r="N69">
        <f t="shared" si="26"/>
        <v>1.6632016632016633E-2</v>
      </c>
      <c r="O69" s="3">
        <v>38238</v>
      </c>
      <c r="P69">
        <v>0.29499999999999998</v>
      </c>
      <c r="R69" s="3">
        <v>38238</v>
      </c>
      <c r="S69">
        <v>0.29499999999999998</v>
      </c>
      <c r="T69">
        <f t="shared" si="19"/>
        <v>3</v>
      </c>
      <c r="U69">
        <f t="shared" si="27"/>
        <v>9.6774193548387094E-2</v>
      </c>
      <c r="W69">
        <f t="shared" si="28"/>
        <v>8.0142176916370461E-2</v>
      </c>
      <c r="Y69" s="4">
        <f t="shared" si="29"/>
        <v>398</v>
      </c>
      <c r="Z69">
        <f t="shared" si="30"/>
        <v>0.82744282744282749</v>
      </c>
      <c r="AA69" s="3">
        <v>38238</v>
      </c>
      <c r="AB69">
        <v>2.6</v>
      </c>
      <c r="AD69" s="3">
        <v>38238</v>
      </c>
      <c r="AE69">
        <v>2.6</v>
      </c>
      <c r="AF69">
        <f t="shared" si="20"/>
        <v>19</v>
      </c>
      <c r="AG69">
        <f t="shared" si="31"/>
        <v>0.61290322580645162</v>
      </c>
      <c r="AI69">
        <f t="shared" si="32"/>
        <v>0.21453960163637587</v>
      </c>
    </row>
    <row r="70" spans="1:35" hidden="1" x14ac:dyDescent="0.3">
      <c r="A70">
        <f t="shared" si="21"/>
        <v>208</v>
      </c>
      <c r="B70">
        <f t="shared" si="22"/>
        <v>0.43243243243243246</v>
      </c>
      <c r="C70" s="3">
        <v>38239</v>
      </c>
      <c r="D70">
        <v>21.8</v>
      </c>
      <c r="F70" s="3">
        <v>38239</v>
      </c>
      <c r="G70">
        <v>21.8</v>
      </c>
      <c r="H70">
        <f t="shared" si="18"/>
        <v>8</v>
      </c>
      <c r="I70">
        <f t="shared" si="23"/>
        <v>0.25806451612903225</v>
      </c>
      <c r="K70">
        <f t="shared" si="24"/>
        <v>0.17436791630340021</v>
      </c>
      <c r="M70" s="4">
        <f t="shared" si="25"/>
        <v>5</v>
      </c>
      <c r="N70">
        <f t="shared" si="26"/>
        <v>1.0395010395010396E-2</v>
      </c>
      <c r="O70" s="3">
        <v>38239</v>
      </c>
      <c r="P70">
        <v>0.28100000000000003</v>
      </c>
      <c r="R70" s="3">
        <v>38239</v>
      </c>
      <c r="S70">
        <v>0.28100000000000003</v>
      </c>
      <c r="T70">
        <f t="shared" si="19"/>
        <v>2</v>
      </c>
      <c r="U70">
        <f t="shared" si="27"/>
        <v>6.4516129032258063E-2</v>
      </c>
      <c r="W70">
        <f t="shared" si="28"/>
        <v>5.4121118637247667E-2</v>
      </c>
      <c r="Y70" s="4">
        <f t="shared" si="29"/>
        <v>461</v>
      </c>
      <c r="Z70">
        <f t="shared" si="30"/>
        <v>0.95841995841995842</v>
      </c>
      <c r="AA70" s="3">
        <v>38239</v>
      </c>
      <c r="AB70">
        <v>3.9</v>
      </c>
      <c r="AD70" s="3">
        <v>38239</v>
      </c>
      <c r="AE70">
        <v>3.9</v>
      </c>
      <c r="AF70">
        <f t="shared" si="20"/>
        <v>26</v>
      </c>
      <c r="AG70">
        <f t="shared" si="31"/>
        <v>0.83870967741935487</v>
      </c>
      <c r="AI70">
        <f t="shared" si="32"/>
        <v>0.11971028100060355</v>
      </c>
    </row>
    <row r="71" spans="1:35" hidden="1" x14ac:dyDescent="0.3">
      <c r="A71">
        <f t="shared" si="21"/>
        <v>156</v>
      </c>
      <c r="B71">
        <f t="shared" si="22"/>
        <v>0.32432432432432434</v>
      </c>
      <c r="C71" s="3">
        <v>38240</v>
      </c>
      <c r="D71">
        <v>20.9</v>
      </c>
      <c r="F71" s="3">
        <v>38240</v>
      </c>
      <c r="G71">
        <v>20.9</v>
      </c>
      <c r="H71">
        <f t="shared" si="18"/>
        <v>3</v>
      </c>
      <c r="I71">
        <f t="shared" si="23"/>
        <v>9.6774193548387094E-2</v>
      </c>
      <c r="K71">
        <f t="shared" si="24"/>
        <v>0.22755013077593725</v>
      </c>
      <c r="M71" s="4">
        <f t="shared" si="25"/>
        <v>2</v>
      </c>
      <c r="N71">
        <f t="shared" si="26"/>
        <v>4.1580041580041582E-3</v>
      </c>
      <c r="O71" s="3">
        <v>38240</v>
      </c>
      <c r="P71">
        <v>0.26700000000000002</v>
      </c>
      <c r="R71" s="3">
        <v>38240</v>
      </c>
      <c r="S71">
        <v>0.26700000000000002</v>
      </c>
      <c r="T71">
        <f t="shared" si="19"/>
        <v>1</v>
      </c>
      <c r="U71">
        <f t="shared" si="27"/>
        <v>3.2258064516129031E-2</v>
      </c>
      <c r="W71">
        <f t="shared" si="28"/>
        <v>2.8100060358124873E-2</v>
      </c>
      <c r="Y71" s="4">
        <f t="shared" si="29"/>
        <v>479</v>
      </c>
      <c r="Z71">
        <f t="shared" si="30"/>
        <v>0.99584199584199584</v>
      </c>
      <c r="AA71" s="3">
        <v>38240</v>
      </c>
      <c r="AB71">
        <v>5.2</v>
      </c>
      <c r="AD71" s="3">
        <v>38240</v>
      </c>
      <c r="AE71">
        <v>5.2</v>
      </c>
      <c r="AF71">
        <f t="shared" si="20"/>
        <v>29</v>
      </c>
      <c r="AG71">
        <f t="shared" si="31"/>
        <v>0.93548387096774188</v>
      </c>
      <c r="AI71">
        <f t="shared" si="32"/>
        <v>6.035812487425396E-2</v>
      </c>
    </row>
    <row r="72" spans="1:35" hidden="1" x14ac:dyDescent="0.3">
      <c r="A72">
        <f t="shared" si="21"/>
        <v>185</v>
      </c>
      <c r="B72">
        <f t="shared" si="22"/>
        <v>0.38461538461538464</v>
      </c>
      <c r="C72" s="3">
        <v>38241</v>
      </c>
      <c r="D72">
        <v>21.4</v>
      </c>
      <c r="F72" s="3">
        <v>38241</v>
      </c>
      <c r="G72">
        <v>21.4</v>
      </c>
      <c r="H72">
        <f t="shared" si="18"/>
        <v>5</v>
      </c>
      <c r="I72">
        <f t="shared" si="23"/>
        <v>0.16129032258064516</v>
      </c>
      <c r="K72">
        <f t="shared" si="24"/>
        <v>0.22332506203473948</v>
      </c>
      <c r="M72" s="4">
        <f t="shared" si="25"/>
        <v>9</v>
      </c>
      <c r="N72">
        <f t="shared" si="26"/>
        <v>1.8711018711018712E-2</v>
      </c>
      <c r="O72" s="3">
        <v>38241</v>
      </c>
      <c r="P72">
        <v>0.29799999999999999</v>
      </c>
      <c r="R72" s="3">
        <v>38241</v>
      </c>
      <c r="S72">
        <v>0.29799999999999999</v>
      </c>
      <c r="T72">
        <f t="shared" si="19"/>
        <v>4</v>
      </c>
      <c r="U72">
        <f t="shared" si="27"/>
        <v>0.12903225806451613</v>
      </c>
      <c r="W72">
        <f t="shared" si="28"/>
        <v>0.11032123935349741</v>
      </c>
      <c r="Y72" s="4">
        <f t="shared" si="29"/>
        <v>245</v>
      </c>
      <c r="Z72">
        <f t="shared" si="30"/>
        <v>0.50935550935550933</v>
      </c>
      <c r="AA72" s="3">
        <v>38241</v>
      </c>
      <c r="AB72">
        <v>1.7</v>
      </c>
      <c r="AD72" s="3">
        <v>38241</v>
      </c>
      <c r="AE72">
        <v>1.7</v>
      </c>
      <c r="AF72">
        <f t="shared" si="20"/>
        <v>13</v>
      </c>
      <c r="AG72">
        <f t="shared" si="31"/>
        <v>0.41935483870967744</v>
      </c>
      <c r="AI72">
        <f t="shared" si="32"/>
        <v>9.0000670645831893E-2</v>
      </c>
    </row>
    <row r="73" spans="1:35" hidden="1" x14ac:dyDescent="0.3">
      <c r="A73">
        <f t="shared" si="21"/>
        <v>267</v>
      </c>
      <c r="B73">
        <f t="shared" si="22"/>
        <v>0.55509355509355507</v>
      </c>
      <c r="C73" s="3">
        <v>38242</v>
      </c>
      <c r="D73">
        <v>22.8</v>
      </c>
      <c r="F73" s="3">
        <v>38242</v>
      </c>
      <c r="G73">
        <v>22.8</v>
      </c>
      <c r="H73">
        <f t="shared" si="18"/>
        <v>15</v>
      </c>
      <c r="I73">
        <f t="shared" si="23"/>
        <v>0.4838709677419355</v>
      </c>
      <c r="K73">
        <f t="shared" si="24"/>
        <v>7.1222587351619571E-2</v>
      </c>
      <c r="M73" s="4">
        <f t="shared" si="25"/>
        <v>17</v>
      </c>
      <c r="N73">
        <f t="shared" si="26"/>
        <v>3.5343035343035345E-2</v>
      </c>
      <c r="O73" s="3">
        <v>38242</v>
      </c>
      <c r="P73">
        <v>0.32500000000000001</v>
      </c>
      <c r="R73" s="3">
        <v>38242</v>
      </c>
      <c r="S73">
        <v>0.32500000000000001</v>
      </c>
      <c r="T73">
        <f t="shared" si="19"/>
        <v>6</v>
      </c>
      <c r="U73">
        <f t="shared" si="27"/>
        <v>0.19354838709677419</v>
      </c>
      <c r="W73">
        <f t="shared" si="28"/>
        <v>0.15820535175373884</v>
      </c>
      <c r="Y73" s="4">
        <f t="shared" si="29"/>
        <v>351</v>
      </c>
      <c r="Z73">
        <f t="shared" si="30"/>
        <v>0.72972972972972971</v>
      </c>
      <c r="AA73" s="3">
        <v>38242</v>
      </c>
      <c r="AB73">
        <v>2.2000000000000002</v>
      </c>
      <c r="AD73" s="3">
        <v>38242</v>
      </c>
      <c r="AE73">
        <v>2.2000000000000002</v>
      </c>
      <c r="AF73">
        <f t="shared" si="20"/>
        <v>17</v>
      </c>
      <c r="AG73">
        <f t="shared" si="31"/>
        <v>0.54838709677419351</v>
      </c>
      <c r="AI73">
        <f t="shared" si="32"/>
        <v>0.18134263295553621</v>
      </c>
    </row>
    <row r="74" spans="1:35" hidden="1" x14ac:dyDescent="0.3">
      <c r="A74">
        <f t="shared" si="21"/>
        <v>236</v>
      </c>
      <c r="B74">
        <f t="shared" si="22"/>
        <v>0.49064449064449067</v>
      </c>
      <c r="C74" s="3">
        <v>38243</v>
      </c>
      <c r="D74">
        <v>22.2</v>
      </c>
      <c r="F74" s="3">
        <v>38243</v>
      </c>
      <c r="G74">
        <v>22.2</v>
      </c>
      <c r="H74">
        <f t="shared" si="18"/>
        <v>10</v>
      </c>
      <c r="I74">
        <f t="shared" si="23"/>
        <v>0.32258064516129031</v>
      </c>
      <c r="K74">
        <f t="shared" si="24"/>
        <v>0.16806384548320036</v>
      </c>
      <c r="M74" s="4">
        <f t="shared" si="25"/>
        <v>19</v>
      </c>
      <c r="N74">
        <f t="shared" si="26"/>
        <v>3.9501039501039503E-2</v>
      </c>
      <c r="O74" s="3">
        <v>38243</v>
      </c>
      <c r="P74">
        <v>0.32900000000000001</v>
      </c>
      <c r="R74" s="3">
        <v>38243</v>
      </c>
      <c r="S74">
        <v>0.32900000000000001</v>
      </c>
      <c r="T74">
        <f t="shared" si="19"/>
        <v>7</v>
      </c>
      <c r="U74">
        <f t="shared" si="27"/>
        <v>0.22580645161290322</v>
      </c>
      <c r="W74">
        <f t="shared" si="28"/>
        <v>0.18630541211186372</v>
      </c>
      <c r="Y74" s="4">
        <f t="shared" si="29"/>
        <v>351</v>
      </c>
      <c r="Z74">
        <f t="shared" si="30"/>
        <v>0.72972972972972971</v>
      </c>
      <c r="AA74" s="3">
        <v>38243</v>
      </c>
      <c r="AB74">
        <v>2.2000000000000002</v>
      </c>
      <c r="AD74" s="3">
        <v>38243</v>
      </c>
      <c r="AE74">
        <v>2.2000000000000002</v>
      </c>
      <c r="AF74">
        <f t="shared" si="20"/>
        <v>17</v>
      </c>
      <c r="AG74">
        <f t="shared" si="31"/>
        <v>0.54838709677419351</v>
      </c>
      <c r="AI74">
        <f t="shared" si="32"/>
        <v>0.18134263295553621</v>
      </c>
    </row>
    <row r="75" spans="1:35" hidden="1" x14ac:dyDescent="0.3">
      <c r="A75">
        <f t="shared" si="21"/>
        <v>275</v>
      </c>
      <c r="B75">
        <f t="shared" si="22"/>
        <v>0.5717255717255717</v>
      </c>
      <c r="C75" s="3">
        <v>38244</v>
      </c>
      <c r="D75">
        <v>22.9</v>
      </c>
      <c r="F75" s="3">
        <v>38244</v>
      </c>
      <c r="G75">
        <v>22.9</v>
      </c>
      <c r="H75">
        <f t="shared" si="18"/>
        <v>16</v>
      </c>
      <c r="I75">
        <f t="shared" si="23"/>
        <v>0.5161290322580645</v>
      </c>
      <c r="K75">
        <f t="shared" si="24"/>
        <v>5.55965394675072E-2</v>
      </c>
      <c r="M75" s="4">
        <f t="shared" si="25"/>
        <v>72</v>
      </c>
      <c r="N75">
        <f t="shared" si="26"/>
        <v>0.1496881496881497</v>
      </c>
      <c r="O75" s="3">
        <v>38244</v>
      </c>
      <c r="P75">
        <v>0.39500000000000002</v>
      </c>
      <c r="R75" s="3">
        <v>38244</v>
      </c>
      <c r="S75">
        <v>0.39500000000000002</v>
      </c>
      <c r="T75">
        <f t="shared" si="19"/>
        <v>11</v>
      </c>
      <c r="U75">
        <f t="shared" si="27"/>
        <v>0.35483870967741937</v>
      </c>
      <c r="W75">
        <f t="shared" si="28"/>
        <v>0.20515055998926968</v>
      </c>
      <c r="Y75" s="4">
        <f t="shared" si="29"/>
        <v>286</v>
      </c>
      <c r="Z75">
        <f t="shared" si="30"/>
        <v>0.59459459459459463</v>
      </c>
      <c r="AA75" s="3">
        <v>38244</v>
      </c>
      <c r="AB75">
        <v>1.9</v>
      </c>
      <c r="AD75" s="3">
        <v>38244</v>
      </c>
      <c r="AE75">
        <v>1.9</v>
      </c>
      <c r="AF75">
        <f t="shared" si="20"/>
        <v>15</v>
      </c>
      <c r="AG75">
        <f t="shared" si="31"/>
        <v>0.4838709677419355</v>
      </c>
      <c r="AI75">
        <f t="shared" si="32"/>
        <v>0.11072362685265913</v>
      </c>
    </row>
    <row r="76" spans="1:35" hidden="1" x14ac:dyDescent="0.3">
      <c r="A76">
        <f t="shared" si="21"/>
        <v>317</v>
      </c>
      <c r="B76">
        <f t="shared" si="22"/>
        <v>0.65904365904365902</v>
      </c>
      <c r="C76" s="3">
        <v>38245</v>
      </c>
      <c r="D76">
        <v>23.7</v>
      </c>
      <c r="F76" s="3">
        <v>38245</v>
      </c>
      <c r="G76">
        <v>23.7</v>
      </c>
      <c r="H76">
        <f t="shared" si="18"/>
        <v>18</v>
      </c>
      <c r="I76">
        <f t="shared" si="23"/>
        <v>0.58064516129032262</v>
      </c>
      <c r="K76">
        <f t="shared" si="24"/>
        <v>7.8398497753336405E-2</v>
      </c>
      <c r="M76" s="4">
        <f t="shared" si="25"/>
        <v>172</v>
      </c>
      <c r="N76">
        <f t="shared" si="26"/>
        <v>0.35758835758835761</v>
      </c>
      <c r="O76" s="3">
        <v>38245</v>
      </c>
      <c r="P76">
        <v>0.46</v>
      </c>
      <c r="R76" s="3">
        <v>38245</v>
      </c>
      <c r="S76">
        <v>0.46</v>
      </c>
      <c r="T76">
        <f t="shared" si="19"/>
        <v>14</v>
      </c>
      <c r="U76">
        <f t="shared" si="27"/>
        <v>0.45161290322580644</v>
      </c>
      <c r="W76">
        <f t="shared" si="28"/>
        <v>9.4024545637448831E-2</v>
      </c>
      <c r="Y76" s="4">
        <f t="shared" si="29"/>
        <v>172</v>
      </c>
      <c r="Z76">
        <f t="shared" si="30"/>
        <v>0.35758835758835761</v>
      </c>
      <c r="AA76" s="3">
        <v>38245</v>
      </c>
      <c r="AB76">
        <v>1.5</v>
      </c>
      <c r="AD76" s="3">
        <v>38245</v>
      </c>
      <c r="AE76">
        <v>1.5</v>
      </c>
      <c r="AF76">
        <f t="shared" si="20"/>
        <v>9</v>
      </c>
      <c r="AG76">
        <f t="shared" si="31"/>
        <v>0.29032258064516131</v>
      </c>
      <c r="AI76">
        <f t="shared" si="32"/>
        <v>6.7265776943196298E-2</v>
      </c>
    </row>
    <row r="77" spans="1:35" hidden="1" x14ac:dyDescent="0.3">
      <c r="A77">
        <f t="shared" si="21"/>
        <v>347</v>
      </c>
      <c r="B77">
        <f t="shared" si="22"/>
        <v>0.7214137214137214</v>
      </c>
      <c r="C77" s="3">
        <v>38246</v>
      </c>
      <c r="D77">
        <v>24.4</v>
      </c>
      <c r="F77" s="3">
        <v>38246</v>
      </c>
      <c r="G77">
        <v>24.4</v>
      </c>
      <c r="H77">
        <f t="shared" si="18"/>
        <v>21</v>
      </c>
      <c r="I77">
        <f t="shared" si="23"/>
        <v>0.67741935483870963</v>
      </c>
      <c r="K77">
        <f t="shared" si="24"/>
        <v>4.3994366575011767E-2</v>
      </c>
      <c r="M77" s="4">
        <f t="shared" si="25"/>
        <v>265</v>
      </c>
      <c r="N77">
        <f t="shared" si="26"/>
        <v>0.55093555093555091</v>
      </c>
      <c r="O77" s="3">
        <v>38246</v>
      </c>
      <c r="P77">
        <v>0.52600000000000002</v>
      </c>
      <c r="R77" s="3">
        <v>38246</v>
      </c>
      <c r="S77">
        <v>0.52600000000000002</v>
      </c>
      <c r="T77">
        <f t="shared" si="19"/>
        <v>18</v>
      </c>
      <c r="U77">
        <f t="shared" si="27"/>
        <v>0.58064516129032262</v>
      </c>
      <c r="W77">
        <f t="shared" si="28"/>
        <v>2.9709610354771709E-2</v>
      </c>
      <c r="Y77" s="4">
        <f t="shared" si="29"/>
        <v>101</v>
      </c>
      <c r="Z77">
        <f t="shared" si="30"/>
        <v>0.20997920997920999</v>
      </c>
      <c r="AA77" s="3">
        <v>38246</v>
      </c>
      <c r="AB77">
        <v>1.2</v>
      </c>
      <c r="AD77" s="3">
        <v>38246</v>
      </c>
      <c r="AE77">
        <v>1.2</v>
      </c>
      <c r="AF77">
        <f t="shared" si="20"/>
        <v>7</v>
      </c>
      <c r="AG77">
        <f t="shared" si="31"/>
        <v>0.22580645161290322</v>
      </c>
      <c r="AI77">
        <f t="shared" si="32"/>
        <v>1.5827241633693229E-2</v>
      </c>
    </row>
    <row r="78" spans="1:35" hidden="1" x14ac:dyDescent="0.3">
      <c r="A78">
        <f t="shared" si="21"/>
        <v>359</v>
      </c>
      <c r="B78">
        <f t="shared" si="22"/>
        <v>0.74636174636174635</v>
      </c>
      <c r="C78" s="3">
        <v>38247</v>
      </c>
      <c r="D78">
        <v>24.7</v>
      </c>
      <c r="F78" s="3">
        <v>38247</v>
      </c>
      <c r="G78">
        <v>24.7</v>
      </c>
      <c r="H78">
        <f t="shared" si="18"/>
        <v>22</v>
      </c>
      <c r="I78">
        <f t="shared" si="23"/>
        <v>0.70967741935483875</v>
      </c>
      <c r="K78">
        <f t="shared" si="24"/>
        <v>3.6684327006907602E-2</v>
      </c>
      <c r="M78" s="4">
        <f t="shared" si="25"/>
        <v>169</v>
      </c>
      <c r="N78">
        <f t="shared" si="26"/>
        <v>0.35135135135135137</v>
      </c>
      <c r="O78" s="3">
        <v>38247</v>
      </c>
      <c r="P78">
        <v>0.45800000000000002</v>
      </c>
      <c r="R78" s="3">
        <v>38247</v>
      </c>
      <c r="S78">
        <v>0.45800000000000002</v>
      </c>
      <c r="T78">
        <f t="shared" si="19"/>
        <v>13</v>
      </c>
      <c r="U78">
        <f t="shared" si="27"/>
        <v>0.41935483870967744</v>
      </c>
      <c r="W78">
        <f t="shared" si="28"/>
        <v>6.8003487358326065E-2</v>
      </c>
      <c r="Y78" s="4">
        <f t="shared" si="29"/>
        <v>474</v>
      </c>
      <c r="Z78">
        <f t="shared" si="30"/>
        <v>0.9854469854469855</v>
      </c>
      <c r="AA78" s="3">
        <v>38247</v>
      </c>
      <c r="AB78">
        <v>4.7</v>
      </c>
      <c r="AD78" s="3">
        <v>38247</v>
      </c>
      <c r="AE78">
        <v>4.7</v>
      </c>
      <c r="AF78">
        <f t="shared" si="20"/>
        <v>28</v>
      </c>
      <c r="AG78">
        <f t="shared" si="31"/>
        <v>0.90322580645161288</v>
      </c>
      <c r="AI78">
        <f t="shared" si="32"/>
        <v>8.2221178995372624E-2</v>
      </c>
    </row>
    <row r="79" spans="1:35" hidden="1" x14ac:dyDescent="0.3">
      <c r="A79">
        <f t="shared" si="21"/>
        <v>185</v>
      </c>
      <c r="B79">
        <f t="shared" si="22"/>
        <v>0.38461538461538464</v>
      </c>
      <c r="C79" s="3">
        <v>38248</v>
      </c>
      <c r="D79">
        <v>21.4</v>
      </c>
      <c r="F79" s="3">
        <v>38248</v>
      </c>
      <c r="G79">
        <v>21.4</v>
      </c>
      <c r="H79">
        <f t="shared" si="18"/>
        <v>5</v>
      </c>
      <c r="I79">
        <f t="shared" si="23"/>
        <v>0.16129032258064516</v>
      </c>
      <c r="K79">
        <f t="shared" si="24"/>
        <v>0.22332506203473948</v>
      </c>
      <c r="M79" s="4">
        <f t="shared" si="25"/>
        <v>285</v>
      </c>
      <c r="N79">
        <f t="shared" si="26"/>
        <v>0.59251559251559249</v>
      </c>
      <c r="O79" s="3">
        <v>38248</v>
      </c>
      <c r="P79">
        <v>0.54</v>
      </c>
      <c r="R79" s="3">
        <v>38248</v>
      </c>
      <c r="S79">
        <v>0.54</v>
      </c>
      <c r="T79">
        <f t="shared" si="19"/>
        <v>20</v>
      </c>
      <c r="U79">
        <f t="shared" si="27"/>
        <v>0.64516129032258063</v>
      </c>
      <c r="W79">
        <f t="shared" si="28"/>
        <v>5.2645697806988134E-2</v>
      </c>
      <c r="Y79" s="4">
        <f t="shared" si="29"/>
        <v>200</v>
      </c>
      <c r="Z79">
        <f t="shared" si="30"/>
        <v>0.41580041580041582</v>
      </c>
      <c r="AA79" s="3">
        <v>38248</v>
      </c>
      <c r="AB79">
        <v>1.6</v>
      </c>
      <c r="AD79" s="3">
        <v>38248</v>
      </c>
      <c r="AE79">
        <v>1.6</v>
      </c>
      <c r="AF79">
        <f t="shared" si="20"/>
        <v>10</v>
      </c>
      <c r="AG79">
        <f t="shared" si="31"/>
        <v>0.32258064516129031</v>
      </c>
      <c r="AI79">
        <f t="shared" si="32"/>
        <v>9.321977063912551E-2</v>
      </c>
    </row>
    <row r="80" spans="1:35" hidden="1" x14ac:dyDescent="0.3">
      <c r="A80">
        <f t="shared" si="21"/>
        <v>324</v>
      </c>
      <c r="B80">
        <f t="shared" si="22"/>
        <v>0.67359667359667363</v>
      </c>
      <c r="C80" s="3">
        <v>38249</v>
      </c>
      <c r="D80">
        <v>23.9</v>
      </c>
      <c r="F80" s="3">
        <v>38249</v>
      </c>
      <c r="G80">
        <v>23.9</v>
      </c>
      <c r="H80">
        <f t="shared" si="18"/>
        <v>19</v>
      </c>
      <c r="I80">
        <f t="shared" si="23"/>
        <v>0.61290322580645162</v>
      </c>
      <c r="K80">
        <f t="shared" si="24"/>
        <v>6.069344779022201E-2</v>
      </c>
      <c r="M80" s="4">
        <f t="shared" si="25"/>
        <v>299</v>
      </c>
      <c r="N80">
        <f t="shared" si="26"/>
        <v>0.6216216216216216</v>
      </c>
      <c r="O80" s="3">
        <v>38249</v>
      </c>
      <c r="P80">
        <v>0.55000000000000004</v>
      </c>
      <c r="R80" s="3">
        <v>38249</v>
      </c>
      <c r="S80">
        <v>0.55000000000000004</v>
      </c>
      <c r="T80">
        <f t="shared" si="19"/>
        <v>21</v>
      </c>
      <c r="U80">
        <f t="shared" si="27"/>
        <v>0.67741935483870963</v>
      </c>
      <c r="W80">
        <f t="shared" si="28"/>
        <v>5.579773321708803E-2</v>
      </c>
      <c r="Y80" s="4">
        <f t="shared" si="29"/>
        <v>58</v>
      </c>
      <c r="Z80">
        <f t="shared" si="30"/>
        <v>0.12058212058212059</v>
      </c>
      <c r="AA80" s="3">
        <v>38249</v>
      </c>
      <c r="AB80">
        <v>1</v>
      </c>
      <c r="AD80" s="3">
        <v>38249</v>
      </c>
      <c r="AE80">
        <v>1</v>
      </c>
      <c r="AF80">
        <f t="shared" si="20"/>
        <v>3</v>
      </c>
      <c r="AG80">
        <f t="shared" si="31"/>
        <v>9.6774193548387094E-2</v>
      </c>
      <c r="AI80">
        <f t="shared" si="32"/>
        <v>2.3807927033733495E-2</v>
      </c>
    </row>
    <row r="81" spans="1:36" hidden="1" x14ac:dyDescent="0.3">
      <c r="A81">
        <f t="shared" si="21"/>
        <v>390</v>
      </c>
      <c r="B81">
        <f t="shared" si="22"/>
        <v>0.81081081081081086</v>
      </c>
      <c r="C81" s="3">
        <v>38250</v>
      </c>
      <c r="D81">
        <v>25.5</v>
      </c>
      <c r="F81" s="3">
        <v>38250</v>
      </c>
      <c r="G81">
        <v>25.5</v>
      </c>
      <c r="H81">
        <f t="shared" si="18"/>
        <v>25</v>
      </c>
      <c r="I81">
        <f t="shared" si="23"/>
        <v>0.80645161290322576</v>
      </c>
      <c r="K81">
        <f t="shared" si="24"/>
        <v>4.3591979075850995E-3</v>
      </c>
      <c r="M81" s="4">
        <f t="shared" si="25"/>
        <v>198</v>
      </c>
      <c r="N81">
        <f t="shared" si="26"/>
        <v>0.41164241164241167</v>
      </c>
      <c r="O81" s="3">
        <v>38250</v>
      </c>
      <c r="P81">
        <v>0.47599999999999998</v>
      </c>
      <c r="R81" s="3">
        <v>38250</v>
      </c>
      <c r="S81">
        <v>0.47599999999999998</v>
      </c>
      <c r="T81">
        <f t="shared" si="19"/>
        <v>15</v>
      </c>
      <c r="U81">
        <f t="shared" si="27"/>
        <v>0.4838709677419355</v>
      </c>
      <c r="W81">
        <f t="shared" si="28"/>
        <v>7.2228556099523833E-2</v>
      </c>
      <c r="Y81" s="4">
        <f t="shared" si="29"/>
        <v>200</v>
      </c>
      <c r="Z81">
        <f t="shared" si="30"/>
        <v>0.41580041580041582</v>
      </c>
      <c r="AA81" s="3">
        <v>38250</v>
      </c>
      <c r="AB81">
        <v>1.6</v>
      </c>
      <c r="AD81" s="3">
        <v>38250</v>
      </c>
      <c r="AE81">
        <v>1.6</v>
      </c>
      <c r="AF81">
        <f t="shared" si="20"/>
        <v>10</v>
      </c>
      <c r="AG81">
        <f t="shared" si="31"/>
        <v>0.32258064516129031</v>
      </c>
      <c r="AI81">
        <f t="shared" si="32"/>
        <v>9.321977063912551E-2</v>
      </c>
    </row>
    <row r="82" spans="1:36" hidden="1" x14ac:dyDescent="0.3">
      <c r="A82">
        <f t="shared" si="21"/>
        <v>374</v>
      </c>
      <c r="B82">
        <f t="shared" si="22"/>
        <v>0.77754677754677759</v>
      </c>
      <c r="C82" s="3">
        <v>38251</v>
      </c>
      <c r="D82">
        <v>25.1</v>
      </c>
      <c r="F82" s="3">
        <v>38251</v>
      </c>
      <c r="G82">
        <v>25.1</v>
      </c>
      <c r="H82">
        <f t="shared" si="18"/>
        <v>23</v>
      </c>
      <c r="I82">
        <f t="shared" si="23"/>
        <v>0.74193548387096775</v>
      </c>
      <c r="K82">
        <f t="shared" si="24"/>
        <v>3.5611293675809841E-2</v>
      </c>
      <c r="M82" s="4">
        <f t="shared" si="25"/>
        <v>213</v>
      </c>
      <c r="N82">
        <f t="shared" si="26"/>
        <v>0.44282744282744285</v>
      </c>
      <c r="O82" s="3">
        <v>38251</v>
      </c>
      <c r="P82">
        <v>0.48599999999999999</v>
      </c>
      <c r="R82" s="3">
        <v>38251</v>
      </c>
      <c r="S82">
        <v>0.48599999999999999</v>
      </c>
      <c r="T82">
        <f t="shared" si="19"/>
        <v>17</v>
      </c>
      <c r="U82">
        <f t="shared" si="27"/>
        <v>0.54838709677419351</v>
      </c>
      <c r="W82">
        <f t="shared" si="28"/>
        <v>0.10555965394675065</v>
      </c>
      <c r="Y82" s="4">
        <f t="shared" si="29"/>
        <v>245</v>
      </c>
      <c r="Z82">
        <f t="shared" si="30"/>
        <v>0.50935550935550933</v>
      </c>
      <c r="AA82" s="3">
        <v>38251</v>
      </c>
      <c r="AB82">
        <v>1.7</v>
      </c>
      <c r="AD82" s="3">
        <v>38251</v>
      </c>
      <c r="AE82">
        <v>1.7</v>
      </c>
      <c r="AF82">
        <f t="shared" si="20"/>
        <v>13</v>
      </c>
      <c r="AG82">
        <f t="shared" si="31"/>
        <v>0.41935483870967744</v>
      </c>
      <c r="AI82">
        <f t="shared" si="32"/>
        <v>9.0000670645831893E-2</v>
      </c>
    </row>
    <row r="83" spans="1:36" hidden="1" x14ac:dyDescent="0.3">
      <c r="A83">
        <f t="shared" si="21"/>
        <v>285</v>
      </c>
      <c r="B83">
        <f t="shared" si="22"/>
        <v>0.59251559251559249</v>
      </c>
      <c r="C83" s="3">
        <v>38252</v>
      </c>
      <c r="D83">
        <v>23.1</v>
      </c>
      <c r="F83" s="3">
        <v>38252</v>
      </c>
      <c r="G83">
        <v>23.1</v>
      </c>
      <c r="H83">
        <f t="shared" si="18"/>
        <v>17</v>
      </c>
      <c r="I83">
        <f t="shared" si="23"/>
        <v>0.54838709677419351</v>
      </c>
      <c r="K83">
        <f t="shared" si="24"/>
        <v>4.4128495741398988E-2</v>
      </c>
      <c r="M83" s="4">
        <f t="shared" si="25"/>
        <v>320</v>
      </c>
      <c r="N83">
        <f t="shared" si="26"/>
        <v>0.66528066528066532</v>
      </c>
      <c r="O83" s="3">
        <v>38252</v>
      </c>
      <c r="P83">
        <v>0.57699999999999996</v>
      </c>
      <c r="R83" s="3">
        <v>38252</v>
      </c>
      <c r="S83">
        <v>0.57699999999999996</v>
      </c>
      <c r="T83">
        <f t="shared" si="19"/>
        <v>23</v>
      </c>
      <c r="U83">
        <f t="shared" si="27"/>
        <v>0.74193548387096775</v>
      </c>
      <c r="W83">
        <f t="shared" si="28"/>
        <v>7.6654818590302432E-2</v>
      </c>
      <c r="Y83" s="4">
        <f t="shared" si="29"/>
        <v>145</v>
      </c>
      <c r="Z83">
        <f t="shared" si="30"/>
        <v>0.30145530145530147</v>
      </c>
      <c r="AA83" s="3">
        <v>38252</v>
      </c>
      <c r="AB83">
        <v>1.4</v>
      </c>
      <c r="AD83" s="3">
        <v>38252</v>
      </c>
      <c r="AE83">
        <v>1.4</v>
      </c>
      <c r="AF83">
        <f t="shared" si="20"/>
        <v>8</v>
      </c>
      <c r="AG83">
        <f t="shared" si="31"/>
        <v>0.25806451612903225</v>
      </c>
      <c r="AI83">
        <f t="shared" si="32"/>
        <v>4.3390785326269221E-2</v>
      </c>
    </row>
    <row r="84" spans="1:36" hidden="1" x14ac:dyDescent="0.3">
      <c r="A84">
        <f t="shared" si="21"/>
        <v>242</v>
      </c>
      <c r="B84">
        <f t="shared" si="22"/>
        <v>0.50311850311850315</v>
      </c>
      <c r="C84" s="3">
        <v>38253</v>
      </c>
      <c r="D84">
        <v>22.3</v>
      </c>
      <c r="F84" s="3">
        <v>38253</v>
      </c>
      <c r="G84">
        <v>22.3</v>
      </c>
      <c r="H84">
        <f t="shared" si="18"/>
        <v>11</v>
      </c>
      <c r="I84">
        <f t="shared" si="23"/>
        <v>0.35483870967741937</v>
      </c>
      <c r="K84">
        <f t="shared" si="24"/>
        <v>0.14827979344108377</v>
      </c>
      <c r="M84" s="4">
        <f t="shared" si="25"/>
        <v>269</v>
      </c>
      <c r="N84">
        <f t="shared" si="26"/>
        <v>0.55925155925155923</v>
      </c>
      <c r="O84" s="3">
        <v>38253</v>
      </c>
      <c r="P84">
        <v>0.53200000000000003</v>
      </c>
      <c r="R84" s="3">
        <v>38253</v>
      </c>
      <c r="S84">
        <v>0.53200000000000003</v>
      </c>
      <c r="T84">
        <f t="shared" si="19"/>
        <v>19</v>
      </c>
      <c r="U84">
        <f t="shared" si="27"/>
        <v>0.61290322580645162</v>
      </c>
      <c r="W84">
        <f t="shared" si="28"/>
        <v>5.3651666554892397E-2</v>
      </c>
      <c r="Y84" s="4">
        <f t="shared" si="29"/>
        <v>58</v>
      </c>
      <c r="Z84">
        <f t="shared" si="30"/>
        <v>0.12058212058212059</v>
      </c>
      <c r="AA84" s="3">
        <v>38253</v>
      </c>
      <c r="AB84">
        <v>1</v>
      </c>
      <c r="AD84" s="3">
        <v>38253</v>
      </c>
      <c r="AE84">
        <v>1</v>
      </c>
      <c r="AF84">
        <f t="shared" si="20"/>
        <v>3</v>
      </c>
      <c r="AG84">
        <f t="shared" si="31"/>
        <v>9.6774193548387094E-2</v>
      </c>
      <c r="AI84">
        <f t="shared" si="32"/>
        <v>2.3807927033733495E-2</v>
      </c>
    </row>
    <row r="85" spans="1:36" hidden="1" x14ac:dyDescent="0.3">
      <c r="A85">
        <f t="shared" si="21"/>
        <v>264</v>
      </c>
      <c r="B85">
        <f t="shared" si="22"/>
        <v>0.54885654885654889</v>
      </c>
      <c r="C85" s="3">
        <v>38254</v>
      </c>
      <c r="D85">
        <v>22.7</v>
      </c>
      <c r="F85" s="3">
        <v>38254</v>
      </c>
      <c r="G85">
        <v>22.7</v>
      </c>
      <c r="H85">
        <f t="shared" si="18"/>
        <v>14</v>
      </c>
      <c r="I85">
        <f t="shared" si="23"/>
        <v>0.45161290322580644</v>
      </c>
      <c r="K85">
        <f t="shared" si="24"/>
        <v>9.7243645630742448E-2</v>
      </c>
      <c r="M85" s="4">
        <f t="shared" si="25"/>
        <v>394</v>
      </c>
      <c r="N85">
        <f t="shared" si="26"/>
        <v>0.81912681912681917</v>
      </c>
      <c r="O85" s="3">
        <v>38254</v>
      </c>
      <c r="P85">
        <v>0.68100000000000005</v>
      </c>
      <c r="R85" s="3">
        <v>38254</v>
      </c>
      <c r="S85">
        <v>0.68100000000000005</v>
      </c>
      <c r="T85">
        <f t="shared" si="19"/>
        <v>30</v>
      </c>
      <c r="U85">
        <f t="shared" si="27"/>
        <v>0.967741935483871</v>
      </c>
      <c r="W85">
        <f t="shared" si="28"/>
        <v>0.14861511635705182</v>
      </c>
      <c r="Y85" s="4">
        <f t="shared" si="29"/>
        <v>438</v>
      </c>
      <c r="Z85">
        <f t="shared" si="30"/>
        <v>0.91060291060291065</v>
      </c>
      <c r="AA85" s="3">
        <v>38254</v>
      </c>
      <c r="AB85">
        <v>3.2</v>
      </c>
      <c r="AD85" s="3">
        <v>38254</v>
      </c>
      <c r="AE85">
        <v>3.2</v>
      </c>
      <c r="AF85">
        <f t="shared" si="20"/>
        <v>24</v>
      </c>
      <c r="AG85">
        <f t="shared" si="31"/>
        <v>0.77419354838709675</v>
      </c>
      <c r="AI85">
        <f t="shared" si="32"/>
        <v>0.1364093622158139</v>
      </c>
    </row>
    <row r="86" spans="1:36" hidden="1" x14ac:dyDescent="0.3">
      <c r="A86">
        <f t="shared" si="21"/>
        <v>242</v>
      </c>
      <c r="B86">
        <f t="shared" si="22"/>
        <v>0.50311850311850315</v>
      </c>
      <c r="C86" s="3">
        <v>38255</v>
      </c>
      <c r="D86">
        <v>22.3</v>
      </c>
      <c r="F86" s="3">
        <v>38255</v>
      </c>
      <c r="G86">
        <v>22.3</v>
      </c>
      <c r="H86">
        <f t="shared" si="18"/>
        <v>11</v>
      </c>
      <c r="I86">
        <f t="shared" si="23"/>
        <v>0.35483870967741937</v>
      </c>
      <c r="K86">
        <f t="shared" si="24"/>
        <v>0.14827979344108377</v>
      </c>
      <c r="M86" s="4">
        <f t="shared" si="25"/>
        <v>387</v>
      </c>
      <c r="N86">
        <f t="shared" si="26"/>
        <v>0.80457380457380456</v>
      </c>
      <c r="O86" s="3">
        <v>38255</v>
      </c>
      <c r="P86">
        <v>0.66300000000000003</v>
      </c>
      <c r="R86" s="3">
        <v>38255</v>
      </c>
      <c r="S86">
        <v>0.66300000000000003</v>
      </c>
      <c r="T86">
        <f t="shared" si="19"/>
        <v>29</v>
      </c>
      <c r="U86">
        <f t="shared" si="27"/>
        <v>0.93548387096774188</v>
      </c>
      <c r="W86">
        <f t="shared" si="28"/>
        <v>0.13091006639393732</v>
      </c>
      <c r="Y86" s="4">
        <f t="shared" si="29"/>
        <v>407</v>
      </c>
      <c r="Z86">
        <f t="shared" si="30"/>
        <v>0.84615384615384615</v>
      </c>
      <c r="AA86" s="3">
        <v>38255</v>
      </c>
      <c r="AB86">
        <v>2.7</v>
      </c>
      <c r="AD86" s="3">
        <v>38255</v>
      </c>
      <c r="AE86">
        <v>2.7</v>
      </c>
      <c r="AF86">
        <f t="shared" si="20"/>
        <v>21</v>
      </c>
      <c r="AG86">
        <f t="shared" si="31"/>
        <v>0.67741935483870963</v>
      </c>
      <c r="AI86">
        <f t="shared" si="32"/>
        <v>0.16873449131513651</v>
      </c>
    </row>
    <row r="87" spans="1:36" hidden="1" x14ac:dyDescent="0.3">
      <c r="A87">
        <f t="shared" si="21"/>
        <v>208</v>
      </c>
      <c r="B87">
        <f t="shared" si="22"/>
        <v>0.43243243243243246</v>
      </c>
      <c r="C87" s="3">
        <v>38256</v>
      </c>
      <c r="D87">
        <v>21.8</v>
      </c>
      <c r="F87" s="3">
        <v>38256</v>
      </c>
      <c r="G87">
        <v>21.8</v>
      </c>
      <c r="H87">
        <f t="shared" si="18"/>
        <v>8</v>
      </c>
      <c r="I87">
        <f t="shared" si="23"/>
        <v>0.25806451612903225</v>
      </c>
      <c r="K87">
        <f t="shared" si="24"/>
        <v>0.17436791630340021</v>
      </c>
      <c r="M87" s="4">
        <f t="shared" si="25"/>
        <v>377</v>
      </c>
      <c r="N87">
        <f t="shared" si="26"/>
        <v>0.78378378378378377</v>
      </c>
      <c r="O87" s="3">
        <v>38256</v>
      </c>
      <c r="P87">
        <v>0.64600000000000002</v>
      </c>
      <c r="R87" s="3">
        <v>38256</v>
      </c>
      <c r="S87">
        <v>0.64600000000000002</v>
      </c>
      <c r="T87">
        <f t="shared" si="19"/>
        <v>27</v>
      </c>
      <c r="U87">
        <f t="shared" si="27"/>
        <v>0.87096774193548387</v>
      </c>
      <c r="W87">
        <f t="shared" si="28"/>
        <v>8.7183958151700103E-2</v>
      </c>
      <c r="Y87" s="4">
        <f t="shared" si="29"/>
        <v>333</v>
      </c>
      <c r="Z87">
        <f t="shared" si="30"/>
        <v>0.69230769230769229</v>
      </c>
      <c r="AA87" s="3">
        <v>38256</v>
      </c>
      <c r="AB87">
        <v>2.1</v>
      </c>
      <c r="AD87" s="3">
        <v>38256</v>
      </c>
      <c r="AE87">
        <v>2.1</v>
      </c>
      <c r="AF87">
        <f t="shared" si="20"/>
        <v>16</v>
      </c>
      <c r="AG87">
        <f t="shared" si="31"/>
        <v>0.5161290322580645</v>
      </c>
      <c r="AI87">
        <f t="shared" si="32"/>
        <v>0.17617866004962779</v>
      </c>
    </row>
    <row r="88" spans="1:36" hidden="1" x14ac:dyDescent="0.3">
      <c r="A88">
        <f t="shared" si="21"/>
        <v>185</v>
      </c>
      <c r="B88">
        <f t="shared" si="22"/>
        <v>0.38461538461538464</v>
      </c>
      <c r="C88" s="3">
        <v>38257</v>
      </c>
      <c r="D88">
        <v>21.4</v>
      </c>
      <c r="F88" s="3">
        <v>38257</v>
      </c>
      <c r="G88">
        <v>21.4</v>
      </c>
      <c r="H88">
        <f t="shared" si="18"/>
        <v>5</v>
      </c>
      <c r="I88">
        <f t="shared" si="23"/>
        <v>0.16129032258064516</v>
      </c>
      <c r="K88">
        <f t="shared" si="24"/>
        <v>0.22332506203473948</v>
      </c>
      <c r="M88" s="4">
        <f t="shared" si="25"/>
        <v>369</v>
      </c>
      <c r="N88">
        <f t="shared" si="26"/>
        <v>0.76715176715176714</v>
      </c>
      <c r="O88" s="3">
        <v>38257</v>
      </c>
      <c r="P88">
        <v>0.628</v>
      </c>
      <c r="R88" s="3">
        <v>38257</v>
      </c>
      <c r="S88">
        <v>0.628</v>
      </c>
      <c r="T88">
        <f t="shared" si="19"/>
        <v>26</v>
      </c>
      <c r="U88">
        <f t="shared" si="27"/>
        <v>0.83870967741935487</v>
      </c>
      <c r="W88">
        <f t="shared" si="28"/>
        <v>7.1557910267587732E-2</v>
      </c>
      <c r="Y88" s="4">
        <f t="shared" si="29"/>
        <v>200</v>
      </c>
      <c r="Z88">
        <f t="shared" si="30"/>
        <v>0.41580041580041582</v>
      </c>
      <c r="AA88" s="3">
        <v>38257</v>
      </c>
      <c r="AB88">
        <v>1.6</v>
      </c>
      <c r="AD88" s="3">
        <v>38257</v>
      </c>
      <c r="AE88">
        <v>1.6</v>
      </c>
      <c r="AF88">
        <f t="shared" si="20"/>
        <v>10</v>
      </c>
      <c r="AG88">
        <f t="shared" si="31"/>
        <v>0.32258064516129031</v>
      </c>
      <c r="AI88">
        <f t="shared" si="32"/>
        <v>9.321977063912551E-2</v>
      </c>
    </row>
    <row r="89" spans="1:36" hidden="1" x14ac:dyDescent="0.3">
      <c r="A89">
        <f t="shared" si="21"/>
        <v>161</v>
      </c>
      <c r="B89">
        <f t="shared" si="22"/>
        <v>0.33471933471933474</v>
      </c>
      <c r="C89" s="3">
        <v>38258</v>
      </c>
      <c r="D89">
        <v>21</v>
      </c>
      <c r="F89" s="3">
        <v>38258</v>
      </c>
      <c r="G89">
        <v>21</v>
      </c>
      <c r="H89">
        <f t="shared" si="18"/>
        <v>4</v>
      </c>
      <c r="I89">
        <f t="shared" si="23"/>
        <v>0.12903225806451613</v>
      </c>
      <c r="K89">
        <f t="shared" si="24"/>
        <v>0.20568707665481861</v>
      </c>
      <c r="M89" s="4">
        <f t="shared" si="25"/>
        <v>351</v>
      </c>
      <c r="N89">
        <f t="shared" si="26"/>
        <v>0.72972972972972971</v>
      </c>
      <c r="O89" s="3">
        <v>38258</v>
      </c>
      <c r="P89">
        <v>0.61</v>
      </c>
      <c r="R89" s="3">
        <v>38258</v>
      </c>
      <c r="S89">
        <v>0.61</v>
      </c>
      <c r="T89">
        <f t="shared" si="19"/>
        <v>25</v>
      </c>
      <c r="U89">
        <f t="shared" si="27"/>
        <v>0.80645161290322576</v>
      </c>
      <c r="W89">
        <f t="shared" si="28"/>
        <v>7.6721883173496042E-2</v>
      </c>
      <c r="Y89" s="4">
        <f t="shared" si="29"/>
        <v>58</v>
      </c>
      <c r="Z89">
        <f t="shared" si="30"/>
        <v>0.12058212058212059</v>
      </c>
      <c r="AA89" s="3">
        <v>38258</v>
      </c>
      <c r="AB89">
        <v>1</v>
      </c>
      <c r="AD89" s="3">
        <v>38258</v>
      </c>
      <c r="AE89">
        <v>1</v>
      </c>
      <c r="AF89">
        <f t="shared" si="20"/>
        <v>3</v>
      </c>
      <c r="AG89">
        <f t="shared" si="31"/>
        <v>9.6774193548387094E-2</v>
      </c>
      <c r="AI89">
        <f t="shared" si="32"/>
        <v>2.3807927033733495E-2</v>
      </c>
    </row>
    <row r="90" spans="1:36" hidden="1" x14ac:dyDescent="0.3">
      <c r="A90">
        <f t="shared" si="21"/>
        <v>57</v>
      </c>
      <c r="B90">
        <f t="shared" si="22"/>
        <v>0.11850311850311851</v>
      </c>
      <c r="C90" s="3">
        <v>38259</v>
      </c>
      <c r="D90">
        <v>19.2</v>
      </c>
      <c r="F90" s="3">
        <v>38259</v>
      </c>
      <c r="G90">
        <v>19.2</v>
      </c>
      <c r="H90">
        <f t="shared" si="18"/>
        <v>1</v>
      </c>
      <c r="I90">
        <f t="shared" si="23"/>
        <v>3.2258064516129031E-2</v>
      </c>
      <c r="K90">
        <f t="shared" si="24"/>
        <v>8.6245053986989478E-2</v>
      </c>
      <c r="M90" s="4">
        <f t="shared" si="25"/>
        <v>377</v>
      </c>
      <c r="N90">
        <f t="shared" si="26"/>
        <v>0.78378378378378377</v>
      </c>
      <c r="O90" s="3">
        <v>38259</v>
      </c>
      <c r="P90">
        <v>0.64600000000000002</v>
      </c>
      <c r="R90" s="3">
        <v>38259</v>
      </c>
      <c r="S90">
        <v>0.64600000000000002</v>
      </c>
      <c r="T90">
        <f t="shared" si="19"/>
        <v>27</v>
      </c>
      <c r="U90">
        <f t="shared" si="27"/>
        <v>0.87096774193548387</v>
      </c>
      <c r="W90">
        <f t="shared" si="28"/>
        <v>8.7183958151700103E-2</v>
      </c>
      <c r="Y90" s="4">
        <f t="shared" si="29"/>
        <v>398</v>
      </c>
      <c r="Z90">
        <f t="shared" si="30"/>
        <v>0.82744282744282749</v>
      </c>
      <c r="AA90" s="3">
        <v>38259</v>
      </c>
      <c r="AB90">
        <v>2.6</v>
      </c>
      <c r="AD90" s="3">
        <v>38259</v>
      </c>
      <c r="AE90">
        <v>2.6</v>
      </c>
      <c r="AF90">
        <f t="shared" si="20"/>
        <v>19</v>
      </c>
      <c r="AG90">
        <f t="shared" si="31"/>
        <v>0.61290322580645162</v>
      </c>
      <c r="AI90">
        <f t="shared" si="32"/>
        <v>0.21453960163637587</v>
      </c>
    </row>
    <row r="91" spans="1:36" x14ac:dyDescent="0.3">
      <c r="A91" s="1">
        <f t="shared" si="21"/>
        <v>68</v>
      </c>
      <c r="B91" s="1">
        <f t="shared" si="22"/>
        <v>0.14137214137214138</v>
      </c>
      <c r="C91" s="5">
        <v>38260</v>
      </c>
      <c r="D91" s="1">
        <v>19.5</v>
      </c>
      <c r="E91" s="1"/>
      <c r="F91" s="5">
        <v>38260</v>
      </c>
      <c r="G91" s="1">
        <v>19.5</v>
      </c>
      <c r="H91" s="1">
        <f t="shared" si="18"/>
        <v>2</v>
      </c>
      <c r="I91" s="1">
        <f t="shared" si="23"/>
        <v>6.4516129032258063E-2</v>
      </c>
      <c r="J91" s="1"/>
      <c r="K91" s="1">
        <f t="shared" si="24"/>
        <v>7.6856012339883317E-2</v>
      </c>
      <c r="L91" s="1">
        <f>SUM(K62:K91)</f>
        <v>2.9431292334518142</v>
      </c>
      <c r="M91" s="2">
        <f t="shared" si="25"/>
        <v>335</v>
      </c>
      <c r="N91" s="1">
        <f t="shared" si="26"/>
        <v>0.69646569646569645</v>
      </c>
      <c r="O91" s="5">
        <v>38260</v>
      </c>
      <c r="P91" s="1">
        <v>0.59</v>
      </c>
      <c r="Q91" s="1"/>
      <c r="R91" s="5">
        <v>38260</v>
      </c>
      <c r="S91" s="1">
        <v>0.59</v>
      </c>
      <c r="T91" s="1">
        <f t="shared" si="19"/>
        <v>24</v>
      </c>
      <c r="U91" s="1">
        <f t="shared" si="27"/>
        <v>0.77419354838709675</v>
      </c>
      <c r="V91" s="1"/>
      <c r="W91" s="1">
        <f t="shared" si="28"/>
        <v>7.7727851921400304E-2</v>
      </c>
      <c r="X91" s="1">
        <f>SUM(W62:W91)</f>
        <v>3.098719066461002</v>
      </c>
      <c r="Y91" s="2">
        <f t="shared" si="29"/>
        <v>37</v>
      </c>
      <c r="Z91" s="1">
        <f t="shared" si="30"/>
        <v>7.6923076923076927E-2</v>
      </c>
      <c r="AA91" s="5">
        <v>38260</v>
      </c>
      <c r="AB91" s="1">
        <v>0.8</v>
      </c>
      <c r="AC91" s="1"/>
      <c r="AD91" s="5">
        <v>38260</v>
      </c>
      <c r="AE91" s="1">
        <v>0.8</v>
      </c>
      <c r="AF91" s="1">
        <f t="shared" si="20"/>
        <v>2</v>
      </c>
      <c r="AG91" s="1">
        <f t="shared" si="31"/>
        <v>6.4516129032258063E-2</v>
      </c>
      <c r="AH91" s="1"/>
      <c r="AI91" s="1">
        <f t="shared" si="32"/>
        <v>1.2406947890818865E-2</v>
      </c>
      <c r="AJ91" s="1">
        <f>SUM(AI62:AI91)</f>
        <v>2.93340486888874</v>
      </c>
    </row>
    <row r="92" spans="1:36" hidden="1" x14ac:dyDescent="0.3">
      <c r="A92">
        <f t="shared" si="21"/>
        <v>432</v>
      </c>
      <c r="B92">
        <f t="shared" si="22"/>
        <v>0.89812889812889818</v>
      </c>
      <c r="C92" s="3">
        <v>38596</v>
      </c>
      <c r="D92">
        <v>27.2</v>
      </c>
      <c r="F92" s="3">
        <v>38596</v>
      </c>
      <c r="G92">
        <v>27.2</v>
      </c>
      <c r="H92">
        <f>_xlfn.RANK.EQ(G92,$G$92:$G$121,1)</f>
        <v>28</v>
      </c>
      <c r="I92">
        <f t="shared" si="23"/>
        <v>0.90322580645161288</v>
      </c>
      <c r="K92">
        <f t="shared" si="24"/>
        <v>5.0969083227146994E-3</v>
      </c>
      <c r="M92" s="4">
        <f t="shared" si="25"/>
        <v>108</v>
      </c>
      <c r="N92">
        <f t="shared" si="26"/>
        <v>0.22453222453222454</v>
      </c>
      <c r="O92" s="3">
        <v>38596</v>
      </c>
      <c r="P92">
        <v>0.41699999999999998</v>
      </c>
      <c r="R92" s="3">
        <v>38596</v>
      </c>
      <c r="S92">
        <v>0.41699999999999998</v>
      </c>
      <c r="T92">
        <f>_xlfn.RANK.EQ(S92,$S$92:$S$121,1)</f>
        <v>5</v>
      </c>
      <c r="U92">
        <f t="shared" si="27"/>
        <v>0.16129032258064516</v>
      </c>
      <c r="W92">
        <f t="shared" si="28"/>
        <v>6.3241901951579388E-2</v>
      </c>
      <c r="Y92" s="4">
        <f t="shared" si="29"/>
        <v>172</v>
      </c>
      <c r="Z92">
        <f t="shared" si="30"/>
        <v>0.35758835758835761</v>
      </c>
      <c r="AA92" s="3">
        <v>38596</v>
      </c>
      <c r="AB92">
        <v>1.5</v>
      </c>
      <c r="AD92" s="3">
        <v>38596</v>
      </c>
      <c r="AE92">
        <v>1.5</v>
      </c>
      <c r="AF92">
        <f>_xlfn.RANK.EQ(AE92,$AE$92:$AE$121,1)</f>
        <v>19</v>
      </c>
      <c r="AG92">
        <f t="shared" si="31"/>
        <v>0.61290322580645162</v>
      </c>
      <c r="AI92">
        <f t="shared" si="32"/>
        <v>0.25531486821809402</v>
      </c>
    </row>
    <row r="93" spans="1:36" hidden="1" x14ac:dyDescent="0.3">
      <c r="A93">
        <f t="shared" si="21"/>
        <v>432</v>
      </c>
      <c r="B93">
        <f t="shared" si="22"/>
        <v>0.89812889812889818</v>
      </c>
      <c r="C93" s="3">
        <v>38597</v>
      </c>
      <c r="D93">
        <v>27.2</v>
      </c>
      <c r="F93" s="3">
        <v>38597</v>
      </c>
      <c r="G93">
        <v>27.2</v>
      </c>
      <c r="H93">
        <f t="shared" ref="H93:H121" si="33">_xlfn.RANK.EQ(G93,$G$92:$G$121,1)</f>
        <v>28</v>
      </c>
      <c r="I93">
        <f t="shared" si="23"/>
        <v>0.90322580645161288</v>
      </c>
      <c r="K93">
        <f t="shared" si="24"/>
        <v>5.0969083227146994E-3</v>
      </c>
      <c r="M93" s="4">
        <f t="shared" si="25"/>
        <v>219</v>
      </c>
      <c r="N93">
        <f t="shared" si="26"/>
        <v>0.45530145530145533</v>
      </c>
      <c r="O93" s="3">
        <v>38597</v>
      </c>
      <c r="P93">
        <v>0.49199999999999999</v>
      </c>
      <c r="R93" s="3">
        <v>38597</v>
      </c>
      <c r="S93">
        <v>0.49199999999999999</v>
      </c>
      <c r="T93">
        <f t="shared" ref="T93:T121" si="34">_xlfn.RANK.EQ(S93,$S$92:$S$121,1)</f>
        <v>8</v>
      </c>
      <c r="U93">
        <f t="shared" si="27"/>
        <v>0.25806451612903225</v>
      </c>
      <c r="W93">
        <f t="shared" si="28"/>
        <v>0.19723693917242308</v>
      </c>
      <c r="Y93" s="4">
        <f t="shared" si="29"/>
        <v>310</v>
      </c>
      <c r="Z93">
        <f t="shared" si="30"/>
        <v>0.64449064449064453</v>
      </c>
      <c r="AA93" s="3">
        <v>38597</v>
      </c>
      <c r="AB93">
        <v>2</v>
      </c>
      <c r="AD93" s="3">
        <v>38597</v>
      </c>
      <c r="AE93">
        <v>2</v>
      </c>
      <c r="AF93">
        <f t="shared" ref="AF93:AF121" si="35">_xlfn.RANK.EQ(AE93,$AE$92:$AE$121,1)</f>
        <v>26</v>
      </c>
      <c r="AG93">
        <f t="shared" si="31"/>
        <v>0.83870967741935487</v>
      </c>
      <c r="AI93">
        <f t="shared" si="32"/>
        <v>0.19421903292871034</v>
      </c>
    </row>
    <row r="94" spans="1:36" hidden="1" x14ac:dyDescent="0.3">
      <c r="A94">
        <f t="shared" si="21"/>
        <v>432</v>
      </c>
      <c r="B94">
        <f t="shared" si="22"/>
        <v>0.89812889812889818</v>
      </c>
      <c r="C94" s="3">
        <v>38598</v>
      </c>
      <c r="D94">
        <v>27.2</v>
      </c>
      <c r="F94" s="3">
        <v>38598</v>
      </c>
      <c r="G94">
        <v>27.2</v>
      </c>
      <c r="H94">
        <f t="shared" si="33"/>
        <v>28</v>
      </c>
      <c r="I94">
        <f t="shared" si="23"/>
        <v>0.90322580645161288</v>
      </c>
      <c r="K94">
        <f t="shared" si="24"/>
        <v>5.0969083227146994E-3</v>
      </c>
      <c r="M94" s="4">
        <f t="shared" si="25"/>
        <v>54</v>
      </c>
      <c r="N94">
        <f t="shared" si="26"/>
        <v>0.11226611226611227</v>
      </c>
      <c r="O94" s="3">
        <v>38598</v>
      </c>
      <c r="P94">
        <v>0.376</v>
      </c>
      <c r="R94" s="3">
        <v>38598</v>
      </c>
      <c r="S94">
        <v>0.376</v>
      </c>
      <c r="T94">
        <f t="shared" si="34"/>
        <v>1</v>
      </c>
      <c r="U94">
        <f t="shared" si="27"/>
        <v>3.2258064516129031E-2</v>
      </c>
      <c r="W94">
        <f t="shared" si="28"/>
        <v>8.0008047749983241E-2</v>
      </c>
      <c r="Y94" s="4">
        <f t="shared" si="29"/>
        <v>398</v>
      </c>
      <c r="Z94">
        <f t="shared" si="30"/>
        <v>0.82744282744282749</v>
      </c>
      <c r="AA94" s="3">
        <v>38598</v>
      </c>
      <c r="AB94">
        <v>2.6</v>
      </c>
      <c r="AD94" s="3">
        <v>38598</v>
      </c>
      <c r="AE94">
        <v>2.6</v>
      </c>
      <c r="AF94">
        <f t="shared" si="35"/>
        <v>28</v>
      </c>
      <c r="AG94">
        <f t="shared" si="31"/>
        <v>0.90322580645161288</v>
      </c>
      <c r="AI94">
        <f t="shared" si="32"/>
        <v>7.5782979008785389E-2</v>
      </c>
    </row>
    <row r="95" spans="1:36" hidden="1" x14ac:dyDescent="0.3">
      <c r="A95">
        <f t="shared" si="21"/>
        <v>361</v>
      </c>
      <c r="B95">
        <f t="shared" si="22"/>
        <v>0.75051975051975051</v>
      </c>
      <c r="C95" s="3">
        <v>38599</v>
      </c>
      <c r="D95">
        <v>24.8</v>
      </c>
      <c r="F95" s="3">
        <v>38599</v>
      </c>
      <c r="G95">
        <v>24.8</v>
      </c>
      <c r="H95">
        <f t="shared" si="33"/>
        <v>25</v>
      </c>
      <c r="I95">
        <f t="shared" si="23"/>
        <v>0.80645161290322576</v>
      </c>
      <c r="K95">
        <f t="shared" si="24"/>
        <v>5.593186238347525E-2</v>
      </c>
      <c r="M95" s="4">
        <f t="shared" si="25"/>
        <v>67</v>
      </c>
      <c r="N95">
        <f t="shared" si="26"/>
        <v>0.1392931392931393</v>
      </c>
      <c r="O95" s="3">
        <v>38599</v>
      </c>
      <c r="P95">
        <v>0.38900000000000001</v>
      </c>
      <c r="R95" s="3">
        <v>38599</v>
      </c>
      <c r="S95">
        <v>0.38900000000000001</v>
      </c>
      <c r="T95">
        <f t="shared" si="34"/>
        <v>2</v>
      </c>
      <c r="U95">
        <f t="shared" si="27"/>
        <v>6.4516129032258063E-2</v>
      </c>
      <c r="W95">
        <f t="shared" si="28"/>
        <v>7.4777010260881238E-2</v>
      </c>
      <c r="Y95" s="4">
        <f t="shared" si="29"/>
        <v>245</v>
      </c>
      <c r="Z95">
        <f t="shared" si="30"/>
        <v>0.50935550935550933</v>
      </c>
      <c r="AA95" s="3">
        <v>38599</v>
      </c>
      <c r="AB95">
        <v>1.7</v>
      </c>
      <c r="AD95" s="3">
        <v>38599</v>
      </c>
      <c r="AE95">
        <v>1.7</v>
      </c>
      <c r="AF95">
        <f t="shared" si="35"/>
        <v>23</v>
      </c>
      <c r="AG95">
        <f t="shared" si="31"/>
        <v>0.74193548387096775</v>
      </c>
      <c r="AI95">
        <f t="shared" si="32"/>
        <v>0.23257997451545842</v>
      </c>
    </row>
    <row r="96" spans="1:36" hidden="1" x14ac:dyDescent="0.3">
      <c r="A96">
        <f t="shared" si="21"/>
        <v>185</v>
      </c>
      <c r="B96">
        <f t="shared" si="22"/>
        <v>0.38461538461538464</v>
      </c>
      <c r="C96" s="3">
        <v>38600</v>
      </c>
      <c r="D96">
        <v>21.4</v>
      </c>
      <c r="F96" s="3">
        <v>38600</v>
      </c>
      <c r="G96">
        <v>21.4</v>
      </c>
      <c r="H96">
        <f t="shared" si="33"/>
        <v>14</v>
      </c>
      <c r="I96">
        <f t="shared" si="23"/>
        <v>0.45161290322580644</v>
      </c>
      <c r="K96">
        <f t="shared" si="24"/>
        <v>6.6997518610421802E-2</v>
      </c>
      <c r="M96" s="4">
        <f t="shared" si="25"/>
        <v>365</v>
      </c>
      <c r="N96">
        <f t="shared" si="26"/>
        <v>0.75883575883575882</v>
      </c>
      <c r="O96" s="3">
        <v>38600</v>
      </c>
      <c r="P96">
        <v>0.626</v>
      </c>
      <c r="R96" s="3">
        <v>38600</v>
      </c>
      <c r="S96">
        <v>0.626</v>
      </c>
      <c r="T96">
        <f t="shared" si="34"/>
        <v>22</v>
      </c>
      <c r="U96">
        <f t="shared" si="27"/>
        <v>0.70967741935483875</v>
      </c>
      <c r="W96">
        <f t="shared" si="28"/>
        <v>4.9158339480920077E-2</v>
      </c>
      <c r="Y96" s="4">
        <f t="shared" si="29"/>
        <v>145</v>
      </c>
      <c r="Z96">
        <f t="shared" si="30"/>
        <v>0.30145530145530147</v>
      </c>
      <c r="AA96" s="3">
        <v>38600</v>
      </c>
      <c r="AB96">
        <v>1.4</v>
      </c>
      <c r="AD96" s="3">
        <v>38600</v>
      </c>
      <c r="AE96">
        <v>1.4</v>
      </c>
      <c r="AF96">
        <f t="shared" si="35"/>
        <v>18</v>
      </c>
      <c r="AG96">
        <f t="shared" si="31"/>
        <v>0.58064516129032262</v>
      </c>
      <c r="AI96">
        <f t="shared" si="32"/>
        <v>0.27918985983502115</v>
      </c>
    </row>
    <row r="97" spans="1:35" hidden="1" x14ac:dyDescent="0.3">
      <c r="A97">
        <f t="shared" si="21"/>
        <v>177</v>
      </c>
      <c r="B97">
        <f t="shared" si="22"/>
        <v>0.367983367983368</v>
      </c>
      <c r="C97" s="3">
        <v>38601</v>
      </c>
      <c r="D97">
        <v>21.3</v>
      </c>
      <c r="F97" s="3">
        <v>38601</v>
      </c>
      <c r="G97">
        <v>21.3</v>
      </c>
      <c r="H97">
        <f t="shared" si="33"/>
        <v>13</v>
      </c>
      <c r="I97">
        <f t="shared" si="23"/>
        <v>0.41935483870967744</v>
      </c>
      <c r="K97">
        <f t="shared" si="24"/>
        <v>5.1371470726309432E-2</v>
      </c>
      <c r="M97" s="4">
        <f t="shared" si="25"/>
        <v>344</v>
      </c>
      <c r="N97">
        <f t="shared" si="26"/>
        <v>0.71517671517671522</v>
      </c>
      <c r="O97" s="3">
        <v>38601</v>
      </c>
      <c r="P97">
        <v>0.60099999999999998</v>
      </c>
      <c r="R97" s="3">
        <v>38601</v>
      </c>
      <c r="S97">
        <v>0.60099999999999998</v>
      </c>
      <c r="T97">
        <f t="shared" si="34"/>
        <v>20</v>
      </c>
      <c r="U97">
        <f t="shared" si="27"/>
        <v>0.64516129032258063</v>
      </c>
      <c r="W97">
        <f t="shared" si="28"/>
        <v>7.0015424854134589E-2</v>
      </c>
      <c r="Y97" s="4">
        <f t="shared" si="29"/>
        <v>82</v>
      </c>
      <c r="Z97">
        <f t="shared" si="30"/>
        <v>0.17047817047817049</v>
      </c>
      <c r="AA97" s="3">
        <v>38601</v>
      </c>
      <c r="AB97">
        <v>1.1000000000000001</v>
      </c>
      <c r="AD97" s="3">
        <v>38601</v>
      </c>
      <c r="AE97">
        <v>1.1000000000000001</v>
      </c>
      <c r="AF97">
        <f t="shared" si="35"/>
        <v>12</v>
      </c>
      <c r="AG97">
        <f t="shared" si="31"/>
        <v>0.38709677419354838</v>
      </c>
      <c r="AI97">
        <f t="shared" si="32"/>
        <v>0.21661860371537789</v>
      </c>
    </row>
    <row r="98" spans="1:35" hidden="1" x14ac:dyDescent="0.3">
      <c r="A98">
        <f t="shared" si="21"/>
        <v>285</v>
      </c>
      <c r="B98">
        <f t="shared" si="22"/>
        <v>0.59251559251559249</v>
      </c>
      <c r="C98" s="3">
        <v>38602</v>
      </c>
      <c r="D98">
        <v>23.1</v>
      </c>
      <c r="F98" s="3">
        <v>38602</v>
      </c>
      <c r="G98">
        <v>23.1</v>
      </c>
      <c r="H98">
        <f t="shared" si="33"/>
        <v>17</v>
      </c>
      <c r="I98">
        <f t="shared" si="23"/>
        <v>0.54838709677419351</v>
      </c>
      <c r="K98">
        <f t="shared" si="24"/>
        <v>4.4128495741398988E-2</v>
      </c>
      <c r="M98" s="4">
        <f t="shared" si="25"/>
        <v>333</v>
      </c>
      <c r="N98">
        <f t="shared" si="26"/>
        <v>0.69230769230769229</v>
      </c>
      <c r="O98" s="3">
        <v>38602</v>
      </c>
      <c r="P98">
        <v>0.58699999999999997</v>
      </c>
      <c r="R98" s="3">
        <v>38602</v>
      </c>
      <c r="S98">
        <v>0.58699999999999997</v>
      </c>
      <c r="T98">
        <f t="shared" si="34"/>
        <v>18</v>
      </c>
      <c r="U98">
        <f t="shared" si="27"/>
        <v>0.58064516129032262</v>
      </c>
      <c r="W98">
        <f t="shared" si="28"/>
        <v>0.11166253101736967</v>
      </c>
      <c r="Y98" s="4">
        <f t="shared" si="29"/>
        <v>114</v>
      </c>
      <c r="Z98">
        <f t="shared" si="30"/>
        <v>0.23700623700623702</v>
      </c>
      <c r="AA98" s="3">
        <v>38602</v>
      </c>
      <c r="AB98">
        <v>1.3</v>
      </c>
      <c r="AD98" s="3">
        <v>38602</v>
      </c>
      <c r="AE98">
        <v>1.3</v>
      </c>
      <c r="AF98">
        <f t="shared" si="35"/>
        <v>14</v>
      </c>
      <c r="AG98">
        <f t="shared" si="31"/>
        <v>0.45161290322580644</v>
      </c>
      <c r="AI98">
        <f t="shared" si="32"/>
        <v>0.21460666621956942</v>
      </c>
    </row>
    <row r="99" spans="1:35" hidden="1" x14ac:dyDescent="0.3">
      <c r="A99">
        <f t="shared" si="21"/>
        <v>344</v>
      </c>
      <c r="B99">
        <f t="shared" si="22"/>
        <v>0.71517671517671522</v>
      </c>
      <c r="C99" s="3">
        <v>38603</v>
      </c>
      <c r="D99">
        <v>24.3</v>
      </c>
      <c r="F99" s="3">
        <v>38603</v>
      </c>
      <c r="G99">
        <v>24.3</v>
      </c>
      <c r="H99">
        <f t="shared" si="33"/>
        <v>22</v>
      </c>
      <c r="I99">
        <f t="shared" si="23"/>
        <v>0.70967741935483875</v>
      </c>
      <c r="K99">
        <f t="shared" si="24"/>
        <v>5.4992958218764709E-3</v>
      </c>
      <c r="M99" s="4">
        <f t="shared" si="25"/>
        <v>301</v>
      </c>
      <c r="N99">
        <f t="shared" si="26"/>
        <v>0.62577962577962576</v>
      </c>
      <c r="O99" s="3">
        <v>38603</v>
      </c>
      <c r="P99">
        <v>0.55200000000000005</v>
      </c>
      <c r="R99" s="3">
        <v>38603</v>
      </c>
      <c r="S99">
        <v>0.55200000000000005</v>
      </c>
      <c r="T99">
        <f t="shared" si="34"/>
        <v>15</v>
      </c>
      <c r="U99">
        <f t="shared" si="27"/>
        <v>0.4838709677419355</v>
      </c>
      <c r="W99">
        <f t="shared" si="28"/>
        <v>0.14190865803769026</v>
      </c>
      <c r="Y99" s="4">
        <f t="shared" si="29"/>
        <v>82</v>
      </c>
      <c r="Z99">
        <f t="shared" si="30"/>
        <v>0.17047817047817049</v>
      </c>
      <c r="AA99" s="3">
        <v>38603</v>
      </c>
      <c r="AB99">
        <v>1.1000000000000001</v>
      </c>
      <c r="AD99" s="3">
        <v>38603</v>
      </c>
      <c r="AE99">
        <v>1.1000000000000001</v>
      </c>
      <c r="AF99">
        <f t="shared" si="35"/>
        <v>12</v>
      </c>
      <c r="AG99">
        <f t="shared" si="31"/>
        <v>0.38709677419354838</v>
      </c>
      <c r="AI99">
        <f t="shared" si="32"/>
        <v>0.21661860371537789</v>
      </c>
    </row>
    <row r="100" spans="1:35" hidden="1" x14ac:dyDescent="0.3">
      <c r="A100">
        <f t="shared" si="21"/>
        <v>356</v>
      </c>
      <c r="B100">
        <f t="shared" si="22"/>
        <v>0.74012474012474017</v>
      </c>
      <c r="C100" s="3">
        <v>38604</v>
      </c>
      <c r="D100">
        <v>24.6</v>
      </c>
      <c r="F100" s="3">
        <v>38604</v>
      </c>
      <c r="G100">
        <v>24.6</v>
      </c>
      <c r="H100">
        <f t="shared" si="33"/>
        <v>24</v>
      </c>
      <c r="I100">
        <f t="shared" si="23"/>
        <v>0.77419354838709675</v>
      </c>
      <c r="K100">
        <f t="shared" si="24"/>
        <v>3.4068808262356587E-2</v>
      </c>
      <c r="M100" s="4">
        <f t="shared" si="25"/>
        <v>246</v>
      </c>
      <c r="N100">
        <f t="shared" si="26"/>
        <v>0.51143451143451146</v>
      </c>
      <c r="O100" s="3">
        <v>38604</v>
      </c>
      <c r="P100">
        <v>0.51400000000000001</v>
      </c>
      <c r="R100" s="3">
        <v>38604</v>
      </c>
      <c r="S100">
        <v>0.51400000000000001</v>
      </c>
      <c r="T100">
        <f t="shared" si="34"/>
        <v>9</v>
      </c>
      <c r="U100">
        <f t="shared" si="27"/>
        <v>0.29032258064516131</v>
      </c>
      <c r="W100">
        <f t="shared" si="28"/>
        <v>0.22111193078935015</v>
      </c>
      <c r="Y100" s="4">
        <f t="shared" si="29"/>
        <v>58</v>
      </c>
      <c r="Z100">
        <f t="shared" si="30"/>
        <v>0.12058212058212059</v>
      </c>
      <c r="AA100" s="3">
        <v>38604</v>
      </c>
      <c r="AB100">
        <v>1</v>
      </c>
      <c r="AD100" s="3">
        <v>38604</v>
      </c>
      <c r="AE100">
        <v>1</v>
      </c>
      <c r="AF100">
        <f t="shared" si="35"/>
        <v>10</v>
      </c>
      <c r="AG100">
        <f t="shared" si="31"/>
        <v>0.32258064516129031</v>
      </c>
      <c r="AI100">
        <f t="shared" si="32"/>
        <v>0.20199852457916972</v>
      </c>
    </row>
    <row r="101" spans="1:35" hidden="1" x14ac:dyDescent="0.3">
      <c r="A101">
        <f t="shared" si="21"/>
        <v>339</v>
      </c>
      <c r="B101">
        <f t="shared" si="22"/>
        <v>0.70478170478170477</v>
      </c>
      <c r="C101" s="3">
        <v>38605</v>
      </c>
      <c r="D101">
        <v>24.2</v>
      </c>
      <c r="F101" s="3">
        <v>38605</v>
      </c>
      <c r="G101">
        <v>24.2</v>
      </c>
      <c r="H101">
        <f t="shared" si="33"/>
        <v>21</v>
      </c>
      <c r="I101">
        <f t="shared" si="23"/>
        <v>0.67741935483870963</v>
      </c>
      <c r="K101">
        <f t="shared" si="24"/>
        <v>2.7362349942995134E-2</v>
      </c>
      <c r="M101" s="4">
        <f t="shared" si="25"/>
        <v>364</v>
      </c>
      <c r="N101">
        <f t="shared" si="26"/>
        <v>0.7567567567567568</v>
      </c>
      <c r="O101" s="3">
        <v>38605</v>
      </c>
      <c r="P101">
        <v>0.625</v>
      </c>
      <c r="R101" s="3">
        <v>38605</v>
      </c>
      <c r="S101">
        <v>0.625</v>
      </c>
      <c r="T101">
        <f t="shared" si="34"/>
        <v>21</v>
      </c>
      <c r="U101">
        <f t="shared" si="27"/>
        <v>0.67741935483870963</v>
      </c>
      <c r="W101">
        <f t="shared" si="28"/>
        <v>7.9337401918047168E-2</v>
      </c>
      <c r="Y101" s="4">
        <f t="shared" si="29"/>
        <v>58</v>
      </c>
      <c r="Z101">
        <f t="shared" si="30"/>
        <v>0.12058212058212059</v>
      </c>
      <c r="AA101" s="3">
        <v>38605</v>
      </c>
      <c r="AB101">
        <v>1</v>
      </c>
      <c r="AD101" s="3">
        <v>38605</v>
      </c>
      <c r="AE101">
        <v>1</v>
      </c>
      <c r="AF101">
        <f t="shared" si="35"/>
        <v>10</v>
      </c>
      <c r="AG101">
        <f t="shared" si="31"/>
        <v>0.32258064516129031</v>
      </c>
      <c r="AI101">
        <f t="shared" si="32"/>
        <v>0.20199852457916972</v>
      </c>
    </row>
    <row r="102" spans="1:35" hidden="1" x14ac:dyDescent="0.3">
      <c r="A102">
        <f t="shared" si="21"/>
        <v>312</v>
      </c>
      <c r="B102">
        <f t="shared" si="22"/>
        <v>0.64864864864864868</v>
      </c>
      <c r="C102" s="3">
        <v>38606</v>
      </c>
      <c r="D102">
        <v>23.6</v>
      </c>
      <c r="F102" s="3">
        <v>38606</v>
      </c>
      <c r="G102">
        <v>23.6</v>
      </c>
      <c r="H102">
        <f t="shared" si="33"/>
        <v>18</v>
      </c>
      <c r="I102">
        <f t="shared" si="23"/>
        <v>0.58064516129032262</v>
      </c>
      <c r="K102">
        <f t="shared" si="24"/>
        <v>6.8003487358326065E-2</v>
      </c>
      <c r="M102" s="4">
        <f t="shared" si="25"/>
        <v>400</v>
      </c>
      <c r="N102">
        <f t="shared" si="26"/>
        <v>0.83160083160083165</v>
      </c>
      <c r="O102" s="3">
        <v>38606</v>
      </c>
      <c r="P102">
        <v>0.69899999999999995</v>
      </c>
      <c r="R102" s="3">
        <v>38606</v>
      </c>
      <c r="S102">
        <v>0.69899999999999995</v>
      </c>
      <c r="T102">
        <f t="shared" si="34"/>
        <v>25</v>
      </c>
      <c r="U102">
        <f t="shared" si="27"/>
        <v>0.80645161290322576</v>
      </c>
      <c r="W102">
        <f t="shared" si="28"/>
        <v>2.5149218697605891E-2</v>
      </c>
      <c r="Y102" s="4">
        <f t="shared" si="29"/>
        <v>28</v>
      </c>
      <c r="Z102">
        <f t="shared" si="30"/>
        <v>5.8212058212058215E-2</v>
      </c>
      <c r="AA102" s="3">
        <v>38606</v>
      </c>
      <c r="AB102">
        <v>0.7</v>
      </c>
      <c r="AD102" s="3">
        <v>38606</v>
      </c>
      <c r="AE102">
        <v>0.7</v>
      </c>
      <c r="AF102">
        <f t="shared" si="35"/>
        <v>3</v>
      </c>
      <c r="AG102">
        <f t="shared" si="31"/>
        <v>9.6774193548387094E-2</v>
      </c>
      <c r="AI102">
        <f t="shared" si="32"/>
        <v>3.8562135336328879E-2</v>
      </c>
    </row>
    <row r="103" spans="1:35" hidden="1" x14ac:dyDescent="0.3">
      <c r="A103">
        <f t="shared" si="21"/>
        <v>374</v>
      </c>
      <c r="B103">
        <f t="shared" si="22"/>
        <v>0.77754677754677759</v>
      </c>
      <c r="C103" s="3">
        <v>38607</v>
      </c>
      <c r="D103">
        <v>25.1</v>
      </c>
      <c r="F103" s="3">
        <v>38607</v>
      </c>
      <c r="G103">
        <v>25.1</v>
      </c>
      <c r="H103">
        <f t="shared" si="33"/>
        <v>27</v>
      </c>
      <c r="I103">
        <f t="shared" si="23"/>
        <v>0.87096774193548387</v>
      </c>
      <c r="K103">
        <f t="shared" si="24"/>
        <v>9.3420964388706285E-2</v>
      </c>
      <c r="M103" s="4">
        <f t="shared" si="25"/>
        <v>277</v>
      </c>
      <c r="N103">
        <f t="shared" si="26"/>
        <v>0.57588357588357586</v>
      </c>
      <c r="O103" s="3">
        <v>38607</v>
      </c>
      <c r="P103">
        <v>0.53600000000000003</v>
      </c>
      <c r="R103" s="3">
        <v>38607</v>
      </c>
      <c r="S103">
        <v>0.53600000000000003</v>
      </c>
      <c r="T103">
        <f t="shared" si="34"/>
        <v>12</v>
      </c>
      <c r="U103">
        <f t="shared" si="27"/>
        <v>0.38709677419354838</v>
      </c>
      <c r="W103">
        <f t="shared" si="28"/>
        <v>0.18878680169002748</v>
      </c>
      <c r="Y103" s="4">
        <f t="shared" si="29"/>
        <v>114</v>
      </c>
      <c r="Z103">
        <f t="shared" si="30"/>
        <v>0.23700623700623702</v>
      </c>
      <c r="AA103" s="3">
        <v>38607</v>
      </c>
      <c r="AB103">
        <v>1.3</v>
      </c>
      <c r="AD103" s="3">
        <v>38607</v>
      </c>
      <c r="AE103">
        <v>1.3</v>
      </c>
      <c r="AF103">
        <f t="shared" si="35"/>
        <v>14</v>
      </c>
      <c r="AG103">
        <f t="shared" si="31"/>
        <v>0.45161290322580644</v>
      </c>
      <c r="AI103">
        <f t="shared" si="32"/>
        <v>0.21460666621956942</v>
      </c>
    </row>
    <row r="104" spans="1:35" hidden="1" x14ac:dyDescent="0.3">
      <c r="A104">
        <f t="shared" si="21"/>
        <v>361</v>
      </c>
      <c r="B104">
        <f t="shared" si="22"/>
        <v>0.75051975051975051</v>
      </c>
      <c r="C104" s="3">
        <v>38608</v>
      </c>
      <c r="D104">
        <v>24.8</v>
      </c>
      <c r="F104" s="3">
        <v>38608</v>
      </c>
      <c r="G104">
        <v>24.8</v>
      </c>
      <c r="H104">
        <f t="shared" si="33"/>
        <v>25</v>
      </c>
      <c r="I104">
        <f t="shared" si="23"/>
        <v>0.80645161290322576</v>
      </c>
      <c r="K104">
        <f t="shared" si="24"/>
        <v>5.593186238347525E-2</v>
      </c>
      <c r="M104" s="4">
        <f t="shared" si="25"/>
        <v>263</v>
      </c>
      <c r="N104">
        <f t="shared" si="26"/>
        <v>0.54677754677754675</v>
      </c>
      <c r="O104" s="3">
        <v>38608</v>
      </c>
      <c r="P104">
        <v>0.52400000000000002</v>
      </c>
      <c r="R104" s="3">
        <v>38608</v>
      </c>
      <c r="S104">
        <v>0.52400000000000002</v>
      </c>
      <c r="T104">
        <f t="shared" si="34"/>
        <v>11</v>
      </c>
      <c r="U104">
        <f t="shared" si="27"/>
        <v>0.35483870967741937</v>
      </c>
      <c r="W104">
        <f t="shared" si="28"/>
        <v>0.19193883710012738</v>
      </c>
      <c r="Y104" s="4">
        <f t="shared" si="29"/>
        <v>46</v>
      </c>
      <c r="Z104">
        <f t="shared" si="30"/>
        <v>9.5634095634095639E-2</v>
      </c>
      <c r="AA104" s="3">
        <v>38608</v>
      </c>
      <c r="AB104">
        <v>0.9</v>
      </c>
      <c r="AD104" s="3">
        <v>38608</v>
      </c>
      <c r="AE104">
        <v>0.9</v>
      </c>
      <c r="AF104">
        <f t="shared" si="35"/>
        <v>6</v>
      </c>
      <c r="AG104">
        <f t="shared" si="31"/>
        <v>0.19354838709677419</v>
      </c>
      <c r="AI104">
        <f t="shared" si="32"/>
        <v>9.7914291462678549E-2</v>
      </c>
    </row>
    <row r="105" spans="1:35" hidden="1" x14ac:dyDescent="0.3">
      <c r="A105">
        <f t="shared" si="21"/>
        <v>317</v>
      </c>
      <c r="B105">
        <f t="shared" si="22"/>
        <v>0.65904365904365902</v>
      </c>
      <c r="C105" s="3">
        <v>38609</v>
      </c>
      <c r="D105">
        <v>23.7</v>
      </c>
      <c r="F105" s="3">
        <v>38609</v>
      </c>
      <c r="G105">
        <v>23.7</v>
      </c>
      <c r="H105">
        <f t="shared" si="33"/>
        <v>19</v>
      </c>
      <c r="I105">
        <f t="shared" si="23"/>
        <v>0.61290322580645162</v>
      </c>
      <c r="K105">
        <f t="shared" si="24"/>
        <v>4.6140433237207401E-2</v>
      </c>
      <c r="M105" s="4">
        <f t="shared" si="25"/>
        <v>382</v>
      </c>
      <c r="N105">
        <f t="shared" si="26"/>
        <v>0.79417879417879422</v>
      </c>
      <c r="O105" s="3">
        <v>38609</v>
      </c>
      <c r="P105">
        <v>0.65300000000000002</v>
      </c>
      <c r="R105" s="3">
        <v>38609</v>
      </c>
      <c r="S105">
        <v>0.65300000000000002</v>
      </c>
      <c r="T105">
        <f t="shared" si="34"/>
        <v>24</v>
      </c>
      <c r="U105">
        <f t="shared" si="27"/>
        <v>0.77419354838709675</v>
      </c>
      <c r="W105">
        <f t="shared" si="28"/>
        <v>1.998524579169747E-2</v>
      </c>
      <c r="Y105" s="4">
        <f t="shared" si="29"/>
        <v>200</v>
      </c>
      <c r="Z105">
        <f t="shared" si="30"/>
        <v>0.41580041580041582</v>
      </c>
      <c r="AA105" s="3">
        <v>38609</v>
      </c>
      <c r="AB105">
        <v>1.6</v>
      </c>
      <c r="AD105" s="3">
        <v>38609</v>
      </c>
      <c r="AE105">
        <v>1.6</v>
      </c>
      <c r="AF105">
        <f t="shared" si="35"/>
        <v>20</v>
      </c>
      <c r="AG105">
        <f t="shared" si="31"/>
        <v>0.64516129032258063</v>
      </c>
      <c r="AI105">
        <f t="shared" si="32"/>
        <v>0.2293608745221648</v>
      </c>
    </row>
    <row r="106" spans="1:35" hidden="1" x14ac:dyDescent="0.3">
      <c r="A106">
        <f t="shared" si="21"/>
        <v>317</v>
      </c>
      <c r="B106">
        <f t="shared" si="22"/>
        <v>0.65904365904365902</v>
      </c>
      <c r="C106" s="3">
        <v>38610</v>
      </c>
      <c r="D106">
        <v>23.7</v>
      </c>
      <c r="F106" s="3">
        <v>38610</v>
      </c>
      <c r="G106">
        <v>23.7</v>
      </c>
      <c r="H106">
        <f t="shared" si="33"/>
        <v>19</v>
      </c>
      <c r="I106">
        <f t="shared" si="23"/>
        <v>0.61290322580645162</v>
      </c>
      <c r="K106">
        <f t="shared" si="24"/>
        <v>4.6140433237207401E-2</v>
      </c>
      <c r="M106" s="4">
        <f t="shared" si="25"/>
        <v>147</v>
      </c>
      <c r="N106">
        <f t="shared" si="26"/>
        <v>0.30561330561330563</v>
      </c>
      <c r="O106" s="3">
        <v>38610</v>
      </c>
      <c r="P106">
        <v>0.441</v>
      </c>
      <c r="R106" s="3">
        <v>38610</v>
      </c>
      <c r="S106">
        <v>0.441</v>
      </c>
      <c r="T106">
        <f t="shared" si="34"/>
        <v>6</v>
      </c>
      <c r="U106">
        <f t="shared" si="27"/>
        <v>0.19354838709677419</v>
      </c>
      <c r="W106">
        <f t="shared" si="28"/>
        <v>0.11206491851653144</v>
      </c>
      <c r="Y106" s="4">
        <f t="shared" si="29"/>
        <v>461</v>
      </c>
      <c r="Z106">
        <f t="shared" si="30"/>
        <v>0.95841995841995842</v>
      </c>
      <c r="AA106" s="3">
        <v>38610</v>
      </c>
      <c r="AB106">
        <v>3.9</v>
      </c>
      <c r="AD106" s="3">
        <v>38610</v>
      </c>
      <c r="AE106">
        <v>3.9</v>
      </c>
      <c r="AF106">
        <f t="shared" si="35"/>
        <v>29</v>
      </c>
      <c r="AG106">
        <f t="shared" si="31"/>
        <v>0.93548387096774188</v>
      </c>
      <c r="AI106">
        <f t="shared" si="32"/>
        <v>2.2936087452216536E-2</v>
      </c>
    </row>
    <row r="107" spans="1:35" hidden="1" x14ac:dyDescent="0.3">
      <c r="A107">
        <f t="shared" si="21"/>
        <v>350</v>
      </c>
      <c r="B107">
        <f t="shared" si="22"/>
        <v>0.72765072765072769</v>
      </c>
      <c r="C107" s="3">
        <v>38611</v>
      </c>
      <c r="D107">
        <v>24.5</v>
      </c>
      <c r="F107" s="3">
        <v>38611</v>
      </c>
      <c r="G107">
        <v>24.5</v>
      </c>
      <c r="H107">
        <f t="shared" si="33"/>
        <v>23</v>
      </c>
      <c r="I107">
        <f t="shared" si="23"/>
        <v>0.74193548387096775</v>
      </c>
      <c r="K107">
        <f t="shared" si="24"/>
        <v>1.4284756220240058E-2</v>
      </c>
      <c r="M107" s="4">
        <f t="shared" si="25"/>
        <v>96</v>
      </c>
      <c r="N107">
        <f t="shared" si="26"/>
        <v>0.1995841995841996</v>
      </c>
      <c r="O107" s="3">
        <v>38611</v>
      </c>
      <c r="P107">
        <v>0.40799999999999997</v>
      </c>
      <c r="R107" s="3">
        <v>38611</v>
      </c>
      <c r="S107">
        <v>0.40799999999999997</v>
      </c>
      <c r="T107">
        <f t="shared" si="34"/>
        <v>4</v>
      </c>
      <c r="U107">
        <f t="shared" si="27"/>
        <v>0.12903225806451613</v>
      </c>
      <c r="W107">
        <f t="shared" si="28"/>
        <v>7.055194151968347E-2</v>
      </c>
      <c r="Y107" s="4">
        <f t="shared" si="29"/>
        <v>286</v>
      </c>
      <c r="Z107">
        <f t="shared" si="30"/>
        <v>0.59459459459459463</v>
      </c>
      <c r="AA107" s="3">
        <v>38611</v>
      </c>
      <c r="AB107">
        <v>1.9</v>
      </c>
      <c r="AD107" s="3">
        <v>38611</v>
      </c>
      <c r="AE107">
        <v>1.9</v>
      </c>
      <c r="AF107">
        <f t="shared" si="35"/>
        <v>24</v>
      </c>
      <c r="AG107">
        <f t="shared" si="31"/>
        <v>0.77419354838709675</v>
      </c>
      <c r="AI107">
        <f t="shared" si="32"/>
        <v>0.17959895379250213</v>
      </c>
    </row>
    <row r="108" spans="1:35" hidden="1" x14ac:dyDescent="0.3">
      <c r="A108">
        <f t="shared" si="21"/>
        <v>267</v>
      </c>
      <c r="B108">
        <f t="shared" si="22"/>
        <v>0.55509355509355507</v>
      </c>
      <c r="C108" s="3">
        <v>38612</v>
      </c>
      <c r="D108">
        <v>22.8</v>
      </c>
      <c r="F108" s="3">
        <v>38612</v>
      </c>
      <c r="G108">
        <v>22.8</v>
      </c>
      <c r="H108">
        <f t="shared" si="33"/>
        <v>16</v>
      </c>
      <c r="I108">
        <f t="shared" si="23"/>
        <v>0.5161290322580645</v>
      </c>
      <c r="K108">
        <f t="shared" si="24"/>
        <v>3.8964522835490567E-2</v>
      </c>
      <c r="M108" s="4">
        <f t="shared" si="25"/>
        <v>253</v>
      </c>
      <c r="N108">
        <f t="shared" si="26"/>
        <v>0.52598752598752596</v>
      </c>
      <c r="O108" s="3">
        <v>38612</v>
      </c>
      <c r="P108">
        <v>0.51800000000000002</v>
      </c>
      <c r="R108" s="3">
        <v>38612</v>
      </c>
      <c r="S108">
        <v>0.51800000000000002</v>
      </c>
      <c r="T108">
        <f t="shared" si="34"/>
        <v>10</v>
      </c>
      <c r="U108">
        <f t="shared" si="27"/>
        <v>0.32258064516129031</v>
      </c>
      <c r="W108">
        <f t="shared" si="28"/>
        <v>0.20340688082623565</v>
      </c>
      <c r="Y108" s="4">
        <f t="shared" si="29"/>
        <v>200</v>
      </c>
      <c r="Z108">
        <f t="shared" si="30"/>
        <v>0.41580041580041582</v>
      </c>
      <c r="AA108" s="3">
        <v>38612</v>
      </c>
      <c r="AB108">
        <v>1.6</v>
      </c>
      <c r="AD108" s="3">
        <v>38612</v>
      </c>
      <c r="AE108">
        <v>1.6</v>
      </c>
      <c r="AF108">
        <f t="shared" si="35"/>
        <v>20</v>
      </c>
      <c r="AG108">
        <f t="shared" si="31"/>
        <v>0.64516129032258063</v>
      </c>
      <c r="AI108">
        <f t="shared" si="32"/>
        <v>0.2293608745221648</v>
      </c>
    </row>
    <row r="109" spans="1:35" hidden="1" x14ac:dyDescent="0.3">
      <c r="A109">
        <f t="shared" si="21"/>
        <v>124</v>
      </c>
      <c r="B109">
        <f t="shared" si="22"/>
        <v>0.25779625779625781</v>
      </c>
      <c r="C109" s="3">
        <v>38613</v>
      </c>
      <c r="D109">
        <v>20.6</v>
      </c>
      <c r="F109" s="3">
        <v>38613</v>
      </c>
      <c r="G109">
        <v>20.6</v>
      </c>
      <c r="H109">
        <f t="shared" si="33"/>
        <v>6</v>
      </c>
      <c r="I109">
        <f t="shared" si="23"/>
        <v>0.19354838709677419</v>
      </c>
      <c r="K109">
        <f t="shared" si="24"/>
        <v>6.4247870699483622E-2</v>
      </c>
      <c r="M109" s="4">
        <f t="shared" si="25"/>
        <v>474</v>
      </c>
      <c r="N109">
        <f t="shared" si="26"/>
        <v>0.9854469854469855</v>
      </c>
      <c r="O109" s="3">
        <v>38613</v>
      </c>
      <c r="P109">
        <v>0.92500000000000004</v>
      </c>
      <c r="R109" s="3">
        <v>38613</v>
      </c>
      <c r="S109">
        <v>0.92500000000000004</v>
      </c>
      <c r="T109">
        <f t="shared" si="34"/>
        <v>30</v>
      </c>
      <c r="U109">
        <f t="shared" si="27"/>
        <v>0.967741935483871</v>
      </c>
      <c r="W109">
        <f t="shared" si="28"/>
        <v>1.7705049963114505E-2</v>
      </c>
      <c r="Y109" s="4">
        <f t="shared" si="29"/>
        <v>200</v>
      </c>
      <c r="Z109">
        <f t="shared" si="30"/>
        <v>0.41580041580041582</v>
      </c>
      <c r="AA109" s="3">
        <v>38613</v>
      </c>
      <c r="AB109">
        <v>1.6</v>
      </c>
      <c r="AD109" s="3">
        <v>38613</v>
      </c>
      <c r="AE109">
        <v>1.6</v>
      </c>
      <c r="AF109">
        <f t="shared" si="35"/>
        <v>20</v>
      </c>
      <c r="AG109">
        <f t="shared" si="31"/>
        <v>0.64516129032258063</v>
      </c>
      <c r="AI109">
        <f t="shared" si="32"/>
        <v>0.2293608745221648</v>
      </c>
    </row>
    <row r="110" spans="1:35" hidden="1" x14ac:dyDescent="0.3">
      <c r="A110">
        <f t="shared" si="21"/>
        <v>144</v>
      </c>
      <c r="B110">
        <f t="shared" si="22"/>
        <v>0.29937629937629939</v>
      </c>
      <c r="C110" s="3">
        <v>38614</v>
      </c>
      <c r="D110">
        <v>20.8</v>
      </c>
      <c r="F110" s="3">
        <v>38614</v>
      </c>
      <c r="G110">
        <v>20.8</v>
      </c>
      <c r="H110">
        <f t="shared" si="33"/>
        <v>8</v>
      </c>
      <c r="I110">
        <f t="shared" si="23"/>
        <v>0.25806451612903225</v>
      </c>
      <c r="K110">
        <f t="shared" si="24"/>
        <v>4.1311783247267142E-2</v>
      </c>
      <c r="M110" s="4">
        <f t="shared" si="25"/>
        <v>468</v>
      </c>
      <c r="N110">
        <f t="shared" si="26"/>
        <v>0.97297297297297303</v>
      </c>
      <c r="O110" s="3">
        <v>38614</v>
      </c>
      <c r="P110">
        <v>0.88300000000000001</v>
      </c>
      <c r="R110" s="3">
        <v>38614</v>
      </c>
      <c r="S110">
        <v>0.88300000000000001</v>
      </c>
      <c r="T110">
        <f t="shared" si="34"/>
        <v>28</v>
      </c>
      <c r="U110">
        <f t="shared" si="27"/>
        <v>0.90322580645161288</v>
      </c>
      <c r="W110">
        <f t="shared" si="28"/>
        <v>6.9747166521360149E-2</v>
      </c>
      <c r="Y110" s="4">
        <f t="shared" si="29"/>
        <v>4</v>
      </c>
      <c r="Z110">
        <f t="shared" si="30"/>
        <v>8.3160083160083165E-3</v>
      </c>
      <c r="AA110" s="3">
        <v>38614</v>
      </c>
      <c r="AB110">
        <v>0.3</v>
      </c>
      <c r="AD110" s="3">
        <v>38614</v>
      </c>
      <c r="AE110">
        <v>0.3</v>
      </c>
      <c r="AF110">
        <f t="shared" si="35"/>
        <v>1</v>
      </c>
      <c r="AG110">
        <f t="shared" si="31"/>
        <v>3.2258064516129031E-2</v>
      </c>
      <c r="AI110">
        <f t="shared" si="32"/>
        <v>2.3942056200120715E-2</v>
      </c>
    </row>
    <row r="111" spans="1:35" hidden="1" x14ac:dyDescent="0.3">
      <c r="A111">
        <f t="shared" si="21"/>
        <v>90</v>
      </c>
      <c r="B111">
        <f t="shared" si="22"/>
        <v>0.18711018711018712</v>
      </c>
      <c r="C111" s="3">
        <v>38615</v>
      </c>
      <c r="D111">
        <v>20</v>
      </c>
      <c r="F111" s="3">
        <v>38615</v>
      </c>
      <c r="G111">
        <v>20</v>
      </c>
      <c r="H111">
        <f t="shared" si="33"/>
        <v>4</v>
      </c>
      <c r="I111">
        <f t="shared" si="23"/>
        <v>0.12903225806451613</v>
      </c>
      <c r="K111">
        <f t="shared" si="24"/>
        <v>5.8077929045670995E-2</v>
      </c>
      <c r="M111" s="4">
        <f t="shared" si="25"/>
        <v>419</v>
      </c>
      <c r="N111">
        <f t="shared" si="26"/>
        <v>0.87110187110187109</v>
      </c>
      <c r="O111" s="3">
        <v>38615</v>
      </c>
      <c r="P111">
        <v>0.73099999999999998</v>
      </c>
      <c r="R111" s="3">
        <v>38615</v>
      </c>
      <c r="S111">
        <v>0.73099999999999998</v>
      </c>
      <c r="T111">
        <f t="shared" si="34"/>
        <v>27</v>
      </c>
      <c r="U111">
        <f t="shared" si="27"/>
        <v>0.87096774193548387</v>
      </c>
      <c r="W111">
        <f t="shared" si="28"/>
        <v>1.3412916638722017E-4</v>
      </c>
      <c r="Y111" s="4">
        <f t="shared" si="29"/>
        <v>28</v>
      </c>
      <c r="Z111">
        <f t="shared" si="30"/>
        <v>5.8212058212058215E-2</v>
      </c>
      <c r="AA111" s="3">
        <v>38615</v>
      </c>
      <c r="AB111">
        <v>0.7</v>
      </c>
      <c r="AD111" s="3">
        <v>38615</v>
      </c>
      <c r="AE111">
        <v>0.7</v>
      </c>
      <c r="AF111">
        <f t="shared" si="35"/>
        <v>3</v>
      </c>
      <c r="AG111">
        <f t="shared" si="31"/>
        <v>9.6774193548387094E-2</v>
      </c>
      <c r="AI111">
        <f t="shared" si="32"/>
        <v>3.8562135336328879E-2</v>
      </c>
    </row>
    <row r="112" spans="1:35" hidden="1" x14ac:dyDescent="0.3">
      <c r="A112">
        <f t="shared" si="21"/>
        <v>76</v>
      </c>
      <c r="B112">
        <f t="shared" si="22"/>
        <v>0.15800415800415801</v>
      </c>
      <c r="C112" s="3">
        <v>38616</v>
      </c>
      <c r="D112">
        <v>19.7</v>
      </c>
      <c r="F112" s="3">
        <v>38616</v>
      </c>
      <c r="G112">
        <v>19.7</v>
      </c>
      <c r="H112">
        <f t="shared" si="33"/>
        <v>3</v>
      </c>
      <c r="I112">
        <f t="shared" si="23"/>
        <v>9.6774193548387094E-2</v>
      </c>
      <c r="K112">
        <f t="shared" si="24"/>
        <v>6.1229964455770919E-2</v>
      </c>
      <c r="M112" s="4">
        <f t="shared" si="25"/>
        <v>177</v>
      </c>
      <c r="N112">
        <f t="shared" si="26"/>
        <v>0.367983367983368</v>
      </c>
      <c r="O112" s="3">
        <v>38616</v>
      </c>
      <c r="P112">
        <v>0.46200000000000002</v>
      </c>
      <c r="R112" s="3">
        <v>38616</v>
      </c>
      <c r="S112">
        <v>0.46200000000000002</v>
      </c>
      <c r="T112">
        <f t="shared" si="34"/>
        <v>7</v>
      </c>
      <c r="U112">
        <f t="shared" si="27"/>
        <v>0.22580645161290322</v>
      </c>
      <c r="W112">
        <f t="shared" si="28"/>
        <v>0.14217691637046478</v>
      </c>
      <c r="Y112" s="4">
        <f t="shared" si="29"/>
        <v>474</v>
      </c>
      <c r="Z112">
        <f t="shared" si="30"/>
        <v>0.9854469854469855</v>
      </c>
      <c r="AA112" s="3">
        <v>38616</v>
      </c>
      <c r="AB112">
        <v>4.7</v>
      </c>
      <c r="AD112" s="3">
        <v>38616</v>
      </c>
      <c r="AE112">
        <v>4.7</v>
      </c>
      <c r="AF112">
        <f t="shared" si="35"/>
        <v>30</v>
      </c>
      <c r="AG112">
        <f t="shared" si="31"/>
        <v>0.967741935483871</v>
      </c>
      <c r="AI112">
        <f t="shared" si="32"/>
        <v>1.7705049963114505E-2</v>
      </c>
    </row>
    <row r="113" spans="1:36" hidden="1" x14ac:dyDescent="0.3">
      <c r="A113">
        <f t="shared" si="21"/>
        <v>144</v>
      </c>
      <c r="B113">
        <f t="shared" si="22"/>
        <v>0.29937629937629939</v>
      </c>
      <c r="C113" s="3">
        <v>38617</v>
      </c>
      <c r="D113">
        <v>20.8</v>
      </c>
      <c r="F113" s="3">
        <v>38617</v>
      </c>
      <c r="G113">
        <v>20.8</v>
      </c>
      <c r="H113">
        <f t="shared" si="33"/>
        <v>8</v>
      </c>
      <c r="I113">
        <f t="shared" si="23"/>
        <v>0.25806451612903225</v>
      </c>
      <c r="K113">
        <f t="shared" si="24"/>
        <v>4.1311783247267142E-2</v>
      </c>
      <c r="M113" s="4">
        <f t="shared" si="25"/>
        <v>295</v>
      </c>
      <c r="N113">
        <f t="shared" si="26"/>
        <v>0.61330561330561328</v>
      </c>
      <c r="O113" s="3">
        <v>38617</v>
      </c>
      <c r="P113">
        <v>0.54800000000000004</v>
      </c>
      <c r="R113" s="3">
        <v>38617</v>
      </c>
      <c r="S113">
        <v>0.54800000000000004</v>
      </c>
      <c r="T113">
        <f t="shared" si="34"/>
        <v>13</v>
      </c>
      <c r="U113">
        <f t="shared" si="27"/>
        <v>0.41935483870967744</v>
      </c>
      <c r="W113">
        <f t="shared" si="28"/>
        <v>0.19395077459593585</v>
      </c>
      <c r="Y113" s="4">
        <f t="shared" si="29"/>
        <v>114</v>
      </c>
      <c r="Z113">
        <f t="shared" si="30"/>
        <v>0.23700623700623702</v>
      </c>
      <c r="AA113" s="3">
        <v>38617</v>
      </c>
      <c r="AB113">
        <v>1.3</v>
      </c>
      <c r="AD113" s="3">
        <v>38617</v>
      </c>
      <c r="AE113">
        <v>1.3</v>
      </c>
      <c r="AF113">
        <f t="shared" si="35"/>
        <v>14</v>
      </c>
      <c r="AG113">
        <f t="shared" si="31"/>
        <v>0.45161290322580644</v>
      </c>
      <c r="AI113">
        <f t="shared" si="32"/>
        <v>0.21460666621956942</v>
      </c>
    </row>
    <row r="114" spans="1:36" hidden="1" x14ac:dyDescent="0.3">
      <c r="A114">
        <f t="shared" si="21"/>
        <v>144</v>
      </c>
      <c r="B114">
        <f t="shared" si="22"/>
        <v>0.29937629937629939</v>
      </c>
      <c r="C114" s="3">
        <v>38618</v>
      </c>
      <c r="D114">
        <v>20.8</v>
      </c>
      <c r="F114" s="3">
        <v>38618</v>
      </c>
      <c r="G114">
        <v>20.8</v>
      </c>
      <c r="H114">
        <f t="shared" si="33"/>
        <v>8</v>
      </c>
      <c r="I114">
        <f t="shared" si="23"/>
        <v>0.25806451612903225</v>
      </c>
      <c r="K114">
        <f t="shared" si="24"/>
        <v>4.1311783247267142E-2</v>
      </c>
      <c r="M114" s="4">
        <f t="shared" si="25"/>
        <v>372</v>
      </c>
      <c r="N114">
        <f t="shared" si="26"/>
        <v>0.77338877338877343</v>
      </c>
      <c r="O114" s="3">
        <v>38618</v>
      </c>
      <c r="P114">
        <v>0.63800000000000001</v>
      </c>
      <c r="R114" s="3">
        <v>38618</v>
      </c>
      <c r="S114">
        <v>0.63800000000000001</v>
      </c>
      <c r="T114">
        <f t="shared" si="34"/>
        <v>23</v>
      </c>
      <c r="U114">
        <f t="shared" si="27"/>
        <v>0.74193548387096775</v>
      </c>
      <c r="W114">
        <f t="shared" si="28"/>
        <v>3.1453289517805683E-2</v>
      </c>
      <c r="Y114" s="4">
        <f t="shared" si="29"/>
        <v>6</v>
      </c>
      <c r="Z114">
        <f t="shared" si="30"/>
        <v>1.2474012474012475E-2</v>
      </c>
      <c r="AA114" s="3">
        <v>38618</v>
      </c>
      <c r="AB114">
        <v>0.4</v>
      </c>
      <c r="AD114" s="3">
        <v>38618</v>
      </c>
      <c r="AE114">
        <v>0.4</v>
      </c>
      <c r="AF114">
        <f t="shared" si="35"/>
        <v>2</v>
      </c>
      <c r="AG114">
        <f t="shared" si="31"/>
        <v>6.4516129032258063E-2</v>
      </c>
      <c r="AI114">
        <f t="shared" si="32"/>
        <v>5.2042116558245588E-2</v>
      </c>
    </row>
    <row r="115" spans="1:36" hidden="1" x14ac:dyDescent="0.3">
      <c r="A115">
        <f t="shared" si="21"/>
        <v>124</v>
      </c>
      <c r="B115">
        <f t="shared" si="22"/>
        <v>0.25779625779625781</v>
      </c>
      <c r="C115" s="3">
        <v>38619</v>
      </c>
      <c r="D115">
        <v>20.6</v>
      </c>
      <c r="F115" s="3">
        <v>38619</v>
      </c>
      <c r="G115">
        <v>20.6</v>
      </c>
      <c r="H115">
        <f t="shared" si="33"/>
        <v>6</v>
      </c>
      <c r="I115">
        <f t="shared" si="23"/>
        <v>0.19354838709677419</v>
      </c>
      <c r="K115">
        <f t="shared" si="24"/>
        <v>6.4247870699483622E-2</v>
      </c>
      <c r="M115" s="4">
        <f t="shared" si="25"/>
        <v>300</v>
      </c>
      <c r="N115">
        <f t="shared" si="26"/>
        <v>0.62370062370062374</v>
      </c>
      <c r="O115" s="3">
        <v>38619</v>
      </c>
      <c r="P115">
        <v>0.55100000000000005</v>
      </c>
      <c r="R115" s="3">
        <v>38619</v>
      </c>
      <c r="S115">
        <v>0.55100000000000005</v>
      </c>
      <c r="T115">
        <f t="shared" si="34"/>
        <v>14</v>
      </c>
      <c r="U115">
        <f t="shared" si="27"/>
        <v>0.45161290322580644</v>
      </c>
      <c r="W115">
        <f t="shared" si="28"/>
        <v>0.1720877204748173</v>
      </c>
      <c r="Y115" s="4">
        <f t="shared" si="29"/>
        <v>114</v>
      </c>
      <c r="Z115">
        <f t="shared" si="30"/>
        <v>0.23700623700623702</v>
      </c>
      <c r="AA115" s="3">
        <v>38619</v>
      </c>
      <c r="AB115">
        <v>1.3</v>
      </c>
      <c r="AD115" s="3">
        <v>38619</v>
      </c>
      <c r="AE115">
        <v>1.3</v>
      </c>
      <c r="AF115">
        <f t="shared" si="35"/>
        <v>14</v>
      </c>
      <c r="AG115">
        <f t="shared" si="31"/>
        <v>0.45161290322580644</v>
      </c>
      <c r="AI115">
        <f t="shared" si="32"/>
        <v>0.21460666621956942</v>
      </c>
    </row>
    <row r="116" spans="1:36" hidden="1" x14ac:dyDescent="0.3">
      <c r="A116">
        <f t="shared" si="21"/>
        <v>230</v>
      </c>
      <c r="B116">
        <f t="shared" si="22"/>
        <v>0.4781704781704782</v>
      </c>
      <c r="C116" s="3">
        <v>38620</v>
      </c>
      <c r="D116">
        <v>22.1</v>
      </c>
      <c r="F116" s="3">
        <v>38620</v>
      </c>
      <c r="G116">
        <v>22.1</v>
      </c>
      <c r="H116">
        <f t="shared" si="33"/>
        <v>15</v>
      </c>
      <c r="I116">
        <f t="shared" si="23"/>
        <v>0.4838709677419355</v>
      </c>
      <c r="K116">
        <f t="shared" si="24"/>
        <v>5.7004895714573012E-3</v>
      </c>
      <c r="M116" s="4">
        <f t="shared" si="25"/>
        <v>74</v>
      </c>
      <c r="N116">
        <f t="shared" si="26"/>
        <v>0.15384615384615385</v>
      </c>
      <c r="O116" s="3">
        <v>38620</v>
      </c>
      <c r="P116">
        <v>0.39600000000000002</v>
      </c>
      <c r="R116" s="3">
        <v>38620</v>
      </c>
      <c r="S116">
        <v>0.39600000000000002</v>
      </c>
      <c r="T116">
        <f t="shared" si="34"/>
        <v>3</v>
      </c>
      <c r="U116">
        <f t="shared" si="27"/>
        <v>9.6774193548387094E-2</v>
      </c>
      <c r="W116">
        <f t="shared" si="28"/>
        <v>5.7071960297766761E-2</v>
      </c>
      <c r="Y116" s="4">
        <f t="shared" si="29"/>
        <v>286</v>
      </c>
      <c r="Z116">
        <f t="shared" si="30"/>
        <v>0.59459459459459463</v>
      </c>
      <c r="AA116" s="3">
        <v>38620</v>
      </c>
      <c r="AB116">
        <v>1.9</v>
      </c>
      <c r="AD116" s="3">
        <v>38620</v>
      </c>
      <c r="AE116">
        <v>1.9</v>
      </c>
      <c r="AF116">
        <f t="shared" si="35"/>
        <v>24</v>
      </c>
      <c r="AG116">
        <f t="shared" si="31"/>
        <v>0.77419354838709675</v>
      </c>
      <c r="AI116">
        <f t="shared" si="32"/>
        <v>0.17959895379250213</v>
      </c>
    </row>
    <row r="117" spans="1:36" hidden="1" x14ac:dyDescent="0.3">
      <c r="A117">
        <f t="shared" si="21"/>
        <v>156</v>
      </c>
      <c r="B117">
        <f t="shared" si="22"/>
        <v>0.32432432432432434</v>
      </c>
      <c r="C117" s="3">
        <v>38621</v>
      </c>
      <c r="D117">
        <v>20.9</v>
      </c>
      <c r="F117" s="3">
        <v>38621</v>
      </c>
      <c r="G117">
        <v>20.9</v>
      </c>
      <c r="H117">
        <f t="shared" si="33"/>
        <v>11</v>
      </c>
      <c r="I117">
        <f t="shared" si="23"/>
        <v>0.35483870967741937</v>
      </c>
      <c r="K117">
        <f t="shared" si="24"/>
        <v>3.051438535309503E-2</v>
      </c>
      <c r="M117" s="4">
        <f t="shared" si="25"/>
        <v>331</v>
      </c>
      <c r="N117">
        <f t="shared" si="26"/>
        <v>0.68814968814968813</v>
      </c>
      <c r="O117" s="3">
        <v>38621</v>
      </c>
      <c r="P117">
        <v>0.58599999999999997</v>
      </c>
      <c r="R117" s="3">
        <v>38621</v>
      </c>
      <c r="S117">
        <v>0.58599999999999997</v>
      </c>
      <c r="T117">
        <f t="shared" si="34"/>
        <v>17</v>
      </c>
      <c r="U117">
        <f t="shared" si="27"/>
        <v>0.54838709677419351</v>
      </c>
      <c r="W117">
        <f t="shared" si="28"/>
        <v>0.13976259137549463</v>
      </c>
      <c r="Y117" s="4">
        <f t="shared" si="29"/>
        <v>28</v>
      </c>
      <c r="Z117">
        <f t="shared" si="30"/>
        <v>5.8212058212058215E-2</v>
      </c>
      <c r="AA117" s="3">
        <v>38621</v>
      </c>
      <c r="AB117">
        <v>0.7</v>
      </c>
      <c r="AD117" s="3">
        <v>38621</v>
      </c>
      <c r="AE117">
        <v>0.7</v>
      </c>
      <c r="AF117">
        <f t="shared" si="35"/>
        <v>3</v>
      </c>
      <c r="AG117">
        <f t="shared" si="31"/>
        <v>9.6774193548387094E-2</v>
      </c>
      <c r="AI117">
        <f t="shared" si="32"/>
        <v>3.8562135336328879E-2</v>
      </c>
    </row>
    <row r="118" spans="1:36" hidden="1" x14ac:dyDescent="0.3">
      <c r="A118">
        <f t="shared" si="21"/>
        <v>170</v>
      </c>
      <c r="B118">
        <f t="shared" si="22"/>
        <v>0.35343035343035345</v>
      </c>
      <c r="C118" s="3">
        <v>38622</v>
      </c>
      <c r="D118">
        <v>21.2</v>
      </c>
      <c r="F118" s="3">
        <v>38622</v>
      </c>
      <c r="G118">
        <v>21.2</v>
      </c>
      <c r="H118">
        <f t="shared" si="33"/>
        <v>12</v>
      </c>
      <c r="I118">
        <f t="shared" si="23"/>
        <v>0.38709677419354838</v>
      </c>
      <c r="K118">
        <f t="shared" si="24"/>
        <v>3.3666420763194926E-2</v>
      </c>
      <c r="M118" s="4">
        <f t="shared" si="25"/>
        <v>341</v>
      </c>
      <c r="N118">
        <f t="shared" si="26"/>
        <v>0.70893970893970892</v>
      </c>
      <c r="O118" s="3">
        <v>38622</v>
      </c>
      <c r="P118">
        <v>0.59899999999999998</v>
      </c>
      <c r="R118" s="3">
        <v>38622</v>
      </c>
      <c r="S118">
        <v>0.59899999999999998</v>
      </c>
      <c r="T118">
        <f t="shared" si="34"/>
        <v>19</v>
      </c>
      <c r="U118">
        <f t="shared" si="27"/>
        <v>0.61290322580645162</v>
      </c>
      <c r="W118">
        <f t="shared" si="28"/>
        <v>9.60364831332573E-2</v>
      </c>
      <c r="Y118" s="4">
        <f t="shared" si="29"/>
        <v>46</v>
      </c>
      <c r="Z118">
        <f t="shared" si="30"/>
        <v>9.5634095634095639E-2</v>
      </c>
      <c r="AA118" s="3">
        <v>38622</v>
      </c>
      <c r="AB118">
        <v>0.9</v>
      </c>
      <c r="AD118" s="3">
        <v>38622</v>
      </c>
      <c r="AE118">
        <v>0.9</v>
      </c>
      <c r="AF118">
        <f t="shared" si="35"/>
        <v>6</v>
      </c>
      <c r="AG118">
        <f t="shared" si="31"/>
        <v>0.19354838709677419</v>
      </c>
      <c r="AI118">
        <f t="shared" si="32"/>
        <v>9.7914291462678549E-2</v>
      </c>
    </row>
    <row r="119" spans="1:36" hidden="1" x14ac:dyDescent="0.3">
      <c r="A119">
        <f t="shared" si="21"/>
        <v>72</v>
      </c>
      <c r="B119">
        <f t="shared" si="22"/>
        <v>0.1496881496881497</v>
      </c>
      <c r="C119" s="3">
        <v>38623</v>
      </c>
      <c r="D119">
        <v>19.600000000000001</v>
      </c>
      <c r="F119" s="3">
        <v>38623</v>
      </c>
      <c r="G119">
        <v>19.600000000000001</v>
      </c>
      <c r="H119">
        <f t="shared" si="33"/>
        <v>2</v>
      </c>
      <c r="I119">
        <f t="shared" si="23"/>
        <v>6.4516129032258063E-2</v>
      </c>
      <c r="K119">
        <f t="shared" si="24"/>
        <v>8.5172020655891634E-2</v>
      </c>
      <c r="M119" s="4">
        <f t="shared" si="25"/>
        <v>405</v>
      </c>
      <c r="N119">
        <f t="shared" si="26"/>
        <v>0.84199584199584199</v>
      </c>
      <c r="O119" s="3">
        <v>38623</v>
      </c>
      <c r="P119">
        <v>0.71</v>
      </c>
      <c r="R119" s="3">
        <v>38623</v>
      </c>
      <c r="S119">
        <v>0.71</v>
      </c>
      <c r="T119">
        <f t="shared" si="34"/>
        <v>26</v>
      </c>
      <c r="U119">
        <f t="shared" si="27"/>
        <v>0.83870967741935487</v>
      </c>
      <c r="W119">
        <f t="shared" si="28"/>
        <v>3.2861645764871161E-3</v>
      </c>
      <c r="Y119" s="4">
        <f t="shared" si="29"/>
        <v>46</v>
      </c>
      <c r="Z119">
        <f t="shared" si="30"/>
        <v>9.5634095634095639E-2</v>
      </c>
      <c r="AA119" s="3">
        <v>38623</v>
      </c>
      <c r="AB119">
        <v>0.9</v>
      </c>
      <c r="AD119" s="3">
        <v>38623</v>
      </c>
      <c r="AE119">
        <v>0.9</v>
      </c>
      <c r="AF119">
        <f t="shared" si="35"/>
        <v>6</v>
      </c>
      <c r="AG119">
        <f t="shared" si="31"/>
        <v>0.19354838709677419</v>
      </c>
      <c r="AI119">
        <f t="shared" si="32"/>
        <v>9.7914291462678549E-2</v>
      </c>
    </row>
    <row r="120" spans="1:36" hidden="1" x14ac:dyDescent="0.3">
      <c r="A120">
        <f t="shared" si="21"/>
        <v>101</v>
      </c>
      <c r="B120">
        <f t="shared" si="22"/>
        <v>0.20997920997920999</v>
      </c>
      <c r="C120" s="3">
        <v>38624</v>
      </c>
      <c r="D120">
        <v>20.2</v>
      </c>
      <c r="F120" s="3">
        <v>38624</v>
      </c>
      <c r="G120">
        <v>20.2</v>
      </c>
      <c r="H120">
        <f t="shared" si="33"/>
        <v>5</v>
      </c>
      <c r="I120">
        <f t="shared" si="23"/>
        <v>0.16129032258064516</v>
      </c>
      <c r="K120">
        <f t="shared" si="24"/>
        <v>4.8688887398564834E-2</v>
      </c>
      <c r="M120" s="4">
        <f t="shared" si="25"/>
        <v>303</v>
      </c>
      <c r="N120">
        <f t="shared" si="26"/>
        <v>0.62993762993762992</v>
      </c>
      <c r="O120" s="3">
        <v>38624</v>
      </c>
      <c r="P120">
        <v>0.55400000000000005</v>
      </c>
      <c r="R120" s="3">
        <v>38624</v>
      </c>
      <c r="S120">
        <v>0.55400000000000005</v>
      </c>
      <c r="T120">
        <f t="shared" si="34"/>
        <v>16</v>
      </c>
      <c r="U120">
        <f t="shared" si="27"/>
        <v>0.5161290322580645</v>
      </c>
      <c r="W120">
        <f t="shared" si="28"/>
        <v>0.11380859767956542</v>
      </c>
      <c r="Y120" s="4">
        <f t="shared" si="29"/>
        <v>46</v>
      </c>
      <c r="Z120">
        <f t="shared" si="30"/>
        <v>9.5634095634095639E-2</v>
      </c>
      <c r="AA120" s="3">
        <v>38624</v>
      </c>
      <c r="AB120">
        <v>0.9</v>
      </c>
      <c r="AD120" s="3">
        <v>38624</v>
      </c>
      <c r="AE120">
        <v>0.9</v>
      </c>
      <c r="AF120">
        <f t="shared" si="35"/>
        <v>6</v>
      </c>
      <c r="AG120">
        <f t="shared" si="31"/>
        <v>0.19354838709677419</v>
      </c>
      <c r="AI120">
        <f t="shared" si="32"/>
        <v>9.7914291462678549E-2</v>
      </c>
    </row>
    <row r="121" spans="1:36" x14ac:dyDescent="0.3">
      <c r="A121" s="1">
        <f t="shared" si="21"/>
        <v>6</v>
      </c>
      <c r="B121" s="1">
        <f t="shared" si="22"/>
        <v>1.2474012474012475E-2</v>
      </c>
      <c r="C121" s="5">
        <v>38625</v>
      </c>
      <c r="D121" s="1">
        <v>15.4</v>
      </c>
      <c r="E121" s="1"/>
      <c r="F121" s="5">
        <v>38625</v>
      </c>
      <c r="G121" s="1">
        <v>15.4</v>
      </c>
      <c r="H121" s="1">
        <f t="shared" si="33"/>
        <v>1</v>
      </c>
      <c r="I121" s="1">
        <f t="shared" si="23"/>
        <v>3.2258064516129031E-2</v>
      </c>
      <c r="J121" s="1"/>
      <c r="K121" s="1">
        <f t="shared" si="24"/>
        <v>1.9784052042116557E-2</v>
      </c>
      <c r="L121" s="1">
        <f>SUM(K92:K121)</f>
        <v>1.2588022265441616</v>
      </c>
      <c r="M121" s="2">
        <f t="shared" si="25"/>
        <v>469</v>
      </c>
      <c r="N121" s="1">
        <f t="shared" si="26"/>
        <v>0.97505197505197505</v>
      </c>
      <c r="O121" s="5">
        <v>38625</v>
      </c>
      <c r="P121" s="1">
        <v>0.88500000000000001</v>
      </c>
      <c r="Q121" s="1"/>
      <c r="R121" s="5">
        <v>38625</v>
      </c>
      <c r="S121" s="1">
        <v>0.88500000000000001</v>
      </c>
      <c r="T121" s="1">
        <f t="shared" si="34"/>
        <v>29</v>
      </c>
      <c r="U121" s="1">
        <f t="shared" si="27"/>
        <v>0.93548387096774188</v>
      </c>
      <c r="V121" s="1"/>
      <c r="W121" s="1">
        <f t="shared" si="28"/>
        <v>3.9568104084233169E-2</v>
      </c>
      <c r="X121" s="1">
        <f>SUM(W92:W121)</f>
        <v>2.9771309771309777</v>
      </c>
      <c r="Y121" s="2">
        <f t="shared" si="29"/>
        <v>310</v>
      </c>
      <c r="Z121" s="1">
        <f t="shared" si="30"/>
        <v>0.64449064449064453</v>
      </c>
      <c r="AA121" s="5">
        <v>38625</v>
      </c>
      <c r="AB121" s="1">
        <v>2</v>
      </c>
      <c r="AC121" s="1"/>
      <c r="AD121" s="5">
        <v>38625</v>
      </c>
      <c r="AE121" s="1">
        <v>2</v>
      </c>
      <c r="AF121" s="1">
        <f t="shared" si="35"/>
        <v>26</v>
      </c>
      <c r="AG121" s="1">
        <f t="shared" si="31"/>
        <v>0.83870967741935487</v>
      </c>
      <c r="AH121" s="1"/>
      <c r="AI121" s="1">
        <f t="shared" si="32"/>
        <v>0.19421903292871034</v>
      </c>
      <c r="AJ121" s="1">
        <f>SUM(AI92:AI121)</f>
        <v>4.598216082087049</v>
      </c>
    </row>
    <row r="122" spans="1:36" hidden="1" x14ac:dyDescent="0.3">
      <c r="A122">
        <f t="shared" si="21"/>
        <v>124</v>
      </c>
      <c r="B122">
        <f t="shared" si="22"/>
        <v>0.25779625779625781</v>
      </c>
      <c r="C122" s="3">
        <v>38961</v>
      </c>
      <c r="D122">
        <v>20.6</v>
      </c>
      <c r="F122" s="3">
        <v>38961</v>
      </c>
      <c r="G122">
        <v>20.6</v>
      </c>
      <c r="H122">
        <f>_xlfn.RANK.EQ(G122,$G$122:$G$151,1)</f>
        <v>7</v>
      </c>
      <c r="I122">
        <f t="shared" si="23"/>
        <v>0.22580645161290322</v>
      </c>
      <c r="K122">
        <f t="shared" si="24"/>
        <v>3.1989806183354591E-2</v>
      </c>
      <c r="M122" s="4">
        <f t="shared" si="25"/>
        <v>178</v>
      </c>
      <c r="N122">
        <f t="shared" si="26"/>
        <v>0.37006237006237008</v>
      </c>
      <c r="O122" s="3">
        <v>38961</v>
      </c>
      <c r="P122">
        <v>0.46300000000000002</v>
      </c>
      <c r="R122" s="3">
        <v>38961</v>
      </c>
      <c r="S122">
        <v>0.46300000000000002</v>
      </c>
      <c r="T122">
        <f>_xlfn.RANK.EQ(S122,$S$122:$S$151,1)</f>
        <v>4</v>
      </c>
      <c r="U122">
        <f t="shared" si="27"/>
        <v>0.12903225806451613</v>
      </c>
      <c r="W122">
        <f t="shared" si="28"/>
        <v>0.24103011199785396</v>
      </c>
      <c r="Y122" s="4">
        <f t="shared" si="29"/>
        <v>351</v>
      </c>
      <c r="Z122">
        <f t="shared" si="30"/>
        <v>0.72972972972972971</v>
      </c>
      <c r="AA122" s="3">
        <v>38961</v>
      </c>
      <c r="AB122">
        <v>2.2000000000000002</v>
      </c>
      <c r="AD122" s="3">
        <v>38961</v>
      </c>
      <c r="AE122">
        <v>2.2000000000000002</v>
      </c>
      <c r="AF122">
        <f>_xlfn.RANK.EQ(AE122,$AE$122:$AE$151,1)</f>
        <v>29</v>
      </c>
      <c r="AG122">
        <f t="shared" si="31"/>
        <v>0.93548387096774188</v>
      </c>
      <c r="AI122">
        <f t="shared" si="32"/>
        <v>0.20575414123801217</v>
      </c>
    </row>
    <row r="123" spans="1:36" hidden="1" x14ac:dyDescent="0.3">
      <c r="A123">
        <f t="shared" si="21"/>
        <v>202</v>
      </c>
      <c r="B123">
        <f t="shared" si="22"/>
        <v>0.41995841995841998</v>
      </c>
      <c r="C123" s="3">
        <v>38962</v>
      </c>
      <c r="D123">
        <v>21.7</v>
      </c>
      <c r="F123" s="3">
        <v>38962</v>
      </c>
      <c r="G123">
        <v>21.7</v>
      </c>
      <c r="H123">
        <f t="shared" ref="H123:H151" si="36">_xlfn.RANK.EQ(G123,$G$122:$G$151,1)</f>
        <v>13</v>
      </c>
      <c r="I123">
        <f t="shared" si="23"/>
        <v>0.41935483870967744</v>
      </c>
      <c r="K123">
        <f t="shared" si="24"/>
        <v>6.0358124874254626E-4</v>
      </c>
      <c r="M123" s="4">
        <f t="shared" si="25"/>
        <v>236</v>
      </c>
      <c r="N123">
        <f t="shared" si="26"/>
        <v>0.49064449064449067</v>
      </c>
      <c r="O123" s="3">
        <v>38962</v>
      </c>
      <c r="P123">
        <v>0.50600000000000001</v>
      </c>
      <c r="R123" s="3">
        <v>38962</v>
      </c>
      <c r="S123">
        <v>0.50600000000000001</v>
      </c>
      <c r="T123">
        <f t="shared" ref="T123:T151" si="37">_xlfn.RANK.EQ(S123,$S$122:$S$151,1)</f>
        <v>8</v>
      </c>
      <c r="U123">
        <f t="shared" si="27"/>
        <v>0.25806451612903225</v>
      </c>
      <c r="W123">
        <f t="shared" si="28"/>
        <v>0.23257997451545842</v>
      </c>
      <c r="Y123" s="4">
        <f t="shared" si="29"/>
        <v>333</v>
      </c>
      <c r="Z123">
        <f t="shared" si="30"/>
        <v>0.69230769230769229</v>
      </c>
      <c r="AA123" s="3">
        <v>38962</v>
      </c>
      <c r="AB123">
        <v>2.1</v>
      </c>
      <c r="AD123" s="3">
        <v>38962</v>
      </c>
      <c r="AE123">
        <v>2.1</v>
      </c>
      <c r="AF123">
        <f t="shared" ref="AF123:AF151" si="38">_xlfn.RANK.EQ(AE123,$AE$122:$AE$151,1)</f>
        <v>28</v>
      </c>
      <c r="AG123">
        <f t="shared" si="31"/>
        <v>0.90322580645161288</v>
      </c>
      <c r="AI123">
        <f t="shared" si="32"/>
        <v>0.21091811414392059</v>
      </c>
    </row>
    <row r="124" spans="1:36" hidden="1" x14ac:dyDescent="0.3">
      <c r="A124">
        <f t="shared" si="21"/>
        <v>275</v>
      </c>
      <c r="B124">
        <f t="shared" si="22"/>
        <v>0.5717255717255717</v>
      </c>
      <c r="C124" s="3">
        <v>38963</v>
      </c>
      <c r="D124">
        <v>22.9</v>
      </c>
      <c r="F124" s="3">
        <v>38963</v>
      </c>
      <c r="G124">
        <v>22.9</v>
      </c>
      <c r="H124">
        <f t="shared" si="36"/>
        <v>18</v>
      </c>
      <c r="I124">
        <f t="shared" si="23"/>
        <v>0.58064516129032262</v>
      </c>
      <c r="K124">
        <f t="shared" si="24"/>
        <v>8.9195895647509182E-3</v>
      </c>
      <c r="M124" s="4">
        <f t="shared" si="25"/>
        <v>297</v>
      </c>
      <c r="N124">
        <f t="shared" si="26"/>
        <v>0.61746361746361744</v>
      </c>
      <c r="O124" s="3">
        <v>38963</v>
      </c>
      <c r="P124">
        <v>0.54900000000000004</v>
      </c>
      <c r="R124" s="3">
        <v>38963</v>
      </c>
      <c r="S124">
        <v>0.54900000000000004</v>
      </c>
      <c r="T124">
        <f t="shared" si="37"/>
        <v>17</v>
      </c>
      <c r="U124">
        <f t="shared" si="27"/>
        <v>0.54838709677419351</v>
      </c>
      <c r="W124">
        <f t="shared" si="28"/>
        <v>6.9076520689423937E-2</v>
      </c>
      <c r="Y124" s="4">
        <f t="shared" si="29"/>
        <v>310</v>
      </c>
      <c r="Z124">
        <f t="shared" si="30"/>
        <v>0.64449064449064453</v>
      </c>
      <c r="AA124" s="3">
        <v>38963</v>
      </c>
      <c r="AB124">
        <v>2</v>
      </c>
      <c r="AD124" s="3">
        <v>38963</v>
      </c>
      <c r="AE124">
        <v>2</v>
      </c>
      <c r="AF124">
        <f t="shared" si="38"/>
        <v>26</v>
      </c>
      <c r="AG124">
        <f t="shared" si="31"/>
        <v>0.83870967741935487</v>
      </c>
      <c r="AI124">
        <f t="shared" si="32"/>
        <v>0.19421903292871034</v>
      </c>
    </row>
    <row r="125" spans="1:36" hidden="1" x14ac:dyDescent="0.3">
      <c r="A125">
        <f t="shared" si="21"/>
        <v>285</v>
      </c>
      <c r="B125">
        <f t="shared" si="22"/>
        <v>0.59251559251559249</v>
      </c>
      <c r="C125" s="3">
        <v>38964</v>
      </c>
      <c r="D125">
        <v>23.1</v>
      </c>
      <c r="F125" s="3">
        <v>38964</v>
      </c>
      <c r="G125">
        <v>23.1</v>
      </c>
      <c r="H125">
        <f t="shared" si="36"/>
        <v>19</v>
      </c>
      <c r="I125">
        <f t="shared" si="23"/>
        <v>0.61290322580645162</v>
      </c>
      <c r="K125">
        <f t="shared" si="24"/>
        <v>2.0387633290859131E-2</v>
      </c>
      <c r="M125" s="4">
        <f t="shared" si="25"/>
        <v>361</v>
      </c>
      <c r="N125">
        <f t="shared" si="26"/>
        <v>0.75051975051975051</v>
      </c>
      <c r="O125" s="3">
        <v>38964</v>
      </c>
      <c r="P125">
        <v>0.622</v>
      </c>
      <c r="R125" s="3">
        <v>38964</v>
      </c>
      <c r="S125">
        <v>0.622</v>
      </c>
      <c r="T125">
        <f t="shared" si="37"/>
        <v>21</v>
      </c>
      <c r="U125">
        <f t="shared" si="27"/>
        <v>0.67741935483870963</v>
      </c>
      <c r="W125">
        <f t="shared" si="28"/>
        <v>7.3100395681040875E-2</v>
      </c>
      <c r="Y125" s="4">
        <f t="shared" si="29"/>
        <v>310</v>
      </c>
      <c r="Z125">
        <f t="shared" si="30"/>
        <v>0.64449064449064453</v>
      </c>
      <c r="AA125" s="3">
        <v>38964</v>
      </c>
      <c r="AB125">
        <v>2</v>
      </c>
      <c r="AD125" s="3">
        <v>38964</v>
      </c>
      <c r="AE125">
        <v>2</v>
      </c>
      <c r="AF125">
        <f t="shared" si="38"/>
        <v>26</v>
      </c>
      <c r="AG125">
        <f t="shared" si="31"/>
        <v>0.83870967741935487</v>
      </c>
      <c r="AI125">
        <f t="shared" si="32"/>
        <v>0.19421903292871034</v>
      </c>
    </row>
    <row r="126" spans="1:36" hidden="1" x14ac:dyDescent="0.3">
      <c r="A126">
        <f t="shared" si="21"/>
        <v>242</v>
      </c>
      <c r="B126">
        <f t="shared" si="22"/>
        <v>0.50311850311850315</v>
      </c>
      <c r="C126" s="3">
        <v>38965</v>
      </c>
      <c r="D126">
        <v>22.3</v>
      </c>
      <c r="F126" s="3">
        <v>38965</v>
      </c>
      <c r="G126">
        <v>22.3</v>
      </c>
      <c r="H126">
        <f t="shared" si="36"/>
        <v>16</v>
      </c>
      <c r="I126">
        <f t="shared" si="23"/>
        <v>0.5161290322580645</v>
      </c>
      <c r="K126">
        <f t="shared" si="24"/>
        <v>1.3010529139561355E-2</v>
      </c>
      <c r="M126" s="4">
        <f t="shared" si="25"/>
        <v>394</v>
      </c>
      <c r="N126">
        <f t="shared" si="26"/>
        <v>0.81912681912681917</v>
      </c>
      <c r="O126" s="3">
        <v>38965</v>
      </c>
      <c r="P126">
        <v>0.68100000000000005</v>
      </c>
      <c r="R126" s="3">
        <v>38965</v>
      </c>
      <c r="S126">
        <v>0.68100000000000005</v>
      </c>
      <c r="T126">
        <f t="shared" si="37"/>
        <v>22</v>
      </c>
      <c r="U126">
        <f t="shared" si="27"/>
        <v>0.70967741935483875</v>
      </c>
      <c r="W126">
        <f t="shared" si="28"/>
        <v>0.10944939977198043</v>
      </c>
      <c r="Y126" s="4">
        <f t="shared" si="29"/>
        <v>286</v>
      </c>
      <c r="Z126">
        <f t="shared" si="30"/>
        <v>0.59459459459459463</v>
      </c>
      <c r="AA126" s="3">
        <v>38965</v>
      </c>
      <c r="AB126">
        <v>1.9</v>
      </c>
      <c r="AD126" s="3">
        <v>38965</v>
      </c>
      <c r="AE126">
        <v>1.9</v>
      </c>
      <c r="AF126">
        <f t="shared" si="38"/>
        <v>25</v>
      </c>
      <c r="AG126">
        <f t="shared" si="31"/>
        <v>0.80645161290322576</v>
      </c>
      <c r="AI126">
        <f t="shared" si="32"/>
        <v>0.21185701830863113</v>
      </c>
    </row>
    <row r="127" spans="1:36" hidden="1" x14ac:dyDescent="0.3">
      <c r="A127">
        <f t="shared" si="21"/>
        <v>361</v>
      </c>
      <c r="B127">
        <f t="shared" si="22"/>
        <v>0.75051975051975051</v>
      </c>
      <c r="C127" s="3">
        <v>38966</v>
      </c>
      <c r="D127">
        <v>24.8</v>
      </c>
      <c r="F127" s="3">
        <v>38966</v>
      </c>
      <c r="G127">
        <v>24.8</v>
      </c>
      <c r="H127">
        <f t="shared" si="36"/>
        <v>25</v>
      </c>
      <c r="I127">
        <f t="shared" si="23"/>
        <v>0.80645161290322576</v>
      </c>
      <c r="K127">
        <f t="shared" si="24"/>
        <v>5.593186238347525E-2</v>
      </c>
      <c r="M127" s="4">
        <f t="shared" si="25"/>
        <v>343</v>
      </c>
      <c r="N127">
        <f t="shared" si="26"/>
        <v>0.71309771309771308</v>
      </c>
      <c r="O127" s="3">
        <v>38966</v>
      </c>
      <c r="P127">
        <v>0.6</v>
      </c>
      <c r="R127" s="3">
        <v>38966</v>
      </c>
      <c r="S127">
        <v>0.6</v>
      </c>
      <c r="T127">
        <f t="shared" si="37"/>
        <v>18</v>
      </c>
      <c r="U127">
        <f t="shared" si="27"/>
        <v>0.58064516129032262</v>
      </c>
      <c r="W127">
        <f t="shared" si="28"/>
        <v>0.13245255180739046</v>
      </c>
      <c r="Y127" s="4">
        <f t="shared" si="29"/>
        <v>270</v>
      </c>
      <c r="Z127">
        <f t="shared" si="30"/>
        <v>0.56133056133056136</v>
      </c>
      <c r="AA127" s="3">
        <v>38966</v>
      </c>
      <c r="AB127">
        <v>1.8</v>
      </c>
      <c r="AD127" s="3">
        <v>38966</v>
      </c>
      <c r="AE127">
        <v>1.8</v>
      </c>
      <c r="AF127">
        <f t="shared" si="38"/>
        <v>24</v>
      </c>
      <c r="AG127">
        <f t="shared" si="31"/>
        <v>0.77419354838709675</v>
      </c>
      <c r="AI127">
        <f t="shared" si="32"/>
        <v>0.21286298705653539</v>
      </c>
    </row>
    <row r="128" spans="1:36" hidden="1" x14ac:dyDescent="0.3">
      <c r="A128">
        <f t="shared" si="21"/>
        <v>438</v>
      </c>
      <c r="B128">
        <f t="shared" si="22"/>
        <v>0.91060291060291065</v>
      </c>
      <c r="C128" s="3">
        <v>38967</v>
      </c>
      <c r="D128">
        <v>27.4</v>
      </c>
      <c r="F128" s="3">
        <v>38967</v>
      </c>
      <c r="G128">
        <v>27.4</v>
      </c>
      <c r="H128">
        <f t="shared" si="36"/>
        <v>30</v>
      </c>
      <c r="I128">
        <f t="shared" si="23"/>
        <v>0.967741935483871</v>
      </c>
      <c r="K128">
        <f t="shared" si="24"/>
        <v>5.7139024880960343E-2</v>
      </c>
      <c r="M128" s="4">
        <f t="shared" si="25"/>
        <v>255</v>
      </c>
      <c r="N128">
        <f t="shared" si="26"/>
        <v>0.53014553014553012</v>
      </c>
      <c r="O128" s="3">
        <v>38967</v>
      </c>
      <c r="P128">
        <v>0.52</v>
      </c>
      <c r="R128" s="3">
        <v>38967</v>
      </c>
      <c r="S128">
        <v>0.52</v>
      </c>
      <c r="T128">
        <f t="shared" si="37"/>
        <v>11</v>
      </c>
      <c r="U128">
        <f t="shared" si="27"/>
        <v>0.35483870967741937</v>
      </c>
      <c r="W128">
        <f t="shared" si="28"/>
        <v>0.17530682046811075</v>
      </c>
      <c r="Y128" s="4">
        <f t="shared" si="29"/>
        <v>245</v>
      </c>
      <c r="Z128">
        <f t="shared" si="30"/>
        <v>0.50935550935550933</v>
      </c>
      <c r="AA128" s="3">
        <v>38967</v>
      </c>
      <c r="AB128">
        <v>1.7</v>
      </c>
      <c r="AD128" s="3">
        <v>38967</v>
      </c>
      <c r="AE128">
        <v>1.7</v>
      </c>
      <c r="AF128">
        <f t="shared" si="38"/>
        <v>23</v>
      </c>
      <c r="AG128">
        <f t="shared" si="31"/>
        <v>0.74193548387096775</v>
      </c>
      <c r="AI128">
        <f t="shared" si="32"/>
        <v>0.23257997451545842</v>
      </c>
    </row>
    <row r="129" spans="1:35" hidden="1" x14ac:dyDescent="0.3">
      <c r="A129">
        <f t="shared" si="21"/>
        <v>421</v>
      </c>
      <c r="B129">
        <f t="shared" si="22"/>
        <v>0.87525987525987525</v>
      </c>
      <c r="C129" s="3">
        <v>38968</v>
      </c>
      <c r="D129">
        <v>26.7</v>
      </c>
      <c r="F129" s="3">
        <v>38968</v>
      </c>
      <c r="G129">
        <v>26.7</v>
      </c>
      <c r="H129">
        <f t="shared" si="36"/>
        <v>29</v>
      </c>
      <c r="I129">
        <f t="shared" si="23"/>
        <v>0.93548387096774188</v>
      </c>
      <c r="K129">
        <f t="shared" si="24"/>
        <v>6.0223995707866629E-2</v>
      </c>
      <c r="M129" s="4">
        <f t="shared" si="25"/>
        <v>208</v>
      </c>
      <c r="N129">
        <f t="shared" si="26"/>
        <v>0.43243243243243246</v>
      </c>
      <c r="O129" s="3">
        <v>38968</v>
      </c>
      <c r="P129">
        <v>0.48199999999999998</v>
      </c>
      <c r="R129" s="3">
        <v>38968</v>
      </c>
      <c r="S129">
        <v>0.48199999999999998</v>
      </c>
      <c r="T129">
        <f t="shared" si="37"/>
        <v>6</v>
      </c>
      <c r="U129">
        <f t="shared" si="27"/>
        <v>0.19354838709677419</v>
      </c>
      <c r="W129">
        <f t="shared" si="28"/>
        <v>0.23888404533565827</v>
      </c>
      <c r="Y129" s="4">
        <f t="shared" si="29"/>
        <v>200</v>
      </c>
      <c r="Z129">
        <f t="shared" si="30"/>
        <v>0.41580041580041582</v>
      </c>
      <c r="AA129" s="3">
        <v>38968</v>
      </c>
      <c r="AB129">
        <v>1.6</v>
      </c>
      <c r="AD129" s="3">
        <v>38968</v>
      </c>
      <c r="AE129">
        <v>1.6</v>
      </c>
      <c r="AF129">
        <f t="shared" si="38"/>
        <v>22</v>
      </c>
      <c r="AG129">
        <f t="shared" si="31"/>
        <v>0.70967741935483875</v>
      </c>
      <c r="AI129">
        <f t="shared" si="32"/>
        <v>0.29387700355442292</v>
      </c>
    </row>
    <row r="130" spans="1:35" hidden="1" x14ac:dyDescent="0.3">
      <c r="A130">
        <f t="shared" si="21"/>
        <v>324</v>
      </c>
      <c r="B130">
        <f t="shared" si="22"/>
        <v>0.67359667359667363</v>
      </c>
      <c r="C130" s="3">
        <v>38969</v>
      </c>
      <c r="D130">
        <v>23.9</v>
      </c>
      <c r="F130" s="3">
        <v>38969</v>
      </c>
      <c r="G130">
        <v>23.9</v>
      </c>
      <c r="H130">
        <f t="shared" si="36"/>
        <v>21</v>
      </c>
      <c r="I130">
        <f t="shared" si="23"/>
        <v>0.67741935483870963</v>
      </c>
      <c r="K130">
        <f t="shared" si="24"/>
        <v>3.8226812420359968E-3</v>
      </c>
      <c r="M130" s="4">
        <f t="shared" si="25"/>
        <v>226</v>
      </c>
      <c r="N130">
        <f t="shared" si="26"/>
        <v>0.46985446985446988</v>
      </c>
      <c r="O130" s="3">
        <v>38969</v>
      </c>
      <c r="P130">
        <v>0.497</v>
      </c>
      <c r="R130" s="3">
        <v>38969</v>
      </c>
      <c r="S130">
        <v>0.497</v>
      </c>
      <c r="T130">
        <f t="shared" si="37"/>
        <v>7</v>
      </c>
      <c r="U130">
        <f t="shared" si="27"/>
        <v>0.22580645161290322</v>
      </c>
      <c r="W130">
        <f t="shared" si="28"/>
        <v>0.24404801824156666</v>
      </c>
      <c r="Y130" s="4">
        <f t="shared" si="29"/>
        <v>172</v>
      </c>
      <c r="Z130">
        <f t="shared" si="30"/>
        <v>0.35758835758835761</v>
      </c>
      <c r="AA130" s="3">
        <v>38969</v>
      </c>
      <c r="AB130">
        <v>1.5</v>
      </c>
      <c r="AD130" s="3">
        <v>38969</v>
      </c>
      <c r="AE130">
        <v>1.5</v>
      </c>
      <c r="AF130">
        <f t="shared" si="38"/>
        <v>21</v>
      </c>
      <c r="AG130">
        <f t="shared" si="31"/>
        <v>0.67741935483870963</v>
      </c>
      <c r="AI130">
        <f t="shared" si="32"/>
        <v>0.31983099725035202</v>
      </c>
    </row>
    <row r="131" spans="1:35" hidden="1" x14ac:dyDescent="0.3">
      <c r="A131">
        <f t="shared" ref="A131:A194" si="39">_xlfn.RANK.EQ(D131,$D$2:$D$481,1)</f>
        <v>324</v>
      </c>
      <c r="B131">
        <f t="shared" ref="B131:B194" si="40">A131/481</f>
        <v>0.67359667359667363</v>
      </c>
      <c r="C131" s="3">
        <v>38970</v>
      </c>
      <c r="D131">
        <v>23.9</v>
      </c>
      <c r="F131" s="3">
        <v>38970</v>
      </c>
      <c r="G131">
        <v>23.9</v>
      </c>
      <c r="H131">
        <f t="shared" si="36"/>
        <v>21</v>
      </c>
      <c r="I131">
        <f t="shared" ref="I131:I194" si="41">H131/31</f>
        <v>0.67741935483870963</v>
      </c>
      <c r="K131">
        <f t="shared" ref="K131:K194" si="42">ABS(B131-I131)</f>
        <v>3.8226812420359968E-3</v>
      </c>
      <c r="M131" s="4">
        <f t="shared" ref="M131:M194" si="43">_xlfn.RANK.EQ(P131,$P$2:$P$481,1)</f>
        <v>188</v>
      </c>
      <c r="N131">
        <f t="shared" ref="N131:N194" si="44">M131/481</f>
        <v>0.39085239085239087</v>
      </c>
      <c r="O131" s="3">
        <v>38970</v>
      </c>
      <c r="P131">
        <v>0.47</v>
      </c>
      <c r="R131" s="3">
        <v>38970</v>
      </c>
      <c r="S131">
        <v>0.47</v>
      </c>
      <c r="T131">
        <f t="shared" si="37"/>
        <v>5</v>
      </c>
      <c r="U131">
        <f t="shared" ref="U131:U194" si="45">T131/31</f>
        <v>0.16129032258064516</v>
      </c>
      <c r="W131">
        <f t="shared" ref="W131:W194" si="46">ABS(N131-U131)</f>
        <v>0.22956206827174572</v>
      </c>
      <c r="Y131" s="4">
        <f t="shared" ref="Y131:Y194" si="47">_xlfn.RANK.EQ(AB131,$AB$2:$AB$481,1)</f>
        <v>145</v>
      </c>
      <c r="Z131">
        <f t="shared" ref="Z131:Z194" si="48">Y131/481</f>
        <v>0.30145530145530147</v>
      </c>
      <c r="AA131" s="3">
        <v>38970</v>
      </c>
      <c r="AB131">
        <v>1.4</v>
      </c>
      <c r="AD131" s="3">
        <v>38970</v>
      </c>
      <c r="AE131">
        <v>1.4</v>
      </c>
      <c r="AF131">
        <f t="shared" si="38"/>
        <v>19</v>
      </c>
      <c r="AG131">
        <f t="shared" ref="AG131:AG194" si="49">AF131/31</f>
        <v>0.61290322580645162</v>
      </c>
      <c r="AI131">
        <f t="shared" ref="AI131:AI194" si="50">ABS(Z131-AG131)</f>
        <v>0.31144792435115015</v>
      </c>
    </row>
    <row r="132" spans="1:35" hidden="1" x14ac:dyDescent="0.3">
      <c r="A132">
        <f t="shared" si="39"/>
        <v>380</v>
      </c>
      <c r="B132">
        <f t="shared" si="40"/>
        <v>0.79002079002079006</v>
      </c>
      <c r="C132" s="3">
        <v>38971</v>
      </c>
      <c r="D132">
        <v>25.2</v>
      </c>
      <c r="F132" s="3">
        <v>38971</v>
      </c>
      <c r="G132">
        <v>25.2</v>
      </c>
      <c r="H132">
        <f t="shared" si="36"/>
        <v>27</v>
      </c>
      <c r="I132">
        <f t="shared" si="41"/>
        <v>0.87096774193548387</v>
      </c>
      <c r="K132">
        <f t="shared" si="42"/>
        <v>8.094695191469381E-2</v>
      </c>
      <c r="M132" s="4">
        <f t="shared" si="43"/>
        <v>280</v>
      </c>
      <c r="N132">
        <f t="shared" si="44"/>
        <v>0.58212058212058215</v>
      </c>
      <c r="O132" s="3">
        <v>38971</v>
      </c>
      <c r="P132">
        <v>0.53800000000000003</v>
      </c>
      <c r="R132" s="3">
        <v>38971</v>
      </c>
      <c r="S132">
        <v>0.53800000000000003</v>
      </c>
      <c r="T132">
        <f t="shared" si="37"/>
        <v>14</v>
      </c>
      <c r="U132">
        <f t="shared" si="45"/>
        <v>0.45161290322580644</v>
      </c>
      <c r="W132">
        <f t="shared" si="46"/>
        <v>0.13050767889477571</v>
      </c>
      <c r="Y132" s="4">
        <f t="shared" si="47"/>
        <v>145</v>
      </c>
      <c r="Z132">
        <f t="shared" si="48"/>
        <v>0.30145530145530147</v>
      </c>
      <c r="AA132" s="3">
        <v>38971</v>
      </c>
      <c r="AB132">
        <v>1.4</v>
      </c>
      <c r="AD132" s="3">
        <v>38971</v>
      </c>
      <c r="AE132">
        <v>1.4</v>
      </c>
      <c r="AF132">
        <f t="shared" si="38"/>
        <v>19</v>
      </c>
      <c r="AG132">
        <f t="shared" si="49"/>
        <v>0.61290322580645162</v>
      </c>
      <c r="AI132">
        <f t="shared" si="50"/>
        <v>0.31144792435115015</v>
      </c>
    </row>
    <row r="133" spans="1:35" hidden="1" x14ac:dyDescent="0.3">
      <c r="A133">
        <f t="shared" si="39"/>
        <v>361</v>
      </c>
      <c r="B133">
        <f t="shared" si="40"/>
        <v>0.75051975051975051</v>
      </c>
      <c r="C133" s="3">
        <v>38972</v>
      </c>
      <c r="D133">
        <v>24.8</v>
      </c>
      <c r="F133" s="3">
        <v>38972</v>
      </c>
      <c r="G133">
        <v>24.8</v>
      </c>
      <c r="H133">
        <f t="shared" si="36"/>
        <v>25</v>
      </c>
      <c r="I133">
        <f t="shared" si="41"/>
        <v>0.80645161290322576</v>
      </c>
      <c r="K133">
        <f t="shared" si="42"/>
        <v>5.593186238347525E-2</v>
      </c>
      <c r="M133" s="4">
        <f t="shared" si="43"/>
        <v>170</v>
      </c>
      <c r="N133">
        <f t="shared" si="44"/>
        <v>0.35343035343035345</v>
      </c>
      <c r="O133" s="3">
        <v>38972</v>
      </c>
      <c r="P133">
        <v>0.45900000000000002</v>
      </c>
      <c r="R133" s="3">
        <v>38972</v>
      </c>
      <c r="S133">
        <v>0.45900000000000002</v>
      </c>
      <c r="T133">
        <f t="shared" si="37"/>
        <v>3</v>
      </c>
      <c r="U133">
        <f t="shared" si="45"/>
        <v>9.6774193548387094E-2</v>
      </c>
      <c r="W133">
        <f t="shared" si="46"/>
        <v>0.25665615988196633</v>
      </c>
      <c r="Y133" s="4">
        <f t="shared" si="47"/>
        <v>114</v>
      </c>
      <c r="Z133">
        <f t="shared" si="48"/>
        <v>0.23700623700623702</v>
      </c>
      <c r="AA133" s="3">
        <v>38972</v>
      </c>
      <c r="AB133">
        <v>1.3</v>
      </c>
      <c r="AD133" s="3">
        <v>38972</v>
      </c>
      <c r="AE133">
        <v>1.3</v>
      </c>
      <c r="AF133">
        <f t="shared" si="38"/>
        <v>18</v>
      </c>
      <c r="AG133">
        <f t="shared" si="49"/>
        <v>0.58064516129032262</v>
      </c>
      <c r="AI133">
        <f t="shared" si="50"/>
        <v>0.3436389242840856</v>
      </c>
    </row>
    <row r="134" spans="1:35" hidden="1" x14ac:dyDescent="0.3">
      <c r="A134">
        <f t="shared" si="39"/>
        <v>294</v>
      </c>
      <c r="B134">
        <f t="shared" si="40"/>
        <v>0.61122661122661126</v>
      </c>
      <c r="C134" s="3">
        <v>38973</v>
      </c>
      <c r="D134">
        <v>23.3</v>
      </c>
      <c r="F134" s="3">
        <v>38973</v>
      </c>
      <c r="G134">
        <v>23.3</v>
      </c>
      <c r="H134">
        <f t="shared" si="36"/>
        <v>20</v>
      </c>
      <c r="I134">
        <f t="shared" si="41"/>
        <v>0.64516129032258063</v>
      </c>
      <c r="K134">
        <f t="shared" si="42"/>
        <v>3.3934679095969367E-2</v>
      </c>
      <c r="M134" s="4">
        <f t="shared" si="43"/>
        <v>269</v>
      </c>
      <c r="N134">
        <f t="shared" si="44"/>
        <v>0.55925155925155923</v>
      </c>
      <c r="O134" s="3">
        <v>38973</v>
      </c>
      <c r="P134">
        <v>0.53200000000000003</v>
      </c>
      <c r="R134" s="3">
        <v>38973</v>
      </c>
      <c r="S134">
        <v>0.53200000000000003</v>
      </c>
      <c r="T134">
        <f t="shared" si="37"/>
        <v>13</v>
      </c>
      <c r="U134">
        <f t="shared" si="45"/>
        <v>0.41935483870967744</v>
      </c>
      <c r="W134">
        <f t="shared" si="46"/>
        <v>0.13989672054188179</v>
      </c>
      <c r="Y134" s="4">
        <f t="shared" si="47"/>
        <v>101</v>
      </c>
      <c r="Z134">
        <f t="shared" si="48"/>
        <v>0.20997920997920999</v>
      </c>
      <c r="AA134" s="3">
        <v>38973</v>
      </c>
      <c r="AB134">
        <v>1.2</v>
      </c>
      <c r="AD134" s="3">
        <v>38973</v>
      </c>
      <c r="AE134">
        <v>1.2</v>
      </c>
      <c r="AF134">
        <f t="shared" si="38"/>
        <v>17</v>
      </c>
      <c r="AG134">
        <f t="shared" si="49"/>
        <v>0.54838709677419351</v>
      </c>
      <c r="AI134">
        <f t="shared" si="50"/>
        <v>0.33840788679498351</v>
      </c>
    </row>
    <row r="135" spans="1:35" hidden="1" x14ac:dyDescent="0.3">
      <c r="A135">
        <f t="shared" si="39"/>
        <v>324</v>
      </c>
      <c r="B135">
        <f t="shared" si="40"/>
        <v>0.67359667359667363</v>
      </c>
      <c r="C135" s="3">
        <v>38974</v>
      </c>
      <c r="D135">
        <v>23.9</v>
      </c>
      <c r="F135" s="3">
        <v>38974</v>
      </c>
      <c r="G135">
        <v>23.9</v>
      </c>
      <c r="H135">
        <f t="shared" si="36"/>
        <v>21</v>
      </c>
      <c r="I135">
        <f t="shared" si="41"/>
        <v>0.67741935483870963</v>
      </c>
      <c r="K135">
        <f t="shared" si="42"/>
        <v>3.8226812420359968E-3</v>
      </c>
      <c r="M135" s="4">
        <f t="shared" si="43"/>
        <v>245</v>
      </c>
      <c r="N135">
        <f t="shared" si="44"/>
        <v>0.50935550935550933</v>
      </c>
      <c r="O135" s="3">
        <v>38974</v>
      </c>
      <c r="P135">
        <v>0.51300000000000001</v>
      </c>
      <c r="R135" s="3">
        <v>38974</v>
      </c>
      <c r="S135">
        <v>0.51300000000000001</v>
      </c>
      <c r="T135">
        <f t="shared" si="37"/>
        <v>9</v>
      </c>
      <c r="U135">
        <f t="shared" si="45"/>
        <v>0.29032258064516131</v>
      </c>
      <c r="W135">
        <f t="shared" si="46"/>
        <v>0.21903292871034802</v>
      </c>
      <c r="Y135" s="4">
        <f t="shared" si="47"/>
        <v>82</v>
      </c>
      <c r="Z135">
        <f t="shared" si="48"/>
        <v>0.17047817047817049</v>
      </c>
      <c r="AA135" s="3">
        <v>38974</v>
      </c>
      <c r="AB135">
        <v>1.1000000000000001</v>
      </c>
      <c r="AD135" s="3">
        <v>38974</v>
      </c>
      <c r="AE135">
        <v>1.1000000000000001</v>
      </c>
      <c r="AF135">
        <f t="shared" si="38"/>
        <v>14</v>
      </c>
      <c r="AG135">
        <f t="shared" si="49"/>
        <v>0.45161290322580644</v>
      </c>
      <c r="AI135">
        <f t="shared" si="50"/>
        <v>0.28113473274763595</v>
      </c>
    </row>
    <row r="136" spans="1:35" hidden="1" x14ac:dyDescent="0.3">
      <c r="A136">
        <f t="shared" si="39"/>
        <v>356</v>
      </c>
      <c r="B136">
        <f t="shared" si="40"/>
        <v>0.74012474012474017</v>
      </c>
      <c r="C136" s="3">
        <v>38975</v>
      </c>
      <c r="D136">
        <v>24.6</v>
      </c>
      <c r="F136" s="3">
        <v>38975</v>
      </c>
      <c r="G136">
        <v>24.6</v>
      </c>
      <c r="H136">
        <f t="shared" si="36"/>
        <v>24</v>
      </c>
      <c r="I136">
        <f t="shared" si="41"/>
        <v>0.77419354838709675</v>
      </c>
      <c r="K136">
        <f t="shared" si="42"/>
        <v>3.4068808262356587E-2</v>
      </c>
      <c r="M136" s="4">
        <f t="shared" si="43"/>
        <v>250</v>
      </c>
      <c r="N136">
        <f t="shared" si="44"/>
        <v>0.51975051975051978</v>
      </c>
      <c r="O136" s="3">
        <v>38975</v>
      </c>
      <c r="P136">
        <v>0.51600000000000001</v>
      </c>
      <c r="R136" s="3">
        <v>38975</v>
      </c>
      <c r="S136">
        <v>0.51600000000000001</v>
      </c>
      <c r="T136">
        <f t="shared" si="37"/>
        <v>10</v>
      </c>
      <c r="U136">
        <f t="shared" si="45"/>
        <v>0.32258064516129031</v>
      </c>
      <c r="W136">
        <f t="shared" si="46"/>
        <v>0.19716987458922947</v>
      </c>
      <c r="Y136" s="4">
        <f t="shared" si="47"/>
        <v>58</v>
      </c>
      <c r="Z136">
        <f t="shared" si="48"/>
        <v>0.12058212058212059</v>
      </c>
      <c r="AA136" s="3">
        <v>38975</v>
      </c>
      <c r="AB136">
        <v>1</v>
      </c>
      <c r="AD136" s="3">
        <v>38975</v>
      </c>
      <c r="AE136">
        <v>1</v>
      </c>
      <c r="AF136">
        <f t="shared" si="38"/>
        <v>13</v>
      </c>
      <c r="AG136">
        <f t="shared" si="49"/>
        <v>0.41935483870967744</v>
      </c>
      <c r="AI136">
        <f t="shared" si="50"/>
        <v>0.29877271812755685</v>
      </c>
    </row>
    <row r="137" spans="1:35" hidden="1" x14ac:dyDescent="0.3">
      <c r="A137">
        <f t="shared" si="39"/>
        <v>385</v>
      </c>
      <c r="B137">
        <f t="shared" si="40"/>
        <v>0.8004158004158004</v>
      </c>
      <c r="C137" s="3">
        <v>38976</v>
      </c>
      <c r="D137">
        <v>25.3</v>
      </c>
      <c r="F137" s="3">
        <v>38976</v>
      </c>
      <c r="G137">
        <v>25.3</v>
      </c>
      <c r="H137">
        <f t="shared" si="36"/>
        <v>28</v>
      </c>
      <c r="I137">
        <f t="shared" si="41"/>
        <v>0.90322580645161288</v>
      </c>
      <c r="K137">
        <f t="shared" si="42"/>
        <v>0.10281000603581247</v>
      </c>
      <c r="M137" s="4">
        <f t="shared" si="43"/>
        <v>255</v>
      </c>
      <c r="N137">
        <f t="shared" si="44"/>
        <v>0.53014553014553012</v>
      </c>
      <c r="O137" s="3">
        <v>38976</v>
      </c>
      <c r="P137">
        <v>0.52</v>
      </c>
      <c r="R137" s="3">
        <v>38976</v>
      </c>
      <c r="S137">
        <v>0.52</v>
      </c>
      <c r="T137">
        <f t="shared" si="37"/>
        <v>11</v>
      </c>
      <c r="U137">
        <f t="shared" si="45"/>
        <v>0.35483870967741937</v>
      </c>
      <c r="W137">
        <f t="shared" si="46"/>
        <v>0.17530682046811075</v>
      </c>
      <c r="Y137" s="4">
        <f t="shared" si="47"/>
        <v>46</v>
      </c>
      <c r="Z137">
        <f t="shared" si="48"/>
        <v>9.5634095634095639E-2</v>
      </c>
      <c r="AA137" s="3">
        <v>38976</v>
      </c>
      <c r="AB137">
        <v>0.9</v>
      </c>
      <c r="AD137" s="3">
        <v>38976</v>
      </c>
      <c r="AE137">
        <v>0.9</v>
      </c>
      <c r="AF137">
        <f t="shared" si="38"/>
        <v>9</v>
      </c>
      <c r="AG137">
        <f t="shared" si="49"/>
        <v>0.29032258064516131</v>
      </c>
      <c r="AI137">
        <f t="shared" si="50"/>
        <v>0.19468848501106567</v>
      </c>
    </row>
    <row r="138" spans="1:35" hidden="1" x14ac:dyDescent="0.3">
      <c r="A138">
        <f t="shared" si="39"/>
        <v>86</v>
      </c>
      <c r="B138">
        <f t="shared" si="40"/>
        <v>0.1787941787941788</v>
      </c>
      <c r="C138" s="3">
        <v>38977</v>
      </c>
      <c r="D138">
        <v>19.899999999999999</v>
      </c>
      <c r="F138" s="3">
        <v>38977</v>
      </c>
      <c r="G138">
        <v>19.899999999999999</v>
      </c>
      <c r="H138">
        <f t="shared" si="36"/>
        <v>5</v>
      </c>
      <c r="I138">
        <f t="shared" si="41"/>
        <v>0.16129032258064516</v>
      </c>
      <c r="K138">
        <f t="shared" si="42"/>
        <v>1.7503856213533647E-2</v>
      </c>
      <c r="M138" s="4">
        <f t="shared" si="43"/>
        <v>473</v>
      </c>
      <c r="N138">
        <f t="shared" si="44"/>
        <v>0.98336798336798337</v>
      </c>
      <c r="O138" s="3">
        <v>38977</v>
      </c>
      <c r="P138">
        <v>0.91400000000000003</v>
      </c>
      <c r="R138" s="3">
        <v>38977</v>
      </c>
      <c r="S138">
        <v>0.91400000000000003</v>
      </c>
      <c r="T138">
        <f t="shared" si="37"/>
        <v>30</v>
      </c>
      <c r="U138">
        <f t="shared" si="45"/>
        <v>0.967741935483871</v>
      </c>
      <c r="W138">
        <f t="shared" si="46"/>
        <v>1.5626047884112371E-2</v>
      </c>
      <c r="Y138" s="4">
        <f t="shared" si="47"/>
        <v>46</v>
      </c>
      <c r="Z138">
        <f t="shared" si="48"/>
        <v>9.5634095634095639E-2</v>
      </c>
      <c r="AA138" s="3">
        <v>38977</v>
      </c>
      <c r="AB138">
        <v>0.9</v>
      </c>
      <c r="AD138" s="3">
        <v>38977</v>
      </c>
      <c r="AE138">
        <v>0.9</v>
      </c>
      <c r="AF138">
        <f t="shared" si="38"/>
        <v>9</v>
      </c>
      <c r="AG138">
        <f t="shared" si="49"/>
        <v>0.29032258064516131</v>
      </c>
      <c r="AI138">
        <f t="shared" si="50"/>
        <v>0.19468848501106567</v>
      </c>
    </row>
    <row r="139" spans="1:35" hidden="1" x14ac:dyDescent="0.3">
      <c r="A139">
        <f t="shared" si="39"/>
        <v>84</v>
      </c>
      <c r="B139">
        <f t="shared" si="40"/>
        <v>0.17463617463617465</v>
      </c>
      <c r="C139" s="3">
        <v>38978</v>
      </c>
      <c r="D139">
        <v>19.8</v>
      </c>
      <c r="F139" s="3">
        <v>38978</v>
      </c>
      <c r="G139">
        <v>19.8</v>
      </c>
      <c r="H139">
        <f t="shared" si="36"/>
        <v>4</v>
      </c>
      <c r="I139">
        <f t="shared" si="41"/>
        <v>0.12903225806451613</v>
      </c>
      <c r="K139">
        <f t="shared" si="42"/>
        <v>4.560391657165852E-2</v>
      </c>
      <c r="M139" s="4">
        <f t="shared" si="43"/>
        <v>462</v>
      </c>
      <c r="N139">
        <f t="shared" si="44"/>
        <v>0.96049896049896055</v>
      </c>
      <c r="O139" s="3">
        <v>38978</v>
      </c>
      <c r="P139">
        <v>0.86099999999999999</v>
      </c>
      <c r="R139" s="3">
        <v>38978</v>
      </c>
      <c r="S139">
        <v>0.86099999999999999</v>
      </c>
      <c r="T139">
        <f t="shared" si="37"/>
        <v>28</v>
      </c>
      <c r="U139">
        <f t="shared" si="45"/>
        <v>0.90322580645161288</v>
      </c>
      <c r="W139">
        <f t="shared" si="46"/>
        <v>5.7273154047347674E-2</v>
      </c>
      <c r="Y139" s="4">
        <f t="shared" si="47"/>
        <v>37</v>
      </c>
      <c r="Z139">
        <f t="shared" si="48"/>
        <v>7.6923076923076927E-2</v>
      </c>
      <c r="AA139" s="3">
        <v>38978</v>
      </c>
      <c r="AB139">
        <v>0.8</v>
      </c>
      <c r="AD139" s="3">
        <v>38978</v>
      </c>
      <c r="AE139">
        <v>0.8</v>
      </c>
      <c r="AF139">
        <f t="shared" si="38"/>
        <v>8</v>
      </c>
      <c r="AG139">
        <f t="shared" si="49"/>
        <v>0.25806451612903225</v>
      </c>
      <c r="AI139">
        <f t="shared" si="50"/>
        <v>0.18114143920595532</v>
      </c>
    </row>
    <row r="140" spans="1:35" hidden="1" x14ac:dyDescent="0.3">
      <c r="A140">
        <f t="shared" si="39"/>
        <v>95</v>
      </c>
      <c r="B140">
        <f t="shared" si="40"/>
        <v>0.19750519750519752</v>
      </c>
      <c r="C140" s="3">
        <v>38979</v>
      </c>
      <c r="D140">
        <v>20.100000000000001</v>
      </c>
      <c r="F140" s="3">
        <v>38979</v>
      </c>
      <c r="G140">
        <v>20.100000000000001</v>
      </c>
      <c r="H140">
        <f t="shared" si="36"/>
        <v>6</v>
      </c>
      <c r="I140">
        <f t="shared" si="41"/>
        <v>0.19354838709677419</v>
      </c>
      <c r="K140">
        <f t="shared" si="42"/>
        <v>3.956810408423328E-3</v>
      </c>
      <c r="M140" s="4">
        <f t="shared" si="43"/>
        <v>451</v>
      </c>
      <c r="N140">
        <f t="shared" si="44"/>
        <v>0.93762993762993763</v>
      </c>
      <c r="O140" s="3">
        <v>38979</v>
      </c>
      <c r="P140">
        <v>0.81</v>
      </c>
      <c r="R140" s="3">
        <v>38979</v>
      </c>
      <c r="S140">
        <v>0.81</v>
      </c>
      <c r="T140">
        <f t="shared" si="37"/>
        <v>27</v>
      </c>
      <c r="U140">
        <f t="shared" si="45"/>
        <v>0.87096774193548387</v>
      </c>
      <c r="W140">
        <f t="shared" si="46"/>
        <v>6.6662195694453752E-2</v>
      </c>
      <c r="Y140" s="4">
        <f t="shared" si="47"/>
        <v>28</v>
      </c>
      <c r="Z140">
        <f t="shared" si="48"/>
        <v>5.8212058212058215E-2</v>
      </c>
      <c r="AA140" s="3">
        <v>38979</v>
      </c>
      <c r="AB140">
        <v>0.7</v>
      </c>
      <c r="AD140" s="3">
        <v>38979</v>
      </c>
      <c r="AE140">
        <v>0.7</v>
      </c>
      <c r="AF140">
        <f t="shared" si="38"/>
        <v>5</v>
      </c>
      <c r="AG140">
        <f t="shared" si="49"/>
        <v>0.16129032258064516</v>
      </c>
      <c r="AI140">
        <f t="shared" si="50"/>
        <v>0.10307826436858694</v>
      </c>
    </row>
    <row r="141" spans="1:35" hidden="1" x14ac:dyDescent="0.3">
      <c r="A141">
        <f t="shared" si="39"/>
        <v>217</v>
      </c>
      <c r="B141">
        <f t="shared" si="40"/>
        <v>0.45114345114345117</v>
      </c>
      <c r="C141" s="3">
        <v>38980</v>
      </c>
      <c r="D141">
        <v>21.9</v>
      </c>
      <c r="F141" s="3">
        <v>38980</v>
      </c>
      <c r="G141">
        <v>21.9</v>
      </c>
      <c r="H141">
        <f t="shared" si="36"/>
        <v>14</v>
      </c>
      <c r="I141">
        <f t="shared" si="41"/>
        <v>0.45161290322580644</v>
      </c>
      <c r="K141">
        <f t="shared" si="42"/>
        <v>4.6945208235527058E-4</v>
      </c>
      <c r="M141" s="4">
        <f t="shared" si="43"/>
        <v>429</v>
      </c>
      <c r="N141">
        <f t="shared" si="44"/>
        <v>0.89189189189189189</v>
      </c>
      <c r="O141" s="3">
        <v>38980</v>
      </c>
      <c r="P141">
        <v>0.749</v>
      </c>
      <c r="R141" s="3">
        <v>38980</v>
      </c>
      <c r="S141">
        <v>0.749</v>
      </c>
      <c r="T141">
        <f t="shared" si="37"/>
        <v>24</v>
      </c>
      <c r="U141">
        <f t="shared" si="45"/>
        <v>0.77419354838709675</v>
      </c>
      <c r="W141">
        <f t="shared" si="46"/>
        <v>0.11769834350479513</v>
      </c>
      <c r="Y141" s="4">
        <f t="shared" si="47"/>
        <v>18</v>
      </c>
      <c r="Z141">
        <f t="shared" si="48"/>
        <v>3.7422037422037424E-2</v>
      </c>
      <c r="AA141" s="3">
        <v>38980</v>
      </c>
      <c r="AB141">
        <v>0.6</v>
      </c>
      <c r="AD141" s="3">
        <v>38980</v>
      </c>
      <c r="AE141">
        <v>0.6</v>
      </c>
      <c r="AF141">
        <f t="shared" si="38"/>
        <v>3</v>
      </c>
      <c r="AG141">
        <f t="shared" si="49"/>
        <v>9.6774193548387094E-2</v>
      </c>
      <c r="AI141">
        <f t="shared" si="50"/>
        <v>5.935215612634967E-2</v>
      </c>
    </row>
    <row r="142" spans="1:35" hidden="1" x14ac:dyDescent="0.3">
      <c r="A142">
        <f t="shared" si="39"/>
        <v>230</v>
      </c>
      <c r="B142">
        <f t="shared" si="40"/>
        <v>0.4781704781704782</v>
      </c>
      <c r="C142" s="3">
        <v>38981</v>
      </c>
      <c r="D142">
        <v>22.1</v>
      </c>
      <c r="F142" s="3">
        <v>38981</v>
      </c>
      <c r="G142">
        <v>22.1</v>
      </c>
      <c r="H142">
        <f t="shared" si="36"/>
        <v>15</v>
      </c>
      <c r="I142">
        <f t="shared" si="41"/>
        <v>0.4838709677419355</v>
      </c>
      <c r="K142">
        <f t="shared" si="42"/>
        <v>5.7004895714573012E-3</v>
      </c>
      <c r="M142" s="4">
        <f t="shared" si="43"/>
        <v>352</v>
      </c>
      <c r="N142">
        <f t="shared" si="44"/>
        <v>0.73180873180873185</v>
      </c>
      <c r="O142" s="3">
        <v>38981</v>
      </c>
      <c r="P142">
        <v>0.61099999999999999</v>
      </c>
      <c r="R142" s="3">
        <v>38981</v>
      </c>
      <c r="S142">
        <v>0.61099999999999999</v>
      </c>
      <c r="T142">
        <f t="shared" si="37"/>
        <v>19</v>
      </c>
      <c r="U142">
        <f t="shared" si="45"/>
        <v>0.61290322580645162</v>
      </c>
      <c r="W142">
        <f t="shared" si="46"/>
        <v>0.11890550600228023</v>
      </c>
      <c r="Y142" s="4">
        <f t="shared" si="47"/>
        <v>82</v>
      </c>
      <c r="Z142">
        <f t="shared" si="48"/>
        <v>0.17047817047817049</v>
      </c>
      <c r="AA142" s="3">
        <v>38981</v>
      </c>
      <c r="AB142">
        <v>1.1000000000000001</v>
      </c>
      <c r="AD142" s="3">
        <v>38981</v>
      </c>
      <c r="AE142">
        <v>1.1000000000000001</v>
      </c>
      <c r="AF142">
        <f t="shared" si="38"/>
        <v>14</v>
      </c>
      <c r="AG142">
        <f t="shared" si="49"/>
        <v>0.45161290322580644</v>
      </c>
      <c r="AI142">
        <f t="shared" si="50"/>
        <v>0.28113473274763595</v>
      </c>
    </row>
    <row r="143" spans="1:35" hidden="1" x14ac:dyDescent="0.3">
      <c r="A143">
        <f t="shared" si="39"/>
        <v>264</v>
      </c>
      <c r="B143">
        <f t="shared" si="40"/>
        <v>0.54885654885654889</v>
      </c>
      <c r="C143" s="3">
        <v>38982</v>
      </c>
      <c r="D143">
        <v>22.7</v>
      </c>
      <c r="F143" s="3">
        <v>38982</v>
      </c>
      <c r="G143">
        <v>22.7</v>
      </c>
      <c r="H143">
        <f t="shared" si="36"/>
        <v>17</v>
      </c>
      <c r="I143">
        <f t="shared" si="41"/>
        <v>0.54838709677419351</v>
      </c>
      <c r="K143">
        <f t="shared" si="42"/>
        <v>4.6945208235538161E-4</v>
      </c>
      <c r="M143" s="4">
        <f t="shared" si="43"/>
        <v>285</v>
      </c>
      <c r="N143">
        <f t="shared" si="44"/>
        <v>0.59251559251559249</v>
      </c>
      <c r="O143" s="3">
        <v>38982</v>
      </c>
      <c r="P143">
        <v>0.54</v>
      </c>
      <c r="R143" s="3">
        <v>38982</v>
      </c>
      <c r="S143">
        <v>0.54</v>
      </c>
      <c r="T143">
        <f t="shared" si="37"/>
        <v>15</v>
      </c>
      <c r="U143">
        <f t="shared" si="45"/>
        <v>0.4838709677419355</v>
      </c>
      <c r="W143">
        <f t="shared" si="46"/>
        <v>0.10864462477365699</v>
      </c>
      <c r="Y143" s="4">
        <f t="shared" si="47"/>
        <v>28</v>
      </c>
      <c r="Z143">
        <f t="shared" si="48"/>
        <v>5.8212058212058215E-2</v>
      </c>
      <c r="AA143" s="3">
        <v>38982</v>
      </c>
      <c r="AB143">
        <v>0.7</v>
      </c>
      <c r="AD143" s="3">
        <v>38982</v>
      </c>
      <c r="AE143">
        <v>0.7</v>
      </c>
      <c r="AF143">
        <f t="shared" si="38"/>
        <v>5</v>
      </c>
      <c r="AG143">
        <f t="shared" si="49"/>
        <v>0.16129032258064516</v>
      </c>
      <c r="AI143">
        <f t="shared" si="50"/>
        <v>0.10307826436858694</v>
      </c>
    </row>
    <row r="144" spans="1:35" hidden="1" x14ac:dyDescent="0.3">
      <c r="A144">
        <f t="shared" si="39"/>
        <v>177</v>
      </c>
      <c r="B144">
        <f t="shared" si="40"/>
        <v>0.367983367983368</v>
      </c>
      <c r="C144" s="3">
        <v>38983</v>
      </c>
      <c r="D144">
        <v>21.3</v>
      </c>
      <c r="F144" s="3">
        <v>38983</v>
      </c>
      <c r="G144">
        <v>21.3</v>
      </c>
      <c r="H144">
        <f t="shared" si="36"/>
        <v>12</v>
      </c>
      <c r="I144">
        <f t="shared" si="41"/>
        <v>0.38709677419354838</v>
      </c>
      <c r="K144">
        <f t="shared" si="42"/>
        <v>1.9113406210180373E-2</v>
      </c>
      <c r="M144" s="4">
        <f t="shared" si="43"/>
        <v>119</v>
      </c>
      <c r="N144">
        <f t="shared" si="44"/>
        <v>0.24740124740124741</v>
      </c>
      <c r="O144" s="3">
        <v>38983</v>
      </c>
      <c r="P144">
        <v>0.42699999999999999</v>
      </c>
      <c r="R144" s="3">
        <v>38983</v>
      </c>
      <c r="S144">
        <v>0.42699999999999999</v>
      </c>
      <c r="T144">
        <f t="shared" si="37"/>
        <v>1</v>
      </c>
      <c r="U144">
        <f t="shared" si="45"/>
        <v>3.2258064516129031E-2</v>
      </c>
      <c r="W144">
        <f t="shared" si="46"/>
        <v>0.21514318288511838</v>
      </c>
      <c r="Y144" s="4">
        <f t="shared" si="47"/>
        <v>351</v>
      </c>
      <c r="Z144">
        <f t="shared" si="48"/>
        <v>0.72972972972972971</v>
      </c>
      <c r="AA144" s="3">
        <v>38983</v>
      </c>
      <c r="AB144">
        <v>2.2000000000000002</v>
      </c>
      <c r="AD144" s="3">
        <v>38983</v>
      </c>
      <c r="AE144">
        <v>2.2000000000000002</v>
      </c>
      <c r="AF144">
        <f t="shared" si="38"/>
        <v>29</v>
      </c>
      <c r="AG144">
        <f t="shared" si="49"/>
        <v>0.93548387096774188</v>
      </c>
      <c r="AI144">
        <f t="shared" si="50"/>
        <v>0.20575414123801217</v>
      </c>
    </row>
    <row r="145" spans="1:36" hidden="1" x14ac:dyDescent="0.3">
      <c r="A145">
        <f t="shared" si="39"/>
        <v>170</v>
      </c>
      <c r="B145">
        <f t="shared" si="40"/>
        <v>0.35343035343035345</v>
      </c>
      <c r="C145" s="3">
        <v>38984</v>
      </c>
      <c r="D145">
        <v>21.2</v>
      </c>
      <c r="F145" s="3">
        <v>38984</v>
      </c>
      <c r="G145">
        <v>21.2</v>
      </c>
      <c r="H145">
        <f t="shared" si="36"/>
        <v>10</v>
      </c>
      <c r="I145">
        <f t="shared" si="41"/>
        <v>0.32258064516129031</v>
      </c>
      <c r="K145">
        <f t="shared" si="42"/>
        <v>3.0849708269063136E-2</v>
      </c>
      <c r="M145" s="4">
        <f t="shared" si="43"/>
        <v>161</v>
      </c>
      <c r="N145">
        <f t="shared" si="44"/>
        <v>0.33471933471933474</v>
      </c>
      <c r="O145" s="3">
        <v>38984</v>
      </c>
      <c r="P145">
        <v>0.45300000000000001</v>
      </c>
      <c r="R145" s="3">
        <v>38984</v>
      </c>
      <c r="S145">
        <v>0.45300000000000001</v>
      </c>
      <c r="T145">
        <f t="shared" si="37"/>
        <v>2</v>
      </c>
      <c r="U145">
        <f t="shared" si="45"/>
        <v>6.4516129032258063E-2</v>
      </c>
      <c r="W145">
        <f t="shared" si="46"/>
        <v>0.27020320568707668</v>
      </c>
      <c r="Y145" s="4">
        <f t="shared" si="47"/>
        <v>82</v>
      </c>
      <c r="Z145">
        <f t="shared" si="48"/>
        <v>0.17047817047817049</v>
      </c>
      <c r="AA145" s="3">
        <v>38984</v>
      </c>
      <c r="AB145">
        <v>1.1000000000000001</v>
      </c>
      <c r="AD145" s="3">
        <v>38984</v>
      </c>
      <c r="AE145">
        <v>1.1000000000000001</v>
      </c>
      <c r="AF145">
        <f t="shared" si="38"/>
        <v>14</v>
      </c>
      <c r="AG145">
        <f t="shared" si="49"/>
        <v>0.45161290322580644</v>
      </c>
      <c r="AI145">
        <f t="shared" si="50"/>
        <v>0.28113473274763595</v>
      </c>
    </row>
    <row r="146" spans="1:36" hidden="1" x14ac:dyDescent="0.3">
      <c r="A146">
        <f t="shared" si="39"/>
        <v>144</v>
      </c>
      <c r="B146">
        <f t="shared" si="40"/>
        <v>0.29937629937629939</v>
      </c>
      <c r="C146" s="3">
        <v>38985</v>
      </c>
      <c r="D146">
        <v>20.8</v>
      </c>
      <c r="F146" s="3">
        <v>38985</v>
      </c>
      <c r="G146">
        <v>20.8</v>
      </c>
      <c r="H146">
        <f t="shared" si="36"/>
        <v>8</v>
      </c>
      <c r="I146">
        <f t="shared" si="41"/>
        <v>0.25806451612903225</v>
      </c>
      <c r="K146">
        <f t="shared" si="42"/>
        <v>4.1311783247267142E-2</v>
      </c>
      <c r="M146" s="4">
        <f t="shared" si="43"/>
        <v>295</v>
      </c>
      <c r="N146">
        <f t="shared" si="44"/>
        <v>0.61330561330561328</v>
      </c>
      <c r="O146" s="3">
        <v>38985</v>
      </c>
      <c r="P146">
        <v>0.54800000000000004</v>
      </c>
      <c r="R146" s="3">
        <v>38985</v>
      </c>
      <c r="S146">
        <v>0.54800000000000004</v>
      </c>
      <c r="T146">
        <f t="shared" si="37"/>
        <v>16</v>
      </c>
      <c r="U146">
        <f t="shared" si="45"/>
        <v>0.5161290322580645</v>
      </c>
      <c r="W146">
        <f t="shared" si="46"/>
        <v>9.7176581047548782E-2</v>
      </c>
      <c r="Y146" s="4">
        <f t="shared" si="47"/>
        <v>46</v>
      </c>
      <c r="Z146">
        <f t="shared" si="48"/>
        <v>9.5634095634095639E-2</v>
      </c>
      <c r="AA146" s="3">
        <v>38985</v>
      </c>
      <c r="AB146">
        <v>0.9</v>
      </c>
      <c r="AD146" s="3">
        <v>38985</v>
      </c>
      <c r="AE146">
        <v>0.9</v>
      </c>
      <c r="AF146">
        <f t="shared" si="38"/>
        <v>9</v>
      </c>
      <c r="AG146">
        <f t="shared" si="49"/>
        <v>0.29032258064516131</v>
      </c>
      <c r="AI146">
        <f t="shared" si="50"/>
        <v>0.19468848501106567</v>
      </c>
    </row>
    <row r="147" spans="1:36" hidden="1" x14ac:dyDescent="0.3">
      <c r="A147">
        <f t="shared" si="39"/>
        <v>76</v>
      </c>
      <c r="B147">
        <f t="shared" si="40"/>
        <v>0.15800415800415801</v>
      </c>
      <c r="C147" s="3">
        <v>38986</v>
      </c>
      <c r="D147">
        <v>19.7</v>
      </c>
      <c r="F147" s="3">
        <v>38986</v>
      </c>
      <c r="G147">
        <v>19.7</v>
      </c>
      <c r="H147">
        <f t="shared" si="36"/>
        <v>3</v>
      </c>
      <c r="I147">
        <f t="shared" si="41"/>
        <v>9.6774193548387094E-2</v>
      </c>
      <c r="K147">
        <f t="shared" si="42"/>
        <v>6.1229964455770919E-2</v>
      </c>
      <c r="M147" s="4">
        <f t="shared" si="43"/>
        <v>436</v>
      </c>
      <c r="N147">
        <f t="shared" si="44"/>
        <v>0.9064449064449065</v>
      </c>
      <c r="O147" s="3">
        <v>38986</v>
      </c>
      <c r="P147">
        <v>0.76900000000000002</v>
      </c>
      <c r="R147" s="3">
        <v>38986</v>
      </c>
      <c r="S147">
        <v>0.76900000000000002</v>
      </c>
      <c r="T147">
        <f t="shared" si="37"/>
        <v>26</v>
      </c>
      <c r="U147">
        <f t="shared" si="45"/>
        <v>0.83870967741935487</v>
      </c>
      <c r="W147">
        <f t="shared" si="46"/>
        <v>6.7735229025551624E-2</v>
      </c>
      <c r="Y147" s="4">
        <f t="shared" si="47"/>
        <v>28</v>
      </c>
      <c r="Z147">
        <f t="shared" si="48"/>
        <v>5.8212058212058215E-2</v>
      </c>
      <c r="AA147" s="3">
        <v>38986</v>
      </c>
      <c r="AB147">
        <v>0.7</v>
      </c>
      <c r="AD147" s="3">
        <v>38986</v>
      </c>
      <c r="AE147">
        <v>0.7</v>
      </c>
      <c r="AF147">
        <f t="shared" si="38"/>
        <v>5</v>
      </c>
      <c r="AG147">
        <f t="shared" si="49"/>
        <v>0.16129032258064516</v>
      </c>
      <c r="AI147">
        <f t="shared" si="50"/>
        <v>0.10307826436858694</v>
      </c>
    </row>
    <row r="148" spans="1:36" hidden="1" x14ac:dyDescent="0.3">
      <c r="A148">
        <f t="shared" si="39"/>
        <v>53</v>
      </c>
      <c r="B148">
        <f t="shared" si="40"/>
        <v>0.11018711018711019</v>
      </c>
      <c r="C148" s="3">
        <v>38987</v>
      </c>
      <c r="D148">
        <v>18.899999999999999</v>
      </c>
      <c r="F148" s="3">
        <v>38987</v>
      </c>
      <c r="G148">
        <v>18.899999999999999</v>
      </c>
      <c r="H148">
        <f t="shared" si="36"/>
        <v>2</v>
      </c>
      <c r="I148">
        <f t="shared" si="41"/>
        <v>6.4516129032258063E-2</v>
      </c>
      <c r="K148">
        <f t="shared" si="42"/>
        <v>4.5670981154852131E-2</v>
      </c>
      <c r="M148" s="4">
        <f t="shared" si="43"/>
        <v>467</v>
      </c>
      <c r="N148">
        <f t="shared" si="44"/>
        <v>0.97089397089397089</v>
      </c>
      <c r="O148" s="3">
        <v>38987</v>
      </c>
      <c r="P148">
        <v>0.88200000000000001</v>
      </c>
      <c r="R148" s="3">
        <v>38987</v>
      </c>
      <c r="S148">
        <v>0.88200000000000001</v>
      </c>
      <c r="T148">
        <f t="shared" si="37"/>
        <v>29</v>
      </c>
      <c r="U148">
        <f t="shared" si="45"/>
        <v>0.93548387096774188</v>
      </c>
      <c r="W148">
        <f t="shared" si="46"/>
        <v>3.5410099926229011E-2</v>
      </c>
      <c r="Y148" s="4">
        <f t="shared" si="47"/>
        <v>2</v>
      </c>
      <c r="Z148">
        <f t="shared" si="48"/>
        <v>4.1580041580041582E-3</v>
      </c>
      <c r="AA148" s="3">
        <v>38987</v>
      </c>
      <c r="AB148">
        <v>0.2</v>
      </c>
      <c r="AD148" s="3">
        <v>38987</v>
      </c>
      <c r="AE148">
        <v>0.2</v>
      </c>
      <c r="AF148">
        <f t="shared" si="38"/>
        <v>1</v>
      </c>
      <c r="AG148">
        <f t="shared" si="49"/>
        <v>3.2258064516129031E-2</v>
      </c>
      <c r="AI148">
        <f t="shared" si="50"/>
        <v>2.8100060358124873E-2</v>
      </c>
    </row>
    <row r="149" spans="1:36" hidden="1" x14ac:dyDescent="0.3">
      <c r="A149">
        <f t="shared" si="39"/>
        <v>170</v>
      </c>
      <c r="B149">
        <f t="shared" si="40"/>
        <v>0.35343035343035345</v>
      </c>
      <c r="C149" s="3">
        <v>38988</v>
      </c>
      <c r="D149">
        <v>21.2</v>
      </c>
      <c r="F149" s="3">
        <v>38988</v>
      </c>
      <c r="G149">
        <v>21.2</v>
      </c>
      <c r="H149">
        <f t="shared" si="36"/>
        <v>10</v>
      </c>
      <c r="I149">
        <f t="shared" si="41"/>
        <v>0.32258064516129031</v>
      </c>
      <c r="K149">
        <f t="shared" si="42"/>
        <v>3.0849708269063136E-2</v>
      </c>
      <c r="M149" s="4">
        <f t="shared" si="43"/>
        <v>420</v>
      </c>
      <c r="N149">
        <f t="shared" si="44"/>
        <v>0.87318087318087323</v>
      </c>
      <c r="O149" s="3">
        <v>38988</v>
      </c>
      <c r="P149">
        <v>0.73399999999999999</v>
      </c>
      <c r="R149" s="3">
        <v>38988</v>
      </c>
      <c r="S149">
        <v>0.73399999999999999</v>
      </c>
      <c r="T149">
        <f t="shared" si="37"/>
        <v>23</v>
      </c>
      <c r="U149">
        <f t="shared" si="45"/>
        <v>0.74193548387096775</v>
      </c>
      <c r="W149">
        <f t="shared" si="46"/>
        <v>0.13124538930990548</v>
      </c>
      <c r="Y149" s="4">
        <f t="shared" si="47"/>
        <v>46</v>
      </c>
      <c r="Z149">
        <f t="shared" si="48"/>
        <v>9.5634095634095639E-2</v>
      </c>
      <c r="AA149" s="3">
        <v>38988</v>
      </c>
      <c r="AB149">
        <v>0.9</v>
      </c>
      <c r="AD149" s="3">
        <v>38988</v>
      </c>
      <c r="AE149">
        <v>0.9</v>
      </c>
      <c r="AF149">
        <f t="shared" si="38"/>
        <v>9</v>
      </c>
      <c r="AG149">
        <f t="shared" si="49"/>
        <v>0.29032258064516131</v>
      </c>
      <c r="AI149">
        <f t="shared" si="50"/>
        <v>0.19468848501106567</v>
      </c>
    </row>
    <row r="150" spans="1:36" hidden="1" x14ac:dyDescent="0.3">
      <c r="A150">
        <f t="shared" si="39"/>
        <v>144</v>
      </c>
      <c r="B150">
        <f t="shared" si="40"/>
        <v>0.29937629937629939</v>
      </c>
      <c r="C150" s="3">
        <v>38989</v>
      </c>
      <c r="D150">
        <v>20.8</v>
      </c>
      <c r="F150" s="3">
        <v>38989</v>
      </c>
      <c r="G150">
        <v>20.8</v>
      </c>
      <c r="H150">
        <f t="shared" si="36"/>
        <v>8</v>
      </c>
      <c r="I150">
        <f t="shared" si="41"/>
        <v>0.25806451612903225</v>
      </c>
      <c r="K150">
        <f t="shared" si="42"/>
        <v>4.1311783247267142E-2</v>
      </c>
      <c r="M150" s="4">
        <f t="shared" si="43"/>
        <v>357</v>
      </c>
      <c r="N150">
        <f t="shared" si="44"/>
        <v>0.74220374220374219</v>
      </c>
      <c r="O150" s="3">
        <v>38989</v>
      </c>
      <c r="P150">
        <v>0.62</v>
      </c>
      <c r="R150" s="3">
        <v>38989</v>
      </c>
      <c r="S150">
        <v>0.62</v>
      </c>
      <c r="T150">
        <f t="shared" si="37"/>
        <v>20</v>
      </c>
      <c r="U150">
        <f t="shared" si="45"/>
        <v>0.64516129032258063</v>
      </c>
      <c r="W150">
        <f t="shared" si="46"/>
        <v>9.7042451881161562E-2</v>
      </c>
      <c r="Y150" s="4">
        <f t="shared" si="47"/>
        <v>18</v>
      </c>
      <c r="Z150">
        <f t="shared" si="48"/>
        <v>3.7422037422037424E-2</v>
      </c>
      <c r="AA150" s="3">
        <v>38989</v>
      </c>
      <c r="AB150">
        <v>0.6</v>
      </c>
      <c r="AD150" s="3">
        <v>38989</v>
      </c>
      <c r="AE150">
        <v>0.6</v>
      </c>
      <c r="AF150">
        <f t="shared" si="38"/>
        <v>3</v>
      </c>
      <c r="AG150">
        <f t="shared" si="49"/>
        <v>9.6774193548387094E-2</v>
      </c>
      <c r="AI150">
        <f t="shared" si="50"/>
        <v>5.935215612634967E-2</v>
      </c>
    </row>
    <row r="151" spans="1:36" x14ac:dyDescent="0.3">
      <c r="A151" s="1">
        <f t="shared" si="39"/>
        <v>35</v>
      </c>
      <c r="B151" s="1">
        <f t="shared" si="40"/>
        <v>7.2765072765072769E-2</v>
      </c>
      <c r="C151" s="5">
        <v>38990</v>
      </c>
      <c r="D151" s="1">
        <v>18</v>
      </c>
      <c r="E151" s="1"/>
      <c r="F151" s="5">
        <v>38990</v>
      </c>
      <c r="G151" s="1">
        <v>18</v>
      </c>
      <c r="H151" s="1">
        <f t="shared" si="36"/>
        <v>1</v>
      </c>
      <c r="I151" s="1">
        <f t="shared" si="41"/>
        <v>3.2258064516129031E-2</v>
      </c>
      <c r="J151" s="1"/>
      <c r="K151" s="1">
        <f t="shared" si="42"/>
        <v>4.0507008248943738E-2</v>
      </c>
      <c r="L151" s="1">
        <f>SUM(K122:K151)</f>
        <v>0.95191469385017735</v>
      </c>
      <c r="M151" s="2">
        <f t="shared" si="43"/>
        <v>435</v>
      </c>
      <c r="N151" s="1">
        <f t="shared" si="44"/>
        <v>0.90436590436590436</v>
      </c>
      <c r="O151" s="5">
        <v>38990</v>
      </c>
      <c r="P151" s="1">
        <v>0.76800000000000002</v>
      </c>
      <c r="Q151" s="1"/>
      <c r="R151" s="5">
        <v>38990</v>
      </c>
      <c r="S151" s="1">
        <v>0.76800000000000002</v>
      </c>
      <c r="T151" s="1">
        <f t="shared" si="37"/>
        <v>25</v>
      </c>
      <c r="U151" s="1">
        <f t="shared" si="45"/>
        <v>0.80645161290322576</v>
      </c>
      <c r="V151" s="1"/>
      <c r="W151" s="1">
        <f t="shared" si="46"/>
        <v>9.7914291462678604E-2</v>
      </c>
      <c r="X151" s="1">
        <f>SUM(W122:W151)</f>
        <v>4.3607403929984576</v>
      </c>
      <c r="Y151" s="2">
        <f t="shared" si="47"/>
        <v>12</v>
      </c>
      <c r="Z151" s="1">
        <f t="shared" si="48"/>
        <v>2.4948024948024949E-2</v>
      </c>
      <c r="AA151" s="5">
        <v>38990</v>
      </c>
      <c r="AB151" s="1">
        <v>0.5</v>
      </c>
      <c r="AC151" s="1"/>
      <c r="AD151" s="5">
        <v>38990</v>
      </c>
      <c r="AE151" s="1">
        <v>0.5</v>
      </c>
      <c r="AF151" s="1">
        <f t="shared" si="38"/>
        <v>2</v>
      </c>
      <c r="AG151" s="1">
        <f t="shared" si="49"/>
        <v>6.4516129032258063E-2</v>
      </c>
      <c r="AH151" s="1"/>
      <c r="AI151" s="1">
        <f t="shared" si="50"/>
        <v>3.9568104084233113E-2</v>
      </c>
      <c r="AJ151" s="1">
        <f>SUM(AI122:AI151)</f>
        <v>6.184494668365633</v>
      </c>
    </row>
    <row r="152" spans="1:36" hidden="1" x14ac:dyDescent="0.3">
      <c r="A152">
        <f t="shared" si="39"/>
        <v>419</v>
      </c>
      <c r="B152">
        <f t="shared" si="40"/>
        <v>0.87110187110187109</v>
      </c>
      <c r="C152" s="3">
        <v>39326</v>
      </c>
      <c r="D152">
        <v>26.6</v>
      </c>
      <c r="F152" s="3">
        <v>39326</v>
      </c>
      <c r="G152">
        <v>26.6</v>
      </c>
      <c r="H152">
        <f>_xlfn.RANK.EQ(G152,$G$152:$G$181,1)</f>
        <v>29</v>
      </c>
      <c r="I152">
        <f t="shared" si="41"/>
        <v>0.93548387096774188</v>
      </c>
      <c r="K152">
        <f t="shared" si="42"/>
        <v>6.4381999865870787E-2</v>
      </c>
      <c r="M152" s="4">
        <f t="shared" si="43"/>
        <v>274</v>
      </c>
      <c r="N152">
        <f t="shared" si="44"/>
        <v>0.56964656964656968</v>
      </c>
      <c r="O152" s="3">
        <v>39326</v>
      </c>
      <c r="P152">
        <v>0.53400000000000003</v>
      </c>
      <c r="R152" s="3">
        <v>39326</v>
      </c>
      <c r="S152">
        <v>0.53400000000000003</v>
      </c>
      <c r="T152">
        <f>_xlfn.RANK.EQ(S152,$S$152:$S$181,1)</f>
        <v>20</v>
      </c>
      <c r="U152">
        <f t="shared" si="45"/>
        <v>0.64516129032258063</v>
      </c>
      <c r="W152">
        <f t="shared" si="46"/>
        <v>7.5514720676010949E-2</v>
      </c>
      <c r="Y152" s="4">
        <f t="shared" si="47"/>
        <v>425</v>
      </c>
      <c r="Z152">
        <f t="shared" si="48"/>
        <v>0.88357588357588357</v>
      </c>
      <c r="AA152" s="3">
        <v>39326</v>
      </c>
      <c r="AB152">
        <v>3</v>
      </c>
      <c r="AD152" s="3">
        <v>39326</v>
      </c>
      <c r="AE152">
        <v>3</v>
      </c>
      <c r="AF152">
        <f>_xlfn.RANK.EQ(AE152,$AE$152:$AE$181,1)</f>
        <v>24</v>
      </c>
      <c r="AG152">
        <f t="shared" si="49"/>
        <v>0.77419354838709675</v>
      </c>
      <c r="AI152">
        <f t="shared" si="50"/>
        <v>0.10938233518878682</v>
      </c>
    </row>
    <row r="153" spans="1:36" hidden="1" x14ac:dyDescent="0.3">
      <c r="A153">
        <f t="shared" si="39"/>
        <v>368</v>
      </c>
      <c r="B153">
        <f t="shared" si="40"/>
        <v>0.76507276507276512</v>
      </c>
      <c r="C153" s="3">
        <v>39327</v>
      </c>
      <c r="D153">
        <v>24.9</v>
      </c>
      <c r="F153" s="3">
        <v>39327</v>
      </c>
      <c r="G153">
        <v>24.9</v>
      </c>
      <c r="H153">
        <f t="shared" ref="H153:H181" si="51">_xlfn.RANK.EQ(G153,$G$152:$G$181,1)</f>
        <v>27</v>
      </c>
      <c r="I153">
        <f t="shared" si="41"/>
        <v>0.87096774193548387</v>
      </c>
      <c r="K153">
        <f t="shared" si="42"/>
        <v>0.10589497686271876</v>
      </c>
      <c r="M153" s="4">
        <f t="shared" si="43"/>
        <v>54</v>
      </c>
      <c r="N153">
        <f t="shared" si="44"/>
        <v>0.11226611226611227</v>
      </c>
      <c r="O153" s="3">
        <v>39327</v>
      </c>
      <c r="P153">
        <v>0.376</v>
      </c>
      <c r="R153" s="3">
        <v>39327</v>
      </c>
      <c r="S153">
        <v>0.376</v>
      </c>
      <c r="T153">
        <f t="shared" ref="T153:T181" si="52">_xlfn.RANK.EQ(S153,$S$152:$S$181,1)</f>
        <v>6</v>
      </c>
      <c r="U153">
        <f t="shared" si="45"/>
        <v>0.19354838709677419</v>
      </c>
      <c r="W153">
        <f t="shared" si="46"/>
        <v>8.1282274830661916E-2</v>
      </c>
      <c r="Y153" s="4">
        <f t="shared" si="47"/>
        <v>449</v>
      </c>
      <c r="Z153">
        <f t="shared" si="48"/>
        <v>0.93347193347193347</v>
      </c>
      <c r="AA153" s="3">
        <v>39327</v>
      </c>
      <c r="AB153">
        <v>3.4</v>
      </c>
      <c r="AD153" s="3">
        <v>39327</v>
      </c>
      <c r="AE153">
        <v>3.4</v>
      </c>
      <c r="AF153">
        <f t="shared" ref="AF153:AF181" si="53">_xlfn.RANK.EQ(AE153,$AE$152:$AE$181,1)</f>
        <v>28</v>
      </c>
      <c r="AG153">
        <f t="shared" si="49"/>
        <v>0.90322580645161288</v>
      </c>
      <c r="AI153">
        <f t="shared" si="50"/>
        <v>3.024612702032059E-2</v>
      </c>
    </row>
    <row r="154" spans="1:36" hidden="1" x14ac:dyDescent="0.3">
      <c r="A154">
        <f t="shared" si="39"/>
        <v>385</v>
      </c>
      <c r="B154">
        <f t="shared" si="40"/>
        <v>0.8004158004158004</v>
      </c>
      <c r="C154" s="3">
        <v>39328</v>
      </c>
      <c r="D154">
        <v>25.3</v>
      </c>
      <c r="F154" s="3">
        <v>39328</v>
      </c>
      <c r="G154">
        <v>25.3</v>
      </c>
      <c r="H154">
        <f t="shared" si="51"/>
        <v>28</v>
      </c>
      <c r="I154">
        <f t="shared" si="41"/>
        <v>0.90322580645161288</v>
      </c>
      <c r="K154">
        <f t="shared" si="42"/>
        <v>0.10281000603581247</v>
      </c>
      <c r="M154" s="4">
        <f t="shared" si="43"/>
        <v>42</v>
      </c>
      <c r="N154">
        <f t="shared" si="44"/>
        <v>8.7318087318087323E-2</v>
      </c>
      <c r="O154" s="3">
        <v>39328</v>
      </c>
      <c r="P154">
        <v>0.36499999999999999</v>
      </c>
      <c r="R154" s="3">
        <v>39328</v>
      </c>
      <c r="S154">
        <v>0.36499999999999999</v>
      </c>
      <c r="T154">
        <f t="shared" si="52"/>
        <v>3</v>
      </c>
      <c r="U154">
        <f t="shared" si="45"/>
        <v>9.6774193548387094E-2</v>
      </c>
      <c r="W154">
        <f t="shared" si="46"/>
        <v>9.4561062302997712E-3</v>
      </c>
      <c r="Y154" s="4">
        <f t="shared" si="47"/>
        <v>286</v>
      </c>
      <c r="Z154">
        <f t="shared" si="48"/>
        <v>0.59459459459459463</v>
      </c>
      <c r="AA154" s="3">
        <v>39328</v>
      </c>
      <c r="AB154">
        <v>1.9</v>
      </c>
      <c r="AD154" s="3">
        <v>39328</v>
      </c>
      <c r="AE154">
        <v>1.9</v>
      </c>
      <c r="AF154">
        <f t="shared" si="53"/>
        <v>22</v>
      </c>
      <c r="AG154">
        <f t="shared" si="49"/>
        <v>0.70967741935483875</v>
      </c>
      <c r="AI154">
        <f t="shared" si="50"/>
        <v>0.11508282476024412</v>
      </c>
    </row>
    <row r="155" spans="1:36" hidden="1" x14ac:dyDescent="0.3">
      <c r="A155">
        <f t="shared" si="39"/>
        <v>275</v>
      </c>
      <c r="B155">
        <f t="shared" si="40"/>
        <v>0.5717255717255717</v>
      </c>
      <c r="C155" s="3">
        <v>39329</v>
      </c>
      <c r="D155">
        <v>22.9</v>
      </c>
      <c r="F155" s="3">
        <v>39329</v>
      </c>
      <c r="G155">
        <v>22.9</v>
      </c>
      <c r="H155">
        <f t="shared" si="51"/>
        <v>24</v>
      </c>
      <c r="I155">
        <f t="shared" si="41"/>
        <v>0.77419354838709675</v>
      </c>
      <c r="K155">
        <f t="shared" si="42"/>
        <v>0.20246797666152505</v>
      </c>
      <c r="M155" s="4">
        <f t="shared" si="43"/>
        <v>288</v>
      </c>
      <c r="N155">
        <f t="shared" si="44"/>
        <v>0.59875259875259879</v>
      </c>
      <c r="O155" s="3">
        <v>39329</v>
      </c>
      <c r="P155">
        <v>0.54300000000000004</v>
      </c>
      <c r="R155" s="3">
        <v>39329</v>
      </c>
      <c r="S155">
        <v>0.54300000000000004</v>
      </c>
      <c r="T155">
        <f t="shared" si="52"/>
        <v>21</v>
      </c>
      <c r="U155">
        <f t="shared" si="45"/>
        <v>0.67741935483870963</v>
      </c>
      <c r="W155">
        <f t="shared" si="46"/>
        <v>7.8666756086110845E-2</v>
      </c>
      <c r="Y155" s="4">
        <f t="shared" si="47"/>
        <v>114</v>
      </c>
      <c r="Z155">
        <f t="shared" si="48"/>
        <v>0.23700623700623702</v>
      </c>
      <c r="AA155" s="3">
        <v>39329</v>
      </c>
      <c r="AB155">
        <v>1.3</v>
      </c>
      <c r="AD155" s="3">
        <v>39329</v>
      </c>
      <c r="AE155">
        <v>1.3</v>
      </c>
      <c r="AF155">
        <f t="shared" si="53"/>
        <v>16</v>
      </c>
      <c r="AG155">
        <f t="shared" si="49"/>
        <v>0.5161290322580645</v>
      </c>
      <c r="AI155">
        <f t="shared" si="50"/>
        <v>0.27912279525182748</v>
      </c>
    </row>
    <row r="156" spans="1:36" hidden="1" x14ac:dyDescent="0.3">
      <c r="A156">
        <f t="shared" si="39"/>
        <v>7</v>
      </c>
      <c r="B156">
        <f t="shared" si="40"/>
        <v>1.4553014553014554E-2</v>
      </c>
      <c r="C156" s="3">
        <v>39330</v>
      </c>
      <c r="D156">
        <v>15.6</v>
      </c>
      <c r="F156" s="3">
        <v>39330</v>
      </c>
      <c r="G156">
        <v>15.6</v>
      </c>
      <c r="H156">
        <f t="shared" si="51"/>
        <v>1</v>
      </c>
      <c r="I156">
        <f t="shared" si="41"/>
        <v>3.2258064516129031E-2</v>
      </c>
      <c r="K156">
        <f t="shared" si="42"/>
        <v>1.7705049963114478E-2</v>
      </c>
      <c r="M156" s="4">
        <f t="shared" si="43"/>
        <v>374</v>
      </c>
      <c r="N156">
        <f t="shared" si="44"/>
        <v>0.77754677754677759</v>
      </c>
      <c r="O156" s="3">
        <v>39330</v>
      </c>
      <c r="P156">
        <v>0.64300000000000002</v>
      </c>
      <c r="R156" s="3">
        <v>39330</v>
      </c>
      <c r="S156">
        <v>0.64300000000000002</v>
      </c>
      <c r="T156">
        <f t="shared" si="52"/>
        <v>23</v>
      </c>
      <c r="U156">
        <f t="shared" si="45"/>
        <v>0.74193548387096775</v>
      </c>
      <c r="W156">
        <f t="shared" si="46"/>
        <v>3.5611293675809841E-2</v>
      </c>
      <c r="Y156" s="4">
        <f t="shared" si="47"/>
        <v>369</v>
      </c>
      <c r="Z156">
        <f t="shared" si="48"/>
        <v>0.76715176715176714</v>
      </c>
      <c r="AA156" s="3">
        <v>39330</v>
      </c>
      <c r="AB156">
        <v>2.2999999999999998</v>
      </c>
      <c r="AD156" s="3">
        <v>39330</v>
      </c>
      <c r="AE156">
        <v>2.2999999999999998</v>
      </c>
      <c r="AF156">
        <f t="shared" si="53"/>
        <v>23</v>
      </c>
      <c r="AG156">
        <f t="shared" si="49"/>
        <v>0.74193548387096775</v>
      </c>
      <c r="AI156">
        <f t="shared" si="50"/>
        <v>2.521628328079939E-2</v>
      </c>
    </row>
    <row r="157" spans="1:36" hidden="1" x14ac:dyDescent="0.3">
      <c r="A157">
        <f t="shared" si="39"/>
        <v>7</v>
      </c>
      <c r="B157">
        <f t="shared" si="40"/>
        <v>1.4553014553014554E-2</v>
      </c>
      <c r="C157" s="3">
        <v>39331</v>
      </c>
      <c r="D157">
        <v>15.6</v>
      </c>
      <c r="F157" s="3">
        <v>39331</v>
      </c>
      <c r="G157">
        <v>15.6</v>
      </c>
      <c r="H157">
        <f t="shared" si="51"/>
        <v>1</v>
      </c>
      <c r="I157">
        <f t="shared" si="41"/>
        <v>3.2258064516129031E-2</v>
      </c>
      <c r="K157">
        <f t="shared" si="42"/>
        <v>1.7705049963114478E-2</v>
      </c>
      <c r="M157" s="4">
        <f t="shared" si="43"/>
        <v>251</v>
      </c>
      <c r="N157">
        <f t="shared" si="44"/>
        <v>0.5218295218295218</v>
      </c>
      <c r="O157" s="3">
        <v>39331</v>
      </c>
      <c r="P157">
        <v>0.51700000000000002</v>
      </c>
      <c r="R157" s="3">
        <v>39331</v>
      </c>
      <c r="S157">
        <v>0.51700000000000002</v>
      </c>
      <c r="T157">
        <f t="shared" si="52"/>
        <v>19</v>
      </c>
      <c r="U157">
        <f t="shared" si="45"/>
        <v>0.61290322580645162</v>
      </c>
      <c r="W157">
        <f t="shared" si="46"/>
        <v>9.1073703976929821E-2</v>
      </c>
      <c r="Y157" s="4">
        <f t="shared" si="47"/>
        <v>200</v>
      </c>
      <c r="Z157">
        <f t="shared" si="48"/>
        <v>0.41580041580041582</v>
      </c>
      <c r="AA157" s="3">
        <v>39331</v>
      </c>
      <c r="AB157">
        <v>1.6</v>
      </c>
      <c r="AD157" s="3">
        <v>39331</v>
      </c>
      <c r="AE157">
        <v>1.6</v>
      </c>
      <c r="AF157">
        <f t="shared" si="53"/>
        <v>21</v>
      </c>
      <c r="AG157">
        <f t="shared" si="49"/>
        <v>0.67741935483870963</v>
      </c>
      <c r="AI157">
        <f t="shared" si="50"/>
        <v>0.26161893903829381</v>
      </c>
    </row>
    <row r="158" spans="1:36" hidden="1" x14ac:dyDescent="0.3">
      <c r="A158">
        <f t="shared" si="39"/>
        <v>7</v>
      </c>
      <c r="B158">
        <f t="shared" si="40"/>
        <v>1.4553014553014554E-2</v>
      </c>
      <c r="C158" s="3">
        <v>39332</v>
      </c>
      <c r="D158">
        <v>15.6</v>
      </c>
      <c r="F158" s="3">
        <v>39332</v>
      </c>
      <c r="G158">
        <v>15.6</v>
      </c>
      <c r="H158">
        <f t="shared" si="51"/>
        <v>1</v>
      </c>
      <c r="I158">
        <f t="shared" si="41"/>
        <v>3.2258064516129031E-2</v>
      </c>
      <c r="K158">
        <f t="shared" si="42"/>
        <v>1.7705049963114478E-2</v>
      </c>
      <c r="M158" s="4">
        <f t="shared" si="43"/>
        <v>415</v>
      </c>
      <c r="N158">
        <f t="shared" si="44"/>
        <v>0.86278586278586278</v>
      </c>
      <c r="O158" s="3">
        <v>39332</v>
      </c>
      <c r="P158">
        <v>0.72699999999999998</v>
      </c>
      <c r="R158" s="3">
        <v>39332</v>
      </c>
      <c r="S158">
        <v>0.72699999999999998</v>
      </c>
      <c r="T158">
        <f t="shared" si="52"/>
        <v>24</v>
      </c>
      <c r="U158">
        <f t="shared" si="45"/>
        <v>0.77419354838709675</v>
      </c>
      <c r="W158">
        <f t="shared" si="46"/>
        <v>8.8592314398766026E-2</v>
      </c>
      <c r="Y158" s="4">
        <f t="shared" si="47"/>
        <v>28</v>
      </c>
      <c r="Z158">
        <f t="shared" si="48"/>
        <v>5.8212058212058215E-2</v>
      </c>
      <c r="AA158" s="3">
        <v>39332</v>
      </c>
      <c r="AB158">
        <v>0.7</v>
      </c>
      <c r="AD158" s="3">
        <v>39332</v>
      </c>
      <c r="AE158">
        <v>0.7</v>
      </c>
      <c r="AF158">
        <f t="shared" si="53"/>
        <v>4</v>
      </c>
      <c r="AG158">
        <f t="shared" si="49"/>
        <v>0.12903225806451613</v>
      </c>
      <c r="AI158">
        <f t="shared" si="50"/>
        <v>7.082019985245791E-2</v>
      </c>
    </row>
    <row r="159" spans="1:36" hidden="1" x14ac:dyDescent="0.3">
      <c r="A159">
        <f t="shared" si="39"/>
        <v>29</v>
      </c>
      <c r="B159">
        <f t="shared" si="40"/>
        <v>6.0291060291060294E-2</v>
      </c>
      <c r="C159" s="3">
        <v>39333</v>
      </c>
      <c r="D159">
        <v>17.7</v>
      </c>
      <c r="F159" s="3">
        <v>39333</v>
      </c>
      <c r="G159">
        <v>17.7</v>
      </c>
      <c r="H159">
        <f t="shared" si="51"/>
        <v>5</v>
      </c>
      <c r="I159">
        <f t="shared" si="41"/>
        <v>0.16129032258064516</v>
      </c>
      <c r="K159">
        <f t="shared" si="42"/>
        <v>0.10099926228958486</v>
      </c>
      <c r="M159" s="4">
        <f t="shared" si="43"/>
        <v>164</v>
      </c>
      <c r="N159">
        <f t="shared" si="44"/>
        <v>0.34095634095634098</v>
      </c>
      <c r="O159" s="3">
        <v>39333</v>
      </c>
      <c r="P159">
        <v>0.45500000000000002</v>
      </c>
      <c r="R159" s="3">
        <v>39333</v>
      </c>
      <c r="S159">
        <v>0.45500000000000002</v>
      </c>
      <c r="T159">
        <f t="shared" si="52"/>
        <v>14</v>
      </c>
      <c r="U159">
        <f t="shared" si="45"/>
        <v>0.45161290322580644</v>
      </c>
      <c r="W159">
        <f t="shared" si="46"/>
        <v>0.11065656226946546</v>
      </c>
      <c r="Y159" s="4">
        <f t="shared" si="47"/>
        <v>145</v>
      </c>
      <c r="Z159">
        <f t="shared" si="48"/>
        <v>0.30145530145530147</v>
      </c>
      <c r="AA159" s="3">
        <v>39333</v>
      </c>
      <c r="AB159">
        <v>1.4</v>
      </c>
      <c r="AD159" s="3">
        <v>39333</v>
      </c>
      <c r="AE159">
        <v>1.4</v>
      </c>
      <c r="AF159">
        <f t="shared" si="53"/>
        <v>18</v>
      </c>
      <c r="AG159">
        <f t="shared" si="49"/>
        <v>0.58064516129032262</v>
      </c>
      <c r="AI159">
        <f t="shared" si="50"/>
        <v>0.27918985983502115</v>
      </c>
    </row>
    <row r="160" spans="1:36" hidden="1" x14ac:dyDescent="0.3">
      <c r="A160">
        <f t="shared" si="39"/>
        <v>86</v>
      </c>
      <c r="B160">
        <f t="shared" si="40"/>
        <v>0.1787941787941788</v>
      </c>
      <c r="C160" s="3">
        <v>39334</v>
      </c>
      <c r="D160">
        <v>19.899999999999999</v>
      </c>
      <c r="F160" s="3">
        <v>39334</v>
      </c>
      <c r="G160">
        <v>19.899999999999999</v>
      </c>
      <c r="H160">
        <f t="shared" si="51"/>
        <v>10</v>
      </c>
      <c r="I160">
        <f t="shared" si="41"/>
        <v>0.32258064516129031</v>
      </c>
      <c r="K160">
        <f t="shared" si="42"/>
        <v>0.14378646636711151</v>
      </c>
      <c r="M160" s="4">
        <f t="shared" si="43"/>
        <v>233</v>
      </c>
      <c r="N160">
        <f t="shared" si="44"/>
        <v>0.48440748440748443</v>
      </c>
      <c r="O160" s="3">
        <v>39334</v>
      </c>
      <c r="P160">
        <v>0.505</v>
      </c>
      <c r="R160" s="3">
        <v>39334</v>
      </c>
      <c r="S160">
        <v>0.505</v>
      </c>
      <c r="T160">
        <f t="shared" si="52"/>
        <v>17</v>
      </c>
      <c r="U160">
        <f t="shared" si="45"/>
        <v>0.54838709677419351</v>
      </c>
      <c r="W160">
        <f t="shared" si="46"/>
        <v>6.3979612366709071E-2</v>
      </c>
      <c r="Y160" s="4">
        <f t="shared" si="47"/>
        <v>28</v>
      </c>
      <c r="Z160">
        <f t="shared" si="48"/>
        <v>5.8212058212058215E-2</v>
      </c>
      <c r="AA160" s="3">
        <v>39334</v>
      </c>
      <c r="AB160">
        <v>0.7</v>
      </c>
      <c r="AD160" s="3">
        <v>39334</v>
      </c>
      <c r="AE160">
        <v>0.7</v>
      </c>
      <c r="AF160">
        <f t="shared" si="53"/>
        <v>4</v>
      </c>
      <c r="AG160">
        <f t="shared" si="49"/>
        <v>0.12903225806451613</v>
      </c>
      <c r="AI160">
        <f t="shared" si="50"/>
        <v>7.082019985245791E-2</v>
      </c>
    </row>
    <row r="161" spans="1:35" hidden="1" x14ac:dyDescent="0.3">
      <c r="A161">
        <f t="shared" si="39"/>
        <v>230</v>
      </c>
      <c r="B161">
        <f t="shared" si="40"/>
        <v>0.4781704781704782</v>
      </c>
      <c r="C161" s="3">
        <v>39335</v>
      </c>
      <c r="D161">
        <v>22.1</v>
      </c>
      <c r="F161" s="3">
        <v>39335</v>
      </c>
      <c r="G161">
        <v>22.1</v>
      </c>
      <c r="H161">
        <f t="shared" si="51"/>
        <v>22</v>
      </c>
      <c r="I161">
        <f t="shared" si="41"/>
        <v>0.70967741935483875</v>
      </c>
      <c r="K161">
        <f t="shared" si="42"/>
        <v>0.23150694118436055</v>
      </c>
      <c r="M161" s="4">
        <f t="shared" si="43"/>
        <v>236</v>
      </c>
      <c r="N161">
        <f t="shared" si="44"/>
        <v>0.49064449064449067</v>
      </c>
      <c r="O161" s="3">
        <v>39335</v>
      </c>
      <c r="P161">
        <v>0.50600000000000001</v>
      </c>
      <c r="R161" s="3">
        <v>39335</v>
      </c>
      <c r="S161">
        <v>0.50600000000000001</v>
      </c>
      <c r="T161">
        <f t="shared" si="52"/>
        <v>18</v>
      </c>
      <c r="U161">
        <f t="shared" si="45"/>
        <v>0.58064516129032262</v>
      </c>
      <c r="W161">
        <f t="shared" si="46"/>
        <v>9.0000670645831948E-2</v>
      </c>
      <c r="Y161" s="4">
        <f t="shared" si="47"/>
        <v>145</v>
      </c>
      <c r="Z161">
        <f t="shared" si="48"/>
        <v>0.30145530145530147</v>
      </c>
      <c r="AA161" s="3">
        <v>39335</v>
      </c>
      <c r="AB161">
        <v>1.4</v>
      </c>
      <c r="AD161" s="3">
        <v>39335</v>
      </c>
      <c r="AE161">
        <v>1.4</v>
      </c>
      <c r="AF161">
        <f t="shared" si="53"/>
        <v>18</v>
      </c>
      <c r="AG161">
        <f t="shared" si="49"/>
        <v>0.58064516129032262</v>
      </c>
      <c r="AI161">
        <f t="shared" si="50"/>
        <v>0.27918985983502115</v>
      </c>
    </row>
    <row r="162" spans="1:35" hidden="1" x14ac:dyDescent="0.3">
      <c r="A162">
        <f t="shared" si="39"/>
        <v>29</v>
      </c>
      <c r="B162">
        <f t="shared" si="40"/>
        <v>6.0291060291060294E-2</v>
      </c>
      <c r="C162" s="3">
        <v>39336</v>
      </c>
      <c r="D162">
        <v>17.7</v>
      </c>
      <c r="F162" s="3">
        <v>39336</v>
      </c>
      <c r="G162">
        <v>17.7</v>
      </c>
      <c r="H162">
        <f t="shared" si="51"/>
        <v>5</v>
      </c>
      <c r="I162">
        <f t="shared" si="41"/>
        <v>0.16129032258064516</v>
      </c>
      <c r="K162">
        <f t="shared" si="42"/>
        <v>0.10099926228958486</v>
      </c>
      <c r="M162" s="4">
        <f t="shared" si="43"/>
        <v>453</v>
      </c>
      <c r="N162">
        <f t="shared" si="44"/>
        <v>0.94178794178794178</v>
      </c>
      <c r="O162" s="3">
        <v>39336</v>
      </c>
      <c r="P162">
        <v>0.81699999999999995</v>
      </c>
      <c r="R162" s="3">
        <v>39336</v>
      </c>
      <c r="S162">
        <v>0.81699999999999995</v>
      </c>
      <c r="T162">
        <f t="shared" si="52"/>
        <v>29</v>
      </c>
      <c r="U162">
        <f t="shared" si="45"/>
        <v>0.93548387096774188</v>
      </c>
      <c r="W162">
        <f t="shared" si="46"/>
        <v>6.3040708201999029E-3</v>
      </c>
      <c r="Y162" s="4">
        <f t="shared" si="47"/>
        <v>58</v>
      </c>
      <c r="Z162">
        <f t="shared" si="48"/>
        <v>0.12058212058212059</v>
      </c>
      <c r="AA162" s="3">
        <v>39336</v>
      </c>
      <c r="AB162">
        <v>1</v>
      </c>
      <c r="AD162" s="3">
        <v>39336</v>
      </c>
      <c r="AE162">
        <v>1</v>
      </c>
      <c r="AF162">
        <f t="shared" si="53"/>
        <v>6</v>
      </c>
      <c r="AG162">
        <f t="shared" si="49"/>
        <v>0.19354838709677419</v>
      </c>
      <c r="AI162">
        <f t="shared" si="50"/>
        <v>7.2966266514653599E-2</v>
      </c>
    </row>
    <row r="163" spans="1:35" hidden="1" x14ac:dyDescent="0.3">
      <c r="A163">
        <f t="shared" si="39"/>
        <v>68</v>
      </c>
      <c r="B163">
        <f t="shared" si="40"/>
        <v>0.14137214137214138</v>
      </c>
      <c r="C163" s="3">
        <v>39337</v>
      </c>
      <c r="D163">
        <v>19.5</v>
      </c>
      <c r="F163" s="3">
        <v>39337</v>
      </c>
      <c r="G163">
        <v>19.5</v>
      </c>
      <c r="H163">
        <f t="shared" si="51"/>
        <v>9</v>
      </c>
      <c r="I163">
        <f t="shared" si="41"/>
        <v>0.29032258064516131</v>
      </c>
      <c r="K163">
        <f t="shared" si="42"/>
        <v>0.14895043927301993</v>
      </c>
      <c r="M163" s="4">
        <f t="shared" si="43"/>
        <v>44</v>
      </c>
      <c r="N163">
        <f t="shared" si="44"/>
        <v>9.1476091476091481E-2</v>
      </c>
      <c r="O163" s="3">
        <v>39337</v>
      </c>
      <c r="P163">
        <v>0.36599999999999999</v>
      </c>
      <c r="R163" s="3">
        <v>39337</v>
      </c>
      <c r="S163">
        <v>0.36599999999999999</v>
      </c>
      <c r="T163">
        <f t="shared" si="52"/>
        <v>4</v>
      </c>
      <c r="U163">
        <f t="shared" si="45"/>
        <v>0.12903225806451613</v>
      </c>
      <c r="W163">
        <f t="shared" si="46"/>
        <v>3.7556166588424644E-2</v>
      </c>
      <c r="Y163" s="4">
        <f t="shared" si="47"/>
        <v>430</v>
      </c>
      <c r="Z163">
        <f t="shared" si="48"/>
        <v>0.89397089397089402</v>
      </c>
      <c r="AA163" s="3">
        <v>39337</v>
      </c>
      <c r="AB163">
        <v>3.1</v>
      </c>
      <c r="AD163" s="3">
        <v>39337</v>
      </c>
      <c r="AE163">
        <v>3.1</v>
      </c>
      <c r="AF163">
        <f t="shared" si="53"/>
        <v>25</v>
      </c>
      <c r="AG163">
        <f t="shared" si="49"/>
        <v>0.80645161290322576</v>
      </c>
      <c r="AI163">
        <f t="shared" si="50"/>
        <v>8.7519281067668264E-2</v>
      </c>
    </row>
    <row r="164" spans="1:35" hidden="1" x14ac:dyDescent="0.3">
      <c r="A164">
        <f t="shared" si="39"/>
        <v>217</v>
      </c>
      <c r="B164">
        <f t="shared" si="40"/>
        <v>0.45114345114345117</v>
      </c>
      <c r="C164" s="3">
        <v>39338</v>
      </c>
      <c r="D164">
        <v>21.9</v>
      </c>
      <c r="F164" s="3">
        <v>39338</v>
      </c>
      <c r="G164">
        <v>21.9</v>
      </c>
      <c r="H164">
        <f t="shared" si="51"/>
        <v>20</v>
      </c>
      <c r="I164">
        <f t="shared" si="41"/>
        <v>0.64516129032258063</v>
      </c>
      <c r="K164">
        <f t="shared" si="42"/>
        <v>0.19401783917912946</v>
      </c>
      <c r="M164" s="4">
        <f t="shared" si="43"/>
        <v>25</v>
      </c>
      <c r="N164">
        <f t="shared" si="44"/>
        <v>5.1975051975051978E-2</v>
      </c>
      <c r="O164" s="3">
        <v>39338</v>
      </c>
      <c r="P164">
        <v>0.34</v>
      </c>
      <c r="R164" s="3">
        <v>39338</v>
      </c>
      <c r="S164">
        <v>0.34</v>
      </c>
      <c r="T164">
        <f t="shared" si="52"/>
        <v>2</v>
      </c>
      <c r="U164">
        <f t="shared" si="45"/>
        <v>6.4516129032258063E-2</v>
      </c>
      <c r="W164">
        <f t="shared" si="46"/>
        <v>1.2541077057206085E-2</v>
      </c>
      <c r="Y164" s="4">
        <f t="shared" si="47"/>
        <v>445</v>
      </c>
      <c r="Z164">
        <f t="shared" si="48"/>
        <v>0.92515592515592515</v>
      </c>
      <c r="AA164" s="3">
        <v>39338</v>
      </c>
      <c r="AB164">
        <v>3.3</v>
      </c>
      <c r="AD164" s="3">
        <v>39338</v>
      </c>
      <c r="AE164">
        <v>3.3</v>
      </c>
      <c r="AF164">
        <f t="shared" si="53"/>
        <v>27</v>
      </c>
      <c r="AG164">
        <f t="shared" si="49"/>
        <v>0.87096774193548387</v>
      </c>
      <c r="AI164">
        <f t="shared" si="50"/>
        <v>5.4188183220441277E-2</v>
      </c>
    </row>
    <row r="165" spans="1:35" hidden="1" x14ac:dyDescent="0.3">
      <c r="A165">
        <f t="shared" si="39"/>
        <v>242</v>
      </c>
      <c r="B165">
        <f t="shared" si="40"/>
        <v>0.50311850311850315</v>
      </c>
      <c r="C165" s="3">
        <v>39339</v>
      </c>
      <c r="D165">
        <v>22.3</v>
      </c>
      <c r="F165" s="3">
        <v>39339</v>
      </c>
      <c r="G165">
        <v>22.3</v>
      </c>
      <c r="H165">
        <f t="shared" si="51"/>
        <v>23</v>
      </c>
      <c r="I165">
        <f t="shared" si="41"/>
        <v>0.74193548387096775</v>
      </c>
      <c r="K165">
        <f t="shared" si="42"/>
        <v>0.2388169807524646</v>
      </c>
      <c r="M165" s="4">
        <f t="shared" si="43"/>
        <v>93</v>
      </c>
      <c r="N165">
        <f t="shared" si="44"/>
        <v>0.19334719334719336</v>
      </c>
      <c r="O165" s="3">
        <v>39339</v>
      </c>
      <c r="P165">
        <v>0.40699999999999997</v>
      </c>
      <c r="R165" s="3">
        <v>39339</v>
      </c>
      <c r="S165">
        <v>0.40699999999999997</v>
      </c>
      <c r="T165">
        <f t="shared" si="52"/>
        <v>10</v>
      </c>
      <c r="U165">
        <f t="shared" si="45"/>
        <v>0.32258064516129031</v>
      </c>
      <c r="W165">
        <f t="shared" si="46"/>
        <v>0.12923345181409696</v>
      </c>
      <c r="Y165" s="4">
        <f t="shared" si="47"/>
        <v>82</v>
      </c>
      <c r="Z165">
        <f t="shared" si="48"/>
        <v>0.17047817047817049</v>
      </c>
      <c r="AA165" s="3">
        <v>39339</v>
      </c>
      <c r="AB165">
        <v>1.1000000000000001</v>
      </c>
      <c r="AD165" s="3">
        <v>39339</v>
      </c>
      <c r="AE165">
        <v>1.1000000000000001</v>
      </c>
      <c r="AF165">
        <f t="shared" si="53"/>
        <v>14</v>
      </c>
      <c r="AG165">
        <f t="shared" si="49"/>
        <v>0.45161290322580644</v>
      </c>
      <c r="AI165">
        <f t="shared" si="50"/>
        <v>0.28113473274763595</v>
      </c>
    </row>
    <row r="166" spans="1:35" hidden="1" x14ac:dyDescent="0.3">
      <c r="A166">
        <f t="shared" si="39"/>
        <v>196</v>
      </c>
      <c r="B166">
        <f t="shared" si="40"/>
        <v>0.40748440748440751</v>
      </c>
      <c r="C166" s="3">
        <v>39340</v>
      </c>
      <c r="D166">
        <v>21.6</v>
      </c>
      <c r="F166" s="3">
        <v>39340</v>
      </c>
      <c r="G166">
        <v>21.6</v>
      </c>
      <c r="H166">
        <f t="shared" si="51"/>
        <v>18</v>
      </c>
      <c r="I166">
        <f t="shared" si="41"/>
        <v>0.58064516129032262</v>
      </c>
      <c r="K166">
        <f t="shared" si="42"/>
        <v>0.17316075380591511</v>
      </c>
      <c r="M166" s="4">
        <f t="shared" si="43"/>
        <v>203</v>
      </c>
      <c r="N166">
        <f t="shared" si="44"/>
        <v>0.42203742203742206</v>
      </c>
      <c r="O166" s="3">
        <v>39340</v>
      </c>
      <c r="P166">
        <v>0.47899999999999998</v>
      </c>
      <c r="R166" s="3">
        <v>39340</v>
      </c>
      <c r="S166">
        <v>0.47899999999999998</v>
      </c>
      <c r="T166">
        <f t="shared" si="52"/>
        <v>16</v>
      </c>
      <c r="U166">
        <f t="shared" si="45"/>
        <v>0.5161290322580645</v>
      </c>
      <c r="W166">
        <f t="shared" si="46"/>
        <v>9.4091610220642441E-2</v>
      </c>
      <c r="Y166" s="4">
        <f t="shared" si="47"/>
        <v>58</v>
      </c>
      <c r="Z166">
        <f t="shared" si="48"/>
        <v>0.12058212058212059</v>
      </c>
      <c r="AA166" s="3">
        <v>39340</v>
      </c>
      <c r="AB166">
        <v>1</v>
      </c>
      <c r="AD166" s="3">
        <v>39340</v>
      </c>
      <c r="AE166">
        <v>1</v>
      </c>
      <c r="AF166">
        <f t="shared" si="53"/>
        <v>6</v>
      </c>
      <c r="AG166">
        <f t="shared" si="49"/>
        <v>0.19354838709677419</v>
      </c>
      <c r="AI166">
        <f t="shared" si="50"/>
        <v>7.2966266514653599E-2</v>
      </c>
    </row>
    <row r="167" spans="1:35" hidden="1" x14ac:dyDescent="0.3">
      <c r="A167">
        <f t="shared" si="39"/>
        <v>324</v>
      </c>
      <c r="B167">
        <f t="shared" si="40"/>
        <v>0.67359667359667363</v>
      </c>
      <c r="C167" s="3">
        <v>39341</v>
      </c>
      <c r="D167">
        <v>23.9</v>
      </c>
      <c r="F167" s="3">
        <v>39341</v>
      </c>
      <c r="G167">
        <v>23.9</v>
      </c>
      <c r="H167">
        <f t="shared" si="51"/>
        <v>26</v>
      </c>
      <c r="I167">
        <f t="shared" si="41"/>
        <v>0.83870967741935487</v>
      </c>
      <c r="K167">
        <f t="shared" si="42"/>
        <v>0.16511300382268124</v>
      </c>
      <c r="M167" s="4">
        <f t="shared" si="43"/>
        <v>131</v>
      </c>
      <c r="N167">
        <f t="shared" si="44"/>
        <v>0.27234927234927236</v>
      </c>
      <c r="O167" s="3">
        <v>39341</v>
      </c>
      <c r="P167">
        <v>0.434</v>
      </c>
      <c r="R167" s="3">
        <v>39341</v>
      </c>
      <c r="S167">
        <v>0.434</v>
      </c>
      <c r="T167">
        <f t="shared" si="52"/>
        <v>12</v>
      </c>
      <c r="U167">
        <f t="shared" si="45"/>
        <v>0.38709677419354838</v>
      </c>
      <c r="W167">
        <f t="shared" si="46"/>
        <v>0.11474750184427601</v>
      </c>
      <c r="Y167" s="4">
        <f t="shared" si="47"/>
        <v>58</v>
      </c>
      <c r="Z167">
        <f t="shared" si="48"/>
        <v>0.12058212058212059</v>
      </c>
      <c r="AA167" s="3">
        <v>39341</v>
      </c>
      <c r="AB167">
        <v>1</v>
      </c>
      <c r="AD167" s="3">
        <v>39341</v>
      </c>
      <c r="AE167">
        <v>1</v>
      </c>
      <c r="AF167">
        <f t="shared" si="53"/>
        <v>6</v>
      </c>
      <c r="AG167">
        <f t="shared" si="49"/>
        <v>0.19354838709677419</v>
      </c>
      <c r="AI167">
        <f t="shared" si="50"/>
        <v>7.2966266514653599E-2</v>
      </c>
    </row>
    <row r="168" spans="1:35" hidden="1" x14ac:dyDescent="0.3">
      <c r="A168">
        <f t="shared" si="39"/>
        <v>285</v>
      </c>
      <c r="B168">
        <f t="shared" si="40"/>
        <v>0.59251559251559249</v>
      </c>
      <c r="C168" s="3">
        <v>39342</v>
      </c>
      <c r="D168">
        <v>23.1</v>
      </c>
      <c r="F168" s="3">
        <v>39342</v>
      </c>
      <c r="G168">
        <v>23.1</v>
      </c>
      <c r="H168">
        <f t="shared" si="51"/>
        <v>25</v>
      </c>
      <c r="I168">
        <f t="shared" si="41"/>
        <v>0.80645161290322576</v>
      </c>
      <c r="K168">
        <f t="shared" si="42"/>
        <v>0.21393602038763326</v>
      </c>
      <c r="M168" s="4">
        <f t="shared" si="43"/>
        <v>150</v>
      </c>
      <c r="N168">
        <f t="shared" si="44"/>
        <v>0.31185031185031187</v>
      </c>
      <c r="O168" s="3">
        <v>39342</v>
      </c>
      <c r="P168">
        <v>0.44400000000000001</v>
      </c>
      <c r="R168" s="3">
        <v>39342</v>
      </c>
      <c r="S168">
        <v>0.44400000000000001</v>
      </c>
      <c r="T168">
        <f t="shared" si="52"/>
        <v>13</v>
      </c>
      <c r="U168">
        <f t="shared" si="45"/>
        <v>0.41935483870967744</v>
      </c>
      <c r="W168">
        <f t="shared" si="46"/>
        <v>0.10750452685936557</v>
      </c>
      <c r="Y168" s="4">
        <f t="shared" si="47"/>
        <v>58</v>
      </c>
      <c r="Z168">
        <f t="shared" si="48"/>
        <v>0.12058212058212059</v>
      </c>
      <c r="AA168" s="3">
        <v>39342</v>
      </c>
      <c r="AB168">
        <v>1</v>
      </c>
      <c r="AD168" s="3">
        <v>39342</v>
      </c>
      <c r="AE168">
        <v>1</v>
      </c>
      <c r="AF168">
        <f t="shared" si="53"/>
        <v>6</v>
      </c>
      <c r="AG168">
        <f t="shared" si="49"/>
        <v>0.19354838709677419</v>
      </c>
      <c r="AI168">
        <f t="shared" si="50"/>
        <v>7.2966266514653599E-2</v>
      </c>
    </row>
    <row r="169" spans="1:35" hidden="1" x14ac:dyDescent="0.3">
      <c r="A169">
        <f t="shared" si="39"/>
        <v>436</v>
      </c>
      <c r="B169">
        <f t="shared" si="40"/>
        <v>0.9064449064449065</v>
      </c>
      <c r="C169" s="3">
        <v>39343</v>
      </c>
      <c r="D169">
        <v>27.3</v>
      </c>
      <c r="F169" s="3">
        <v>39343</v>
      </c>
      <c r="G169">
        <v>27.3</v>
      </c>
      <c r="H169">
        <f t="shared" si="51"/>
        <v>30</v>
      </c>
      <c r="I169">
        <f t="shared" si="41"/>
        <v>0.967741935483871</v>
      </c>
      <c r="K169">
        <f t="shared" si="42"/>
        <v>6.1297029038964501E-2</v>
      </c>
      <c r="M169" s="4">
        <f t="shared" si="43"/>
        <v>44</v>
      </c>
      <c r="N169">
        <f t="shared" si="44"/>
        <v>9.1476091476091481E-2</v>
      </c>
      <c r="O169" s="3">
        <v>39343</v>
      </c>
      <c r="P169">
        <v>0.36599999999999999</v>
      </c>
      <c r="R169" s="3">
        <v>39343</v>
      </c>
      <c r="S169">
        <v>0.36599999999999999</v>
      </c>
      <c r="T169">
        <f t="shared" si="52"/>
        <v>4</v>
      </c>
      <c r="U169">
        <f t="shared" si="45"/>
        <v>0.12903225806451613</v>
      </c>
      <c r="W169">
        <f t="shared" si="46"/>
        <v>3.7556166588424644E-2</v>
      </c>
      <c r="Y169" s="4">
        <f t="shared" si="47"/>
        <v>172</v>
      </c>
      <c r="Z169">
        <f t="shared" si="48"/>
        <v>0.35758835758835761</v>
      </c>
      <c r="AA169" s="3">
        <v>39343</v>
      </c>
      <c r="AB169">
        <v>1.5</v>
      </c>
      <c r="AD169" s="3">
        <v>39343</v>
      </c>
      <c r="AE169">
        <v>1.5</v>
      </c>
      <c r="AF169">
        <f t="shared" si="53"/>
        <v>20</v>
      </c>
      <c r="AG169">
        <f t="shared" si="49"/>
        <v>0.64516129032258063</v>
      </c>
      <c r="AI169">
        <f t="shared" si="50"/>
        <v>0.28757293273422302</v>
      </c>
    </row>
    <row r="170" spans="1:35" hidden="1" x14ac:dyDescent="0.3">
      <c r="A170">
        <f t="shared" si="39"/>
        <v>185</v>
      </c>
      <c r="B170">
        <f t="shared" si="40"/>
        <v>0.38461538461538464</v>
      </c>
      <c r="C170" s="3">
        <v>39344</v>
      </c>
      <c r="D170">
        <v>21.4</v>
      </c>
      <c r="F170" s="3">
        <v>39344</v>
      </c>
      <c r="G170">
        <v>21.4</v>
      </c>
      <c r="H170">
        <f t="shared" si="51"/>
        <v>17</v>
      </c>
      <c r="I170">
        <f t="shared" si="41"/>
        <v>0.54838709677419351</v>
      </c>
      <c r="K170">
        <f t="shared" si="42"/>
        <v>0.16377171215880887</v>
      </c>
      <c r="M170" s="4">
        <f t="shared" si="43"/>
        <v>432</v>
      </c>
      <c r="N170">
        <f t="shared" si="44"/>
        <v>0.89812889812889818</v>
      </c>
      <c r="O170" s="3">
        <v>39344</v>
      </c>
      <c r="P170">
        <v>0.76100000000000001</v>
      </c>
      <c r="R170" s="3">
        <v>39344</v>
      </c>
      <c r="S170">
        <v>0.76100000000000001</v>
      </c>
      <c r="T170">
        <f t="shared" si="52"/>
        <v>27</v>
      </c>
      <c r="U170">
        <f t="shared" si="45"/>
        <v>0.87096774193548387</v>
      </c>
      <c r="W170">
        <f t="shared" si="46"/>
        <v>2.7161156193414304E-2</v>
      </c>
      <c r="Y170" s="4">
        <f t="shared" si="47"/>
        <v>58</v>
      </c>
      <c r="Z170">
        <f t="shared" si="48"/>
        <v>0.12058212058212059</v>
      </c>
      <c r="AA170" s="3">
        <v>39344</v>
      </c>
      <c r="AB170">
        <v>1</v>
      </c>
      <c r="AD170" s="3">
        <v>39344</v>
      </c>
      <c r="AE170">
        <v>1</v>
      </c>
      <c r="AF170">
        <f t="shared" si="53"/>
        <v>6</v>
      </c>
      <c r="AG170">
        <f t="shared" si="49"/>
        <v>0.19354838709677419</v>
      </c>
      <c r="AI170">
        <f t="shared" si="50"/>
        <v>7.2966266514653599E-2</v>
      </c>
    </row>
    <row r="171" spans="1:35" hidden="1" x14ac:dyDescent="0.3">
      <c r="A171">
        <f t="shared" si="39"/>
        <v>86</v>
      </c>
      <c r="B171">
        <f t="shared" si="40"/>
        <v>0.1787941787941788</v>
      </c>
      <c r="C171" s="3">
        <v>39345</v>
      </c>
      <c r="D171">
        <v>19.899999999999999</v>
      </c>
      <c r="F171" s="3">
        <v>39345</v>
      </c>
      <c r="G171">
        <v>19.899999999999999</v>
      </c>
      <c r="H171">
        <f t="shared" si="51"/>
        <v>10</v>
      </c>
      <c r="I171">
        <f t="shared" si="41"/>
        <v>0.32258064516129031</v>
      </c>
      <c r="K171">
        <f t="shared" si="42"/>
        <v>0.14378646636711151</v>
      </c>
      <c r="M171" s="4">
        <f t="shared" si="43"/>
        <v>187</v>
      </c>
      <c r="N171">
        <f t="shared" si="44"/>
        <v>0.38877338877338879</v>
      </c>
      <c r="O171" s="3">
        <v>39345</v>
      </c>
      <c r="P171">
        <v>0.46899999999999997</v>
      </c>
      <c r="R171" s="3">
        <v>39345</v>
      </c>
      <c r="S171">
        <v>0.46899999999999997</v>
      </c>
      <c r="T171">
        <f t="shared" si="52"/>
        <v>15</v>
      </c>
      <c r="U171">
        <f t="shared" si="45"/>
        <v>0.4838709677419355</v>
      </c>
      <c r="W171">
        <f t="shared" si="46"/>
        <v>9.5097578968546703E-2</v>
      </c>
      <c r="Y171" s="4">
        <f t="shared" si="47"/>
        <v>473</v>
      </c>
      <c r="Z171">
        <f t="shared" si="48"/>
        <v>0.98336798336798337</v>
      </c>
      <c r="AA171" s="3">
        <v>39345</v>
      </c>
      <c r="AB171">
        <v>4.5999999999999996</v>
      </c>
      <c r="AD171" s="3">
        <v>39345</v>
      </c>
      <c r="AE171">
        <v>4.5999999999999996</v>
      </c>
      <c r="AF171">
        <f t="shared" si="53"/>
        <v>30</v>
      </c>
      <c r="AG171">
        <f t="shared" si="49"/>
        <v>0.967741935483871</v>
      </c>
      <c r="AI171">
        <f t="shared" si="50"/>
        <v>1.5626047884112371E-2</v>
      </c>
    </row>
    <row r="172" spans="1:35" hidden="1" x14ac:dyDescent="0.3">
      <c r="A172">
        <f t="shared" si="39"/>
        <v>61</v>
      </c>
      <c r="B172">
        <f t="shared" si="40"/>
        <v>0.12681912681912683</v>
      </c>
      <c r="C172" s="3">
        <v>39346</v>
      </c>
      <c r="D172">
        <v>19.3</v>
      </c>
      <c r="F172" s="3">
        <v>39346</v>
      </c>
      <c r="G172">
        <v>19.3</v>
      </c>
      <c r="H172">
        <f t="shared" si="51"/>
        <v>8</v>
      </c>
      <c r="I172">
        <f t="shared" si="41"/>
        <v>0.25806451612903225</v>
      </c>
      <c r="K172">
        <f t="shared" si="42"/>
        <v>0.13124538930990542</v>
      </c>
      <c r="M172" s="4">
        <f t="shared" si="43"/>
        <v>102</v>
      </c>
      <c r="N172">
        <f t="shared" si="44"/>
        <v>0.21205821205821207</v>
      </c>
      <c r="O172" s="3">
        <v>39346</v>
      </c>
      <c r="P172">
        <v>0.41199999999999998</v>
      </c>
      <c r="R172" s="3">
        <v>39346</v>
      </c>
      <c r="S172">
        <v>0.41199999999999998</v>
      </c>
      <c r="T172">
        <f t="shared" si="52"/>
        <v>11</v>
      </c>
      <c r="U172">
        <f t="shared" si="45"/>
        <v>0.35483870967741937</v>
      </c>
      <c r="W172">
        <f t="shared" si="46"/>
        <v>0.1427804976192073</v>
      </c>
      <c r="Y172" s="4">
        <f t="shared" si="47"/>
        <v>430</v>
      </c>
      <c r="Z172">
        <f t="shared" si="48"/>
        <v>0.89397089397089402</v>
      </c>
      <c r="AA172" s="3">
        <v>39346</v>
      </c>
      <c r="AB172">
        <v>3.1</v>
      </c>
      <c r="AD172" s="3">
        <v>39346</v>
      </c>
      <c r="AE172">
        <v>3.1</v>
      </c>
      <c r="AF172">
        <f t="shared" si="53"/>
        <v>25</v>
      </c>
      <c r="AG172">
        <f t="shared" si="49"/>
        <v>0.80645161290322576</v>
      </c>
      <c r="AI172">
        <f t="shared" si="50"/>
        <v>8.7519281067668264E-2</v>
      </c>
    </row>
    <row r="173" spans="1:35" hidden="1" x14ac:dyDescent="0.3">
      <c r="A173">
        <f t="shared" si="39"/>
        <v>208</v>
      </c>
      <c r="B173">
        <f t="shared" si="40"/>
        <v>0.43243243243243246</v>
      </c>
      <c r="C173" s="3">
        <v>39347</v>
      </c>
      <c r="D173">
        <v>21.8</v>
      </c>
      <c r="F173" s="3">
        <v>39347</v>
      </c>
      <c r="G173">
        <v>21.8</v>
      </c>
      <c r="H173">
        <f t="shared" si="51"/>
        <v>19</v>
      </c>
      <c r="I173">
        <f t="shared" si="41"/>
        <v>0.61290322580645162</v>
      </c>
      <c r="K173">
        <f t="shared" si="42"/>
        <v>0.18047079337401917</v>
      </c>
      <c r="M173" s="4">
        <f t="shared" si="43"/>
        <v>54</v>
      </c>
      <c r="N173">
        <f t="shared" si="44"/>
        <v>0.11226611226611227</v>
      </c>
      <c r="O173" s="3">
        <v>39347</v>
      </c>
      <c r="P173">
        <v>0.376</v>
      </c>
      <c r="R173" s="3">
        <v>39347</v>
      </c>
      <c r="S173">
        <v>0.376</v>
      </c>
      <c r="T173">
        <f t="shared" si="52"/>
        <v>6</v>
      </c>
      <c r="U173">
        <f t="shared" si="45"/>
        <v>0.19354838709677419</v>
      </c>
      <c r="W173">
        <f t="shared" si="46"/>
        <v>8.1282274830661916E-2</v>
      </c>
      <c r="Y173" s="4">
        <f t="shared" si="47"/>
        <v>114</v>
      </c>
      <c r="Z173">
        <f t="shared" si="48"/>
        <v>0.23700623700623702</v>
      </c>
      <c r="AA173" s="3">
        <v>39347</v>
      </c>
      <c r="AB173">
        <v>1.3</v>
      </c>
      <c r="AD173" s="3">
        <v>39347</v>
      </c>
      <c r="AE173">
        <v>1.3</v>
      </c>
      <c r="AF173">
        <f t="shared" si="53"/>
        <v>16</v>
      </c>
      <c r="AG173">
        <f t="shared" si="49"/>
        <v>0.5161290322580645</v>
      </c>
      <c r="AI173">
        <f t="shared" si="50"/>
        <v>0.27912279525182748</v>
      </c>
    </row>
    <row r="174" spans="1:35" hidden="1" x14ac:dyDescent="0.3">
      <c r="A174">
        <f t="shared" si="39"/>
        <v>111</v>
      </c>
      <c r="B174">
        <f t="shared" si="40"/>
        <v>0.23076923076923078</v>
      </c>
      <c r="C174" s="3">
        <v>39348</v>
      </c>
      <c r="D174">
        <v>20.399999999999999</v>
      </c>
      <c r="F174" s="3">
        <v>39348</v>
      </c>
      <c r="G174">
        <v>20.399999999999999</v>
      </c>
      <c r="H174">
        <f t="shared" si="51"/>
        <v>12</v>
      </c>
      <c r="I174">
        <f t="shared" si="41"/>
        <v>0.38709677419354838</v>
      </c>
      <c r="K174">
        <f t="shared" si="42"/>
        <v>0.15632754342431759</v>
      </c>
      <c r="M174" s="4">
        <f t="shared" si="43"/>
        <v>68</v>
      </c>
      <c r="N174">
        <f t="shared" si="44"/>
        <v>0.14137214137214138</v>
      </c>
      <c r="O174" s="3">
        <v>39348</v>
      </c>
      <c r="P174">
        <v>0.39100000000000001</v>
      </c>
      <c r="R174" s="3">
        <v>39348</v>
      </c>
      <c r="S174">
        <v>0.39100000000000001</v>
      </c>
      <c r="T174">
        <f t="shared" si="52"/>
        <v>8</v>
      </c>
      <c r="U174">
        <f t="shared" si="45"/>
        <v>0.25806451612903225</v>
      </c>
      <c r="W174">
        <f t="shared" si="46"/>
        <v>0.11669237475689087</v>
      </c>
      <c r="Y174" s="4">
        <f t="shared" si="47"/>
        <v>82</v>
      </c>
      <c r="Z174">
        <f t="shared" si="48"/>
        <v>0.17047817047817049</v>
      </c>
      <c r="AA174" s="3">
        <v>39348</v>
      </c>
      <c r="AB174">
        <v>1.1000000000000001</v>
      </c>
      <c r="AD174" s="3">
        <v>39348</v>
      </c>
      <c r="AE174">
        <v>1.1000000000000001</v>
      </c>
      <c r="AF174">
        <f t="shared" si="53"/>
        <v>14</v>
      </c>
      <c r="AG174">
        <f t="shared" si="49"/>
        <v>0.45161290322580644</v>
      </c>
      <c r="AI174">
        <f t="shared" si="50"/>
        <v>0.28113473274763595</v>
      </c>
    </row>
    <row r="175" spans="1:35" hidden="1" x14ac:dyDescent="0.3">
      <c r="A175">
        <f t="shared" si="39"/>
        <v>217</v>
      </c>
      <c r="B175">
        <f t="shared" si="40"/>
        <v>0.45114345114345117</v>
      </c>
      <c r="C175" s="3">
        <v>39349</v>
      </c>
      <c r="D175">
        <v>21.9</v>
      </c>
      <c r="F175" s="3">
        <v>39349</v>
      </c>
      <c r="G175">
        <v>21.9</v>
      </c>
      <c r="H175">
        <f t="shared" si="51"/>
        <v>20</v>
      </c>
      <c r="I175">
        <f t="shared" si="41"/>
        <v>0.64516129032258063</v>
      </c>
      <c r="K175">
        <f t="shared" si="42"/>
        <v>0.19401783917912946</v>
      </c>
      <c r="M175" s="4">
        <f t="shared" si="43"/>
        <v>15</v>
      </c>
      <c r="N175">
        <f t="shared" si="44"/>
        <v>3.1185031185031187E-2</v>
      </c>
      <c r="O175" s="3">
        <v>39349</v>
      </c>
      <c r="P175">
        <v>0.32400000000000001</v>
      </c>
      <c r="R175" s="3">
        <v>39349</v>
      </c>
      <c r="S175">
        <v>0.32400000000000001</v>
      </c>
      <c r="T175">
        <f t="shared" si="52"/>
        <v>1</v>
      </c>
      <c r="U175">
        <f t="shared" si="45"/>
        <v>3.2258064516129031E-2</v>
      </c>
      <c r="W175">
        <f t="shared" si="46"/>
        <v>1.0730333310978446E-3</v>
      </c>
      <c r="Y175" s="4">
        <f t="shared" si="47"/>
        <v>58</v>
      </c>
      <c r="Z175">
        <f t="shared" si="48"/>
        <v>0.12058212058212059</v>
      </c>
      <c r="AA175" s="3">
        <v>39349</v>
      </c>
      <c r="AB175">
        <v>1</v>
      </c>
      <c r="AD175" s="3">
        <v>39349</v>
      </c>
      <c r="AE175">
        <v>1</v>
      </c>
      <c r="AF175">
        <f t="shared" si="53"/>
        <v>6</v>
      </c>
      <c r="AG175">
        <f t="shared" si="49"/>
        <v>0.19354838709677419</v>
      </c>
      <c r="AI175">
        <f t="shared" si="50"/>
        <v>7.2966266514653599E-2</v>
      </c>
    </row>
    <row r="176" spans="1:35" hidden="1" x14ac:dyDescent="0.3">
      <c r="A176">
        <f t="shared" si="39"/>
        <v>135</v>
      </c>
      <c r="B176">
        <f t="shared" si="40"/>
        <v>0.28066528066528068</v>
      </c>
      <c r="C176" s="3">
        <v>39350</v>
      </c>
      <c r="D176">
        <v>20.7</v>
      </c>
      <c r="F176" s="3">
        <v>39350</v>
      </c>
      <c r="G176">
        <v>20.7</v>
      </c>
      <c r="H176">
        <f t="shared" si="51"/>
        <v>13</v>
      </c>
      <c r="I176">
        <f t="shared" si="41"/>
        <v>0.41935483870967744</v>
      </c>
      <c r="K176">
        <f t="shared" si="42"/>
        <v>0.13868955804439675</v>
      </c>
      <c r="M176" s="4">
        <f t="shared" si="43"/>
        <v>81</v>
      </c>
      <c r="N176">
        <f t="shared" si="44"/>
        <v>0.16839916839916841</v>
      </c>
      <c r="O176" s="3">
        <v>39350</v>
      </c>
      <c r="P176">
        <v>0.40100000000000002</v>
      </c>
      <c r="R176" s="3">
        <v>39350</v>
      </c>
      <c r="S176">
        <v>0.40100000000000002</v>
      </c>
      <c r="T176">
        <f t="shared" si="52"/>
        <v>9</v>
      </c>
      <c r="U176">
        <f t="shared" si="45"/>
        <v>0.29032258064516131</v>
      </c>
      <c r="W176">
        <f t="shared" si="46"/>
        <v>0.1219234122459929</v>
      </c>
      <c r="Y176" s="4">
        <f t="shared" si="47"/>
        <v>58</v>
      </c>
      <c r="Z176">
        <f t="shared" si="48"/>
        <v>0.12058212058212059</v>
      </c>
      <c r="AA176" s="3">
        <v>39350</v>
      </c>
      <c r="AB176">
        <v>1</v>
      </c>
      <c r="AD176" s="3">
        <v>39350</v>
      </c>
      <c r="AE176">
        <v>1</v>
      </c>
      <c r="AF176">
        <f t="shared" si="53"/>
        <v>6</v>
      </c>
      <c r="AG176">
        <f t="shared" si="49"/>
        <v>0.19354838709677419</v>
      </c>
      <c r="AI176">
        <f t="shared" si="50"/>
        <v>7.2966266514653599E-2</v>
      </c>
    </row>
    <row r="177" spans="1:36" hidden="1" x14ac:dyDescent="0.3">
      <c r="A177">
        <f t="shared" si="39"/>
        <v>20</v>
      </c>
      <c r="B177">
        <f t="shared" si="40"/>
        <v>4.1580041580041582E-2</v>
      </c>
      <c r="C177" s="3">
        <v>39351</v>
      </c>
      <c r="D177">
        <v>16.899999999999999</v>
      </c>
      <c r="F177" s="3">
        <v>39351</v>
      </c>
      <c r="G177">
        <v>16.899999999999999</v>
      </c>
      <c r="H177">
        <f t="shared" si="51"/>
        <v>4</v>
      </c>
      <c r="I177">
        <f t="shared" si="41"/>
        <v>0.12903225806451613</v>
      </c>
      <c r="K177">
        <f t="shared" si="42"/>
        <v>8.7452216484474543E-2</v>
      </c>
      <c r="M177" s="4">
        <f t="shared" si="43"/>
        <v>434</v>
      </c>
      <c r="N177">
        <f t="shared" si="44"/>
        <v>0.90228690228690234</v>
      </c>
      <c r="O177" s="3">
        <v>39351</v>
      </c>
      <c r="P177">
        <v>0.76600000000000001</v>
      </c>
      <c r="R177" s="3">
        <v>39351</v>
      </c>
      <c r="S177">
        <v>0.76600000000000001</v>
      </c>
      <c r="T177">
        <f t="shared" si="52"/>
        <v>28</v>
      </c>
      <c r="U177">
        <f t="shared" si="45"/>
        <v>0.90322580645161288</v>
      </c>
      <c r="W177">
        <f t="shared" si="46"/>
        <v>9.3890416471054117E-4</v>
      </c>
      <c r="Y177" s="4">
        <f t="shared" si="47"/>
        <v>6</v>
      </c>
      <c r="Z177">
        <f t="shared" si="48"/>
        <v>1.2474012474012475E-2</v>
      </c>
      <c r="AA177" s="3">
        <v>39351</v>
      </c>
      <c r="AB177">
        <v>0.4</v>
      </c>
      <c r="AD177" s="3">
        <v>39351</v>
      </c>
      <c r="AE177">
        <v>0.4</v>
      </c>
      <c r="AF177">
        <f t="shared" si="53"/>
        <v>1</v>
      </c>
      <c r="AG177">
        <f t="shared" si="49"/>
        <v>3.2258064516129031E-2</v>
      </c>
      <c r="AI177">
        <f t="shared" si="50"/>
        <v>1.9784052042116557E-2</v>
      </c>
    </row>
    <row r="178" spans="1:36" hidden="1" x14ac:dyDescent="0.3">
      <c r="A178">
        <f t="shared" si="39"/>
        <v>38</v>
      </c>
      <c r="B178">
        <f t="shared" si="40"/>
        <v>7.9002079002079006E-2</v>
      </c>
      <c r="C178" s="3">
        <v>39352</v>
      </c>
      <c r="D178">
        <v>18.399999999999999</v>
      </c>
      <c r="F178" s="3">
        <v>39352</v>
      </c>
      <c r="G178">
        <v>18.399999999999999</v>
      </c>
      <c r="H178">
        <f t="shared" si="51"/>
        <v>7</v>
      </c>
      <c r="I178">
        <f t="shared" si="41"/>
        <v>0.22580645161290322</v>
      </c>
      <c r="K178">
        <f t="shared" si="42"/>
        <v>0.14680437261082421</v>
      </c>
      <c r="M178" s="4">
        <f t="shared" si="43"/>
        <v>465</v>
      </c>
      <c r="N178">
        <f t="shared" si="44"/>
        <v>0.96673596673596673</v>
      </c>
      <c r="O178" s="3">
        <v>39352</v>
      </c>
      <c r="P178">
        <v>0.872</v>
      </c>
      <c r="R178" s="3">
        <v>39352</v>
      </c>
      <c r="S178">
        <v>0.872</v>
      </c>
      <c r="T178">
        <f t="shared" si="52"/>
        <v>30</v>
      </c>
      <c r="U178">
        <f t="shared" si="45"/>
        <v>0.967741935483871</v>
      </c>
      <c r="W178">
        <f t="shared" si="46"/>
        <v>1.0059687479042623E-3</v>
      </c>
      <c r="Y178" s="4">
        <f t="shared" si="47"/>
        <v>58</v>
      </c>
      <c r="Z178">
        <f t="shared" si="48"/>
        <v>0.12058212058212059</v>
      </c>
      <c r="AA178" s="3">
        <v>39352</v>
      </c>
      <c r="AB178">
        <v>1</v>
      </c>
      <c r="AD178" s="3">
        <v>39352</v>
      </c>
      <c r="AE178">
        <v>1</v>
      </c>
      <c r="AF178">
        <f t="shared" si="53"/>
        <v>6</v>
      </c>
      <c r="AG178">
        <f t="shared" si="49"/>
        <v>0.19354838709677419</v>
      </c>
      <c r="AI178">
        <f t="shared" si="50"/>
        <v>7.2966266514653599E-2</v>
      </c>
    </row>
    <row r="179" spans="1:36" hidden="1" x14ac:dyDescent="0.3">
      <c r="A179">
        <f t="shared" si="39"/>
        <v>177</v>
      </c>
      <c r="B179">
        <f t="shared" si="40"/>
        <v>0.367983367983368</v>
      </c>
      <c r="C179" s="3">
        <v>39353</v>
      </c>
      <c r="D179">
        <v>21.3</v>
      </c>
      <c r="F179" s="3">
        <v>39353</v>
      </c>
      <c r="G179">
        <v>21.3</v>
      </c>
      <c r="H179">
        <f t="shared" si="51"/>
        <v>16</v>
      </c>
      <c r="I179">
        <f t="shared" si="41"/>
        <v>0.5161290322580645</v>
      </c>
      <c r="K179">
        <f t="shared" si="42"/>
        <v>0.1481456642746965</v>
      </c>
      <c r="M179" s="4">
        <f t="shared" si="43"/>
        <v>417</v>
      </c>
      <c r="N179">
        <f t="shared" si="44"/>
        <v>0.86694386694386694</v>
      </c>
      <c r="O179" s="3">
        <v>39353</v>
      </c>
      <c r="P179">
        <v>0.72899999999999998</v>
      </c>
      <c r="R179" s="3">
        <v>39353</v>
      </c>
      <c r="S179">
        <v>0.72899999999999998</v>
      </c>
      <c r="T179">
        <f t="shared" si="52"/>
        <v>25</v>
      </c>
      <c r="U179">
        <f t="shared" si="45"/>
        <v>0.80645161290322576</v>
      </c>
      <c r="W179">
        <f t="shared" si="46"/>
        <v>6.049225404064118E-2</v>
      </c>
      <c r="Y179" s="4">
        <f t="shared" si="47"/>
        <v>467</v>
      </c>
      <c r="Z179">
        <f t="shared" si="48"/>
        <v>0.97089397089397089</v>
      </c>
      <c r="AA179" s="3">
        <v>39353</v>
      </c>
      <c r="AB179">
        <v>4.3</v>
      </c>
      <c r="AD179" s="3">
        <v>39353</v>
      </c>
      <c r="AE179">
        <v>4.3</v>
      </c>
      <c r="AF179">
        <f t="shared" si="53"/>
        <v>29</v>
      </c>
      <c r="AG179">
        <f t="shared" si="49"/>
        <v>0.93548387096774188</v>
      </c>
      <c r="AI179">
        <f t="shared" si="50"/>
        <v>3.5410099926229011E-2</v>
      </c>
    </row>
    <row r="180" spans="1:36" hidden="1" x14ac:dyDescent="0.3">
      <c r="A180">
        <f t="shared" si="39"/>
        <v>156</v>
      </c>
      <c r="B180">
        <f t="shared" si="40"/>
        <v>0.32432432432432434</v>
      </c>
      <c r="C180" s="3">
        <v>39354</v>
      </c>
      <c r="D180">
        <v>20.9</v>
      </c>
      <c r="F180" s="3">
        <v>39354</v>
      </c>
      <c r="G180">
        <v>20.9</v>
      </c>
      <c r="H180">
        <f t="shared" si="51"/>
        <v>15</v>
      </c>
      <c r="I180">
        <f t="shared" si="41"/>
        <v>0.4838709677419355</v>
      </c>
      <c r="K180">
        <f t="shared" si="42"/>
        <v>0.15954664341761116</v>
      </c>
      <c r="M180" s="4">
        <f t="shared" si="43"/>
        <v>423</v>
      </c>
      <c r="N180">
        <f t="shared" si="44"/>
        <v>0.87941787941787941</v>
      </c>
      <c r="O180" s="3">
        <v>39354</v>
      </c>
      <c r="P180">
        <v>0.73699999999999999</v>
      </c>
      <c r="R180" s="3">
        <v>39354</v>
      </c>
      <c r="S180">
        <v>0.73699999999999999</v>
      </c>
      <c r="T180">
        <f t="shared" si="52"/>
        <v>26</v>
      </c>
      <c r="U180">
        <f t="shared" si="45"/>
        <v>0.83870967741935487</v>
      </c>
      <c r="W180">
        <f t="shared" si="46"/>
        <v>4.070820199852454E-2</v>
      </c>
      <c r="Y180" s="4">
        <f t="shared" si="47"/>
        <v>18</v>
      </c>
      <c r="Z180">
        <f t="shared" si="48"/>
        <v>3.7422037422037424E-2</v>
      </c>
      <c r="AA180" s="3">
        <v>39354</v>
      </c>
      <c r="AB180">
        <v>0.6</v>
      </c>
      <c r="AD180" s="3">
        <v>39354</v>
      </c>
      <c r="AE180">
        <v>0.6</v>
      </c>
      <c r="AF180">
        <f t="shared" si="53"/>
        <v>2</v>
      </c>
      <c r="AG180">
        <f t="shared" si="49"/>
        <v>6.4516129032258063E-2</v>
      </c>
      <c r="AI180">
        <f t="shared" si="50"/>
        <v>2.7094091610220639E-2</v>
      </c>
    </row>
    <row r="181" spans="1:36" x14ac:dyDescent="0.3">
      <c r="A181" s="1">
        <f t="shared" si="39"/>
        <v>135</v>
      </c>
      <c r="B181" s="1">
        <f t="shared" si="40"/>
        <v>0.28066528066528068</v>
      </c>
      <c r="C181" s="5">
        <v>39355</v>
      </c>
      <c r="D181" s="1">
        <v>20.7</v>
      </c>
      <c r="E181" s="1"/>
      <c r="F181" s="5">
        <v>39355</v>
      </c>
      <c r="G181" s="1">
        <v>20.7</v>
      </c>
      <c r="H181" s="1">
        <f t="shared" si="51"/>
        <v>13</v>
      </c>
      <c r="I181" s="1">
        <f t="shared" si="41"/>
        <v>0.41935483870967744</v>
      </c>
      <c r="J181" s="1"/>
      <c r="K181" s="1">
        <f t="shared" si="42"/>
        <v>0.13868955804439675</v>
      </c>
      <c r="L181" s="1">
        <f>SUM(K152:K181)</f>
        <v>4.0902018643954126</v>
      </c>
      <c r="M181" s="2">
        <f t="shared" si="43"/>
        <v>361</v>
      </c>
      <c r="N181" s="1">
        <f t="shared" si="44"/>
        <v>0.75051975051975051</v>
      </c>
      <c r="O181" s="5">
        <v>39355</v>
      </c>
      <c r="P181" s="1">
        <v>0.622</v>
      </c>
      <c r="Q181" s="1"/>
      <c r="R181" s="5">
        <v>39355</v>
      </c>
      <c r="S181" s="1">
        <v>0.622</v>
      </c>
      <c r="T181" s="1">
        <f t="shared" si="52"/>
        <v>22</v>
      </c>
      <c r="U181" s="1">
        <f t="shared" si="45"/>
        <v>0.70967741935483875</v>
      </c>
      <c r="V181" s="1"/>
      <c r="W181" s="1">
        <f t="shared" si="46"/>
        <v>4.084233116491176E-2</v>
      </c>
      <c r="X181" s="1">
        <f>SUM(W152:W181)</f>
        <v>1.9943665750117359</v>
      </c>
      <c r="Y181" s="2">
        <f t="shared" si="47"/>
        <v>18</v>
      </c>
      <c r="Z181" s="1">
        <f t="shared" si="48"/>
        <v>3.7422037422037424E-2</v>
      </c>
      <c r="AA181" s="5">
        <v>39355</v>
      </c>
      <c r="AB181" s="1">
        <v>0.6</v>
      </c>
      <c r="AC181" s="1"/>
      <c r="AD181" s="5">
        <v>39355</v>
      </c>
      <c r="AE181" s="1">
        <v>0.6</v>
      </c>
      <c r="AF181" s="1">
        <f t="shared" si="53"/>
        <v>2</v>
      </c>
      <c r="AG181" s="1">
        <f t="shared" si="49"/>
        <v>6.4516129032258063E-2</v>
      </c>
      <c r="AH181" s="1"/>
      <c r="AI181" s="1">
        <f t="shared" si="50"/>
        <v>2.7094091610220639E-2</v>
      </c>
      <c r="AJ181" s="1">
        <f>SUM(AI152:AI181)</f>
        <v>3.5876198779424584</v>
      </c>
    </row>
    <row r="182" spans="1:36" hidden="1" x14ac:dyDescent="0.3">
      <c r="A182">
        <f t="shared" si="39"/>
        <v>421</v>
      </c>
      <c r="B182">
        <f t="shared" si="40"/>
        <v>0.87525987525987525</v>
      </c>
      <c r="C182" s="3">
        <v>39692</v>
      </c>
      <c r="D182">
        <v>26.7</v>
      </c>
      <c r="F182" s="3">
        <v>39692</v>
      </c>
      <c r="G182">
        <v>26.7</v>
      </c>
      <c r="H182">
        <f>_xlfn.RANK.EQ(G182,$G$182:$G$211,1)</f>
        <v>23</v>
      </c>
      <c r="I182">
        <f t="shared" si="41"/>
        <v>0.74193548387096775</v>
      </c>
      <c r="K182">
        <f t="shared" si="42"/>
        <v>0.1333243913889075</v>
      </c>
      <c r="M182" s="4">
        <f t="shared" si="43"/>
        <v>37</v>
      </c>
      <c r="N182">
        <f t="shared" si="44"/>
        <v>7.6923076923076927E-2</v>
      </c>
      <c r="O182" s="3">
        <v>39692</v>
      </c>
      <c r="P182">
        <v>0.36299999999999999</v>
      </c>
      <c r="R182" s="3">
        <v>39692</v>
      </c>
      <c r="S182">
        <v>0.36299999999999999</v>
      </c>
      <c r="T182">
        <f>_xlfn.RANK.EQ(S182,$S$182:$S$211,1)</f>
        <v>7</v>
      </c>
      <c r="U182">
        <f t="shared" si="45"/>
        <v>0.22580645161290322</v>
      </c>
      <c r="W182">
        <f t="shared" si="46"/>
        <v>0.14888337468982629</v>
      </c>
      <c r="Y182" s="4">
        <f t="shared" si="47"/>
        <v>58</v>
      </c>
      <c r="Z182">
        <f t="shared" si="48"/>
        <v>0.12058212058212059</v>
      </c>
      <c r="AA182" s="3">
        <v>39692</v>
      </c>
      <c r="AB182">
        <v>1</v>
      </c>
      <c r="AD182" s="3">
        <v>39692</v>
      </c>
      <c r="AE182">
        <v>1</v>
      </c>
      <c r="AF182">
        <f>_xlfn.RANK.EQ(AE182,$AE$182:$AE$211,1)</f>
        <v>17</v>
      </c>
      <c r="AG182">
        <f t="shared" si="49"/>
        <v>0.54838709677419351</v>
      </c>
      <c r="AI182">
        <f t="shared" si="50"/>
        <v>0.42780497619207292</v>
      </c>
    </row>
    <row r="183" spans="1:36" hidden="1" x14ac:dyDescent="0.3">
      <c r="A183">
        <f t="shared" si="39"/>
        <v>402</v>
      </c>
      <c r="B183">
        <f t="shared" si="40"/>
        <v>0.83575883575883581</v>
      </c>
      <c r="C183" s="3">
        <v>39693</v>
      </c>
      <c r="D183">
        <v>26</v>
      </c>
      <c r="F183" s="3">
        <v>39693</v>
      </c>
      <c r="G183">
        <v>26</v>
      </c>
      <c r="H183">
        <f t="shared" ref="H183:H211" si="54">_xlfn.RANK.EQ(G183,$G$182:$G$211,1)</f>
        <v>20</v>
      </c>
      <c r="I183">
        <f t="shared" si="41"/>
        <v>0.64516129032258063</v>
      </c>
      <c r="K183">
        <f t="shared" si="42"/>
        <v>0.19059754543625518</v>
      </c>
      <c r="M183" s="4">
        <f t="shared" si="43"/>
        <v>134</v>
      </c>
      <c r="N183">
        <f t="shared" si="44"/>
        <v>0.2785862785862786</v>
      </c>
      <c r="O183" s="3">
        <v>39693</v>
      </c>
      <c r="P183">
        <v>0.435</v>
      </c>
      <c r="R183" s="3">
        <v>39693</v>
      </c>
      <c r="S183">
        <v>0.435</v>
      </c>
      <c r="T183">
        <f t="shared" ref="T183:T211" si="55">_xlfn.RANK.EQ(S183,$S$182:$S$211,1)</f>
        <v>14</v>
      </c>
      <c r="U183">
        <f t="shared" si="45"/>
        <v>0.45161290322580644</v>
      </c>
      <c r="W183">
        <f t="shared" si="46"/>
        <v>0.17302662463952784</v>
      </c>
      <c r="Y183" s="4">
        <f t="shared" si="47"/>
        <v>18</v>
      </c>
      <c r="Z183">
        <f t="shared" si="48"/>
        <v>3.7422037422037424E-2</v>
      </c>
      <c r="AA183" s="3">
        <v>39693</v>
      </c>
      <c r="AB183">
        <v>0.6</v>
      </c>
      <c r="AD183" s="3">
        <v>39693</v>
      </c>
      <c r="AE183">
        <v>0.6</v>
      </c>
      <c r="AF183">
        <f t="shared" ref="AF183:AF211" si="56">_xlfn.RANK.EQ(AE183,$AE$182:$AE$211,1)</f>
        <v>7</v>
      </c>
      <c r="AG183">
        <f t="shared" si="49"/>
        <v>0.22580645161290322</v>
      </c>
      <c r="AI183">
        <f t="shared" si="50"/>
        <v>0.1883844141908658</v>
      </c>
    </row>
    <row r="184" spans="1:36" hidden="1" x14ac:dyDescent="0.3">
      <c r="A184">
        <f t="shared" si="39"/>
        <v>394</v>
      </c>
      <c r="B184">
        <f t="shared" si="40"/>
        <v>0.81912681912681917</v>
      </c>
      <c r="C184" s="3">
        <v>39694</v>
      </c>
      <c r="D184">
        <v>25.6</v>
      </c>
      <c r="F184" s="3">
        <v>39694</v>
      </c>
      <c r="G184">
        <v>25.6</v>
      </c>
      <c r="H184">
        <f t="shared" si="54"/>
        <v>19</v>
      </c>
      <c r="I184">
        <f t="shared" si="41"/>
        <v>0.61290322580645162</v>
      </c>
      <c r="K184">
        <f t="shared" si="42"/>
        <v>0.20622359332036755</v>
      </c>
      <c r="M184" s="4">
        <f t="shared" si="43"/>
        <v>182</v>
      </c>
      <c r="N184">
        <f t="shared" si="44"/>
        <v>0.3783783783783784</v>
      </c>
      <c r="O184" s="3">
        <v>39694</v>
      </c>
      <c r="P184">
        <v>0.46700000000000003</v>
      </c>
      <c r="R184" s="3">
        <v>39694</v>
      </c>
      <c r="S184">
        <v>0.46700000000000003</v>
      </c>
      <c r="T184">
        <f t="shared" si="55"/>
        <v>18</v>
      </c>
      <c r="U184">
        <f t="shared" si="45"/>
        <v>0.58064516129032262</v>
      </c>
      <c r="W184">
        <f t="shared" si="46"/>
        <v>0.20226678291194422</v>
      </c>
      <c r="Y184" s="4">
        <f t="shared" si="47"/>
        <v>46</v>
      </c>
      <c r="Z184">
        <f t="shared" si="48"/>
        <v>9.5634095634095639E-2</v>
      </c>
      <c r="AA184" s="3">
        <v>39694</v>
      </c>
      <c r="AB184">
        <v>0.9</v>
      </c>
      <c r="AD184" s="3">
        <v>39694</v>
      </c>
      <c r="AE184">
        <v>0.9</v>
      </c>
      <c r="AF184">
        <f t="shared" si="56"/>
        <v>15</v>
      </c>
      <c r="AG184">
        <f t="shared" si="49"/>
        <v>0.4838709677419355</v>
      </c>
      <c r="AI184">
        <f t="shared" si="50"/>
        <v>0.38823687210783986</v>
      </c>
    </row>
    <row r="185" spans="1:36" hidden="1" x14ac:dyDescent="0.3">
      <c r="A185">
        <f t="shared" si="39"/>
        <v>414</v>
      </c>
      <c r="B185">
        <f t="shared" si="40"/>
        <v>0.86070686070686075</v>
      </c>
      <c r="C185" s="3">
        <v>39695</v>
      </c>
      <c r="D185">
        <v>26.3</v>
      </c>
      <c r="F185" s="3">
        <v>39695</v>
      </c>
      <c r="G185">
        <v>26.3</v>
      </c>
      <c r="H185">
        <f t="shared" si="54"/>
        <v>22</v>
      </c>
      <c r="I185">
        <f t="shared" si="41"/>
        <v>0.70967741935483875</v>
      </c>
      <c r="K185">
        <f t="shared" si="42"/>
        <v>0.15102944135202201</v>
      </c>
      <c r="M185" s="4">
        <f t="shared" si="43"/>
        <v>140</v>
      </c>
      <c r="N185">
        <f t="shared" si="44"/>
        <v>0.29106029106029108</v>
      </c>
      <c r="O185" s="3">
        <v>39695</v>
      </c>
      <c r="P185">
        <v>0.438</v>
      </c>
      <c r="R185" s="3">
        <v>39695</v>
      </c>
      <c r="S185">
        <v>0.438</v>
      </c>
      <c r="T185">
        <f t="shared" si="55"/>
        <v>15</v>
      </c>
      <c r="U185">
        <f t="shared" si="45"/>
        <v>0.4838709677419355</v>
      </c>
      <c r="W185">
        <f t="shared" si="46"/>
        <v>0.19281067668164442</v>
      </c>
      <c r="Y185" s="4">
        <f t="shared" si="47"/>
        <v>82</v>
      </c>
      <c r="Z185">
        <f t="shared" si="48"/>
        <v>0.17047817047817049</v>
      </c>
      <c r="AA185" s="3">
        <v>39695</v>
      </c>
      <c r="AB185">
        <v>1.1000000000000001</v>
      </c>
      <c r="AD185" s="3">
        <v>39695</v>
      </c>
      <c r="AE185">
        <v>1.1000000000000001</v>
      </c>
      <c r="AF185">
        <f t="shared" si="56"/>
        <v>19</v>
      </c>
      <c r="AG185">
        <f t="shared" si="49"/>
        <v>0.61290322580645162</v>
      </c>
      <c r="AI185">
        <f t="shared" si="50"/>
        <v>0.44242505532828114</v>
      </c>
    </row>
    <row r="186" spans="1:36" hidden="1" x14ac:dyDescent="0.3">
      <c r="A186">
        <f t="shared" si="39"/>
        <v>404</v>
      </c>
      <c r="B186">
        <f t="shared" si="40"/>
        <v>0.83991683991683996</v>
      </c>
      <c r="C186" s="3">
        <v>39696</v>
      </c>
      <c r="D186">
        <v>26.1</v>
      </c>
      <c r="F186" s="3">
        <v>39696</v>
      </c>
      <c r="G186">
        <v>26.1</v>
      </c>
      <c r="H186">
        <f t="shared" si="54"/>
        <v>21</v>
      </c>
      <c r="I186">
        <f t="shared" si="41"/>
        <v>0.67741935483870963</v>
      </c>
      <c r="K186">
        <f t="shared" si="42"/>
        <v>0.16249748507813033</v>
      </c>
      <c r="M186" s="4">
        <f t="shared" si="43"/>
        <v>117</v>
      </c>
      <c r="N186">
        <f t="shared" si="44"/>
        <v>0.24324324324324326</v>
      </c>
      <c r="O186" s="3">
        <v>39696</v>
      </c>
      <c r="P186">
        <v>0.42599999999999999</v>
      </c>
      <c r="R186" s="3">
        <v>39696</v>
      </c>
      <c r="S186">
        <v>0.42599999999999999</v>
      </c>
      <c r="T186">
        <f t="shared" si="55"/>
        <v>13</v>
      </c>
      <c r="U186">
        <f t="shared" si="45"/>
        <v>0.41935483870967744</v>
      </c>
      <c r="W186">
        <f t="shared" si="46"/>
        <v>0.17611159546643418</v>
      </c>
      <c r="Y186" s="4">
        <f t="shared" si="47"/>
        <v>46</v>
      </c>
      <c r="Z186">
        <f t="shared" si="48"/>
        <v>9.5634095634095639E-2</v>
      </c>
      <c r="AA186" s="3">
        <v>39696</v>
      </c>
      <c r="AB186">
        <v>0.9</v>
      </c>
      <c r="AD186" s="3">
        <v>39696</v>
      </c>
      <c r="AE186">
        <v>0.9</v>
      </c>
      <c r="AF186">
        <f t="shared" si="56"/>
        <v>15</v>
      </c>
      <c r="AG186">
        <f t="shared" si="49"/>
        <v>0.4838709677419355</v>
      </c>
      <c r="AI186">
        <f t="shared" si="50"/>
        <v>0.38823687210783986</v>
      </c>
    </row>
    <row r="187" spans="1:36" hidden="1" x14ac:dyDescent="0.3">
      <c r="A187">
        <f t="shared" si="39"/>
        <v>444</v>
      </c>
      <c r="B187">
        <f t="shared" si="40"/>
        <v>0.92307692307692313</v>
      </c>
      <c r="C187" s="3">
        <v>39697</v>
      </c>
      <c r="D187">
        <v>27.6</v>
      </c>
      <c r="F187" s="3">
        <v>39697</v>
      </c>
      <c r="G187">
        <v>27.6</v>
      </c>
      <c r="H187">
        <f t="shared" si="54"/>
        <v>26</v>
      </c>
      <c r="I187">
        <f t="shared" si="41"/>
        <v>0.83870967741935487</v>
      </c>
      <c r="K187">
        <f t="shared" si="42"/>
        <v>8.4367245657568257E-2</v>
      </c>
      <c r="M187" s="4">
        <f t="shared" si="43"/>
        <v>31</v>
      </c>
      <c r="N187">
        <f t="shared" si="44"/>
        <v>6.4449064449064453E-2</v>
      </c>
      <c r="O187" s="3">
        <v>39697</v>
      </c>
      <c r="P187">
        <v>0.35499999999999998</v>
      </c>
      <c r="R187" s="3">
        <v>39697</v>
      </c>
      <c r="S187">
        <v>0.35499999999999998</v>
      </c>
      <c r="T187">
        <f t="shared" si="55"/>
        <v>5</v>
      </c>
      <c r="U187">
        <f t="shared" si="45"/>
        <v>0.16129032258064516</v>
      </c>
      <c r="W187">
        <f t="shared" si="46"/>
        <v>9.6841258131580704E-2</v>
      </c>
      <c r="Y187" s="4">
        <f t="shared" si="47"/>
        <v>18</v>
      </c>
      <c r="Z187">
        <f t="shared" si="48"/>
        <v>3.7422037422037424E-2</v>
      </c>
      <c r="AA187" s="3">
        <v>39697</v>
      </c>
      <c r="AB187">
        <v>0.6</v>
      </c>
      <c r="AD187" s="3">
        <v>39697</v>
      </c>
      <c r="AE187">
        <v>0.6</v>
      </c>
      <c r="AF187">
        <f t="shared" si="56"/>
        <v>7</v>
      </c>
      <c r="AG187">
        <f t="shared" si="49"/>
        <v>0.22580645161290322</v>
      </c>
      <c r="AI187">
        <f t="shared" si="50"/>
        <v>0.1883844141908658</v>
      </c>
    </row>
    <row r="188" spans="1:36" hidden="1" x14ac:dyDescent="0.3">
      <c r="A188">
        <f t="shared" si="39"/>
        <v>476</v>
      </c>
      <c r="B188">
        <f t="shared" si="40"/>
        <v>0.98960498960498966</v>
      </c>
      <c r="C188" s="3">
        <v>39698</v>
      </c>
      <c r="D188">
        <v>30.8</v>
      </c>
      <c r="F188" s="3">
        <v>39698</v>
      </c>
      <c r="G188">
        <v>30.8</v>
      </c>
      <c r="H188">
        <f t="shared" si="54"/>
        <v>29</v>
      </c>
      <c r="I188">
        <f t="shared" si="41"/>
        <v>0.93548387096774188</v>
      </c>
      <c r="K188">
        <f t="shared" si="42"/>
        <v>5.4121118637247778E-2</v>
      </c>
      <c r="M188" s="4">
        <f t="shared" si="43"/>
        <v>7</v>
      </c>
      <c r="N188">
        <f t="shared" si="44"/>
        <v>1.4553014553014554E-2</v>
      </c>
      <c r="O188" s="3">
        <v>39698</v>
      </c>
      <c r="P188">
        <v>0.29199999999999998</v>
      </c>
      <c r="R188" s="3">
        <v>39698</v>
      </c>
      <c r="S188">
        <v>0.29199999999999998</v>
      </c>
      <c r="T188">
        <f t="shared" si="55"/>
        <v>2</v>
      </c>
      <c r="U188">
        <f t="shared" si="45"/>
        <v>6.4516129032258063E-2</v>
      </c>
      <c r="W188">
        <f t="shared" si="46"/>
        <v>4.9963114479243509E-2</v>
      </c>
      <c r="Y188" s="4">
        <f t="shared" si="47"/>
        <v>18</v>
      </c>
      <c r="Z188">
        <f t="shared" si="48"/>
        <v>3.7422037422037424E-2</v>
      </c>
      <c r="AA188" s="3">
        <v>39698</v>
      </c>
      <c r="AB188">
        <v>0.6</v>
      </c>
      <c r="AD188" s="3">
        <v>39698</v>
      </c>
      <c r="AE188">
        <v>0.6</v>
      </c>
      <c r="AF188">
        <f t="shared" si="56"/>
        <v>7</v>
      </c>
      <c r="AG188">
        <f t="shared" si="49"/>
        <v>0.22580645161290322</v>
      </c>
      <c r="AI188">
        <f t="shared" si="50"/>
        <v>0.1883844141908658</v>
      </c>
    </row>
    <row r="189" spans="1:36" hidden="1" x14ac:dyDescent="0.3">
      <c r="A189">
        <f t="shared" si="39"/>
        <v>479</v>
      </c>
      <c r="B189">
        <f t="shared" si="40"/>
        <v>0.99584199584199584</v>
      </c>
      <c r="C189" s="3">
        <v>39699</v>
      </c>
      <c r="D189">
        <v>31.3</v>
      </c>
      <c r="F189" s="3">
        <v>39699</v>
      </c>
      <c r="G189">
        <v>31.3</v>
      </c>
      <c r="H189">
        <f t="shared" si="54"/>
        <v>30</v>
      </c>
      <c r="I189">
        <f t="shared" si="41"/>
        <v>0.967741935483871</v>
      </c>
      <c r="K189">
        <f t="shared" si="42"/>
        <v>2.8100060358124845E-2</v>
      </c>
      <c r="M189" s="4">
        <f t="shared" si="43"/>
        <v>10</v>
      </c>
      <c r="N189">
        <f t="shared" si="44"/>
        <v>2.0790020790020791E-2</v>
      </c>
      <c r="O189" s="3">
        <v>39699</v>
      </c>
      <c r="P189">
        <v>0.3</v>
      </c>
      <c r="R189" s="3">
        <v>39699</v>
      </c>
      <c r="S189">
        <v>0.3</v>
      </c>
      <c r="T189">
        <f t="shared" si="55"/>
        <v>3</v>
      </c>
      <c r="U189">
        <f t="shared" si="45"/>
        <v>9.6774193548387094E-2</v>
      </c>
      <c r="W189">
        <f t="shared" si="46"/>
        <v>7.5984172758366303E-2</v>
      </c>
      <c r="Y189" s="4">
        <f t="shared" si="47"/>
        <v>101</v>
      </c>
      <c r="Z189">
        <f t="shared" si="48"/>
        <v>0.20997920997920999</v>
      </c>
      <c r="AA189" s="3">
        <v>39699</v>
      </c>
      <c r="AB189">
        <v>1.2</v>
      </c>
      <c r="AD189" s="3">
        <v>39699</v>
      </c>
      <c r="AE189">
        <v>1.2</v>
      </c>
      <c r="AF189">
        <f t="shared" si="56"/>
        <v>23</v>
      </c>
      <c r="AG189">
        <f t="shared" si="49"/>
        <v>0.74193548387096775</v>
      </c>
      <c r="AI189">
        <f t="shared" si="50"/>
        <v>0.53195627389175781</v>
      </c>
    </row>
    <row r="190" spans="1:36" hidden="1" x14ac:dyDescent="0.3">
      <c r="A190">
        <f t="shared" si="39"/>
        <v>470</v>
      </c>
      <c r="B190">
        <f t="shared" si="40"/>
        <v>0.97713097713097719</v>
      </c>
      <c r="C190" s="3">
        <v>39700</v>
      </c>
      <c r="D190">
        <v>29.6</v>
      </c>
      <c r="F190" s="3">
        <v>39700</v>
      </c>
      <c r="G190">
        <v>29.6</v>
      </c>
      <c r="H190">
        <f t="shared" si="54"/>
        <v>27</v>
      </c>
      <c r="I190">
        <f t="shared" si="41"/>
        <v>0.87096774193548387</v>
      </c>
      <c r="K190">
        <f t="shared" si="42"/>
        <v>0.10616323519549331</v>
      </c>
      <c r="M190" s="4">
        <f t="shared" si="43"/>
        <v>62</v>
      </c>
      <c r="N190">
        <f t="shared" si="44"/>
        <v>0.12889812889812891</v>
      </c>
      <c r="O190" s="3">
        <v>39700</v>
      </c>
      <c r="P190">
        <v>0.38100000000000001</v>
      </c>
      <c r="R190" s="3">
        <v>39700</v>
      </c>
      <c r="S190">
        <v>0.38100000000000001</v>
      </c>
      <c r="T190">
        <f t="shared" si="55"/>
        <v>10</v>
      </c>
      <c r="U190">
        <f t="shared" si="45"/>
        <v>0.32258064516129031</v>
      </c>
      <c r="W190">
        <f t="shared" si="46"/>
        <v>0.19368251626316141</v>
      </c>
      <c r="Y190" s="4">
        <f t="shared" si="47"/>
        <v>145</v>
      </c>
      <c r="Z190">
        <f t="shared" si="48"/>
        <v>0.30145530145530147</v>
      </c>
      <c r="AA190" s="3">
        <v>39700</v>
      </c>
      <c r="AB190">
        <v>1.4</v>
      </c>
      <c r="AD190" s="3">
        <v>39700</v>
      </c>
      <c r="AE190">
        <v>1.4</v>
      </c>
      <c r="AF190">
        <f t="shared" si="56"/>
        <v>26</v>
      </c>
      <c r="AG190">
        <f t="shared" si="49"/>
        <v>0.83870967741935487</v>
      </c>
      <c r="AI190">
        <f t="shared" si="50"/>
        <v>0.53725437596405334</v>
      </c>
    </row>
    <row r="191" spans="1:36" hidden="1" x14ac:dyDescent="0.3">
      <c r="A191">
        <f t="shared" si="39"/>
        <v>473</v>
      </c>
      <c r="B191">
        <f t="shared" si="40"/>
        <v>0.98336798336798337</v>
      </c>
      <c r="C191" s="3">
        <v>39701</v>
      </c>
      <c r="D191">
        <v>30.1</v>
      </c>
      <c r="F191" s="3">
        <v>39701</v>
      </c>
      <c r="G191">
        <v>30.1</v>
      </c>
      <c r="H191">
        <f t="shared" si="54"/>
        <v>28</v>
      </c>
      <c r="I191">
        <f t="shared" si="41"/>
        <v>0.90322580645161288</v>
      </c>
      <c r="K191">
        <f t="shared" si="42"/>
        <v>8.0142176916370489E-2</v>
      </c>
      <c r="M191" s="4">
        <f t="shared" si="43"/>
        <v>3</v>
      </c>
      <c r="N191">
        <f t="shared" si="44"/>
        <v>6.2370062370062374E-3</v>
      </c>
      <c r="O191" s="3">
        <v>39701</v>
      </c>
      <c r="P191">
        <v>0.27</v>
      </c>
      <c r="R191" s="3">
        <v>39701</v>
      </c>
      <c r="S191">
        <v>0.27</v>
      </c>
      <c r="T191">
        <f t="shared" si="55"/>
        <v>1</v>
      </c>
      <c r="U191">
        <f t="shared" si="45"/>
        <v>3.2258064516129031E-2</v>
      </c>
      <c r="W191">
        <f t="shared" si="46"/>
        <v>2.6021058279122794E-2</v>
      </c>
      <c r="Y191" s="4">
        <f t="shared" si="47"/>
        <v>114</v>
      </c>
      <c r="Z191">
        <f t="shared" si="48"/>
        <v>0.23700623700623702</v>
      </c>
      <c r="AA191" s="3">
        <v>39701</v>
      </c>
      <c r="AB191">
        <v>1.3</v>
      </c>
      <c r="AD191" s="3">
        <v>39701</v>
      </c>
      <c r="AE191">
        <v>1.3</v>
      </c>
      <c r="AF191">
        <f t="shared" si="56"/>
        <v>24</v>
      </c>
      <c r="AG191">
        <f t="shared" si="49"/>
        <v>0.77419354838709675</v>
      </c>
      <c r="AI191">
        <f t="shared" si="50"/>
        <v>0.53718731138085973</v>
      </c>
    </row>
    <row r="192" spans="1:36" hidden="1" x14ac:dyDescent="0.3">
      <c r="A192">
        <f t="shared" si="39"/>
        <v>429</v>
      </c>
      <c r="B192">
        <f t="shared" si="40"/>
        <v>0.89189189189189189</v>
      </c>
      <c r="C192" s="3">
        <v>39702</v>
      </c>
      <c r="D192">
        <v>27</v>
      </c>
      <c r="F192" s="3">
        <v>39702</v>
      </c>
      <c r="G192">
        <v>27</v>
      </c>
      <c r="H192">
        <f t="shared" si="54"/>
        <v>25</v>
      </c>
      <c r="I192">
        <f t="shared" si="41"/>
        <v>0.80645161290322576</v>
      </c>
      <c r="K192">
        <f t="shared" si="42"/>
        <v>8.544027898866613E-2</v>
      </c>
      <c r="M192" s="4">
        <f t="shared" si="43"/>
        <v>14</v>
      </c>
      <c r="N192">
        <f t="shared" si="44"/>
        <v>2.9106029106029108E-2</v>
      </c>
      <c r="O192" s="3">
        <v>39702</v>
      </c>
      <c r="P192">
        <v>0.32</v>
      </c>
      <c r="R192" s="3">
        <v>39702</v>
      </c>
      <c r="S192">
        <v>0.32</v>
      </c>
      <c r="T192">
        <f t="shared" si="55"/>
        <v>4</v>
      </c>
      <c r="U192">
        <f t="shared" si="45"/>
        <v>0.12903225806451613</v>
      </c>
      <c r="W192">
        <f t="shared" si="46"/>
        <v>9.9926228958487018E-2</v>
      </c>
      <c r="Y192" s="4">
        <f t="shared" si="47"/>
        <v>37</v>
      </c>
      <c r="Z192">
        <f t="shared" si="48"/>
        <v>7.6923076923076927E-2</v>
      </c>
      <c r="AA192" s="3">
        <v>39702</v>
      </c>
      <c r="AB192">
        <v>0.8</v>
      </c>
      <c r="AD192" s="3">
        <v>39702</v>
      </c>
      <c r="AE192">
        <v>0.8</v>
      </c>
      <c r="AF192">
        <f t="shared" si="56"/>
        <v>12</v>
      </c>
      <c r="AG192">
        <f t="shared" si="49"/>
        <v>0.38709677419354838</v>
      </c>
      <c r="AI192">
        <f t="shared" si="50"/>
        <v>0.31017369727047145</v>
      </c>
    </row>
    <row r="193" spans="1:35" hidden="1" x14ac:dyDescent="0.3">
      <c r="A193">
        <f t="shared" si="39"/>
        <v>423</v>
      </c>
      <c r="B193">
        <f t="shared" si="40"/>
        <v>0.87941787941787941</v>
      </c>
      <c r="C193" s="3">
        <v>39703</v>
      </c>
      <c r="D193">
        <v>26.8</v>
      </c>
      <c r="F193" s="3">
        <v>39703</v>
      </c>
      <c r="G193">
        <v>26.8</v>
      </c>
      <c r="H193">
        <f t="shared" si="54"/>
        <v>24</v>
      </c>
      <c r="I193">
        <f t="shared" si="41"/>
        <v>0.77419354838709675</v>
      </c>
      <c r="K193">
        <f t="shared" si="42"/>
        <v>0.10522433103078266</v>
      </c>
      <c r="M193" s="4">
        <f t="shared" si="43"/>
        <v>35</v>
      </c>
      <c r="N193">
        <f t="shared" si="44"/>
        <v>7.2765072765072769E-2</v>
      </c>
      <c r="O193" s="3">
        <v>39703</v>
      </c>
      <c r="P193">
        <v>0.36</v>
      </c>
      <c r="R193" s="3">
        <v>39703</v>
      </c>
      <c r="S193">
        <v>0.36</v>
      </c>
      <c r="T193">
        <f t="shared" si="55"/>
        <v>6</v>
      </c>
      <c r="U193">
        <f t="shared" si="45"/>
        <v>0.19354838709677419</v>
      </c>
      <c r="W193">
        <f t="shared" si="46"/>
        <v>0.12078331433170142</v>
      </c>
      <c r="Y193" s="4">
        <f t="shared" si="47"/>
        <v>37</v>
      </c>
      <c r="Z193">
        <f t="shared" si="48"/>
        <v>7.6923076923076927E-2</v>
      </c>
      <c r="AA193" s="3">
        <v>39703</v>
      </c>
      <c r="AB193">
        <v>0.8</v>
      </c>
      <c r="AD193" s="3">
        <v>39703</v>
      </c>
      <c r="AE193">
        <v>0.8</v>
      </c>
      <c r="AF193">
        <f t="shared" si="56"/>
        <v>12</v>
      </c>
      <c r="AG193">
        <f t="shared" si="49"/>
        <v>0.38709677419354838</v>
      </c>
      <c r="AI193">
        <f t="shared" si="50"/>
        <v>0.31017369727047145</v>
      </c>
    </row>
    <row r="194" spans="1:35" hidden="1" x14ac:dyDescent="0.3">
      <c r="A194">
        <f t="shared" si="39"/>
        <v>387</v>
      </c>
      <c r="B194">
        <f t="shared" si="40"/>
        <v>0.80457380457380456</v>
      </c>
      <c r="C194" s="3">
        <v>39704</v>
      </c>
      <c r="D194">
        <v>25.4</v>
      </c>
      <c r="F194" s="3">
        <v>39704</v>
      </c>
      <c r="G194">
        <v>25.4</v>
      </c>
      <c r="H194">
        <f t="shared" si="54"/>
        <v>18</v>
      </c>
      <c r="I194">
        <f t="shared" si="41"/>
        <v>0.58064516129032262</v>
      </c>
      <c r="K194">
        <f t="shared" si="42"/>
        <v>0.22392864328348194</v>
      </c>
      <c r="M194" s="4">
        <f t="shared" si="43"/>
        <v>251</v>
      </c>
      <c r="N194">
        <f t="shared" si="44"/>
        <v>0.5218295218295218</v>
      </c>
      <c r="O194" s="3">
        <v>39704</v>
      </c>
      <c r="P194">
        <v>0.51700000000000002</v>
      </c>
      <c r="R194" s="3">
        <v>39704</v>
      </c>
      <c r="S194">
        <v>0.51700000000000002</v>
      </c>
      <c r="T194">
        <f t="shared" si="55"/>
        <v>20</v>
      </c>
      <c r="U194">
        <f t="shared" si="45"/>
        <v>0.64516129032258063</v>
      </c>
      <c r="W194">
        <f t="shared" si="46"/>
        <v>0.12333176849305882</v>
      </c>
      <c r="Y194" s="4">
        <f t="shared" si="47"/>
        <v>82</v>
      </c>
      <c r="Z194">
        <f t="shared" si="48"/>
        <v>0.17047817047817049</v>
      </c>
      <c r="AA194" s="3">
        <v>39704</v>
      </c>
      <c r="AB194">
        <v>1.1000000000000001</v>
      </c>
      <c r="AD194" s="3">
        <v>39704</v>
      </c>
      <c r="AE194">
        <v>1.1000000000000001</v>
      </c>
      <c r="AF194">
        <f t="shared" si="56"/>
        <v>19</v>
      </c>
      <c r="AG194">
        <f t="shared" si="49"/>
        <v>0.61290322580645162</v>
      </c>
      <c r="AI194">
        <f t="shared" si="50"/>
        <v>0.44242505532828114</v>
      </c>
    </row>
    <row r="195" spans="1:35" hidden="1" x14ac:dyDescent="0.3">
      <c r="A195">
        <f t="shared" ref="A195:A258" si="57">_xlfn.RANK.EQ(D195,$D$2:$D$481,1)</f>
        <v>202</v>
      </c>
      <c r="B195">
        <f t="shared" ref="B195:B258" si="58">A195/481</f>
        <v>0.41995841995841998</v>
      </c>
      <c r="C195" s="3">
        <v>39705</v>
      </c>
      <c r="D195">
        <v>21.7</v>
      </c>
      <c r="F195" s="3">
        <v>39705</v>
      </c>
      <c r="G195">
        <v>21.7</v>
      </c>
      <c r="H195">
        <f t="shared" si="54"/>
        <v>17</v>
      </c>
      <c r="I195">
        <f t="shared" ref="I195:I258" si="59">H195/31</f>
        <v>0.54838709677419351</v>
      </c>
      <c r="K195">
        <f t="shared" ref="K195:K258" si="60">ABS(B195-I195)</f>
        <v>0.12842867681577352</v>
      </c>
      <c r="M195" s="4">
        <f t="shared" ref="M195:M258" si="61">_xlfn.RANK.EQ(P195,$P$2:$P$481,1)</f>
        <v>459</v>
      </c>
      <c r="N195">
        <f t="shared" ref="N195:N258" si="62">M195/481</f>
        <v>0.95426195426195426</v>
      </c>
      <c r="O195" s="3">
        <v>39705</v>
      </c>
      <c r="P195">
        <v>0.84099999999999997</v>
      </c>
      <c r="R195" s="3">
        <v>39705</v>
      </c>
      <c r="S195">
        <v>0.84099999999999997</v>
      </c>
      <c r="T195">
        <f t="shared" si="55"/>
        <v>29</v>
      </c>
      <c r="U195">
        <f t="shared" ref="U195:U258" si="63">T195/31</f>
        <v>0.93548387096774188</v>
      </c>
      <c r="W195">
        <f t="shared" ref="W195:W258" si="64">ABS(N195-U195)</f>
        <v>1.8778083294212378E-2</v>
      </c>
      <c r="Y195" s="4">
        <f t="shared" ref="Y195:Y258" si="65">_xlfn.RANK.EQ(AB195,$AB$2:$AB$481,1)</f>
        <v>6</v>
      </c>
      <c r="Z195">
        <f t="shared" ref="Z195:Z258" si="66">Y195/481</f>
        <v>1.2474012474012475E-2</v>
      </c>
      <c r="AA195" s="3">
        <v>39705</v>
      </c>
      <c r="AB195">
        <v>0.4</v>
      </c>
      <c r="AD195" s="3">
        <v>39705</v>
      </c>
      <c r="AE195">
        <v>0.4</v>
      </c>
      <c r="AF195">
        <f t="shared" si="56"/>
        <v>1</v>
      </c>
      <c r="AG195">
        <f t="shared" ref="AG195:AG258" si="67">AF195/31</f>
        <v>3.2258064516129031E-2</v>
      </c>
      <c r="AI195">
        <f t="shared" ref="AI195:AI258" si="68">ABS(Z195-AG195)</f>
        <v>1.9784052042116557E-2</v>
      </c>
    </row>
    <row r="196" spans="1:35" hidden="1" x14ac:dyDescent="0.3">
      <c r="A196">
        <f t="shared" si="57"/>
        <v>50</v>
      </c>
      <c r="B196">
        <f t="shared" si="58"/>
        <v>0.10395010395010396</v>
      </c>
      <c r="C196" s="3">
        <v>39706</v>
      </c>
      <c r="D196">
        <v>18.8</v>
      </c>
      <c r="F196" s="3">
        <v>39706</v>
      </c>
      <c r="G196">
        <v>18.8</v>
      </c>
      <c r="H196">
        <f t="shared" si="54"/>
        <v>16</v>
      </c>
      <c r="I196">
        <f t="shared" si="59"/>
        <v>0.5161290322580645</v>
      </c>
      <c r="K196">
        <f t="shared" si="60"/>
        <v>0.41217892830796055</v>
      </c>
      <c r="M196" s="4">
        <f t="shared" si="61"/>
        <v>477</v>
      </c>
      <c r="N196">
        <f t="shared" si="62"/>
        <v>0.99168399168399168</v>
      </c>
      <c r="O196" s="3">
        <v>39706</v>
      </c>
      <c r="P196">
        <v>0.93500000000000005</v>
      </c>
      <c r="R196" s="3">
        <v>39706</v>
      </c>
      <c r="S196">
        <v>0.93500000000000005</v>
      </c>
      <c r="T196">
        <f t="shared" si="55"/>
        <v>30</v>
      </c>
      <c r="U196">
        <f t="shared" si="63"/>
        <v>0.967741935483871</v>
      </c>
      <c r="W196">
        <f t="shared" si="64"/>
        <v>2.3942056200120687E-2</v>
      </c>
      <c r="Y196" s="4">
        <f t="shared" si="65"/>
        <v>6</v>
      </c>
      <c r="Z196">
        <f t="shared" si="66"/>
        <v>1.2474012474012475E-2</v>
      </c>
      <c r="AA196" s="3">
        <v>39706</v>
      </c>
      <c r="AB196">
        <v>0.4</v>
      </c>
      <c r="AD196" s="3">
        <v>39706</v>
      </c>
      <c r="AE196">
        <v>0.4</v>
      </c>
      <c r="AF196">
        <f t="shared" si="56"/>
        <v>1</v>
      </c>
      <c r="AG196">
        <f t="shared" si="67"/>
        <v>3.2258064516129031E-2</v>
      </c>
      <c r="AI196">
        <f t="shared" si="68"/>
        <v>1.9784052042116557E-2</v>
      </c>
    </row>
    <row r="197" spans="1:35" hidden="1" x14ac:dyDescent="0.3">
      <c r="A197">
        <f t="shared" si="57"/>
        <v>36</v>
      </c>
      <c r="B197">
        <f t="shared" si="58"/>
        <v>7.4844074844074848E-2</v>
      </c>
      <c r="C197" s="3">
        <v>39707</v>
      </c>
      <c r="D197">
        <v>18.100000000000001</v>
      </c>
      <c r="F197" s="3">
        <v>39707</v>
      </c>
      <c r="G197">
        <v>18.100000000000001</v>
      </c>
      <c r="H197">
        <f t="shared" si="54"/>
        <v>15</v>
      </c>
      <c r="I197">
        <f t="shared" si="59"/>
        <v>0.4838709677419355</v>
      </c>
      <c r="K197">
        <f t="shared" si="60"/>
        <v>0.40902689289786065</v>
      </c>
      <c r="M197" s="4">
        <f t="shared" si="61"/>
        <v>457</v>
      </c>
      <c r="N197">
        <f t="shared" si="62"/>
        <v>0.9501039501039501</v>
      </c>
      <c r="O197" s="3">
        <v>39707</v>
      </c>
      <c r="P197">
        <v>0.83399999999999996</v>
      </c>
      <c r="R197" s="3">
        <v>39707</v>
      </c>
      <c r="S197">
        <v>0.83399999999999996</v>
      </c>
      <c r="T197">
        <f t="shared" si="55"/>
        <v>28</v>
      </c>
      <c r="U197">
        <f t="shared" si="63"/>
        <v>0.90322580645161288</v>
      </c>
      <c r="W197">
        <f t="shared" si="64"/>
        <v>4.6878143652337223E-2</v>
      </c>
      <c r="Y197" s="4">
        <f t="shared" si="65"/>
        <v>37</v>
      </c>
      <c r="Z197">
        <f t="shared" si="66"/>
        <v>7.6923076923076927E-2</v>
      </c>
      <c r="AA197" s="3">
        <v>39707</v>
      </c>
      <c r="AB197">
        <v>0.8</v>
      </c>
      <c r="AD197" s="3">
        <v>39707</v>
      </c>
      <c r="AE197">
        <v>0.8</v>
      </c>
      <c r="AF197">
        <f t="shared" si="56"/>
        <v>12</v>
      </c>
      <c r="AG197">
        <f t="shared" si="67"/>
        <v>0.38709677419354838</v>
      </c>
      <c r="AI197">
        <f t="shared" si="68"/>
        <v>0.31017369727047145</v>
      </c>
    </row>
    <row r="198" spans="1:35" hidden="1" x14ac:dyDescent="0.3">
      <c r="A198">
        <f t="shared" si="57"/>
        <v>20</v>
      </c>
      <c r="B198">
        <f t="shared" si="58"/>
        <v>4.1580041580041582E-2</v>
      </c>
      <c r="C198" s="3">
        <v>39708</v>
      </c>
      <c r="D198">
        <v>16.899999999999999</v>
      </c>
      <c r="F198" s="3">
        <v>39708</v>
      </c>
      <c r="G198">
        <v>16.899999999999999</v>
      </c>
      <c r="H198">
        <f t="shared" si="54"/>
        <v>10</v>
      </c>
      <c r="I198">
        <f t="shared" si="59"/>
        <v>0.32258064516129031</v>
      </c>
      <c r="K198">
        <f t="shared" si="60"/>
        <v>0.28100060358124873</v>
      </c>
      <c r="M198" s="4">
        <f t="shared" si="61"/>
        <v>170</v>
      </c>
      <c r="N198">
        <f t="shared" si="62"/>
        <v>0.35343035343035345</v>
      </c>
      <c r="O198" s="3">
        <v>39708</v>
      </c>
      <c r="P198">
        <v>0.45900000000000002</v>
      </c>
      <c r="R198" s="3">
        <v>39708</v>
      </c>
      <c r="S198">
        <v>0.45900000000000002</v>
      </c>
      <c r="T198">
        <f t="shared" si="55"/>
        <v>17</v>
      </c>
      <c r="U198">
        <f t="shared" si="63"/>
        <v>0.54838709677419351</v>
      </c>
      <c r="W198">
        <f t="shared" si="64"/>
        <v>0.19495674334384006</v>
      </c>
      <c r="Y198" s="4">
        <f t="shared" si="65"/>
        <v>398</v>
      </c>
      <c r="Z198">
        <f t="shared" si="66"/>
        <v>0.82744282744282749</v>
      </c>
      <c r="AA198" s="3">
        <v>39708</v>
      </c>
      <c r="AB198">
        <v>2.6</v>
      </c>
      <c r="AD198" s="3">
        <v>39708</v>
      </c>
      <c r="AE198">
        <v>2.6</v>
      </c>
      <c r="AF198">
        <f t="shared" si="56"/>
        <v>29</v>
      </c>
      <c r="AG198">
        <f t="shared" si="67"/>
        <v>0.93548387096774188</v>
      </c>
      <c r="AI198">
        <f t="shared" si="68"/>
        <v>0.10804104352491439</v>
      </c>
    </row>
    <row r="199" spans="1:35" hidden="1" x14ac:dyDescent="0.3">
      <c r="A199">
        <f t="shared" si="57"/>
        <v>22</v>
      </c>
      <c r="B199">
        <f t="shared" si="58"/>
        <v>4.5738045738045741E-2</v>
      </c>
      <c r="C199" s="3">
        <v>39709</v>
      </c>
      <c r="D199">
        <v>17</v>
      </c>
      <c r="F199" s="3">
        <v>39709</v>
      </c>
      <c r="G199">
        <v>17</v>
      </c>
      <c r="H199">
        <f t="shared" si="54"/>
        <v>11</v>
      </c>
      <c r="I199">
        <f t="shared" si="59"/>
        <v>0.35483870967741937</v>
      </c>
      <c r="K199">
        <f t="shared" si="60"/>
        <v>0.30910066393937363</v>
      </c>
      <c r="M199" s="4">
        <f t="shared" si="61"/>
        <v>78</v>
      </c>
      <c r="N199">
        <f t="shared" si="62"/>
        <v>0.16216216216216217</v>
      </c>
      <c r="O199" s="3">
        <v>39709</v>
      </c>
      <c r="P199">
        <v>0.4</v>
      </c>
      <c r="R199" s="3">
        <v>39709</v>
      </c>
      <c r="S199">
        <v>0.4</v>
      </c>
      <c r="T199">
        <f t="shared" si="55"/>
        <v>11</v>
      </c>
      <c r="U199">
        <f t="shared" si="63"/>
        <v>0.35483870967741937</v>
      </c>
      <c r="W199">
        <f t="shared" si="64"/>
        <v>0.1926765475152572</v>
      </c>
      <c r="Y199" s="4">
        <f t="shared" si="65"/>
        <v>82</v>
      </c>
      <c r="Z199">
        <f t="shared" si="66"/>
        <v>0.17047817047817049</v>
      </c>
      <c r="AA199" s="3">
        <v>39709</v>
      </c>
      <c r="AB199">
        <v>1.1000000000000001</v>
      </c>
      <c r="AD199" s="3">
        <v>39709</v>
      </c>
      <c r="AE199">
        <v>1.1000000000000001</v>
      </c>
      <c r="AF199">
        <f t="shared" si="56"/>
        <v>19</v>
      </c>
      <c r="AG199">
        <f t="shared" si="67"/>
        <v>0.61290322580645162</v>
      </c>
      <c r="AI199">
        <f t="shared" si="68"/>
        <v>0.44242505532828114</v>
      </c>
    </row>
    <row r="200" spans="1:35" hidden="1" x14ac:dyDescent="0.3">
      <c r="A200">
        <f t="shared" si="57"/>
        <v>22</v>
      </c>
      <c r="B200">
        <f t="shared" si="58"/>
        <v>4.5738045738045741E-2</v>
      </c>
      <c r="C200" s="3">
        <v>39710</v>
      </c>
      <c r="D200">
        <v>17</v>
      </c>
      <c r="F200" s="3">
        <v>39710</v>
      </c>
      <c r="G200">
        <v>17</v>
      </c>
      <c r="H200">
        <f t="shared" si="54"/>
        <v>11</v>
      </c>
      <c r="I200">
        <f t="shared" si="59"/>
        <v>0.35483870967741937</v>
      </c>
      <c r="K200">
        <f t="shared" si="60"/>
        <v>0.30910066393937363</v>
      </c>
      <c r="M200" s="4">
        <f t="shared" si="61"/>
        <v>85</v>
      </c>
      <c r="N200">
        <f t="shared" si="62"/>
        <v>0.17671517671517672</v>
      </c>
      <c r="O200" s="3">
        <v>39710</v>
      </c>
      <c r="P200">
        <v>0.40300000000000002</v>
      </c>
      <c r="R200" s="3">
        <v>39710</v>
      </c>
      <c r="S200">
        <v>0.40300000000000002</v>
      </c>
      <c r="T200">
        <f t="shared" si="55"/>
        <v>12</v>
      </c>
      <c r="U200">
        <f t="shared" si="63"/>
        <v>0.38709677419354838</v>
      </c>
      <c r="W200">
        <f t="shared" si="64"/>
        <v>0.21038159747837165</v>
      </c>
      <c r="Y200" s="4">
        <f t="shared" si="65"/>
        <v>58</v>
      </c>
      <c r="Z200">
        <f t="shared" si="66"/>
        <v>0.12058212058212059</v>
      </c>
      <c r="AA200" s="3">
        <v>39710</v>
      </c>
      <c r="AB200">
        <v>1</v>
      </c>
      <c r="AD200" s="3">
        <v>39710</v>
      </c>
      <c r="AE200">
        <v>1</v>
      </c>
      <c r="AF200">
        <f t="shared" si="56"/>
        <v>17</v>
      </c>
      <c r="AG200">
        <f t="shared" si="67"/>
        <v>0.54838709677419351</v>
      </c>
      <c r="AI200">
        <f t="shared" si="68"/>
        <v>0.42780497619207292</v>
      </c>
    </row>
    <row r="201" spans="1:35" hidden="1" x14ac:dyDescent="0.3">
      <c r="A201">
        <f t="shared" si="57"/>
        <v>18</v>
      </c>
      <c r="B201">
        <f t="shared" si="58"/>
        <v>3.7422037422037424E-2</v>
      </c>
      <c r="C201" s="3">
        <v>39711</v>
      </c>
      <c r="D201">
        <v>16.7</v>
      </c>
      <c r="F201" s="3">
        <v>39711</v>
      </c>
      <c r="G201">
        <v>16.7</v>
      </c>
      <c r="H201">
        <f t="shared" si="54"/>
        <v>9</v>
      </c>
      <c r="I201">
        <f t="shared" si="59"/>
        <v>0.29032258064516131</v>
      </c>
      <c r="K201">
        <f t="shared" si="60"/>
        <v>0.25290054322312389</v>
      </c>
      <c r="M201" s="4">
        <f t="shared" si="61"/>
        <v>58</v>
      </c>
      <c r="N201">
        <f t="shared" si="62"/>
        <v>0.12058212058212059</v>
      </c>
      <c r="O201" s="3">
        <v>39711</v>
      </c>
      <c r="P201">
        <v>0.377</v>
      </c>
      <c r="R201" s="3">
        <v>39711</v>
      </c>
      <c r="S201">
        <v>0.377</v>
      </c>
      <c r="T201">
        <f t="shared" si="55"/>
        <v>9</v>
      </c>
      <c r="U201">
        <f t="shared" si="63"/>
        <v>0.29032258064516131</v>
      </c>
      <c r="W201">
        <f t="shared" si="64"/>
        <v>0.16974046006304072</v>
      </c>
      <c r="Y201" s="4">
        <f t="shared" si="65"/>
        <v>461</v>
      </c>
      <c r="Z201">
        <f t="shared" si="66"/>
        <v>0.95841995841995842</v>
      </c>
      <c r="AA201" s="3">
        <v>39711</v>
      </c>
      <c r="AB201">
        <v>3.9</v>
      </c>
      <c r="AD201" s="3">
        <v>39711</v>
      </c>
      <c r="AE201">
        <v>3.9</v>
      </c>
      <c r="AF201">
        <f t="shared" si="56"/>
        <v>30</v>
      </c>
      <c r="AG201">
        <f t="shared" si="67"/>
        <v>0.967741935483871</v>
      </c>
      <c r="AI201">
        <f t="shared" si="68"/>
        <v>9.3219770639125787E-3</v>
      </c>
    </row>
    <row r="202" spans="1:35" hidden="1" x14ac:dyDescent="0.3">
      <c r="A202">
        <f t="shared" si="57"/>
        <v>25</v>
      </c>
      <c r="B202">
        <f t="shared" si="58"/>
        <v>5.1975051975051978E-2</v>
      </c>
      <c r="C202" s="3">
        <v>39712</v>
      </c>
      <c r="D202">
        <v>17.399999999999999</v>
      </c>
      <c r="F202" s="3">
        <v>39712</v>
      </c>
      <c r="G202">
        <v>17.399999999999999</v>
      </c>
      <c r="H202">
        <f t="shared" si="54"/>
        <v>13</v>
      </c>
      <c r="I202">
        <f t="shared" si="59"/>
        <v>0.41935483870967744</v>
      </c>
      <c r="K202">
        <f t="shared" si="60"/>
        <v>0.36737978673462546</v>
      </c>
      <c r="M202" s="4">
        <f t="shared" si="61"/>
        <v>52</v>
      </c>
      <c r="N202">
        <f t="shared" si="62"/>
        <v>0.10810810810810811</v>
      </c>
      <c r="O202" s="3">
        <v>39712</v>
      </c>
      <c r="P202">
        <v>0.375</v>
      </c>
      <c r="R202" s="3">
        <v>39712</v>
      </c>
      <c r="S202">
        <v>0.375</v>
      </c>
      <c r="T202">
        <f t="shared" si="55"/>
        <v>8</v>
      </c>
      <c r="U202">
        <f t="shared" si="63"/>
        <v>0.25806451612903225</v>
      </c>
      <c r="W202">
        <f t="shared" si="64"/>
        <v>0.14995640802092414</v>
      </c>
      <c r="Y202" s="4">
        <f t="shared" si="65"/>
        <v>286</v>
      </c>
      <c r="Z202">
        <f t="shared" si="66"/>
        <v>0.59459459459459463</v>
      </c>
      <c r="AA202" s="3">
        <v>39712</v>
      </c>
      <c r="AB202">
        <v>1.9</v>
      </c>
      <c r="AD202" s="3">
        <v>39712</v>
      </c>
      <c r="AE202">
        <v>1.9</v>
      </c>
      <c r="AF202">
        <f t="shared" si="56"/>
        <v>27</v>
      </c>
      <c r="AG202">
        <f t="shared" si="67"/>
        <v>0.87096774193548387</v>
      </c>
      <c r="AI202">
        <f t="shared" si="68"/>
        <v>0.27637314734088925</v>
      </c>
    </row>
    <row r="203" spans="1:35" hidden="1" x14ac:dyDescent="0.3">
      <c r="A203">
        <f t="shared" si="57"/>
        <v>4</v>
      </c>
      <c r="B203">
        <f t="shared" si="58"/>
        <v>8.3160083160083165E-3</v>
      </c>
      <c r="C203" s="3">
        <v>39713</v>
      </c>
      <c r="D203">
        <v>14.4</v>
      </c>
      <c r="F203" s="3">
        <v>39713</v>
      </c>
      <c r="G203">
        <v>14.4</v>
      </c>
      <c r="H203">
        <f t="shared" si="54"/>
        <v>1</v>
      </c>
      <c r="I203">
        <f t="shared" si="59"/>
        <v>3.2258064516129031E-2</v>
      </c>
      <c r="K203">
        <f t="shared" si="60"/>
        <v>2.3942056200120715E-2</v>
      </c>
      <c r="M203" s="4">
        <f t="shared" si="61"/>
        <v>359</v>
      </c>
      <c r="N203">
        <f t="shared" si="62"/>
        <v>0.74636174636174635</v>
      </c>
      <c r="O203" s="3">
        <v>39713</v>
      </c>
      <c r="P203">
        <v>0.621</v>
      </c>
      <c r="R203" s="3">
        <v>39713</v>
      </c>
      <c r="S203">
        <v>0.621</v>
      </c>
      <c r="T203">
        <f t="shared" si="55"/>
        <v>22</v>
      </c>
      <c r="U203">
        <f t="shared" si="63"/>
        <v>0.70967741935483875</v>
      </c>
      <c r="W203">
        <f t="shared" si="64"/>
        <v>3.6684327006907602E-2</v>
      </c>
      <c r="Y203" s="4">
        <f t="shared" si="65"/>
        <v>6</v>
      </c>
      <c r="Z203">
        <f t="shared" si="66"/>
        <v>1.2474012474012475E-2</v>
      </c>
      <c r="AA203" s="3">
        <v>39713</v>
      </c>
      <c r="AB203">
        <v>0.4</v>
      </c>
      <c r="AD203" s="3">
        <v>39713</v>
      </c>
      <c r="AE203">
        <v>0.4</v>
      </c>
      <c r="AF203">
        <f t="shared" si="56"/>
        <v>1</v>
      </c>
      <c r="AG203">
        <f t="shared" si="67"/>
        <v>3.2258064516129031E-2</v>
      </c>
      <c r="AI203">
        <f t="shared" si="68"/>
        <v>1.9784052042116557E-2</v>
      </c>
    </row>
    <row r="204" spans="1:35" hidden="1" x14ac:dyDescent="0.3">
      <c r="A204">
        <f t="shared" si="57"/>
        <v>10</v>
      </c>
      <c r="B204">
        <f t="shared" si="58"/>
        <v>2.0790020790020791E-2</v>
      </c>
      <c r="C204" s="3">
        <v>39714</v>
      </c>
      <c r="D204">
        <v>15.7</v>
      </c>
      <c r="F204" s="3">
        <v>39714</v>
      </c>
      <c r="G204">
        <v>15.7</v>
      </c>
      <c r="H204">
        <f t="shared" si="54"/>
        <v>3</v>
      </c>
      <c r="I204">
        <f t="shared" si="59"/>
        <v>9.6774193548387094E-2</v>
      </c>
      <c r="K204">
        <f t="shared" si="60"/>
        <v>7.5984172758366303E-2</v>
      </c>
      <c r="M204" s="4">
        <f t="shared" si="61"/>
        <v>393</v>
      </c>
      <c r="N204">
        <f t="shared" si="62"/>
        <v>0.81704781704781704</v>
      </c>
      <c r="O204" s="3">
        <v>39714</v>
      </c>
      <c r="P204">
        <v>0.67300000000000004</v>
      </c>
      <c r="R204" s="3">
        <v>39714</v>
      </c>
      <c r="S204">
        <v>0.67300000000000004</v>
      </c>
      <c r="T204">
        <f t="shared" si="55"/>
        <v>26</v>
      </c>
      <c r="U204">
        <f t="shared" si="63"/>
        <v>0.83870967741935487</v>
      </c>
      <c r="W204">
        <f t="shared" si="64"/>
        <v>2.1661860371537833E-2</v>
      </c>
      <c r="Y204" s="4">
        <f t="shared" si="65"/>
        <v>12</v>
      </c>
      <c r="Z204">
        <f t="shared" si="66"/>
        <v>2.4948024948024949E-2</v>
      </c>
      <c r="AA204" s="3">
        <v>39714</v>
      </c>
      <c r="AB204">
        <v>0.5</v>
      </c>
      <c r="AD204" s="3">
        <v>39714</v>
      </c>
      <c r="AE204">
        <v>0.5</v>
      </c>
      <c r="AF204">
        <f t="shared" si="56"/>
        <v>4</v>
      </c>
      <c r="AG204">
        <f t="shared" si="67"/>
        <v>0.12903225806451613</v>
      </c>
      <c r="AI204">
        <f t="shared" si="68"/>
        <v>0.10408423311649118</v>
      </c>
    </row>
    <row r="205" spans="1:35" hidden="1" x14ac:dyDescent="0.3">
      <c r="A205">
        <f t="shared" si="57"/>
        <v>12</v>
      </c>
      <c r="B205">
        <f t="shared" si="58"/>
        <v>2.4948024948024949E-2</v>
      </c>
      <c r="C205" s="3">
        <v>39715</v>
      </c>
      <c r="D205">
        <v>15.9</v>
      </c>
      <c r="F205" s="3">
        <v>39715</v>
      </c>
      <c r="G205">
        <v>15.9</v>
      </c>
      <c r="H205">
        <f t="shared" si="54"/>
        <v>4</v>
      </c>
      <c r="I205">
        <f t="shared" si="59"/>
        <v>0.12903225806451613</v>
      </c>
      <c r="K205">
        <f t="shared" si="60"/>
        <v>0.10408423311649118</v>
      </c>
      <c r="M205" s="4">
        <f t="shared" si="61"/>
        <v>392</v>
      </c>
      <c r="N205">
        <f t="shared" si="62"/>
        <v>0.81496881496881501</v>
      </c>
      <c r="O205" s="3">
        <v>39715</v>
      </c>
      <c r="P205">
        <v>0.67200000000000004</v>
      </c>
      <c r="R205" s="3">
        <v>39715</v>
      </c>
      <c r="S205">
        <v>0.67200000000000004</v>
      </c>
      <c r="T205">
        <f t="shared" si="55"/>
        <v>25</v>
      </c>
      <c r="U205">
        <f t="shared" si="63"/>
        <v>0.80645161290322576</v>
      </c>
      <c r="W205">
        <f t="shared" si="64"/>
        <v>8.5172020655892577E-3</v>
      </c>
      <c r="Y205" s="4">
        <f t="shared" si="65"/>
        <v>18</v>
      </c>
      <c r="Z205">
        <f t="shared" si="66"/>
        <v>3.7422037422037424E-2</v>
      </c>
      <c r="AA205" s="3">
        <v>39715</v>
      </c>
      <c r="AB205">
        <v>0.6</v>
      </c>
      <c r="AD205" s="3">
        <v>39715</v>
      </c>
      <c r="AE205">
        <v>0.6</v>
      </c>
      <c r="AF205">
        <f t="shared" si="56"/>
        <v>7</v>
      </c>
      <c r="AG205">
        <f t="shared" si="67"/>
        <v>0.22580645161290322</v>
      </c>
      <c r="AI205">
        <f t="shared" si="68"/>
        <v>0.1883844141908658</v>
      </c>
    </row>
    <row r="206" spans="1:35" hidden="1" x14ac:dyDescent="0.3">
      <c r="A206">
        <f t="shared" si="57"/>
        <v>15</v>
      </c>
      <c r="B206">
        <f t="shared" si="58"/>
        <v>3.1185031185031187E-2</v>
      </c>
      <c r="C206" s="3">
        <v>39716</v>
      </c>
      <c r="D206">
        <v>16.5</v>
      </c>
      <c r="F206" s="3">
        <v>39716</v>
      </c>
      <c r="G206">
        <v>16.5</v>
      </c>
      <c r="H206">
        <f t="shared" si="54"/>
        <v>6</v>
      </c>
      <c r="I206">
        <f t="shared" si="59"/>
        <v>0.19354838709677419</v>
      </c>
      <c r="K206">
        <f t="shared" si="60"/>
        <v>0.162363355911743</v>
      </c>
      <c r="M206" s="4">
        <f t="shared" si="61"/>
        <v>388</v>
      </c>
      <c r="N206">
        <f t="shared" si="62"/>
        <v>0.8066528066528067</v>
      </c>
      <c r="O206" s="3">
        <v>39716</v>
      </c>
      <c r="P206">
        <v>0.66400000000000003</v>
      </c>
      <c r="R206" s="3">
        <v>39716</v>
      </c>
      <c r="S206">
        <v>0.66400000000000003</v>
      </c>
      <c r="T206">
        <f t="shared" si="55"/>
        <v>24</v>
      </c>
      <c r="U206">
        <f t="shared" si="63"/>
        <v>0.77419354838709675</v>
      </c>
      <c r="W206">
        <f t="shared" si="64"/>
        <v>3.2459258265709945E-2</v>
      </c>
      <c r="Y206" s="4">
        <f t="shared" si="65"/>
        <v>114</v>
      </c>
      <c r="Z206">
        <f t="shared" si="66"/>
        <v>0.23700623700623702</v>
      </c>
      <c r="AA206" s="3">
        <v>39716</v>
      </c>
      <c r="AB206">
        <v>1.3</v>
      </c>
      <c r="AD206" s="3">
        <v>39716</v>
      </c>
      <c r="AE206">
        <v>1.3</v>
      </c>
      <c r="AF206">
        <f t="shared" si="56"/>
        <v>24</v>
      </c>
      <c r="AG206">
        <f t="shared" si="67"/>
        <v>0.77419354838709675</v>
      </c>
      <c r="AI206">
        <f t="shared" si="68"/>
        <v>0.53718731138085973</v>
      </c>
    </row>
    <row r="207" spans="1:35" hidden="1" x14ac:dyDescent="0.3">
      <c r="A207">
        <f t="shared" si="57"/>
        <v>15</v>
      </c>
      <c r="B207">
        <f t="shared" si="58"/>
        <v>3.1185031185031187E-2</v>
      </c>
      <c r="C207" s="3">
        <v>39717</v>
      </c>
      <c r="D207">
        <v>16.5</v>
      </c>
      <c r="F207" s="3">
        <v>39717</v>
      </c>
      <c r="G207">
        <v>16.5</v>
      </c>
      <c r="H207">
        <f t="shared" si="54"/>
        <v>6</v>
      </c>
      <c r="I207">
        <f t="shared" si="59"/>
        <v>0.19354838709677419</v>
      </c>
      <c r="K207">
        <f t="shared" si="60"/>
        <v>0.162363355911743</v>
      </c>
      <c r="M207" s="4">
        <f t="shared" si="61"/>
        <v>370</v>
      </c>
      <c r="N207">
        <f t="shared" si="62"/>
        <v>0.76923076923076927</v>
      </c>
      <c r="O207" s="3">
        <v>39717</v>
      </c>
      <c r="P207">
        <v>0.63300000000000001</v>
      </c>
      <c r="R207" s="3">
        <v>39717</v>
      </c>
      <c r="S207">
        <v>0.63300000000000001</v>
      </c>
      <c r="T207">
        <f t="shared" si="55"/>
        <v>23</v>
      </c>
      <c r="U207">
        <f t="shared" si="63"/>
        <v>0.74193548387096775</v>
      </c>
      <c r="W207">
        <f t="shared" si="64"/>
        <v>2.7295285359801524E-2</v>
      </c>
      <c r="Y207" s="4">
        <f t="shared" si="65"/>
        <v>82</v>
      </c>
      <c r="Z207">
        <f t="shared" si="66"/>
        <v>0.17047817047817049</v>
      </c>
      <c r="AA207" s="3">
        <v>39717</v>
      </c>
      <c r="AB207">
        <v>1.1000000000000001</v>
      </c>
      <c r="AD207" s="3">
        <v>39717</v>
      </c>
      <c r="AE207">
        <v>1.1000000000000001</v>
      </c>
      <c r="AF207">
        <f t="shared" si="56"/>
        <v>19</v>
      </c>
      <c r="AG207">
        <f t="shared" si="67"/>
        <v>0.61290322580645162</v>
      </c>
      <c r="AI207">
        <f t="shared" si="68"/>
        <v>0.44242505532828114</v>
      </c>
    </row>
    <row r="208" spans="1:35" hidden="1" x14ac:dyDescent="0.3">
      <c r="A208">
        <f t="shared" si="57"/>
        <v>25</v>
      </c>
      <c r="B208">
        <f t="shared" si="58"/>
        <v>5.1975051975051978E-2</v>
      </c>
      <c r="C208" s="3">
        <v>39718</v>
      </c>
      <c r="D208">
        <v>17.399999999999999</v>
      </c>
      <c r="F208" s="3">
        <v>39718</v>
      </c>
      <c r="G208">
        <v>17.399999999999999</v>
      </c>
      <c r="H208">
        <f t="shared" si="54"/>
        <v>13</v>
      </c>
      <c r="I208">
        <f t="shared" si="59"/>
        <v>0.41935483870967744</v>
      </c>
      <c r="K208">
        <f t="shared" si="60"/>
        <v>0.36737978673462546</v>
      </c>
      <c r="M208" s="4">
        <f t="shared" si="61"/>
        <v>164</v>
      </c>
      <c r="N208">
        <f t="shared" si="62"/>
        <v>0.34095634095634098</v>
      </c>
      <c r="O208" s="3">
        <v>39718</v>
      </c>
      <c r="P208">
        <v>0.45500000000000002</v>
      </c>
      <c r="R208" s="3">
        <v>39718</v>
      </c>
      <c r="S208">
        <v>0.45500000000000002</v>
      </c>
      <c r="T208">
        <f t="shared" si="55"/>
        <v>16</v>
      </c>
      <c r="U208">
        <f t="shared" si="63"/>
        <v>0.5161290322580645</v>
      </c>
      <c r="W208">
        <f t="shared" si="64"/>
        <v>0.17517269130172353</v>
      </c>
      <c r="Y208" s="4">
        <f t="shared" si="65"/>
        <v>310</v>
      </c>
      <c r="Z208">
        <f t="shared" si="66"/>
        <v>0.64449064449064453</v>
      </c>
      <c r="AA208" s="3">
        <v>39718</v>
      </c>
      <c r="AB208">
        <v>2</v>
      </c>
      <c r="AD208" s="3">
        <v>39718</v>
      </c>
      <c r="AE208">
        <v>2</v>
      </c>
      <c r="AF208">
        <f t="shared" si="56"/>
        <v>28</v>
      </c>
      <c r="AG208">
        <f t="shared" si="67"/>
        <v>0.90322580645161288</v>
      </c>
      <c r="AI208">
        <f t="shared" si="68"/>
        <v>0.25873516196096835</v>
      </c>
    </row>
    <row r="209" spans="1:36" hidden="1" x14ac:dyDescent="0.3">
      <c r="A209">
        <f t="shared" si="57"/>
        <v>15</v>
      </c>
      <c r="B209">
        <f t="shared" si="58"/>
        <v>3.1185031185031187E-2</v>
      </c>
      <c r="C209" s="3">
        <v>39719</v>
      </c>
      <c r="D209">
        <v>16.5</v>
      </c>
      <c r="F209" s="3">
        <v>39719</v>
      </c>
      <c r="G209">
        <v>16.5</v>
      </c>
      <c r="H209">
        <f t="shared" si="54"/>
        <v>6</v>
      </c>
      <c r="I209">
        <f t="shared" si="59"/>
        <v>0.19354838709677419</v>
      </c>
      <c r="K209">
        <f t="shared" si="60"/>
        <v>0.162363355911743</v>
      </c>
      <c r="M209" s="4">
        <f t="shared" si="61"/>
        <v>213</v>
      </c>
      <c r="N209">
        <f t="shared" si="62"/>
        <v>0.44282744282744285</v>
      </c>
      <c r="O209" s="3">
        <v>39719</v>
      </c>
      <c r="P209">
        <v>0.48599999999999999</v>
      </c>
      <c r="R209" s="3">
        <v>39719</v>
      </c>
      <c r="S209">
        <v>0.48599999999999999</v>
      </c>
      <c r="T209">
        <f t="shared" si="55"/>
        <v>19</v>
      </c>
      <c r="U209">
        <f t="shared" si="63"/>
        <v>0.61290322580645162</v>
      </c>
      <c r="W209">
        <f t="shared" si="64"/>
        <v>0.17007578297900877</v>
      </c>
      <c r="Y209" s="4">
        <f t="shared" si="65"/>
        <v>18</v>
      </c>
      <c r="Z209">
        <f t="shared" si="66"/>
        <v>3.7422037422037424E-2</v>
      </c>
      <c r="AA209" s="3">
        <v>39719</v>
      </c>
      <c r="AB209">
        <v>0.6</v>
      </c>
      <c r="AD209" s="3">
        <v>39719</v>
      </c>
      <c r="AE209">
        <v>0.6</v>
      </c>
      <c r="AF209">
        <f t="shared" si="56"/>
        <v>7</v>
      </c>
      <c r="AG209">
        <f t="shared" si="67"/>
        <v>0.22580645161290322</v>
      </c>
      <c r="AI209">
        <f t="shared" si="68"/>
        <v>0.1883844141908658</v>
      </c>
    </row>
    <row r="210" spans="1:36" hidden="1" x14ac:dyDescent="0.3">
      <c r="A210">
        <f t="shared" si="57"/>
        <v>14</v>
      </c>
      <c r="B210">
        <f t="shared" si="58"/>
        <v>2.9106029106029108E-2</v>
      </c>
      <c r="C210" s="3">
        <v>39720</v>
      </c>
      <c r="D210">
        <v>16.399999999999999</v>
      </c>
      <c r="F210" s="3">
        <v>39720</v>
      </c>
      <c r="G210">
        <v>16.399999999999999</v>
      </c>
      <c r="H210">
        <f t="shared" si="54"/>
        <v>5</v>
      </c>
      <c r="I210">
        <f t="shared" si="59"/>
        <v>0.16129032258064516</v>
      </c>
      <c r="K210">
        <f t="shared" si="60"/>
        <v>0.13218429347461605</v>
      </c>
      <c r="M210" s="4">
        <f t="shared" si="61"/>
        <v>274</v>
      </c>
      <c r="N210">
        <f t="shared" si="62"/>
        <v>0.56964656964656968</v>
      </c>
      <c r="O210" s="3">
        <v>39720</v>
      </c>
      <c r="P210">
        <v>0.53400000000000003</v>
      </c>
      <c r="R210" s="3">
        <v>39720</v>
      </c>
      <c r="S210">
        <v>0.53400000000000003</v>
      </c>
      <c r="T210">
        <f t="shared" si="55"/>
        <v>21</v>
      </c>
      <c r="U210">
        <f t="shared" si="63"/>
        <v>0.67741935483870963</v>
      </c>
      <c r="W210">
        <f t="shared" si="64"/>
        <v>0.10777278519213995</v>
      </c>
      <c r="Y210" s="4">
        <f t="shared" si="65"/>
        <v>12</v>
      </c>
      <c r="Z210">
        <f t="shared" si="66"/>
        <v>2.4948024948024949E-2</v>
      </c>
      <c r="AA210" s="3">
        <v>39720</v>
      </c>
      <c r="AB210">
        <v>0.5</v>
      </c>
      <c r="AD210" s="3">
        <v>39720</v>
      </c>
      <c r="AE210">
        <v>0.5</v>
      </c>
      <c r="AF210">
        <f t="shared" si="56"/>
        <v>4</v>
      </c>
      <c r="AG210">
        <f t="shared" si="67"/>
        <v>0.12903225806451613</v>
      </c>
      <c r="AI210">
        <f t="shared" si="68"/>
        <v>0.10408423311649118</v>
      </c>
    </row>
    <row r="211" spans="1:36" x14ac:dyDescent="0.3">
      <c r="A211" s="1">
        <f t="shared" si="57"/>
        <v>5</v>
      </c>
      <c r="B211" s="1">
        <f t="shared" si="58"/>
        <v>1.0395010395010396E-2</v>
      </c>
      <c r="C211" s="5">
        <v>39721</v>
      </c>
      <c r="D211" s="1">
        <v>15.1</v>
      </c>
      <c r="E211" s="1"/>
      <c r="F211" s="5">
        <v>39721</v>
      </c>
      <c r="G211" s="1">
        <v>15.1</v>
      </c>
      <c r="H211" s="1">
        <f t="shared" si="54"/>
        <v>2</v>
      </c>
      <c r="I211" s="1">
        <f t="shared" si="59"/>
        <v>6.4516129032258063E-2</v>
      </c>
      <c r="J211" s="1"/>
      <c r="K211" s="1">
        <f t="shared" si="60"/>
        <v>5.4121118637247667E-2</v>
      </c>
      <c r="L211" s="1">
        <f>SUM(K182:K211)</f>
        <v>5.3250620347394531</v>
      </c>
      <c r="M211" s="2">
        <f t="shared" si="61"/>
        <v>402</v>
      </c>
      <c r="N211" s="1">
        <f t="shared" si="62"/>
        <v>0.83575883575883581</v>
      </c>
      <c r="O211" s="5">
        <v>39721</v>
      </c>
      <c r="P211" s="1">
        <v>0.70499999999999996</v>
      </c>
      <c r="Q211" s="1"/>
      <c r="R211" s="5">
        <v>39721</v>
      </c>
      <c r="S211" s="1">
        <v>0.70499999999999996</v>
      </c>
      <c r="T211" s="1">
        <f t="shared" si="55"/>
        <v>27</v>
      </c>
      <c r="U211" s="1">
        <f t="shared" si="63"/>
        <v>0.87096774193548387</v>
      </c>
      <c r="V211" s="1"/>
      <c r="W211" s="1">
        <f t="shared" si="64"/>
        <v>3.5208906176648069E-2</v>
      </c>
      <c r="X211" s="1">
        <f>SUM(W182:W211)</f>
        <v>3.3017906243712698</v>
      </c>
      <c r="Y211" s="2">
        <f t="shared" si="65"/>
        <v>12</v>
      </c>
      <c r="Z211" s="1">
        <f t="shared" si="66"/>
        <v>2.4948024948024949E-2</v>
      </c>
      <c r="AA211" s="5">
        <v>39721</v>
      </c>
      <c r="AB211" s="1">
        <v>0.5</v>
      </c>
      <c r="AC211" s="1"/>
      <c r="AD211" s="5">
        <v>39721</v>
      </c>
      <c r="AE211" s="1">
        <v>0.5</v>
      </c>
      <c r="AF211" s="1">
        <f t="shared" si="56"/>
        <v>4</v>
      </c>
      <c r="AG211" s="1">
        <f t="shared" si="67"/>
        <v>0.12903225806451613</v>
      </c>
      <c r="AH211" s="1"/>
      <c r="AI211" s="1">
        <f t="shared" si="68"/>
        <v>0.10408423311649118</v>
      </c>
      <c r="AJ211" s="1">
        <f>SUM(AI182:AI211)</f>
        <v>8.4418885386627345</v>
      </c>
    </row>
    <row r="212" spans="1:36" hidden="1" x14ac:dyDescent="0.3">
      <c r="A212">
        <f t="shared" si="57"/>
        <v>429</v>
      </c>
      <c r="B212">
        <f t="shared" si="58"/>
        <v>0.89189189189189189</v>
      </c>
      <c r="C212" s="3">
        <v>40057</v>
      </c>
      <c r="D212">
        <v>27</v>
      </c>
      <c r="F212" s="3">
        <v>40057</v>
      </c>
      <c r="G212">
        <v>27</v>
      </c>
      <c r="H212">
        <f>_xlfn.RANK.EQ(G212,$G$212:$G$241,1)</f>
        <v>29</v>
      </c>
      <c r="I212">
        <f t="shared" si="59"/>
        <v>0.93548387096774188</v>
      </c>
      <c r="K212">
        <f t="shared" si="60"/>
        <v>4.3591979075849996E-2</v>
      </c>
      <c r="M212" s="4">
        <f t="shared" si="61"/>
        <v>224</v>
      </c>
      <c r="N212">
        <f t="shared" si="62"/>
        <v>0.46569646569646572</v>
      </c>
      <c r="O212" s="3">
        <v>40057</v>
      </c>
      <c r="P212">
        <v>0.49399999999999999</v>
      </c>
      <c r="R212" s="3">
        <v>40057</v>
      </c>
      <c r="S212">
        <v>0.49399999999999999</v>
      </c>
      <c r="T212">
        <f>_xlfn.RANK.EQ(S212,$S$212:$S$241,1)</f>
        <v>11</v>
      </c>
      <c r="U212">
        <f t="shared" si="63"/>
        <v>0.35483870967741937</v>
      </c>
      <c r="W212">
        <f t="shared" si="64"/>
        <v>0.11085775601904635</v>
      </c>
      <c r="Y212" s="4">
        <f t="shared" si="65"/>
        <v>245</v>
      </c>
      <c r="Z212">
        <f t="shared" si="66"/>
        <v>0.50935550935550933</v>
      </c>
      <c r="AA212" s="3">
        <v>40057</v>
      </c>
      <c r="AB212">
        <v>1.7</v>
      </c>
      <c r="AD212" s="3">
        <v>40057</v>
      </c>
      <c r="AE212">
        <v>1.7</v>
      </c>
      <c r="AF212">
        <f>_xlfn.RANK.EQ(AE212,$AE$212:$AE$241,1)</f>
        <v>15</v>
      </c>
      <c r="AG212">
        <f t="shared" si="67"/>
        <v>0.4838709677419355</v>
      </c>
      <c r="AI212">
        <f t="shared" si="68"/>
        <v>2.548454161357383E-2</v>
      </c>
    </row>
    <row r="213" spans="1:36" hidden="1" x14ac:dyDescent="0.3">
      <c r="A213">
        <f t="shared" si="57"/>
        <v>411</v>
      </c>
      <c r="B213">
        <f t="shared" si="58"/>
        <v>0.85446985446985446</v>
      </c>
      <c r="C213" s="3">
        <v>40058</v>
      </c>
      <c r="D213">
        <v>26.2</v>
      </c>
      <c r="F213" s="3">
        <v>40058</v>
      </c>
      <c r="G213">
        <v>26.2</v>
      </c>
      <c r="H213">
        <f t="shared" ref="H213:H241" si="69">_xlfn.RANK.EQ(G213,$G$212:$G$241,1)</f>
        <v>26</v>
      </c>
      <c r="I213">
        <f t="shared" si="59"/>
        <v>0.83870967741935487</v>
      </c>
      <c r="K213">
        <f t="shared" si="60"/>
        <v>1.5760177050499591E-2</v>
      </c>
      <c r="M213" s="4">
        <f t="shared" si="61"/>
        <v>365</v>
      </c>
      <c r="N213">
        <f t="shared" si="62"/>
        <v>0.75883575883575882</v>
      </c>
      <c r="O213" s="3">
        <v>40058</v>
      </c>
      <c r="P213">
        <v>0.626</v>
      </c>
      <c r="R213" s="3">
        <v>40058</v>
      </c>
      <c r="S213">
        <v>0.626</v>
      </c>
      <c r="T213">
        <f t="shared" ref="T213:T241" si="70">_xlfn.RANK.EQ(S213,$S$212:$S$241,1)</f>
        <v>21</v>
      </c>
      <c r="U213">
        <f t="shared" si="63"/>
        <v>0.67741935483870963</v>
      </c>
      <c r="W213">
        <f t="shared" si="64"/>
        <v>8.1416403997049192E-2</v>
      </c>
      <c r="Y213" s="4">
        <f t="shared" si="65"/>
        <v>245</v>
      </c>
      <c r="Z213">
        <f t="shared" si="66"/>
        <v>0.50935550935550933</v>
      </c>
      <c r="AA213" s="3">
        <v>40058</v>
      </c>
      <c r="AB213">
        <v>1.7</v>
      </c>
      <c r="AD213" s="3">
        <v>40058</v>
      </c>
      <c r="AE213">
        <v>1.7</v>
      </c>
      <c r="AF213">
        <f t="shared" ref="AF213:AF241" si="71">_xlfn.RANK.EQ(AE213,$AE$212:$AE$241,1)</f>
        <v>15</v>
      </c>
      <c r="AG213">
        <f t="shared" si="67"/>
        <v>0.4838709677419355</v>
      </c>
      <c r="AI213">
        <f t="shared" si="68"/>
        <v>2.548454161357383E-2</v>
      </c>
    </row>
    <row r="214" spans="1:36" hidden="1" x14ac:dyDescent="0.3">
      <c r="A214">
        <f t="shared" si="57"/>
        <v>414</v>
      </c>
      <c r="B214">
        <f t="shared" si="58"/>
        <v>0.86070686070686075</v>
      </c>
      <c r="C214" s="3">
        <v>40059</v>
      </c>
      <c r="D214">
        <v>26.3</v>
      </c>
      <c r="F214" s="3">
        <v>40059</v>
      </c>
      <c r="G214">
        <v>26.3</v>
      </c>
      <c r="H214">
        <f t="shared" si="69"/>
        <v>27</v>
      </c>
      <c r="I214">
        <f t="shared" si="59"/>
        <v>0.87096774193548387</v>
      </c>
      <c r="K214">
        <f t="shared" si="60"/>
        <v>1.026088122862312E-2</v>
      </c>
      <c r="M214" s="4">
        <f t="shared" si="61"/>
        <v>376</v>
      </c>
      <c r="N214">
        <f t="shared" si="62"/>
        <v>0.78170478170478175</v>
      </c>
      <c r="O214" s="3">
        <v>40059</v>
      </c>
      <c r="P214">
        <v>0.64500000000000002</v>
      </c>
      <c r="R214" s="3">
        <v>40059</v>
      </c>
      <c r="S214">
        <v>0.64500000000000002</v>
      </c>
      <c r="T214">
        <f t="shared" si="70"/>
        <v>22</v>
      </c>
      <c r="U214">
        <f t="shared" si="63"/>
        <v>0.70967741935483875</v>
      </c>
      <c r="W214">
        <f t="shared" si="64"/>
        <v>7.2027362349943003E-2</v>
      </c>
      <c r="Y214" s="4">
        <f t="shared" si="65"/>
        <v>200</v>
      </c>
      <c r="Z214">
        <f t="shared" si="66"/>
        <v>0.41580041580041582</v>
      </c>
      <c r="AA214" s="3">
        <v>40059</v>
      </c>
      <c r="AB214">
        <v>1.6</v>
      </c>
      <c r="AD214" s="3">
        <v>40059</v>
      </c>
      <c r="AE214">
        <v>1.6</v>
      </c>
      <c r="AF214">
        <f t="shared" si="71"/>
        <v>11</v>
      </c>
      <c r="AG214">
        <f t="shared" si="67"/>
        <v>0.35483870967741937</v>
      </c>
      <c r="AI214">
        <f t="shared" si="68"/>
        <v>6.0961706122996451E-2</v>
      </c>
    </row>
    <row r="215" spans="1:36" hidden="1" x14ac:dyDescent="0.3">
      <c r="A215">
        <f t="shared" si="57"/>
        <v>442</v>
      </c>
      <c r="B215">
        <f t="shared" si="58"/>
        <v>0.91891891891891897</v>
      </c>
      <c r="C215" s="3">
        <v>40060</v>
      </c>
      <c r="D215">
        <v>27.5</v>
      </c>
      <c r="F215" s="3">
        <v>40060</v>
      </c>
      <c r="G215">
        <v>27.5</v>
      </c>
      <c r="H215">
        <f t="shared" si="69"/>
        <v>30</v>
      </c>
      <c r="I215">
        <f t="shared" si="59"/>
        <v>0.967741935483871</v>
      </c>
      <c r="K215">
        <f t="shared" si="60"/>
        <v>4.8823016564952026E-2</v>
      </c>
      <c r="M215" s="4">
        <f t="shared" si="61"/>
        <v>267</v>
      </c>
      <c r="N215">
        <f t="shared" si="62"/>
        <v>0.55509355509355507</v>
      </c>
      <c r="O215" s="3">
        <v>40060</v>
      </c>
      <c r="P215">
        <v>0.53</v>
      </c>
      <c r="R215" s="3">
        <v>40060</v>
      </c>
      <c r="S215">
        <v>0.53</v>
      </c>
      <c r="T215">
        <f t="shared" si="70"/>
        <v>15</v>
      </c>
      <c r="U215">
        <f t="shared" si="63"/>
        <v>0.4838709677419355</v>
      </c>
      <c r="W215">
        <f t="shared" si="64"/>
        <v>7.1222587351619571E-2</v>
      </c>
      <c r="Y215" s="4">
        <f t="shared" si="65"/>
        <v>310</v>
      </c>
      <c r="Z215">
        <f t="shared" si="66"/>
        <v>0.64449064449064453</v>
      </c>
      <c r="AA215" s="3">
        <v>40060</v>
      </c>
      <c r="AB215">
        <v>2</v>
      </c>
      <c r="AD215" s="3">
        <v>40060</v>
      </c>
      <c r="AE215">
        <v>2</v>
      </c>
      <c r="AF215">
        <f t="shared" si="71"/>
        <v>21</v>
      </c>
      <c r="AG215">
        <f t="shared" si="67"/>
        <v>0.67741935483870963</v>
      </c>
      <c r="AI215">
        <f t="shared" si="68"/>
        <v>3.2928710348065104E-2</v>
      </c>
    </row>
    <row r="216" spans="1:36" hidden="1" x14ac:dyDescent="0.3">
      <c r="A216">
        <f t="shared" si="57"/>
        <v>331</v>
      </c>
      <c r="B216">
        <f t="shared" si="58"/>
        <v>0.68814968814968813</v>
      </c>
      <c r="C216" s="3">
        <v>40061</v>
      </c>
      <c r="D216">
        <v>24</v>
      </c>
      <c r="F216" s="3">
        <v>40061</v>
      </c>
      <c r="G216">
        <v>24</v>
      </c>
      <c r="H216">
        <f t="shared" si="69"/>
        <v>23</v>
      </c>
      <c r="I216">
        <f t="shared" si="59"/>
        <v>0.74193548387096775</v>
      </c>
      <c r="K216">
        <f t="shared" si="60"/>
        <v>5.3785795721279617E-2</v>
      </c>
      <c r="M216" s="4">
        <f t="shared" si="61"/>
        <v>398</v>
      </c>
      <c r="N216">
        <f t="shared" si="62"/>
        <v>0.82744282744282749</v>
      </c>
      <c r="O216" s="3">
        <v>40061</v>
      </c>
      <c r="P216">
        <v>0.69499999999999995</v>
      </c>
      <c r="R216" s="3">
        <v>40061</v>
      </c>
      <c r="S216">
        <v>0.69499999999999995</v>
      </c>
      <c r="T216">
        <f t="shared" si="70"/>
        <v>25</v>
      </c>
      <c r="U216">
        <f t="shared" si="63"/>
        <v>0.80645161290322576</v>
      </c>
      <c r="W216">
        <f t="shared" si="64"/>
        <v>2.0991214539601732E-2</v>
      </c>
      <c r="Y216" s="4">
        <f t="shared" si="65"/>
        <v>333</v>
      </c>
      <c r="Z216">
        <f t="shared" si="66"/>
        <v>0.69230769230769229</v>
      </c>
      <c r="AA216" s="3">
        <v>40061</v>
      </c>
      <c r="AB216">
        <v>2.1</v>
      </c>
      <c r="AD216" s="3">
        <v>40061</v>
      </c>
      <c r="AE216">
        <v>2.1</v>
      </c>
      <c r="AF216">
        <f t="shared" si="71"/>
        <v>22</v>
      </c>
      <c r="AG216">
        <f t="shared" si="67"/>
        <v>0.70967741935483875</v>
      </c>
      <c r="AI216">
        <f t="shared" si="68"/>
        <v>1.7369727047146455E-2</v>
      </c>
    </row>
    <row r="217" spans="1:36" hidden="1" x14ac:dyDescent="0.3">
      <c r="A217">
        <f t="shared" si="57"/>
        <v>230</v>
      </c>
      <c r="B217">
        <f t="shared" si="58"/>
        <v>0.4781704781704782</v>
      </c>
      <c r="C217" s="3">
        <v>40062</v>
      </c>
      <c r="D217">
        <v>22.1</v>
      </c>
      <c r="F217" s="3">
        <v>40062</v>
      </c>
      <c r="G217">
        <v>22.1</v>
      </c>
      <c r="H217">
        <f t="shared" si="69"/>
        <v>8</v>
      </c>
      <c r="I217">
        <f t="shared" si="59"/>
        <v>0.25806451612903225</v>
      </c>
      <c r="K217">
        <f t="shared" si="60"/>
        <v>0.22010596204144595</v>
      </c>
      <c r="M217" s="4">
        <f t="shared" si="61"/>
        <v>127</v>
      </c>
      <c r="N217">
        <f t="shared" si="62"/>
        <v>0.26403326403326405</v>
      </c>
      <c r="O217" s="3">
        <v>40062</v>
      </c>
      <c r="P217">
        <v>0.43099999999999999</v>
      </c>
      <c r="R217" s="3">
        <v>40062</v>
      </c>
      <c r="S217">
        <v>0.43099999999999999</v>
      </c>
      <c r="T217">
        <f t="shared" si="70"/>
        <v>6</v>
      </c>
      <c r="U217">
        <f t="shared" si="63"/>
        <v>0.19354838709677419</v>
      </c>
      <c r="W217">
        <f t="shared" si="64"/>
        <v>7.048487693648986E-2</v>
      </c>
      <c r="Y217" s="4">
        <f t="shared" si="65"/>
        <v>467</v>
      </c>
      <c r="Z217">
        <f t="shared" si="66"/>
        <v>0.97089397089397089</v>
      </c>
      <c r="AA217" s="3">
        <v>40062</v>
      </c>
      <c r="AB217">
        <v>4.3</v>
      </c>
      <c r="AD217" s="3">
        <v>40062</v>
      </c>
      <c r="AE217">
        <v>4.3</v>
      </c>
      <c r="AF217">
        <f t="shared" si="71"/>
        <v>29</v>
      </c>
      <c r="AG217">
        <f t="shared" si="67"/>
        <v>0.93548387096774188</v>
      </c>
      <c r="AI217">
        <f t="shared" si="68"/>
        <v>3.5410099926229011E-2</v>
      </c>
    </row>
    <row r="218" spans="1:36" hidden="1" x14ac:dyDescent="0.3">
      <c r="A218">
        <f t="shared" si="57"/>
        <v>242</v>
      </c>
      <c r="B218">
        <f t="shared" si="58"/>
        <v>0.50311850311850315</v>
      </c>
      <c r="C218" s="3">
        <v>40063</v>
      </c>
      <c r="D218">
        <v>22.3</v>
      </c>
      <c r="F218" s="3">
        <v>40063</v>
      </c>
      <c r="G218">
        <v>22.3</v>
      </c>
      <c r="H218">
        <f t="shared" si="69"/>
        <v>10</v>
      </c>
      <c r="I218">
        <f t="shared" si="59"/>
        <v>0.32258064516129031</v>
      </c>
      <c r="K218">
        <f t="shared" si="60"/>
        <v>0.18053785795721283</v>
      </c>
      <c r="M218" s="4">
        <f t="shared" si="61"/>
        <v>47</v>
      </c>
      <c r="N218">
        <f t="shared" si="62"/>
        <v>9.7713097713097719E-2</v>
      </c>
      <c r="O218" s="3">
        <v>40063</v>
      </c>
      <c r="P218">
        <v>0.36899999999999999</v>
      </c>
      <c r="R218" s="3">
        <v>40063</v>
      </c>
      <c r="S218">
        <v>0.36899999999999999</v>
      </c>
      <c r="T218">
        <f t="shared" si="70"/>
        <v>4</v>
      </c>
      <c r="U218">
        <f t="shared" si="63"/>
        <v>0.12903225806451613</v>
      </c>
      <c r="W218">
        <f t="shared" si="64"/>
        <v>3.1319160351418407E-2</v>
      </c>
      <c r="Y218" s="4">
        <f t="shared" si="65"/>
        <v>478</v>
      </c>
      <c r="Z218">
        <f t="shared" si="66"/>
        <v>0.99376299376299382</v>
      </c>
      <c r="AA218" s="3">
        <v>40063</v>
      </c>
      <c r="AB218">
        <v>5.0999999999999996</v>
      </c>
      <c r="AD218" s="3">
        <v>40063</v>
      </c>
      <c r="AE218">
        <v>5.0999999999999996</v>
      </c>
      <c r="AF218">
        <f t="shared" si="71"/>
        <v>30</v>
      </c>
      <c r="AG218">
        <f t="shared" si="67"/>
        <v>0.967741935483871</v>
      </c>
      <c r="AI218">
        <f t="shared" si="68"/>
        <v>2.6021058279122822E-2</v>
      </c>
    </row>
    <row r="219" spans="1:36" hidden="1" x14ac:dyDescent="0.3">
      <c r="A219">
        <f t="shared" si="57"/>
        <v>285</v>
      </c>
      <c r="B219">
        <f t="shared" si="58"/>
        <v>0.59251559251559249</v>
      </c>
      <c r="C219" s="3">
        <v>40064</v>
      </c>
      <c r="D219">
        <v>23.1</v>
      </c>
      <c r="F219" s="3">
        <v>40064</v>
      </c>
      <c r="G219">
        <v>23.1</v>
      </c>
      <c r="H219">
        <f t="shared" si="69"/>
        <v>17</v>
      </c>
      <c r="I219">
        <f t="shared" si="59"/>
        <v>0.54838709677419351</v>
      </c>
      <c r="K219">
        <f t="shared" si="60"/>
        <v>4.4128495741398988E-2</v>
      </c>
      <c r="M219" s="4">
        <f t="shared" si="61"/>
        <v>24</v>
      </c>
      <c r="N219">
        <f t="shared" si="62"/>
        <v>4.9896049896049899E-2</v>
      </c>
      <c r="O219" s="3">
        <v>40064</v>
      </c>
      <c r="P219">
        <v>0.33700000000000002</v>
      </c>
      <c r="R219" s="3">
        <v>40064</v>
      </c>
      <c r="S219">
        <v>0.33700000000000002</v>
      </c>
      <c r="T219">
        <f t="shared" si="70"/>
        <v>2</v>
      </c>
      <c r="U219">
        <f t="shared" si="63"/>
        <v>6.4516129032258063E-2</v>
      </c>
      <c r="W219">
        <f t="shared" si="64"/>
        <v>1.4620079136208164E-2</v>
      </c>
      <c r="Y219" s="4">
        <f t="shared" si="65"/>
        <v>461</v>
      </c>
      <c r="Z219">
        <f t="shared" si="66"/>
        <v>0.95841995841995842</v>
      </c>
      <c r="AA219" s="3">
        <v>40064</v>
      </c>
      <c r="AB219">
        <v>3.9</v>
      </c>
      <c r="AD219" s="3">
        <v>40064</v>
      </c>
      <c r="AE219">
        <v>3.9</v>
      </c>
      <c r="AF219">
        <f t="shared" si="71"/>
        <v>28</v>
      </c>
      <c r="AG219">
        <f t="shared" si="67"/>
        <v>0.90322580645161288</v>
      </c>
      <c r="AI219">
        <f t="shared" si="68"/>
        <v>5.5194151968345539E-2</v>
      </c>
    </row>
    <row r="220" spans="1:36" hidden="1" x14ac:dyDescent="0.3">
      <c r="A220">
        <f t="shared" si="57"/>
        <v>285</v>
      </c>
      <c r="B220">
        <f t="shared" si="58"/>
        <v>0.59251559251559249</v>
      </c>
      <c r="C220" s="3">
        <v>40065</v>
      </c>
      <c r="D220">
        <v>23.1</v>
      </c>
      <c r="F220" s="3">
        <v>40065</v>
      </c>
      <c r="G220">
        <v>23.1</v>
      </c>
      <c r="H220">
        <f t="shared" si="69"/>
        <v>17</v>
      </c>
      <c r="I220">
        <f t="shared" si="59"/>
        <v>0.54838709677419351</v>
      </c>
      <c r="K220">
        <f t="shared" si="60"/>
        <v>4.4128495741398988E-2</v>
      </c>
      <c r="M220" s="4">
        <f t="shared" si="61"/>
        <v>182</v>
      </c>
      <c r="N220">
        <f t="shared" si="62"/>
        <v>0.3783783783783784</v>
      </c>
      <c r="O220" s="3">
        <v>40065</v>
      </c>
      <c r="P220">
        <v>0.46700000000000003</v>
      </c>
      <c r="R220" s="3">
        <v>40065</v>
      </c>
      <c r="S220">
        <v>0.46700000000000003</v>
      </c>
      <c r="T220">
        <f t="shared" si="70"/>
        <v>8</v>
      </c>
      <c r="U220">
        <f t="shared" si="63"/>
        <v>0.25806451612903225</v>
      </c>
      <c r="W220">
        <f t="shared" si="64"/>
        <v>0.12031386224934615</v>
      </c>
      <c r="Y220" s="4">
        <f t="shared" si="65"/>
        <v>369</v>
      </c>
      <c r="Z220">
        <f t="shared" si="66"/>
        <v>0.76715176715176714</v>
      </c>
      <c r="AA220" s="3">
        <v>40065</v>
      </c>
      <c r="AB220">
        <v>2.2999999999999998</v>
      </c>
      <c r="AD220" s="3">
        <v>40065</v>
      </c>
      <c r="AE220">
        <v>2.2999999999999998</v>
      </c>
      <c r="AF220">
        <f t="shared" si="71"/>
        <v>23</v>
      </c>
      <c r="AG220">
        <f t="shared" si="67"/>
        <v>0.74193548387096775</v>
      </c>
      <c r="AI220">
        <f t="shared" si="68"/>
        <v>2.521628328079939E-2</v>
      </c>
    </row>
    <row r="221" spans="1:36" hidden="1" x14ac:dyDescent="0.3">
      <c r="A221">
        <f t="shared" si="57"/>
        <v>387</v>
      </c>
      <c r="B221">
        <f t="shared" si="58"/>
        <v>0.80457380457380456</v>
      </c>
      <c r="C221" s="3">
        <v>40066</v>
      </c>
      <c r="D221">
        <v>25.4</v>
      </c>
      <c r="F221" s="3">
        <v>40066</v>
      </c>
      <c r="G221">
        <v>25.4</v>
      </c>
      <c r="H221">
        <f t="shared" si="69"/>
        <v>24</v>
      </c>
      <c r="I221">
        <f t="shared" si="59"/>
        <v>0.77419354838709675</v>
      </c>
      <c r="K221">
        <f t="shared" si="60"/>
        <v>3.038025618670781E-2</v>
      </c>
      <c r="M221" s="4">
        <f t="shared" si="61"/>
        <v>93</v>
      </c>
      <c r="N221">
        <f t="shared" si="62"/>
        <v>0.19334719334719336</v>
      </c>
      <c r="O221" s="3">
        <v>40066</v>
      </c>
      <c r="P221">
        <v>0.40699999999999997</v>
      </c>
      <c r="R221" s="3">
        <v>40066</v>
      </c>
      <c r="S221">
        <v>0.40699999999999997</v>
      </c>
      <c r="T221">
        <f t="shared" si="70"/>
        <v>5</v>
      </c>
      <c r="U221">
        <f t="shared" si="63"/>
        <v>0.16129032258064516</v>
      </c>
      <c r="W221">
        <f t="shared" si="64"/>
        <v>3.2056870766548201E-2</v>
      </c>
      <c r="Y221" s="4">
        <f t="shared" si="65"/>
        <v>384</v>
      </c>
      <c r="Z221">
        <f t="shared" si="66"/>
        <v>0.79833679833679838</v>
      </c>
      <c r="AA221" s="3">
        <v>40066</v>
      </c>
      <c r="AB221">
        <v>2.4</v>
      </c>
      <c r="AD221" s="3">
        <v>40066</v>
      </c>
      <c r="AE221">
        <v>2.4</v>
      </c>
      <c r="AF221">
        <f t="shared" si="71"/>
        <v>24</v>
      </c>
      <c r="AG221">
        <f t="shared" si="67"/>
        <v>0.77419354838709675</v>
      </c>
      <c r="AI221">
        <f t="shared" si="68"/>
        <v>2.4143249949701628E-2</v>
      </c>
    </row>
    <row r="222" spans="1:36" hidden="1" x14ac:dyDescent="0.3">
      <c r="A222">
        <f t="shared" si="57"/>
        <v>390</v>
      </c>
      <c r="B222">
        <f t="shared" si="58"/>
        <v>0.81081081081081086</v>
      </c>
      <c r="C222" s="3">
        <v>40067</v>
      </c>
      <c r="D222">
        <v>25.5</v>
      </c>
      <c r="F222" s="3">
        <v>40067</v>
      </c>
      <c r="G222">
        <v>25.5</v>
      </c>
      <c r="H222">
        <f t="shared" si="69"/>
        <v>25</v>
      </c>
      <c r="I222">
        <f t="shared" si="59"/>
        <v>0.80645161290322576</v>
      </c>
      <c r="K222">
        <f t="shared" si="60"/>
        <v>4.3591979075850995E-3</v>
      </c>
      <c r="M222" s="4">
        <f t="shared" si="61"/>
        <v>39</v>
      </c>
      <c r="N222">
        <f t="shared" si="62"/>
        <v>8.1081081081081086E-2</v>
      </c>
      <c r="O222" s="3">
        <v>40067</v>
      </c>
      <c r="P222">
        <v>0.36399999999999999</v>
      </c>
      <c r="R222" s="3">
        <v>40067</v>
      </c>
      <c r="S222">
        <v>0.36399999999999999</v>
      </c>
      <c r="T222">
        <f t="shared" si="70"/>
        <v>3</v>
      </c>
      <c r="U222">
        <f t="shared" si="63"/>
        <v>9.6774193548387094E-2</v>
      </c>
      <c r="W222">
        <f t="shared" si="64"/>
        <v>1.5693112467306009E-2</v>
      </c>
      <c r="Y222" s="4">
        <f t="shared" si="65"/>
        <v>458</v>
      </c>
      <c r="Z222">
        <f t="shared" si="66"/>
        <v>0.95218295218295224</v>
      </c>
      <c r="AA222" s="3">
        <v>40067</v>
      </c>
      <c r="AB222">
        <v>3.8</v>
      </c>
      <c r="AD222" s="3">
        <v>40067</v>
      </c>
      <c r="AE222">
        <v>3.8</v>
      </c>
      <c r="AF222">
        <f t="shared" si="71"/>
        <v>27</v>
      </c>
      <c r="AG222">
        <f t="shared" si="67"/>
        <v>0.87096774193548387</v>
      </c>
      <c r="AI222">
        <f t="shared" si="68"/>
        <v>8.1215210247468361E-2</v>
      </c>
    </row>
    <row r="223" spans="1:36" hidden="1" x14ac:dyDescent="0.3">
      <c r="A223">
        <f t="shared" si="57"/>
        <v>267</v>
      </c>
      <c r="B223">
        <f t="shared" si="58"/>
        <v>0.55509355509355507</v>
      </c>
      <c r="C223" s="3">
        <v>40068</v>
      </c>
      <c r="D223">
        <v>22.8</v>
      </c>
      <c r="F223" s="3">
        <v>40068</v>
      </c>
      <c r="G223">
        <v>22.8</v>
      </c>
      <c r="H223">
        <f t="shared" si="69"/>
        <v>16</v>
      </c>
      <c r="I223">
        <f t="shared" si="59"/>
        <v>0.5161290322580645</v>
      </c>
      <c r="K223">
        <f t="shared" si="60"/>
        <v>3.8964522835490567E-2</v>
      </c>
      <c r="M223" s="4">
        <f t="shared" si="61"/>
        <v>228</v>
      </c>
      <c r="N223">
        <f t="shared" si="62"/>
        <v>0.47401247401247404</v>
      </c>
      <c r="O223" s="3">
        <v>40068</v>
      </c>
      <c r="P223">
        <v>0.499</v>
      </c>
      <c r="R223" s="3">
        <v>40068</v>
      </c>
      <c r="S223">
        <v>0.499</v>
      </c>
      <c r="T223">
        <f t="shared" si="70"/>
        <v>12</v>
      </c>
      <c r="U223">
        <f t="shared" si="63"/>
        <v>0.38709677419354838</v>
      </c>
      <c r="W223">
        <f t="shared" si="64"/>
        <v>8.6915699818925662E-2</v>
      </c>
      <c r="Y223" s="4">
        <f t="shared" si="65"/>
        <v>391</v>
      </c>
      <c r="Z223">
        <f t="shared" si="66"/>
        <v>0.81288981288981288</v>
      </c>
      <c r="AA223" s="3">
        <v>40068</v>
      </c>
      <c r="AB223">
        <v>2.5</v>
      </c>
      <c r="AD223" s="3">
        <v>40068</v>
      </c>
      <c r="AE223">
        <v>2.5</v>
      </c>
      <c r="AF223">
        <f t="shared" si="71"/>
        <v>25</v>
      </c>
      <c r="AG223">
        <f t="shared" si="67"/>
        <v>0.80645161290322576</v>
      </c>
      <c r="AI223">
        <f t="shared" si="68"/>
        <v>6.4381999865871231E-3</v>
      </c>
    </row>
    <row r="224" spans="1:36" hidden="1" x14ac:dyDescent="0.3">
      <c r="A224">
        <f t="shared" si="57"/>
        <v>177</v>
      </c>
      <c r="B224">
        <f t="shared" si="58"/>
        <v>0.367983367983368</v>
      </c>
      <c r="C224" s="3">
        <v>40069</v>
      </c>
      <c r="D224">
        <v>21.3</v>
      </c>
      <c r="F224" s="3">
        <v>40069</v>
      </c>
      <c r="G224">
        <v>21.3</v>
      </c>
      <c r="H224">
        <f t="shared" si="69"/>
        <v>3</v>
      </c>
      <c r="I224">
        <f t="shared" si="59"/>
        <v>9.6774193548387094E-2</v>
      </c>
      <c r="K224">
        <f t="shared" si="60"/>
        <v>0.27120917443498094</v>
      </c>
      <c r="M224" s="4">
        <f t="shared" si="61"/>
        <v>389</v>
      </c>
      <c r="N224">
        <f t="shared" si="62"/>
        <v>0.80873180873180872</v>
      </c>
      <c r="O224" s="3">
        <v>40069</v>
      </c>
      <c r="P224">
        <v>0.66500000000000004</v>
      </c>
      <c r="R224" s="3">
        <v>40069</v>
      </c>
      <c r="S224">
        <v>0.66500000000000004</v>
      </c>
      <c r="T224">
        <f t="shared" si="70"/>
        <v>23</v>
      </c>
      <c r="U224">
        <f t="shared" si="63"/>
        <v>0.74193548387096775</v>
      </c>
      <c r="W224">
        <f t="shared" si="64"/>
        <v>6.6796324860840972E-2</v>
      </c>
      <c r="Y224" s="4">
        <f t="shared" si="65"/>
        <v>145</v>
      </c>
      <c r="Z224">
        <f t="shared" si="66"/>
        <v>0.30145530145530147</v>
      </c>
      <c r="AA224" s="3">
        <v>40069</v>
      </c>
      <c r="AB224">
        <v>1.4</v>
      </c>
      <c r="AD224" s="3">
        <v>40069</v>
      </c>
      <c r="AE224">
        <v>1.4</v>
      </c>
      <c r="AF224">
        <f t="shared" si="71"/>
        <v>5</v>
      </c>
      <c r="AG224">
        <f t="shared" si="67"/>
        <v>0.16129032258064516</v>
      </c>
      <c r="AI224">
        <f t="shared" si="68"/>
        <v>0.14016497887465632</v>
      </c>
    </row>
    <row r="225" spans="1:35" hidden="1" x14ac:dyDescent="0.3">
      <c r="A225">
        <f t="shared" si="57"/>
        <v>57</v>
      </c>
      <c r="B225">
        <f t="shared" si="58"/>
        <v>0.11850311850311851</v>
      </c>
      <c r="C225" s="3">
        <v>40070</v>
      </c>
      <c r="D225">
        <v>19.2</v>
      </c>
      <c r="F225" s="3">
        <v>40070</v>
      </c>
      <c r="G225">
        <v>19.2</v>
      </c>
      <c r="H225">
        <f t="shared" si="69"/>
        <v>2</v>
      </c>
      <c r="I225">
        <f t="shared" si="59"/>
        <v>6.4516129032258063E-2</v>
      </c>
      <c r="K225">
        <f t="shared" si="60"/>
        <v>5.3986989470860447E-2</v>
      </c>
      <c r="M225" s="4">
        <f t="shared" si="61"/>
        <v>476</v>
      </c>
      <c r="N225">
        <f t="shared" si="62"/>
        <v>0.98960498960498966</v>
      </c>
      <c r="O225" s="3">
        <v>40070</v>
      </c>
      <c r="P225">
        <v>0.93100000000000005</v>
      </c>
      <c r="R225" s="3">
        <v>40070</v>
      </c>
      <c r="S225">
        <v>0.93100000000000005</v>
      </c>
      <c r="T225">
        <f t="shared" si="70"/>
        <v>29</v>
      </c>
      <c r="U225">
        <f t="shared" si="63"/>
        <v>0.93548387096774188</v>
      </c>
      <c r="W225">
        <f t="shared" si="64"/>
        <v>5.4121118637247778E-2</v>
      </c>
      <c r="Y225" s="4">
        <f t="shared" si="65"/>
        <v>200</v>
      </c>
      <c r="Z225">
        <f t="shared" si="66"/>
        <v>0.41580041580041582</v>
      </c>
      <c r="AA225" s="3">
        <v>40070</v>
      </c>
      <c r="AB225">
        <v>1.6</v>
      </c>
      <c r="AD225" s="3">
        <v>40070</v>
      </c>
      <c r="AE225">
        <v>1.6</v>
      </c>
      <c r="AF225">
        <f t="shared" si="71"/>
        <v>11</v>
      </c>
      <c r="AG225">
        <f t="shared" si="67"/>
        <v>0.35483870967741937</v>
      </c>
      <c r="AI225">
        <f t="shared" si="68"/>
        <v>6.0961706122996451E-2</v>
      </c>
    </row>
    <row r="226" spans="1:35" hidden="1" x14ac:dyDescent="0.3">
      <c r="A226">
        <f t="shared" si="57"/>
        <v>226</v>
      </c>
      <c r="B226">
        <f t="shared" si="58"/>
        <v>0.46985446985446988</v>
      </c>
      <c r="C226" s="3">
        <v>40071</v>
      </c>
      <c r="D226">
        <v>22</v>
      </c>
      <c r="F226" s="3">
        <v>40071</v>
      </c>
      <c r="G226">
        <v>22</v>
      </c>
      <c r="H226">
        <f t="shared" si="69"/>
        <v>7</v>
      </c>
      <c r="I226">
        <f t="shared" si="59"/>
        <v>0.22580645161290322</v>
      </c>
      <c r="K226">
        <f t="shared" si="60"/>
        <v>0.24404801824156666</v>
      </c>
      <c r="M226" s="4">
        <f t="shared" si="61"/>
        <v>397</v>
      </c>
      <c r="N226">
        <f t="shared" si="62"/>
        <v>0.82536382536382535</v>
      </c>
      <c r="O226" s="3">
        <v>40071</v>
      </c>
      <c r="P226">
        <v>0.69099999999999995</v>
      </c>
      <c r="R226" s="3">
        <v>40071</v>
      </c>
      <c r="S226">
        <v>0.69099999999999995</v>
      </c>
      <c r="T226">
        <f t="shared" si="70"/>
        <v>24</v>
      </c>
      <c r="U226">
        <f t="shared" si="63"/>
        <v>0.77419354838709675</v>
      </c>
      <c r="W226">
        <f t="shared" si="64"/>
        <v>5.1170276976728601E-2</v>
      </c>
      <c r="Y226" s="4">
        <f t="shared" si="65"/>
        <v>101</v>
      </c>
      <c r="Z226">
        <f t="shared" si="66"/>
        <v>0.20997920997920999</v>
      </c>
      <c r="AA226" s="3">
        <v>40071</v>
      </c>
      <c r="AB226">
        <v>1.2</v>
      </c>
      <c r="AD226" s="3">
        <v>40071</v>
      </c>
      <c r="AE226">
        <v>1.2</v>
      </c>
      <c r="AF226">
        <f t="shared" si="71"/>
        <v>1</v>
      </c>
      <c r="AG226">
        <f t="shared" si="67"/>
        <v>3.2258064516129031E-2</v>
      </c>
      <c r="AI226">
        <f t="shared" si="68"/>
        <v>0.17772114546308096</v>
      </c>
    </row>
    <row r="227" spans="1:35" hidden="1" x14ac:dyDescent="0.3">
      <c r="A227">
        <f t="shared" si="57"/>
        <v>312</v>
      </c>
      <c r="B227">
        <f t="shared" si="58"/>
        <v>0.64864864864864868</v>
      </c>
      <c r="C227" s="3">
        <v>40072</v>
      </c>
      <c r="D227">
        <v>23.6</v>
      </c>
      <c r="F227" s="3">
        <v>40072</v>
      </c>
      <c r="G227">
        <v>23.6</v>
      </c>
      <c r="H227">
        <f t="shared" si="69"/>
        <v>21</v>
      </c>
      <c r="I227">
        <f t="shared" si="59"/>
        <v>0.67741935483870963</v>
      </c>
      <c r="K227">
        <f t="shared" si="60"/>
        <v>2.8770706190060946E-2</v>
      </c>
      <c r="M227" s="4">
        <f t="shared" si="61"/>
        <v>346</v>
      </c>
      <c r="N227">
        <f t="shared" si="62"/>
        <v>0.71933471933471937</v>
      </c>
      <c r="O227" s="3">
        <v>40072</v>
      </c>
      <c r="P227">
        <v>0.60299999999999998</v>
      </c>
      <c r="R227" s="3">
        <v>40072</v>
      </c>
      <c r="S227">
        <v>0.60299999999999998</v>
      </c>
      <c r="T227">
        <f t="shared" si="70"/>
        <v>19</v>
      </c>
      <c r="U227">
        <f t="shared" si="63"/>
        <v>0.61290322580645162</v>
      </c>
      <c r="W227">
        <f t="shared" si="64"/>
        <v>0.10643149352826775</v>
      </c>
      <c r="Y227" s="4">
        <f t="shared" si="65"/>
        <v>245</v>
      </c>
      <c r="Z227">
        <f t="shared" si="66"/>
        <v>0.50935550935550933</v>
      </c>
      <c r="AA227" s="3">
        <v>40072</v>
      </c>
      <c r="AB227">
        <v>1.7</v>
      </c>
      <c r="AD227" s="3">
        <v>40072</v>
      </c>
      <c r="AE227">
        <v>1.7</v>
      </c>
      <c r="AF227">
        <f t="shared" si="71"/>
        <v>15</v>
      </c>
      <c r="AG227">
        <f t="shared" si="67"/>
        <v>0.4838709677419355</v>
      </c>
      <c r="AI227">
        <f t="shared" si="68"/>
        <v>2.548454161357383E-2</v>
      </c>
    </row>
    <row r="228" spans="1:35" hidden="1" x14ac:dyDescent="0.3">
      <c r="A228">
        <f t="shared" si="57"/>
        <v>50</v>
      </c>
      <c r="B228">
        <f t="shared" si="58"/>
        <v>0.10395010395010396</v>
      </c>
      <c r="C228" s="3">
        <v>40073</v>
      </c>
      <c r="D228">
        <v>18.8</v>
      </c>
      <c r="F228" s="3">
        <v>40073</v>
      </c>
      <c r="G228">
        <v>18.8</v>
      </c>
      <c r="H228">
        <f t="shared" si="69"/>
        <v>1</v>
      </c>
      <c r="I228">
        <f t="shared" si="59"/>
        <v>3.2258064516129031E-2</v>
      </c>
      <c r="K228">
        <f t="shared" si="60"/>
        <v>7.1692039433974925E-2</v>
      </c>
      <c r="M228" s="4">
        <f t="shared" si="61"/>
        <v>480</v>
      </c>
      <c r="N228">
        <f t="shared" si="62"/>
        <v>0.99792099792099798</v>
      </c>
      <c r="O228" s="3">
        <v>40073</v>
      </c>
      <c r="P228">
        <v>0.99199999999999999</v>
      </c>
      <c r="R228" s="3">
        <v>40073</v>
      </c>
      <c r="S228">
        <v>0.99199999999999999</v>
      </c>
      <c r="T228">
        <f t="shared" si="70"/>
        <v>30</v>
      </c>
      <c r="U228">
        <f t="shared" si="63"/>
        <v>0.967741935483871</v>
      </c>
      <c r="W228">
        <f t="shared" si="64"/>
        <v>3.017906243712698E-2</v>
      </c>
      <c r="Y228" s="4">
        <f t="shared" si="65"/>
        <v>172</v>
      </c>
      <c r="Z228">
        <f t="shared" si="66"/>
        <v>0.35758835758835761</v>
      </c>
      <c r="AA228" s="3">
        <v>40073</v>
      </c>
      <c r="AB228">
        <v>1.5</v>
      </c>
      <c r="AD228" s="3">
        <v>40073</v>
      </c>
      <c r="AE228">
        <v>1.5</v>
      </c>
      <c r="AF228">
        <f t="shared" si="71"/>
        <v>7</v>
      </c>
      <c r="AG228">
        <f t="shared" si="67"/>
        <v>0.22580645161290322</v>
      </c>
      <c r="AI228">
        <f t="shared" si="68"/>
        <v>0.13178190597545439</v>
      </c>
    </row>
    <row r="229" spans="1:35" hidden="1" x14ac:dyDescent="0.3">
      <c r="A229">
        <f t="shared" si="57"/>
        <v>185</v>
      </c>
      <c r="B229">
        <f t="shared" si="58"/>
        <v>0.38461538461538464</v>
      </c>
      <c r="C229" s="3">
        <v>40074</v>
      </c>
      <c r="D229">
        <v>21.4</v>
      </c>
      <c r="F229" s="3">
        <v>40074</v>
      </c>
      <c r="G229">
        <v>21.4</v>
      </c>
      <c r="H229">
        <f t="shared" si="69"/>
        <v>4</v>
      </c>
      <c r="I229">
        <f t="shared" si="59"/>
        <v>0.12903225806451613</v>
      </c>
      <c r="K229">
        <f t="shared" si="60"/>
        <v>0.25558312655086851</v>
      </c>
      <c r="M229" s="4">
        <f t="shared" si="61"/>
        <v>449</v>
      </c>
      <c r="N229">
        <f t="shared" si="62"/>
        <v>0.93347193347193347</v>
      </c>
      <c r="O229" s="3">
        <v>40074</v>
      </c>
      <c r="P229">
        <v>0.79900000000000004</v>
      </c>
      <c r="R229" s="3">
        <v>40074</v>
      </c>
      <c r="S229">
        <v>0.79900000000000004</v>
      </c>
      <c r="T229">
        <f t="shared" si="70"/>
        <v>28</v>
      </c>
      <c r="U229">
        <f t="shared" si="63"/>
        <v>0.90322580645161288</v>
      </c>
      <c r="W229">
        <f t="shared" si="64"/>
        <v>3.024612702032059E-2</v>
      </c>
      <c r="Y229" s="4">
        <f t="shared" si="65"/>
        <v>114</v>
      </c>
      <c r="Z229">
        <f t="shared" si="66"/>
        <v>0.23700623700623702</v>
      </c>
      <c r="AA229" s="3">
        <v>40074</v>
      </c>
      <c r="AB229">
        <v>1.3</v>
      </c>
      <c r="AD229" s="3">
        <v>40074</v>
      </c>
      <c r="AE229">
        <v>1.3</v>
      </c>
      <c r="AF229">
        <f t="shared" si="71"/>
        <v>2</v>
      </c>
      <c r="AG229">
        <f t="shared" si="67"/>
        <v>6.4516129032258063E-2</v>
      </c>
      <c r="AI229">
        <f t="shared" si="68"/>
        <v>0.17249010797397896</v>
      </c>
    </row>
    <row r="230" spans="1:35" hidden="1" x14ac:dyDescent="0.3">
      <c r="A230">
        <f t="shared" si="57"/>
        <v>292</v>
      </c>
      <c r="B230">
        <f t="shared" si="58"/>
        <v>0.6070686070686071</v>
      </c>
      <c r="C230" s="3">
        <v>40075</v>
      </c>
      <c r="D230">
        <v>23.2</v>
      </c>
      <c r="F230" s="3">
        <v>40075</v>
      </c>
      <c r="G230">
        <v>23.2</v>
      </c>
      <c r="H230">
        <f t="shared" si="69"/>
        <v>19</v>
      </c>
      <c r="I230">
        <f t="shared" si="59"/>
        <v>0.61290322580645162</v>
      </c>
      <c r="K230">
        <f t="shared" si="60"/>
        <v>5.8346187378445213E-3</v>
      </c>
      <c r="M230" s="4">
        <f t="shared" si="61"/>
        <v>408</v>
      </c>
      <c r="N230">
        <f t="shared" si="62"/>
        <v>0.84823284823284828</v>
      </c>
      <c r="O230" s="3">
        <v>40075</v>
      </c>
      <c r="P230">
        <v>0.71399999999999997</v>
      </c>
      <c r="R230" s="3">
        <v>40075</v>
      </c>
      <c r="S230">
        <v>0.71399999999999997</v>
      </c>
      <c r="T230">
        <f t="shared" si="70"/>
        <v>26</v>
      </c>
      <c r="U230">
        <f t="shared" si="63"/>
        <v>0.83870967741935487</v>
      </c>
      <c r="W230">
        <f t="shared" si="64"/>
        <v>9.523170813493409E-3</v>
      </c>
      <c r="Y230" s="4">
        <f t="shared" si="65"/>
        <v>172</v>
      </c>
      <c r="Z230">
        <f t="shared" si="66"/>
        <v>0.35758835758835761</v>
      </c>
      <c r="AA230" s="3">
        <v>40075</v>
      </c>
      <c r="AB230">
        <v>1.5</v>
      </c>
      <c r="AD230" s="3">
        <v>40075</v>
      </c>
      <c r="AE230">
        <v>1.5</v>
      </c>
      <c r="AF230">
        <f t="shared" si="71"/>
        <v>7</v>
      </c>
      <c r="AG230">
        <f t="shared" si="67"/>
        <v>0.22580645161290322</v>
      </c>
      <c r="AI230">
        <f t="shared" si="68"/>
        <v>0.13178190597545439</v>
      </c>
    </row>
    <row r="231" spans="1:35" hidden="1" x14ac:dyDescent="0.3">
      <c r="A231">
        <f t="shared" si="57"/>
        <v>302</v>
      </c>
      <c r="B231">
        <f t="shared" si="58"/>
        <v>0.62785862785862789</v>
      </c>
      <c r="C231" s="3">
        <v>40076</v>
      </c>
      <c r="D231">
        <v>23.4</v>
      </c>
      <c r="F231" s="3">
        <v>40076</v>
      </c>
      <c r="G231">
        <v>23.4</v>
      </c>
      <c r="H231">
        <f t="shared" si="69"/>
        <v>20</v>
      </c>
      <c r="I231">
        <f t="shared" si="59"/>
        <v>0.64516129032258063</v>
      </c>
      <c r="K231">
        <f t="shared" si="60"/>
        <v>1.7302662463952734E-2</v>
      </c>
      <c r="M231" s="4">
        <f t="shared" si="61"/>
        <v>301</v>
      </c>
      <c r="N231">
        <f t="shared" si="62"/>
        <v>0.62577962577962576</v>
      </c>
      <c r="O231" s="3">
        <v>40076</v>
      </c>
      <c r="P231">
        <v>0.55200000000000005</v>
      </c>
      <c r="R231" s="3">
        <v>40076</v>
      </c>
      <c r="S231">
        <v>0.55200000000000005</v>
      </c>
      <c r="T231">
        <f t="shared" si="70"/>
        <v>17</v>
      </c>
      <c r="U231">
        <f t="shared" si="63"/>
        <v>0.54838709677419351</v>
      </c>
      <c r="W231">
        <f t="shared" si="64"/>
        <v>7.7392529005432253E-2</v>
      </c>
      <c r="Y231" s="4">
        <f t="shared" si="65"/>
        <v>114</v>
      </c>
      <c r="Z231">
        <f t="shared" si="66"/>
        <v>0.23700623700623702</v>
      </c>
      <c r="AA231" s="3">
        <v>40076</v>
      </c>
      <c r="AB231">
        <v>1.3</v>
      </c>
      <c r="AD231" s="3">
        <v>40076</v>
      </c>
      <c r="AE231">
        <v>1.3</v>
      </c>
      <c r="AF231">
        <f t="shared" si="71"/>
        <v>2</v>
      </c>
      <c r="AG231">
        <f t="shared" si="67"/>
        <v>6.4516129032258063E-2</v>
      </c>
      <c r="AI231">
        <f t="shared" si="68"/>
        <v>0.17249010797397896</v>
      </c>
    </row>
    <row r="232" spans="1:35" hidden="1" x14ac:dyDescent="0.3">
      <c r="A232">
        <f t="shared" si="57"/>
        <v>261</v>
      </c>
      <c r="B232">
        <f t="shared" si="58"/>
        <v>0.54261954261954259</v>
      </c>
      <c r="C232" s="3">
        <v>40077</v>
      </c>
      <c r="D232">
        <v>22.6</v>
      </c>
      <c r="F232" s="3">
        <v>40077</v>
      </c>
      <c r="G232">
        <v>22.6</v>
      </c>
      <c r="H232">
        <f t="shared" si="69"/>
        <v>14</v>
      </c>
      <c r="I232">
        <f t="shared" si="59"/>
        <v>0.45161290322580644</v>
      </c>
      <c r="K232">
        <f t="shared" si="60"/>
        <v>9.1006639393736155E-2</v>
      </c>
      <c r="M232" s="4">
        <f t="shared" si="61"/>
        <v>340</v>
      </c>
      <c r="N232">
        <f t="shared" si="62"/>
        <v>0.7068607068607069</v>
      </c>
      <c r="O232" s="3">
        <v>40077</v>
      </c>
      <c r="P232">
        <v>0.59699999999999998</v>
      </c>
      <c r="R232" s="3">
        <v>40077</v>
      </c>
      <c r="S232">
        <v>0.59699999999999998</v>
      </c>
      <c r="T232">
        <f t="shared" si="70"/>
        <v>18</v>
      </c>
      <c r="U232">
        <f t="shared" si="63"/>
        <v>0.58064516129032262</v>
      </c>
      <c r="W232">
        <f t="shared" si="64"/>
        <v>0.12621554557038428</v>
      </c>
      <c r="Y232" s="4">
        <f t="shared" si="65"/>
        <v>145</v>
      </c>
      <c r="Z232">
        <f t="shared" si="66"/>
        <v>0.30145530145530147</v>
      </c>
      <c r="AA232" s="3">
        <v>40077</v>
      </c>
      <c r="AB232">
        <v>1.4</v>
      </c>
      <c r="AD232" s="3">
        <v>40077</v>
      </c>
      <c r="AE232">
        <v>1.4</v>
      </c>
      <c r="AF232">
        <f t="shared" si="71"/>
        <v>5</v>
      </c>
      <c r="AG232">
        <f t="shared" si="67"/>
        <v>0.16129032258064516</v>
      </c>
      <c r="AI232">
        <f t="shared" si="68"/>
        <v>0.14016497887465632</v>
      </c>
    </row>
    <row r="233" spans="1:35" hidden="1" x14ac:dyDescent="0.3">
      <c r="A233">
        <f t="shared" si="57"/>
        <v>255</v>
      </c>
      <c r="B233">
        <f t="shared" si="58"/>
        <v>0.53014553014553012</v>
      </c>
      <c r="C233" s="3">
        <v>40078</v>
      </c>
      <c r="D233">
        <v>22.5</v>
      </c>
      <c r="F233" s="3">
        <v>40078</v>
      </c>
      <c r="G233">
        <v>22.5</v>
      </c>
      <c r="H233">
        <f t="shared" si="69"/>
        <v>12</v>
      </c>
      <c r="I233">
        <f t="shared" si="59"/>
        <v>0.38709677419354838</v>
      </c>
      <c r="K233">
        <f t="shared" si="60"/>
        <v>0.14304875595198174</v>
      </c>
      <c r="M233" s="4">
        <f t="shared" si="61"/>
        <v>182</v>
      </c>
      <c r="N233">
        <f t="shared" si="62"/>
        <v>0.3783783783783784</v>
      </c>
      <c r="O233" s="3">
        <v>40078</v>
      </c>
      <c r="P233">
        <v>0.46700000000000003</v>
      </c>
      <c r="R233" s="3">
        <v>40078</v>
      </c>
      <c r="S233">
        <v>0.46700000000000003</v>
      </c>
      <c r="T233">
        <f t="shared" si="70"/>
        <v>8</v>
      </c>
      <c r="U233">
        <f t="shared" si="63"/>
        <v>0.25806451612903225</v>
      </c>
      <c r="W233">
        <f t="shared" si="64"/>
        <v>0.12031386224934615</v>
      </c>
      <c r="Y233" s="4">
        <f t="shared" si="65"/>
        <v>245</v>
      </c>
      <c r="Z233">
        <f t="shared" si="66"/>
        <v>0.50935550935550933</v>
      </c>
      <c r="AA233" s="3">
        <v>40078</v>
      </c>
      <c r="AB233">
        <v>1.7</v>
      </c>
      <c r="AD233" s="3">
        <v>40078</v>
      </c>
      <c r="AE233">
        <v>1.7</v>
      </c>
      <c r="AF233">
        <f t="shared" si="71"/>
        <v>15</v>
      </c>
      <c r="AG233">
        <f t="shared" si="67"/>
        <v>0.4838709677419355</v>
      </c>
      <c r="AI233">
        <f t="shared" si="68"/>
        <v>2.548454161357383E-2</v>
      </c>
    </row>
    <row r="234" spans="1:35" hidden="1" x14ac:dyDescent="0.3">
      <c r="A234">
        <f t="shared" si="57"/>
        <v>251</v>
      </c>
      <c r="B234">
        <f t="shared" si="58"/>
        <v>0.5218295218295218</v>
      </c>
      <c r="C234" s="3">
        <v>40079</v>
      </c>
      <c r="D234">
        <v>22.4</v>
      </c>
      <c r="F234" s="3">
        <v>40079</v>
      </c>
      <c r="G234">
        <v>22.4</v>
      </c>
      <c r="H234">
        <f t="shared" si="69"/>
        <v>11</v>
      </c>
      <c r="I234">
        <f t="shared" si="59"/>
        <v>0.35483870967741937</v>
      </c>
      <c r="K234">
        <f t="shared" si="60"/>
        <v>0.16699081215210243</v>
      </c>
      <c r="M234" s="4">
        <f t="shared" si="61"/>
        <v>188</v>
      </c>
      <c r="N234">
        <f t="shared" si="62"/>
        <v>0.39085239085239087</v>
      </c>
      <c r="O234" s="3">
        <v>40079</v>
      </c>
      <c r="P234">
        <v>0.47</v>
      </c>
      <c r="R234" s="3">
        <v>40079</v>
      </c>
      <c r="S234">
        <v>0.47</v>
      </c>
      <c r="T234">
        <f t="shared" si="70"/>
        <v>10</v>
      </c>
      <c r="U234">
        <f t="shared" si="63"/>
        <v>0.32258064516129031</v>
      </c>
      <c r="W234">
        <f t="shared" si="64"/>
        <v>6.827174569110056E-2</v>
      </c>
      <c r="Y234" s="4">
        <f t="shared" si="65"/>
        <v>245</v>
      </c>
      <c r="Z234">
        <f t="shared" si="66"/>
        <v>0.50935550935550933</v>
      </c>
      <c r="AA234" s="3">
        <v>40079</v>
      </c>
      <c r="AB234">
        <v>1.7</v>
      </c>
      <c r="AD234" s="3">
        <v>40079</v>
      </c>
      <c r="AE234">
        <v>1.7</v>
      </c>
      <c r="AF234">
        <f t="shared" si="71"/>
        <v>15</v>
      </c>
      <c r="AG234">
        <f t="shared" si="67"/>
        <v>0.4838709677419355</v>
      </c>
      <c r="AI234">
        <f t="shared" si="68"/>
        <v>2.548454161357383E-2</v>
      </c>
    </row>
    <row r="235" spans="1:35" hidden="1" x14ac:dyDescent="0.3">
      <c r="A235">
        <f t="shared" si="57"/>
        <v>255</v>
      </c>
      <c r="B235">
        <f t="shared" si="58"/>
        <v>0.53014553014553012</v>
      </c>
      <c r="C235" s="3">
        <v>40080</v>
      </c>
      <c r="D235">
        <v>22.5</v>
      </c>
      <c r="F235" s="3">
        <v>40080</v>
      </c>
      <c r="G235">
        <v>22.5</v>
      </c>
      <c r="H235">
        <f t="shared" si="69"/>
        <v>12</v>
      </c>
      <c r="I235">
        <f t="shared" si="59"/>
        <v>0.38709677419354838</v>
      </c>
      <c r="K235">
        <f t="shared" si="60"/>
        <v>0.14304875595198174</v>
      </c>
      <c r="M235" s="4">
        <f t="shared" si="61"/>
        <v>228</v>
      </c>
      <c r="N235">
        <f t="shared" si="62"/>
        <v>0.47401247401247404</v>
      </c>
      <c r="O235" s="3">
        <v>40080</v>
      </c>
      <c r="P235">
        <v>0.499</v>
      </c>
      <c r="R235" s="3">
        <v>40080</v>
      </c>
      <c r="S235">
        <v>0.499</v>
      </c>
      <c r="T235">
        <f t="shared" si="70"/>
        <v>12</v>
      </c>
      <c r="U235">
        <f t="shared" si="63"/>
        <v>0.38709677419354838</v>
      </c>
      <c r="W235">
        <f t="shared" si="64"/>
        <v>8.6915699818925662E-2</v>
      </c>
      <c r="Y235" s="4">
        <f t="shared" si="65"/>
        <v>114</v>
      </c>
      <c r="Z235">
        <f t="shared" si="66"/>
        <v>0.23700623700623702</v>
      </c>
      <c r="AA235" s="3">
        <v>40080</v>
      </c>
      <c r="AB235">
        <v>1.3</v>
      </c>
      <c r="AD235" s="3">
        <v>40080</v>
      </c>
      <c r="AE235">
        <v>1.3</v>
      </c>
      <c r="AF235">
        <f t="shared" si="71"/>
        <v>2</v>
      </c>
      <c r="AG235">
        <f t="shared" si="67"/>
        <v>6.4516129032258063E-2</v>
      </c>
      <c r="AI235">
        <f t="shared" si="68"/>
        <v>0.17249010797397896</v>
      </c>
    </row>
    <row r="236" spans="1:35" hidden="1" x14ac:dyDescent="0.3">
      <c r="A236">
        <f t="shared" si="57"/>
        <v>236</v>
      </c>
      <c r="B236">
        <f t="shared" si="58"/>
        <v>0.49064449064449067</v>
      </c>
      <c r="C236" s="3">
        <v>40081</v>
      </c>
      <c r="D236">
        <v>22.2</v>
      </c>
      <c r="F236" s="3">
        <v>40081</v>
      </c>
      <c r="G236">
        <v>22.2</v>
      </c>
      <c r="H236">
        <f t="shared" si="69"/>
        <v>9</v>
      </c>
      <c r="I236">
        <f t="shared" si="59"/>
        <v>0.29032258064516131</v>
      </c>
      <c r="K236">
        <f t="shared" si="60"/>
        <v>0.20032190999932936</v>
      </c>
      <c r="M236" s="4">
        <f t="shared" si="61"/>
        <v>264</v>
      </c>
      <c r="N236">
        <f t="shared" si="62"/>
        <v>0.54885654885654889</v>
      </c>
      <c r="O236" s="3">
        <v>40081</v>
      </c>
      <c r="P236">
        <v>0.52500000000000002</v>
      </c>
      <c r="R236" s="3">
        <v>40081</v>
      </c>
      <c r="S236">
        <v>0.52500000000000002</v>
      </c>
      <c r="T236">
        <f t="shared" si="70"/>
        <v>14</v>
      </c>
      <c r="U236">
        <f t="shared" si="63"/>
        <v>0.45161290322580644</v>
      </c>
      <c r="W236">
        <f t="shared" si="64"/>
        <v>9.7243645630742448E-2</v>
      </c>
      <c r="Y236" s="4">
        <f t="shared" si="65"/>
        <v>270</v>
      </c>
      <c r="Z236">
        <f t="shared" si="66"/>
        <v>0.56133056133056136</v>
      </c>
      <c r="AA236" s="3">
        <v>40081</v>
      </c>
      <c r="AB236">
        <v>1.8</v>
      </c>
      <c r="AD236" s="3">
        <v>40081</v>
      </c>
      <c r="AE236">
        <v>1.8</v>
      </c>
      <c r="AF236">
        <f t="shared" si="71"/>
        <v>20</v>
      </c>
      <c r="AG236">
        <f t="shared" si="67"/>
        <v>0.64516129032258063</v>
      </c>
      <c r="AI236">
        <f t="shared" si="68"/>
        <v>8.3830728992019266E-2</v>
      </c>
    </row>
    <row r="237" spans="1:35" hidden="1" x14ac:dyDescent="0.3">
      <c r="A237">
        <f t="shared" si="57"/>
        <v>414</v>
      </c>
      <c r="B237">
        <f t="shared" si="58"/>
        <v>0.86070686070686075</v>
      </c>
      <c r="C237" s="3">
        <v>40082</v>
      </c>
      <c r="D237">
        <v>26.3</v>
      </c>
      <c r="F237" s="3">
        <v>40082</v>
      </c>
      <c r="G237">
        <v>26.3</v>
      </c>
      <c r="H237">
        <f t="shared" si="69"/>
        <v>27</v>
      </c>
      <c r="I237">
        <f t="shared" si="59"/>
        <v>0.87096774193548387</v>
      </c>
      <c r="K237">
        <f t="shared" si="60"/>
        <v>1.026088122862312E-2</v>
      </c>
      <c r="M237" s="4">
        <f t="shared" si="61"/>
        <v>23</v>
      </c>
      <c r="N237">
        <f t="shared" si="62"/>
        <v>4.781704781704782E-2</v>
      </c>
      <c r="O237" s="3">
        <v>40082</v>
      </c>
      <c r="P237">
        <v>0.33600000000000002</v>
      </c>
      <c r="R237" s="3">
        <v>40082</v>
      </c>
      <c r="S237">
        <v>0.33600000000000002</v>
      </c>
      <c r="T237">
        <f t="shared" si="70"/>
        <v>1</v>
      </c>
      <c r="U237">
        <f t="shared" si="63"/>
        <v>3.2258064516129031E-2</v>
      </c>
      <c r="W237">
        <f t="shared" si="64"/>
        <v>1.5558983300918788E-2</v>
      </c>
      <c r="Y237" s="4">
        <f t="shared" si="65"/>
        <v>407</v>
      </c>
      <c r="Z237">
        <f t="shared" si="66"/>
        <v>0.84615384615384615</v>
      </c>
      <c r="AA237" s="3">
        <v>40082</v>
      </c>
      <c r="AB237">
        <v>2.7</v>
      </c>
      <c r="AD237" s="3">
        <v>40082</v>
      </c>
      <c r="AE237">
        <v>2.7</v>
      </c>
      <c r="AF237">
        <f t="shared" si="71"/>
        <v>26</v>
      </c>
      <c r="AG237">
        <f t="shared" si="67"/>
        <v>0.83870967741935487</v>
      </c>
      <c r="AI237">
        <f t="shared" si="68"/>
        <v>7.4441687344912744E-3</v>
      </c>
    </row>
    <row r="238" spans="1:35" hidden="1" x14ac:dyDescent="0.3">
      <c r="A238">
        <f t="shared" si="57"/>
        <v>324</v>
      </c>
      <c r="B238">
        <f t="shared" si="58"/>
        <v>0.67359667359667363</v>
      </c>
      <c r="C238" s="3">
        <v>40083</v>
      </c>
      <c r="D238">
        <v>23.9</v>
      </c>
      <c r="F238" s="3">
        <v>40083</v>
      </c>
      <c r="G238">
        <v>23.9</v>
      </c>
      <c r="H238">
        <f t="shared" si="69"/>
        <v>22</v>
      </c>
      <c r="I238">
        <f t="shared" si="59"/>
        <v>0.70967741935483875</v>
      </c>
      <c r="K238">
        <f t="shared" si="60"/>
        <v>3.6080745758165111E-2</v>
      </c>
      <c r="M238" s="4">
        <f t="shared" si="61"/>
        <v>137</v>
      </c>
      <c r="N238">
        <f t="shared" si="62"/>
        <v>0.28482328482328484</v>
      </c>
      <c r="O238" s="3">
        <v>40083</v>
      </c>
      <c r="P238">
        <v>0.437</v>
      </c>
      <c r="R238" s="3">
        <v>40083</v>
      </c>
      <c r="S238">
        <v>0.437</v>
      </c>
      <c r="T238">
        <f t="shared" si="70"/>
        <v>7</v>
      </c>
      <c r="U238">
        <f t="shared" si="63"/>
        <v>0.22580645161290322</v>
      </c>
      <c r="W238">
        <f t="shared" si="64"/>
        <v>5.901683321038162E-2</v>
      </c>
      <c r="Y238" s="4">
        <f t="shared" si="65"/>
        <v>200</v>
      </c>
      <c r="Z238">
        <f t="shared" si="66"/>
        <v>0.41580041580041582</v>
      </c>
      <c r="AA238" s="3">
        <v>40083</v>
      </c>
      <c r="AB238">
        <v>1.6</v>
      </c>
      <c r="AD238" s="3">
        <v>40083</v>
      </c>
      <c r="AE238">
        <v>1.6</v>
      </c>
      <c r="AF238">
        <f t="shared" si="71"/>
        <v>11</v>
      </c>
      <c r="AG238">
        <f t="shared" si="67"/>
        <v>0.35483870967741937</v>
      </c>
      <c r="AI238">
        <f t="shared" si="68"/>
        <v>6.0961706122996451E-2</v>
      </c>
    </row>
    <row r="239" spans="1:35" hidden="1" x14ac:dyDescent="0.3">
      <c r="A239">
        <f t="shared" si="57"/>
        <v>264</v>
      </c>
      <c r="B239">
        <f t="shared" si="58"/>
        <v>0.54885654885654889</v>
      </c>
      <c r="C239" s="3">
        <v>40084</v>
      </c>
      <c r="D239">
        <v>22.7</v>
      </c>
      <c r="F239" s="3">
        <v>40084</v>
      </c>
      <c r="G239">
        <v>22.7</v>
      </c>
      <c r="H239">
        <f t="shared" si="69"/>
        <v>15</v>
      </c>
      <c r="I239">
        <f t="shared" si="59"/>
        <v>0.4838709677419355</v>
      </c>
      <c r="K239">
        <f t="shared" si="60"/>
        <v>6.4985581114613389E-2</v>
      </c>
      <c r="M239" s="4">
        <f t="shared" si="61"/>
        <v>268</v>
      </c>
      <c r="N239">
        <f t="shared" si="62"/>
        <v>0.5571725571725572</v>
      </c>
      <c r="O239" s="3">
        <v>40084</v>
      </c>
      <c r="P239">
        <v>0.53100000000000003</v>
      </c>
      <c r="R239" s="3">
        <v>40084</v>
      </c>
      <c r="S239">
        <v>0.53100000000000003</v>
      </c>
      <c r="T239">
        <f t="shared" si="70"/>
        <v>16</v>
      </c>
      <c r="U239">
        <f t="shared" si="63"/>
        <v>0.5161290322580645</v>
      </c>
      <c r="W239">
        <f t="shared" si="64"/>
        <v>4.1043524914492702E-2</v>
      </c>
      <c r="Y239" s="4">
        <f t="shared" si="65"/>
        <v>200</v>
      </c>
      <c r="Z239">
        <f t="shared" si="66"/>
        <v>0.41580041580041582</v>
      </c>
      <c r="AA239" s="3">
        <v>40084</v>
      </c>
      <c r="AB239">
        <v>1.6</v>
      </c>
      <c r="AD239" s="3">
        <v>40084</v>
      </c>
      <c r="AE239">
        <v>1.6</v>
      </c>
      <c r="AF239">
        <f t="shared" si="71"/>
        <v>11</v>
      </c>
      <c r="AG239">
        <f t="shared" si="67"/>
        <v>0.35483870967741937</v>
      </c>
      <c r="AI239">
        <f t="shared" si="68"/>
        <v>6.0961706122996451E-2</v>
      </c>
    </row>
    <row r="240" spans="1:35" hidden="1" x14ac:dyDescent="0.3">
      <c r="A240">
        <f t="shared" si="57"/>
        <v>202</v>
      </c>
      <c r="B240">
        <f t="shared" si="58"/>
        <v>0.41995841995841998</v>
      </c>
      <c r="C240" s="3">
        <v>40085</v>
      </c>
      <c r="D240">
        <v>21.7</v>
      </c>
      <c r="F240" s="3">
        <v>40085</v>
      </c>
      <c r="G240">
        <v>21.7</v>
      </c>
      <c r="H240">
        <f t="shared" si="69"/>
        <v>5</v>
      </c>
      <c r="I240">
        <f t="shared" si="59"/>
        <v>0.16129032258064516</v>
      </c>
      <c r="K240">
        <f t="shared" si="60"/>
        <v>0.25866809737777485</v>
      </c>
      <c r="M240" s="4">
        <f t="shared" si="61"/>
        <v>417</v>
      </c>
      <c r="N240">
        <f t="shared" si="62"/>
        <v>0.86694386694386694</v>
      </c>
      <c r="O240" s="3">
        <v>40085</v>
      </c>
      <c r="P240">
        <v>0.72899999999999998</v>
      </c>
      <c r="R240" s="3">
        <v>40085</v>
      </c>
      <c r="S240">
        <v>0.72899999999999998</v>
      </c>
      <c r="T240">
        <f t="shared" si="70"/>
        <v>27</v>
      </c>
      <c r="U240">
        <f t="shared" si="63"/>
        <v>0.87096774193548387</v>
      </c>
      <c r="W240">
        <f t="shared" si="64"/>
        <v>4.0238749916169381E-3</v>
      </c>
      <c r="Y240" s="4">
        <f t="shared" si="65"/>
        <v>172</v>
      </c>
      <c r="Z240">
        <f t="shared" si="66"/>
        <v>0.35758835758835761</v>
      </c>
      <c r="AA240" s="3">
        <v>40085</v>
      </c>
      <c r="AB240">
        <v>1.5</v>
      </c>
      <c r="AD240" s="3">
        <v>40085</v>
      </c>
      <c r="AE240">
        <v>1.5</v>
      </c>
      <c r="AF240">
        <f t="shared" si="71"/>
        <v>7</v>
      </c>
      <c r="AG240">
        <f t="shared" si="67"/>
        <v>0.22580645161290322</v>
      </c>
      <c r="AI240">
        <f t="shared" si="68"/>
        <v>0.13178190597545439</v>
      </c>
    </row>
    <row r="241" spans="1:36" x14ac:dyDescent="0.3">
      <c r="A241" s="1">
        <f t="shared" si="57"/>
        <v>208</v>
      </c>
      <c r="B241" s="1">
        <f t="shared" si="58"/>
        <v>0.43243243243243246</v>
      </c>
      <c r="C241" s="5">
        <v>40086</v>
      </c>
      <c r="D241" s="1">
        <v>21.8</v>
      </c>
      <c r="E241" s="1"/>
      <c r="F241" s="5">
        <v>40086</v>
      </c>
      <c r="G241" s="1">
        <v>21.8</v>
      </c>
      <c r="H241" s="1">
        <f t="shared" si="69"/>
        <v>6</v>
      </c>
      <c r="I241" s="1">
        <f t="shared" si="59"/>
        <v>0.19354838709677419</v>
      </c>
      <c r="J241" s="1"/>
      <c r="K241" s="1">
        <f t="shared" si="60"/>
        <v>0.23888404533565827</v>
      </c>
      <c r="L241" s="1">
        <f>SUM(K212:K241)</f>
        <v>3.0365501978405209</v>
      </c>
      <c r="M241" s="2">
        <f t="shared" si="61"/>
        <v>356</v>
      </c>
      <c r="N241" s="1">
        <f t="shared" si="62"/>
        <v>0.74012474012474017</v>
      </c>
      <c r="O241" s="5">
        <v>40086</v>
      </c>
      <c r="P241" s="1">
        <v>0.61799999999999999</v>
      </c>
      <c r="Q241" s="1"/>
      <c r="R241" s="5">
        <v>40086</v>
      </c>
      <c r="S241" s="1">
        <v>0.61799999999999999</v>
      </c>
      <c r="T241" s="1">
        <f t="shared" si="70"/>
        <v>20</v>
      </c>
      <c r="U241" s="1">
        <f t="shared" si="63"/>
        <v>0.64516129032258063</v>
      </c>
      <c r="V241" s="1"/>
      <c r="W241" s="1">
        <f t="shared" si="64"/>
        <v>9.4963449802159539E-2</v>
      </c>
      <c r="X241" s="1">
        <f>SUM(W212:W241)</f>
        <v>1.8673462544430293</v>
      </c>
      <c r="Y241" s="2">
        <f t="shared" si="65"/>
        <v>172</v>
      </c>
      <c r="Z241" s="1">
        <f t="shared" si="66"/>
        <v>0.35758835758835761</v>
      </c>
      <c r="AA241" s="5">
        <v>40086</v>
      </c>
      <c r="AB241" s="1">
        <v>1.5</v>
      </c>
      <c r="AC241" s="1"/>
      <c r="AD241" s="5">
        <v>40086</v>
      </c>
      <c r="AE241" s="1">
        <v>1.5</v>
      </c>
      <c r="AF241" s="1">
        <f t="shared" si="71"/>
        <v>7</v>
      </c>
      <c r="AG241" s="1">
        <f t="shared" si="67"/>
        <v>0.22580645161290322</v>
      </c>
      <c r="AH241" s="1"/>
      <c r="AI241" s="1">
        <f t="shared" si="68"/>
        <v>0.13178190597545439</v>
      </c>
      <c r="AJ241" s="1">
        <f>SUM(AI212:AI241)</f>
        <v>2.2691301723559785</v>
      </c>
    </row>
    <row r="242" spans="1:36" hidden="1" x14ac:dyDescent="0.3">
      <c r="A242">
        <f t="shared" si="57"/>
        <v>230</v>
      </c>
      <c r="B242">
        <f t="shared" si="58"/>
        <v>0.4781704781704782</v>
      </c>
      <c r="C242" s="3">
        <v>40422</v>
      </c>
      <c r="D242">
        <v>22.1</v>
      </c>
      <c r="F242" s="3">
        <v>40422</v>
      </c>
      <c r="G242">
        <v>22.1</v>
      </c>
      <c r="H242">
        <f>_xlfn.RANK.EQ(G242,$G$242:$G$271,1)</f>
        <v>30</v>
      </c>
      <c r="I242">
        <f t="shared" si="59"/>
        <v>0.967741935483871</v>
      </c>
      <c r="K242">
        <f t="shared" si="60"/>
        <v>0.4895714573133928</v>
      </c>
      <c r="M242" s="4">
        <f t="shared" si="61"/>
        <v>36</v>
      </c>
      <c r="N242">
        <f t="shared" si="62"/>
        <v>7.4844074844074848E-2</v>
      </c>
      <c r="O242" s="3">
        <v>40422</v>
      </c>
      <c r="P242">
        <v>0.36099999999999999</v>
      </c>
      <c r="R242" s="3">
        <v>40422</v>
      </c>
      <c r="S242">
        <v>0.36099999999999999</v>
      </c>
      <c r="T242">
        <f>_xlfn.RANK.EQ(S242,$S$242:$S$271,1)</f>
        <v>1</v>
      </c>
      <c r="U242">
        <f t="shared" si="63"/>
        <v>3.2258064516129031E-2</v>
      </c>
      <c r="W242">
        <f t="shared" si="64"/>
        <v>4.2586010327945817E-2</v>
      </c>
      <c r="Y242" s="4">
        <f t="shared" si="65"/>
        <v>369</v>
      </c>
      <c r="Z242">
        <f t="shared" si="66"/>
        <v>0.76715176715176714</v>
      </c>
      <c r="AA242" s="3">
        <v>40422</v>
      </c>
      <c r="AB242">
        <v>2.2999999999999998</v>
      </c>
      <c r="AD242" s="3">
        <v>40422</v>
      </c>
      <c r="AE242">
        <v>2.2999999999999998</v>
      </c>
      <c r="AF242">
        <f>_xlfn.RANK.EQ(AE242,$AE$242:$AE$271,1)</f>
        <v>1</v>
      </c>
      <c r="AG242">
        <f t="shared" si="67"/>
        <v>3.2258064516129031E-2</v>
      </c>
      <c r="AI242">
        <f t="shared" si="68"/>
        <v>0.73489370263563814</v>
      </c>
    </row>
    <row r="243" spans="1:36" hidden="1" x14ac:dyDescent="0.3">
      <c r="A243">
        <f t="shared" si="57"/>
        <v>226</v>
      </c>
      <c r="B243">
        <f t="shared" si="58"/>
        <v>0.46985446985446988</v>
      </c>
      <c r="C243" s="3">
        <v>40423</v>
      </c>
      <c r="D243">
        <v>22</v>
      </c>
      <c r="F243" s="3">
        <v>40423</v>
      </c>
      <c r="G243">
        <v>22</v>
      </c>
      <c r="H243">
        <f t="shared" ref="H243:H271" si="72">_xlfn.RANK.EQ(G243,$G$242:$G$271,1)</f>
        <v>28</v>
      </c>
      <c r="I243">
        <f t="shared" si="59"/>
        <v>0.90322580645161288</v>
      </c>
      <c r="K243">
        <f t="shared" si="60"/>
        <v>0.433371336597143</v>
      </c>
      <c r="M243" s="4">
        <f t="shared" si="61"/>
        <v>44</v>
      </c>
      <c r="N243">
        <f t="shared" si="62"/>
        <v>9.1476091476091481E-2</v>
      </c>
      <c r="O243" s="3">
        <v>40423</v>
      </c>
      <c r="P243">
        <v>0.36599999999999999</v>
      </c>
      <c r="R243" s="3">
        <v>40423</v>
      </c>
      <c r="S243">
        <v>0.36599999999999999</v>
      </c>
      <c r="T243">
        <f t="shared" ref="T243:T271" si="73">_xlfn.RANK.EQ(S243,$S$242:$S$271,1)</f>
        <v>2</v>
      </c>
      <c r="U243">
        <f t="shared" si="63"/>
        <v>6.4516129032258063E-2</v>
      </c>
      <c r="W243">
        <f t="shared" si="64"/>
        <v>2.6959962443833418E-2</v>
      </c>
      <c r="Y243" s="4">
        <f t="shared" si="65"/>
        <v>369</v>
      </c>
      <c r="Z243">
        <f t="shared" si="66"/>
        <v>0.76715176715176714</v>
      </c>
      <c r="AA243" s="3">
        <v>40423</v>
      </c>
      <c r="AB243">
        <v>2.2999999999999998</v>
      </c>
      <c r="AD243" s="3">
        <v>40423</v>
      </c>
      <c r="AE243">
        <v>2.2999999999999998</v>
      </c>
      <c r="AF243">
        <f t="shared" ref="AF243:AF271" si="74">_xlfn.RANK.EQ(AE243,$AE$242:$AE$271,1)</f>
        <v>1</v>
      </c>
      <c r="AG243">
        <f t="shared" si="67"/>
        <v>3.2258064516129031E-2</v>
      </c>
      <c r="AI243">
        <f t="shared" si="68"/>
        <v>0.73489370263563814</v>
      </c>
    </row>
    <row r="244" spans="1:36" hidden="1" x14ac:dyDescent="0.3">
      <c r="A244">
        <f t="shared" si="57"/>
        <v>226</v>
      </c>
      <c r="B244">
        <f t="shared" si="58"/>
        <v>0.46985446985446988</v>
      </c>
      <c r="C244" s="3">
        <v>40424</v>
      </c>
      <c r="D244">
        <v>22</v>
      </c>
      <c r="F244" s="3">
        <v>40424</v>
      </c>
      <c r="G244">
        <v>22</v>
      </c>
      <c r="H244">
        <f t="shared" si="72"/>
        <v>28</v>
      </c>
      <c r="I244">
        <f t="shared" si="59"/>
        <v>0.90322580645161288</v>
      </c>
      <c r="K244">
        <f t="shared" si="60"/>
        <v>0.433371336597143</v>
      </c>
      <c r="M244" s="4">
        <f t="shared" si="61"/>
        <v>49</v>
      </c>
      <c r="N244">
        <f t="shared" si="62"/>
        <v>0.10187110187110188</v>
      </c>
      <c r="O244" s="3">
        <v>40424</v>
      </c>
      <c r="P244">
        <v>0.372</v>
      </c>
      <c r="R244" s="3">
        <v>40424</v>
      </c>
      <c r="S244">
        <v>0.372</v>
      </c>
      <c r="T244">
        <f t="shared" si="73"/>
        <v>3</v>
      </c>
      <c r="U244">
        <f t="shared" si="63"/>
        <v>9.6774193548387094E-2</v>
      </c>
      <c r="W244">
        <f t="shared" si="64"/>
        <v>5.0969083227147827E-3</v>
      </c>
      <c r="Y244" s="4">
        <f t="shared" si="65"/>
        <v>384</v>
      </c>
      <c r="Z244">
        <f t="shared" si="66"/>
        <v>0.79833679833679838</v>
      </c>
      <c r="AA244" s="3">
        <v>40424</v>
      </c>
      <c r="AB244">
        <v>2.4</v>
      </c>
      <c r="AD244" s="3">
        <v>40424</v>
      </c>
      <c r="AE244">
        <v>2.4</v>
      </c>
      <c r="AF244">
        <f t="shared" si="74"/>
        <v>3</v>
      </c>
      <c r="AG244">
        <f t="shared" si="67"/>
        <v>9.6774193548387094E-2</v>
      </c>
      <c r="AI244">
        <f t="shared" si="68"/>
        <v>0.70156260478841126</v>
      </c>
    </row>
    <row r="245" spans="1:36" hidden="1" x14ac:dyDescent="0.3">
      <c r="A245">
        <f t="shared" si="57"/>
        <v>217</v>
      </c>
      <c r="B245">
        <f t="shared" si="58"/>
        <v>0.45114345114345117</v>
      </c>
      <c r="C245" s="3">
        <v>40425</v>
      </c>
      <c r="D245">
        <v>21.9</v>
      </c>
      <c r="F245" s="3">
        <v>40425</v>
      </c>
      <c r="G245">
        <v>21.9</v>
      </c>
      <c r="H245">
        <f t="shared" si="72"/>
        <v>27</v>
      </c>
      <c r="I245">
        <f t="shared" si="59"/>
        <v>0.87096774193548387</v>
      </c>
      <c r="K245">
        <f t="shared" si="60"/>
        <v>0.41982429079203271</v>
      </c>
      <c r="M245" s="4">
        <f t="shared" si="61"/>
        <v>58</v>
      </c>
      <c r="N245">
        <f t="shared" si="62"/>
        <v>0.12058212058212059</v>
      </c>
      <c r="O245" s="3">
        <v>40425</v>
      </c>
      <c r="P245">
        <v>0.377</v>
      </c>
      <c r="R245" s="3">
        <v>40425</v>
      </c>
      <c r="S245">
        <v>0.377</v>
      </c>
      <c r="T245">
        <f t="shared" si="73"/>
        <v>4</v>
      </c>
      <c r="U245">
        <f t="shared" si="63"/>
        <v>0.12903225806451613</v>
      </c>
      <c r="W245">
        <f t="shared" si="64"/>
        <v>8.4501374823955366E-3</v>
      </c>
      <c r="Y245" s="4">
        <f t="shared" si="65"/>
        <v>384</v>
      </c>
      <c r="Z245">
        <f t="shared" si="66"/>
        <v>0.79833679833679838</v>
      </c>
      <c r="AA245" s="3">
        <v>40425</v>
      </c>
      <c r="AB245">
        <v>2.4</v>
      </c>
      <c r="AD245" s="3">
        <v>40425</v>
      </c>
      <c r="AE245">
        <v>2.4</v>
      </c>
      <c r="AF245">
        <f t="shared" si="74"/>
        <v>3</v>
      </c>
      <c r="AG245">
        <f t="shared" si="67"/>
        <v>9.6774193548387094E-2</v>
      </c>
      <c r="AI245">
        <f t="shared" si="68"/>
        <v>0.70156260478841126</v>
      </c>
    </row>
    <row r="246" spans="1:36" hidden="1" x14ac:dyDescent="0.3">
      <c r="A246">
        <f t="shared" si="57"/>
        <v>208</v>
      </c>
      <c r="B246">
        <f t="shared" si="58"/>
        <v>0.43243243243243246</v>
      </c>
      <c r="C246" s="3">
        <v>40426</v>
      </c>
      <c r="D246">
        <v>21.8</v>
      </c>
      <c r="F246" s="3">
        <v>40426</v>
      </c>
      <c r="G246">
        <v>21.8</v>
      </c>
      <c r="H246">
        <f t="shared" si="72"/>
        <v>26</v>
      </c>
      <c r="I246">
        <f t="shared" si="59"/>
        <v>0.83870967741935487</v>
      </c>
      <c r="K246">
        <f t="shared" si="60"/>
        <v>0.40627724498692241</v>
      </c>
      <c r="M246" s="4">
        <f t="shared" si="61"/>
        <v>64</v>
      </c>
      <c r="N246">
        <f t="shared" si="62"/>
        <v>0.13305613305613306</v>
      </c>
      <c r="O246" s="3">
        <v>40426</v>
      </c>
      <c r="P246">
        <v>0.38300000000000001</v>
      </c>
      <c r="R246" s="3">
        <v>40426</v>
      </c>
      <c r="S246">
        <v>0.38300000000000001</v>
      </c>
      <c r="T246">
        <f t="shared" si="73"/>
        <v>5</v>
      </c>
      <c r="U246">
        <f t="shared" si="63"/>
        <v>0.16129032258064516</v>
      </c>
      <c r="W246">
        <f t="shared" si="64"/>
        <v>2.8234189524512093E-2</v>
      </c>
      <c r="Y246" s="4">
        <f t="shared" si="65"/>
        <v>384</v>
      </c>
      <c r="Z246">
        <f t="shared" si="66"/>
        <v>0.79833679833679838</v>
      </c>
      <c r="AA246" s="3">
        <v>40426</v>
      </c>
      <c r="AB246">
        <v>2.4</v>
      </c>
      <c r="AD246" s="3">
        <v>40426</v>
      </c>
      <c r="AE246">
        <v>2.4</v>
      </c>
      <c r="AF246">
        <f t="shared" si="74"/>
        <v>3</v>
      </c>
      <c r="AG246">
        <f t="shared" si="67"/>
        <v>9.6774193548387094E-2</v>
      </c>
      <c r="AI246">
        <f t="shared" si="68"/>
        <v>0.70156260478841126</v>
      </c>
    </row>
    <row r="247" spans="1:36" hidden="1" x14ac:dyDescent="0.3">
      <c r="A247">
        <f t="shared" si="57"/>
        <v>202</v>
      </c>
      <c r="B247">
        <f t="shared" si="58"/>
        <v>0.41995841995841998</v>
      </c>
      <c r="C247" s="3">
        <v>40427</v>
      </c>
      <c r="D247">
        <v>21.7</v>
      </c>
      <c r="F247" s="3">
        <v>40427</v>
      </c>
      <c r="G247">
        <v>21.7</v>
      </c>
      <c r="H247">
        <f t="shared" si="72"/>
        <v>24</v>
      </c>
      <c r="I247">
        <f t="shared" si="59"/>
        <v>0.77419354838709675</v>
      </c>
      <c r="K247">
        <f t="shared" si="60"/>
        <v>0.35423512842867677</v>
      </c>
      <c r="M247" s="4">
        <f t="shared" si="61"/>
        <v>65</v>
      </c>
      <c r="N247">
        <f t="shared" si="62"/>
        <v>0.13513513513513514</v>
      </c>
      <c r="O247" s="3">
        <v>40427</v>
      </c>
      <c r="P247">
        <v>0.38800000000000001</v>
      </c>
      <c r="R247" s="3">
        <v>40427</v>
      </c>
      <c r="S247">
        <v>0.38800000000000001</v>
      </c>
      <c r="T247">
        <f t="shared" si="73"/>
        <v>6</v>
      </c>
      <c r="U247">
        <f t="shared" si="63"/>
        <v>0.19354838709677419</v>
      </c>
      <c r="W247">
        <f t="shared" si="64"/>
        <v>5.8413251961639046E-2</v>
      </c>
      <c r="Y247" s="4">
        <f t="shared" si="65"/>
        <v>391</v>
      </c>
      <c r="Z247">
        <f t="shared" si="66"/>
        <v>0.81288981288981288</v>
      </c>
      <c r="AA247" s="3">
        <v>40427</v>
      </c>
      <c r="AB247">
        <v>2.5</v>
      </c>
      <c r="AD247" s="3">
        <v>40427</v>
      </c>
      <c r="AE247">
        <v>2.5</v>
      </c>
      <c r="AF247">
        <f t="shared" si="74"/>
        <v>6</v>
      </c>
      <c r="AG247">
        <f t="shared" si="67"/>
        <v>0.19354838709677419</v>
      </c>
      <c r="AI247">
        <f t="shared" si="68"/>
        <v>0.61934142579303875</v>
      </c>
    </row>
    <row r="248" spans="1:36" hidden="1" x14ac:dyDescent="0.3">
      <c r="A248">
        <f t="shared" si="57"/>
        <v>202</v>
      </c>
      <c r="B248">
        <f t="shared" si="58"/>
        <v>0.41995841995841998</v>
      </c>
      <c r="C248" s="3">
        <v>40428</v>
      </c>
      <c r="D248">
        <v>21.7</v>
      </c>
      <c r="F248" s="3">
        <v>40428</v>
      </c>
      <c r="G248">
        <v>21.7</v>
      </c>
      <c r="H248">
        <f t="shared" si="72"/>
        <v>24</v>
      </c>
      <c r="I248">
        <f t="shared" si="59"/>
        <v>0.77419354838709675</v>
      </c>
      <c r="K248">
        <f t="shared" si="60"/>
        <v>0.35423512842867677</v>
      </c>
      <c r="M248" s="4">
        <f t="shared" si="61"/>
        <v>71</v>
      </c>
      <c r="N248">
        <f t="shared" si="62"/>
        <v>0.14760914760914762</v>
      </c>
      <c r="O248" s="3">
        <v>40428</v>
      </c>
      <c r="P248">
        <v>0.39400000000000002</v>
      </c>
      <c r="R248" s="3">
        <v>40428</v>
      </c>
      <c r="S248">
        <v>0.39400000000000002</v>
      </c>
      <c r="T248">
        <f t="shared" si="73"/>
        <v>7</v>
      </c>
      <c r="U248">
        <f t="shared" si="63"/>
        <v>0.22580645161290322</v>
      </c>
      <c r="W248">
        <f t="shared" si="64"/>
        <v>7.8197304003755602E-2</v>
      </c>
      <c r="Y248" s="4">
        <f t="shared" si="65"/>
        <v>391</v>
      </c>
      <c r="Z248">
        <f t="shared" si="66"/>
        <v>0.81288981288981288</v>
      </c>
      <c r="AA248" s="3">
        <v>40428</v>
      </c>
      <c r="AB248">
        <v>2.5</v>
      </c>
      <c r="AD248" s="3">
        <v>40428</v>
      </c>
      <c r="AE248">
        <v>2.5</v>
      </c>
      <c r="AF248">
        <f t="shared" si="74"/>
        <v>6</v>
      </c>
      <c r="AG248">
        <f t="shared" si="67"/>
        <v>0.19354838709677419</v>
      </c>
      <c r="AI248">
        <f t="shared" si="68"/>
        <v>0.61934142579303875</v>
      </c>
    </row>
    <row r="249" spans="1:36" hidden="1" x14ac:dyDescent="0.3">
      <c r="A249">
        <f t="shared" si="57"/>
        <v>196</v>
      </c>
      <c r="B249">
        <f t="shared" si="58"/>
        <v>0.40748440748440751</v>
      </c>
      <c r="C249" s="3">
        <v>40429</v>
      </c>
      <c r="D249">
        <v>21.6</v>
      </c>
      <c r="F249" s="3">
        <v>40429</v>
      </c>
      <c r="G249">
        <v>21.6</v>
      </c>
      <c r="H249">
        <f t="shared" si="72"/>
        <v>23</v>
      </c>
      <c r="I249">
        <f t="shared" si="59"/>
        <v>0.74193548387096775</v>
      </c>
      <c r="K249">
        <f t="shared" si="60"/>
        <v>0.33445107638656024</v>
      </c>
      <c r="M249" s="4">
        <f t="shared" si="61"/>
        <v>77</v>
      </c>
      <c r="N249">
        <f t="shared" si="62"/>
        <v>0.16008316008316009</v>
      </c>
      <c r="O249" s="3">
        <v>40429</v>
      </c>
      <c r="P249">
        <v>0.39900000000000002</v>
      </c>
      <c r="R249" s="3">
        <v>40429</v>
      </c>
      <c r="S249">
        <v>0.39900000000000002</v>
      </c>
      <c r="T249">
        <f t="shared" si="73"/>
        <v>8</v>
      </c>
      <c r="U249">
        <f t="shared" si="63"/>
        <v>0.25806451612903225</v>
      </c>
      <c r="W249">
        <f t="shared" si="64"/>
        <v>9.7981356045872159E-2</v>
      </c>
      <c r="Y249" s="4">
        <f t="shared" si="65"/>
        <v>391</v>
      </c>
      <c r="Z249">
        <f t="shared" si="66"/>
        <v>0.81288981288981288</v>
      </c>
      <c r="AA249" s="3">
        <v>40429</v>
      </c>
      <c r="AB249">
        <v>2.5</v>
      </c>
      <c r="AD249" s="3">
        <v>40429</v>
      </c>
      <c r="AE249">
        <v>2.5</v>
      </c>
      <c r="AF249">
        <f t="shared" si="74"/>
        <v>6</v>
      </c>
      <c r="AG249">
        <f t="shared" si="67"/>
        <v>0.19354838709677419</v>
      </c>
      <c r="AI249">
        <f t="shared" si="68"/>
        <v>0.61934142579303875</v>
      </c>
    </row>
    <row r="250" spans="1:36" hidden="1" x14ac:dyDescent="0.3">
      <c r="A250">
        <f t="shared" si="57"/>
        <v>194</v>
      </c>
      <c r="B250">
        <f t="shared" si="58"/>
        <v>0.40332640332640335</v>
      </c>
      <c r="C250" s="3">
        <v>40430</v>
      </c>
      <c r="D250">
        <v>21.5</v>
      </c>
      <c r="F250" s="3">
        <v>40430</v>
      </c>
      <c r="G250">
        <v>21.5</v>
      </c>
      <c r="H250">
        <f t="shared" si="72"/>
        <v>21</v>
      </c>
      <c r="I250">
        <f t="shared" si="59"/>
        <v>0.67741935483870963</v>
      </c>
      <c r="K250">
        <f t="shared" si="60"/>
        <v>0.27409295151230628</v>
      </c>
      <c r="M250" s="4">
        <f t="shared" si="61"/>
        <v>87</v>
      </c>
      <c r="N250">
        <f t="shared" si="62"/>
        <v>0.18087318087318088</v>
      </c>
      <c r="O250" s="3">
        <v>40430</v>
      </c>
      <c r="P250">
        <v>0.40500000000000003</v>
      </c>
      <c r="R250" s="3">
        <v>40430</v>
      </c>
      <c r="S250">
        <v>0.40500000000000003</v>
      </c>
      <c r="T250">
        <f t="shared" si="73"/>
        <v>9</v>
      </c>
      <c r="U250">
        <f t="shared" si="63"/>
        <v>0.29032258064516131</v>
      </c>
      <c r="W250">
        <f t="shared" si="64"/>
        <v>0.10944939977198043</v>
      </c>
      <c r="Y250" s="4">
        <f t="shared" si="65"/>
        <v>398</v>
      </c>
      <c r="Z250">
        <f t="shared" si="66"/>
        <v>0.82744282744282749</v>
      </c>
      <c r="AA250" s="3">
        <v>40430</v>
      </c>
      <c r="AB250">
        <v>2.6</v>
      </c>
      <c r="AD250" s="3">
        <v>40430</v>
      </c>
      <c r="AE250">
        <v>2.6</v>
      </c>
      <c r="AF250">
        <f t="shared" si="74"/>
        <v>9</v>
      </c>
      <c r="AG250">
        <f t="shared" si="67"/>
        <v>0.29032258064516131</v>
      </c>
      <c r="AI250">
        <f t="shared" si="68"/>
        <v>0.53712024679766612</v>
      </c>
    </row>
    <row r="251" spans="1:36" hidden="1" x14ac:dyDescent="0.3">
      <c r="A251">
        <f t="shared" si="57"/>
        <v>194</v>
      </c>
      <c r="B251">
        <f t="shared" si="58"/>
        <v>0.40332640332640335</v>
      </c>
      <c r="C251" s="3">
        <v>40431</v>
      </c>
      <c r="D251">
        <v>21.5</v>
      </c>
      <c r="F251" s="3">
        <v>40431</v>
      </c>
      <c r="G251">
        <v>21.5</v>
      </c>
      <c r="H251">
        <f t="shared" si="72"/>
        <v>21</v>
      </c>
      <c r="I251">
        <f t="shared" si="59"/>
        <v>0.67741935483870963</v>
      </c>
      <c r="K251">
        <f t="shared" si="60"/>
        <v>0.27409295151230628</v>
      </c>
      <c r="M251" s="4">
        <f t="shared" si="61"/>
        <v>98</v>
      </c>
      <c r="N251">
        <f t="shared" si="62"/>
        <v>0.20374220374220375</v>
      </c>
      <c r="O251" s="3">
        <v>40431</v>
      </c>
      <c r="P251">
        <v>0.41</v>
      </c>
      <c r="R251" s="3">
        <v>40431</v>
      </c>
      <c r="S251">
        <v>0.41</v>
      </c>
      <c r="T251">
        <f t="shared" si="73"/>
        <v>10</v>
      </c>
      <c r="U251">
        <f t="shared" si="63"/>
        <v>0.32258064516129031</v>
      </c>
      <c r="W251">
        <f t="shared" si="64"/>
        <v>0.11883844141908656</v>
      </c>
      <c r="Y251" s="4">
        <f t="shared" si="65"/>
        <v>398</v>
      </c>
      <c r="Z251">
        <f t="shared" si="66"/>
        <v>0.82744282744282749</v>
      </c>
      <c r="AA251" s="3">
        <v>40431</v>
      </c>
      <c r="AB251">
        <v>2.6</v>
      </c>
      <c r="AD251" s="3">
        <v>40431</v>
      </c>
      <c r="AE251">
        <v>2.6</v>
      </c>
      <c r="AF251">
        <f t="shared" si="74"/>
        <v>9</v>
      </c>
      <c r="AG251">
        <f t="shared" si="67"/>
        <v>0.29032258064516131</v>
      </c>
      <c r="AI251">
        <f t="shared" si="68"/>
        <v>0.53712024679766612</v>
      </c>
    </row>
    <row r="252" spans="1:36" hidden="1" x14ac:dyDescent="0.3">
      <c r="A252">
        <f t="shared" si="57"/>
        <v>185</v>
      </c>
      <c r="B252">
        <f t="shared" si="58"/>
        <v>0.38461538461538464</v>
      </c>
      <c r="C252" s="3">
        <v>40432</v>
      </c>
      <c r="D252">
        <v>21.4</v>
      </c>
      <c r="F252" s="3">
        <v>40432</v>
      </c>
      <c r="G252">
        <v>21.4</v>
      </c>
      <c r="H252">
        <f t="shared" si="72"/>
        <v>20</v>
      </c>
      <c r="I252">
        <f t="shared" si="59"/>
        <v>0.64516129032258063</v>
      </c>
      <c r="K252">
        <f t="shared" si="60"/>
        <v>0.26054590570719599</v>
      </c>
      <c r="M252" s="4">
        <f t="shared" si="61"/>
        <v>107</v>
      </c>
      <c r="N252">
        <f t="shared" si="62"/>
        <v>0.22245322245322247</v>
      </c>
      <c r="O252" s="3">
        <v>40432</v>
      </c>
      <c r="P252">
        <v>0.41599999999999998</v>
      </c>
      <c r="R252" s="3">
        <v>40432</v>
      </c>
      <c r="S252">
        <v>0.41599999999999998</v>
      </c>
      <c r="T252">
        <f t="shared" si="73"/>
        <v>11</v>
      </c>
      <c r="U252">
        <f t="shared" si="63"/>
        <v>0.35483870967741937</v>
      </c>
      <c r="W252">
        <f t="shared" si="64"/>
        <v>0.13238548722419691</v>
      </c>
      <c r="Y252" s="4">
        <f t="shared" si="65"/>
        <v>398</v>
      </c>
      <c r="Z252">
        <f t="shared" si="66"/>
        <v>0.82744282744282749</v>
      </c>
      <c r="AA252" s="3">
        <v>40432</v>
      </c>
      <c r="AB252">
        <v>2.6</v>
      </c>
      <c r="AD252" s="3">
        <v>40432</v>
      </c>
      <c r="AE252">
        <v>2.6</v>
      </c>
      <c r="AF252">
        <f t="shared" si="74"/>
        <v>9</v>
      </c>
      <c r="AG252">
        <f t="shared" si="67"/>
        <v>0.29032258064516131</v>
      </c>
      <c r="AI252">
        <f t="shared" si="68"/>
        <v>0.53712024679766612</v>
      </c>
    </row>
    <row r="253" spans="1:36" hidden="1" x14ac:dyDescent="0.3">
      <c r="A253">
        <f t="shared" si="57"/>
        <v>177</v>
      </c>
      <c r="B253">
        <f t="shared" si="58"/>
        <v>0.367983367983368</v>
      </c>
      <c r="C253" s="3">
        <v>40433</v>
      </c>
      <c r="D253">
        <v>21.3</v>
      </c>
      <c r="F253" s="3">
        <v>40433</v>
      </c>
      <c r="G253">
        <v>21.3</v>
      </c>
      <c r="H253">
        <f t="shared" si="72"/>
        <v>19</v>
      </c>
      <c r="I253">
        <f t="shared" si="59"/>
        <v>0.61290322580645162</v>
      </c>
      <c r="K253">
        <f t="shared" si="60"/>
        <v>0.24491985782308362</v>
      </c>
      <c r="M253" s="4">
        <f t="shared" si="61"/>
        <v>112</v>
      </c>
      <c r="N253">
        <f t="shared" si="62"/>
        <v>0.23284823284823286</v>
      </c>
      <c r="O253" s="3">
        <v>40433</v>
      </c>
      <c r="P253">
        <v>0.42099999999999999</v>
      </c>
      <c r="R253" s="3">
        <v>40433</v>
      </c>
      <c r="S253">
        <v>0.42099999999999999</v>
      </c>
      <c r="T253">
        <f t="shared" si="73"/>
        <v>12</v>
      </c>
      <c r="U253">
        <f t="shared" si="63"/>
        <v>0.38709677419354838</v>
      </c>
      <c r="W253">
        <f t="shared" si="64"/>
        <v>0.15424854134531552</v>
      </c>
      <c r="Y253" s="4">
        <f t="shared" si="65"/>
        <v>407</v>
      </c>
      <c r="Z253">
        <f t="shared" si="66"/>
        <v>0.84615384615384615</v>
      </c>
      <c r="AA253" s="3">
        <v>40433</v>
      </c>
      <c r="AB253">
        <v>2.7</v>
      </c>
      <c r="AD253" s="3">
        <v>40433</v>
      </c>
      <c r="AE253">
        <v>2.7</v>
      </c>
      <c r="AF253">
        <f t="shared" si="74"/>
        <v>12</v>
      </c>
      <c r="AG253">
        <f t="shared" si="67"/>
        <v>0.38709677419354838</v>
      </c>
      <c r="AI253">
        <f t="shared" si="68"/>
        <v>0.45905707196029777</v>
      </c>
    </row>
    <row r="254" spans="1:36" hidden="1" x14ac:dyDescent="0.3">
      <c r="A254">
        <f t="shared" si="57"/>
        <v>170</v>
      </c>
      <c r="B254">
        <f t="shared" si="58"/>
        <v>0.35343035343035345</v>
      </c>
      <c r="C254" s="3">
        <v>40434</v>
      </c>
      <c r="D254">
        <v>21.2</v>
      </c>
      <c r="F254" s="3">
        <v>40434</v>
      </c>
      <c r="G254">
        <v>21.2</v>
      </c>
      <c r="H254">
        <f t="shared" si="72"/>
        <v>17</v>
      </c>
      <c r="I254">
        <f t="shared" si="59"/>
        <v>0.54838709677419351</v>
      </c>
      <c r="K254">
        <f t="shared" si="60"/>
        <v>0.19495674334384006</v>
      </c>
      <c r="M254" s="4">
        <f t="shared" si="61"/>
        <v>119</v>
      </c>
      <c r="N254">
        <f t="shared" si="62"/>
        <v>0.24740124740124741</v>
      </c>
      <c r="O254" s="3">
        <v>40434</v>
      </c>
      <c r="P254">
        <v>0.42699999999999999</v>
      </c>
      <c r="R254" s="3">
        <v>40434</v>
      </c>
      <c r="S254">
        <v>0.42699999999999999</v>
      </c>
      <c r="T254">
        <f t="shared" si="73"/>
        <v>13</v>
      </c>
      <c r="U254">
        <f t="shared" si="63"/>
        <v>0.41935483870967744</v>
      </c>
      <c r="W254">
        <f t="shared" si="64"/>
        <v>0.17195359130843002</v>
      </c>
      <c r="Y254" s="4">
        <f t="shared" si="65"/>
        <v>407</v>
      </c>
      <c r="Z254">
        <f t="shared" si="66"/>
        <v>0.84615384615384615</v>
      </c>
      <c r="AA254" s="3">
        <v>40434</v>
      </c>
      <c r="AB254">
        <v>2.7</v>
      </c>
      <c r="AD254" s="3">
        <v>40434</v>
      </c>
      <c r="AE254">
        <v>2.7</v>
      </c>
      <c r="AF254">
        <f t="shared" si="74"/>
        <v>12</v>
      </c>
      <c r="AG254">
        <f t="shared" si="67"/>
        <v>0.38709677419354838</v>
      </c>
      <c r="AI254">
        <f t="shared" si="68"/>
        <v>0.45905707196029777</v>
      </c>
    </row>
    <row r="255" spans="1:36" hidden="1" x14ac:dyDescent="0.3">
      <c r="A255">
        <f t="shared" si="57"/>
        <v>170</v>
      </c>
      <c r="B255">
        <f t="shared" si="58"/>
        <v>0.35343035343035345</v>
      </c>
      <c r="C255" s="3">
        <v>40435</v>
      </c>
      <c r="D255">
        <v>21.2</v>
      </c>
      <c r="F255" s="3">
        <v>40435</v>
      </c>
      <c r="G255">
        <v>21.2</v>
      </c>
      <c r="H255">
        <f t="shared" si="72"/>
        <v>17</v>
      </c>
      <c r="I255">
        <f t="shared" si="59"/>
        <v>0.54838709677419351</v>
      </c>
      <c r="K255">
        <f t="shared" si="60"/>
        <v>0.19495674334384006</v>
      </c>
      <c r="M255" s="4">
        <f t="shared" si="61"/>
        <v>128</v>
      </c>
      <c r="N255">
        <f t="shared" si="62"/>
        <v>0.26611226611226613</v>
      </c>
      <c r="O255" s="3">
        <v>40435</v>
      </c>
      <c r="P255">
        <v>0.432</v>
      </c>
      <c r="R255" s="3">
        <v>40435</v>
      </c>
      <c r="S255">
        <v>0.432</v>
      </c>
      <c r="T255">
        <f t="shared" si="73"/>
        <v>14</v>
      </c>
      <c r="U255">
        <f t="shared" si="63"/>
        <v>0.45161290322580644</v>
      </c>
      <c r="W255">
        <f t="shared" si="64"/>
        <v>0.18550063711354031</v>
      </c>
      <c r="Y255" s="4">
        <f t="shared" si="65"/>
        <v>414</v>
      </c>
      <c r="Z255">
        <f t="shared" si="66"/>
        <v>0.86070686070686075</v>
      </c>
      <c r="AA255" s="3">
        <v>40435</v>
      </c>
      <c r="AB255">
        <v>2.8</v>
      </c>
      <c r="AD255" s="3">
        <v>40435</v>
      </c>
      <c r="AE255">
        <v>2.8</v>
      </c>
      <c r="AF255">
        <f t="shared" si="74"/>
        <v>14</v>
      </c>
      <c r="AG255">
        <f t="shared" si="67"/>
        <v>0.45161290322580644</v>
      </c>
      <c r="AI255">
        <f t="shared" si="68"/>
        <v>0.40909395748105432</v>
      </c>
    </row>
    <row r="256" spans="1:36" hidden="1" x14ac:dyDescent="0.3">
      <c r="A256">
        <f t="shared" si="57"/>
        <v>166</v>
      </c>
      <c r="B256">
        <f t="shared" si="58"/>
        <v>0.34511434511434513</v>
      </c>
      <c r="C256" s="3">
        <v>40436</v>
      </c>
      <c r="D256">
        <v>21.1</v>
      </c>
      <c r="F256" s="3">
        <v>40436</v>
      </c>
      <c r="G256">
        <v>21.1</v>
      </c>
      <c r="H256">
        <f t="shared" si="72"/>
        <v>16</v>
      </c>
      <c r="I256">
        <f t="shared" si="59"/>
        <v>0.5161290322580645</v>
      </c>
      <c r="K256">
        <f t="shared" si="60"/>
        <v>0.17101468714371937</v>
      </c>
      <c r="M256" s="4">
        <f t="shared" si="61"/>
        <v>140</v>
      </c>
      <c r="N256">
        <f t="shared" si="62"/>
        <v>0.29106029106029108</v>
      </c>
      <c r="O256" s="3">
        <v>40436</v>
      </c>
      <c r="P256">
        <v>0.438</v>
      </c>
      <c r="R256" s="3">
        <v>40436</v>
      </c>
      <c r="S256">
        <v>0.438</v>
      </c>
      <c r="T256">
        <f t="shared" si="73"/>
        <v>15</v>
      </c>
      <c r="U256">
        <f t="shared" si="63"/>
        <v>0.4838709677419355</v>
      </c>
      <c r="W256">
        <f t="shared" si="64"/>
        <v>0.19281067668164442</v>
      </c>
      <c r="Y256" s="4">
        <f t="shared" si="65"/>
        <v>414</v>
      </c>
      <c r="Z256">
        <f t="shared" si="66"/>
        <v>0.86070686070686075</v>
      </c>
      <c r="AA256" s="3">
        <v>40436</v>
      </c>
      <c r="AB256">
        <v>2.8</v>
      </c>
      <c r="AD256" s="3">
        <v>40436</v>
      </c>
      <c r="AE256">
        <v>2.8</v>
      </c>
      <c r="AF256">
        <f t="shared" si="74"/>
        <v>14</v>
      </c>
      <c r="AG256">
        <f t="shared" si="67"/>
        <v>0.45161290322580644</v>
      </c>
      <c r="AI256">
        <f t="shared" si="68"/>
        <v>0.40909395748105432</v>
      </c>
    </row>
    <row r="257" spans="1:36" hidden="1" x14ac:dyDescent="0.3">
      <c r="A257">
        <f t="shared" si="57"/>
        <v>161</v>
      </c>
      <c r="B257">
        <f t="shared" si="58"/>
        <v>0.33471933471933474</v>
      </c>
      <c r="C257" s="3">
        <v>40437</v>
      </c>
      <c r="D257">
        <v>21</v>
      </c>
      <c r="F257" s="3">
        <v>40437</v>
      </c>
      <c r="G257">
        <v>21</v>
      </c>
      <c r="H257">
        <f t="shared" si="72"/>
        <v>14</v>
      </c>
      <c r="I257">
        <f t="shared" si="59"/>
        <v>0.45161290322580644</v>
      </c>
      <c r="K257">
        <f t="shared" si="60"/>
        <v>0.1168935685064717</v>
      </c>
      <c r="M257" s="4">
        <f t="shared" si="61"/>
        <v>149</v>
      </c>
      <c r="N257">
        <f t="shared" si="62"/>
        <v>0.30977130977130979</v>
      </c>
      <c r="O257" s="3">
        <v>40437</v>
      </c>
      <c r="P257">
        <v>0.443</v>
      </c>
      <c r="R257" s="3">
        <v>40437</v>
      </c>
      <c r="S257">
        <v>0.443</v>
      </c>
      <c r="T257">
        <f t="shared" si="73"/>
        <v>16</v>
      </c>
      <c r="U257">
        <f t="shared" si="63"/>
        <v>0.5161290322580645</v>
      </c>
      <c r="W257">
        <f t="shared" si="64"/>
        <v>0.20635772248675471</v>
      </c>
      <c r="Y257" s="4">
        <f t="shared" si="65"/>
        <v>414</v>
      </c>
      <c r="Z257">
        <f t="shared" si="66"/>
        <v>0.86070686070686075</v>
      </c>
      <c r="AA257" s="3">
        <v>40437</v>
      </c>
      <c r="AB257">
        <v>2.8</v>
      </c>
      <c r="AD257" s="3">
        <v>40437</v>
      </c>
      <c r="AE257">
        <v>2.8</v>
      </c>
      <c r="AF257">
        <f t="shared" si="74"/>
        <v>14</v>
      </c>
      <c r="AG257">
        <f t="shared" si="67"/>
        <v>0.45161290322580644</v>
      </c>
      <c r="AI257">
        <f t="shared" si="68"/>
        <v>0.40909395748105432</v>
      </c>
    </row>
    <row r="258" spans="1:36" hidden="1" x14ac:dyDescent="0.3">
      <c r="A258">
        <f t="shared" si="57"/>
        <v>161</v>
      </c>
      <c r="B258">
        <f t="shared" si="58"/>
        <v>0.33471933471933474</v>
      </c>
      <c r="C258" s="3">
        <v>40438</v>
      </c>
      <c r="D258">
        <v>21</v>
      </c>
      <c r="F258" s="3">
        <v>40438</v>
      </c>
      <c r="G258">
        <v>21</v>
      </c>
      <c r="H258">
        <f t="shared" si="72"/>
        <v>14</v>
      </c>
      <c r="I258">
        <f t="shared" si="59"/>
        <v>0.45161290322580644</v>
      </c>
      <c r="K258">
        <f t="shared" si="60"/>
        <v>0.1168935685064717</v>
      </c>
      <c r="M258" s="4">
        <f t="shared" si="61"/>
        <v>155</v>
      </c>
      <c r="N258">
        <f t="shared" si="62"/>
        <v>0.32224532224532226</v>
      </c>
      <c r="O258" s="3">
        <v>40438</v>
      </c>
      <c r="P258">
        <v>0.44900000000000001</v>
      </c>
      <c r="R258" s="3">
        <v>40438</v>
      </c>
      <c r="S258">
        <v>0.44900000000000001</v>
      </c>
      <c r="T258">
        <f t="shared" si="73"/>
        <v>17</v>
      </c>
      <c r="U258">
        <f t="shared" si="63"/>
        <v>0.54838709677419351</v>
      </c>
      <c r="W258">
        <f t="shared" si="64"/>
        <v>0.22614177452887124</v>
      </c>
      <c r="Y258" s="4">
        <f t="shared" si="65"/>
        <v>419</v>
      </c>
      <c r="Z258">
        <f t="shared" si="66"/>
        <v>0.87110187110187109</v>
      </c>
      <c r="AA258" s="3">
        <v>40438</v>
      </c>
      <c r="AB258">
        <v>2.9</v>
      </c>
      <c r="AD258" s="3">
        <v>40438</v>
      </c>
      <c r="AE258">
        <v>2.9</v>
      </c>
      <c r="AF258">
        <f t="shared" si="74"/>
        <v>17</v>
      </c>
      <c r="AG258">
        <f t="shared" si="67"/>
        <v>0.54838709677419351</v>
      </c>
      <c r="AI258">
        <f t="shared" si="68"/>
        <v>0.32271477432767759</v>
      </c>
    </row>
    <row r="259" spans="1:36" hidden="1" x14ac:dyDescent="0.3">
      <c r="A259">
        <f t="shared" ref="A259:A322" si="75">_xlfn.RANK.EQ(D259,$D$2:$D$481,1)</f>
        <v>156</v>
      </c>
      <c r="B259">
        <f t="shared" ref="B259:B322" si="76">A259/481</f>
        <v>0.32432432432432434</v>
      </c>
      <c r="C259" s="3">
        <v>40439</v>
      </c>
      <c r="D259">
        <v>20.9</v>
      </c>
      <c r="F259" s="3">
        <v>40439</v>
      </c>
      <c r="G259">
        <v>20.9</v>
      </c>
      <c r="H259">
        <f t="shared" si="72"/>
        <v>13</v>
      </c>
      <c r="I259">
        <f t="shared" ref="I259:I322" si="77">H259/31</f>
        <v>0.41935483870967744</v>
      </c>
      <c r="K259">
        <f t="shared" ref="K259:K322" si="78">ABS(B259-I259)</f>
        <v>9.5030514385353093E-2</v>
      </c>
      <c r="M259" s="4">
        <f t="shared" ref="M259:M322" si="79">_xlfn.RANK.EQ(P259,$P$2:$P$481,1)</f>
        <v>163</v>
      </c>
      <c r="N259">
        <f t="shared" ref="N259:N322" si="80">M259/481</f>
        <v>0.3388773388773389</v>
      </c>
      <c r="O259" s="3">
        <v>40439</v>
      </c>
      <c r="P259">
        <v>0.45400000000000001</v>
      </c>
      <c r="R259" s="3">
        <v>40439</v>
      </c>
      <c r="S259">
        <v>0.45400000000000001</v>
      </c>
      <c r="T259">
        <f t="shared" si="73"/>
        <v>18</v>
      </c>
      <c r="U259">
        <f t="shared" ref="U259:U322" si="81">T259/31</f>
        <v>0.58064516129032262</v>
      </c>
      <c r="W259">
        <f t="shared" ref="W259:W322" si="82">ABS(N259-U259)</f>
        <v>0.24176782241298372</v>
      </c>
      <c r="Y259" s="4">
        <f t="shared" ref="Y259:Y322" si="83">_xlfn.RANK.EQ(AB259,$AB$2:$AB$481,1)</f>
        <v>419</v>
      </c>
      <c r="Z259">
        <f t="shared" ref="Z259:Z322" si="84">Y259/481</f>
        <v>0.87110187110187109</v>
      </c>
      <c r="AA259" s="3">
        <v>40439</v>
      </c>
      <c r="AB259">
        <v>2.9</v>
      </c>
      <c r="AD259" s="3">
        <v>40439</v>
      </c>
      <c r="AE259">
        <v>2.9</v>
      </c>
      <c r="AF259">
        <f t="shared" si="74"/>
        <v>17</v>
      </c>
      <c r="AG259">
        <f t="shared" ref="AG259:AG322" si="85">AF259/31</f>
        <v>0.54838709677419351</v>
      </c>
      <c r="AI259">
        <f t="shared" ref="AI259:AI322" si="86">ABS(Z259-AG259)</f>
        <v>0.32271477432767759</v>
      </c>
    </row>
    <row r="260" spans="1:36" hidden="1" x14ac:dyDescent="0.3">
      <c r="A260">
        <f t="shared" si="75"/>
        <v>144</v>
      </c>
      <c r="B260">
        <f t="shared" si="76"/>
        <v>0.29937629937629939</v>
      </c>
      <c r="C260" s="3">
        <v>40440</v>
      </c>
      <c r="D260">
        <v>20.8</v>
      </c>
      <c r="F260" s="3">
        <v>40440</v>
      </c>
      <c r="G260">
        <v>20.8</v>
      </c>
      <c r="H260">
        <f t="shared" si="72"/>
        <v>11</v>
      </c>
      <c r="I260">
        <f t="shared" si="77"/>
        <v>0.35483870967741937</v>
      </c>
      <c r="K260">
        <f t="shared" si="78"/>
        <v>5.546241030111998E-2</v>
      </c>
      <c r="M260" s="4">
        <f t="shared" si="79"/>
        <v>172</v>
      </c>
      <c r="N260">
        <f t="shared" si="80"/>
        <v>0.35758835758835761</v>
      </c>
      <c r="O260" s="3">
        <v>40440</v>
      </c>
      <c r="P260">
        <v>0.46</v>
      </c>
      <c r="R260" s="3">
        <v>40440</v>
      </c>
      <c r="S260">
        <v>0.46</v>
      </c>
      <c r="T260">
        <f t="shared" si="73"/>
        <v>19</v>
      </c>
      <c r="U260">
        <f t="shared" si="81"/>
        <v>0.61290322580645162</v>
      </c>
      <c r="W260">
        <f t="shared" si="82"/>
        <v>0.25531486821809402</v>
      </c>
      <c r="Y260" s="4">
        <f t="shared" si="83"/>
        <v>419</v>
      </c>
      <c r="Z260">
        <f t="shared" si="84"/>
        <v>0.87110187110187109</v>
      </c>
      <c r="AA260" s="3">
        <v>40440</v>
      </c>
      <c r="AB260">
        <v>2.9</v>
      </c>
      <c r="AD260" s="3">
        <v>40440</v>
      </c>
      <c r="AE260">
        <v>2.9</v>
      </c>
      <c r="AF260">
        <f t="shared" si="74"/>
        <v>17</v>
      </c>
      <c r="AG260">
        <f t="shared" si="85"/>
        <v>0.54838709677419351</v>
      </c>
      <c r="AI260">
        <f t="shared" si="86"/>
        <v>0.32271477432767759</v>
      </c>
    </row>
    <row r="261" spans="1:36" hidden="1" x14ac:dyDescent="0.3">
      <c r="A261">
        <f t="shared" si="75"/>
        <v>144</v>
      </c>
      <c r="B261">
        <f t="shared" si="76"/>
        <v>0.29937629937629939</v>
      </c>
      <c r="C261" s="3">
        <v>40441</v>
      </c>
      <c r="D261">
        <v>20.8</v>
      </c>
      <c r="F261" s="3">
        <v>40441</v>
      </c>
      <c r="G261">
        <v>20.8</v>
      </c>
      <c r="H261">
        <f t="shared" si="72"/>
        <v>11</v>
      </c>
      <c r="I261">
        <f t="shared" si="77"/>
        <v>0.35483870967741937</v>
      </c>
      <c r="K261">
        <f t="shared" si="78"/>
        <v>5.546241030111998E-2</v>
      </c>
      <c r="M261" s="4">
        <f t="shared" si="79"/>
        <v>179</v>
      </c>
      <c r="N261">
        <f t="shared" si="80"/>
        <v>0.37214137214137216</v>
      </c>
      <c r="O261" s="3">
        <v>40441</v>
      </c>
      <c r="P261">
        <v>0.46500000000000002</v>
      </c>
      <c r="R261" s="3">
        <v>40441</v>
      </c>
      <c r="S261">
        <v>0.46500000000000002</v>
      </c>
      <c r="T261">
        <f t="shared" si="73"/>
        <v>20</v>
      </c>
      <c r="U261">
        <f t="shared" si="81"/>
        <v>0.64516129032258063</v>
      </c>
      <c r="W261">
        <f t="shared" si="82"/>
        <v>0.27301991818120847</v>
      </c>
      <c r="Y261" s="4">
        <f t="shared" si="83"/>
        <v>425</v>
      </c>
      <c r="Z261">
        <f t="shared" si="84"/>
        <v>0.88357588357588357</v>
      </c>
      <c r="AA261" s="3">
        <v>40441</v>
      </c>
      <c r="AB261">
        <v>3</v>
      </c>
      <c r="AD261" s="3">
        <v>40441</v>
      </c>
      <c r="AE261">
        <v>3</v>
      </c>
      <c r="AF261">
        <f t="shared" si="74"/>
        <v>20</v>
      </c>
      <c r="AG261">
        <f t="shared" si="85"/>
        <v>0.64516129032258063</v>
      </c>
      <c r="AI261">
        <f t="shared" si="86"/>
        <v>0.23841459325330294</v>
      </c>
    </row>
    <row r="262" spans="1:36" hidden="1" x14ac:dyDescent="0.3">
      <c r="A262">
        <f t="shared" si="75"/>
        <v>135</v>
      </c>
      <c r="B262">
        <f t="shared" si="76"/>
        <v>0.28066528066528068</v>
      </c>
      <c r="C262" s="3">
        <v>40442</v>
      </c>
      <c r="D262">
        <v>20.7</v>
      </c>
      <c r="F262" s="3">
        <v>40442</v>
      </c>
      <c r="G262">
        <v>20.7</v>
      </c>
      <c r="H262">
        <f t="shared" si="72"/>
        <v>10</v>
      </c>
      <c r="I262">
        <f t="shared" si="77"/>
        <v>0.32258064516129031</v>
      </c>
      <c r="K262">
        <f t="shared" si="78"/>
        <v>4.1915364496009633E-2</v>
      </c>
      <c r="M262" s="4">
        <f t="shared" si="79"/>
        <v>191</v>
      </c>
      <c r="N262">
        <f t="shared" si="80"/>
        <v>0.39708939708939711</v>
      </c>
      <c r="O262" s="3">
        <v>40442</v>
      </c>
      <c r="P262">
        <v>0.47099999999999997</v>
      </c>
      <c r="R262" s="3">
        <v>40442</v>
      </c>
      <c r="S262">
        <v>0.47099999999999997</v>
      </c>
      <c r="T262">
        <f t="shared" si="73"/>
        <v>21</v>
      </c>
      <c r="U262">
        <f t="shared" si="81"/>
        <v>0.67741935483870963</v>
      </c>
      <c r="W262">
        <f t="shared" si="82"/>
        <v>0.28032995774931252</v>
      </c>
      <c r="Y262" s="4">
        <f t="shared" si="83"/>
        <v>425</v>
      </c>
      <c r="Z262">
        <f t="shared" si="84"/>
        <v>0.88357588357588357</v>
      </c>
      <c r="AA262" s="3">
        <v>40442</v>
      </c>
      <c r="AB262">
        <v>3</v>
      </c>
      <c r="AD262" s="3">
        <v>40442</v>
      </c>
      <c r="AE262">
        <v>3</v>
      </c>
      <c r="AF262">
        <f t="shared" si="74"/>
        <v>20</v>
      </c>
      <c r="AG262">
        <f t="shared" si="85"/>
        <v>0.64516129032258063</v>
      </c>
      <c r="AI262">
        <f t="shared" si="86"/>
        <v>0.23841459325330294</v>
      </c>
    </row>
    <row r="263" spans="1:36" hidden="1" x14ac:dyDescent="0.3">
      <c r="A263">
        <f t="shared" si="75"/>
        <v>124</v>
      </c>
      <c r="B263">
        <f t="shared" si="76"/>
        <v>0.25779625779625781</v>
      </c>
      <c r="C263" s="3">
        <v>40443</v>
      </c>
      <c r="D263">
        <v>20.6</v>
      </c>
      <c r="F263" s="3">
        <v>40443</v>
      </c>
      <c r="G263">
        <v>20.6</v>
      </c>
      <c r="H263">
        <f t="shared" si="72"/>
        <v>9</v>
      </c>
      <c r="I263">
        <f t="shared" si="77"/>
        <v>0.29032258064516131</v>
      </c>
      <c r="K263">
        <f t="shared" si="78"/>
        <v>3.2526322848903499E-2</v>
      </c>
      <c r="M263" s="4">
        <f t="shared" si="79"/>
        <v>198</v>
      </c>
      <c r="N263">
        <f t="shared" si="80"/>
        <v>0.41164241164241167</v>
      </c>
      <c r="O263" s="3">
        <v>40443</v>
      </c>
      <c r="P263">
        <v>0.47599999999999998</v>
      </c>
      <c r="R263" s="3">
        <v>40443</v>
      </c>
      <c r="S263">
        <v>0.47599999999999998</v>
      </c>
      <c r="T263">
        <f t="shared" si="73"/>
        <v>22</v>
      </c>
      <c r="U263">
        <f t="shared" si="81"/>
        <v>0.70967741935483875</v>
      </c>
      <c r="W263">
        <f t="shared" si="82"/>
        <v>0.29803500771242708</v>
      </c>
      <c r="Y263" s="4">
        <f t="shared" si="83"/>
        <v>425</v>
      </c>
      <c r="Z263">
        <f t="shared" si="84"/>
        <v>0.88357588357588357</v>
      </c>
      <c r="AA263" s="3">
        <v>40443</v>
      </c>
      <c r="AB263">
        <v>3</v>
      </c>
      <c r="AD263" s="3">
        <v>40443</v>
      </c>
      <c r="AE263">
        <v>3</v>
      </c>
      <c r="AF263">
        <f t="shared" si="74"/>
        <v>20</v>
      </c>
      <c r="AG263">
        <f t="shared" si="85"/>
        <v>0.64516129032258063</v>
      </c>
      <c r="AI263">
        <f t="shared" si="86"/>
        <v>0.23841459325330294</v>
      </c>
    </row>
    <row r="264" spans="1:36" hidden="1" x14ac:dyDescent="0.3">
      <c r="A264">
        <f t="shared" si="75"/>
        <v>118</v>
      </c>
      <c r="B264">
        <f t="shared" si="76"/>
        <v>0.24532224532224534</v>
      </c>
      <c r="C264" s="3">
        <v>40444</v>
      </c>
      <c r="D264">
        <v>20.5</v>
      </c>
      <c r="F264" s="3">
        <v>40444</v>
      </c>
      <c r="G264">
        <v>20.5</v>
      </c>
      <c r="H264">
        <f t="shared" si="72"/>
        <v>7</v>
      </c>
      <c r="I264">
        <f t="shared" si="77"/>
        <v>0.22580645161290322</v>
      </c>
      <c r="K264">
        <f t="shared" si="78"/>
        <v>1.9515793709342116E-2</v>
      </c>
      <c r="M264" s="4">
        <f t="shared" si="79"/>
        <v>208</v>
      </c>
      <c r="N264">
        <f t="shared" si="80"/>
        <v>0.43243243243243246</v>
      </c>
      <c r="O264" s="3">
        <v>40444</v>
      </c>
      <c r="P264">
        <v>0.48199999999999998</v>
      </c>
      <c r="R264" s="3">
        <v>40444</v>
      </c>
      <c r="S264">
        <v>0.48199999999999998</v>
      </c>
      <c r="T264">
        <f t="shared" si="73"/>
        <v>23</v>
      </c>
      <c r="U264">
        <f t="shared" si="81"/>
        <v>0.74193548387096775</v>
      </c>
      <c r="W264">
        <f t="shared" si="82"/>
        <v>0.30950305143853529</v>
      </c>
      <c r="Y264" s="4">
        <f t="shared" si="83"/>
        <v>430</v>
      </c>
      <c r="Z264">
        <f t="shared" si="84"/>
        <v>0.89397089397089402</v>
      </c>
      <c r="AA264" s="3">
        <v>40444</v>
      </c>
      <c r="AB264">
        <v>3.1</v>
      </c>
      <c r="AD264" s="3">
        <v>40444</v>
      </c>
      <c r="AE264">
        <v>3.1</v>
      </c>
      <c r="AF264">
        <f t="shared" si="74"/>
        <v>23</v>
      </c>
      <c r="AG264">
        <f t="shared" si="85"/>
        <v>0.74193548387096775</v>
      </c>
      <c r="AI264">
        <f t="shared" si="86"/>
        <v>0.15203541009992627</v>
      </c>
    </row>
    <row r="265" spans="1:36" hidden="1" x14ac:dyDescent="0.3">
      <c r="A265">
        <f t="shared" si="75"/>
        <v>118</v>
      </c>
      <c r="B265">
        <f t="shared" si="76"/>
        <v>0.24532224532224534</v>
      </c>
      <c r="C265" s="3">
        <v>40445</v>
      </c>
      <c r="D265">
        <v>20.5</v>
      </c>
      <c r="F265" s="3">
        <v>40445</v>
      </c>
      <c r="G265">
        <v>20.5</v>
      </c>
      <c r="H265">
        <f t="shared" si="72"/>
        <v>7</v>
      </c>
      <c r="I265">
        <f t="shared" si="77"/>
        <v>0.22580645161290322</v>
      </c>
      <c r="K265">
        <f t="shared" si="78"/>
        <v>1.9515793709342116E-2</v>
      </c>
      <c r="M265" s="4">
        <f t="shared" si="79"/>
        <v>215</v>
      </c>
      <c r="N265">
        <f t="shared" si="80"/>
        <v>0.44698544698544701</v>
      </c>
      <c r="O265" s="3">
        <v>40445</v>
      </c>
      <c r="P265">
        <v>0.48699999999999999</v>
      </c>
      <c r="R265" s="3">
        <v>40445</v>
      </c>
      <c r="S265">
        <v>0.48699999999999999</v>
      </c>
      <c r="T265">
        <f t="shared" si="73"/>
        <v>24</v>
      </c>
      <c r="U265">
        <f t="shared" si="81"/>
        <v>0.77419354838709675</v>
      </c>
      <c r="W265">
        <f t="shared" si="82"/>
        <v>0.32720810140164974</v>
      </c>
      <c r="Y265" s="4">
        <f t="shared" si="83"/>
        <v>430</v>
      </c>
      <c r="Z265">
        <f t="shared" si="84"/>
        <v>0.89397089397089402</v>
      </c>
      <c r="AA265" s="3">
        <v>40445</v>
      </c>
      <c r="AB265">
        <v>3.1</v>
      </c>
      <c r="AD265" s="3">
        <v>40445</v>
      </c>
      <c r="AE265">
        <v>3.1</v>
      </c>
      <c r="AF265">
        <f t="shared" si="74"/>
        <v>23</v>
      </c>
      <c r="AG265">
        <f t="shared" si="85"/>
        <v>0.74193548387096775</v>
      </c>
      <c r="AI265">
        <f t="shared" si="86"/>
        <v>0.15203541009992627</v>
      </c>
    </row>
    <row r="266" spans="1:36" hidden="1" x14ac:dyDescent="0.3">
      <c r="A266">
        <f t="shared" si="75"/>
        <v>111</v>
      </c>
      <c r="B266">
        <f t="shared" si="76"/>
        <v>0.23076923076923078</v>
      </c>
      <c r="C266" s="3">
        <v>40446</v>
      </c>
      <c r="D266">
        <v>20.399999999999999</v>
      </c>
      <c r="F266" s="3">
        <v>40446</v>
      </c>
      <c r="G266">
        <v>20.399999999999999</v>
      </c>
      <c r="H266">
        <f t="shared" si="72"/>
        <v>6</v>
      </c>
      <c r="I266">
        <f t="shared" si="77"/>
        <v>0.19354838709677419</v>
      </c>
      <c r="K266">
        <f t="shared" si="78"/>
        <v>3.7220843672456594E-2</v>
      </c>
      <c r="M266" s="4">
        <f t="shared" si="79"/>
        <v>220</v>
      </c>
      <c r="N266">
        <f t="shared" si="80"/>
        <v>0.45738045738045741</v>
      </c>
      <c r="O266" s="3">
        <v>40446</v>
      </c>
      <c r="P266">
        <v>0.49299999999999999</v>
      </c>
      <c r="R266" s="3">
        <v>40446</v>
      </c>
      <c r="S266">
        <v>0.49299999999999999</v>
      </c>
      <c r="T266">
        <f t="shared" si="73"/>
        <v>25</v>
      </c>
      <c r="U266">
        <f t="shared" si="81"/>
        <v>0.80645161290322576</v>
      </c>
      <c r="W266">
        <f t="shared" si="82"/>
        <v>0.34907115552276835</v>
      </c>
      <c r="Y266" s="4">
        <f t="shared" si="83"/>
        <v>430</v>
      </c>
      <c r="Z266">
        <f t="shared" si="84"/>
        <v>0.89397089397089402</v>
      </c>
      <c r="AA266" s="3">
        <v>40446</v>
      </c>
      <c r="AB266">
        <v>3.1</v>
      </c>
      <c r="AD266" s="3">
        <v>40446</v>
      </c>
      <c r="AE266">
        <v>3.1</v>
      </c>
      <c r="AF266">
        <f t="shared" si="74"/>
        <v>23</v>
      </c>
      <c r="AG266">
        <f t="shared" si="85"/>
        <v>0.74193548387096775</v>
      </c>
      <c r="AI266">
        <f t="shared" si="86"/>
        <v>0.15203541009992627</v>
      </c>
    </row>
    <row r="267" spans="1:36" hidden="1" x14ac:dyDescent="0.3">
      <c r="A267">
        <f t="shared" si="75"/>
        <v>107</v>
      </c>
      <c r="B267">
        <f t="shared" si="76"/>
        <v>0.22245322245322247</v>
      </c>
      <c r="C267" s="3">
        <v>40447</v>
      </c>
      <c r="D267">
        <v>20.3</v>
      </c>
      <c r="F267" s="3">
        <v>40447</v>
      </c>
      <c r="G267">
        <v>20.3</v>
      </c>
      <c r="H267">
        <f t="shared" si="72"/>
        <v>4</v>
      </c>
      <c r="I267">
        <f t="shared" si="77"/>
        <v>0.12903225806451613</v>
      </c>
      <c r="K267">
        <f t="shared" si="78"/>
        <v>9.342096438870634E-2</v>
      </c>
      <c r="M267" s="4">
        <f t="shared" si="79"/>
        <v>227</v>
      </c>
      <c r="N267">
        <f t="shared" si="80"/>
        <v>0.47193347193347196</v>
      </c>
      <c r="O267" s="3">
        <v>40447</v>
      </c>
      <c r="P267">
        <v>0.498</v>
      </c>
      <c r="R267" s="3">
        <v>40447</v>
      </c>
      <c r="S267">
        <v>0.498</v>
      </c>
      <c r="T267">
        <f t="shared" si="73"/>
        <v>26</v>
      </c>
      <c r="U267">
        <f t="shared" si="81"/>
        <v>0.83870967741935487</v>
      </c>
      <c r="W267">
        <f t="shared" si="82"/>
        <v>0.36677620548588291</v>
      </c>
      <c r="Y267" s="4">
        <f t="shared" si="83"/>
        <v>438</v>
      </c>
      <c r="Z267">
        <f t="shared" si="84"/>
        <v>0.91060291060291065</v>
      </c>
      <c r="AA267" s="3">
        <v>40447</v>
      </c>
      <c r="AB267">
        <v>3.2</v>
      </c>
      <c r="AD267" s="3">
        <v>40447</v>
      </c>
      <c r="AE267">
        <v>3.2</v>
      </c>
      <c r="AF267">
        <f t="shared" si="74"/>
        <v>26</v>
      </c>
      <c r="AG267">
        <f t="shared" si="85"/>
        <v>0.83870967741935487</v>
      </c>
      <c r="AI267">
        <f t="shared" si="86"/>
        <v>7.1893233183555783E-2</v>
      </c>
    </row>
    <row r="268" spans="1:36" hidden="1" x14ac:dyDescent="0.3">
      <c r="A268">
        <f t="shared" si="75"/>
        <v>107</v>
      </c>
      <c r="B268">
        <f t="shared" si="76"/>
        <v>0.22245322245322247</v>
      </c>
      <c r="C268" s="3">
        <v>40448</v>
      </c>
      <c r="D268">
        <v>20.3</v>
      </c>
      <c r="F268" s="3">
        <v>40448</v>
      </c>
      <c r="G268">
        <v>20.3</v>
      </c>
      <c r="H268">
        <f t="shared" si="72"/>
        <v>4</v>
      </c>
      <c r="I268">
        <f t="shared" si="77"/>
        <v>0.12903225806451613</v>
      </c>
      <c r="K268">
        <f t="shared" si="78"/>
        <v>9.342096438870634E-2</v>
      </c>
      <c r="M268" s="4">
        <f t="shared" si="79"/>
        <v>231</v>
      </c>
      <c r="N268">
        <f t="shared" si="80"/>
        <v>0.48024948024948028</v>
      </c>
      <c r="O268" s="3">
        <v>40448</v>
      </c>
      <c r="P268">
        <v>0.504</v>
      </c>
      <c r="R268" s="3">
        <v>40448</v>
      </c>
      <c r="S268">
        <v>0.504</v>
      </c>
      <c r="T268">
        <f t="shared" si="73"/>
        <v>27</v>
      </c>
      <c r="U268">
        <f t="shared" si="81"/>
        <v>0.87096774193548387</v>
      </c>
      <c r="W268">
        <f t="shared" si="82"/>
        <v>0.3907182616860036</v>
      </c>
      <c r="Y268" s="4">
        <f t="shared" si="83"/>
        <v>438</v>
      </c>
      <c r="Z268">
        <f t="shared" si="84"/>
        <v>0.91060291060291065</v>
      </c>
      <c r="AA268" s="3">
        <v>40448</v>
      </c>
      <c r="AB268">
        <v>3.2</v>
      </c>
      <c r="AD268" s="3">
        <v>40448</v>
      </c>
      <c r="AE268">
        <v>3.2</v>
      </c>
      <c r="AF268">
        <f t="shared" si="74"/>
        <v>26</v>
      </c>
      <c r="AG268">
        <f t="shared" si="85"/>
        <v>0.83870967741935487</v>
      </c>
      <c r="AI268">
        <f t="shared" si="86"/>
        <v>7.1893233183555783E-2</v>
      </c>
    </row>
    <row r="269" spans="1:36" hidden="1" x14ac:dyDescent="0.3">
      <c r="A269">
        <f t="shared" si="75"/>
        <v>101</v>
      </c>
      <c r="B269">
        <f t="shared" si="76"/>
        <v>0.20997920997920999</v>
      </c>
      <c r="C269" s="3">
        <v>40449</v>
      </c>
      <c r="D269">
        <v>20.2</v>
      </c>
      <c r="F269" s="3">
        <v>40449</v>
      </c>
      <c r="G269">
        <v>20.2</v>
      </c>
      <c r="H269">
        <f t="shared" si="72"/>
        <v>3</v>
      </c>
      <c r="I269">
        <f t="shared" si="77"/>
        <v>9.6774193548387094E-2</v>
      </c>
      <c r="K269">
        <f t="shared" si="78"/>
        <v>0.1132050164308229</v>
      </c>
      <c r="M269" s="4">
        <f t="shared" si="79"/>
        <v>240</v>
      </c>
      <c r="N269">
        <f t="shared" si="80"/>
        <v>0.49896049896049899</v>
      </c>
      <c r="O269" s="3">
        <v>40449</v>
      </c>
      <c r="P269">
        <v>0.50900000000000001</v>
      </c>
      <c r="R269" s="3">
        <v>40449</v>
      </c>
      <c r="S269">
        <v>0.50900000000000001</v>
      </c>
      <c r="T269">
        <f t="shared" si="73"/>
        <v>28</v>
      </c>
      <c r="U269">
        <f t="shared" si="81"/>
        <v>0.90322580645161288</v>
      </c>
      <c r="W269">
        <f t="shared" si="82"/>
        <v>0.40426530749111389</v>
      </c>
      <c r="Y269" s="4">
        <f t="shared" si="83"/>
        <v>438</v>
      </c>
      <c r="Z269">
        <f t="shared" si="84"/>
        <v>0.91060291060291065</v>
      </c>
      <c r="AA269" s="3">
        <v>40449</v>
      </c>
      <c r="AB269">
        <v>3.2</v>
      </c>
      <c r="AD269" s="3">
        <v>40449</v>
      </c>
      <c r="AE269">
        <v>3.2</v>
      </c>
      <c r="AF269">
        <f t="shared" si="74"/>
        <v>26</v>
      </c>
      <c r="AG269">
        <f t="shared" si="85"/>
        <v>0.83870967741935487</v>
      </c>
      <c r="AI269">
        <f t="shared" si="86"/>
        <v>7.1893233183555783E-2</v>
      </c>
    </row>
    <row r="270" spans="1:36" hidden="1" x14ac:dyDescent="0.3">
      <c r="A270">
        <f t="shared" si="75"/>
        <v>95</v>
      </c>
      <c r="B270">
        <f t="shared" si="76"/>
        <v>0.19750519750519752</v>
      </c>
      <c r="C270" s="3">
        <v>40450</v>
      </c>
      <c r="D270">
        <v>20.100000000000001</v>
      </c>
      <c r="F270" s="3">
        <v>40450</v>
      </c>
      <c r="G270">
        <v>20.100000000000001</v>
      </c>
      <c r="H270">
        <f t="shared" si="72"/>
        <v>2</v>
      </c>
      <c r="I270">
        <f t="shared" si="77"/>
        <v>6.4516129032258063E-2</v>
      </c>
      <c r="K270">
        <f t="shared" si="78"/>
        <v>0.13298906847293945</v>
      </c>
      <c r="M270" s="4">
        <f t="shared" si="79"/>
        <v>247</v>
      </c>
      <c r="N270">
        <f t="shared" si="80"/>
        <v>0.51351351351351349</v>
      </c>
      <c r="O270" s="3">
        <v>40450</v>
      </c>
      <c r="P270">
        <v>0.51500000000000001</v>
      </c>
      <c r="R270" s="3">
        <v>40450</v>
      </c>
      <c r="S270">
        <v>0.51500000000000001</v>
      </c>
      <c r="T270">
        <f t="shared" si="73"/>
        <v>29</v>
      </c>
      <c r="U270">
        <f t="shared" si="81"/>
        <v>0.93548387096774188</v>
      </c>
      <c r="W270">
        <f t="shared" si="82"/>
        <v>0.4219703574542284</v>
      </c>
      <c r="Y270" s="4">
        <f t="shared" si="83"/>
        <v>445</v>
      </c>
      <c r="Z270">
        <f t="shared" si="84"/>
        <v>0.92515592515592515</v>
      </c>
      <c r="AA270" s="3">
        <v>40450</v>
      </c>
      <c r="AB270">
        <v>3.3</v>
      </c>
      <c r="AD270" s="3">
        <v>40450</v>
      </c>
      <c r="AE270">
        <v>3.3</v>
      </c>
      <c r="AF270">
        <f t="shared" si="74"/>
        <v>29</v>
      </c>
      <c r="AG270">
        <f t="shared" si="85"/>
        <v>0.93548387096774188</v>
      </c>
      <c r="AI270">
        <f t="shared" si="86"/>
        <v>1.032794581181673E-2</v>
      </c>
    </row>
    <row r="271" spans="1:36" x14ac:dyDescent="0.3">
      <c r="A271" s="1">
        <f t="shared" si="75"/>
        <v>90</v>
      </c>
      <c r="B271" s="1">
        <f t="shared" si="76"/>
        <v>0.18711018711018712</v>
      </c>
      <c r="C271" s="5">
        <v>40451</v>
      </c>
      <c r="D271" s="1">
        <v>20</v>
      </c>
      <c r="E271" s="1"/>
      <c r="F271" s="5">
        <v>40451</v>
      </c>
      <c r="G271" s="1">
        <v>20</v>
      </c>
      <c r="H271" s="1">
        <f t="shared" si="72"/>
        <v>1</v>
      </c>
      <c r="I271" s="1">
        <f t="shared" si="77"/>
        <v>3.2258064516129031E-2</v>
      </c>
      <c r="J271" s="1"/>
      <c r="K271" s="1">
        <f t="shared" si="78"/>
        <v>0.15485212259405809</v>
      </c>
      <c r="L271" s="1">
        <f>SUM(K242:K271)</f>
        <v>6.0182415666286637</v>
      </c>
      <c r="M271" s="2">
        <f t="shared" si="79"/>
        <v>255</v>
      </c>
      <c r="N271" s="1">
        <f t="shared" si="80"/>
        <v>0.53014553014553012</v>
      </c>
      <c r="O271" s="5">
        <v>40451</v>
      </c>
      <c r="P271" s="1">
        <v>0.52</v>
      </c>
      <c r="Q271" s="1"/>
      <c r="R271" s="5">
        <v>40451</v>
      </c>
      <c r="S271" s="1">
        <v>0.52</v>
      </c>
      <c r="T271" s="1">
        <f t="shared" si="73"/>
        <v>30</v>
      </c>
      <c r="U271" s="1">
        <f t="shared" si="81"/>
        <v>0.967741935483871</v>
      </c>
      <c r="V271" s="1"/>
      <c r="W271" s="1">
        <f t="shared" si="82"/>
        <v>0.43759640533834088</v>
      </c>
      <c r="X271" s="1">
        <f>SUM(W242:W271)</f>
        <v>6.1991818120850377</v>
      </c>
      <c r="Y271" s="2">
        <f t="shared" si="83"/>
        <v>445</v>
      </c>
      <c r="Z271" s="1">
        <f t="shared" si="84"/>
        <v>0.92515592515592515</v>
      </c>
      <c r="AA271" s="5">
        <v>40451</v>
      </c>
      <c r="AB271" s="1">
        <v>3.3</v>
      </c>
      <c r="AC271" s="1"/>
      <c r="AD271" s="5">
        <v>40451</v>
      </c>
      <c r="AE271" s="1">
        <v>3.3</v>
      </c>
      <c r="AF271" s="1">
        <f t="shared" si="74"/>
        <v>29</v>
      </c>
      <c r="AG271" s="1">
        <f t="shared" si="85"/>
        <v>0.93548387096774188</v>
      </c>
      <c r="AH271" s="1"/>
      <c r="AI271" s="1">
        <f t="shared" si="86"/>
        <v>1.032794581181673E-2</v>
      </c>
      <c r="AJ271" s="1">
        <f>SUM(AI242:AI271)</f>
        <v>11.565086177989405</v>
      </c>
    </row>
    <row r="272" spans="1:36" hidden="1" x14ac:dyDescent="0.3">
      <c r="A272">
        <f t="shared" si="75"/>
        <v>438</v>
      </c>
      <c r="B272">
        <f t="shared" si="76"/>
        <v>0.91060291060291065</v>
      </c>
      <c r="C272" s="3">
        <v>40787</v>
      </c>
      <c r="D272">
        <v>27.4</v>
      </c>
      <c r="F272" s="3">
        <v>40787</v>
      </c>
      <c r="G272">
        <v>27.4</v>
      </c>
      <c r="H272">
        <f>_xlfn.RANK.EQ(G272,$G$272:$G$301,1)</f>
        <v>15</v>
      </c>
      <c r="I272">
        <f t="shared" si="77"/>
        <v>0.4838709677419355</v>
      </c>
      <c r="K272">
        <f t="shared" si="78"/>
        <v>0.42673194286097516</v>
      </c>
      <c r="M272" s="4">
        <f t="shared" si="79"/>
        <v>244</v>
      </c>
      <c r="N272">
        <f t="shared" si="80"/>
        <v>0.5072765072765073</v>
      </c>
      <c r="O272" s="3">
        <v>40787</v>
      </c>
      <c r="P272">
        <v>0.51100000000000001</v>
      </c>
      <c r="R272" s="3">
        <v>40787</v>
      </c>
      <c r="S272">
        <v>0.51100000000000001</v>
      </c>
      <c r="T272">
        <f>_xlfn.RANK.EQ(S272,$S$272:$S$301,1)</f>
        <v>24</v>
      </c>
      <c r="U272">
        <f t="shared" si="81"/>
        <v>0.77419354838709675</v>
      </c>
      <c r="W272">
        <f t="shared" si="82"/>
        <v>0.26691704111058945</v>
      </c>
      <c r="Y272" s="4">
        <f t="shared" si="83"/>
        <v>286</v>
      </c>
      <c r="Z272">
        <f t="shared" si="84"/>
        <v>0.59459459459459463</v>
      </c>
      <c r="AA272" s="3">
        <v>40787</v>
      </c>
      <c r="AB272">
        <v>1.9</v>
      </c>
      <c r="AD272" s="3">
        <v>40787</v>
      </c>
      <c r="AE272">
        <v>1.9</v>
      </c>
      <c r="AF272">
        <f>_xlfn.RANK.EQ(AE272,$AE$272:$AE$301,1)</f>
        <v>16</v>
      </c>
      <c r="AG272">
        <f t="shared" si="85"/>
        <v>0.5161290322580645</v>
      </c>
      <c r="AI272">
        <f t="shared" si="86"/>
        <v>7.8465562336530126E-2</v>
      </c>
    </row>
    <row r="273" spans="1:35" hidden="1" x14ac:dyDescent="0.3">
      <c r="A273">
        <f t="shared" si="75"/>
        <v>455</v>
      </c>
      <c r="B273">
        <f t="shared" si="76"/>
        <v>0.94594594594594594</v>
      </c>
      <c r="C273" s="3">
        <v>40788</v>
      </c>
      <c r="D273">
        <v>28.2</v>
      </c>
      <c r="F273" s="3">
        <v>40788</v>
      </c>
      <c r="G273">
        <v>28.2</v>
      </c>
      <c r="H273">
        <f t="shared" ref="H273:H301" si="87">_xlfn.RANK.EQ(G273,$G$272:$G$301,1)</f>
        <v>22</v>
      </c>
      <c r="I273">
        <f t="shared" si="77"/>
        <v>0.70967741935483875</v>
      </c>
      <c r="K273">
        <f t="shared" si="78"/>
        <v>0.2362685265911072</v>
      </c>
      <c r="M273" s="4">
        <f t="shared" si="79"/>
        <v>205</v>
      </c>
      <c r="N273">
        <f t="shared" si="80"/>
        <v>0.42619542619542622</v>
      </c>
      <c r="O273" s="3">
        <v>40788</v>
      </c>
      <c r="P273">
        <v>0.48</v>
      </c>
      <c r="R273" s="3">
        <v>40788</v>
      </c>
      <c r="S273">
        <v>0.48</v>
      </c>
      <c r="T273">
        <f t="shared" ref="T273:T301" si="88">_xlfn.RANK.EQ(S273,$S$272:$S$301,1)</f>
        <v>20</v>
      </c>
      <c r="U273">
        <f t="shared" si="81"/>
        <v>0.64516129032258063</v>
      </c>
      <c r="W273">
        <f t="shared" si="82"/>
        <v>0.21896586412715441</v>
      </c>
      <c r="Y273" s="4">
        <f t="shared" si="83"/>
        <v>333</v>
      </c>
      <c r="Z273">
        <f t="shared" si="84"/>
        <v>0.69230769230769229</v>
      </c>
      <c r="AA273" s="3">
        <v>40788</v>
      </c>
      <c r="AB273">
        <v>2.1</v>
      </c>
      <c r="AD273" s="3">
        <v>40788</v>
      </c>
      <c r="AE273">
        <v>2.1</v>
      </c>
      <c r="AF273">
        <f t="shared" ref="AF273:AF301" si="89">_xlfn.RANK.EQ(AE273,$AE$272:$AE$301,1)</f>
        <v>20</v>
      </c>
      <c r="AG273">
        <f t="shared" si="85"/>
        <v>0.64516129032258063</v>
      </c>
      <c r="AI273">
        <f t="shared" si="86"/>
        <v>4.7146401985111663E-2</v>
      </c>
    </row>
    <row r="274" spans="1:35" hidden="1" x14ac:dyDescent="0.3">
      <c r="A274">
        <f t="shared" si="75"/>
        <v>473</v>
      </c>
      <c r="B274">
        <f t="shared" si="76"/>
        <v>0.98336798336798337</v>
      </c>
      <c r="C274" s="3">
        <v>40789</v>
      </c>
      <c r="D274">
        <v>30.1</v>
      </c>
      <c r="F274" s="3">
        <v>40789</v>
      </c>
      <c r="G274">
        <v>30.1</v>
      </c>
      <c r="H274">
        <f t="shared" si="87"/>
        <v>29</v>
      </c>
      <c r="I274">
        <f t="shared" si="77"/>
        <v>0.93548387096774188</v>
      </c>
      <c r="K274">
        <f t="shared" si="78"/>
        <v>4.7884112400241485E-2</v>
      </c>
      <c r="M274" s="4">
        <f t="shared" si="79"/>
        <v>30</v>
      </c>
      <c r="N274">
        <f t="shared" si="80"/>
        <v>6.2370062370062374E-2</v>
      </c>
      <c r="O274" s="3">
        <v>40789</v>
      </c>
      <c r="P274">
        <v>0.35099999999999998</v>
      </c>
      <c r="R274" s="3">
        <v>40789</v>
      </c>
      <c r="S274">
        <v>0.35099999999999998</v>
      </c>
      <c r="T274">
        <f t="shared" si="88"/>
        <v>5</v>
      </c>
      <c r="U274">
        <f t="shared" si="81"/>
        <v>0.16129032258064516</v>
      </c>
      <c r="W274">
        <f t="shared" si="82"/>
        <v>9.8920260210582783E-2</v>
      </c>
      <c r="Y274" s="4">
        <f t="shared" si="83"/>
        <v>333</v>
      </c>
      <c r="Z274">
        <f t="shared" si="84"/>
        <v>0.69230769230769229</v>
      </c>
      <c r="AA274" s="3">
        <v>40789</v>
      </c>
      <c r="AB274">
        <v>2.1</v>
      </c>
      <c r="AD274" s="3">
        <v>40789</v>
      </c>
      <c r="AE274">
        <v>2.1</v>
      </c>
      <c r="AF274">
        <f t="shared" si="89"/>
        <v>20</v>
      </c>
      <c r="AG274">
        <f t="shared" si="85"/>
        <v>0.64516129032258063</v>
      </c>
      <c r="AI274">
        <f t="shared" si="86"/>
        <v>4.7146401985111663E-2</v>
      </c>
    </row>
    <row r="275" spans="1:35" hidden="1" x14ac:dyDescent="0.3">
      <c r="A275">
        <f t="shared" si="75"/>
        <v>475</v>
      </c>
      <c r="B275">
        <f t="shared" si="76"/>
        <v>0.98752598752598753</v>
      </c>
      <c r="C275" s="3">
        <v>40790</v>
      </c>
      <c r="D275">
        <v>30.2</v>
      </c>
      <c r="F275" s="3">
        <v>40790</v>
      </c>
      <c r="G275">
        <v>30.2</v>
      </c>
      <c r="H275">
        <f t="shared" si="87"/>
        <v>30</v>
      </c>
      <c r="I275">
        <f t="shared" si="77"/>
        <v>0.967741935483871</v>
      </c>
      <c r="K275">
        <f t="shared" si="78"/>
        <v>1.9784052042116529E-2</v>
      </c>
      <c r="M275" s="4">
        <f t="shared" si="79"/>
        <v>28</v>
      </c>
      <c r="N275">
        <f t="shared" si="80"/>
        <v>5.8212058212058215E-2</v>
      </c>
      <c r="O275" s="3">
        <v>40790</v>
      </c>
      <c r="P275">
        <v>0.34699999999999998</v>
      </c>
      <c r="R275" s="3">
        <v>40790</v>
      </c>
      <c r="S275">
        <v>0.34699999999999998</v>
      </c>
      <c r="T275">
        <f t="shared" si="88"/>
        <v>4</v>
      </c>
      <c r="U275">
        <f t="shared" si="81"/>
        <v>0.12903225806451613</v>
      </c>
      <c r="W275">
        <f t="shared" si="82"/>
        <v>7.082019985245791E-2</v>
      </c>
      <c r="Y275" s="4">
        <f t="shared" si="83"/>
        <v>333</v>
      </c>
      <c r="Z275">
        <f t="shared" si="84"/>
        <v>0.69230769230769229</v>
      </c>
      <c r="AA275" s="3">
        <v>40790</v>
      </c>
      <c r="AB275">
        <v>2.1</v>
      </c>
      <c r="AD275" s="3">
        <v>40790</v>
      </c>
      <c r="AE275">
        <v>2.1</v>
      </c>
      <c r="AF275">
        <f t="shared" si="89"/>
        <v>20</v>
      </c>
      <c r="AG275">
        <f t="shared" si="85"/>
        <v>0.64516129032258063</v>
      </c>
      <c r="AI275">
        <f t="shared" si="86"/>
        <v>4.7146401985111663E-2</v>
      </c>
    </row>
    <row r="276" spans="1:35" hidden="1" x14ac:dyDescent="0.3">
      <c r="A276">
        <f t="shared" si="75"/>
        <v>463</v>
      </c>
      <c r="B276">
        <f t="shared" si="76"/>
        <v>0.96257796257796258</v>
      </c>
      <c r="C276" s="3">
        <v>40791</v>
      </c>
      <c r="D276">
        <v>28.9</v>
      </c>
      <c r="F276" s="3">
        <v>40791</v>
      </c>
      <c r="G276">
        <v>28.9</v>
      </c>
      <c r="H276">
        <f t="shared" si="87"/>
        <v>25</v>
      </c>
      <c r="I276">
        <f t="shared" si="77"/>
        <v>0.80645161290322576</v>
      </c>
      <c r="K276">
        <f t="shared" si="78"/>
        <v>0.15612634967473682</v>
      </c>
      <c r="M276" s="4">
        <f t="shared" si="79"/>
        <v>121</v>
      </c>
      <c r="N276">
        <f t="shared" si="80"/>
        <v>0.25155925155925157</v>
      </c>
      <c r="O276" s="3">
        <v>40791</v>
      </c>
      <c r="P276">
        <v>0.42799999999999999</v>
      </c>
      <c r="R276" s="3">
        <v>40791</v>
      </c>
      <c r="S276">
        <v>0.42799999999999999</v>
      </c>
      <c r="T276">
        <f t="shared" si="88"/>
        <v>15</v>
      </c>
      <c r="U276">
        <f t="shared" si="81"/>
        <v>0.4838709677419355</v>
      </c>
      <c r="W276">
        <f t="shared" si="82"/>
        <v>0.23231171618268392</v>
      </c>
      <c r="Y276" s="4">
        <f t="shared" si="83"/>
        <v>245</v>
      </c>
      <c r="Z276">
        <f t="shared" si="84"/>
        <v>0.50935550935550933</v>
      </c>
      <c r="AA276" s="3">
        <v>40791</v>
      </c>
      <c r="AB276">
        <v>1.7</v>
      </c>
      <c r="AD276" s="3">
        <v>40791</v>
      </c>
      <c r="AE276">
        <v>1.7</v>
      </c>
      <c r="AF276">
        <f t="shared" si="89"/>
        <v>13</v>
      </c>
      <c r="AG276">
        <f t="shared" si="85"/>
        <v>0.41935483870967744</v>
      </c>
      <c r="AI276">
        <f t="shared" si="86"/>
        <v>9.0000670645831893E-2</v>
      </c>
    </row>
    <row r="277" spans="1:35" hidden="1" x14ac:dyDescent="0.3">
      <c r="A277">
        <f t="shared" si="75"/>
        <v>465</v>
      </c>
      <c r="B277">
        <f t="shared" si="76"/>
        <v>0.96673596673596673</v>
      </c>
      <c r="C277" s="3">
        <v>40792</v>
      </c>
      <c r="D277">
        <v>29.1</v>
      </c>
      <c r="F277" s="3">
        <v>40792</v>
      </c>
      <c r="G277">
        <v>29.1</v>
      </c>
      <c r="H277">
        <f t="shared" si="87"/>
        <v>26</v>
      </c>
      <c r="I277">
        <f t="shared" si="77"/>
        <v>0.83870967741935487</v>
      </c>
      <c r="K277">
        <f t="shared" si="78"/>
        <v>0.12802628931661186</v>
      </c>
      <c r="M277" s="4">
        <f t="shared" si="79"/>
        <v>115</v>
      </c>
      <c r="N277">
        <f t="shared" si="80"/>
        <v>0.2390852390852391</v>
      </c>
      <c r="O277" s="3">
        <v>40792</v>
      </c>
      <c r="P277">
        <v>0.42299999999999999</v>
      </c>
      <c r="R277" s="3">
        <v>40792</v>
      </c>
      <c r="S277">
        <v>0.42299999999999999</v>
      </c>
      <c r="T277">
        <f t="shared" si="88"/>
        <v>13</v>
      </c>
      <c r="U277">
        <f t="shared" si="81"/>
        <v>0.41935483870967744</v>
      </c>
      <c r="W277">
        <f t="shared" si="82"/>
        <v>0.18026959962443834</v>
      </c>
      <c r="Y277" s="4">
        <f t="shared" si="83"/>
        <v>391</v>
      </c>
      <c r="Z277">
        <f t="shared" si="84"/>
        <v>0.81288981288981288</v>
      </c>
      <c r="AA277" s="3">
        <v>40792</v>
      </c>
      <c r="AB277">
        <v>2.5</v>
      </c>
      <c r="AD277" s="3">
        <v>40792</v>
      </c>
      <c r="AE277">
        <v>2.5</v>
      </c>
      <c r="AF277">
        <f t="shared" si="89"/>
        <v>25</v>
      </c>
      <c r="AG277">
        <f t="shared" si="85"/>
        <v>0.80645161290322576</v>
      </c>
      <c r="AI277">
        <f t="shared" si="86"/>
        <v>6.4381999865871231E-3</v>
      </c>
    </row>
    <row r="278" spans="1:35" hidden="1" x14ac:dyDescent="0.3">
      <c r="A278">
        <f t="shared" si="75"/>
        <v>450</v>
      </c>
      <c r="B278">
        <f t="shared" si="76"/>
        <v>0.9355509355509356</v>
      </c>
      <c r="C278" s="3">
        <v>40793</v>
      </c>
      <c r="D278">
        <v>27.8</v>
      </c>
      <c r="F278" s="3">
        <v>40793</v>
      </c>
      <c r="G278">
        <v>27.8</v>
      </c>
      <c r="H278">
        <f t="shared" si="87"/>
        <v>18</v>
      </c>
      <c r="I278">
        <f t="shared" si="77"/>
        <v>0.58064516129032262</v>
      </c>
      <c r="K278">
        <f t="shared" si="78"/>
        <v>0.35490577426061298</v>
      </c>
      <c r="M278" s="4">
        <f t="shared" si="79"/>
        <v>137</v>
      </c>
      <c r="N278">
        <f t="shared" si="80"/>
        <v>0.28482328482328484</v>
      </c>
      <c r="O278" s="3">
        <v>40793</v>
      </c>
      <c r="P278">
        <v>0.437</v>
      </c>
      <c r="R278" s="3">
        <v>40793</v>
      </c>
      <c r="S278">
        <v>0.437</v>
      </c>
      <c r="T278">
        <f t="shared" si="88"/>
        <v>18</v>
      </c>
      <c r="U278">
        <f t="shared" si="81"/>
        <v>0.58064516129032262</v>
      </c>
      <c r="W278">
        <f t="shared" si="82"/>
        <v>0.29582187646703778</v>
      </c>
      <c r="Y278" s="4">
        <f t="shared" si="83"/>
        <v>286</v>
      </c>
      <c r="Z278">
        <f t="shared" si="84"/>
        <v>0.59459459459459463</v>
      </c>
      <c r="AA278" s="3">
        <v>40793</v>
      </c>
      <c r="AB278">
        <v>1.9</v>
      </c>
      <c r="AD278" s="3">
        <v>40793</v>
      </c>
      <c r="AE278">
        <v>1.9</v>
      </c>
      <c r="AF278">
        <f t="shared" si="89"/>
        <v>16</v>
      </c>
      <c r="AG278">
        <f t="shared" si="85"/>
        <v>0.5161290322580645</v>
      </c>
      <c r="AI278">
        <f t="shared" si="86"/>
        <v>7.8465562336530126E-2</v>
      </c>
    </row>
    <row r="279" spans="1:35" hidden="1" x14ac:dyDescent="0.3">
      <c r="A279">
        <f t="shared" si="75"/>
        <v>404</v>
      </c>
      <c r="B279">
        <f t="shared" si="76"/>
        <v>0.83991683991683996</v>
      </c>
      <c r="C279" s="3">
        <v>40794</v>
      </c>
      <c r="D279">
        <v>26.1</v>
      </c>
      <c r="F279" s="3">
        <v>40794</v>
      </c>
      <c r="G279">
        <v>26.1</v>
      </c>
      <c r="H279">
        <f t="shared" si="87"/>
        <v>11</v>
      </c>
      <c r="I279">
        <f t="shared" si="77"/>
        <v>0.35483870967741937</v>
      </c>
      <c r="K279">
        <f t="shared" si="78"/>
        <v>0.48507813023942059</v>
      </c>
      <c r="M279" s="4">
        <f t="shared" si="79"/>
        <v>309</v>
      </c>
      <c r="N279">
        <f t="shared" si="80"/>
        <v>0.64241164241164239</v>
      </c>
      <c r="O279" s="3">
        <v>40794</v>
      </c>
      <c r="P279">
        <v>0.56499999999999995</v>
      </c>
      <c r="R279" s="3">
        <v>40794</v>
      </c>
      <c r="S279">
        <v>0.56499999999999995</v>
      </c>
      <c r="T279">
        <f t="shared" si="88"/>
        <v>27</v>
      </c>
      <c r="U279">
        <f t="shared" si="81"/>
        <v>0.87096774193548387</v>
      </c>
      <c r="W279">
        <f t="shared" si="82"/>
        <v>0.22855609952384148</v>
      </c>
      <c r="Y279" s="4">
        <f t="shared" si="83"/>
        <v>172</v>
      </c>
      <c r="Z279">
        <f t="shared" si="84"/>
        <v>0.35758835758835761</v>
      </c>
      <c r="AA279" s="3">
        <v>40794</v>
      </c>
      <c r="AB279">
        <v>1.5</v>
      </c>
      <c r="AD279" s="3">
        <v>40794</v>
      </c>
      <c r="AE279">
        <v>1.5</v>
      </c>
      <c r="AF279">
        <f t="shared" si="89"/>
        <v>9</v>
      </c>
      <c r="AG279">
        <f t="shared" si="85"/>
        <v>0.29032258064516131</v>
      </c>
      <c r="AI279">
        <f t="shared" si="86"/>
        <v>6.7265776943196298E-2</v>
      </c>
    </row>
    <row r="280" spans="1:35" hidden="1" x14ac:dyDescent="0.3">
      <c r="A280">
        <f t="shared" si="75"/>
        <v>419</v>
      </c>
      <c r="B280">
        <f t="shared" si="76"/>
        <v>0.87110187110187109</v>
      </c>
      <c r="C280" s="3">
        <v>40795</v>
      </c>
      <c r="D280">
        <v>26.6</v>
      </c>
      <c r="F280" s="3">
        <v>40795</v>
      </c>
      <c r="G280">
        <v>26.6</v>
      </c>
      <c r="H280">
        <f t="shared" si="87"/>
        <v>14</v>
      </c>
      <c r="I280">
        <f t="shared" si="77"/>
        <v>0.45161290322580644</v>
      </c>
      <c r="K280">
        <f t="shared" si="78"/>
        <v>0.41948896787606466</v>
      </c>
      <c r="M280" s="4">
        <f t="shared" si="79"/>
        <v>307</v>
      </c>
      <c r="N280">
        <f t="shared" si="80"/>
        <v>0.63825363825363823</v>
      </c>
      <c r="O280" s="3">
        <v>40795</v>
      </c>
      <c r="P280">
        <v>0.55900000000000005</v>
      </c>
      <c r="R280" s="3">
        <v>40795</v>
      </c>
      <c r="S280">
        <v>0.55900000000000005</v>
      </c>
      <c r="T280">
        <f t="shared" si="88"/>
        <v>26</v>
      </c>
      <c r="U280">
        <f t="shared" si="81"/>
        <v>0.83870967741935487</v>
      </c>
      <c r="W280">
        <f t="shared" si="82"/>
        <v>0.20045603916571664</v>
      </c>
      <c r="Y280" s="4">
        <f t="shared" si="83"/>
        <v>245</v>
      </c>
      <c r="Z280">
        <f t="shared" si="84"/>
        <v>0.50935550935550933</v>
      </c>
      <c r="AA280" s="3">
        <v>40795</v>
      </c>
      <c r="AB280">
        <v>1.7</v>
      </c>
      <c r="AD280" s="3">
        <v>40795</v>
      </c>
      <c r="AE280">
        <v>1.7</v>
      </c>
      <c r="AF280">
        <f t="shared" si="89"/>
        <v>13</v>
      </c>
      <c r="AG280">
        <f t="shared" si="85"/>
        <v>0.41935483870967744</v>
      </c>
      <c r="AI280">
        <f t="shared" si="86"/>
        <v>9.0000670645831893E-2</v>
      </c>
    </row>
    <row r="281" spans="1:35" hidden="1" x14ac:dyDescent="0.3">
      <c r="A281">
        <f t="shared" si="75"/>
        <v>460</v>
      </c>
      <c r="B281">
        <f t="shared" si="76"/>
        <v>0.95634095634095639</v>
      </c>
      <c r="C281" s="3">
        <v>40796</v>
      </c>
      <c r="D281">
        <v>28.4</v>
      </c>
      <c r="F281" s="3">
        <v>40796</v>
      </c>
      <c r="G281">
        <v>28.4</v>
      </c>
      <c r="H281">
        <f t="shared" si="87"/>
        <v>24</v>
      </c>
      <c r="I281">
        <f t="shared" si="77"/>
        <v>0.77419354838709675</v>
      </c>
      <c r="K281">
        <f t="shared" si="78"/>
        <v>0.18214740795385964</v>
      </c>
      <c r="M281" s="4">
        <f t="shared" si="79"/>
        <v>121</v>
      </c>
      <c r="N281">
        <f t="shared" si="80"/>
        <v>0.25155925155925157</v>
      </c>
      <c r="O281" s="3">
        <v>40796</v>
      </c>
      <c r="P281">
        <v>0.42799999999999999</v>
      </c>
      <c r="R281" s="3">
        <v>40796</v>
      </c>
      <c r="S281">
        <v>0.42799999999999999</v>
      </c>
      <c r="T281">
        <f t="shared" si="88"/>
        <v>15</v>
      </c>
      <c r="U281">
        <f t="shared" si="81"/>
        <v>0.4838709677419355</v>
      </c>
      <c r="W281">
        <f t="shared" si="82"/>
        <v>0.23231171618268392</v>
      </c>
      <c r="Y281" s="4">
        <f t="shared" si="83"/>
        <v>286</v>
      </c>
      <c r="Z281">
        <f t="shared" si="84"/>
        <v>0.59459459459459463</v>
      </c>
      <c r="AA281" s="3">
        <v>40796</v>
      </c>
      <c r="AB281">
        <v>1.9</v>
      </c>
      <c r="AD281" s="3">
        <v>40796</v>
      </c>
      <c r="AE281">
        <v>1.9</v>
      </c>
      <c r="AF281">
        <f t="shared" si="89"/>
        <v>16</v>
      </c>
      <c r="AG281">
        <f t="shared" si="85"/>
        <v>0.5161290322580645</v>
      </c>
      <c r="AI281">
        <f t="shared" si="86"/>
        <v>7.8465562336530126E-2</v>
      </c>
    </row>
    <row r="282" spans="1:35" hidden="1" x14ac:dyDescent="0.3">
      <c r="A282">
        <f t="shared" si="75"/>
        <v>453</v>
      </c>
      <c r="B282">
        <f t="shared" si="76"/>
        <v>0.94178794178794178</v>
      </c>
      <c r="C282" s="3">
        <v>40797</v>
      </c>
      <c r="D282">
        <v>28.1</v>
      </c>
      <c r="F282" s="3">
        <v>40797</v>
      </c>
      <c r="G282">
        <v>28.1</v>
      </c>
      <c r="H282">
        <f t="shared" si="87"/>
        <v>20</v>
      </c>
      <c r="I282">
        <f t="shared" si="77"/>
        <v>0.64516129032258063</v>
      </c>
      <c r="K282">
        <f t="shared" si="78"/>
        <v>0.29662665146536116</v>
      </c>
      <c r="M282" s="4">
        <f t="shared" si="79"/>
        <v>87</v>
      </c>
      <c r="N282">
        <f t="shared" si="80"/>
        <v>0.18087318087318088</v>
      </c>
      <c r="O282" s="3">
        <v>40797</v>
      </c>
      <c r="P282">
        <v>0.40500000000000003</v>
      </c>
      <c r="R282" s="3">
        <v>40797</v>
      </c>
      <c r="S282">
        <v>0.40500000000000003</v>
      </c>
      <c r="T282">
        <f t="shared" si="88"/>
        <v>11</v>
      </c>
      <c r="U282">
        <f t="shared" si="81"/>
        <v>0.35483870967741937</v>
      </c>
      <c r="W282">
        <f t="shared" si="82"/>
        <v>0.17396552880423849</v>
      </c>
      <c r="Y282" s="4">
        <f t="shared" si="83"/>
        <v>200</v>
      </c>
      <c r="Z282">
        <f t="shared" si="84"/>
        <v>0.41580041580041582</v>
      </c>
      <c r="AA282" s="3">
        <v>40797</v>
      </c>
      <c r="AB282">
        <v>1.6</v>
      </c>
      <c r="AD282" s="3">
        <v>40797</v>
      </c>
      <c r="AE282">
        <v>1.6</v>
      </c>
      <c r="AF282">
        <f t="shared" si="89"/>
        <v>10</v>
      </c>
      <c r="AG282">
        <f t="shared" si="85"/>
        <v>0.32258064516129031</v>
      </c>
      <c r="AI282">
        <f t="shared" si="86"/>
        <v>9.321977063912551E-2</v>
      </c>
    </row>
    <row r="283" spans="1:35" hidden="1" x14ac:dyDescent="0.3">
      <c r="A283">
        <f t="shared" si="75"/>
        <v>450</v>
      </c>
      <c r="B283">
        <f t="shared" si="76"/>
        <v>0.9355509355509356</v>
      </c>
      <c r="C283" s="3">
        <v>40798</v>
      </c>
      <c r="D283">
        <v>27.8</v>
      </c>
      <c r="F283" s="3">
        <v>40798</v>
      </c>
      <c r="G283">
        <v>27.8</v>
      </c>
      <c r="H283">
        <f t="shared" si="87"/>
        <v>18</v>
      </c>
      <c r="I283">
        <f t="shared" si="77"/>
        <v>0.58064516129032262</v>
      </c>
      <c r="K283">
        <f t="shared" si="78"/>
        <v>0.35490577426061298</v>
      </c>
      <c r="M283" s="4">
        <f t="shared" si="79"/>
        <v>121</v>
      </c>
      <c r="N283">
        <f t="shared" si="80"/>
        <v>0.25155925155925157</v>
      </c>
      <c r="O283" s="3">
        <v>40798</v>
      </c>
      <c r="P283">
        <v>0.42799999999999999</v>
      </c>
      <c r="R283" s="3">
        <v>40798</v>
      </c>
      <c r="S283">
        <v>0.42799999999999999</v>
      </c>
      <c r="T283">
        <f t="shared" si="88"/>
        <v>15</v>
      </c>
      <c r="U283">
        <f t="shared" si="81"/>
        <v>0.4838709677419355</v>
      </c>
      <c r="W283">
        <f t="shared" si="82"/>
        <v>0.23231171618268392</v>
      </c>
      <c r="Y283" s="4">
        <f t="shared" si="83"/>
        <v>114</v>
      </c>
      <c r="Z283">
        <f t="shared" si="84"/>
        <v>0.23700623700623702</v>
      </c>
      <c r="AA283" s="3">
        <v>40798</v>
      </c>
      <c r="AB283">
        <v>1.3</v>
      </c>
      <c r="AD283" s="3">
        <v>40798</v>
      </c>
      <c r="AE283">
        <v>1.3</v>
      </c>
      <c r="AF283">
        <f t="shared" si="89"/>
        <v>7</v>
      </c>
      <c r="AG283">
        <f t="shared" si="85"/>
        <v>0.22580645161290322</v>
      </c>
      <c r="AI283">
        <f t="shared" si="86"/>
        <v>1.11997853933338E-2</v>
      </c>
    </row>
    <row r="284" spans="1:35" hidden="1" x14ac:dyDescent="0.3">
      <c r="A284">
        <f t="shared" si="75"/>
        <v>470</v>
      </c>
      <c r="B284">
        <f t="shared" si="76"/>
        <v>0.97713097713097719</v>
      </c>
      <c r="C284" s="3">
        <v>40799</v>
      </c>
      <c r="D284">
        <v>29.6</v>
      </c>
      <c r="F284" s="3">
        <v>40799</v>
      </c>
      <c r="G284">
        <v>29.6</v>
      </c>
      <c r="H284">
        <f t="shared" si="87"/>
        <v>28</v>
      </c>
      <c r="I284">
        <f t="shared" si="77"/>
        <v>0.90322580645161288</v>
      </c>
      <c r="K284">
        <f t="shared" si="78"/>
        <v>7.3905170679364307E-2</v>
      </c>
      <c r="M284" s="4">
        <f t="shared" si="79"/>
        <v>32</v>
      </c>
      <c r="N284">
        <f t="shared" si="80"/>
        <v>6.6528066528066532E-2</v>
      </c>
      <c r="O284" s="3">
        <v>40799</v>
      </c>
      <c r="P284">
        <v>0.35799999999999998</v>
      </c>
      <c r="R284" s="3">
        <v>40799</v>
      </c>
      <c r="S284">
        <v>0.35799999999999998</v>
      </c>
      <c r="T284">
        <f t="shared" si="88"/>
        <v>6</v>
      </c>
      <c r="U284">
        <f t="shared" si="81"/>
        <v>0.19354838709677419</v>
      </c>
      <c r="W284">
        <f t="shared" si="82"/>
        <v>0.12702032056870766</v>
      </c>
      <c r="Y284" s="4">
        <f t="shared" si="83"/>
        <v>82</v>
      </c>
      <c r="Z284">
        <f t="shared" si="84"/>
        <v>0.17047817047817049</v>
      </c>
      <c r="AA284" s="3">
        <v>40799</v>
      </c>
      <c r="AB284">
        <v>1.1000000000000001</v>
      </c>
      <c r="AD284" s="3">
        <v>40799</v>
      </c>
      <c r="AE284">
        <v>1.1000000000000001</v>
      </c>
      <c r="AF284">
        <f t="shared" si="89"/>
        <v>4</v>
      </c>
      <c r="AG284">
        <f t="shared" si="85"/>
        <v>0.12903225806451613</v>
      </c>
      <c r="AI284">
        <f t="shared" si="86"/>
        <v>4.1445912413654362E-2</v>
      </c>
    </row>
    <row r="285" spans="1:35" hidden="1" x14ac:dyDescent="0.3">
      <c r="A285">
        <f t="shared" si="75"/>
        <v>465</v>
      </c>
      <c r="B285">
        <f t="shared" si="76"/>
        <v>0.96673596673596673</v>
      </c>
      <c r="C285" s="3">
        <v>40800</v>
      </c>
      <c r="D285">
        <v>29.1</v>
      </c>
      <c r="F285" s="3">
        <v>40800</v>
      </c>
      <c r="G285">
        <v>29.1</v>
      </c>
      <c r="H285">
        <f t="shared" si="87"/>
        <v>26</v>
      </c>
      <c r="I285">
        <f t="shared" si="77"/>
        <v>0.83870967741935487</v>
      </c>
      <c r="K285">
        <f t="shared" si="78"/>
        <v>0.12802628931661186</v>
      </c>
      <c r="M285" s="4">
        <f t="shared" si="79"/>
        <v>81</v>
      </c>
      <c r="N285">
        <f t="shared" si="80"/>
        <v>0.16839916839916841</v>
      </c>
      <c r="O285" s="3">
        <v>40800</v>
      </c>
      <c r="P285">
        <v>0.40100000000000002</v>
      </c>
      <c r="R285" s="3">
        <v>40800</v>
      </c>
      <c r="S285">
        <v>0.40100000000000002</v>
      </c>
      <c r="T285">
        <f t="shared" si="88"/>
        <v>10</v>
      </c>
      <c r="U285">
        <f t="shared" si="81"/>
        <v>0.32258064516129031</v>
      </c>
      <c r="W285">
        <f t="shared" si="82"/>
        <v>0.15418147676212191</v>
      </c>
      <c r="Y285" s="4">
        <f t="shared" si="83"/>
        <v>101</v>
      </c>
      <c r="Z285">
        <f t="shared" si="84"/>
        <v>0.20997920997920999</v>
      </c>
      <c r="AA285" s="3">
        <v>40800</v>
      </c>
      <c r="AB285">
        <v>1.2</v>
      </c>
      <c r="AD285" s="3">
        <v>40800</v>
      </c>
      <c r="AE285">
        <v>1.2</v>
      </c>
      <c r="AF285">
        <f t="shared" si="89"/>
        <v>6</v>
      </c>
      <c r="AG285">
        <f t="shared" si="85"/>
        <v>0.19354838709677419</v>
      </c>
      <c r="AI285">
        <f t="shared" si="86"/>
        <v>1.6430822882435803E-2</v>
      </c>
    </row>
    <row r="286" spans="1:35" hidden="1" x14ac:dyDescent="0.3">
      <c r="A286">
        <f t="shared" si="75"/>
        <v>445</v>
      </c>
      <c r="B286">
        <f t="shared" si="76"/>
        <v>0.92515592515592515</v>
      </c>
      <c r="C286" s="3">
        <v>40801</v>
      </c>
      <c r="D286">
        <v>27.7</v>
      </c>
      <c r="F286" s="3">
        <v>40801</v>
      </c>
      <c r="G286">
        <v>27.7</v>
      </c>
      <c r="H286">
        <f t="shared" si="87"/>
        <v>16</v>
      </c>
      <c r="I286">
        <f t="shared" si="77"/>
        <v>0.5161290322580645</v>
      </c>
      <c r="K286">
        <f t="shared" si="78"/>
        <v>0.40902689289786065</v>
      </c>
      <c r="M286" s="4">
        <f t="shared" si="79"/>
        <v>220</v>
      </c>
      <c r="N286">
        <f t="shared" si="80"/>
        <v>0.45738045738045741</v>
      </c>
      <c r="O286" s="3">
        <v>40801</v>
      </c>
      <c r="P286">
        <v>0.49299999999999999</v>
      </c>
      <c r="R286" s="3">
        <v>40801</v>
      </c>
      <c r="S286">
        <v>0.49299999999999999</v>
      </c>
      <c r="T286">
        <f t="shared" si="88"/>
        <v>22</v>
      </c>
      <c r="U286">
        <f t="shared" si="81"/>
        <v>0.70967741935483875</v>
      </c>
      <c r="W286">
        <f t="shared" si="82"/>
        <v>0.25229696197438134</v>
      </c>
      <c r="Y286" s="4">
        <f t="shared" si="83"/>
        <v>58</v>
      </c>
      <c r="Z286">
        <f t="shared" si="84"/>
        <v>0.12058212058212059</v>
      </c>
      <c r="AA286" s="3">
        <v>40801</v>
      </c>
      <c r="AB286">
        <v>1</v>
      </c>
      <c r="AD286" s="3">
        <v>40801</v>
      </c>
      <c r="AE286">
        <v>1</v>
      </c>
      <c r="AF286">
        <f t="shared" si="89"/>
        <v>2</v>
      </c>
      <c r="AG286">
        <f t="shared" si="85"/>
        <v>6.4516129032258063E-2</v>
      </c>
      <c r="AI286">
        <f t="shared" si="86"/>
        <v>5.6065991549862526E-2</v>
      </c>
    </row>
    <row r="287" spans="1:35" hidden="1" x14ac:dyDescent="0.3">
      <c r="A287">
        <f t="shared" si="75"/>
        <v>456</v>
      </c>
      <c r="B287">
        <f t="shared" si="76"/>
        <v>0.94802494802494808</v>
      </c>
      <c r="C287" s="3">
        <v>40802</v>
      </c>
      <c r="D287">
        <v>28.3</v>
      </c>
      <c r="F287" s="3">
        <v>40802</v>
      </c>
      <c r="G287">
        <v>28.3</v>
      </c>
      <c r="H287">
        <f t="shared" si="87"/>
        <v>23</v>
      </c>
      <c r="I287">
        <f t="shared" si="77"/>
        <v>0.74193548387096775</v>
      </c>
      <c r="K287">
        <f t="shared" si="78"/>
        <v>0.20608946415398033</v>
      </c>
      <c r="M287" s="4">
        <f t="shared" si="79"/>
        <v>117</v>
      </c>
      <c r="N287">
        <f t="shared" si="80"/>
        <v>0.24324324324324326</v>
      </c>
      <c r="O287" s="3">
        <v>40802</v>
      </c>
      <c r="P287">
        <v>0.42599999999999999</v>
      </c>
      <c r="R287" s="3">
        <v>40802</v>
      </c>
      <c r="S287">
        <v>0.42599999999999999</v>
      </c>
      <c r="T287">
        <f t="shared" si="88"/>
        <v>14</v>
      </c>
      <c r="U287">
        <f t="shared" si="81"/>
        <v>0.45161290322580644</v>
      </c>
      <c r="W287">
        <f t="shared" si="82"/>
        <v>0.20836965998256318</v>
      </c>
      <c r="Y287" s="4">
        <f t="shared" si="83"/>
        <v>46</v>
      </c>
      <c r="Z287">
        <f t="shared" si="84"/>
        <v>9.5634095634095639E-2</v>
      </c>
      <c r="AA287" s="3">
        <v>40802</v>
      </c>
      <c r="AB287">
        <v>0.9</v>
      </c>
      <c r="AD287" s="3">
        <v>40802</v>
      </c>
      <c r="AE287">
        <v>0.9</v>
      </c>
      <c r="AF287">
        <f t="shared" si="89"/>
        <v>1</v>
      </c>
      <c r="AG287">
        <f t="shared" si="85"/>
        <v>3.2258064516129031E-2</v>
      </c>
      <c r="AI287">
        <f t="shared" si="86"/>
        <v>6.3376031117966608E-2</v>
      </c>
    </row>
    <row r="288" spans="1:35" hidden="1" x14ac:dyDescent="0.3">
      <c r="A288">
        <f t="shared" si="75"/>
        <v>453</v>
      </c>
      <c r="B288">
        <f t="shared" si="76"/>
        <v>0.94178794178794178</v>
      </c>
      <c r="C288" s="3">
        <v>40803</v>
      </c>
      <c r="D288">
        <v>28.1</v>
      </c>
      <c r="F288" s="3">
        <v>40803</v>
      </c>
      <c r="G288">
        <v>28.1</v>
      </c>
      <c r="H288">
        <f t="shared" si="87"/>
        <v>20</v>
      </c>
      <c r="I288">
        <f t="shared" si="77"/>
        <v>0.64516129032258063</v>
      </c>
      <c r="K288">
        <f t="shared" si="78"/>
        <v>0.29662665146536116</v>
      </c>
      <c r="M288" s="4">
        <f t="shared" si="79"/>
        <v>114</v>
      </c>
      <c r="N288">
        <f t="shared" si="80"/>
        <v>0.23700623700623702</v>
      </c>
      <c r="O288" s="3">
        <v>40803</v>
      </c>
      <c r="P288">
        <v>0.42199999999999999</v>
      </c>
      <c r="R288" s="3">
        <v>40803</v>
      </c>
      <c r="S288">
        <v>0.42199999999999999</v>
      </c>
      <c r="T288">
        <f t="shared" si="88"/>
        <v>12</v>
      </c>
      <c r="U288">
        <f t="shared" si="81"/>
        <v>0.38709677419354838</v>
      </c>
      <c r="W288">
        <f t="shared" si="82"/>
        <v>0.15009053718731136</v>
      </c>
      <c r="Y288" s="4">
        <f t="shared" si="83"/>
        <v>82</v>
      </c>
      <c r="Z288">
        <f t="shared" si="84"/>
        <v>0.17047817047817049</v>
      </c>
      <c r="AA288" s="3">
        <v>40803</v>
      </c>
      <c r="AB288">
        <v>1.1000000000000001</v>
      </c>
      <c r="AD288" s="3">
        <v>40803</v>
      </c>
      <c r="AE288">
        <v>1.1000000000000001</v>
      </c>
      <c r="AF288">
        <f t="shared" si="89"/>
        <v>4</v>
      </c>
      <c r="AG288">
        <f t="shared" si="85"/>
        <v>0.12903225806451613</v>
      </c>
      <c r="AI288">
        <f t="shared" si="86"/>
        <v>4.1445912413654362E-2</v>
      </c>
    </row>
    <row r="289" spans="1:36" hidden="1" x14ac:dyDescent="0.3">
      <c r="A289">
        <f t="shared" si="75"/>
        <v>445</v>
      </c>
      <c r="B289">
        <f t="shared" si="76"/>
        <v>0.92515592515592515</v>
      </c>
      <c r="C289" s="3">
        <v>40804</v>
      </c>
      <c r="D289">
        <v>27.7</v>
      </c>
      <c r="F289" s="3">
        <v>40804</v>
      </c>
      <c r="G289">
        <v>27.7</v>
      </c>
      <c r="H289">
        <f t="shared" si="87"/>
        <v>16</v>
      </c>
      <c r="I289">
        <f t="shared" si="77"/>
        <v>0.5161290322580645</v>
      </c>
      <c r="K289">
        <f t="shared" si="78"/>
        <v>0.40902689289786065</v>
      </c>
      <c r="M289" s="4">
        <f t="shared" si="79"/>
        <v>61</v>
      </c>
      <c r="N289">
        <f t="shared" si="80"/>
        <v>0.12681912681912683</v>
      </c>
      <c r="O289" s="3">
        <v>40804</v>
      </c>
      <c r="P289">
        <v>0.38</v>
      </c>
      <c r="R289" s="3">
        <v>40804</v>
      </c>
      <c r="S289">
        <v>0.38</v>
      </c>
      <c r="T289">
        <f t="shared" si="88"/>
        <v>8</v>
      </c>
      <c r="U289">
        <f t="shared" si="81"/>
        <v>0.25806451612903225</v>
      </c>
      <c r="W289">
        <f t="shared" si="82"/>
        <v>0.13124538930990542</v>
      </c>
      <c r="Y289" s="4">
        <f t="shared" si="83"/>
        <v>58</v>
      </c>
      <c r="Z289">
        <f t="shared" si="84"/>
        <v>0.12058212058212059</v>
      </c>
      <c r="AA289" s="3">
        <v>40804</v>
      </c>
      <c r="AB289">
        <v>1</v>
      </c>
      <c r="AD289" s="3">
        <v>40804</v>
      </c>
      <c r="AE289">
        <v>1</v>
      </c>
      <c r="AF289">
        <f t="shared" si="89"/>
        <v>2</v>
      </c>
      <c r="AG289">
        <f t="shared" si="85"/>
        <v>6.4516129032258063E-2</v>
      </c>
      <c r="AI289">
        <f t="shared" si="86"/>
        <v>5.6065991549862526E-2</v>
      </c>
    </row>
    <row r="290" spans="1:36" hidden="1" x14ac:dyDescent="0.3">
      <c r="A290">
        <f t="shared" si="75"/>
        <v>302</v>
      </c>
      <c r="B290">
        <f t="shared" si="76"/>
        <v>0.62785862785862789</v>
      </c>
      <c r="C290" s="3">
        <v>40805</v>
      </c>
      <c r="D290">
        <v>23.4</v>
      </c>
      <c r="F290" s="3">
        <v>40805</v>
      </c>
      <c r="G290">
        <v>23.4</v>
      </c>
      <c r="H290">
        <f t="shared" si="87"/>
        <v>3</v>
      </c>
      <c r="I290">
        <f t="shared" si="77"/>
        <v>9.6774193548387094E-2</v>
      </c>
      <c r="K290">
        <f t="shared" si="78"/>
        <v>0.53108443431024077</v>
      </c>
      <c r="M290" s="4">
        <f t="shared" si="79"/>
        <v>317</v>
      </c>
      <c r="N290">
        <f t="shared" si="80"/>
        <v>0.65904365904365902</v>
      </c>
      <c r="O290" s="3">
        <v>40805</v>
      </c>
      <c r="P290">
        <v>0.57299999999999995</v>
      </c>
      <c r="R290" s="3">
        <v>40805</v>
      </c>
      <c r="S290">
        <v>0.57299999999999995</v>
      </c>
      <c r="T290">
        <f t="shared" si="88"/>
        <v>28</v>
      </c>
      <c r="U290">
        <f t="shared" si="81"/>
        <v>0.90322580645161288</v>
      </c>
      <c r="W290">
        <f t="shared" si="82"/>
        <v>0.24418214740795385</v>
      </c>
      <c r="Y290" s="4">
        <f t="shared" si="83"/>
        <v>369</v>
      </c>
      <c r="Z290">
        <f t="shared" si="84"/>
        <v>0.76715176715176714</v>
      </c>
      <c r="AA290" s="3">
        <v>40805</v>
      </c>
      <c r="AB290">
        <v>2.2999999999999998</v>
      </c>
      <c r="AD290" s="3">
        <v>40805</v>
      </c>
      <c r="AE290">
        <v>2.2999999999999998</v>
      </c>
      <c r="AF290">
        <f t="shared" si="89"/>
        <v>23</v>
      </c>
      <c r="AG290">
        <f t="shared" si="85"/>
        <v>0.74193548387096775</v>
      </c>
      <c r="AI290">
        <f t="shared" si="86"/>
        <v>2.521628328079939E-2</v>
      </c>
    </row>
    <row r="291" spans="1:36" hidden="1" x14ac:dyDescent="0.3">
      <c r="A291">
        <f t="shared" si="75"/>
        <v>84</v>
      </c>
      <c r="B291">
        <f t="shared" si="76"/>
        <v>0.17463617463617465</v>
      </c>
      <c r="C291" s="3">
        <v>40806</v>
      </c>
      <c r="D291">
        <v>19.8</v>
      </c>
      <c r="F291" s="3">
        <v>40806</v>
      </c>
      <c r="G291">
        <v>19.8</v>
      </c>
      <c r="H291">
        <f t="shared" si="87"/>
        <v>1</v>
      </c>
      <c r="I291">
        <f t="shared" si="77"/>
        <v>3.2258064516129031E-2</v>
      </c>
      <c r="K291">
        <f t="shared" si="78"/>
        <v>0.14237811012004561</v>
      </c>
      <c r="M291" s="4">
        <f t="shared" si="79"/>
        <v>461</v>
      </c>
      <c r="N291">
        <f t="shared" si="80"/>
        <v>0.95841995841995842</v>
      </c>
      <c r="O291" s="3">
        <v>40806</v>
      </c>
      <c r="P291">
        <v>0.84299999999999997</v>
      </c>
      <c r="R291" s="3">
        <v>40806</v>
      </c>
      <c r="S291">
        <v>0.84299999999999997</v>
      </c>
      <c r="T291">
        <f t="shared" si="88"/>
        <v>30</v>
      </c>
      <c r="U291">
        <f t="shared" si="81"/>
        <v>0.967741935483871</v>
      </c>
      <c r="W291">
        <f t="shared" si="82"/>
        <v>9.3219770639125787E-3</v>
      </c>
      <c r="Y291" s="4">
        <f t="shared" si="83"/>
        <v>200</v>
      </c>
      <c r="Z291">
        <f t="shared" si="84"/>
        <v>0.41580041580041582</v>
      </c>
      <c r="AA291" s="3">
        <v>40806</v>
      </c>
      <c r="AB291">
        <v>1.6</v>
      </c>
      <c r="AD291" s="3">
        <v>40806</v>
      </c>
      <c r="AE291">
        <v>1.6</v>
      </c>
      <c r="AF291">
        <f t="shared" si="89"/>
        <v>10</v>
      </c>
      <c r="AG291">
        <f t="shared" si="85"/>
        <v>0.32258064516129031</v>
      </c>
      <c r="AI291">
        <f t="shared" si="86"/>
        <v>9.321977063912551E-2</v>
      </c>
    </row>
    <row r="292" spans="1:36" hidden="1" x14ac:dyDescent="0.3">
      <c r="A292">
        <f t="shared" si="75"/>
        <v>242</v>
      </c>
      <c r="B292">
        <f t="shared" si="76"/>
        <v>0.50311850311850315</v>
      </c>
      <c r="C292" s="3">
        <v>40807</v>
      </c>
      <c r="D292">
        <v>22.3</v>
      </c>
      <c r="F292" s="3">
        <v>40807</v>
      </c>
      <c r="G292">
        <v>22.3</v>
      </c>
      <c r="H292">
        <f t="shared" si="87"/>
        <v>2</v>
      </c>
      <c r="I292">
        <f t="shared" si="77"/>
        <v>6.4516129032258063E-2</v>
      </c>
      <c r="K292">
        <f t="shared" si="78"/>
        <v>0.43860237408624508</v>
      </c>
      <c r="M292" s="4">
        <f t="shared" si="79"/>
        <v>336</v>
      </c>
      <c r="N292">
        <f t="shared" si="80"/>
        <v>0.69854469854469858</v>
      </c>
      <c r="O292" s="3">
        <v>40807</v>
      </c>
      <c r="P292">
        <v>0.59299999999999997</v>
      </c>
      <c r="R292" s="3">
        <v>40807</v>
      </c>
      <c r="S292">
        <v>0.59299999999999997</v>
      </c>
      <c r="T292">
        <f t="shared" si="88"/>
        <v>29</v>
      </c>
      <c r="U292">
        <f t="shared" si="81"/>
        <v>0.93548387096774188</v>
      </c>
      <c r="W292">
        <f t="shared" si="82"/>
        <v>0.2369391724230433</v>
      </c>
      <c r="Y292" s="4">
        <f t="shared" si="83"/>
        <v>407</v>
      </c>
      <c r="Z292">
        <f t="shared" si="84"/>
        <v>0.84615384615384615</v>
      </c>
      <c r="AA292" s="3">
        <v>40807</v>
      </c>
      <c r="AB292">
        <v>2.7</v>
      </c>
      <c r="AD292" s="3">
        <v>40807</v>
      </c>
      <c r="AE292">
        <v>2.7</v>
      </c>
      <c r="AF292">
        <f t="shared" si="89"/>
        <v>26</v>
      </c>
      <c r="AG292">
        <f t="shared" si="85"/>
        <v>0.83870967741935487</v>
      </c>
      <c r="AI292">
        <f t="shared" si="86"/>
        <v>7.4441687344912744E-3</v>
      </c>
    </row>
    <row r="293" spans="1:36" hidden="1" x14ac:dyDescent="0.3">
      <c r="A293">
        <f t="shared" si="75"/>
        <v>368</v>
      </c>
      <c r="B293">
        <f t="shared" si="76"/>
        <v>0.76507276507276512</v>
      </c>
      <c r="C293" s="3">
        <v>40808</v>
      </c>
      <c r="D293">
        <v>24.9</v>
      </c>
      <c r="F293" s="3">
        <v>40808</v>
      </c>
      <c r="G293">
        <v>24.9</v>
      </c>
      <c r="H293">
        <f t="shared" si="87"/>
        <v>8</v>
      </c>
      <c r="I293">
        <f t="shared" si="77"/>
        <v>0.25806451612903225</v>
      </c>
      <c r="K293">
        <f t="shared" si="78"/>
        <v>0.50700824894373286</v>
      </c>
      <c r="M293" s="4">
        <f t="shared" si="79"/>
        <v>74</v>
      </c>
      <c r="N293">
        <f t="shared" si="80"/>
        <v>0.15384615384615385</v>
      </c>
      <c r="O293" s="3">
        <v>40808</v>
      </c>
      <c r="P293">
        <v>0.39600000000000002</v>
      </c>
      <c r="R293" s="3">
        <v>40808</v>
      </c>
      <c r="S293">
        <v>0.39600000000000002</v>
      </c>
      <c r="T293">
        <f t="shared" si="88"/>
        <v>9</v>
      </c>
      <c r="U293">
        <f t="shared" si="81"/>
        <v>0.29032258064516131</v>
      </c>
      <c r="W293">
        <f t="shared" si="82"/>
        <v>0.13647642679900746</v>
      </c>
      <c r="Y293" s="4">
        <f t="shared" si="83"/>
        <v>407</v>
      </c>
      <c r="Z293">
        <f t="shared" si="84"/>
        <v>0.84615384615384615</v>
      </c>
      <c r="AA293" s="3">
        <v>40808</v>
      </c>
      <c r="AB293">
        <v>2.7</v>
      </c>
      <c r="AD293" s="3">
        <v>40808</v>
      </c>
      <c r="AE293">
        <v>2.7</v>
      </c>
      <c r="AF293">
        <f t="shared" si="89"/>
        <v>26</v>
      </c>
      <c r="AG293">
        <f t="shared" si="85"/>
        <v>0.83870967741935487</v>
      </c>
      <c r="AI293">
        <f t="shared" si="86"/>
        <v>7.4441687344912744E-3</v>
      </c>
    </row>
    <row r="294" spans="1:36" hidden="1" x14ac:dyDescent="0.3">
      <c r="A294">
        <f t="shared" si="75"/>
        <v>331</v>
      </c>
      <c r="B294">
        <f t="shared" si="76"/>
        <v>0.68814968814968813</v>
      </c>
      <c r="C294" s="3">
        <v>40809</v>
      </c>
      <c r="D294">
        <v>24</v>
      </c>
      <c r="F294" s="3">
        <v>40809</v>
      </c>
      <c r="G294">
        <v>24</v>
      </c>
      <c r="H294">
        <f t="shared" si="87"/>
        <v>4</v>
      </c>
      <c r="I294">
        <f t="shared" si="77"/>
        <v>0.12903225806451613</v>
      </c>
      <c r="K294">
        <f t="shared" si="78"/>
        <v>0.55911743008517201</v>
      </c>
      <c r="M294" s="4">
        <f t="shared" si="79"/>
        <v>176</v>
      </c>
      <c r="N294">
        <f t="shared" si="80"/>
        <v>0.36590436590436592</v>
      </c>
      <c r="O294" s="3">
        <v>40809</v>
      </c>
      <c r="P294">
        <v>0.46100000000000002</v>
      </c>
      <c r="R294" s="3">
        <v>40809</v>
      </c>
      <c r="S294">
        <v>0.46100000000000002</v>
      </c>
      <c r="T294">
        <f t="shared" si="88"/>
        <v>19</v>
      </c>
      <c r="U294">
        <f t="shared" si="81"/>
        <v>0.61290322580645162</v>
      </c>
      <c r="W294">
        <f t="shared" si="82"/>
        <v>0.2469988599020857</v>
      </c>
      <c r="Y294" s="4">
        <f t="shared" si="83"/>
        <v>286</v>
      </c>
      <c r="Z294">
        <f t="shared" si="84"/>
        <v>0.59459459459459463</v>
      </c>
      <c r="AA294" s="3">
        <v>40809</v>
      </c>
      <c r="AB294">
        <v>1.9</v>
      </c>
      <c r="AD294" s="3">
        <v>40809</v>
      </c>
      <c r="AE294">
        <v>1.9</v>
      </c>
      <c r="AF294">
        <f t="shared" si="89"/>
        <v>16</v>
      </c>
      <c r="AG294">
        <f t="shared" si="85"/>
        <v>0.5161290322580645</v>
      </c>
      <c r="AI294">
        <f t="shared" si="86"/>
        <v>7.8465562336530126E-2</v>
      </c>
    </row>
    <row r="295" spans="1:36" hidden="1" x14ac:dyDescent="0.3">
      <c r="A295">
        <f t="shared" si="75"/>
        <v>335</v>
      </c>
      <c r="B295">
        <f t="shared" si="76"/>
        <v>0.69646569646569645</v>
      </c>
      <c r="C295" s="3">
        <v>40810</v>
      </c>
      <c r="D295">
        <v>24.1</v>
      </c>
      <c r="F295" s="3">
        <v>40810</v>
      </c>
      <c r="G295">
        <v>24.1</v>
      </c>
      <c r="H295">
        <f t="shared" si="87"/>
        <v>5</v>
      </c>
      <c r="I295">
        <f t="shared" si="77"/>
        <v>0.16129032258064516</v>
      </c>
      <c r="K295">
        <f t="shared" si="78"/>
        <v>0.53517537388505132</v>
      </c>
      <c r="M295" s="4">
        <f t="shared" si="79"/>
        <v>220</v>
      </c>
      <c r="N295">
        <f t="shared" si="80"/>
        <v>0.45738045738045741</v>
      </c>
      <c r="O295" s="3">
        <v>40810</v>
      </c>
      <c r="P295">
        <v>0.49299999999999999</v>
      </c>
      <c r="R295" s="3">
        <v>40810</v>
      </c>
      <c r="S295">
        <v>0.49299999999999999</v>
      </c>
      <c r="T295">
        <f t="shared" si="88"/>
        <v>22</v>
      </c>
      <c r="U295">
        <f t="shared" si="81"/>
        <v>0.70967741935483875</v>
      </c>
      <c r="W295">
        <f t="shared" si="82"/>
        <v>0.25229696197438134</v>
      </c>
      <c r="Y295" s="4">
        <f t="shared" si="83"/>
        <v>270</v>
      </c>
      <c r="Z295">
        <f t="shared" si="84"/>
        <v>0.56133056133056136</v>
      </c>
      <c r="AA295" s="3">
        <v>40810</v>
      </c>
      <c r="AB295">
        <v>1.8</v>
      </c>
      <c r="AD295" s="3">
        <v>40810</v>
      </c>
      <c r="AE295">
        <v>1.8</v>
      </c>
      <c r="AF295">
        <f t="shared" si="89"/>
        <v>15</v>
      </c>
      <c r="AG295">
        <f t="shared" si="85"/>
        <v>0.4838709677419355</v>
      </c>
      <c r="AI295">
        <f t="shared" si="86"/>
        <v>7.7459593588625864E-2</v>
      </c>
    </row>
    <row r="296" spans="1:36" hidden="1" x14ac:dyDescent="0.3">
      <c r="A296">
        <f t="shared" si="75"/>
        <v>350</v>
      </c>
      <c r="B296">
        <f t="shared" si="76"/>
        <v>0.72765072765072769</v>
      </c>
      <c r="C296" s="3">
        <v>40811</v>
      </c>
      <c r="D296">
        <v>24.5</v>
      </c>
      <c r="F296" s="3">
        <v>40811</v>
      </c>
      <c r="G296">
        <v>24.5</v>
      </c>
      <c r="H296">
        <f t="shared" si="87"/>
        <v>6</v>
      </c>
      <c r="I296">
        <f t="shared" si="77"/>
        <v>0.19354838709677419</v>
      </c>
      <c r="K296">
        <f t="shared" si="78"/>
        <v>0.53410234055395356</v>
      </c>
      <c r="M296" s="4">
        <f t="shared" si="79"/>
        <v>217</v>
      </c>
      <c r="N296">
        <f t="shared" si="80"/>
        <v>0.45114345114345117</v>
      </c>
      <c r="O296" s="3">
        <v>40811</v>
      </c>
      <c r="P296">
        <v>0.49</v>
      </c>
      <c r="R296" s="3">
        <v>40811</v>
      </c>
      <c r="S296">
        <v>0.49</v>
      </c>
      <c r="T296">
        <f t="shared" si="88"/>
        <v>21</v>
      </c>
      <c r="U296">
        <f t="shared" si="81"/>
        <v>0.67741935483870963</v>
      </c>
      <c r="W296">
        <f t="shared" si="82"/>
        <v>0.22627590369525846</v>
      </c>
      <c r="Y296" s="4">
        <f t="shared" si="83"/>
        <v>145</v>
      </c>
      <c r="Z296">
        <f t="shared" si="84"/>
        <v>0.30145530145530147</v>
      </c>
      <c r="AA296" s="3">
        <v>40811</v>
      </c>
      <c r="AB296">
        <v>1.4</v>
      </c>
      <c r="AD296" s="3">
        <v>40811</v>
      </c>
      <c r="AE296">
        <v>1.4</v>
      </c>
      <c r="AF296">
        <f t="shared" si="89"/>
        <v>8</v>
      </c>
      <c r="AG296">
        <f t="shared" si="85"/>
        <v>0.25806451612903225</v>
      </c>
      <c r="AI296">
        <f t="shared" si="86"/>
        <v>4.3390785326269221E-2</v>
      </c>
    </row>
    <row r="297" spans="1:36" hidden="1" x14ac:dyDescent="0.3">
      <c r="A297">
        <f t="shared" si="75"/>
        <v>361</v>
      </c>
      <c r="B297">
        <f t="shared" si="76"/>
        <v>0.75051975051975051</v>
      </c>
      <c r="C297" s="3">
        <v>40812</v>
      </c>
      <c r="D297">
        <v>24.8</v>
      </c>
      <c r="F297" s="3">
        <v>40812</v>
      </c>
      <c r="G297">
        <v>24.8</v>
      </c>
      <c r="H297">
        <f t="shared" si="87"/>
        <v>7</v>
      </c>
      <c r="I297">
        <f t="shared" si="77"/>
        <v>0.22580645161290322</v>
      </c>
      <c r="K297">
        <f t="shared" si="78"/>
        <v>0.52471329890684726</v>
      </c>
      <c r="M297" s="4">
        <f t="shared" si="79"/>
        <v>260</v>
      </c>
      <c r="N297">
        <f t="shared" si="80"/>
        <v>0.54054054054054057</v>
      </c>
      <c r="O297" s="3">
        <v>40812</v>
      </c>
      <c r="P297">
        <v>0.52300000000000002</v>
      </c>
      <c r="R297" s="3">
        <v>40812</v>
      </c>
      <c r="S297">
        <v>0.52300000000000002</v>
      </c>
      <c r="T297">
        <f t="shared" si="88"/>
        <v>25</v>
      </c>
      <c r="U297">
        <f t="shared" si="81"/>
        <v>0.80645161290322576</v>
      </c>
      <c r="W297">
        <f t="shared" si="82"/>
        <v>0.26591107236268519</v>
      </c>
      <c r="Y297" s="4">
        <f t="shared" si="83"/>
        <v>200</v>
      </c>
      <c r="Z297">
        <f t="shared" si="84"/>
        <v>0.41580041580041582</v>
      </c>
      <c r="AA297" s="3">
        <v>40812</v>
      </c>
      <c r="AB297">
        <v>1.6</v>
      </c>
      <c r="AD297" s="3">
        <v>40812</v>
      </c>
      <c r="AE297">
        <v>1.6</v>
      </c>
      <c r="AF297">
        <f t="shared" si="89"/>
        <v>10</v>
      </c>
      <c r="AG297">
        <f t="shared" si="85"/>
        <v>0.32258064516129031</v>
      </c>
      <c r="AI297">
        <f t="shared" si="86"/>
        <v>9.321977063912551E-2</v>
      </c>
    </row>
    <row r="298" spans="1:36" hidden="1" x14ac:dyDescent="0.3">
      <c r="A298">
        <f t="shared" si="75"/>
        <v>417</v>
      </c>
      <c r="B298">
        <f t="shared" si="76"/>
        <v>0.86694386694386694</v>
      </c>
      <c r="C298" s="3">
        <v>40813</v>
      </c>
      <c r="D298">
        <v>26.4</v>
      </c>
      <c r="F298" s="3">
        <v>40813</v>
      </c>
      <c r="G298">
        <v>26.4</v>
      </c>
      <c r="H298">
        <f t="shared" si="87"/>
        <v>13</v>
      </c>
      <c r="I298">
        <f t="shared" si="77"/>
        <v>0.41935483870967744</v>
      </c>
      <c r="K298">
        <f t="shared" si="78"/>
        <v>0.4475890282341895</v>
      </c>
      <c r="M298" s="4">
        <f t="shared" si="79"/>
        <v>39</v>
      </c>
      <c r="N298">
        <f t="shared" si="80"/>
        <v>8.1081081081081086E-2</v>
      </c>
      <c r="O298" s="3">
        <v>40813</v>
      </c>
      <c r="P298">
        <v>0.36399999999999999</v>
      </c>
      <c r="R298" s="3">
        <v>40813</v>
      </c>
      <c r="S298">
        <v>0.36399999999999999</v>
      </c>
      <c r="T298">
        <f t="shared" si="88"/>
        <v>7</v>
      </c>
      <c r="U298">
        <f t="shared" si="81"/>
        <v>0.22580645161290322</v>
      </c>
      <c r="W298">
        <f t="shared" si="82"/>
        <v>0.14472537053182213</v>
      </c>
      <c r="Y298" s="4">
        <f t="shared" si="83"/>
        <v>369</v>
      </c>
      <c r="Z298">
        <f t="shared" si="84"/>
        <v>0.76715176715176714</v>
      </c>
      <c r="AA298" s="3">
        <v>40813</v>
      </c>
      <c r="AB298">
        <v>2.2999999999999998</v>
      </c>
      <c r="AD298" s="3">
        <v>40813</v>
      </c>
      <c r="AE298">
        <v>2.2999999999999998</v>
      </c>
      <c r="AF298">
        <f t="shared" si="89"/>
        <v>23</v>
      </c>
      <c r="AG298">
        <f t="shared" si="85"/>
        <v>0.74193548387096775</v>
      </c>
      <c r="AI298">
        <f t="shared" si="86"/>
        <v>2.521628328079939E-2</v>
      </c>
    </row>
    <row r="299" spans="1:36" hidden="1" x14ac:dyDescent="0.3">
      <c r="A299">
        <f t="shared" si="75"/>
        <v>397</v>
      </c>
      <c r="B299">
        <f t="shared" si="76"/>
        <v>0.82536382536382535</v>
      </c>
      <c r="C299" s="3">
        <v>40814</v>
      </c>
      <c r="D299">
        <v>25.8</v>
      </c>
      <c r="F299" s="3">
        <v>40814</v>
      </c>
      <c r="G299">
        <v>25.8</v>
      </c>
      <c r="H299">
        <f t="shared" si="87"/>
        <v>10</v>
      </c>
      <c r="I299">
        <f t="shared" si="77"/>
        <v>0.32258064516129031</v>
      </c>
      <c r="K299">
        <f t="shared" si="78"/>
        <v>0.5027831802025351</v>
      </c>
      <c r="M299" s="4">
        <f t="shared" si="79"/>
        <v>6</v>
      </c>
      <c r="N299">
        <f t="shared" si="80"/>
        <v>1.2474012474012475E-2</v>
      </c>
      <c r="O299" s="3">
        <v>40814</v>
      </c>
      <c r="P299">
        <v>0.28599999999999998</v>
      </c>
      <c r="R299" s="3">
        <v>40814</v>
      </c>
      <c r="S299">
        <v>0.28599999999999998</v>
      </c>
      <c r="T299">
        <f t="shared" si="88"/>
        <v>1</v>
      </c>
      <c r="U299">
        <f t="shared" si="81"/>
        <v>3.2258064516129031E-2</v>
      </c>
      <c r="W299">
        <f t="shared" si="82"/>
        <v>1.9784052042116557E-2</v>
      </c>
      <c r="Y299" s="4">
        <f t="shared" si="83"/>
        <v>455</v>
      </c>
      <c r="Z299">
        <f t="shared" si="84"/>
        <v>0.94594594594594594</v>
      </c>
      <c r="AA299" s="3">
        <v>40814</v>
      </c>
      <c r="AB299">
        <v>3.6</v>
      </c>
      <c r="AD299" s="3">
        <v>40814</v>
      </c>
      <c r="AE299">
        <v>3.6</v>
      </c>
      <c r="AF299">
        <f t="shared" si="89"/>
        <v>28</v>
      </c>
      <c r="AG299">
        <f t="shared" si="85"/>
        <v>0.90322580645161288</v>
      </c>
      <c r="AI299">
        <f t="shared" si="86"/>
        <v>4.2720139494333065E-2</v>
      </c>
    </row>
    <row r="300" spans="1:36" hidden="1" x14ac:dyDescent="0.3">
      <c r="A300">
        <f t="shared" si="75"/>
        <v>404</v>
      </c>
      <c r="B300">
        <f t="shared" si="76"/>
        <v>0.83991683991683996</v>
      </c>
      <c r="C300" s="3">
        <v>40815</v>
      </c>
      <c r="D300">
        <v>26.1</v>
      </c>
      <c r="F300" s="3">
        <v>40815</v>
      </c>
      <c r="G300">
        <v>26.1</v>
      </c>
      <c r="H300">
        <f t="shared" si="87"/>
        <v>11</v>
      </c>
      <c r="I300">
        <f t="shared" si="77"/>
        <v>0.35483870967741937</v>
      </c>
      <c r="K300">
        <f t="shared" si="78"/>
        <v>0.48507813023942059</v>
      </c>
      <c r="M300" s="4">
        <f t="shared" si="79"/>
        <v>15</v>
      </c>
      <c r="N300">
        <f t="shared" si="80"/>
        <v>3.1185031185031187E-2</v>
      </c>
      <c r="O300" s="3">
        <v>40815</v>
      </c>
      <c r="P300">
        <v>0.32400000000000001</v>
      </c>
      <c r="R300" s="3">
        <v>40815</v>
      </c>
      <c r="S300">
        <v>0.32400000000000001</v>
      </c>
      <c r="T300">
        <f t="shared" si="88"/>
        <v>2</v>
      </c>
      <c r="U300">
        <f t="shared" si="81"/>
        <v>6.4516129032258063E-2</v>
      </c>
      <c r="W300">
        <f t="shared" si="82"/>
        <v>3.3331097847226876E-2</v>
      </c>
      <c r="Y300" s="4">
        <f t="shared" si="83"/>
        <v>465</v>
      </c>
      <c r="Z300">
        <f t="shared" si="84"/>
        <v>0.96673596673596673</v>
      </c>
      <c r="AA300" s="3">
        <v>40815</v>
      </c>
      <c r="AB300">
        <v>4.2</v>
      </c>
      <c r="AD300" s="3">
        <v>40815</v>
      </c>
      <c r="AE300">
        <v>4.2</v>
      </c>
      <c r="AF300">
        <f t="shared" si="89"/>
        <v>30</v>
      </c>
      <c r="AG300">
        <f t="shared" si="85"/>
        <v>0.967741935483871</v>
      </c>
      <c r="AI300">
        <f t="shared" si="86"/>
        <v>1.0059687479042623E-3</v>
      </c>
    </row>
    <row r="301" spans="1:36" x14ac:dyDescent="0.3">
      <c r="A301" s="1">
        <f t="shared" si="75"/>
        <v>368</v>
      </c>
      <c r="B301" s="1">
        <f t="shared" si="76"/>
        <v>0.76507276507276512</v>
      </c>
      <c r="C301" s="5">
        <v>40816</v>
      </c>
      <c r="D301" s="1">
        <v>24.9</v>
      </c>
      <c r="E301" s="1"/>
      <c r="F301" s="5">
        <v>40816</v>
      </c>
      <c r="G301" s="1">
        <v>24.9</v>
      </c>
      <c r="H301" s="1">
        <f t="shared" si="87"/>
        <v>8</v>
      </c>
      <c r="I301" s="1">
        <f t="shared" si="77"/>
        <v>0.25806451612903225</v>
      </c>
      <c r="J301" s="1"/>
      <c r="K301" s="1">
        <f t="shared" si="78"/>
        <v>0.50700824894373286</v>
      </c>
      <c r="L301" s="1">
        <f>SUM(K272:K301)</f>
        <v>10.345315538863927</v>
      </c>
      <c r="M301" s="2">
        <f t="shared" si="79"/>
        <v>22</v>
      </c>
      <c r="N301" s="1">
        <f t="shared" si="80"/>
        <v>4.5738045738045741E-2</v>
      </c>
      <c r="O301" s="5">
        <v>40816</v>
      </c>
      <c r="P301" s="1">
        <v>0.33400000000000002</v>
      </c>
      <c r="Q301" s="1"/>
      <c r="R301" s="5">
        <v>40816</v>
      </c>
      <c r="S301" s="1">
        <v>0.33400000000000002</v>
      </c>
      <c r="T301" s="1">
        <f t="shared" si="88"/>
        <v>3</v>
      </c>
      <c r="U301" s="1">
        <f t="shared" si="81"/>
        <v>9.6774193548387094E-2</v>
      </c>
      <c r="V301" s="1"/>
      <c r="W301" s="1">
        <f t="shared" si="82"/>
        <v>5.1036147810341354E-2</v>
      </c>
      <c r="X301" s="1">
        <f>SUM(W272:W301)</f>
        <v>5.3221111930789364</v>
      </c>
      <c r="Y301" s="2">
        <f t="shared" si="83"/>
        <v>456</v>
      </c>
      <c r="Z301" s="1">
        <f t="shared" si="84"/>
        <v>0.94802494802494808</v>
      </c>
      <c r="AA301" s="5">
        <v>40816</v>
      </c>
      <c r="AB301" s="1">
        <v>3.7</v>
      </c>
      <c r="AC301" s="1"/>
      <c r="AD301" s="5">
        <v>40816</v>
      </c>
      <c r="AE301" s="1">
        <v>3.7</v>
      </c>
      <c r="AF301" s="1">
        <f t="shared" si="89"/>
        <v>29</v>
      </c>
      <c r="AG301" s="1">
        <f t="shared" si="85"/>
        <v>0.93548387096774188</v>
      </c>
      <c r="AH301" s="1"/>
      <c r="AI301" s="1">
        <f t="shared" si="86"/>
        <v>1.2541077057206196E-2</v>
      </c>
      <c r="AJ301" s="1">
        <f>SUM(AI272:AI301)</f>
        <v>1.5171350010059692</v>
      </c>
    </row>
    <row r="302" spans="1:36" hidden="1" x14ac:dyDescent="0.3">
      <c r="A302">
        <f t="shared" si="75"/>
        <v>456</v>
      </c>
      <c r="B302">
        <f t="shared" si="76"/>
        <v>0.94802494802494808</v>
      </c>
      <c r="C302" s="3">
        <v>41153</v>
      </c>
      <c r="D302">
        <v>28.3</v>
      </c>
      <c r="F302" s="3">
        <v>41153</v>
      </c>
      <c r="G302">
        <v>28.3</v>
      </c>
      <c r="H302">
        <f>_xlfn.RANK.EQ(G302,$G$302:$G$331,1)</f>
        <v>30</v>
      </c>
      <c r="I302">
        <f t="shared" si="77"/>
        <v>0.967741935483871</v>
      </c>
      <c r="K302">
        <f t="shared" si="78"/>
        <v>1.9716987458922919E-2</v>
      </c>
      <c r="M302" s="4">
        <f t="shared" si="79"/>
        <v>13</v>
      </c>
      <c r="N302">
        <f t="shared" si="80"/>
        <v>2.7027027027027029E-2</v>
      </c>
      <c r="O302" s="3">
        <v>41153</v>
      </c>
      <c r="P302">
        <v>0.312</v>
      </c>
      <c r="R302" s="3">
        <v>41153</v>
      </c>
      <c r="S302">
        <v>0.312</v>
      </c>
      <c r="T302">
        <f>_xlfn.RANK.EQ(S302,$S$302:$S$331,1)</f>
        <v>3</v>
      </c>
      <c r="U302">
        <f t="shared" si="81"/>
        <v>9.6774193548387094E-2</v>
      </c>
      <c r="W302">
        <f t="shared" si="82"/>
        <v>6.9747166521360066E-2</v>
      </c>
      <c r="Y302" s="4">
        <f t="shared" si="83"/>
        <v>172</v>
      </c>
      <c r="Z302">
        <f t="shared" si="84"/>
        <v>0.35758835758835761</v>
      </c>
      <c r="AA302" s="3">
        <v>41153</v>
      </c>
      <c r="AB302">
        <v>1.5</v>
      </c>
      <c r="AD302" s="3">
        <v>41153</v>
      </c>
      <c r="AE302">
        <v>1.5</v>
      </c>
      <c r="AF302">
        <f>_xlfn.RANK.EQ(AE302,$AE$302:$AE$331,1)</f>
        <v>11</v>
      </c>
      <c r="AG302">
        <f t="shared" si="85"/>
        <v>0.35483870967741937</v>
      </c>
      <c r="AI302">
        <f t="shared" si="86"/>
        <v>2.7496479109382355E-3</v>
      </c>
    </row>
    <row r="303" spans="1:36" hidden="1" x14ac:dyDescent="0.3">
      <c r="A303">
        <f t="shared" si="75"/>
        <v>450</v>
      </c>
      <c r="B303">
        <f t="shared" si="76"/>
        <v>0.9355509355509356</v>
      </c>
      <c r="C303" s="3">
        <v>41154</v>
      </c>
      <c r="D303">
        <v>27.8</v>
      </c>
      <c r="F303" s="3">
        <v>41154</v>
      </c>
      <c r="G303">
        <v>27.8</v>
      </c>
      <c r="H303">
        <f t="shared" ref="H303:H331" si="90">_xlfn.RANK.EQ(G303,$G$302:$G$331,1)</f>
        <v>29</v>
      </c>
      <c r="I303">
        <f t="shared" si="77"/>
        <v>0.93548387096774188</v>
      </c>
      <c r="K303">
        <f t="shared" si="78"/>
        <v>6.7064583193721106E-5</v>
      </c>
      <c r="M303" s="4">
        <f t="shared" si="79"/>
        <v>50</v>
      </c>
      <c r="N303">
        <f t="shared" si="80"/>
        <v>0.10395010395010396</v>
      </c>
      <c r="O303" s="3">
        <v>41154</v>
      </c>
      <c r="P303">
        <v>0.373</v>
      </c>
      <c r="R303" s="3">
        <v>41154</v>
      </c>
      <c r="S303">
        <v>0.373</v>
      </c>
      <c r="T303">
        <f t="shared" ref="T303:T331" si="91">_xlfn.RANK.EQ(S303,$S$302:$S$331,1)</f>
        <v>6</v>
      </c>
      <c r="U303">
        <f t="shared" si="81"/>
        <v>0.19354838709677419</v>
      </c>
      <c r="W303">
        <f t="shared" si="82"/>
        <v>8.9598283146670232E-2</v>
      </c>
      <c r="Y303" s="4">
        <f t="shared" si="83"/>
        <v>114</v>
      </c>
      <c r="Z303">
        <f t="shared" si="84"/>
        <v>0.23700623700623702</v>
      </c>
      <c r="AA303" s="3">
        <v>41154</v>
      </c>
      <c r="AB303">
        <v>1.3</v>
      </c>
      <c r="AD303" s="3">
        <v>41154</v>
      </c>
      <c r="AE303">
        <v>1.3</v>
      </c>
      <c r="AF303">
        <f t="shared" ref="AF303:AF331" si="92">_xlfn.RANK.EQ(AE303,$AE$302:$AE$331,1)</f>
        <v>5</v>
      </c>
      <c r="AG303">
        <f t="shared" si="85"/>
        <v>0.16129032258064516</v>
      </c>
      <c r="AI303">
        <f t="shared" si="86"/>
        <v>7.5715914425591863E-2</v>
      </c>
    </row>
    <row r="304" spans="1:36" hidden="1" x14ac:dyDescent="0.3">
      <c r="A304">
        <f t="shared" si="75"/>
        <v>418</v>
      </c>
      <c r="B304">
        <f t="shared" si="76"/>
        <v>0.86902286902286907</v>
      </c>
      <c r="C304" s="3">
        <v>41155</v>
      </c>
      <c r="D304">
        <v>26.5</v>
      </c>
      <c r="F304" s="3">
        <v>41155</v>
      </c>
      <c r="G304">
        <v>26.5</v>
      </c>
      <c r="H304">
        <f t="shared" si="90"/>
        <v>21</v>
      </c>
      <c r="I304">
        <f t="shared" si="77"/>
        <v>0.67741935483870963</v>
      </c>
      <c r="K304">
        <f t="shared" si="78"/>
        <v>0.19160351418415944</v>
      </c>
      <c r="M304" s="4">
        <f t="shared" si="79"/>
        <v>99</v>
      </c>
      <c r="N304">
        <f t="shared" si="80"/>
        <v>0.20582120582120583</v>
      </c>
      <c r="O304" s="3">
        <v>41155</v>
      </c>
      <c r="P304">
        <v>0.41099999999999998</v>
      </c>
      <c r="R304" s="3">
        <v>41155</v>
      </c>
      <c r="S304">
        <v>0.41099999999999998</v>
      </c>
      <c r="T304">
        <f t="shared" si="91"/>
        <v>9</v>
      </c>
      <c r="U304">
        <f t="shared" si="81"/>
        <v>0.29032258064516131</v>
      </c>
      <c r="W304">
        <f t="shared" si="82"/>
        <v>8.4501374823955477E-2</v>
      </c>
      <c r="Y304" s="4">
        <f t="shared" si="83"/>
        <v>114</v>
      </c>
      <c r="Z304">
        <f t="shared" si="84"/>
        <v>0.23700623700623702</v>
      </c>
      <c r="AA304" s="3">
        <v>41155</v>
      </c>
      <c r="AB304">
        <v>1.3</v>
      </c>
      <c r="AD304" s="3">
        <v>41155</v>
      </c>
      <c r="AE304">
        <v>1.3</v>
      </c>
      <c r="AF304">
        <f t="shared" si="92"/>
        <v>5</v>
      </c>
      <c r="AG304">
        <f t="shared" si="85"/>
        <v>0.16129032258064516</v>
      </c>
      <c r="AI304">
        <f t="shared" si="86"/>
        <v>7.5715914425591863E-2</v>
      </c>
    </row>
    <row r="305" spans="1:35" hidden="1" x14ac:dyDescent="0.3">
      <c r="A305">
        <f t="shared" si="75"/>
        <v>438</v>
      </c>
      <c r="B305">
        <f t="shared" si="76"/>
        <v>0.91060291060291065</v>
      </c>
      <c r="C305" s="3">
        <v>41156</v>
      </c>
      <c r="D305">
        <v>27.4</v>
      </c>
      <c r="F305" s="3">
        <v>41156</v>
      </c>
      <c r="G305">
        <v>27.4</v>
      </c>
      <c r="H305">
        <f t="shared" si="90"/>
        <v>25</v>
      </c>
      <c r="I305">
        <f t="shared" si="77"/>
        <v>0.80645161290322576</v>
      </c>
      <c r="K305">
        <f t="shared" si="78"/>
        <v>0.1041512976996849</v>
      </c>
      <c r="M305" s="4">
        <f t="shared" si="79"/>
        <v>60</v>
      </c>
      <c r="N305">
        <f t="shared" si="80"/>
        <v>0.12474012474012475</v>
      </c>
      <c r="O305" s="3">
        <v>41156</v>
      </c>
      <c r="P305">
        <v>0.379</v>
      </c>
      <c r="R305" s="3">
        <v>41156</v>
      </c>
      <c r="S305">
        <v>0.379</v>
      </c>
      <c r="T305">
        <f t="shared" si="91"/>
        <v>7</v>
      </c>
      <c r="U305">
        <f t="shared" si="81"/>
        <v>0.22580645161290322</v>
      </c>
      <c r="W305">
        <f t="shared" si="82"/>
        <v>0.10106632687277847</v>
      </c>
      <c r="Y305" s="4">
        <f t="shared" si="83"/>
        <v>172</v>
      </c>
      <c r="Z305">
        <f t="shared" si="84"/>
        <v>0.35758835758835761</v>
      </c>
      <c r="AA305" s="3">
        <v>41156</v>
      </c>
      <c r="AB305">
        <v>1.5</v>
      </c>
      <c r="AD305" s="3">
        <v>41156</v>
      </c>
      <c r="AE305">
        <v>1.5</v>
      </c>
      <c r="AF305">
        <f t="shared" si="92"/>
        <v>11</v>
      </c>
      <c r="AG305">
        <f t="shared" si="85"/>
        <v>0.35483870967741937</v>
      </c>
      <c r="AI305">
        <f t="shared" si="86"/>
        <v>2.7496479109382355E-3</v>
      </c>
    </row>
    <row r="306" spans="1:35" hidden="1" x14ac:dyDescent="0.3">
      <c r="A306">
        <f t="shared" si="75"/>
        <v>436</v>
      </c>
      <c r="B306">
        <f t="shared" si="76"/>
        <v>0.9064449064449065</v>
      </c>
      <c r="C306" s="3">
        <v>41157</v>
      </c>
      <c r="D306">
        <v>27.3</v>
      </c>
      <c r="F306" s="3">
        <v>41157</v>
      </c>
      <c r="G306">
        <v>27.3</v>
      </c>
      <c r="H306">
        <f t="shared" si="90"/>
        <v>24</v>
      </c>
      <c r="I306">
        <f t="shared" si="77"/>
        <v>0.77419354838709675</v>
      </c>
      <c r="K306">
        <f t="shared" si="78"/>
        <v>0.13225135805780974</v>
      </c>
      <c r="M306" s="4">
        <f t="shared" si="79"/>
        <v>194</v>
      </c>
      <c r="N306">
        <f t="shared" si="80"/>
        <v>0.40332640332640335</v>
      </c>
      <c r="O306" s="3">
        <v>41157</v>
      </c>
      <c r="P306">
        <v>0.47199999999999998</v>
      </c>
      <c r="R306" s="3">
        <v>41157</v>
      </c>
      <c r="S306">
        <v>0.47199999999999998</v>
      </c>
      <c r="T306">
        <f t="shared" si="91"/>
        <v>14</v>
      </c>
      <c r="U306">
        <f t="shared" si="81"/>
        <v>0.45161290322580644</v>
      </c>
      <c r="W306">
        <f t="shared" si="82"/>
        <v>4.828649989940309E-2</v>
      </c>
      <c r="Y306" s="4">
        <f t="shared" si="83"/>
        <v>245</v>
      </c>
      <c r="Z306">
        <f t="shared" si="84"/>
        <v>0.50935550935550933</v>
      </c>
      <c r="AA306" s="3">
        <v>41157</v>
      </c>
      <c r="AB306">
        <v>1.7</v>
      </c>
      <c r="AD306" s="3">
        <v>41157</v>
      </c>
      <c r="AE306">
        <v>1.7</v>
      </c>
      <c r="AF306">
        <f t="shared" si="92"/>
        <v>18</v>
      </c>
      <c r="AG306">
        <f t="shared" si="85"/>
        <v>0.58064516129032262</v>
      </c>
      <c r="AI306">
        <f t="shared" si="86"/>
        <v>7.1289651934813292E-2</v>
      </c>
    </row>
    <row r="307" spans="1:35" hidden="1" x14ac:dyDescent="0.3">
      <c r="A307">
        <f t="shared" si="75"/>
        <v>374</v>
      </c>
      <c r="B307">
        <f t="shared" si="76"/>
        <v>0.77754677754677759</v>
      </c>
      <c r="C307" s="3">
        <v>41158</v>
      </c>
      <c r="D307">
        <v>25.1</v>
      </c>
      <c r="F307" s="3">
        <v>41158</v>
      </c>
      <c r="G307">
        <v>25.1</v>
      </c>
      <c r="H307">
        <f t="shared" si="90"/>
        <v>17</v>
      </c>
      <c r="I307">
        <f t="shared" si="77"/>
        <v>0.54838709677419351</v>
      </c>
      <c r="K307">
        <f t="shared" si="78"/>
        <v>0.22915968077258408</v>
      </c>
      <c r="M307" s="4">
        <f t="shared" si="79"/>
        <v>304</v>
      </c>
      <c r="N307">
        <f t="shared" si="80"/>
        <v>0.63201663201663205</v>
      </c>
      <c r="O307" s="3">
        <v>41158</v>
      </c>
      <c r="P307">
        <v>0.55500000000000005</v>
      </c>
      <c r="R307" s="3">
        <v>41158</v>
      </c>
      <c r="S307">
        <v>0.55500000000000005</v>
      </c>
      <c r="T307">
        <f t="shared" si="91"/>
        <v>20</v>
      </c>
      <c r="U307">
        <f t="shared" si="81"/>
        <v>0.64516129032258063</v>
      </c>
      <c r="W307">
        <f t="shared" si="82"/>
        <v>1.3144658305948576E-2</v>
      </c>
      <c r="Y307" s="4">
        <f t="shared" si="83"/>
        <v>200</v>
      </c>
      <c r="Z307">
        <f t="shared" si="84"/>
        <v>0.41580041580041582</v>
      </c>
      <c r="AA307" s="3">
        <v>41158</v>
      </c>
      <c r="AB307">
        <v>1.6</v>
      </c>
      <c r="AD307" s="3">
        <v>41158</v>
      </c>
      <c r="AE307">
        <v>1.6</v>
      </c>
      <c r="AF307">
        <f t="shared" si="92"/>
        <v>16</v>
      </c>
      <c r="AG307">
        <f t="shared" si="85"/>
        <v>0.5161290322580645</v>
      </c>
      <c r="AI307">
        <f t="shared" si="86"/>
        <v>0.10032861645764868</v>
      </c>
    </row>
    <row r="308" spans="1:35" hidden="1" x14ac:dyDescent="0.3">
      <c r="A308">
        <f t="shared" si="75"/>
        <v>445</v>
      </c>
      <c r="B308">
        <f t="shared" si="76"/>
        <v>0.92515592515592515</v>
      </c>
      <c r="C308" s="3">
        <v>41159</v>
      </c>
      <c r="D308">
        <v>27.7</v>
      </c>
      <c r="F308" s="3">
        <v>41159</v>
      </c>
      <c r="G308">
        <v>27.7</v>
      </c>
      <c r="H308">
        <f t="shared" si="90"/>
        <v>28</v>
      </c>
      <c r="I308">
        <f t="shared" si="77"/>
        <v>0.90322580645161288</v>
      </c>
      <c r="K308">
        <f t="shared" si="78"/>
        <v>2.1930118704312274E-2</v>
      </c>
      <c r="M308" s="4">
        <f t="shared" si="79"/>
        <v>39</v>
      </c>
      <c r="N308">
        <f t="shared" si="80"/>
        <v>8.1081081081081086E-2</v>
      </c>
      <c r="O308" s="3">
        <v>41159</v>
      </c>
      <c r="P308">
        <v>0.36399999999999999</v>
      </c>
      <c r="R308" s="3">
        <v>41159</v>
      </c>
      <c r="S308">
        <v>0.36399999999999999</v>
      </c>
      <c r="T308">
        <f t="shared" si="91"/>
        <v>5</v>
      </c>
      <c r="U308">
        <f t="shared" si="81"/>
        <v>0.16129032258064516</v>
      </c>
      <c r="W308">
        <f t="shared" si="82"/>
        <v>8.0209241499564071E-2</v>
      </c>
      <c r="Y308" s="4">
        <f t="shared" si="83"/>
        <v>458</v>
      </c>
      <c r="Z308">
        <f t="shared" si="84"/>
        <v>0.95218295218295224</v>
      </c>
      <c r="AA308" s="3">
        <v>41159</v>
      </c>
      <c r="AB308">
        <v>3.8</v>
      </c>
      <c r="AD308" s="3">
        <v>41159</v>
      </c>
      <c r="AE308">
        <v>3.8</v>
      </c>
      <c r="AF308">
        <f t="shared" si="92"/>
        <v>29</v>
      </c>
      <c r="AG308">
        <f t="shared" si="85"/>
        <v>0.93548387096774188</v>
      </c>
      <c r="AI308">
        <f t="shared" si="86"/>
        <v>1.6699081215210354E-2</v>
      </c>
    </row>
    <row r="309" spans="1:35" hidden="1" x14ac:dyDescent="0.3">
      <c r="A309">
        <f t="shared" si="75"/>
        <v>438</v>
      </c>
      <c r="B309">
        <f t="shared" si="76"/>
        <v>0.91060291060291065</v>
      </c>
      <c r="C309" s="3">
        <v>41160</v>
      </c>
      <c r="D309">
        <v>27.4</v>
      </c>
      <c r="F309" s="3">
        <v>41160</v>
      </c>
      <c r="G309">
        <v>27.4</v>
      </c>
      <c r="H309">
        <f t="shared" si="90"/>
        <v>25</v>
      </c>
      <c r="I309">
        <f t="shared" si="77"/>
        <v>0.80645161290322576</v>
      </c>
      <c r="K309">
        <f t="shared" si="78"/>
        <v>0.1041512976996849</v>
      </c>
      <c r="M309" s="4">
        <f t="shared" si="79"/>
        <v>1</v>
      </c>
      <c r="N309">
        <f t="shared" si="80"/>
        <v>2.0790020790020791E-3</v>
      </c>
      <c r="O309" s="3">
        <v>41160</v>
      </c>
      <c r="P309">
        <v>0.25700000000000001</v>
      </c>
      <c r="R309" s="3">
        <v>41160</v>
      </c>
      <c r="S309">
        <v>0.25700000000000001</v>
      </c>
      <c r="T309">
        <f t="shared" si="91"/>
        <v>1</v>
      </c>
      <c r="U309">
        <f t="shared" si="81"/>
        <v>3.2258064516129031E-2</v>
      </c>
      <c r="W309">
        <f t="shared" si="82"/>
        <v>3.0179062437126952E-2</v>
      </c>
      <c r="Y309" s="4">
        <f t="shared" si="83"/>
        <v>351</v>
      </c>
      <c r="Z309">
        <f t="shared" si="84"/>
        <v>0.72972972972972971</v>
      </c>
      <c r="AA309" s="3">
        <v>41160</v>
      </c>
      <c r="AB309">
        <v>2.2000000000000002</v>
      </c>
      <c r="AD309" s="3">
        <v>41160</v>
      </c>
      <c r="AE309">
        <v>2.2000000000000002</v>
      </c>
      <c r="AF309">
        <f t="shared" si="92"/>
        <v>25</v>
      </c>
      <c r="AG309">
        <f t="shared" si="85"/>
        <v>0.80645161290322576</v>
      </c>
      <c r="AI309">
        <f t="shared" si="86"/>
        <v>7.6721883173496042E-2</v>
      </c>
    </row>
    <row r="310" spans="1:35" hidden="1" x14ac:dyDescent="0.3">
      <c r="A310">
        <f t="shared" si="75"/>
        <v>442</v>
      </c>
      <c r="B310">
        <f t="shared" si="76"/>
        <v>0.91891891891891897</v>
      </c>
      <c r="C310" s="3">
        <v>41161</v>
      </c>
      <c r="D310">
        <v>27.5</v>
      </c>
      <c r="F310" s="3">
        <v>41161</v>
      </c>
      <c r="G310">
        <v>27.5</v>
      </c>
      <c r="H310">
        <f t="shared" si="90"/>
        <v>27</v>
      </c>
      <c r="I310">
        <f t="shared" si="77"/>
        <v>0.87096774193548387</v>
      </c>
      <c r="K310">
        <f t="shared" si="78"/>
        <v>4.7951176983435095E-2</v>
      </c>
      <c r="M310" s="4">
        <f t="shared" si="79"/>
        <v>4</v>
      </c>
      <c r="N310">
        <f t="shared" si="80"/>
        <v>8.3160083160083165E-3</v>
      </c>
      <c r="O310" s="3">
        <v>41161</v>
      </c>
      <c r="P310">
        <v>0.27600000000000002</v>
      </c>
      <c r="R310" s="3">
        <v>41161</v>
      </c>
      <c r="S310">
        <v>0.27600000000000002</v>
      </c>
      <c r="T310">
        <f t="shared" si="91"/>
        <v>2</v>
      </c>
      <c r="U310">
        <f t="shared" si="81"/>
        <v>6.4516129032258063E-2</v>
      </c>
      <c r="W310">
        <f t="shared" si="82"/>
        <v>5.6200120716249746E-2</v>
      </c>
      <c r="Y310" s="4">
        <f t="shared" si="83"/>
        <v>172</v>
      </c>
      <c r="Z310">
        <f t="shared" si="84"/>
        <v>0.35758835758835761</v>
      </c>
      <c r="AA310" s="3">
        <v>41161</v>
      </c>
      <c r="AB310">
        <v>1.5</v>
      </c>
      <c r="AD310" s="3">
        <v>41161</v>
      </c>
      <c r="AE310">
        <v>1.5</v>
      </c>
      <c r="AF310">
        <f t="shared" si="92"/>
        <v>11</v>
      </c>
      <c r="AG310">
        <f t="shared" si="85"/>
        <v>0.35483870967741937</v>
      </c>
      <c r="AI310">
        <f t="shared" si="86"/>
        <v>2.7496479109382355E-3</v>
      </c>
    </row>
    <row r="311" spans="1:35" hidden="1" x14ac:dyDescent="0.3">
      <c r="A311">
        <f t="shared" si="75"/>
        <v>429</v>
      </c>
      <c r="B311">
        <f t="shared" si="76"/>
        <v>0.89189189189189189</v>
      </c>
      <c r="C311" s="3">
        <v>41162</v>
      </c>
      <c r="D311">
        <v>27</v>
      </c>
      <c r="F311" s="3">
        <v>41162</v>
      </c>
      <c r="G311">
        <v>27</v>
      </c>
      <c r="H311">
        <f t="shared" si="90"/>
        <v>23</v>
      </c>
      <c r="I311">
        <f t="shared" si="77"/>
        <v>0.74193548387096775</v>
      </c>
      <c r="K311">
        <f t="shared" si="78"/>
        <v>0.14995640802092414</v>
      </c>
      <c r="M311" s="4">
        <f t="shared" si="79"/>
        <v>37</v>
      </c>
      <c r="N311">
        <f t="shared" si="80"/>
        <v>7.6923076923076927E-2</v>
      </c>
      <c r="O311" s="3">
        <v>41162</v>
      </c>
      <c r="P311">
        <v>0.36299999999999999</v>
      </c>
      <c r="R311" s="3">
        <v>41162</v>
      </c>
      <c r="S311">
        <v>0.36299999999999999</v>
      </c>
      <c r="T311">
        <f t="shared" si="91"/>
        <v>4</v>
      </c>
      <c r="U311">
        <f t="shared" si="81"/>
        <v>0.12903225806451613</v>
      </c>
      <c r="W311">
        <f t="shared" si="82"/>
        <v>5.2109181141439198E-2</v>
      </c>
      <c r="Y311" s="4">
        <f t="shared" si="83"/>
        <v>270</v>
      </c>
      <c r="Z311">
        <f t="shared" si="84"/>
        <v>0.56133056133056136</v>
      </c>
      <c r="AA311" s="3">
        <v>41162</v>
      </c>
      <c r="AB311">
        <v>1.8</v>
      </c>
      <c r="AD311" s="3">
        <v>41162</v>
      </c>
      <c r="AE311">
        <v>1.8</v>
      </c>
      <c r="AF311">
        <f t="shared" si="92"/>
        <v>20</v>
      </c>
      <c r="AG311">
        <f t="shared" si="85"/>
        <v>0.64516129032258063</v>
      </c>
      <c r="AI311">
        <f t="shared" si="86"/>
        <v>8.3830728992019266E-2</v>
      </c>
    </row>
    <row r="312" spans="1:35" hidden="1" x14ac:dyDescent="0.3">
      <c r="A312">
        <f t="shared" si="75"/>
        <v>374</v>
      </c>
      <c r="B312">
        <f t="shared" si="76"/>
        <v>0.77754677754677759</v>
      </c>
      <c r="C312" s="3">
        <v>41163</v>
      </c>
      <c r="D312">
        <v>25.1</v>
      </c>
      <c r="F312" s="3">
        <v>41163</v>
      </c>
      <c r="G312">
        <v>25.1</v>
      </c>
      <c r="H312">
        <f t="shared" si="90"/>
        <v>17</v>
      </c>
      <c r="I312">
        <f t="shared" si="77"/>
        <v>0.54838709677419351</v>
      </c>
      <c r="K312">
        <f t="shared" si="78"/>
        <v>0.22915968077258408</v>
      </c>
      <c r="M312" s="4">
        <f t="shared" si="79"/>
        <v>136</v>
      </c>
      <c r="N312">
        <f t="shared" si="80"/>
        <v>0.28274428274428276</v>
      </c>
      <c r="O312" s="3">
        <v>41163</v>
      </c>
      <c r="P312">
        <v>0.436</v>
      </c>
      <c r="R312" s="3">
        <v>41163</v>
      </c>
      <c r="S312">
        <v>0.436</v>
      </c>
      <c r="T312">
        <f t="shared" si="91"/>
        <v>10</v>
      </c>
      <c r="U312">
        <f t="shared" si="81"/>
        <v>0.32258064516129031</v>
      </c>
      <c r="W312">
        <f t="shared" si="82"/>
        <v>3.9836362417007554E-2</v>
      </c>
      <c r="Y312" s="4">
        <f t="shared" si="83"/>
        <v>310</v>
      </c>
      <c r="Z312">
        <f t="shared" si="84"/>
        <v>0.64449064449064453</v>
      </c>
      <c r="AA312" s="3">
        <v>41163</v>
      </c>
      <c r="AB312">
        <v>2</v>
      </c>
      <c r="AD312" s="3">
        <v>41163</v>
      </c>
      <c r="AE312">
        <v>2</v>
      </c>
      <c r="AF312">
        <f t="shared" si="92"/>
        <v>21</v>
      </c>
      <c r="AG312">
        <f t="shared" si="85"/>
        <v>0.67741935483870963</v>
      </c>
      <c r="AI312">
        <f t="shared" si="86"/>
        <v>3.2928710348065104E-2</v>
      </c>
    </row>
    <row r="313" spans="1:35" hidden="1" x14ac:dyDescent="0.3">
      <c r="A313">
        <f t="shared" si="75"/>
        <v>359</v>
      </c>
      <c r="B313">
        <f t="shared" si="76"/>
        <v>0.74636174636174635</v>
      </c>
      <c r="C313" s="3">
        <v>41164</v>
      </c>
      <c r="D313">
        <v>24.7</v>
      </c>
      <c r="F313" s="3">
        <v>41164</v>
      </c>
      <c r="G313">
        <v>24.7</v>
      </c>
      <c r="H313">
        <f t="shared" si="90"/>
        <v>16</v>
      </c>
      <c r="I313">
        <f t="shared" si="77"/>
        <v>0.5161290322580645</v>
      </c>
      <c r="K313">
        <f t="shared" si="78"/>
        <v>0.23023271410368185</v>
      </c>
      <c r="M313" s="4">
        <f t="shared" si="79"/>
        <v>197</v>
      </c>
      <c r="N313">
        <f t="shared" si="80"/>
        <v>0.40956340956340959</v>
      </c>
      <c r="O313" s="3">
        <v>41164</v>
      </c>
      <c r="P313">
        <v>0.47499999999999998</v>
      </c>
      <c r="R313" s="3">
        <v>41164</v>
      </c>
      <c r="S313">
        <v>0.47499999999999998</v>
      </c>
      <c r="T313">
        <f t="shared" si="91"/>
        <v>16</v>
      </c>
      <c r="U313">
        <f t="shared" si="81"/>
        <v>0.5161290322580645</v>
      </c>
      <c r="W313">
        <f t="shared" si="82"/>
        <v>0.10656562269465492</v>
      </c>
      <c r="Y313" s="4">
        <f t="shared" si="83"/>
        <v>369</v>
      </c>
      <c r="Z313">
        <f t="shared" si="84"/>
        <v>0.76715176715176714</v>
      </c>
      <c r="AA313" s="3">
        <v>41164</v>
      </c>
      <c r="AB313">
        <v>2.2999999999999998</v>
      </c>
      <c r="AD313" s="3">
        <v>41164</v>
      </c>
      <c r="AE313">
        <v>2.2999999999999998</v>
      </c>
      <c r="AF313">
        <f t="shared" si="92"/>
        <v>26</v>
      </c>
      <c r="AG313">
        <f t="shared" si="85"/>
        <v>0.83870967741935487</v>
      </c>
      <c r="AI313">
        <f t="shared" si="86"/>
        <v>7.1557910267587732E-2</v>
      </c>
    </row>
    <row r="314" spans="1:35" hidden="1" x14ac:dyDescent="0.3">
      <c r="A314">
        <f t="shared" si="75"/>
        <v>208</v>
      </c>
      <c r="B314">
        <f t="shared" si="76"/>
        <v>0.43243243243243246</v>
      </c>
      <c r="C314" s="3">
        <v>41165</v>
      </c>
      <c r="D314">
        <v>21.8</v>
      </c>
      <c r="F314" s="3">
        <v>41165</v>
      </c>
      <c r="G314">
        <v>21.8</v>
      </c>
      <c r="H314">
        <f t="shared" si="90"/>
        <v>6</v>
      </c>
      <c r="I314">
        <f t="shared" si="77"/>
        <v>0.19354838709677419</v>
      </c>
      <c r="K314">
        <f t="shared" si="78"/>
        <v>0.23888404533565827</v>
      </c>
      <c r="M314" s="4">
        <f t="shared" si="79"/>
        <v>426</v>
      </c>
      <c r="N314">
        <f t="shared" si="80"/>
        <v>0.8856548856548857</v>
      </c>
      <c r="O314" s="3">
        <v>41165</v>
      </c>
      <c r="P314">
        <v>0.746</v>
      </c>
      <c r="R314" s="3">
        <v>41165</v>
      </c>
      <c r="S314">
        <v>0.746</v>
      </c>
      <c r="T314">
        <f t="shared" si="91"/>
        <v>29</v>
      </c>
      <c r="U314">
        <f t="shared" si="81"/>
        <v>0.93548387096774188</v>
      </c>
      <c r="W314">
        <f t="shared" si="82"/>
        <v>4.9828985312856178E-2</v>
      </c>
      <c r="Y314" s="4">
        <f t="shared" si="83"/>
        <v>310</v>
      </c>
      <c r="Z314">
        <f t="shared" si="84"/>
        <v>0.64449064449064453</v>
      </c>
      <c r="AA314" s="3">
        <v>41165</v>
      </c>
      <c r="AB314">
        <v>2</v>
      </c>
      <c r="AD314" s="3">
        <v>41165</v>
      </c>
      <c r="AE314">
        <v>2</v>
      </c>
      <c r="AF314">
        <f t="shared" si="92"/>
        <v>21</v>
      </c>
      <c r="AG314">
        <f t="shared" si="85"/>
        <v>0.67741935483870963</v>
      </c>
      <c r="AI314">
        <f t="shared" si="86"/>
        <v>3.2928710348065104E-2</v>
      </c>
    </row>
    <row r="315" spans="1:35" hidden="1" x14ac:dyDescent="0.3">
      <c r="A315">
        <f t="shared" si="75"/>
        <v>90</v>
      </c>
      <c r="B315">
        <f t="shared" si="76"/>
        <v>0.18711018711018712</v>
      </c>
      <c r="C315" s="3">
        <v>41166</v>
      </c>
      <c r="D315">
        <v>20</v>
      </c>
      <c r="F315" s="3">
        <v>41166</v>
      </c>
      <c r="G315">
        <v>20</v>
      </c>
      <c r="H315">
        <f t="shared" si="90"/>
        <v>4</v>
      </c>
      <c r="I315">
        <f t="shared" si="77"/>
        <v>0.12903225806451613</v>
      </c>
      <c r="K315">
        <f t="shared" si="78"/>
        <v>5.8077929045670995E-2</v>
      </c>
      <c r="M315" s="4">
        <f t="shared" si="79"/>
        <v>471</v>
      </c>
      <c r="N315">
        <f t="shared" si="80"/>
        <v>0.97920997920997921</v>
      </c>
      <c r="O315" s="3">
        <v>41166</v>
      </c>
      <c r="P315">
        <v>0.89900000000000002</v>
      </c>
      <c r="R315" s="3">
        <v>41166</v>
      </c>
      <c r="S315">
        <v>0.89900000000000002</v>
      </c>
      <c r="T315">
        <f t="shared" si="91"/>
        <v>30</v>
      </c>
      <c r="U315">
        <f t="shared" si="81"/>
        <v>0.967741935483871</v>
      </c>
      <c r="W315">
        <f t="shared" si="82"/>
        <v>1.1468043726108212E-2</v>
      </c>
      <c r="Y315" s="4">
        <f t="shared" si="83"/>
        <v>200</v>
      </c>
      <c r="Z315">
        <f t="shared" si="84"/>
        <v>0.41580041580041582</v>
      </c>
      <c r="AA315" s="3">
        <v>41166</v>
      </c>
      <c r="AB315">
        <v>1.6</v>
      </c>
      <c r="AD315" s="3">
        <v>41166</v>
      </c>
      <c r="AE315">
        <v>1.6</v>
      </c>
      <c r="AF315">
        <f t="shared" si="92"/>
        <v>16</v>
      </c>
      <c r="AG315">
        <f t="shared" si="85"/>
        <v>0.5161290322580645</v>
      </c>
      <c r="AI315">
        <f t="shared" si="86"/>
        <v>0.10032861645764868</v>
      </c>
    </row>
    <row r="316" spans="1:35" hidden="1" x14ac:dyDescent="0.3">
      <c r="A316">
        <f t="shared" si="75"/>
        <v>208</v>
      </c>
      <c r="B316">
        <f t="shared" si="76"/>
        <v>0.43243243243243246</v>
      </c>
      <c r="C316" s="3">
        <v>41167</v>
      </c>
      <c r="D316">
        <v>21.8</v>
      </c>
      <c r="F316" s="3">
        <v>41167</v>
      </c>
      <c r="G316">
        <v>21.8</v>
      </c>
      <c r="H316">
        <f t="shared" si="90"/>
        <v>6</v>
      </c>
      <c r="I316">
        <f t="shared" si="77"/>
        <v>0.19354838709677419</v>
      </c>
      <c r="K316">
        <f t="shared" si="78"/>
        <v>0.23888404533565827</v>
      </c>
      <c r="M316" s="4">
        <f t="shared" si="79"/>
        <v>318</v>
      </c>
      <c r="N316">
        <f t="shared" si="80"/>
        <v>0.66112266112266116</v>
      </c>
      <c r="O316" s="3">
        <v>41167</v>
      </c>
      <c r="P316">
        <v>0.57499999999999996</v>
      </c>
      <c r="R316" s="3">
        <v>41167</v>
      </c>
      <c r="S316">
        <v>0.57499999999999996</v>
      </c>
      <c r="T316">
        <f t="shared" si="91"/>
        <v>22</v>
      </c>
      <c r="U316">
        <f t="shared" si="81"/>
        <v>0.70967741935483875</v>
      </c>
      <c r="W316">
        <f t="shared" si="82"/>
        <v>4.8554758232177586E-2</v>
      </c>
      <c r="Y316" s="4">
        <f t="shared" si="83"/>
        <v>398</v>
      </c>
      <c r="Z316">
        <f t="shared" si="84"/>
        <v>0.82744282744282749</v>
      </c>
      <c r="AA316" s="3">
        <v>41167</v>
      </c>
      <c r="AB316">
        <v>2.6</v>
      </c>
      <c r="AD316" s="3">
        <v>41167</v>
      </c>
      <c r="AE316">
        <v>2.6</v>
      </c>
      <c r="AF316">
        <f t="shared" si="92"/>
        <v>27</v>
      </c>
      <c r="AG316">
        <f t="shared" si="85"/>
        <v>0.87096774193548387</v>
      </c>
      <c r="AI316">
        <f t="shared" si="86"/>
        <v>4.3524914492656386E-2</v>
      </c>
    </row>
    <row r="317" spans="1:35" hidden="1" x14ac:dyDescent="0.3">
      <c r="A317">
        <f t="shared" si="75"/>
        <v>208</v>
      </c>
      <c r="B317">
        <f t="shared" si="76"/>
        <v>0.43243243243243246</v>
      </c>
      <c r="C317" s="3">
        <v>41168</v>
      </c>
      <c r="D317">
        <v>21.8</v>
      </c>
      <c r="F317" s="3">
        <v>41168</v>
      </c>
      <c r="G317">
        <v>21.8</v>
      </c>
      <c r="H317">
        <f t="shared" si="90"/>
        <v>6</v>
      </c>
      <c r="I317">
        <f t="shared" si="77"/>
        <v>0.19354838709677419</v>
      </c>
      <c r="K317">
        <f t="shared" si="78"/>
        <v>0.23888404533565827</v>
      </c>
      <c r="M317" s="4">
        <f t="shared" si="79"/>
        <v>172</v>
      </c>
      <c r="N317">
        <f t="shared" si="80"/>
        <v>0.35758835758835761</v>
      </c>
      <c r="O317" s="3">
        <v>41168</v>
      </c>
      <c r="P317">
        <v>0.46</v>
      </c>
      <c r="R317" s="3">
        <v>41168</v>
      </c>
      <c r="S317">
        <v>0.46</v>
      </c>
      <c r="T317">
        <f t="shared" si="91"/>
        <v>12</v>
      </c>
      <c r="U317">
        <f t="shared" si="81"/>
        <v>0.38709677419354838</v>
      </c>
      <c r="W317">
        <f t="shared" si="82"/>
        <v>2.9508416605190768E-2</v>
      </c>
      <c r="Y317" s="4">
        <f t="shared" si="83"/>
        <v>465</v>
      </c>
      <c r="Z317">
        <f t="shared" si="84"/>
        <v>0.96673596673596673</v>
      </c>
      <c r="AA317" s="3">
        <v>41168</v>
      </c>
      <c r="AB317">
        <v>4.2</v>
      </c>
      <c r="AD317" s="3">
        <v>41168</v>
      </c>
      <c r="AE317">
        <v>4.2</v>
      </c>
      <c r="AF317">
        <f t="shared" si="92"/>
        <v>30</v>
      </c>
      <c r="AG317">
        <f t="shared" si="85"/>
        <v>0.967741935483871</v>
      </c>
      <c r="AI317">
        <f t="shared" si="86"/>
        <v>1.0059687479042623E-3</v>
      </c>
    </row>
    <row r="318" spans="1:35" hidden="1" x14ac:dyDescent="0.3">
      <c r="A318">
        <f t="shared" si="75"/>
        <v>251</v>
      </c>
      <c r="B318">
        <f t="shared" si="76"/>
        <v>0.5218295218295218</v>
      </c>
      <c r="C318" s="3">
        <v>41169</v>
      </c>
      <c r="D318">
        <v>22.4</v>
      </c>
      <c r="F318" s="3">
        <v>41169</v>
      </c>
      <c r="G318">
        <v>22.4</v>
      </c>
      <c r="H318">
        <f t="shared" si="90"/>
        <v>9</v>
      </c>
      <c r="I318">
        <f t="shared" si="77"/>
        <v>0.29032258064516131</v>
      </c>
      <c r="K318">
        <f t="shared" si="78"/>
        <v>0.23150694118436049</v>
      </c>
      <c r="M318" s="4">
        <f t="shared" si="79"/>
        <v>285</v>
      </c>
      <c r="N318">
        <f t="shared" si="80"/>
        <v>0.59251559251559249</v>
      </c>
      <c r="O318" s="3">
        <v>41169</v>
      </c>
      <c r="P318">
        <v>0.54</v>
      </c>
      <c r="R318" s="3">
        <v>41169</v>
      </c>
      <c r="S318">
        <v>0.54</v>
      </c>
      <c r="T318">
        <f t="shared" si="91"/>
        <v>18</v>
      </c>
      <c r="U318">
        <f t="shared" si="81"/>
        <v>0.58064516129032262</v>
      </c>
      <c r="W318">
        <f t="shared" si="82"/>
        <v>1.1870431225269873E-2</v>
      </c>
      <c r="Y318" s="4">
        <f t="shared" si="83"/>
        <v>172</v>
      </c>
      <c r="Z318">
        <f t="shared" si="84"/>
        <v>0.35758835758835761</v>
      </c>
      <c r="AA318" s="3">
        <v>41169</v>
      </c>
      <c r="AB318">
        <v>1.5</v>
      </c>
      <c r="AD318" s="3">
        <v>41169</v>
      </c>
      <c r="AE318">
        <v>1.5</v>
      </c>
      <c r="AF318">
        <f t="shared" si="92"/>
        <v>11</v>
      </c>
      <c r="AG318">
        <f t="shared" si="85"/>
        <v>0.35483870967741937</v>
      </c>
      <c r="AI318">
        <f t="shared" si="86"/>
        <v>2.7496479109382355E-3</v>
      </c>
    </row>
    <row r="319" spans="1:35" hidden="1" x14ac:dyDescent="0.3">
      <c r="A319">
        <f t="shared" si="75"/>
        <v>302</v>
      </c>
      <c r="B319">
        <f t="shared" si="76"/>
        <v>0.62785862785862789</v>
      </c>
      <c r="C319" s="3">
        <v>41170</v>
      </c>
      <c r="D319">
        <v>23.4</v>
      </c>
      <c r="F319" s="3">
        <v>41170</v>
      </c>
      <c r="G319">
        <v>23.4</v>
      </c>
      <c r="H319">
        <f t="shared" si="90"/>
        <v>14</v>
      </c>
      <c r="I319">
        <f t="shared" si="77"/>
        <v>0.45161290322580644</v>
      </c>
      <c r="K319">
        <f t="shared" si="78"/>
        <v>0.17624572463282145</v>
      </c>
      <c r="M319" s="4">
        <f t="shared" si="79"/>
        <v>323</v>
      </c>
      <c r="N319">
        <f t="shared" si="80"/>
        <v>0.6715176715176715</v>
      </c>
      <c r="O319" s="3">
        <v>41170</v>
      </c>
      <c r="P319">
        <v>0.58099999999999996</v>
      </c>
      <c r="R319" s="3">
        <v>41170</v>
      </c>
      <c r="S319">
        <v>0.58099999999999996</v>
      </c>
      <c r="T319">
        <f t="shared" si="91"/>
        <v>23</v>
      </c>
      <c r="U319">
        <f t="shared" si="81"/>
        <v>0.74193548387096775</v>
      </c>
      <c r="W319">
        <f t="shared" si="82"/>
        <v>7.041781235329625E-2</v>
      </c>
      <c r="Y319" s="4">
        <f t="shared" si="83"/>
        <v>145</v>
      </c>
      <c r="Z319">
        <f t="shared" si="84"/>
        <v>0.30145530145530147</v>
      </c>
      <c r="AA319" s="3">
        <v>41170</v>
      </c>
      <c r="AB319">
        <v>1.4</v>
      </c>
      <c r="AD319" s="3">
        <v>41170</v>
      </c>
      <c r="AE319">
        <v>1.4</v>
      </c>
      <c r="AF319">
        <f t="shared" si="92"/>
        <v>8</v>
      </c>
      <c r="AG319">
        <f t="shared" si="85"/>
        <v>0.25806451612903225</v>
      </c>
      <c r="AI319">
        <f t="shared" si="86"/>
        <v>4.3390785326269221E-2</v>
      </c>
    </row>
    <row r="320" spans="1:35" hidden="1" x14ac:dyDescent="0.3">
      <c r="A320">
        <f t="shared" si="75"/>
        <v>255</v>
      </c>
      <c r="B320">
        <f t="shared" si="76"/>
        <v>0.53014553014553012</v>
      </c>
      <c r="C320" s="3">
        <v>41171</v>
      </c>
      <c r="D320">
        <v>22.5</v>
      </c>
      <c r="F320" s="3">
        <v>41171</v>
      </c>
      <c r="G320">
        <v>22.5</v>
      </c>
      <c r="H320">
        <f t="shared" si="90"/>
        <v>10</v>
      </c>
      <c r="I320">
        <f t="shared" si="77"/>
        <v>0.32258064516129031</v>
      </c>
      <c r="K320">
        <f t="shared" si="78"/>
        <v>0.20756488498423981</v>
      </c>
      <c r="M320" s="4">
        <f t="shared" si="79"/>
        <v>357</v>
      </c>
      <c r="N320">
        <f t="shared" si="80"/>
        <v>0.74220374220374219</v>
      </c>
      <c r="O320" s="3">
        <v>41171</v>
      </c>
      <c r="P320">
        <v>0.62</v>
      </c>
      <c r="R320" s="3">
        <v>41171</v>
      </c>
      <c r="S320">
        <v>0.62</v>
      </c>
      <c r="T320">
        <f t="shared" si="91"/>
        <v>25</v>
      </c>
      <c r="U320">
        <f t="shared" si="81"/>
        <v>0.80645161290322576</v>
      </c>
      <c r="W320">
        <f t="shared" si="82"/>
        <v>6.4247870699483567E-2</v>
      </c>
      <c r="Y320" s="4">
        <f t="shared" si="83"/>
        <v>114</v>
      </c>
      <c r="Z320">
        <f t="shared" si="84"/>
        <v>0.23700623700623702</v>
      </c>
      <c r="AA320" s="3">
        <v>41171</v>
      </c>
      <c r="AB320">
        <v>1.3</v>
      </c>
      <c r="AD320" s="3">
        <v>41171</v>
      </c>
      <c r="AE320">
        <v>1.3</v>
      </c>
      <c r="AF320">
        <f t="shared" si="92"/>
        <v>5</v>
      </c>
      <c r="AG320">
        <f t="shared" si="85"/>
        <v>0.16129032258064516</v>
      </c>
      <c r="AI320">
        <f t="shared" si="86"/>
        <v>7.5715914425591863E-2</v>
      </c>
    </row>
    <row r="321" spans="1:36" hidden="1" x14ac:dyDescent="0.3">
      <c r="A321">
        <f t="shared" si="75"/>
        <v>36</v>
      </c>
      <c r="B321">
        <f t="shared" si="76"/>
        <v>7.4844074844074848E-2</v>
      </c>
      <c r="C321" s="3">
        <v>41172</v>
      </c>
      <c r="D321">
        <v>18.100000000000001</v>
      </c>
      <c r="F321" s="3">
        <v>41172</v>
      </c>
      <c r="G321">
        <v>18.100000000000001</v>
      </c>
      <c r="H321">
        <f t="shared" si="90"/>
        <v>2</v>
      </c>
      <c r="I321">
        <f t="shared" si="77"/>
        <v>6.4516129032258063E-2</v>
      </c>
      <c r="K321">
        <f t="shared" si="78"/>
        <v>1.0327945811816786E-2</v>
      </c>
      <c r="M321" s="4">
        <f t="shared" si="79"/>
        <v>384</v>
      </c>
      <c r="N321">
        <f t="shared" si="80"/>
        <v>0.79833679833679838</v>
      </c>
      <c r="O321" s="3">
        <v>41172</v>
      </c>
      <c r="P321">
        <v>0.65800000000000003</v>
      </c>
      <c r="R321" s="3">
        <v>41172</v>
      </c>
      <c r="S321">
        <v>0.65800000000000003</v>
      </c>
      <c r="T321">
        <f t="shared" si="91"/>
        <v>26</v>
      </c>
      <c r="U321">
        <f t="shared" si="81"/>
        <v>0.83870967741935487</v>
      </c>
      <c r="W321">
        <f t="shared" si="82"/>
        <v>4.037287908255649E-2</v>
      </c>
      <c r="Y321" s="4">
        <f t="shared" si="83"/>
        <v>430</v>
      </c>
      <c r="Z321">
        <f t="shared" si="84"/>
        <v>0.89397089397089402</v>
      </c>
      <c r="AA321" s="3">
        <v>41172</v>
      </c>
      <c r="AB321">
        <v>3.1</v>
      </c>
      <c r="AD321" s="3">
        <v>41172</v>
      </c>
      <c r="AE321">
        <v>3.1</v>
      </c>
      <c r="AF321">
        <f t="shared" si="92"/>
        <v>28</v>
      </c>
      <c r="AG321">
        <f t="shared" si="85"/>
        <v>0.90322580645161288</v>
      </c>
      <c r="AI321">
        <f t="shared" si="86"/>
        <v>9.2549124807188576E-3</v>
      </c>
    </row>
    <row r="322" spans="1:36" hidden="1" x14ac:dyDescent="0.3">
      <c r="A322">
        <f t="shared" si="75"/>
        <v>31</v>
      </c>
      <c r="B322">
        <f t="shared" si="76"/>
        <v>6.4449064449064453E-2</v>
      </c>
      <c r="C322" s="3">
        <v>41173</v>
      </c>
      <c r="D322">
        <v>17.8</v>
      </c>
      <c r="F322" s="3">
        <v>41173</v>
      </c>
      <c r="G322">
        <v>17.8</v>
      </c>
      <c r="H322">
        <f t="shared" si="90"/>
        <v>1</v>
      </c>
      <c r="I322">
        <f t="shared" si="77"/>
        <v>3.2258064516129031E-2</v>
      </c>
      <c r="K322">
        <f t="shared" si="78"/>
        <v>3.2190999932935421E-2</v>
      </c>
      <c r="M322" s="4">
        <f t="shared" si="79"/>
        <v>72</v>
      </c>
      <c r="N322">
        <f t="shared" si="80"/>
        <v>0.1496881496881497</v>
      </c>
      <c r="O322" s="3">
        <v>41173</v>
      </c>
      <c r="P322">
        <v>0.39500000000000002</v>
      </c>
      <c r="R322" s="3">
        <v>41173</v>
      </c>
      <c r="S322">
        <v>0.39500000000000002</v>
      </c>
      <c r="T322">
        <f t="shared" si="91"/>
        <v>8</v>
      </c>
      <c r="U322">
        <f t="shared" si="81"/>
        <v>0.25806451612903225</v>
      </c>
      <c r="W322">
        <f t="shared" si="82"/>
        <v>0.10837636644088255</v>
      </c>
      <c r="Y322" s="4">
        <f t="shared" si="83"/>
        <v>333</v>
      </c>
      <c r="Z322">
        <f t="shared" si="84"/>
        <v>0.69230769230769229</v>
      </c>
      <c r="AA322" s="3">
        <v>41173</v>
      </c>
      <c r="AB322">
        <v>2.1</v>
      </c>
      <c r="AD322" s="3">
        <v>41173</v>
      </c>
      <c r="AE322">
        <v>2.1</v>
      </c>
      <c r="AF322">
        <f t="shared" si="92"/>
        <v>23</v>
      </c>
      <c r="AG322">
        <f t="shared" si="85"/>
        <v>0.74193548387096775</v>
      </c>
      <c r="AI322">
        <f t="shared" si="86"/>
        <v>4.9627791563275458E-2</v>
      </c>
    </row>
    <row r="323" spans="1:36" hidden="1" x14ac:dyDescent="0.3">
      <c r="A323">
        <f t="shared" ref="A323:A386" si="93">_xlfn.RANK.EQ(D323,$D$2:$D$481,1)</f>
        <v>38</v>
      </c>
      <c r="B323">
        <f t="shared" ref="B323:B386" si="94">A323/481</f>
        <v>7.9002079002079006E-2</v>
      </c>
      <c r="C323" s="3">
        <v>41174</v>
      </c>
      <c r="D323">
        <v>18.399999999999999</v>
      </c>
      <c r="F323" s="3">
        <v>41174</v>
      </c>
      <c r="G323">
        <v>18.399999999999999</v>
      </c>
      <c r="H323">
        <f t="shared" si="90"/>
        <v>3</v>
      </c>
      <c r="I323">
        <f t="shared" ref="I323:I386" si="95">H323/31</f>
        <v>9.6774193548387094E-2</v>
      </c>
      <c r="K323">
        <f t="shared" ref="K323:K386" si="96">ABS(B323-I323)</f>
        <v>1.7772114546308088E-2</v>
      </c>
      <c r="M323" s="4">
        <f t="shared" ref="M323:M386" si="97">_xlfn.RANK.EQ(P323,$P$2:$P$481,1)</f>
        <v>240</v>
      </c>
      <c r="N323">
        <f t="shared" ref="N323:N386" si="98">M323/481</f>
        <v>0.49896049896049899</v>
      </c>
      <c r="O323" s="3">
        <v>41174</v>
      </c>
      <c r="P323">
        <v>0.50900000000000001</v>
      </c>
      <c r="R323" s="3">
        <v>41174</v>
      </c>
      <c r="S323">
        <v>0.50900000000000001</v>
      </c>
      <c r="T323">
        <f t="shared" si="91"/>
        <v>17</v>
      </c>
      <c r="U323">
        <f t="shared" ref="U323:U386" si="99">T323/31</f>
        <v>0.54838709677419351</v>
      </c>
      <c r="W323">
        <f t="shared" ref="W323:W386" si="100">ABS(N323-U323)</f>
        <v>4.9426597813694517E-2</v>
      </c>
      <c r="Y323" s="4">
        <f t="shared" ref="Y323:Y386" si="101">_xlfn.RANK.EQ(AB323,$AB$2:$AB$481,1)</f>
        <v>245</v>
      </c>
      <c r="Z323">
        <f t="shared" ref="Z323:Z386" si="102">Y323/481</f>
        <v>0.50935550935550933</v>
      </c>
      <c r="AA323" s="3">
        <v>41174</v>
      </c>
      <c r="AB323">
        <v>1.7</v>
      </c>
      <c r="AD323" s="3">
        <v>41174</v>
      </c>
      <c r="AE323">
        <v>1.7</v>
      </c>
      <c r="AF323">
        <f t="shared" si="92"/>
        <v>18</v>
      </c>
      <c r="AG323">
        <f t="shared" ref="AG323:AG386" si="103">AF323/31</f>
        <v>0.58064516129032262</v>
      </c>
      <c r="AI323">
        <f t="shared" ref="AI323:AI386" si="104">ABS(Z323-AG323)</f>
        <v>7.1289651934813292E-2</v>
      </c>
    </row>
    <row r="324" spans="1:36" hidden="1" x14ac:dyDescent="0.3">
      <c r="A324">
        <f t="shared" si="93"/>
        <v>166</v>
      </c>
      <c r="B324">
        <f t="shared" si="94"/>
        <v>0.34511434511434513</v>
      </c>
      <c r="C324" s="3">
        <v>41175</v>
      </c>
      <c r="D324">
        <v>21.1</v>
      </c>
      <c r="F324" s="3">
        <v>41175</v>
      </c>
      <c r="G324">
        <v>21.1</v>
      </c>
      <c r="H324">
        <f t="shared" si="90"/>
        <v>5</v>
      </c>
      <c r="I324">
        <f t="shared" si="95"/>
        <v>0.16129032258064516</v>
      </c>
      <c r="K324">
        <f t="shared" si="96"/>
        <v>0.18382402253369998</v>
      </c>
      <c r="M324" s="4">
        <f t="shared" si="97"/>
        <v>292</v>
      </c>
      <c r="N324">
        <f t="shared" si="98"/>
        <v>0.6070686070686071</v>
      </c>
      <c r="O324" s="3">
        <v>41175</v>
      </c>
      <c r="P324">
        <v>0.54600000000000004</v>
      </c>
      <c r="R324" s="3">
        <v>41175</v>
      </c>
      <c r="S324">
        <v>0.54600000000000004</v>
      </c>
      <c r="T324">
        <f t="shared" si="91"/>
        <v>19</v>
      </c>
      <c r="U324">
        <f t="shared" si="99"/>
        <v>0.61290322580645162</v>
      </c>
      <c r="W324">
        <f t="shared" si="100"/>
        <v>5.8346187378445213E-3</v>
      </c>
      <c r="Y324" s="4">
        <f t="shared" si="101"/>
        <v>82</v>
      </c>
      <c r="Z324">
        <f t="shared" si="102"/>
        <v>0.17047817047817049</v>
      </c>
      <c r="AA324" s="3">
        <v>41175</v>
      </c>
      <c r="AB324">
        <v>1.1000000000000001</v>
      </c>
      <c r="AD324" s="3">
        <v>41175</v>
      </c>
      <c r="AE324">
        <v>1.1000000000000001</v>
      </c>
      <c r="AF324">
        <f t="shared" si="92"/>
        <v>3</v>
      </c>
      <c r="AG324">
        <f t="shared" si="103"/>
        <v>9.6774193548387094E-2</v>
      </c>
      <c r="AI324">
        <f t="shared" si="104"/>
        <v>7.3703976929783394E-2</v>
      </c>
    </row>
    <row r="325" spans="1:36" hidden="1" x14ac:dyDescent="0.3">
      <c r="A325">
        <f t="shared" si="93"/>
        <v>255</v>
      </c>
      <c r="B325">
        <f t="shared" si="94"/>
        <v>0.53014553014553012</v>
      </c>
      <c r="C325" s="3">
        <v>41176</v>
      </c>
      <c r="D325">
        <v>22.5</v>
      </c>
      <c r="F325" s="3">
        <v>41176</v>
      </c>
      <c r="G325">
        <v>22.5</v>
      </c>
      <c r="H325">
        <f t="shared" si="90"/>
        <v>10</v>
      </c>
      <c r="I325">
        <f t="shared" si="95"/>
        <v>0.32258064516129031</v>
      </c>
      <c r="K325">
        <f t="shared" si="96"/>
        <v>0.20756488498423981</v>
      </c>
      <c r="M325" s="4">
        <f t="shared" si="97"/>
        <v>338</v>
      </c>
      <c r="N325">
        <f t="shared" si="98"/>
        <v>0.70270270270270274</v>
      </c>
      <c r="O325" s="3">
        <v>41176</v>
      </c>
      <c r="P325">
        <v>0.59399999999999997</v>
      </c>
      <c r="R325" s="3">
        <v>41176</v>
      </c>
      <c r="S325">
        <v>0.59399999999999997</v>
      </c>
      <c r="T325">
        <f t="shared" si="91"/>
        <v>24</v>
      </c>
      <c r="U325">
        <f t="shared" si="99"/>
        <v>0.77419354838709675</v>
      </c>
      <c r="W325">
        <f t="shared" si="100"/>
        <v>7.1490845684394011E-2</v>
      </c>
      <c r="Y325" s="4">
        <f t="shared" si="101"/>
        <v>172</v>
      </c>
      <c r="Z325">
        <f t="shared" si="102"/>
        <v>0.35758835758835761</v>
      </c>
      <c r="AA325" s="3">
        <v>41176</v>
      </c>
      <c r="AB325">
        <v>1.5</v>
      </c>
      <c r="AD325" s="3">
        <v>41176</v>
      </c>
      <c r="AE325">
        <v>1.5</v>
      </c>
      <c r="AF325">
        <f t="shared" si="92"/>
        <v>11</v>
      </c>
      <c r="AG325">
        <f t="shared" si="103"/>
        <v>0.35483870967741937</v>
      </c>
      <c r="AI325">
        <f t="shared" si="104"/>
        <v>2.7496479109382355E-3</v>
      </c>
    </row>
    <row r="326" spans="1:36" hidden="1" x14ac:dyDescent="0.3">
      <c r="A326">
        <f t="shared" si="93"/>
        <v>294</v>
      </c>
      <c r="B326">
        <f t="shared" si="94"/>
        <v>0.61122661122661126</v>
      </c>
      <c r="C326" s="3">
        <v>41177</v>
      </c>
      <c r="D326">
        <v>23.3</v>
      </c>
      <c r="F326" s="3">
        <v>41177</v>
      </c>
      <c r="G326">
        <v>23.3</v>
      </c>
      <c r="H326">
        <f t="shared" si="90"/>
        <v>12</v>
      </c>
      <c r="I326">
        <f t="shared" si="95"/>
        <v>0.38709677419354838</v>
      </c>
      <c r="K326">
        <f t="shared" si="96"/>
        <v>0.22412983703306288</v>
      </c>
      <c r="M326" s="4">
        <f t="shared" si="97"/>
        <v>410</v>
      </c>
      <c r="N326">
        <f t="shared" si="98"/>
        <v>0.85239085239085244</v>
      </c>
      <c r="O326" s="3">
        <v>41177</v>
      </c>
      <c r="P326">
        <v>0.71499999999999997</v>
      </c>
      <c r="R326" s="3">
        <v>41177</v>
      </c>
      <c r="S326">
        <v>0.71499999999999997</v>
      </c>
      <c r="T326">
        <f t="shared" si="91"/>
        <v>28</v>
      </c>
      <c r="U326">
        <f t="shared" si="99"/>
        <v>0.90322580645161288</v>
      </c>
      <c r="W326">
        <f t="shared" si="100"/>
        <v>5.083495406076044E-2</v>
      </c>
      <c r="Y326" s="4">
        <f t="shared" si="101"/>
        <v>333</v>
      </c>
      <c r="Z326">
        <f t="shared" si="102"/>
        <v>0.69230769230769229</v>
      </c>
      <c r="AA326" s="3">
        <v>41177</v>
      </c>
      <c r="AB326">
        <v>2.1</v>
      </c>
      <c r="AD326" s="3">
        <v>41177</v>
      </c>
      <c r="AE326">
        <v>2.1</v>
      </c>
      <c r="AF326">
        <f t="shared" si="92"/>
        <v>23</v>
      </c>
      <c r="AG326">
        <f t="shared" si="103"/>
        <v>0.74193548387096775</v>
      </c>
      <c r="AI326">
        <f t="shared" si="104"/>
        <v>4.9627791563275458E-2</v>
      </c>
    </row>
    <row r="327" spans="1:36" hidden="1" x14ac:dyDescent="0.3">
      <c r="A327">
        <f t="shared" si="93"/>
        <v>294</v>
      </c>
      <c r="B327">
        <f t="shared" si="94"/>
        <v>0.61122661122661126</v>
      </c>
      <c r="C327" s="3">
        <v>41178</v>
      </c>
      <c r="D327">
        <v>23.3</v>
      </c>
      <c r="F327" s="3">
        <v>41178</v>
      </c>
      <c r="G327">
        <v>23.3</v>
      </c>
      <c r="H327">
        <f t="shared" si="90"/>
        <v>12</v>
      </c>
      <c r="I327">
        <f t="shared" si="95"/>
        <v>0.38709677419354838</v>
      </c>
      <c r="K327">
        <f t="shared" si="96"/>
        <v>0.22412983703306288</v>
      </c>
      <c r="M327" s="4">
        <f t="shared" si="97"/>
        <v>385</v>
      </c>
      <c r="N327">
        <f t="shared" si="98"/>
        <v>0.8004158004158004</v>
      </c>
      <c r="O327" s="3">
        <v>41178</v>
      </c>
      <c r="P327">
        <v>0.65900000000000003</v>
      </c>
      <c r="R327" s="3">
        <v>41178</v>
      </c>
      <c r="S327">
        <v>0.65900000000000003</v>
      </c>
      <c r="T327">
        <f t="shared" si="91"/>
        <v>27</v>
      </c>
      <c r="U327">
        <f t="shared" si="99"/>
        <v>0.87096774193548387</v>
      </c>
      <c r="W327">
        <f t="shared" si="100"/>
        <v>7.055194151968347E-2</v>
      </c>
      <c r="Y327" s="4">
        <f t="shared" si="101"/>
        <v>145</v>
      </c>
      <c r="Z327">
        <f t="shared" si="102"/>
        <v>0.30145530145530147</v>
      </c>
      <c r="AA327" s="3">
        <v>41178</v>
      </c>
      <c r="AB327">
        <v>1.4</v>
      </c>
      <c r="AD327" s="3">
        <v>41178</v>
      </c>
      <c r="AE327">
        <v>1.4</v>
      </c>
      <c r="AF327">
        <f t="shared" si="92"/>
        <v>8</v>
      </c>
      <c r="AG327">
        <f t="shared" si="103"/>
        <v>0.25806451612903225</v>
      </c>
      <c r="AI327">
        <f t="shared" si="104"/>
        <v>4.3390785326269221E-2</v>
      </c>
    </row>
    <row r="328" spans="1:36" hidden="1" x14ac:dyDescent="0.3">
      <c r="A328">
        <f t="shared" si="93"/>
        <v>344</v>
      </c>
      <c r="B328">
        <f t="shared" si="94"/>
        <v>0.71517671517671522</v>
      </c>
      <c r="C328" s="3">
        <v>41179</v>
      </c>
      <c r="D328">
        <v>24.3</v>
      </c>
      <c r="F328" s="3">
        <v>41179</v>
      </c>
      <c r="G328">
        <v>24.3</v>
      </c>
      <c r="H328">
        <f t="shared" si="90"/>
        <v>15</v>
      </c>
      <c r="I328">
        <f t="shared" si="95"/>
        <v>0.4838709677419355</v>
      </c>
      <c r="K328">
        <f t="shared" si="96"/>
        <v>0.23130574743477972</v>
      </c>
      <c r="M328" s="4">
        <f t="shared" si="97"/>
        <v>311</v>
      </c>
      <c r="N328">
        <f t="shared" si="98"/>
        <v>0.64656964656964655</v>
      </c>
      <c r="O328" s="3">
        <v>41179</v>
      </c>
      <c r="P328">
        <v>0.56799999999999995</v>
      </c>
      <c r="R328" s="3">
        <v>41179</v>
      </c>
      <c r="S328">
        <v>0.56799999999999995</v>
      </c>
      <c r="T328">
        <f t="shared" si="91"/>
        <v>21</v>
      </c>
      <c r="U328">
        <f t="shared" si="99"/>
        <v>0.67741935483870963</v>
      </c>
      <c r="W328">
        <f t="shared" si="100"/>
        <v>3.0849708269063081E-2</v>
      </c>
      <c r="Y328" s="4">
        <f t="shared" si="101"/>
        <v>101</v>
      </c>
      <c r="Z328">
        <f t="shared" si="102"/>
        <v>0.20997920997920999</v>
      </c>
      <c r="AA328" s="3">
        <v>41179</v>
      </c>
      <c r="AB328">
        <v>1.2</v>
      </c>
      <c r="AD328" s="3">
        <v>41179</v>
      </c>
      <c r="AE328">
        <v>1.2</v>
      </c>
      <c r="AF328">
        <f t="shared" si="92"/>
        <v>4</v>
      </c>
      <c r="AG328">
        <f t="shared" si="103"/>
        <v>0.12903225806451613</v>
      </c>
      <c r="AI328">
        <f t="shared" si="104"/>
        <v>8.0946951914693865E-2</v>
      </c>
    </row>
    <row r="329" spans="1:36" hidden="1" x14ac:dyDescent="0.3">
      <c r="A329">
        <f t="shared" si="93"/>
        <v>390</v>
      </c>
      <c r="B329">
        <f t="shared" si="94"/>
        <v>0.81081081081081086</v>
      </c>
      <c r="C329" s="3">
        <v>41180</v>
      </c>
      <c r="D329">
        <v>25.5</v>
      </c>
      <c r="F329" s="3">
        <v>41180</v>
      </c>
      <c r="G329">
        <v>25.5</v>
      </c>
      <c r="H329">
        <f t="shared" si="90"/>
        <v>19</v>
      </c>
      <c r="I329">
        <f t="shared" si="95"/>
        <v>0.61290322580645162</v>
      </c>
      <c r="K329">
        <f t="shared" si="96"/>
        <v>0.19790758500435923</v>
      </c>
      <c r="M329" s="4">
        <f t="shared" si="97"/>
        <v>191</v>
      </c>
      <c r="N329">
        <f t="shared" si="98"/>
        <v>0.39708939708939711</v>
      </c>
      <c r="O329" s="3">
        <v>41180</v>
      </c>
      <c r="P329">
        <v>0.47099999999999997</v>
      </c>
      <c r="R329" s="3">
        <v>41180</v>
      </c>
      <c r="S329">
        <v>0.47099999999999997</v>
      </c>
      <c r="T329">
        <f t="shared" si="91"/>
        <v>13</v>
      </c>
      <c r="U329">
        <f t="shared" si="99"/>
        <v>0.41935483870967744</v>
      </c>
      <c r="W329">
        <f t="shared" si="100"/>
        <v>2.2265441620280324E-2</v>
      </c>
      <c r="Y329" s="4">
        <f t="shared" si="101"/>
        <v>145</v>
      </c>
      <c r="Z329">
        <f t="shared" si="102"/>
        <v>0.30145530145530147</v>
      </c>
      <c r="AA329" s="3">
        <v>41180</v>
      </c>
      <c r="AB329">
        <v>1.4</v>
      </c>
      <c r="AD329" s="3">
        <v>41180</v>
      </c>
      <c r="AE329">
        <v>1.4</v>
      </c>
      <c r="AF329">
        <f t="shared" si="92"/>
        <v>8</v>
      </c>
      <c r="AG329">
        <f t="shared" si="103"/>
        <v>0.25806451612903225</v>
      </c>
      <c r="AI329">
        <f t="shared" si="104"/>
        <v>4.3390785326269221E-2</v>
      </c>
    </row>
    <row r="330" spans="1:36" hidden="1" x14ac:dyDescent="0.3">
      <c r="A330">
        <f t="shared" si="93"/>
        <v>423</v>
      </c>
      <c r="B330">
        <f t="shared" si="94"/>
        <v>0.87941787941787941</v>
      </c>
      <c r="C330" s="3">
        <v>41181</v>
      </c>
      <c r="D330">
        <v>26.8</v>
      </c>
      <c r="F330" s="3">
        <v>41181</v>
      </c>
      <c r="G330">
        <v>26.8</v>
      </c>
      <c r="H330">
        <f t="shared" si="90"/>
        <v>22</v>
      </c>
      <c r="I330">
        <f t="shared" si="95"/>
        <v>0.70967741935483875</v>
      </c>
      <c r="K330">
        <f t="shared" si="96"/>
        <v>0.16974046006304067</v>
      </c>
      <c r="M330" s="4">
        <f t="shared" si="97"/>
        <v>158</v>
      </c>
      <c r="N330">
        <f t="shared" si="98"/>
        <v>0.3284823284823285</v>
      </c>
      <c r="O330" s="3">
        <v>41181</v>
      </c>
      <c r="P330">
        <v>0.45200000000000001</v>
      </c>
      <c r="R330" s="3">
        <v>41181</v>
      </c>
      <c r="S330">
        <v>0.45200000000000001</v>
      </c>
      <c r="T330">
        <f t="shared" si="91"/>
        <v>11</v>
      </c>
      <c r="U330">
        <f t="shared" si="99"/>
        <v>0.35483870967741937</v>
      </c>
      <c r="W330">
        <f t="shared" si="100"/>
        <v>2.6356381195090872E-2</v>
      </c>
      <c r="Y330" s="4">
        <f t="shared" si="101"/>
        <v>46</v>
      </c>
      <c r="Z330">
        <f t="shared" si="102"/>
        <v>9.5634095634095639E-2</v>
      </c>
      <c r="AA330" s="3">
        <v>41181</v>
      </c>
      <c r="AB330">
        <v>0.9</v>
      </c>
      <c r="AD330" s="3">
        <v>41181</v>
      </c>
      <c r="AE330">
        <v>0.9</v>
      </c>
      <c r="AF330">
        <f t="shared" si="92"/>
        <v>2</v>
      </c>
      <c r="AG330">
        <f t="shared" si="103"/>
        <v>6.4516129032258063E-2</v>
      </c>
      <c r="AI330">
        <f t="shared" si="104"/>
        <v>3.1117966601837577E-2</v>
      </c>
    </row>
    <row r="331" spans="1:36" x14ac:dyDescent="0.3">
      <c r="A331" s="1">
        <f t="shared" si="93"/>
        <v>402</v>
      </c>
      <c r="B331" s="1">
        <f t="shared" si="94"/>
        <v>0.83575883575883581</v>
      </c>
      <c r="C331" s="5">
        <v>41182</v>
      </c>
      <c r="D331" s="1">
        <v>26</v>
      </c>
      <c r="E331" s="1"/>
      <c r="F331" s="5">
        <v>41182</v>
      </c>
      <c r="G331" s="1">
        <v>26</v>
      </c>
      <c r="H331" s="1">
        <f t="shared" si="90"/>
        <v>20</v>
      </c>
      <c r="I331" s="1">
        <f t="shared" si="95"/>
        <v>0.64516129032258063</v>
      </c>
      <c r="J331" s="1"/>
      <c r="K331" s="1">
        <f t="shared" si="96"/>
        <v>0.19059754543625518</v>
      </c>
      <c r="L331" s="1">
        <f>SUM(K302:K331)</f>
        <v>4.5398698947086054</v>
      </c>
      <c r="M331" s="2">
        <f t="shared" si="97"/>
        <v>196</v>
      </c>
      <c r="N331" s="1">
        <f t="shared" si="98"/>
        <v>0.40748440748440751</v>
      </c>
      <c r="O331" s="5">
        <v>41182</v>
      </c>
      <c r="P331" s="1">
        <v>0.47299999999999998</v>
      </c>
      <c r="Q331" s="1"/>
      <c r="R331" s="5">
        <v>41182</v>
      </c>
      <c r="S331" s="1">
        <v>0.47299999999999998</v>
      </c>
      <c r="T331" s="1">
        <f t="shared" si="91"/>
        <v>15</v>
      </c>
      <c r="U331" s="1">
        <f t="shared" si="99"/>
        <v>0.4838709677419355</v>
      </c>
      <c r="V331" s="1"/>
      <c r="W331" s="1">
        <f t="shared" si="100"/>
        <v>7.6386560257527991E-2</v>
      </c>
      <c r="X331" s="1">
        <f>SUM(W302:W331)</f>
        <v>1.6100865133123188</v>
      </c>
      <c r="Y331" s="2">
        <f t="shared" si="101"/>
        <v>37</v>
      </c>
      <c r="Z331" s="1">
        <f t="shared" si="102"/>
        <v>7.6923076923076927E-2</v>
      </c>
      <c r="AA331" s="5">
        <v>41182</v>
      </c>
      <c r="AB331" s="1">
        <v>0.8</v>
      </c>
      <c r="AC331" s="1"/>
      <c r="AD331" s="5">
        <v>41182</v>
      </c>
      <c r="AE331" s="1">
        <v>0.8</v>
      </c>
      <c r="AF331" s="1">
        <f t="shared" si="92"/>
        <v>1</v>
      </c>
      <c r="AG331" s="1">
        <f t="shared" si="103"/>
        <v>3.2258064516129031E-2</v>
      </c>
      <c r="AH331" s="1"/>
      <c r="AI331" s="1">
        <f t="shared" si="104"/>
        <v>4.4665012406947896E-2</v>
      </c>
      <c r="AJ331" s="1">
        <f>SUM(AI302:AI331)</f>
        <v>1.4124471866407349</v>
      </c>
    </row>
    <row r="332" spans="1:36" hidden="1" x14ac:dyDescent="0.3">
      <c r="A332">
        <f t="shared" si="93"/>
        <v>404</v>
      </c>
      <c r="B332">
        <f t="shared" si="94"/>
        <v>0.83991683991683996</v>
      </c>
      <c r="C332" s="3">
        <v>41518</v>
      </c>
      <c r="D332">
        <v>26.1</v>
      </c>
      <c r="F332" s="3">
        <v>41518</v>
      </c>
      <c r="G332">
        <v>26.1</v>
      </c>
      <c r="H332">
        <f>_xlfn.RANK.EQ(G332,$G$332:$G$361,1)</f>
        <v>28</v>
      </c>
      <c r="I332">
        <f t="shared" si="95"/>
        <v>0.90322580645161288</v>
      </c>
      <c r="K332">
        <f t="shared" si="96"/>
        <v>6.3308966534772915E-2</v>
      </c>
      <c r="M332" s="4">
        <f t="shared" si="97"/>
        <v>62</v>
      </c>
      <c r="N332">
        <f t="shared" si="98"/>
        <v>0.12889812889812891</v>
      </c>
      <c r="O332" s="3">
        <v>41518</v>
      </c>
      <c r="P332">
        <v>0.38100000000000001</v>
      </c>
      <c r="R332" s="3">
        <v>41518</v>
      </c>
      <c r="S332">
        <v>0.38100000000000001</v>
      </c>
      <c r="T332">
        <f>_xlfn.RANK.EQ(S332,$S$332:$S$361,1)</f>
        <v>2</v>
      </c>
      <c r="U332">
        <f t="shared" si="99"/>
        <v>6.4516129032258063E-2</v>
      </c>
      <c r="W332">
        <f t="shared" si="100"/>
        <v>6.4381999865870843E-2</v>
      </c>
      <c r="Y332" s="4">
        <f t="shared" si="101"/>
        <v>286</v>
      </c>
      <c r="Z332">
        <f t="shared" si="102"/>
        <v>0.59459459459459463</v>
      </c>
      <c r="AA332" s="3">
        <v>41518</v>
      </c>
      <c r="AB332">
        <v>1.9</v>
      </c>
      <c r="AD332" s="3">
        <v>41518</v>
      </c>
      <c r="AE332">
        <v>1.9</v>
      </c>
      <c r="AF332">
        <f>_xlfn.RANK.EQ(AE332,$AE$332:$AE$361,1)</f>
        <v>17</v>
      </c>
      <c r="AG332">
        <f t="shared" si="103"/>
        <v>0.54838709677419351</v>
      </c>
      <c r="AI332">
        <f t="shared" si="104"/>
        <v>4.6207497820401122E-2</v>
      </c>
    </row>
    <row r="333" spans="1:36" hidden="1" x14ac:dyDescent="0.3">
      <c r="A333">
        <f t="shared" si="93"/>
        <v>397</v>
      </c>
      <c r="B333">
        <f t="shared" si="94"/>
        <v>0.82536382536382535</v>
      </c>
      <c r="C333" s="3">
        <v>41519</v>
      </c>
      <c r="D333">
        <v>25.8</v>
      </c>
      <c r="F333" s="3">
        <v>41519</v>
      </c>
      <c r="G333">
        <v>25.8</v>
      </c>
      <c r="H333">
        <f t="shared" ref="H333:H361" si="105">_xlfn.RANK.EQ(G333,$G$332:$G$361,1)</f>
        <v>26</v>
      </c>
      <c r="I333">
        <f t="shared" si="95"/>
        <v>0.83870967741935487</v>
      </c>
      <c r="K333">
        <f t="shared" si="96"/>
        <v>1.3345852055529517E-2</v>
      </c>
      <c r="M333" s="4">
        <f t="shared" si="97"/>
        <v>124</v>
      </c>
      <c r="N333">
        <f t="shared" si="98"/>
        <v>0.25779625779625781</v>
      </c>
      <c r="O333" s="3">
        <v>41519</v>
      </c>
      <c r="P333">
        <v>0.42899999999999999</v>
      </c>
      <c r="R333" s="3">
        <v>41519</v>
      </c>
      <c r="S333">
        <v>0.42899999999999999</v>
      </c>
      <c r="T333">
        <f t="shared" ref="T333:T361" si="106">_xlfn.RANK.EQ(S333,$S$332:$S$361,1)</f>
        <v>8</v>
      </c>
      <c r="U333">
        <f t="shared" si="99"/>
        <v>0.25806451612903225</v>
      </c>
      <c r="W333">
        <f t="shared" si="100"/>
        <v>2.6825833277444033E-4</v>
      </c>
      <c r="Y333" s="4">
        <f t="shared" si="101"/>
        <v>351</v>
      </c>
      <c r="Z333">
        <f t="shared" si="102"/>
        <v>0.72972972972972971</v>
      </c>
      <c r="AA333" s="3">
        <v>41519</v>
      </c>
      <c r="AB333">
        <v>2.2000000000000002</v>
      </c>
      <c r="AD333" s="3">
        <v>41519</v>
      </c>
      <c r="AE333">
        <v>2.2000000000000002</v>
      </c>
      <c r="AF333">
        <f t="shared" ref="AF333:AF361" si="107">_xlfn.RANK.EQ(AE333,$AE$332:$AE$361,1)</f>
        <v>26</v>
      </c>
      <c r="AG333">
        <f t="shared" si="103"/>
        <v>0.83870967741935487</v>
      </c>
      <c r="AI333">
        <f t="shared" si="104"/>
        <v>0.10897994768962516</v>
      </c>
    </row>
    <row r="334" spans="1:36" hidden="1" x14ac:dyDescent="0.3">
      <c r="A334">
        <f t="shared" si="93"/>
        <v>396</v>
      </c>
      <c r="B334">
        <f t="shared" si="94"/>
        <v>0.82328482328482333</v>
      </c>
      <c r="C334" s="3">
        <v>41520</v>
      </c>
      <c r="D334">
        <v>25.7</v>
      </c>
      <c r="F334" s="3">
        <v>41520</v>
      </c>
      <c r="G334">
        <v>25.7</v>
      </c>
      <c r="H334">
        <f t="shared" si="105"/>
        <v>25</v>
      </c>
      <c r="I334">
        <f t="shared" si="95"/>
        <v>0.80645161290322576</v>
      </c>
      <c r="K334">
        <f t="shared" si="96"/>
        <v>1.6833210381597574E-2</v>
      </c>
      <c r="M334" s="4">
        <f t="shared" si="97"/>
        <v>194</v>
      </c>
      <c r="N334">
        <f t="shared" si="98"/>
        <v>0.40332640332640335</v>
      </c>
      <c r="O334" s="3">
        <v>41520</v>
      </c>
      <c r="P334">
        <v>0.47199999999999998</v>
      </c>
      <c r="R334" s="3">
        <v>41520</v>
      </c>
      <c r="S334">
        <v>0.47199999999999998</v>
      </c>
      <c r="T334">
        <f t="shared" si="106"/>
        <v>11</v>
      </c>
      <c r="U334">
        <f t="shared" si="99"/>
        <v>0.35483870967741937</v>
      </c>
      <c r="W334">
        <f t="shared" si="100"/>
        <v>4.8487693648983976E-2</v>
      </c>
      <c r="Y334" s="4">
        <f t="shared" si="101"/>
        <v>310</v>
      </c>
      <c r="Z334">
        <f t="shared" si="102"/>
        <v>0.64449064449064453</v>
      </c>
      <c r="AA334" s="3">
        <v>41520</v>
      </c>
      <c r="AB334">
        <v>2</v>
      </c>
      <c r="AD334" s="3">
        <v>41520</v>
      </c>
      <c r="AE334">
        <v>2</v>
      </c>
      <c r="AF334">
        <f t="shared" si="107"/>
        <v>21</v>
      </c>
      <c r="AG334">
        <f t="shared" si="103"/>
        <v>0.67741935483870963</v>
      </c>
      <c r="AI334">
        <f t="shared" si="104"/>
        <v>3.2928710348065104E-2</v>
      </c>
    </row>
    <row r="335" spans="1:36" hidden="1" x14ac:dyDescent="0.3">
      <c r="A335">
        <f t="shared" si="93"/>
        <v>427</v>
      </c>
      <c r="B335">
        <f t="shared" si="94"/>
        <v>0.88773388773388773</v>
      </c>
      <c r="C335" s="3">
        <v>41521</v>
      </c>
      <c r="D335">
        <v>26.9</v>
      </c>
      <c r="F335" s="3">
        <v>41521</v>
      </c>
      <c r="G335">
        <v>26.9</v>
      </c>
      <c r="H335">
        <f t="shared" si="105"/>
        <v>30</v>
      </c>
      <c r="I335">
        <f t="shared" si="95"/>
        <v>0.967741935483871</v>
      </c>
      <c r="K335">
        <f t="shared" si="96"/>
        <v>8.0008047749983269E-2</v>
      </c>
      <c r="M335" s="4">
        <f t="shared" si="97"/>
        <v>12</v>
      </c>
      <c r="N335">
        <f t="shared" si="98"/>
        <v>2.4948024948024949E-2</v>
      </c>
      <c r="O335" s="3">
        <v>41521</v>
      </c>
      <c r="P335">
        <v>0.30499999999999999</v>
      </c>
      <c r="R335" s="3">
        <v>41521</v>
      </c>
      <c r="S335">
        <v>0.30499999999999999</v>
      </c>
      <c r="T335">
        <f t="shared" si="106"/>
        <v>1</v>
      </c>
      <c r="U335">
        <f t="shared" si="99"/>
        <v>3.2258064516129031E-2</v>
      </c>
      <c r="W335">
        <f t="shared" si="100"/>
        <v>7.310039568104082E-3</v>
      </c>
      <c r="Y335" s="4">
        <f t="shared" si="101"/>
        <v>414</v>
      </c>
      <c r="Z335">
        <f t="shared" si="102"/>
        <v>0.86070686070686075</v>
      </c>
      <c r="AA335" s="3">
        <v>41521</v>
      </c>
      <c r="AB335">
        <v>2.8</v>
      </c>
      <c r="AD335" s="3">
        <v>41521</v>
      </c>
      <c r="AE335">
        <v>2.8</v>
      </c>
      <c r="AF335">
        <f t="shared" si="107"/>
        <v>29</v>
      </c>
      <c r="AG335">
        <f t="shared" si="103"/>
        <v>0.93548387096774188</v>
      </c>
      <c r="AI335">
        <f t="shared" si="104"/>
        <v>7.4777010260881127E-2</v>
      </c>
    </row>
    <row r="336" spans="1:36" hidden="1" x14ac:dyDescent="0.3">
      <c r="A336">
        <f t="shared" si="93"/>
        <v>373</v>
      </c>
      <c r="B336">
        <f t="shared" si="94"/>
        <v>0.77546777546777546</v>
      </c>
      <c r="C336" s="3">
        <v>41522</v>
      </c>
      <c r="D336">
        <v>25</v>
      </c>
      <c r="F336" s="3">
        <v>41522</v>
      </c>
      <c r="G336">
        <v>25</v>
      </c>
      <c r="H336">
        <f t="shared" si="105"/>
        <v>23</v>
      </c>
      <c r="I336">
        <f t="shared" si="95"/>
        <v>0.74193548387096775</v>
      </c>
      <c r="K336">
        <f t="shared" si="96"/>
        <v>3.3532291596807706E-2</v>
      </c>
      <c r="M336" s="4">
        <f t="shared" si="97"/>
        <v>65</v>
      </c>
      <c r="N336">
        <f t="shared" si="98"/>
        <v>0.13513513513513514</v>
      </c>
      <c r="O336" s="3">
        <v>41522</v>
      </c>
      <c r="P336">
        <v>0.38800000000000001</v>
      </c>
      <c r="R336" s="3">
        <v>41522</v>
      </c>
      <c r="S336">
        <v>0.38800000000000001</v>
      </c>
      <c r="T336">
        <f t="shared" si="106"/>
        <v>3</v>
      </c>
      <c r="U336">
        <f t="shared" si="99"/>
        <v>9.6774193548387094E-2</v>
      </c>
      <c r="W336">
        <f t="shared" si="100"/>
        <v>3.8360941586748049E-2</v>
      </c>
      <c r="Y336" s="4">
        <f t="shared" si="101"/>
        <v>310</v>
      </c>
      <c r="Z336">
        <f t="shared" si="102"/>
        <v>0.64449064449064453</v>
      </c>
      <c r="AA336" s="3">
        <v>41522</v>
      </c>
      <c r="AB336">
        <v>2</v>
      </c>
      <c r="AD336" s="3">
        <v>41522</v>
      </c>
      <c r="AE336">
        <v>2</v>
      </c>
      <c r="AF336">
        <f t="shared" si="107"/>
        <v>21</v>
      </c>
      <c r="AG336">
        <f t="shared" si="103"/>
        <v>0.67741935483870963</v>
      </c>
      <c r="AI336">
        <f t="shared" si="104"/>
        <v>3.2928710348065104E-2</v>
      </c>
    </row>
    <row r="337" spans="1:35" hidden="1" x14ac:dyDescent="0.3">
      <c r="A337">
        <f t="shared" si="93"/>
        <v>380</v>
      </c>
      <c r="B337">
        <f t="shared" si="94"/>
        <v>0.79002079002079006</v>
      </c>
      <c r="C337" s="3">
        <v>41523</v>
      </c>
      <c r="D337">
        <v>25.2</v>
      </c>
      <c r="F337" s="3">
        <v>41523</v>
      </c>
      <c r="G337">
        <v>25.2</v>
      </c>
      <c r="H337">
        <f t="shared" si="105"/>
        <v>24</v>
      </c>
      <c r="I337">
        <f t="shared" si="95"/>
        <v>0.77419354838709675</v>
      </c>
      <c r="K337">
        <f t="shared" si="96"/>
        <v>1.5827241633693312E-2</v>
      </c>
      <c r="M337" s="4">
        <f t="shared" si="97"/>
        <v>153</v>
      </c>
      <c r="N337">
        <f t="shared" si="98"/>
        <v>0.3180873180873181</v>
      </c>
      <c r="O337" s="3">
        <v>41523</v>
      </c>
      <c r="P337">
        <v>0.44800000000000001</v>
      </c>
      <c r="R337" s="3">
        <v>41523</v>
      </c>
      <c r="S337">
        <v>0.44800000000000001</v>
      </c>
      <c r="T337">
        <f t="shared" si="106"/>
        <v>9</v>
      </c>
      <c r="U337">
        <f t="shared" si="99"/>
        <v>0.29032258064516131</v>
      </c>
      <c r="W337">
        <f t="shared" si="100"/>
        <v>2.7764737442156795E-2</v>
      </c>
      <c r="Y337" s="4">
        <f t="shared" si="101"/>
        <v>245</v>
      </c>
      <c r="Z337">
        <f t="shared" si="102"/>
        <v>0.50935550935550933</v>
      </c>
      <c r="AA337" s="3">
        <v>41523</v>
      </c>
      <c r="AB337">
        <v>1.7</v>
      </c>
      <c r="AD337" s="3">
        <v>41523</v>
      </c>
      <c r="AE337">
        <v>1.7</v>
      </c>
      <c r="AF337">
        <f t="shared" si="107"/>
        <v>13</v>
      </c>
      <c r="AG337">
        <f t="shared" si="103"/>
        <v>0.41935483870967744</v>
      </c>
      <c r="AI337">
        <f t="shared" si="104"/>
        <v>9.0000670645831893E-2</v>
      </c>
    </row>
    <row r="338" spans="1:35" hidden="1" x14ac:dyDescent="0.3">
      <c r="A338">
        <f t="shared" si="93"/>
        <v>404</v>
      </c>
      <c r="B338">
        <f t="shared" si="94"/>
        <v>0.83991683991683996</v>
      </c>
      <c r="C338" s="3">
        <v>41524</v>
      </c>
      <c r="D338">
        <v>26.1</v>
      </c>
      <c r="F338" s="3">
        <v>41524</v>
      </c>
      <c r="G338">
        <v>26.1</v>
      </c>
      <c r="H338">
        <f t="shared" si="105"/>
        <v>28</v>
      </c>
      <c r="I338">
        <f t="shared" si="95"/>
        <v>0.90322580645161288</v>
      </c>
      <c r="K338">
        <f t="shared" si="96"/>
        <v>6.3308966534772915E-2</v>
      </c>
      <c r="M338" s="4">
        <f t="shared" si="97"/>
        <v>185</v>
      </c>
      <c r="N338">
        <f t="shared" si="98"/>
        <v>0.38461538461538464</v>
      </c>
      <c r="O338" s="3">
        <v>41524</v>
      </c>
      <c r="P338">
        <v>0.46800000000000003</v>
      </c>
      <c r="R338" s="3">
        <v>41524</v>
      </c>
      <c r="S338">
        <v>0.46800000000000003</v>
      </c>
      <c r="T338">
        <f t="shared" si="106"/>
        <v>10</v>
      </c>
      <c r="U338">
        <f t="shared" si="99"/>
        <v>0.32258064516129031</v>
      </c>
      <c r="W338">
        <f t="shared" si="100"/>
        <v>6.2034739454094323E-2</v>
      </c>
      <c r="Y338" s="4">
        <f t="shared" si="101"/>
        <v>270</v>
      </c>
      <c r="Z338">
        <f t="shared" si="102"/>
        <v>0.56133056133056136</v>
      </c>
      <c r="AA338" s="3">
        <v>41524</v>
      </c>
      <c r="AB338">
        <v>1.8</v>
      </c>
      <c r="AD338" s="3">
        <v>41524</v>
      </c>
      <c r="AE338">
        <v>1.8</v>
      </c>
      <c r="AF338">
        <f t="shared" si="107"/>
        <v>16</v>
      </c>
      <c r="AG338">
        <f t="shared" si="103"/>
        <v>0.5161290322580645</v>
      </c>
      <c r="AI338">
        <f t="shared" si="104"/>
        <v>4.520152907249686E-2</v>
      </c>
    </row>
    <row r="339" spans="1:35" hidden="1" x14ac:dyDescent="0.3">
      <c r="A339">
        <f t="shared" si="93"/>
        <v>397</v>
      </c>
      <c r="B339">
        <f t="shared" si="94"/>
        <v>0.82536382536382535</v>
      </c>
      <c r="C339" s="3">
        <v>41525</v>
      </c>
      <c r="D339">
        <v>25.8</v>
      </c>
      <c r="F339" s="3">
        <v>41525</v>
      </c>
      <c r="G339">
        <v>25.8</v>
      </c>
      <c r="H339">
        <f t="shared" si="105"/>
        <v>26</v>
      </c>
      <c r="I339">
        <f t="shared" si="95"/>
        <v>0.83870967741935487</v>
      </c>
      <c r="K339">
        <f t="shared" si="96"/>
        <v>1.3345852055529517E-2</v>
      </c>
      <c r="M339" s="4">
        <f t="shared" si="97"/>
        <v>202</v>
      </c>
      <c r="N339">
        <f t="shared" si="98"/>
        <v>0.41995841995841998</v>
      </c>
      <c r="O339" s="3">
        <v>41525</v>
      </c>
      <c r="P339">
        <v>0.47799999999999998</v>
      </c>
      <c r="R339" s="3">
        <v>41525</v>
      </c>
      <c r="S339">
        <v>0.47799999999999998</v>
      </c>
      <c r="T339">
        <f t="shared" si="106"/>
        <v>12</v>
      </c>
      <c r="U339">
        <f t="shared" si="99"/>
        <v>0.38709677419354838</v>
      </c>
      <c r="W339">
        <f t="shared" si="100"/>
        <v>3.2861645764871605E-2</v>
      </c>
      <c r="Y339" s="4">
        <f t="shared" si="101"/>
        <v>200</v>
      </c>
      <c r="Z339">
        <f t="shared" si="102"/>
        <v>0.41580041580041582</v>
      </c>
      <c r="AA339" s="3">
        <v>41525</v>
      </c>
      <c r="AB339">
        <v>1.6</v>
      </c>
      <c r="AD339" s="3">
        <v>41525</v>
      </c>
      <c r="AE339">
        <v>1.6</v>
      </c>
      <c r="AF339">
        <f t="shared" si="107"/>
        <v>9</v>
      </c>
      <c r="AG339">
        <f t="shared" si="103"/>
        <v>0.29032258064516131</v>
      </c>
      <c r="AI339">
        <f t="shared" si="104"/>
        <v>0.12547783515525451</v>
      </c>
    </row>
    <row r="340" spans="1:35" hidden="1" x14ac:dyDescent="0.3">
      <c r="A340">
        <f t="shared" si="93"/>
        <v>321</v>
      </c>
      <c r="B340">
        <f t="shared" si="94"/>
        <v>0.66735966735966734</v>
      </c>
      <c r="C340" s="3">
        <v>41526</v>
      </c>
      <c r="D340">
        <v>23.8</v>
      </c>
      <c r="F340" s="3">
        <v>41526</v>
      </c>
      <c r="G340">
        <v>23.8</v>
      </c>
      <c r="H340">
        <f t="shared" si="105"/>
        <v>20</v>
      </c>
      <c r="I340">
        <f t="shared" si="95"/>
        <v>0.64516129032258063</v>
      </c>
      <c r="K340">
        <f t="shared" si="96"/>
        <v>2.2198377037086714E-2</v>
      </c>
      <c r="M340" s="4">
        <f t="shared" si="97"/>
        <v>294</v>
      </c>
      <c r="N340">
        <f t="shared" si="98"/>
        <v>0.61122661122661126</v>
      </c>
      <c r="O340" s="3">
        <v>41526</v>
      </c>
      <c r="P340">
        <v>0.54700000000000004</v>
      </c>
      <c r="R340" s="3">
        <v>41526</v>
      </c>
      <c r="S340">
        <v>0.54700000000000004</v>
      </c>
      <c r="T340">
        <f t="shared" si="106"/>
        <v>16</v>
      </c>
      <c r="U340">
        <f t="shared" si="99"/>
        <v>0.5161290322580645</v>
      </c>
      <c r="W340">
        <f t="shared" si="100"/>
        <v>9.5097578968546759E-2</v>
      </c>
      <c r="Y340" s="4">
        <f t="shared" si="101"/>
        <v>145</v>
      </c>
      <c r="Z340">
        <f t="shared" si="102"/>
        <v>0.30145530145530147</v>
      </c>
      <c r="AA340" s="3">
        <v>41526</v>
      </c>
      <c r="AB340">
        <v>1.4</v>
      </c>
      <c r="AD340" s="3">
        <v>41526</v>
      </c>
      <c r="AE340">
        <v>1.4</v>
      </c>
      <c r="AF340">
        <f t="shared" si="107"/>
        <v>5</v>
      </c>
      <c r="AG340">
        <f t="shared" si="103"/>
        <v>0.16129032258064516</v>
      </c>
      <c r="AI340">
        <f t="shared" si="104"/>
        <v>0.14016497887465632</v>
      </c>
    </row>
    <row r="341" spans="1:35" hidden="1" x14ac:dyDescent="0.3">
      <c r="A341">
        <f t="shared" si="93"/>
        <v>368</v>
      </c>
      <c r="B341">
        <f t="shared" si="94"/>
        <v>0.76507276507276512</v>
      </c>
      <c r="C341" s="3">
        <v>41527</v>
      </c>
      <c r="D341">
        <v>24.9</v>
      </c>
      <c r="F341" s="3">
        <v>41527</v>
      </c>
      <c r="G341">
        <v>24.9</v>
      </c>
      <c r="H341">
        <f t="shared" si="105"/>
        <v>22</v>
      </c>
      <c r="I341">
        <f t="shared" si="95"/>
        <v>0.70967741935483875</v>
      </c>
      <c r="K341">
        <f t="shared" si="96"/>
        <v>5.539534571792637E-2</v>
      </c>
      <c r="M341" s="4">
        <f t="shared" si="97"/>
        <v>368</v>
      </c>
      <c r="N341">
        <f t="shared" si="98"/>
        <v>0.76507276507276512</v>
      </c>
      <c r="O341" s="3">
        <v>41527</v>
      </c>
      <c r="P341">
        <v>0.627</v>
      </c>
      <c r="R341" s="3">
        <v>41527</v>
      </c>
      <c r="S341">
        <v>0.627</v>
      </c>
      <c r="T341">
        <f t="shared" si="106"/>
        <v>19</v>
      </c>
      <c r="U341">
        <f t="shared" si="99"/>
        <v>0.61290322580645162</v>
      </c>
      <c r="W341">
        <f t="shared" si="100"/>
        <v>0.15216953926631349</v>
      </c>
      <c r="Y341" s="4">
        <f t="shared" si="101"/>
        <v>310</v>
      </c>
      <c r="Z341">
        <f t="shared" si="102"/>
        <v>0.64449064449064453</v>
      </c>
      <c r="AA341" s="3">
        <v>41527</v>
      </c>
      <c r="AB341">
        <v>2</v>
      </c>
      <c r="AD341" s="3">
        <v>41527</v>
      </c>
      <c r="AE341">
        <v>2</v>
      </c>
      <c r="AF341">
        <f t="shared" si="107"/>
        <v>21</v>
      </c>
      <c r="AG341">
        <f t="shared" si="103"/>
        <v>0.67741935483870963</v>
      </c>
      <c r="AI341">
        <f t="shared" si="104"/>
        <v>3.2928710348065104E-2</v>
      </c>
    </row>
    <row r="342" spans="1:35" hidden="1" x14ac:dyDescent="0.3">
      <c r="A342">
        <f t="shared" si="93"/>
        <v>335</v>
      </c>
      <c r="B342">
        <f t="shared" si="94"/>
        <v>0.69646569646569645</v>
      </c>
      <c r="C342" s="3">
        <v>41528</v>
      </c>
      <c r="D342">
        <v>24.1</v>
      </c>
      <c r="F342" s="3">
        <v>41528</v>
      </c>
      <c r="G342">
        <v>24.1</v>
      </c>
      <c r="H342">
        <f t="shared" si="105"/>
        <v>21</v>
      </c>
      <c r="I342">
        <f t="shared" si="95"/>
        <v>0.67741935483870963</v>
      </c>
      <c r="K342">
        <f t="shared" si="96"/>
        <v>1.9046341626986818E-2</v>
      </c>
      <c r="M342" s="4">
        <f t="shared" si="97"/>
        <v>396</v>
      </c>
      <c r="N342">
        <f t="shared" si="98"/>
        <v>0.82328482328482333</v>
      </c>
      <c r="O342" s="3">
        <v>41528</v>
      </c>
      <c r="P342">
        <v>0.68799999999999994</v>
      </c>
      <c r="R342" s="3">
        <v>41528</v>
      </c>
      <c r="S342">
        <v>0.68799999999999994</v>
      </c>
      <c r="T342">
        <f t="shared" si="106"/>
        <v>23</v>
      </c>
      <c r="U342">
        <f t="shared" si="99"/>
        <v>0.74193548387096775</v>
      </c>
      <c r="W342">
        <f t="shared" si="100"/>
        <v>8.1349339413855581E-2</v>
      </c>
      <c r="Y342" s="4">
        <f t="shared" si="101"/>
        <v>369</v>
      </c>
      <c r="Z342">
        <f t="shared" si="102"/>
        <v>0.76715176715176714</v>
      </c>
      <c r="AA342" s="3">
        <v>41528</v>
      </c>
      <c r="AB342">
        <v>2.2999999999999998</v>
      </c>
      <c r="AD342" s="3">
        <v>41528</v>
      </c>
      <c r="AE342">
        <v>2.2999999999999998</v>
      </c>
      <c r="AF342">
        <f t="shared" si="107"/>
        <v>27</v>
      </c>
      <c r="AG342">
        <f t="shared" si="103"/>
        <v>0.87096774193548387</v>
      </c>
      <c r="AI342">
        <f t="shared" si="104"/>
        <v>0.10381597478371674</v>
      </c>
    </row>
    <row r="343" spans="1:35" hidden="1" x14ac:dyDescent="0.3">
      <c r="A343">
        <f t="shared" si="93"/>
        <v>236</v>
      </c>
      <c r="B343">
        <f t="shared" si="94"/>
        <v>0.49064449064449067</v>
      </c>
      <c r="C343" s="3">
        <v>41529</v>
      </c>
      <c r="D343">
        <v>22.2</v>
      </c>
      <c r="F343" s="3">
        <v>41529</v>
      </c>
      <c r="G343">
        <v>22.2</v>
      </c>
      <c r="H343">
        <f t="shared" si="105"/>
        <v>18</v>
      </c>
      <c r="I343">
        <f t="shared" si="95"/>
        <v>0.58064516129032262</v>
      </c>
      <c r="K343">
        <f t="shared" si="96"/>
        <v>9.0000670645831948E-2</v>
      </c>
      <c r="M343" s="4">
        <f t="shared" si="97"/>
        <v>426</v>
      </c>
      <c r="N343">
        <f t="shared" si="98"/>
        <v>0.8856548856548857</v>
      </c>
      <c r="O343" s="3">
        <v>41529</v>
      </c>
      <c r="P343">
        <v>0.746</v>
      </c>
      <c r="R343" s="3">
        <v>41529</v>
      </c>
      <c r="S343">
        <v>0.746</v>
      </c>
      <c r="T343">
        <f t="shared" si="106"/>
        <v>26</v>
      </c>
      <c r="U343">
        <f t="shared" si="99"/>
        <v>0.83870967741935487</v>
      </c>
      <c r="W343">
        <f t="shared" si="100"/>
        <v>4.6945208235530833E-2</v>
      </c>
      <c r="Y343" s="4">
        <f t="shared" si="101"/>
        <v>369</v>
      </c>
      <c r="Z343">
        <f t="shared" si="102"/>
        <v>0.76715176715176714</v>
      </c>
      <c r="AA343" s="3">
        <v>41529</v>
      </c>
      <c r="AB343">
        <v>2.2999999999999998</v>
      </c>
      <c r="AD343" s="3">
        <v>41529</v>
      </c>
      <c r="AE343">
        <v>2.2999999999999998</v>
      </c>
      <c r="AF343">
        <f t="shared" si="107"/>
        <v>27</v>
      </c>
      <c r="AG343">
        <f t="shared" si="103"/>
        <v>0.87096774193548387</v>
      </c>
      <c r="AI343">
        <f t="shared" si="104"/>
        <v>0.10381597478371674</v>
      </c>
    </row>
    <row r="344" spans="1:35" hidden="1" x14ac:dyDescent="0.3">
      <c r="A344">
        <f t="shared" si="93"/>
        <v>57</v>
      </c>
      <c r="B344">
        <f t="shared" si="94"/>
        <v>0.11850311850311851</v>
      </c>
      <c r="C344" s="3">
        <v>41530</v>
      </c>
      <c r="D344">
        <v>19.2</v>
      </c>
      <c r="F344" s="3">
        <v>41530</v>
      </c>
      <c r="G344">
        <v>19.2</v>
      </c>
      <c r="H344">
        <f t="shared" si="105"/>
        <v>5</v>
      </c>
      <c r="I344">
        <f t="shared" si="95"/>
        <v>0.16129032258064516</v>
      </c>
      <c r="K344">
        <f t="shared" si="96"/>
        <v>4.2787204077526647E-2</v>
      </c>
      <c r="M344" s="4">
        <f t="shared" si="97"/>
        <v>430</v>
      </c>
      <c r="N344">
        <f t="shared" si="98"/>
        <v>0.89397089397089402</v>
      </c>
      <c r="O344" s="3">
        <v>41530</v>
      </c>
      <c r="P344">
        <v>0.75700000000000001</v>
      </c>
      <c r="R344" s="3">
        <v>41530</v>
      </c>
      <c r="S344">
        <v>0.75700000000000001</v>
      </c>
      <c r="T344">
        <f t="shared" si="106"/>
        <v>27</v>
      </c>
      <c r="U344">
        <f t="shared" si="99"/>
        <v>0.87096774193548387</v>
      </c>
      <c r="W344">
        <f t="shared" si="100"/>
        <v>2.3003152035410146E-2</v>
      </c>
      <c r="Y344" s="4">
        <f t="shared" si="101"/>
        <v>286</v>
      </c>
      <c r="Z344">
        <f t="shared" si="102"/>
        <v>0.59459459459459463</v>
      </c>
      <c r="AA344" s="3">
        <v>41530</v>
      </c>
      <c r="AB344">
        <v>1.9</v>
      </c>
      <c r="AD344" s="3">
        <v>41530</v>
      </c>
      <c r="AE344">
        <v>1.9</v>
      </c>
      <c r="AF344">
        <f t="shared" si="107"/>
        <v>17</v>
      </c>
      <c r="AG344">
        <f t="shared" si="103"/>
        <v>0.54838709677419351</v>
      </c>
      <c r="AI344">
        <f t="shared" si="104"/>
        <v>4.6207497820401122E-2</v>
      </c>
    </row>
    <row r="345" spans="1:35" hidden="1" x14ac:dyDescent="0.3">
      <c r="A345">
        <f t="shared" si="93"/>
        <v>76</v>
      </c>
      <c r="B345">
        <f t="shared" si="94"/>
        <v>0.15800415800415801</v>
      </c>
      <c r="C345" s="3">
        <v>41531</v>
      </c>
      <c r="D345">
        <v>19.7</v>
      </c>
      <c r="F345" s="3">
        <v>41531</v>
      </c>
      <c r="G345">
        <v>19.7</v>
      </c>
      <c r="H345">
        <f t="shared" si="105"/>
        <v>7</v>
      </c>
      <c r="I345">
        <f t="shared" si="95"/>
        <v>0.22580645161290322</v>
      </c>
      <c r="K345">
        <f t="shared" si="96"/>
        <v>6.7802293608745207E-2</v>
      </c>
      <c r="M345" s="4">
        <f t="shared" si="97"/>
        <v>282</v>
      </c>
      <c r="N345">
        <f t="shared" si="98"/>
        <v>0.58627858627858631</v>
      </c>
      <c r="O345" s="3">
        <v>41531</v>
      </c>
      <c r="P345">
        <v>0.53900000000000003</v>
      </c>
      <c r="R345" s="3">
        <v>41531</v>
      </c>
      <c r="S345">
        <v>0.53900000000000003</v>
      </c>
      <c r="T345">
        <f t="shared" si="106"/>
        <v>15</v>
      </c>
      <c r="U345">
        <f t="shared" si="99"/>
        <v>0.4838709677419355</v>
      </c>
      <c r="W345">
        <f t="shared" si="100"/>
        <v>0.10240761853665081</v>
      </c>
      <c r="Y345" s="4">
        <f t="shared" si="101"/>
        <v>286</v>
      </c>
      <c r="Z345">
        <f t="shared" si="102"/>
        <v>0.59459459459459463</v>
      </c>
      <c r="AA345" s="3">
        <v>41531</v>
      </c>
      <c r="AB345">
        <v>1.9</v>
      </c>
      <c r="AD345" s="3">
        <v>41531</v>
      </c>
      <c r="AE345">
        <v>1.9</v>
      </c>
      <c r="AF345">
        <f t="shared" si="107"/>
        <v>17</v>
      </c>
      <c r="AG345">
        <f t="shared" si="103"/>
        <v>0.54838709677419351</v>
      </c>
      <c r="AI345">
        <f t="shared" si="104"/>
        <v>4.6207497820401122E-2</v>
      </c>
    </row>
    <row r="346" spans="1:35" hidden="1" x14ac:dyDescent="0.3">
      <c r="A346">
        <f t="shared" si="93"/>
        <v>111</v>
      </c>
      <c r="B346">
        <f t="shared" si="94"/>
        <v>0.23076923076923078</v>
      </c>
      <c r="C346" s="3">
        <v>41532</v>
      </c>
      <c r="D346">
        <v>20.399999999999999</v>
      </c>
      <c r="F346" s="3">
        <v>41532</v>
      </c>
      <c r="G346">
        <v>20.399999999999999</v>
      </c>
      <c r="H346">
        <f t="shared" si="105"/>
        <v>8</v>
      </c>
      <c r="I346">
        <f t="shared" si="95"/>
        <v>0.25806451612903225</v>
      </c>
      <c r="K346">
        <f t="shared" si="96"/>
        <v>2.7295285359801469E-2</v>
      </c>
      <c r="M346" s="4">
        <f t="shared" si="97"/>
        <v>277</v>
      </c>
      <c r="N346">
        <f t="shared" si="98"/>
        <v>0.57588357588357586</v>
      </c>
      <c r="O346" s="3">
        <v>41532</v>
      </c>
      <c r="P346">
        <v>0.53600000000000003</v>
      </c>
      <c r="R346" s="3">
        <v>41532</v>
      </c>
      <c r="S346">
        <v>0.53600000000000003</v>
      </c>
      <c r="T346">
        <f t="shared" si="106"/>
        <v>14</v>
      </c>
      <c r="U346">
        <f t="shared" si="99"/>
        <v>0.45161290322580644</v>
      </c>
      <c r="W346">
        <f t="shared" si="100"/>
        <v>0.12427067265776942</v>
      </c>
      <c r="Y346" s="4">
        <f t="shared" si="101"/>
        <v>245</v>
      </c>
      <c r="Z346">
        <f t="shared" si="102"/>
        <v>0.50935550935550933</v>
      </c>
      <c r="AA346" s="3">
        <v>41532</v>
      </c>
      <c r="AB346">
        <v>1.7</v>
      </c>
      <c r="AD346" s="3">
        <v>41532</v>
      </c>
      <c r="AE346">
        <v>1.7</v>
      </c>
      <c r="AF346">
        <f t="shared" si="107"/>
        <v>13</v>
      </c>
      <c r="AG346">
        <f t="shared" si="103"/>
        <v>0.41935483870967744</v>
      </c>
      <c r="AI346">
        <f t="shared" si="104"/>
        <v>9.0000670645831893E-2</v>
      </c>
    </row>
    <row r="347" spans="1:35" hidden="1" x14ac:dyDescent="0.3">
      <c r="A347">
        <f t="shared" si="93"/>
        <v>44</v>
      </c>
      <c r="B347">
        <f t="shared" si="94"/>
        <v>9.1476091476091481E-2</v>
      </c>
      <c r="C347" s="3">
        <v>41533</v>
      </c>
      <c r="D347">
        <v>18.600000000000001</v>
      </c>
      <c r="F347" s="3">
        <v>41533</v>
      </c>
      <c r="G347">
        <v>18.600000000000001</v>
      </c>
      <c r="H347">
        <f t="shared" si="105"/>
        <v>3</v>
      </c>
      <c r="I347">
        <f t="shared" si="95"/>
        <v>9.6774193548387094E-2</v>
      </c>
      <c r="K347">
        <f t="shared" si="96"/>
        <v>5.2981020722956129E-3</v>
      </c>
      <c r="M347" s="4">
        <f t="shared" si="97"/>
        <v>443</v>
      </c>
      <c r="N347">
        <f t="shared" si="98"/>
        <v>0.92099792099792099</v>
      </c>
      <c r="O347" s="3">
        <v>41533</v>
      </c>
      <c r="P347">
        <v>0.78600000000000003</v>
      </c>
      <c r="R347" s="3">
        <v>41533</v>
      </c>
      <c r="S347">
        <v>0.78600000000000003</v>
      </c>
      <c r="T347">
        <f t="shared" si="106"/>
        <v>28</v>
      </c>
      <c r="U347">
        <f t="shared" si="99"/>
        <v>0.90322580645161288</v>
      </c>
      <c r="W347">
        <f t="shared" si="100"/>
        <v>1.7772114546308115E-2</v>
      </c>
      <c r="Y347" s="4">
        <f t="shared" si="101"/>
        <v>200</v>
      </c>
      <c r="Z347">
        <f t="shared" si="102"/>
        <v>0.41580041580041582</v>
      </c>
      <c r="AA347" s="3">
        <v>41533</v>
      </c>
      <c r="AB347">
        <v>1.6</v>
      </c>
      <c r="AD347" s="3">
        <v>41533</v>
      </c>
      <c r="AE347">
        <v>1.6</v>
      </c>
      <c r="AF347">
        <f t="shared" si="107"/>
        <v>9</v>
      </c>
      <c r="AG347">
        <f t="shared" si="103"/>
        <v>0.29032258064516131</v>
      </c>
      <c r="AI347">
        <f t="shared" si="104"/>
        <v>0.12547783515525451</v>
      </c>
    </row>
    <row r="348" spans="1:35" hidden="1" x14ac:dyDescent="0.3">
      <c r="A348">
        <f t="shared" si="93"/>
        <v>49</v>
      </c>
      <c r="B348">
        <f t="shared" si="94"/>
        <v>0.10187110187110188</v>
      </c>
      <c r="C348" s="3">
        <v>41534</v>
      </c>
      <c r="D348">
        <v>18.7</v>
      </c>
      <c r="F348" s="3">
        <v>41534</v>
      </c>
      <c r="G348">
        <v>18.7</v>
      </c>
      <c r="H348">
        <f t="shared" si="105"/>
        <v>4</v>
      </c>
      <c r="I348">
        <f t="shared" si="95"/>
        <v>0.12903225806451613</v>
      </c>
      <c r="K348">
        <f t="shared" si="96"/>
        <v>2.7161156193414249E-2</v>
      </c>
      <c r="M348" s="4">
        <f t="shared" si="97"/>
        <v>464</v>
      </c>
      <c r="N348">
        <f t="shared" si="98"/>
        <v>0.96465696465696471</v>
      </c>
      <c r="O348" s="3">
        <v>41534</v>
      </c>
      <c r="P348">
        <v>0.871</v>
      </c>
      <c r="R348" s="3">
        <v>41534</v>
      </c>
      <c r="S348">
        <v>0.871</v>
      </c>
      <c r="T348">
        <f t="shared" si="106"/>
        <v>29</v>
      </c>
      <c r="U348">
        <f t="shared" si="99"/>
        <v>0.93548387096774188</v>
      </c>
      <c r="W348">
        <f t="shared" si="100"/>
        <v>2.9173093689222829E-2</v>
      </c>
      <c r="Y348" s="4">
        <f t="shared" si="101"/>
        <v>286</v>
      </c>
      <c r="Z348">
        <f t="shared" si="102"/>
        <v>0.59459459459459463</v>
      </c>
      <c r="AA348" s="3">
        <v>41534</v>
      </c>
      <c r="AB348">
        <v>1.9</v>
      </c>
      <c r="AD348" s="3">
        <v>41534</v>
      </c>
      <c r="AE348">
        <v>1.9</v>
      </c>
      <c r="AF348">
        <f t="shared" si="107"/>
        <v>17</v>
      </c>
      <c r="AG348">
        <f t="shared" si="103"/>
        <v>0.54838709677419351</v>
      </c>
      <c r="AI348">
        <f t="shared" si="104"/>
        <v>4.6207497820401122E-2</v>
      </c>
    </row>
    <row r="349" spans="1:35" hidden="1" x14ac:dyDescent="0.3">
      <c r="A349">
        <f t="shared" si="93"/>
        <v>72</v>
      </c>
      <c r="B349">
        <f t="shared" si="94"/>
        <v>0.1496881496881497</v>
      </c>
      <c r="C349" s="3">
        <v>41535</v>
      </c>
      <c r="D349">
        <v>19.600000000000001</v>
      </c>
      <c r="F349" s="3">
        <v>41535</v>
      </c>
      <c r="G349">
        <v>19.600000000000001</v>
      </c>
      <c r="H349">
        <f t="shared" si="105"/>
        <v>6</v>
      </c>
      <c r="I349">
        <f t="shared" si="95"/>
        <v>0.19354838709677419</v>
      </c>
      <c r="K349">
        <f t="shared" si="96"/>
        <v>4.3860237408624492E-2</v>
      </c>
      <c r="M349" s="4">
        <f t="shared" si="97"/>
        <v>308</v>
      </c>
      <c r="N349">
        <f t="shared" si="98"/>
        <v>0.64033264033264037</v>
      </c>
      <c r="O349" s="3">
        <v>41535</v>
      </c>
      <c r="P349">
        <v>0.56299999999999994</v>
      </c>
      <c r="R349" s="3">
        <v>41535</v>
      </c>
      <c r="S349">
        <v>0.56299999999999994</v>
      </c>
      <c r="T349">
        <f t="shared" si="106"/>
        <v>17</v>
      </c>
      <c r="U349">
        <f t="shared" si="99"/>
        <v>0.54838709677419351</v>
      </c>
      <c r="W349">
        <f t="shared" si="100"/>
        <v>9.1945543558446863E-2</v>
      </c>
      <c r="Y349" s="4">
        <f t="shared" si="101"/>
        <v>310</v>
      </c>
      <c r="Z349">
        <f t="shared" si="102"/>
        <v>0.64449064449064453</v>
      </c>
      <c r="AA349" s="3">
        <v>41535</v>
      </c>
      <c r="AB349">
        <v>2</v>
      </c>
      <c r="AD349" s="3">
        <v>41535</v>
      </c>
      <c r="AE349">
        <v>2</v>
      </c>
      <c r="AF349">
        <f t="shared" si="107"/>
        <v>21</v>
      </c>
      <c r="AG349">
        <f t="shared" si="103"/>
        <v>0.67741935483870963</v>
      </c>
      <c r="AI349">
        <f t="shared" si="104"/>
        <v>3.2928710348065104E-2</v>
      </c>
    </row>
    <row r="350" spans="1:35" hidden="1" x14ac:dyDescent="0.3">
      <c r="A350">
        <f t="shared" si="93"/>
        <v>25</v>
      </c>
      <c r="B350">
        <f t="shared" si="94"/>
        <v>5.1975051975051978E-2</v>
      </c>
      <c r="C350" s="3">
        <v>41536</v>
      </c>
      <c r="D350">
        <v>17.399999999999999</v>
      </c>
      <c r="F350" s="3">
        <v>41536</v>
      </c>
      <c r="G350">
        <v>17.399999999999999</v>
      </c>
      <c r="H350">
        <f t="shared" si="105"/>
        <v>1</v>
      </c>
      <c r="I350">
        <f t="shared" si="95"/>
        <v>3.2258064516129031E-2</v>
      </c>
      <c r="K350">
        <f t="shared" si="96"/>
        <v>1.9716987458922947E-2</v>
      </c>
      <c r="M350" s="4">
        <f t="shared" si="97"/>
        <v>399</v>
      </c>
      <c r="N350">
        <f t="shared" si="98"/>
        <v>0.82952182952182951</v>
      </c>
      <c r="O350" s="3">
        <v>41536</v>
      </c>
      <c r="P350">
        <v>0.69699999999999995</v>
      </c>
      <c r="R350" s="3">
        <v>41536</v>
      </c>
      <c r="S350">
        <v>0.69699999999999995</v>
      </c>
      <c r="T350">
        <f t="shared" si="106"/>
        <v>24</v>
      </c>
      <c r="U350">
        <f t="shared" si="99"/>
        <v>0.77419354838709675</v>
      </c>
      <c r="W350">
        <f t="shared" si="100"/>
        <v>5.532828113473276E-2</v>
      </c>
      <c r="Y350" s="4">
        <f t="shared" si="101"/>
        <v>172</v>
      </c>
      <c r="Z350">
        <f t="shared" si="102"/>
        <v>0.35758835758835761</v>
      </c>
      <c r="AA350" s="3">
        <v>41536</v>
      </c>
      <c r="AB350">
        <v>1.5</v>
      </c>
      <c r="AD350" s="3">
        <v>41536</v>
      </c>
      <c r="AE350">
        <v>1.5</v>
      </c>
      <c r="AF350">
        <f t="shared" si="107"/>
        <v>6</v>
      </c>
      <c r="AG350">
        <f t="shared" si="103"/>
        <v>0.19354838709677419</v>
      </c>
      <c r="AI350">
        <f t="shared" si="104"/>
        <v>0.16403997049158342</v>
      </c>
    </row>
    <row r="351" spans="1:35" hidden="1" x14ac:dyDescent="0.3">
      <c r="A351">
        <f t="shared" si="93"/>
        <v>135</v>
      </c>
      <c r="B351">
        <f t="shared" si="94"/>
        <v>0.28066528066528068</v>
      </c>
      <c r="C351" s="3">
        <v>41537</v>
      </c>
      <c r="D351">
        <v>20.7</v>
      </c>
      <c r="F351" s="3">
        <v>41537</v>
      </c>
      <c r="G351">
        <v>20.7</v>
      </c>
      <c r="H351">
        <f t="shared" si="105"/>
        <v>11</v>
      </c>
      <c r="I351">
        <f t="shared" si="95"/>
        <v>0.35483870967741937</v>
      </c>
      <c r="K351">
        <f t="shared" si="96"/>
        <v>7.4173429012138692E-2</v>
      </c>
      <c r="M351" s="4">
        <f t="shared" si="97"/>
        <v>99</v>
      </c>
      <c r="N351">
        <f t="shared" si="98"/>
        <v>0.20582120582120583</v>
      </c>
      <c r="O351" s="3">
        <v>41537</v>
      </c>
      <c r="P351">
        <v>0.41099999999999998</v>
      </c>
      <c r="R351" s="3">
        <v>41537</v>
      </c>
      <c r="S351">
        <v>0.41099999999999998</v>
      </c>
      <c r="T351">
        <f t="shared" si="106"/>
        <v>6</v>
      </c>
      <c r="U351">
        <f t="shared" si="99"/>
        <v>0.19354838709677419</v>
      </c>
      <c r="W351">
        <f t="shared" si="100"/>
        <v>1.2272818724431644E-2</v>
      </c>
      <c r="Y351" s="4">
        <f t="shared" si="101"/>
        <v>245</v>
      </c>
      <c r="Z351">
        <f t="shared" si="102"/>
        <v>0.50935550935550933</v>
      </c>
      <c r="AA351" s="3">
        <v>41537</v>
      </c>
      <c r="AB351">
        <v>1.7</v>
      </c>
      <c r="AD351" s="3">
        <v>41537</v>
      </c>
      <c r="AE351">
        <v>1.7</v>
      </c>
      <c r="AF351">
        <f t="shared" si="107"/>
        <v>13</v>
      </c>
      <c r="AG351">
        <f t="shared" si="103"/>
        <v>0.41935483870967744</v>
      </c>
      <c r="AI351">
        <f t="shared" si="104"/>
        <v>9.0000670645831893E-2</v>
      </c>
    </row>
    <row r="352" spans="1:35" hidden="1" x14ac:dyDescent="0.3">
      <c r="A352">
        <f t="shared" si="93"/>
        <v>166</v>
      </c>
      <c r="B352">
        <f t="shared" si="94"/>
        <v>0.34511434511434513</v>
      </c>
      <c r="C352" s="3">
        <v>41538</v>
      </c>
      <c r="D352">
        <v>21.1</v>
      </c>
      <c r="F352" s="3">
        <v>41538</v>
      </c>
      <c r="G352">
        <v>21.1</v>
      </c>
      <c r="H352">
        <f t="shared" si="105"/>
        <v>15</v>
      </c>
      <c r="I352">
        <f t="shared" si="95"/>
        <v>0.4838709677419355</v>
      </c>
      <c r="K352">
        <f t="shared" si="96"/>
        <v>0.13875662262759036</v>
      </c>
      <c r="M352" s="4">
        <f t="shared" si="97"/>
        <v>87</v>
      </c>
      <c r="N352">
        <f t="shared" si="98"/>
        <v>0.18087318087318088</v>
      </c>
      <c r="O352" s="3">
        <v>41538</v>
      </c>
      <c r="P352">
        <v>0.40500000000000003</v>
      </c>
      <c r="R352" s="3">
        <v>41538</v>
      </c>
      <c r="S352">
        <v>0.40500000000000003</v>
      </c>
      <c r="T352">
        <f t="shared" si="106"/>
        <v>5</v>
      </c>
      <c r="U352">
        <f t="shared" si="99"/>
        <v>0.16129032258064516</v>
      </c>
      <c r="W352">
        <f t="shared" si="100"/>
        <v>1.9582858292535726E-2</v>
      </c>
      <c r="Y352" s="4">
        <f t="shared" si="101"/>
        <v>333</v>
      </c>
      <c r="Z352">
        <f t="shared" si="102"/>
        <v>0.69230769230769229</v>
      </c>
      <c r="AA352" s="3">
        <v>41538</v>
      </c>
      <c r="AB352">
        <v>2.1</v>
      </c>
      <c r="AD352" s="3">
        <v>41538</v>
      </c>
      <c r="AE352">
        <v>2.1</v>
      </c>
      <c r="AF352">
        <f t="shared" si="107"/>
        <v>25</v>
      </c>
      <c r="AG352">
        <f t="shared" si="103"/>
        <v>0.80645161290322576</v>
      </c>
      <c r="AI352">
        <f t="shared" si="104"/>
        <v>0.11414392059553347</v>
      </c>
    </row>
    <row r="353" spans="1:36" hidden="1" x14ac:dyDescent="0.3">
      <c r="A353">
        <f t="shared" si="93"/>
        <v>144</v>
      </c>
      <c r="B353">
        <f t="shared" si="94"/>
        <v>0.29937629937629939</v>
      </c>
      <c r="C353" s="3">
        <v>41539</v>
      </c>
      <c r="D353">
        <v>20.8</v>
      </c>
      <c r="F353" s="3">
        <v>41539</v>
      </c>
      <c r="G353">
        <v>20.8</v>
      </c>
      <c r="H353">
        <f t="shared" si="105"/>
        <v>12</v>
      </c>
      <c r="I353">
        <f t="shared" si="95"/>
        <v>0.38709677419354838</v>
      </c>
      <c r="K353">
        <f t="shared" si="96"/>
        <v>8.7720474817248983E-2</v>
      </c>
      <c r="M353" s="4">
        <f t="shared" si="97"/>
        <v>68</v>
      </c>
      <c r="N353">
        <f t="shared" si="98"/>
        <v>0.14137214137214138</v>
      </c>
      <c r="O353" s="3">
        <v>41539</v>
      </c>
      <c r="P353">
        <v>0.39100000000000001</v>
      </c>
      <c r="R353" s="3">
        <v>41539</v>
      </c>
      <c r="S353">
        <v>0.39100000000000001</v>
      </c>
      <c r="T353">
        <f t="shared" si="106"/>
        <v>4</v>
      </c>
      <c r="U353">
        <f t="shared" si="99"/>
        <v>0.12903225806451613</v>
      </c>
      <c r="W353">
        <f t="shared" si="100"/>
        <v>1.2339883307625255E-2</v>
      </c>
      <c r="Y353" s="4">
        <f t="shared" si="101"/>
        <v>449</v>
      </c>
      <c r="Z353">
        <f t="shared" si="102"/>
        <v>0.93347193347193347</v>
      </c>
      <c r="AA353" s="3">
        <v>41539</v>
      </c>
      <c r="AB353">
        <v>3.4</v>
      </c>
      <c r="AD353" s="3">
        <v>41539</v>
      </c>
      <c r="AE353">
        <v>3.4</v>
      </c>
      <c r="AF353">
        <f t="shared" si="107"/>
        <v>30</v>
      </c>
      <c r="AG353">
        <f t="shared" si="103"/>
        <v>0.967741935483871</v>
      </c>
      <c r="AI353">
        <f t="shared" si="104"/>
        <v>3.4270002011937528E-2</v>
      </c>
    </row>
    <row r="354" spans="1:36" hidden="1" x14ac:dyDescent="0.3">
      <c r="A354">
        <f t="shared" si="93"/>
        <v>118</v>
      </c>
      <c r="B354">
        <f t="shared" si="94"/>
        <v>0.24532224532224534</v>
      </c>
      <c r="C354" s="3">
        <v>41540</v>
      </c>
      <c r="D354">
        <v>20.5</v>
      </c>
      <c r="F354" s="3">
        <v>41540</v>
      </c>
      <c r="G354">
        <v>20.5</v>
      </c>
      <c r="H354">
        <f t="shared" si="105"/>
        <v>9</v>
      </c>
      <c r="I354">
        <f t="shared" si="95"/>
        <v>0.29032258064516131</v>
      </c>
      <c r="K354">
        <f t="shared" si="96"/>
        <v>4.5000335322915974E-2</v>
      </c>
      <c r="M354" s="4">
        <f t="shared" si="97"/>
        <v>108</v>
      </c>
      <c r="N354">
        <f t="shared" si="98"/>
        <v>0.22453222453222454</v>
      </c>
      <c r="O354" s="3">
        <v>41540</v>
      </c>
      <c r="P354">
        <v>0.41699999999999998</v>
      </c>
      <c r="R354" s="3">
        <v>41540</v>
      </c>
      <c r="S354">
        <v>0.41699999999999998</v>
      </c>
      <c r="T354">
        <f t="shared" si="106"/>
        <v>7</v>
      </c>
      <c r="U354">
        <f t="shared" si="99"/>
        <v>0.22580645161290322</v>
      </c>
      <c r="W354">
        <f t="shared" si="100"/>
        <v>1.2742270806786749E-3</v>
      </c>
      <c r="Y354" s="4">
        <f t="shared" si="101"/>
        <v>200</v>
      </c>
      <c r="Z354">
        <f t="shared" si="102"/>
        <v>0.41580041580041582</v>
      </c>
      <c r="AA354" s="3">
        <v>41540</v>
      </c>
      <c r="AB354">
        <v>1.6</v>
      </c>
      <c r="AD354" s="3">
        <v>41540</v>
      </c>
      <c r="AE354">
        <v>1.6</v>
      </c>
      <c r="AF354">
        <f t="shared" si="107"/>
        <v>9</v>
      </c>
      <c r="AG354">
        <f t="shared" si="103"/>
        <v>0.29032258064516131</v>
      </c>
      <c r="AI354">
        <f t="shared" si="104"/>
        <v>0.12547783515525451</v>
      </c>
    </row>
    <row r="355" spans="1:36" hidden="1" x14ac:dyDescent="0.3">
      <c r="A355">
        <f t="shared" si="93"/>
        <v>124</v>
      </c>
      <c r="B355">
        <f t="shared" si="94"/>
        <v>0.25779625779625781</v>
      </c>
      <c r="C355" s="3">
        <v>41541</v>
      </c>
      <c r="D355">
        <v>20.6</v>
      </c>
      <c r="F355" s="3">
        <v>41541</v>
      </c>
      <c r="G355">
        <v>20.6</v>
      </c>
      <c r="H355">
        <f t="shared" si="105"/>
        <v>10</v>
      </c>
      <c r="I355">
        <f t="shared" si="95"/>
        <v>0.32258064516129031</v>
      </c>
      <c r="K355">
        <f t="shared" si="96"/>
        <v>6.4784387365032503E-2</v>
      </c>
      <c r="M355" s="4">
        <f t="shared" si="97"/>
        <v>260</v>
      </c>
      <c r="N355">
        <f t="shared" si="98"/>
        <v>0.54054054054054057</v>
      </c>
      <c r="O355" s="3">
        <v>41541</v>
      </c>
      <c r="P355">
        <v>0.52300000000000002</v>
      </c>
      <c r="R355" s="3">
        <v>41541</v>
      </c>
      <c r="S355">
        <v>0.52300000000000002</v>
      </c>
      <c r="T355">
        <f t="shared" si="106"/>
        <v>13</v>
      </c>
      <c r="U355">
        <f t="shared" si="99"/>
        <v>0.41935483870967744</v>
      </c>
      <c r="W355">
        <f t="shared" si="100"/>
        <v>0.12118570183086314</v>
      </c>
      <c r="Y355" s="4">
        <f t="shared" si="101"/>
        <v>114</v>
      </c>
      <c r="Z355">
        <f t="shared" si="102"/>
        <v>0.23700623700623702</v>
      </c>
      <c r="AA355" s="3">
        <v>41541</v>
      </c>
      <c r="AB355">
        <v>1.3</v>
      </c>
      <c r="AD355" s="3">
        <v>41541</v>
      </c>
      <c r="AE355">
        <v>1.3</v>
      </c>
      <c r="AF355">
        <f t="shared" si="107"/>
        <v>3</v>
      </c>
      <c r="AG355">
        <f t="shared" si="103"/>
        <v>9.6774193548387094E-2</v>
      </c>
      <c r="AI355">
        <f t="shared" si="104"/>
        <v>0.14023204345784993</v>
      </c>
    </row>
    <row r="356" spans="1:36" hidden="1" x14ac:dyDescent="0.3">
      <c r="A356">
        <f t="shared" si="93"/>
        <v>161</v>
      </c>
      <c r="B356">
        <f t="shared" si="94"/>
        <v>0.33471933471933474</v>
      </c>
      <c r="C356" s="3">
        <v>41542</v>
      </c>
      <c r="D356">
        <v>21</v>
      </c>
      <c r="F356" s="3">
        <v>41542</v>
      </c>
      <c r="G356">
        <v>21</v>
      </c>
      <c r="H356">
        <f t="shared" si="105"/>
        <v>14</v>
      </c>
      <c r="I356">
        <f t="shared" si="95"/>
        <v>0.45161290322580644</v>
      </c>
      <c r="K356">
        <f t="shared" si="96"/>
        <v>0.1168935685064717</v>
      </c>
      <c r="M356" s="4">
        <f t="shared" si="97"/>
        <v>349</v>
      </c>
      <c r="N356">
        <f t="shared" si="98"/>
        <v>0.72557172557172556</v>
      </c>
      <c r="O356" s="3">
        <v>41542</v>
      </c>
      <c r="P356">
        <v>0.60599999999999998</v>
      </c>
      <c r="R356" s="3">
        <v>41542</v>
      </c>
      <c r="S356">
        <v>0.60599999999999998</v>
      </c>
      <c r="T356">
        <f t="shared" si="106"/>
        <v>18</v>
      </c>
      <c r="U356">
        <f t="shared" si="99"/>
        <v>0.58064516129032262</v>
      </c>
      <c r="W356">
        <f t="shared" si="100"/>
        <v>0.14492656428140294</v>
      </c>
      <c r="Y356" s="4">
        <f t="shared" si="101"/>
        <v>114</v>
      </c>
      <c r="Z356">
        <f t="shared" si="102"/>
        <v>0.23700623700623702</v>
      </c>
      <c r="AA356" s="3">
        <v>41542</v>
      </c>
      <c r="AB356">
        <v>1.3</v>
      </c>
      <c r="AD356" s="3">
        <v>41542</v>
      </c>
      <c r="AE356">
        <v>1.3</v>
      </c>
      <c r="AF356">
        <f t="shared" si="107"/>
        <v>3</v>
      </c>
      <c r="AG356">
        <f t="shared" si="103"/>
        <v>9.6774193548387094E-2</v>
      </c>
      <c r="AI356">
        <f t="shared" si="104"/>
        <v>0.14023204345784993</v>
      </c>
    </row>
    <row r="357" spans="1:36" hidden="1" x14ac:dyDescent="0.3">
      <c r="A357">
        <f t="shared" si="93"/>
        <v>144</v>
      </c>
      <c r="B357">
        <f t="shared" si="94"/>
        <v>0.29937629937629939</v>
      </c>
      <c r="C357" s="3">
        <v>41543</v>
      </c>
      <c r="D357">
        <v>20.8</v>
      </c>
      <c r="F357" s="3">
        <v>41543</v>
      </c>
      <c r="G357">
        <v>20.8</v>
      </c>
      <c r="H357">
        <f t="shared" si="105"/>
        <v>12</v>
      </c>
      <c r="I357">
        <f t="shared" si="95"/>
        <v>0.38709677419354838</v>
      </c>
      <c r="K357">
        <f t="shared" si="96"/>
        <v>8.7720474817248983E-2</v>
      </c>
      <c r="M357" s="4">
        <f t="shared" si="97"/>
        <v>381</v>
      </c>
      <c r="N357">
        <f t="shared" si="98"/>
        <v>0.79209979209979209</v>
      </c>
      <c r="O357" s="3">
        <v>41543</v>
      </c>
      <c r="P357">
        <v>0.64800000000000002</v>
      </c>
      <c r="R357" s="3">
        <v>41543</v>
      </c>
      <c r="S357">
        <v>0.64800000000000002</v>
      </c>
      <c r="T357">
        <f t="shared" si="106"/>
        <v>20</v>
      </c>
      <c r="U357">
        <f t="shared" si="99"/>
        <v>0.64516129032258063</v>
      </c>
      <c r="W357">
        <f t="shared" si="100"/>
        <v>0.14693850177721146</v>
      </c>
      <c r="Y357" s="4">
        <f t="shared" si="101"/>
        <v>172</v>
      </c>
      <c r="Z357">
        <f t="shared" si="102"/>
        <v>0.35758835758835761</v>
      </c>
      <c r="AA357" s="3">
        <v>41543</v>
      </c>
      <c r="AB357">
        <v>1.5</v>
      </c>
      <c r="AD357" s="3">
        <v>41543</v>
      </c>
      <c r="AE357">
        <v>1.5</v>
      </c>
      <c r="AF357">
        <f t="shared" si="107"/>
        <v>6</v>
      </c>
      <c r="AG357">
        <f t="shared" si="103"/>
        <v>0.19354838709677419</v>
      </c>
      <c r="AI357">
        <f t="shared" si="104"/>
        <v>0.16403997049158342</v>
      </c>
    </row>
    <row r="358" spans="1:36" hidden="1" x14ac:dyDescent="0.3">
      <c r="A358">
        <f t="shared" si="93"/>
        <v>196</v>
      </c>
      <c r="B358">
        <f t="shared" si="94"/>
        <v>0.40748440748440751</v>
      </c>
      <c r="C358" s="3">
        <v>41544</v>
      </c>
      <c r="D358">
        <v>21.6</v>
      </c>
      <c r="F358" s="3">
        <v>41544</v>
      </c>
      <c r="G358">
        <v>21.6</v>
      </c>
      <c r="H358">
        <f t="shared" si="105"/>
        <v>16</v>
      </c>
      <c r="I358">
        <f t="shared" si="95"/>
        <v>0.5161290322580645</v>
      </c>
      <c r="K358">
        <f t="shared" si="96"/>
        <v>0.10864462477365699</v>
      </c>
      <c r="M358" s="4">
        <f t="shared" si="97"/>
        <v>383</v>
      </c>
      <c r="N358">
        <f t="shared" si="98"/>
        <v>0.79625779625779625</v>
      </c>
      <c r="O358" s="3">
        <v>41544</v>
      </c>
      <c r="P358">
        <v>0.65500000000000003</v>
      </c>
      <c r="R358" s="3">
        <v>41544</v>
      </c>
      <c r="S358">
        <v>0.65500000000000003</v>
      </c>
      <c r="T358">
        <f t="shared" si="106"/>
        <v>21</v>
      </c>
      <c r="U358">
        <f t="shared" si="99"/>
        <v>0.67741935483870963</v>
      </c>
      <c r="W358">
        <f t="shared" si="100"/>
        <v>0.11883844141908662</v>
      </c>
      <c r="Y358" s="4">
        <f t="shared" si="101"/>
        <v>101</v>
      </c>
      <c r="Z358">
        <f t="shared" si="102"/>
        <v>0.20997920997920999</v>
      </c>
      <c r="AA358" s="3">
        <v>41544</v>
      </c>
      <c r="AB358">
        <v>1.2</v>
      </c>
      <c r="AD358" s="3">
        <v>41544</v>
      </c>
      <c r="AE358">
        <v>1.2</v>
      </c>
      <c r="AF358">
        <f t="shared" si="107"/>
        <v>2</v>
      </c>
      <c r="AG358">
        <f t="shared" si="103"/>
        <v>6.4516129032258063E-2</v>
      </c>
      <c r="AI358">
        <f t="shared" si="104"/>
        <v>0.14546308094695193</v>
      </c>
    </row>
    <row r="359" spans="1:36" hidden="1" x14ac:dyDescent="0.3">
      <c r="A359">
        <f t="shared" si="93"/>
        <v>217</v>
      </c>
      <c r="B359">
        <f t="shared" si="94"/>
        <v>0.45114345114345117</v>
      </c>
      <c r="C359" s="3">
        <v>41545</v>
      </c>
      <c r="D359">
        <v>21.9</v>
      </c>
      <c r="F359" s="3">
        <v>41545</v>
      </c>
      <c r="G359">
        <v>21.9</v>
      </c>
      <c r="H359">
        <f t="shared" si="105"/>
        <v>17</v>
      </c>
      <c r="I359">
        <f t="shared" si="95"/>
        <v>0.54838709677419351</v>
      </c>
      <c r="K359">
        <f t="shared" si="96"/>
        <v>9.7243645630742337E-2</v>
      </c>
      <c r="M359" s="4">
        <f t="shared" si="97"/>
        <v>386</v>
      </c>
      <c r="N359">
        <f t="shared" si="98"/>
        <v>0.80249480249480254</v>
      </c>
      <c r="O359" s="3">
        <v>41545</v>
      </c>
      <c r="P359">
        <v>0.66</v>
      </c>
      <c r="R359" s="3">
        <v>41545</v>
      </c>
      <c r="S359">
        <v>0.66</v>
      </c>
      <c r="T359">
        <f t="shared" si="106"/>
        <v>22</v>
      </c>
      <c r="U359">
        <f t="shared" si="99"/>
        <v>0.70967741935483875</v>
      </c>
      <c r="W359">
        <f t="shared" si="100"/>
        <v>9.2817383139963794E-2</v>
      </c>
      <c r="Y359" s="4">
        <f t="shared" si="101"/>
        <v>172</v>
      </c>
      <c r="Z359">
        <f t="shared" si="102"/>
        <v>0.35758835758835761</v>
      </c>
      <c r="AA359" s="3">
        <v>41545</v>
      </c>
      <c r="AB359">
        <v>1.5</v>
      </c>
      <c r="AD359" s="3">
        <v>41545</v>
      </c>
      <c r="AE359">
        <v>1.5</v>
      </c>
      <c r="AF359">
        <f t="shared" si="107"/>
        <v>6</v>
      </c>
      <c r="AG359">
        <f t="shared" si="103"/>
        <v>0.19354838709677419</v>
      </c>
      <c r="AI359">
        <f t="shared" si="104"/>
        <v>0.16403997049158342</v>
      </c>
    </row>
    <row r="360" spans="1:36" hidden="1" x14ac:dyDescent="0.3">
      <c r="A360">
        <f t="shared" si="93"/>
        <v>251</v>
      </c>
      <c r="B360">
        <f t="shared" si="94"/>
        <v>0.5218295218295218</v>
      </c>
      <c r="C360" s="3">
        <v>41546</v>
      </c>
      <c r="D360">
        <v>22.4</v>
      </c>
      <c r="F360" s="3">
        <v>41546</v>
      </c>
      <c r="G360">
        <v>22.4</v>
      </c>
      <c r="H360">
        <f t="shared" si="105"/>
        <v>19</v>
      </c>
      <c r="I360">
        <f t="shared" si="95"/>
        <v>0.61290322580645162</v>
      </c>
      <c r="K360">
        <f t="shared" si="96"/>
        <v>9.1073703976929821E-2</v>
      </c>
      <c r="M360" s="4">
        <f t="shared" si="97"/>
        <v>408</v>
      </c>
      <c r="N360">
        <f t="shared" si="98"/>
        <v>0.84823284823284828</v>
      </c>
      <c r="O360" s="3">
        <v>41546</v>
      </c>
      <c r="P360">
        <v>0.71399999999999997</v>
      </c>
      <c r="R360" s="3">
        <v>41546</v>
      </c>
      <c r="S360">
        <v>0.71399999999999997</v>
      </c>
      <c r="T360">
        <f t="shared" si="106"/>
        <v>25</v>
      </c>
      <c r="U360">
        <f t="shared" si="99"/>
        <v>0.80645161290322576</v>
      </c>
      <c r="W360">
        <f t="shared" si="100"/>
        <v>4.1781235329622524E-2</v>
      </c>
      <c r="Y360" s="4">
        <f t="shared" si="101"/>
        <v>82</v>
      </c>
      <c r="Z360">
        <f t="shared" si="102"/>
        <v>0.17047817047817049</v>
      </c>
      <c r="AA360" s="3">
        <v>41546</v>
      </c>
      <c r="AB360">
        <v>1.1000000000000001</v>
      </c>
      <c r="AD360" s="3">
        <v>41546</v>
      </c>
      <c r="AE360">
        <v>1.1000000000000001</v>
      </c>
      <c r="AF360">
        <f t="shared" si="107"/>
        <v>1</v>
      </c>
      <c r="AG360">
        <f t="shared" si="103"/>
        <v>3.2258064516129031E-2</v>
      </c>
      <c r="AI360">
        <f t="shared" si="104"/>
        <v>0.13822010596204146</v>
      </c>
    </row>
    <row r="361" spans="1:36" x14ac:dyDescent="0.3">
      <c r="A361" s="1">
        <f t="shared" si="93"/>
        <v>25</v>
      </c>
      <c r="B361" s="1">
        <f t="shared" si="94"/>
        <v>5.1975051975051978E-2</v>
      </c>
      <c r="C361" s="5">
        <v>41547</v>
      </c>
      <c r="D361" s="1">
        <v>17.399999999999999</v>
      </c>
      <c r="E361" s="1"/>
      <c r="F361" s="5">
        <v>41547</v>
      </c>
      <c r="G361" s="1">
        <v>17.399999999999999</v>
      </c>
      <c r="H361" s="1">
        <f t="shared" si="105"/>
        <v>1</v>
      </c>
      <c r="I361" s="1">
        <f t="shared" si="95"/>
        <v>3.2258064516129031E-2</v>
      </c>
      <c r="J361" s="1"/>
      <c r="K361" s="1">
        <f t="shared" si="96"/>
        <v>1.9716987458922947E-2</v>
      </c>
      <c r="L361" s="1">
        <f>SUM(K332:K361)</f>
        <v>1.6518006840587487</v>
      </c>
      <c r="M361" s="2">
        <f t="shared" si="97"/>
        <v>479</v>
      </c>
      <c r="N361" s="1">
        <f t="shared" si="98"/>
        <v>0.99584199584199584</v>
      </c>
      <c r="O361" s="5">
        <v>41547</v>
      </c>
      <c r="P361" s="1">
        <v>0.94499999999999995</v>
      </c>
      <c r="Q361" s="1"/>
      <c r="R361" s="5">
        <v>41547</v>
      </c>
      <c r="S361" s="1">
        <v>0.94499999999999995</v>
      </c>
      <c r="T361" s="1">
        <f t="shared" si="106"/>
        <v>30</v>
      </c>
      <c r="U361" s="1">
        <f t="shared" si="99"/>
        <v>0.967741935483871</v>
      </c>
      <c r="V361" s="1"/>
      <c r="W361" s="1">
        <f t="shared" si="100"/>
        <v>2.8100060358124845E-2</v>
      </c>
      <c r="X361" s="1">
        <f>SUM(W332:W361)</f>
        <v>1.8409898732479379</v>
      </c>
      <c r="Y361" s="2">
        <f t="shared" si="101"/>
        <v>200</v>
      </c>
      <c r="Z361" s="1">
        <f t="shared" si="102"/>
        <v>0.41580041580041582</v>
      </c>
      <c r="AA361" s="5">
        <v>41547</v>
      </c>
      <c r="AB361" s="1">
        <v>1.6</v>
      </c>
      <c r="AC361" s="1"/>
      <c r="AD361" s="5">
        <v>41547</v>
      </c>
      <c r="AE361" s="1">
        <v>1.6</v>
      </c>
      <c r="AF361" s="1">
        <f t="shared" si="107"/>
        <v>9</v>
      </c>
      <c r="AG361" s="1">
        <f t="shared" si="103"/>
        <v>0.29032258064516131</v>
      </c>
      <c r="AH361" s="1"/>
      <c r="AI361" s="1">
        <f t="shared" si="104"/>
        <v>0.12547783515525451</v>
      </c>
      <c r="AJ361" s="1">
        <f>SUM(AI332:AI361)</f>
        <v>2.8698947086043858</v>
      </c>
    </row>
    <row r="362" spans="1:36" hidden="1" x14ac:dyDescent="0.3">
      <c r="A362">
        <f t="shared" si="93"/>
        <v>76</v>
      </c>
      <c r="B362">
        <f t="shared" si="94"/>
        <v>0.15800415800415801</v>
      </c>
      <c r="C362" s="3">
        <v>41883</v>
      </c>
      <c r="D362">
        <v>19.7</v>
      </c>
      <c r="F362" s="3">
        <v>41883</v>
      </c>
      <c r="G362">
        <v>19.7</v>
      </c>
      <c r="H362">
        <f>_xlfn.RANK.EQ(G362,$G$362:$G$391,1)</f>
        <v>7</v>
      </c>
      <c r="I362">
        <f t="shared" si="95"/>
        <v>0.22580645161290322</v>
      </c>
      <c r="K362">
        <f t="shared" si="96"/>
        <v>6.7802293608745207E-2</v>
      </c>
      <c r="M362" s="4">
        <f t="shared" si="97"/>
        <v>455</v>
      </c>
      <c r="N362">
        <f t="shared" si="98"/>
        <v>0.94594594594594594</v>
      </c>
      <c r="O362" s="3">
        <v>41883</v>
      </c>
      <c r="P362">
        <v>0.82799999999999996</v>
      </c>
      <c r="R362" s="3">
        <v>41883</v>
      </c>
      <c r="S362">
        <v>0.82799999999999996</v>
      </c>
      <c r="T362">
        <f>_xlfn.RANK.EQ(S362,$S$362:$S$391,1)</f>
        <v>28</v>
      </c>
      <c r="U362">
        <f t="shared" si="99"/>
        <v>0.90322580645161288</v>
      </c>
      <c r="W362">
        <f t="shared" si="100"/>
        <v>4.2720139494333065E-2</v>
      </c>
      <c r="Y362" s="4">
        <f t="shared" si="101"/>
        <v>245</v>
      </c>
      <c r="Z362">
        <f t="shared" si="102"/>
        <v>0.50935550935550933</v>
      </c>
      <c r="AA362" s="3">
        <v>41883</v>
      </c>
      <c r="AB362">
        <v>1.7</v>
      </c>
      <c r="AD362" s="3">
        <v>41883</v>
      </c>
      <c r="AE362">
        <v>1.7</v>
      </c>
      <c r="AF362">
        <f>_xlfn.RANK.EQ(AE362,$AE$362:$AE$391,1)</f>
        <v>20</v>
      </c>
      <c r="AG362">
        <f t="shared" si="103"/>
        <v>0.64516129032258063</v>
      </c>
      <c r="AI362">
        <f t="shared" si="104"/>
        <v>0.1358057809670713</v>
      </c>
    </row>
    <row r="363" spans="1:36" hidden="1" x14ac:dyDescent="0.3">
      <c r="A363">
        <f t="shared" si="93"/>
        <v>267</v>
      </c>
      <c r="B363">
        <f t="shared" si="94"/>
        <v>0.55509355509355507</v>
      </c>
      <c r="C363" s="3">
        <v>41884</v>
      </c>
      <c r="D363">
        <v>22.8</v>
      </c>
      <c r="F363" s="3">
        <v>41884</v>
      </c>
      <c r="G363">
        <v>22.8</v>
      </c>
      <c r="H363">
        <f t="shared" ref="H363:H391" si="108">_xlfn.RANK.EQ(G363,$G$362:$G$391,1)</f>
        <v>24</v>
      </c>
      <c r="I363">
        <f t="shared" si="95"/>
        <v>0.77419354838709675</v>
      </c>
      <c r="K363">
        <f t="shared" si="96"/>
        <v>0.21909999329354168</v>
      </c>
      <c r="M363" s="4">
        <f t="shared" si="97"/>
        <v>407</v>
      </c>
      <c r="N363">
        <f t="shared" si="98"/>
        <v>0.84615384615384615</v>
      </c>
      <c r="O363" s="3">
        <v>41884</v>
      </c>
      <c r="P363">
        <v>0.71099999999999997</v>
      </c>
      <c r="R363" s="3">
        <v>41884</v>
      </c>
      <c r="S363">
        <v>0.71099999999999997</v>
      </c>
      <c r="T363">
        <f t="shared" ref="T363:T391" si="109">_xlfn.RANK.EQ(S363,$S$362:$S$391,1)</f>
        <v>16</v>
      </c>
      <c r="U363">
        <f t="shared" si="99"/>
        <v>0.5161290322580645</v>
      </c>
      <c r="W363">
        <f t="shared" si="100"/>
        <v>0.33002481389578164</v>
      </c>
      <c r="Y363" s="4">
        <f t="shared" si="101"/>
        <v>270</v>
      </c>
      <c r="Z363">
        <f t="shared" si="102"/>
        <v>0.56133056133056136</v>
      </c>
      <c r="AA363" s="3">
        <v>41884</v>
      </c>
      <c r="AB363">
        <v>1.8</v>
      </c>
      <c r="AD363" s="3">
        <v>41884</v>
      </c>
      <c r="AE363">
        <v>1.8</v>
      </c>
      <c r="AF363">
        <f t="shared" ref="AF363:AF391" si="110">_xlfn.RANK.EQ(AE363,$AE$362:$AE$391,1)</f>
        <v>24</v>
      </c>
      <c r="AG363">
        <f t="shared" si="103"/>
        <v>0.77419354838709675</v>
      </c>
      <c r="AI363">
        <f t="shared" si="104"/>
        <v>0.21286298705653539</v>
      </c>
    </row>
    <row r="364" spans="1:36" hidden="1" x14ac:dyDescent="0.3">
      <c r="A364">
        <f t="shared" si="93"/>
        <v>236</v>
      </c>
      <c r="B364">
        <f t="shared" si="94"/>
        <v>0.49064449064449067</v>
      </c>
      <c r="C364" s="3">
        <v>41885</v>
      </c>
      <c r="D364">
        <v>22.2</v>
      </c>
      <c r="F364" s="3">
        <v>41885</v>
      </c>
      <c r="G364">
        <v>22.2</v>
      </c>
      <c r="H364">
        <f t="shared" si="108"/>
        <v>20</v>
      </c>
      <c r="I364">
        <f t="shared" si="95"/>
        <v>0.64516129032258063</v>
      </c>
      <c r="K364">
        <f t="shared" si="96"/>
        <v>0.15451679967808996</v>
      </c>
      <c r="M364" s="4">
        <f t="shared" si="97"/>
        <v>421</v>
      </c>
      <c r="N364">
        <f t="shared" si="98"/>
        <v>0.87525987525987525</v>
      </c>
      <c r="O364" s="3">
        <v>41885</v>
      </c>
      <c r="P364">
        <v>0.73499999999999999</v>
      </c>
      <c r="R364" s="3">
        <v>41885</v>
      </c>
      <c r="S364">
        <v>0.73499999999999999</v>
      </c>
      <c r="T364">
        <f t="shared" si="109"/>
        <v>19</v>
      </c>
      <c r="U364">
        <f t="shared" si="99"/>
        <v>0.61290322580645162</v>
      </c>
      <c r="W364">
        <f t="shared" si="100"/>
        <v>0.26235664945342363</v>
      </c>
      <c r="Y364" s="4">
        <f t="shared" si="101"/>
        <v>245</v>
      </c>
      <c r="Z364">
        <f t="shared" si="102"/>
        <v>0.50935550935550933</v>
      </c>
      <c r="AA364" s="3">
        <v>41885</v>
      </c>
      <c r="AB364">
        <v>1.7</v>
      </c>
      <c r="AD364" s="3">
        <v>41885</v>
      </c>
      <c r="AE364">
        <v>1.7</v>
      </c>
      <c r="AF364">
        <f t="shared" si="110"/>
        <v>20</v>
      </c>
      <c r="AG364">
        <f t="shared" si="103"/>
        <v>0.64516129032258063</v>
      </c>
      <c r="AI364">
        <f t="shared" si="104"/>
        <v>0.1358057809670713</v>
      </c>
    </row>
    <row r="365" spans="1:36" hidden="1" x14ac:dyDescent="0.3">
      <c r="A365">
        <f t="shared" si="93"/>
        <v>242</v>
      </c>
      <c r="B365">
        <f t="shared" si="94"/>
        <v>0.50311850311850315</v>
      </c>
      <c r="C365" s="3">
        <v>41886</v>
      </c>
      <c r="D365">
        <v>22.3</v>
      </c>
      <c r="F365" s="3">
        <v>41886</v>
      </c>
      <c r="G365">
        <v>22.3</v>
      </c>
      <c r="H365">
        <f t="shared" si="108"/>
        <v>21</v>
      </c>
      <c r="I365">
        <f t="shared" si="95"/>
        <v>0.67741935483870963</v>
      </c>
      <c r="K365">
        <f t="shared" si="96"/>
        <v>0.17430085172020648</v>
      </c>
      <c r="M365" s="4">
        <f t="shared" si="97"/>
        <v>438</v>
      </c>
      <c r="N365">
        <f t="shared" si="98"/>
        <v>0.91060291060291065</v>
      </c>
      <c r="O365" s="3">
        <v>41886</v>
      </c>
      <c r="P365">
        <v>0.77500000000000002</v>
      </c>
      <c r="R365" s="3">
        <v>41886</v>
      </c>
      <c r="S365">
        <v>0.77500000000000002</v>
      </c>
      <c r="T365">
        <f t="shared" si="109"/>
        <v>24</v>
      </c>
      <c r="U365">
        <f t="shared" si="99"/>
        <v>0.77419354838709675</v>
      </c>
      <c r="W365">
        <f t="shared" si="100"/>
        <v>0.1364093622158139</v>
      </c>
      <c r="Y365" s="4">
        <f t="shared" si="101"/>
        <v>200</v>
      </c>
      <c r="Z365">
        <f t="shared" si="102"/>
        <v>0.41580041580041582</v>
      </c>
      <c r="AA365" s="3">
        <v>41886</v>
      </c>
      <c r="AB365">
        <v>1.6</v>
      </c>
      <c r="AD365" s="3">
        <v>41886</v>
      </c>
      <c r="AE365">
        <v>1.6</v>
      </c>
      <c r="AF365">
        <f t="shared" si="110"/>
        <v>12</v>
      </c>
      <c r="AG365">
        <f t="shared" si="103"/>
        <v>0.38709677419354838</v>
      </c>
      <c r="AI365">
        <f t="shared" si="104"/>
        <v>2.8703641606867447E-2</v>
      </c>
    </row>
    <row r="366" spans="1:36" hidden="1" x14ac:dyDescent="0.3">
      <c r="A366">
        <f t="shared" si="93"/>
        <v>202</v>
      </c>
      <c r="B366">
        <f t="shared" si="94"/>
        <v>0.41995841995841998</v>
      </c>
      <c r="C366" s="3">
        <v>41887</v>
      </c>
      <c r="D366">
        <v>21.7</v>
      </c>
      <c r="F366" s="3">
        <v>41887</v>
      </c>
      <c r="G366">
        <v>21.7</v>
      </c>
      <c r="H366">
        <f t="shared" si="108"/>
        <v>17</v>
      </c>
      <c r="I366">
        <f t="shared" si="95"/>
        <v>0.54838709677419351</v>
      </c>
      <c r="K366">
        <f t="shared" si="96"/>
        <v>0.12842867681577352</v>
      </c>
      <c r="M366" s="4">
        <f t="shared" si="97"/>
        <v>441</v>
      </c>
      <c r="N366">
        <f t="shared" si="98"/>
        <v>0.91683991683991684</v>
      </c>
      <c r="O366" s="3">
        <v>41887</v>
      </c>
      <c r="P366">
        <v>0.78500000000000003</v>
      </c>
      <c r="R366" s="3">
        <v>41887</v>
      </c>
      <c r="S366">
        <v>0.78500000000000003</v>
      </c>
      <c r="T366">
        <f t="shared" si="109"/>
        <v>25</v>
      </c>
      <c r="U366">
        <f t="shared" si="99"/>
        <v>0.80645161290322576</v>
      </c>
      <c r="W366">
        <f t="shared" si="100"/>
        <v>0.11038830393669108</v>
      </c>
      <c r="Y366" s="4">
        <f t="shared" si="101"/>
        <v>200</v>
      </c>
      <c r="Z366">
        <f t="shared" si="102"/>
        <v>0.41580041580041582</v>
      </c>
      <c r="AA366" s="3">
        <v>41887</v>
      </c>
      <c r="AB366">
        <v>1.6</v>
      </c>
      <c r="AD366" s="3">
        <v>41887</v>
      </c>
      <c r="AE366">
        <v>1.6</v>
      </c>
      <c r="AF366">
        <f t="shared" si="110"/>
        <v>12</v>
      </c>
      <c r="AG366">
        <f t="shared" si="103"/>
        <v>0.38709677419354838</v>
      </c>
      <c r="AI366">
        <f t="shared" si="104"/>
        <v>2.8703641606867447E-2</v>
      </c>
    </row>
    <row r="367" spans="1:36" hidden="1" x14ac:dyDescent="0.3">
      <c r="A367">
        <f t="shared" si="93"/>
        <v>255</v>
      </c>
      <c r="B367">
        <f t="shared" si="94"/>
        <v>0.53014553014553012</v>
      </c>
      <c r="C367" s="3">
        <v>41888</v>
      </c>
      <c r="D367">
        <v>22.5</v>
      </c>
      <c r="F367" s="3">
        <v>41888</v>
      </c>
      <c r="G367">
        <v>22.5</v>
      </c>
      <c r="H367">
        <f t="shared" si="108"/>
        <v>23</v>
      </c>
      <c r="I367">
        <f t="shared" si="95"/>
        <v>0.74193548387096775</v>
      </c>
      <c r="K367">
        <f t="shared" si="96"/>
        <v>0.21178995372543763</v>
      </c>
      <c r="M367" s="4">
        <f t="shared" si="97"/>
        <v>413</v>
      </c>
      <c r="N367">
        <f t="shared" si="98"/>
        <v>0.85862785862785862</v>
      </c>
      <c r="O367" s="3">
        <v>41888</v>
      </c>
      <c r="P367">
        <v>0.72199999999999998</v>
      </c>
      <c r="R367" s="3">
        <v>41888</v>
      </c>
      <c r="S367">
        <v>0.72199999999999998</v>
      </c>
      <c r="T367">
        <f t="shared" si="109"/>
        <v>17</v>
      </c>
      <c r="U367">
        <f t="shared" si="99"/>
        <v>0.54838709677419351</v>
      </c>
      <c r="W367">
        <f t="shared" si="100"/>
        <v>0.31024076185366511</v>
      </c>
      <c r="Y367" s="4">
        <f t="shared" si="101"/>
        <v>172</v>
      </c>
      <c r="Z367">
        <f t="shared" si="102"/>
        <v>0.35758835758835761</v>
      </c>
      <c r="AA367" s="3">
        <v>41888</v>
      </c>
      <c r="AB367">
        <v>1.5</v>
      </c>
      <c r="AD367" s="3">
        <v>41888</v>
      </c>
      <c r="AE367">
        <v>1.5</v>
      </c>
      <c r="AF367">
        <f t="shared" si="110"/>
        <v>9</v>
      </c>
      <c r="AG367">
        <f t="shared" si="103"/>
        <v>0.29032258064516131</v>
      </c>
      <c r="AI367">
        <f t="shared" si="104"/>
        <v>6.7265776943196298E-2</v>
      </c>
    </row>
    <row r="368" spans="1:36" hidden="1" x14ac:dyDescent="0.3">
      <c r="A368">
        <f t="shared" si="93"/>
        <v>302</v>
      </c>
      <c r="B368">
        <f t="shared" si="94"/>
        <v>0.62785862785862789</v>
      </c>
      <c r="C368" s="3">
        <v>41889</v>
      </c>
      <c r="D368">
        <v>23.4</v>
      </c>
      <c r="F368" s="3">
        <v>41889</v>
      </c>
      <c r="G368">
        <v>23.4</v>
      </c>
      <c r="H368">
        <f t="shared" si="108"/>
        <v>27</v>
      </c>
      <c r="I368">
        <f t="shared" si="95"/>
        <v>0.87096774193548387</v>
      </c>
      <c r="K368">
        <f t="shared" si="96"/>
        <v>0.24310911407685598</v>
      </c>
      <c r="M368" s="4">
        <f t="shared" si="97"/>
        <v>391</v>
      </c>
      <c r="N368">
        <f t="shared" si="98"/>
        <v>0.81288981288981288</v>
      </c>
      <c r="O368" s="3">
        <v>41889</v>
      </c>
      <c r="P368">
        <v>0.66900000000000004</v>
      </c>
      <c r="R368" s="3">
        <v>41889</v>
      </c>
      <c r="S368">
        <v>0.66900000000000004</v>
      </c>
      <c r="T368">
        <f t="shared" si="109"/>
        <v>15</v>
      </c>
      <c r="U368">
        <f t="shared" si="99"/>
        <v>0.4838709677419355</v>
      </c>
      <c r="W368">
        <f t="shared" si="100"/>
        <v>0.32901884514787738</v>
      </c>
      <c r="Y368" s="4">
        <f t="shared" si="101"/>
        <v>200</v>
      </c>
      <c r="Z368">
        <f t="shared" si="102"/>
        <v>0.41580041580041582</v>
      </c>
      <c r="AA368" s="3">
        <v>41889</v>
      </c>
      <c r="AB368">
        <v>1.6</v>
      </c>
      <c r="AD368" s="3">
        <v>41889</v>
      </c>
      <c r="AE368">
        <v>1.6</v>
      </c>
      <c r="AF368">
        <f t="shared" si="110"/>
        <v>12</v>
      </c>
      <c r="AG368">
        <f t="shared" si="103"/>
        <v>0.38709677419354838</v>
      </c>
      <c r="AI368">
        <f t="shared" si="104"/>
        <v>2.8703641606867447E-2</v>
      </c>
    </row>
    <row r="369" spans="1:35" hidden="1" x14ac:dyDescent="0.3">
      <c r="A369">
        <f t="shared" si="93"/>
        <v>177</v>
      </c>
      <c r="B369">
        <f t="shared" si="94"/>
        <v>0.367983367983368</v>
      </c>
      <c r="C369" s="3">
        <v>41890</v>
      </c>
      <c r="D369">
        <v>21.3</v>
      </c>
      <c r="F369" s="3">
        <v>41890</v>
      </c>
      <c r="G369">
        <v>21.3</v>
      </c>
      <c r="H369">
        <f t="shared" si="108"/>
        <v>16</v>
      </c>
      <c r="I369">
        <f t="shared" si="95"/>
        <v>0.5161290322580645</v>
      </c>
      <c r="K369">
        <f t="shared" si="96"/>
        <v>0.1481456642746965</v>
      </c>
      <c r="M369" s="4">
        <f t="shared" si="97"/>
        <v>441</v>
      </c>
      <c r="N369">
        <f t="shared" si="98"/>
        <v>0.91683991683991684</v>
      </c>
      <c r="O369" s="3">
        <v>41890</v>
      </c>
      <c r="P369">
        <v>0.78500000000000003</v>
      </c>
      <c r="R369" s="3">
        <v>41890</v>
      </c>
      <c r="S369">
        <v>0.78500000000000003</v>
      </c>
      <c r="T369">
        <f t="shared" si="109"/>
        <v>25</v>
      </c>
      <c r="U369">
        <f t="shared" si="99"/>
        <v>0.80645161290322576</v>
      </c>
      <c r="W369">
        <f t="shared" si="100"/>
        <v>0.11038830393669108</v>
      </c>
      <c r="Y369" s="4">
        <f t="shared" si="101"/>
        <v>200</v>
      </c>
      <c r="Z369">
        <f t="shared" si="102"/>
        <v>0.41580041580041582</v>
      </c>
      <c r="AA369" s="3">
        <v>41890</v>
      </c>
      <c r="AB369">
        <v>1.6</v>
      </c>
      <c r="AD369" s="3">
        <v>41890</v>
      </c>
      <c r="AE369">
        <v>1.6</v>
      </c>
      <c r="AF369">
        <f t="shared" si="110"/>
        <v>12</v>
      </c>
      <c r="AG369">
        <f t="shared" si="103"/>
        <v>0.38709677419354838</v>
      </c>
      <c r="AI369">
        <f t="shared" si="104"/>
        <v>2.8703641606867447E-2</v>
      </c>
    </row>
    <row r="370" spans="1:35" hidden="1" x14ac:dyDescent="0.3">
      <c r="A370">
        <f t="shared" si="93"/>
        <v>317</v>
      </c>
      <c r="B370">
        <f t="shared" si="94"/>
        <v>0.65904365904365902</v>
      </c>
      <c r="C370" s="3">
        <v>41891</v>
      </c>
      <c r="D370">
        <v>23.7</v>
      </c>
      <c r="F370" s="3">
        <v>41891</v>
      </c>
      <c r="G370">
        <v>23.7</v>
      </c>
      <c r="H370">
        <f t="shared" si="108"/>
        <v>29</v>
      </c>
      <c r="I370">
        <f t="shared" si="95"/>
        <v>0.93548387096774188</v>
      </c>
      <c r="K370">
        <f t="shared" si="96"/>
        <v>0.27644021192408286</v>
      </c>
      <c r="M370" s="4">
        <f t="shared" si="97"/>
        <v>354</v>
      </c>
      <c r="N370">
        <f t="shared" si="98"/>
        <v>0.73596673596673601</v>
      </c>
      <c r="O370" s="3">
        <v>41891</v>
      </c>
      <c r="P370">
        <v>0.61499999999999999</v>
      </c>
      <c r="R370" s="3">
        <v>41891</v>
      </c>
      <c r="S370">
        <v>0.61499999999999999</v>
      </c>
      <c r="T370">
        <f t="shared" si="109"/>
        <v>13</v>
      </c>
      <c r="U370">
        <f t="shared" si="99"/>
        <v>0.41935483870967744</v>
      </c>
      <c r="W370">
        <f t="shared" si="100"/>
        <v>0.31661189725705857</v>
      </c>
      <c r="Y370" s="4">
        <f t="shared" si="101"/>
        <v>172</v>
      </c>
      <c r="Z370">
        <f t="shared" si="102"/>
        <v>0.35758835758835761</v>
      </c>
      <c r="AA370" s="3">
        <v>41891</v>
      </c>
      <c r="AB370">
        <v>1.5</v>
      </c>
      <c r="AD370" s="3">
        <v>41891</v>
      </c>
      <c r="AE370">
        <v>1.5</v>
      </c>
      <c r="AF370">
        <f t="shared" si="110"/>
        <v>9</v>
      </c>
      <c r="AG370">
        <f t="shared" si="103"/>
        <v>0.29032258064516131</v>
      </c>
      <c r="AI370">
        <f t="shared" si="104"/>
        <v>6.7265776943196298E-2</v>
      </c>
    </row>
    <row r="371" spans="1:35" hidden="1" x14ac:dyDescent="0.3">
      <c r="A371">
        <f t="shared" si="93"/>
        <v>350</v>
      </c>
      <c r="B371">
        <f t="shared" si="94"/>
        <v>0.72765072765072769</v>
      </c>
      <c r="C371" s="3">
        <v>41892</v>
      </c>
      <c r="D371">
        <v>24.5</v>
      </c>
      <c r="F371" s="3">
        <v>41892</v>
      </c>
      <c r="G371">
        <v>24.5</v>
      </c>
      <c r="H371">
        <f t="shared" si="108"/>
        <v>30</v>
      </c>
      <c r="I371">
        <f t="shared" si="95"/>
        <v>0.967741935483871</v>
      </c>
      <c r="K371">
        <f t="shared" si="96"/>
        <v>0.24009120783314331</v>
      </c>
      <c r="M371" s="4">
        <f t="shared" si="97"/>
        <v>346</v>
      </c>
      <c r="N371">
        <f t="shared" si="98"/>
        <v>0.71933471933471937</v>
      </c>
      <c r="O371" s="3">
        <v>41892</v>
      </c>
      <c r="P371">
        <v>0.60299999999999998</v>
      </c>
      <c r="R371" s="3">
        <v>41892</v>
      </c>
      <c r="S371">
        <v>0.60299999999999998</v>
      </c>
      <c r="T371">
        <f t="shared" si="109"/>
        <v>12</v>
      </c>
      <c r="U371">
        <f t="shared" si="99"/>
        <v>0.38709677419354838</v>
      </c>
      <c r="W371">
        <f t="shared" si="100"/>
        <v>0.332237945141171</v>
      </c>
      <c r="Y371" s="4">
        <f t="shared" si="101"/>
        <v>245</v>
      </c>
      <c r="Z371">
        <f t="shared" si="102"/>
        <v>0.50935550935550933</v>
      </c>
      <c r="AA371" s="3">
        <v>41892</v>
      </c>
      <c r="AB371">
        <v>1.7</v>
      </c>
      <c r="AD371" s="3">
        <v>41892</v>
      </c>
      <c r="AE371">
        <v>1.7</v>
      </c>
      <c r="AF371">
        <f t="shared" si="110"/>
        <v>20</v>
      </c>
      <c r="AG371">
        <f t="shared" si="103"/>
        <v>0.64516129032258063</v>
      </c>
      <c r="AI371">
        <f t="shared" si="104"/>
        <v>0.1358057809670713</v>
      </c>
    </row>
    <row r="372" spans="1:35" hidden="1" x14ac:dyDescent="0.3">
      <c r="A372">
        <f t="shared" si="93"/>
        <v>217</v>
      </c>
      <c r="B372">
        <f t="shared" si="94"/>
        <v>0.45114345114345117</v>
      </c>
      <c r="C372" s="3">
        <v>41893</v>
      </c>
      <c r="D372">
        <v>21.9</v>
      </c>
      <c r="F372" s="3">
        <v>41893</v>
      </c>
      <c r="G372">
        <v>21.9</v>
      </c>
      <c r="H372">
        <f t="shared" si="108"/>
        <v>18</v>
      </c>
      <c r="I372">
        <f t="shared" si="95"/>
        <v>0.58064516129032262</v>
      </c>
      <c r="K372">
        <f t="shared" si="96"/>
        <v>0.12950171014687145</v>
      </c>
      <c r="M372" s="4">
        <f t="shared" si="97"/>
        <v>431</v>
      </c>
      <c r="N372">
        <f t="shared" si="98"/>
        <v>0.89604989604989604</v>
      </c>
      <c r="O372" s="3">
        <v>41893</v>
      </c>
      <c r="P372">
        <v>0.75900000000000001</v>
      </c>
      <c r="R372" s="3">
        <v>41893</v>
      </c>
      <c r="S372">
        <v>0.75900000000000001</v>
      </c>
      <c r="T372">
        <f t="shared" si="109"/>
        <v>21</v>
      </c>
      <c r="U372">
        <f t="shared" si="99"/>
        <v>0.67741935483870963</v>
      </c>
      <c r="W372">
        <f t="shared" si="100"/>
        <v>0.21863054121118641</v>
      </c>
      <c r="Y372" s="4">
        <f t="shared" si="101"/>
        <v>310</v>
      </c>
      <c r="Z372">
        <f t="shared" si="102"/>
        <v>0.64449064449064453</v>
      </c>
      <c r="AA372" s="3">
        <v>41893</v>
      </c>
      <c r="AB372">
        <v>2</v>
      </c>
      <c r="AD372" s="3">
        <v>41893</v>
      </c>
      <c r="AE372">
        <v>2</v>
      </c>
      <c r="AF372">
        <f t="shared" si="110"/>
        <v>25</v>
      </c>
      <c r="AG372">
        <f t="shared" si="103"/>
        <v>0.80645161290322576</v>
      </c>
      <c r="AI372">
        <f t="shared" si="104"/>
        <v>0.16196096841258123</v>
      </c>
    </row>
    <row r="373" spans="1:35" hidden="1" x14ac:dyDescent="0.3">
      <c r="A373">
        <f t="shared" si="93"/>
        <v>101</v>
      </c>
      <c r="B373">
        <f t="shared" si="94"/>
        <v>0.20997920997920999</v>
      </c>
      <c r="C373" s="3">
        <v>41894</v>
      </c>
      <c r="D373">
        <v>20.2</v>
      </c>
      <c r="F373" s="3">
        <v>41894</v>
      </c>
      <c r="G373">
        <v>20.2</v>
      </c>
      <c r="H373">
        <f t="shared" si="108"/>
        <v>12</v>
      </c>
      <c r="I373">
        <f t="shared" si="95"/>
        <v>0.38709677419354838</v>
      </c>
      <c r="K373">
        <f t="shared" si="96"/>
        <v>0.17711756421433839</v>
      </c>
      <c r="M373" s="4">
        <f t="shared" si="97"/>
        <v>470</v>
      </c>
      <c r="N373">
        <f t="shared" si="98"/>
        <v>0.97713097713097719</v>
      </c>
      <c r="O373" s="3">
        <v>41894</v>
      </c>
      <c r="P373">
        <v>0.88800000000000001</v>
      </c>
      <c r="R373" s="3">
        <v>41894</v>
      </c>
      <c r="S373">
        <v>0.88800000000000001</v>
      </c>
      <c r="T373">
        <f t="shared" si="109"/>
        <v>29</v>
      </c>
      <c r="U373">
        <f t="shared" si="99"/>
        <v>0.93548387096774188</v>
      </c>
      <c r="W373">
        <f t="shared" si="100"/>
        <v>4.1647106163235303E-2</v>
      </c>
      <c r="Y373" s="4">
        <f t="shared" si="101"/>
        <v>82</v>
      </c>
      <c r="Z373">
        <f t="shared" si="102"/>
        <v>0.17047817047817049</v>
      </c>
      <c r="AA373" s="3">
        <v>41894</v>
      </c>
      <c r="AB373">
        <v>1.1000000000000001</v>
      </c>
      <c r="AD373" s="3">
        <v>41894</v>
      </c>
      <c r="AE373">
        <v>1.1000000000000001</v>
      </c>
      <c r="AF373">
        <f t="shared" si="110"/>
        <v>1</v>
      </c>
      <c r="AG373">
        <f t="shared" si="103"/>
        <v>3.2258064516129031E-2</v>
      </c>
      <c r="AI373">
        <f t="shared" si="104"/>
        <v>0.13822010596204146</v>
      </c>
    </row>
    <row r="374" spans="1:35" hidden="1" x14ac:dyDescent="0.3">
      <c r="A374">
        <f t="shared" si="93"/>
        <v>57</v>
      </c>
      <c r="B374">
        <f t="shared" si="94"/>
        <v>0.11850311850311851</v>
      </c>
      <c r="C374" s="3">
        <v>41895</v>
      </c>
      <c r="D374">
        <v>19.2</v>
      </c>
      <c r="F374" s="3">
        <v>41895</v>
      </c>
      <c r="G374">
        <v>19.2</v>
      </c>
      <c r="H374">
        <f t="shared" si="108"/>
        <v>4</v>
      </c>
      <c r="I374">
        <f t="shared" si="95"/>
        <v>0.12903225806451613</v>
      </c>
      <c r="K374">
        <f t="shared" si="96"/>
        <v>1.0529139561397616E-2</v>
      </c>
      <c r="M374" s="4">
        <f t="shared" si="97"/>
        <v>477</v>
      </c>
      <c r="N374">
        <f t="shared" si="98"/>
        <v>0.99168399168399168</v>
      </c>
      <c r="O374" s="3">
        <v>41895</v>
      </c>
      <c r="P374">
        <v>0.93500000000000005</v>
      </c>
      <c r="R374" s="3">
        <v>41895</v>
      </c>
      <c r="S374">
        <v>0.93500000000000005</v>
      </c>
      <c r="T374">
        <f t="shared" si="109"/>
        <v>30</v>
      </c>
      <c r="U374">
        <f t="shared" si="99"/>
        <v>0.967741935483871</v>
      </c>
      <c r="W374">
        <f t="shared" si="100"/>
        <v>2.3942056200120687E-2</v>
      </c>
      <c r="Y374" s="4">
        <f t="shared" si="101"/>
        <v>114</v>
      </c>
      <c r="Z374">
        <f t="shared" si="102"/>
        <v>0.23700623700623702</v>
      </c>
      <c r="AA374" s="3">
        <v>41895</v>
      </c>
      <c r="AB374">
        <v>1.3</v>
      </c>
      <c r="AD374" s="3">
        <v>41895</v>
      </c>
      <c r="AE374">
        <v>1.3</v>
      </c>
      <c r="AF374">
        <f t="shared" si="110"/>
        <v>3</v>
      </c>
      <c r="AG374">
        <f t="shared" si="103"/>
        <v>9.6774193548387094E-2</v>
      </c>
      <c r="AI374">
        <f t="shared" si="104"/>
        <v>0.14023204345784993</v>
      </c>
    </row>
    <row r="375" spans="1:35" hidden="1" x14ac:dyDescent="0.3">
      <c r="A375">
        <f t="shared" si="93"/>
        <v>156</v>
      </c>
      <c r="B375">
        <f t="shared" si="94"/>
        <v>0.32432432432432434</v>
      </c>
      <c r="C375" s="3">
        <v>41896</v>
      </c>
      <c r="D375">
        <v>20.9</v>
      </c>
      <c r="F375" s="3">
        <v>41896</v>
      </c>
      <c r="G375">
        <v>20.9</v>
      </c>
      <c r="H375">
        <f t="shared" si="108"/>
        <v>14</v>
      </c>
      <c r="I375">
        <f t="shared" si="95"/>
        <v>0.45161290322580644</v>
      </c>
      <c r="K375">
        <f t="shared" si="96"/>
        <v>0.1272885789014821</v>
      </c>
      <c r="M375" s="4">
        <f t="shared" si="97"/>
        <v>433</v>
      </c>
      <c r="N375">
        <f t="shared" si="98"/>
        <v>0.9002079002079002</v>
      </c>
      <c r="O375" s="3">
        <v>41896</v>
      </c>
      <c r="P375">
        <v>0.76300000000000001</v>
      </c>
      <c r="R375" s="3">
        <v>41896</v>
      </c>
      <c r="S375">
        <v>0.76300000000000001</v>
      </c>
      <c r="T375">
        <f t="shared" si="109"/>
        <v>22</v>
      </c>
      <c r="U375">
        <f t="shared" si="99"/>
        <v>0.70967741935483875</v>
      </c>
      <c r="W375">
        <f t="shared" si="100"/>
        <v>0.19053048085306146</v>
      </c>
      <c r="Y375" s="4">
        <f t="shared" si="101"/>
        <v>82</v>
      </c>
      <c r="Z375">
        <f t="shared" si="102"/>
        <v>0.17047817047817049</v>
      </c>
      <c r="AA375" s="3">
        <v>41896</v>
      </c>
      <c r="AB375">
        <v>1.1000000000000001</v>
      </c>
      <c r="AD375" s="3">
        <v>41896</v>
      </c>
      <c r="AE375">
        <v>1.1000000000000001</v>
      </c>
      <c r="AF375">
        <f t="shared" si="110"/>
        <v>1</v>
      </c>
      <c r="AG375">
        <f t="shared" si="103"/>
        <v>3.2258064516129031E-2</v>
      </c>
      <c r="AI375">
        <f t="shared" si="104"/>
        <v>0.13822010596204146</v>
      </c>
    </row>
    <row r="376" spans="1:35" hidden="1" x14ac:dyDescent="0.3">
      <c r="A376">
        <f t="shared" si="93"/>
        <v>76</v>
      </c>
      <c r="B376">
        <f t="shared" si="94"/>
        <v>0.15800415800415801</v>
      </c>
      <c r="C376" s="3">
        <v>41897</v>
      </c>
      <c r="D376">
        <v>19.7</v>
      </c>
      <c r="F376" s="3">
        <v>41897</v>
      </c>
      <c r="G376">
        <v>19.7</v>
      </c>
      <c r="H376">
        <f t="shared" si="108"/>
        <v>7</v>
      </c>
      <c r="I376">
        <f t="shared" si="95"/>
        <v>0.22580645161290322</v>
      </c>
      <c r="K376">
        <f t="shared" si="96"/>
        <v>6.7802293608745207E-2</v>
      </c>
      <c r="M376" s="4">
        <f t="shared" si="97"/>
        <v>428</v>
      </c>
      <c r="N376">
        <f t="shared" si="98"/>
        <v>0.88981288981288986</v>
      </c>
      <c r="O376" s="3">
        <v>41897</v>
      </c>
      <c r="P376">
        <v>0.747</v>
      </c>
      <c r="R376" s="3">
        <v>41897</v>
      </c>
      <c r="S376">
        <v>0.747</v>
      </c>
      <c r="T376">
        <f t="shared" si="109"/>
        <v>20</v>
      </c>
      <c r="U376">
        <f t="shared" si="99"/>
        <v>0.64516129032258063</v>
      </c>
      <c r="W376">
        <f t="shared" si="100"/>
        <v>0.24465159949030924</v>
      </c>
      <c r="Y376" s="4">
        <f t="shared" si="101"/>
        <v>114</v>
      </c>
      <c r="Z376">
        <f t="shared" si="102"/>
        <v>0.23700623700623702</v>
      </c>
      <c r="AA376" s="3">
        <v>41897</v>
      </c>
      <c r="AB376">
        <v>1.3</v>
      </c>
      <c r="AD376" s="3">
        <v>41897</v>
      </c>
      <c r="AE376">
        <v>1.3</v>
      </c>
      <c r="AF376">
        <f t="shared" si="110"/>
        <v>3</v>
      </c>
      <c r="AG376">
        <f t="shared" si="103"/>
        <v>9.6774193548387094E-2</v>
      </c>
      <c r="AI376">
        <f t="shared" si="104"/>
        <v>0.14023204345784993</v>
      </c>
    </row>
    <row r="377" spans="1:35" hidden="1" x14ac:dyDescent="0.3">
      <c r="A377">
        <f t="shared" si="93"/>
        <v>170</v>
      </c>
      <c r="B377">
        <f t="shared" si="94"/>
        <v>0.35343035343035345</v>
      </c>
      <c r="C377" s="3">
        <v>41898</v>
      </c>
      <c r="D377">
        <v>21.2</v>
      </c>
      <c r="F377" s="3">
        <v>41898</v>
      </c>
      <c r="G377">
        <v>21.2</v>
      </c>
      <c r="H377">
        <f t="shared" si="108"/>
        <v>15</v>
      </c>
      <c r="I377">
        <f t="shared" si="95"/>
        <v>0.4838709677419355</v>
      </c>
      <c r="K377">
        <f t="shared" si="96"/>
        <v>0.13044061431158205</v>
      </c>
      <c r="M377" s="4">
        <f t="shared" si="97"/>
        <v>323</v>
      </c>
      <c r="N377">
        <f t="shared" si="98"/>
        <v>0.6715176715176715</v>
      </c>
      <c r="O377" s="3">
        <v>41898</v>
      </c>
      <c r="P377">
        <v>0.58099999999999996</v>
      </c>
      <c r="R377" s="3">
        <v>41898</v>
      </c>
      <c r="S377">
        <v>0.58099999999999996</v>
      </c>
      <c r="T377">
        <f t="shared" si="109"/>
        <v>9</v>
      </c>
      <c r="U377">
        <f t="shared" si="99"/>
        <v>0.29032258064516131</v>
      </c>
      <c r="W377">
        <f t="shared" si="100"/>
        <v>0.38119509087251019</v>
      </c>
      <c r="Y377" s="4">
        <f t="shared" si="101"/>
        <v>200</v>
      </c>
      <c r="Z377">
        <f t="shared" si="102"/>
        <v>0.41580041580041582</v>
      </c>
      <c r="AA377" s="3">
        <v>41898</v>
      </c>
      <c r="AB377">
        <v>1.6</v>
      </c>
      <c r="AD377" s="3">
        <v>41898</v>
      </c>
      <c r="AE377">
        <v>1.6</v>
      </c>
      <c r="AF377">
        <f t="shared" si="110"/>
        <v>12</v>
      </c>
      <c r="AG377">
        <f t="shared" si="103"/>
        <v>0.38709677419354838</v>
      </c>
      <c r="AI377">
        <f t="shared" si="104"/>
        <v>2.8703641606867447E-2</v>
      </c>
    </row>
    <row r="378" spans="1:35" hidden="1" x14ac:dyDescent="0.3">
      <c r="A378">
        <f t="shared" si="93"/>
        <v>281</v>
      </c>
      <c r="B378">
        <f t="shared" si="94"/>
        <v>0.58419958419958418</v>
      </c>
      <c r="C378" s="3">
        <v>41899</v>
      </c>
      <c r="D378">
        <v>23</v>
      </c>
      <c r="F378" s="3">
        <v>41899</v>
      </c>
      <c r="G378">
        <v>23</v>
      </c>
      <c r="H378">
        <f t="shared" si="108"/>
        <v>26</v>
      </c>
      <c r="I378">
        <f t="shared" si="95"/>
        <v>0.83870967741935487</v>
      </c>
      <c r="K378">
        <f t="shared" si="96"/>
        <v>0.25451009321977069</v>
      </c>
      <c r="M378" s="4">
        <f t="shared" si="97"/>
        <v>239</v>
      </c>
      <c r="N378">
        <f t="shared" si="98"/>
        <v>0.49688149688149691</v>
      </c>
      <c r="O378" s="3">
        <v>41899</v>
      </c>
      <c r="P378">
        <v>0.50800000000000001</v>
      </c>
      <c r="R378" s="3">
        <v>41899</v>
      </c>
      <c r="S378">
        <v>0.50800000000000001</v>
      </c>
      <c r="T378">
        <f t="shared" si="109"/>
        <v>7</v>
      </c>
      <c r="U378">
        <f t="shared" si="99"/>
        <v>0.22580645161290322</v>
      </c>
      <c r="W378">
        <f t="shared" si="100"/>
        <v>0.27107504526859372</v>
      </c>
      <c r="Y378" s="4">
        <f t="shared" si="101"/>
        <v>200</v>
      </c>
      <c r="Z378">
        <f t="shared" si="102"/>
        <v>0.41580041580041582</v>
      </c>
      <c r="AA378" s="3">
        <v>41899</v>
      </c>
      <c r="AB378">
        <v>1.6</v>
      </c>
      <c r="AD378" s="3">
        <v>41899</v>
      </c>
      <c r="AE378">
        <v>1.6</v>
      </c>
      <c r="AF378">
        <f t="shared" si="110"/>
        <v>12</v>
      </c>
      <c r="AG378">
        <f t="shared" si="103"/>
        <v>0.38709677419354838</v>
      </c>
      <c r="AI378">
        <f t="shared" si="104"/>
        <v>2.8703641606867447E-2</v>
      </c>
    </row>
    <row r="379" spans="1:35" hidden="1" x14ac:dyDescent="0.3">
      <c r="A379">
        <f t="shared" si="93"/>
        <v>251</v>
      </c>
      <c r="B379">
        <f t="shared" si="94"/>
        <v>0.5218295218295218</v>
      </c>
      <c r="C379" s="3">
        <v>41900</v>
      </c>
      <c r="D379">
        <v>22.4</v>
      </c>
      <c r="F379" s="3">
        <v>41900</v>
      </c>
      <c r="G379">
        <v>22.4</v>
      </c>
      <c r="H379">
        <f t="shared" si="108"/>
        <v>22</v>
      </c>
      <c r="I379">
        <f t="shared" si="95"/>
        <v>0.70967741935483875</v>
      </c>
      <c r="K379">
        <f t="shared" si="96"/>
        <v>0.18784789752531694</v>
      </c>
      <c r="M379" s="4">
        <f t="shared" si="97"/>
        <v>310</v>
      </c>
      <c r="N379">
        <f t="shared" si="98"/>
        <v>0.64449064449064453</v>
      </c>
      <c r="O379" s="3">
        <v>41900</v>
      </c>
      <c r="P379">
        <v>0.56599999999999995</v>
      </c>
      <c r="R379" s="3">
        <v>41900</v>
      </c>
      <c r="S379">
        <v>0.56599999999999995</v>
      </c>
      <c r="T379">
        <f t="shared" si="109"/>
        <v>8</v>
      </c>
      <c r="U379">
        <f t="shared" si="99"/>
        <v>0.25806451612903225</v>
      </c>
      <c r="W379">
        <f t="shared" si="100"/>
        <v>0.38642612836161228</v>
      </c>
      <c r="Y379" s="4">
        <f t="shared" si="101"/>
        <v>245</v>
      </c>
      <c r="Z379">
        <f t="shared" si="102"/>
        <v>0.50935550935550933</v>
      </c>
      <c r="AA379" s="3">
        <v>41900</v>
      </c>
      <c r="AB379">
        <v>1.7</v>
      </c>
      <c r="AD379" s="3">
        <v>41900</v>
      </c>
      <c r="AE379">
        <v>1.7</v>
      </c>
      <c r="AF379">
        <f t="shared" si="110"/>
        <v>20</v>
      </c>
      <c r="AG379">
        <f t="shared" si="103"/>
        <v>0.64516129032258063</v>
      </c>
      <c r="AI379">
        <f t="shared" si="104"/>
        <v>0.1358057809670713</v>
      </c>
    </row>
    <row r="380" spans="1:35" hidden="1" x14ac:dyDescent="0.3">
      <c r="A380">
        <f t="shared" si="93"/>
        <v>267</v>
      </c>
      <c r="B380">
        <f t="shared" si="94"/>
        <v>0.55509355509355507</v>
      </c>
      <c r="C380" s="3">
        <v>41901</v>
      </c>
      <c r="D380">
        <v>22.8</v>
      </c>
      <c r="F380" s="3">
        <v>41901</v>
      </c>
      <c r="G380">
        <v>22.8</v>
      </c>
      <c r="H380">
        <f t="shared" si="108"/>
        <v>24</v>
      </c>
      <c r="I380">
        <f t="shared" si="95"/>
        <v>0.77419354838709675</v>
      </c>
      <c r="K380">
        <f t="shared" si="96"/>
        <v>0.21909999329354168</v>
      </c>
      <c r="M380" s="4">
        <f t="shared" si="97"/>
        <v>345</v>
      </c>
      <c r="N380">
        <f t="shared" si="98"/>
        <v>0.71725571725571724</v>
      </c>
      <c r="O380" s="3">
        <v>41901</v>
      </c>
      <c r="P380">
        <v>0.60199999999999998</v>
      </c>
      <c r="R380" s="3">
        <v>41901</v>
      </c>
      <c r="S380">
        <v>0.60199999999999998</v>
      </c>
      <c r="T380">
        <f t="shared" si="109"/>
        <v>11</v>
      </c>
      <c r="U380">
        <f t="shared" si="99"/>
        <v>0.35483870967741937</v>
      </c>
      <c r="W380">
        <f t="shared" si="100"/>
        <v>0.36241700757829787</v>
      </c>
      <c r="Y380" s="4">
        <f t="shared" si="101"/>
        <v>114</v>
      </c>
      <c r="Z380">
        <f t="shared" si="102"/>
        <v>0.23700623700623702</v>
      </c>
      <c r="AA380" s="3">
        <v>41901</v>
      </c>
      <c r="AB380">
        <v>1.3</v>
      </c>
      <c r="AD380" s="3">
        <v>41901</v>
      </c>
      <c r="AE380">
        <v>1.3</v>
      </c>
      <c r="AF380">
        <f t="shared" si="110"/>
        <v>3</v>
      </c>
      <c r="AG380">
        <f t="shared" si="103"/>
        <v>9.6774193548387094E-2</v>
      </c>
      <c r="AI380">
        <f t="shared" si="104"/>
        <v>0.14023204345784993</v>
      </c>
    </row>
    <row r="381" spans="1:35" hidden="1" x14ac:dyDescent="0.3">
      <c r="A381">
        <f t="shared" si="93"/>
        <v>86</v>
      </c>
      <c r="B381">
        <f t="shared" si="94"/>
        <v>0.1787941787941788</v>
      </c>
      <c r="C381" s="3">
        <v>41902</v>
      </c>
      <c r="D381">
        <v>19.899999999999999</v>
      </c>
      <c r="F381" s="3">
        <v>41902</v>
      </c>
      <c r="G381">
        <v>19.899999999999999</v>
      </c>
      <c r="H381">
        <f t="shared" si="108"/>
        <v>10</v>
      </c>
      <c r="I381">
        <f t="shared" si="95"/>
        <v>0.32258064516129031</v>
      </c>
      <c r="K381">
        <f t="shared" si="96"/>
        <v>0.14378646636711151</v>
      </c>
      <c r="M381" s="4">
        <f t="shared" si="97"/>
        <v>437</v>
      </c>
      <c r="N381">
        <f t="shared" si="98"/>
        <v>0.90852390852390852</v>
      </c>
      <c r="O381" s="3">
        <v>41902</v>
      </c>
      <c r="P381">
        <v>0.77300000000000002</v>
      </c>
      <c r="R381" s="3">
        <v>41902</v>
      </c>
      <c r="S381">
        <v>0.77300000000000002</v>
      </c>
      <c r="T381">
        <f t="shared" si="109"/>
        <v>23</v>
      </c>
      <c r="U381">
        <f t="shared" si="99"/>
        <v>0.74193548387096775</v>
      </c>
      <c r="W381">
        <f t="shared" si="100"/>
        <v>0.16658842465294077</v>
      </c>
      <c r="Y381" s="4">
        <f t="shared" si="101"/>
        <v>114</v>
      </c>
      <c r="Z381">
        <f t="shared" si="102"/>
        <v>0.23700623700623702</v>
      </c>
      <c r="AA381" s="3">
        <v>41902</v>
      </c>
      <c r="AB381">
        <v>1.3</v>
      </c>
      <c r="AD381" s="3">
        <v>41902</v>
      </c>
      <c r="AE381">
        <v>1.3</v>
      </c>
      <c r="AF381">
        <f t="shared" si="110"/>
        <v>3</v>
      </c>
      <c r="AG381">
        <f t="shared" si="103"/>
        <v>9.6774193548387094E-2</v>
      </c>
      <c r="AI381">
        <f t="shared" si="104"/>
        <v>0.14023204345784993</v>
      </c>
    </row>
    <row r="382" spans="1:35" hidden="1" x14ac:dyDescent="0.3">
      <c r="A382">
        <f t="shared" si="93"/>
        <v>226</v>
      </c>
      <c r="B382">
        <f t="shared" si="94"/>
        <v>0.46985446985446988</v>
      </c>
      <c r="C382" s="3">
        <v>41903</v>
      </c>
      <c r="D382">
        <v>22</v>
      </c>
      <c r="F382" s="3">
        <v>41903</v>
      </c>
      <c r="G382">
        <v>22</v>
      </c>
      <c r="H382">
        <f t="shared" si="108"/>
        <v>19</v>
      </c>
      <c r="I382">
        <f t="shared" si="95"/>
        <v>0.61290322580645162</v>
      </c>
      <c r="K382">
        <f t="shared" si="96"/>
        <v>0.14304875595198174</v>
      </c>
      <c r="M382" s="4">
        <f t="shared" si="97"/>
        <v>446</v>
      </c>
      <c r="N382">
        <f t="shared" si="98"/>
        <v>0.92723492723492729</v>
      </c>
      <c r="O382" s="3">
        <v>41903</v>
      </c>
      <c r="P382">
        <v>0.79200000000000004</v>
      </c>
      <c r="R382" s="3">
        <v>41903</v>
      </c>
      <c r="S382">
        <v>0.79200000000000004</v>
      </c>
      <c r="T382">
        <f t="shared" si="109"/>
        <v>27</v>
      </c>
      <c r="U382">
        <f t="shared" si="99"/>
        <v>0.87096774193548387</v>
      </c>
      <c r="W382">
        <f t="shared" si="100"/>
        <v>5.6267185299443412E-2</v>
      </c>
      <c r="Y382" s="4">
        <f t="shared" si="101"/>
        <v>114</v>
      </c>
      <c r="Z382">
        <f t="shared" si="102"/>
        <v>0.23700623700623702</v>
      </c>
      <c r="AA382" s="3">
        <v>41903</v>
      </c>
      <c r="AB382">
        <v>1.3</v>
      </c>
      <c r="AD382" s="3">
        <v>41903</v>
      </c>
      <c r="AE382">
        <v>1.3</v>
      </c>
      <c r="AF382">
        <f t="shared" si="110"/>
        <v>3</v>
      </c>
      <c r="AG382">
        <f t="shared" si="103"/>
        <v>9.6774193548387094E-2</v>
      </c>
      <c r="AI382">
        <f t="shared" si="104"/>
        <v>0.14023204345784993</v>
      </c>
    </row>
    <row r="383" spans="1:35" hidden="1" x14ac:dyDescent="0.3">
      <c r="A383">
        <f t="shared" si="93"/>
        <v>302</v>
      </c>
      <c r="B383">
        <f t="shared" si="94"/>
        <v>0.62785862785862789</v>
      </c>
      <c r="C383" s="3">
        <v>41904</v>
      </c>
      <c r="D383">
        <v>23.4</v>
      </c>
      <c r="F383" s="3">
        <v>41904</v>
      </c>
      <c r="G383">
        <v>23.4</v>
      </c>
      <c r="H383">
        <f t="shared" si="108"/>
        <v>27</v>
      </c>
      <c r="I383">
        <f t="shared" si="95"/>
        <v>0.87096774193548387</v>
      </c>
      <c r="K383">
        <f t="shared" si="96"/>
        <v>0.24310911407685598</v>
      </c>
      <c r="M383" s="4">
        <f t="shared" si="97"/>
        <v>416</v>
      </c>
      <c r="N383">
        <f t="shared" si="98"/>
        <v>0.86486486486486491</v>
      </c>
      <c r="O383" s="3">
        <v>41904</v>
      </c>
      <c r="P383">
        <v>0.72799999999999998</v>
      </c>
      <c r="R383" s="3">
        <v>41904</v>
      </c>
      <c r="S383">
        <v>0.72799999999999998</v>
      </c>
      <c r="T383">
        <f t="shared" si="109"/>
        <v>18</v>
      </c>
      <c r="U383">
        <f t="shared" si="99"/>
        <v>0.58064516129032262</v>
      </c>
      <c r="W383">
        <f t="shared" si="100"/>
        <v>0.28421970357454229</v>
      </c>
      <c r="Y383" s="4">
        <f t="shared" si="101"/>
        <v>333</v>
      </c>
      <c r="Z383">
        <f t="shared" si="102"/>
        <v>0.69230769230769229</v>
      </c>
      <c r="AA383" s="3">
        <v>41904</v>
      </c>
      <c r="AB383">
        <v>2.1</v>
      </c>
      <c r="AD383" s="3">
        <v>41904</v>
      </c>
      <c r="AE383">
        <v>2.1</v>
      </c>
      <c r="AF383">
        <f t="shared" si="110"/>
        <v>26</v>
      </c>
      <c r="AG383">
        <f t="shared" si="103"/>
        <v>0.83870967741935487</v>
      </c>
      <c r="AI383">
        <f t="shared" si="104"/>
        <v>0.14640198511166258</v>
      </c>
    </row>
    <row r="384" spans="1:35" hidden="1" x14ac:dyDescent="0.3">
      <c r="A384">
        <f t="shared" si="93"/>
        <v>31</v>
      </c>
      <c r="B384">
        <f t="shared" si="94"/>
        <v>6.4449064449064453E-2</v>
      </c>
      <c r="C384" s="3">
        <v>41905</v>
      </c>
      <c r="D384">
        <v>17.8</v>
      </c>
      <c r="F384" s="3">
        <v>41905</v>
      </c>
      <c r="G384">
        <v>17.8</v>
      </c>
      <c r="H384">
        <f t="shared" si="108"/>
        <v>2</v>
      </c>
      <c r="I384">
        <f t="shared" si="95"/>
        <v>6.4516129032258063E-2</v>
      </c>
      <c r="K384">
        <f t="shared" si="96"/>
        <v>6.7064583193610083E-5</v>
      </c>
      <c r="M384" s="4">
        <f t="shared" si="97"/>
        <v>152</v>
      </c>
      <c r="N384">
        <f t="shared" si="98"/>
        <v>0.31600831600831603</v>
      </c>
      <c r="O384" s="3">
        <v>41905</v>
      </c>
      <c r="P384">
        <v>0.44700000000000001</v>
      </c>
      <c r="R384" s="3">
        <v>41905</v>
      </c>
      <c r="S384">
        <v>0.44700000000000001</v>
      </c>
      <c r="T384">
        <f t="shared" si="109"/>
        <v>4</v>
      </c>
      <c r="U384">
        <f t="shared" si="99"/>
        <v>0.12903225806451613</v>
      </c>
      <c r="W384">
        <f t="shared" si="100"/>
        <v>0.1869760579437999</v>
      </c>
      <c r="Y384" s="4">
        <f t="shared" si="101"/>
        <v>471</v>
      </c>
      <c r="Z384">
        <f t="shared" si="102"/>
        <v>0.97920997920997921</v>
      </c>
      <c r="AA384" s="3">
        <v>41905</v>
      </c>
      <c r="AB384">
        <v>4.5</v>
      </c>
      <c r="AD384" s="3">
        <v>41905</v>
      </c>
      <c r="AE384">
        <v>4.5</v>
      </c>
      <c r="AF384">
        <f t="shared" si="110"/>
        <v>30</v>
      </c>
      <c r="AG384">
        <f t="shared" si="103"/>
        <v>0.967741935483871</v>
      </c>
      <c r="AI384">
        <f t="shared" si="104"/>
        <v>1.1468043726108212E-2</v>
      </c>
    </row>
    <row r="385" spans="1:36" hidden="1" x14ac:dyDescent="0.3">
      <c r="A385">
        <f t="shared" si="93"/>
        <v>24</v>
      </c>
      <c r="B385">
        <f t="shared" si="94"/>
        <v>4.9896049896049899E-2</v>
      </c>
      <c r="C385" s="3">
        <v>41906</v>
      </c>
      <c r="D385">
        <v>17.2</v>
      </c>
      <c r="F385" s="3">
        <v>41906</v>
      </c>
      <c r="G385">
        <v>17.2</v>
      </c>
      <c r="H385">
        <f t="shared" si="108"/>
        <v>1</v>
      </c>
      <c r="I385">
        <f t="shared" si="95"/>
        <v>3.2258064516129031E-2</v>
      </c>
      <c r="K385">
        <f t="shared" si="96"/>
        <v>1.7637985379920867E-2</v>
      </c>
      <c r="M385" s="4">
        <f t="shared" si="97"/>
        <v>148</v>
      </c>
      <c r="N385">
        <f t="shared" si="98"/>
        <v>0.30769230769230771</v>
      </c>
      <c r="O385" s="3">
        <v>41906</v>
      </c>
      <c r="P385">
        <v>0.442</v>
      </c>
      <c r="R385" s="3">
        <v>41906</v>
      </c>
      <c r="S385">
        <v>0.442</v>
      </c>
      <c r="T385">
        <f t="shared" si="109"/>
        <v>3</v>
      </c>
      <c r="U385">
        <f t="shared" si="99"/>
        <v>9.6774193548387094E-2</v>
      </c>
      <c r="W385">
        <f t="shared" si="100"/>
        <v>0.21091811414392062</v>
      </c>
      <c r="Y385" s="4">
        <f t="shared" si="101"/>
        <v>200</v>
      </c>
      <c r="Z385">
        <f t="shared" si="102"/>
        <v>0.41580041580041582</v>
      </c>
      <c r="AA385" s="3">
        <v>41906</v>
      </c>
      <c r="AB385">
        <v>1.6</v>
      </c>
      <c r="AD385" s="3">
        <v>41906</v>
      </c>
      <c r="AE385">
        <v>1.6</v>
      </c>
      <c r="AF385">
        <f t="shared" si="110"/>
        <v>12</v>
      </c>
      <c r="AG385">
        <f t="shared" si="103"/>
        <v>0.38709677419354838</v>
      </c>
      <c r="AI385">
        <f t="shared" si="104"/>
        <v>2.8703641606867447E-2</v>
      </c>
    </row>
    <row r="386" spans="1:36" hidden="1" x14ac:dyDescent="0.3">
      <c r="A386">
        <f t="shared" si="93"/>
        <v>38</v>
      </c>
      <c r="B386">
        <f t="shared" si="94"/>
        <v>7.9002079002079006E-2</v>
      </c>
      <c r="C386" s="3">
        <v>41907</v>
      </c>
      <c r="D386">
        <v>18.399999999999999</v>
      </c>
      <c r="F386" s="3">
        <v>41907</v>
      </c>
      <c r="G386">
        <v>18.399999999999999</v>
      </c>
      <c r="H386">
        <f t="shared" si="108"/>
        <v>3</v>
      </c>
      <c r="I386">
        <f t="shared" si="95"/>
        <v>9.6774193548387094E-2</v>
      </c>
      <c r="K386">
        <f t="shared" si="96"/>
        <v>1.7772114546308088E-2</v>
      </c>
      <c r="M386" s="4">
        <f t="shared" si="97"/>
        <v>355</v>
      </c>
      <c r="N386">
        <f t="shared" si="98"/>
        <v>0.73804573804573803</v>
      </c>
      <c r="O386" s="3">
        <v>41907</v>
      </c>
      <c r="P386">
        <v>0.61599999999999999</v>
      </c>
      <c r="R386" s="3">
        <v>41907</v>
      </c>
      <c r="S386">
        <v>0.61599999999999999</v>
      </c>
      <c r="T386">
        <f t="shared" si="109"/>
        <v>14</v>
      </c>
      <c r="U386">
        <f t="shared" si="99"/>
        <v>0.45161290322580644</v>
      </c>
      <c r="W386">
        <f t="shared" si="100"/>
        <v>0.28643283481993159</v>
      </c>
      <c r="Y386" s="4">
        <f t="shared" si="101"/>
        <v>172</v>
      </c>
      <c r="Z386">
        <f t="shared" si="102"/>
        <v>0.35758835758835761</v>
      </c>
      <c r="AA386" s="3">
        <v>41907</v>
      </c>
      <c r="AB386">
        <v>1.5</v>
      </c>
      <c r="AD386" s="3">
        <v>41907</v>
      </c>
      <c r="AE386">
        <v>1.5</v>
      </c>
      <c r="AF386">
        <f t="shared" si="110"/>
        <v>9</v>
      </c>
      <c r="AG386">
        <f t="shared" si="103"/>
        <v>0.29032258064516131</v>
      </c>
      <c r="AI386">
        <f t="shared" si="104"/>
        <v>6.7265776943196298E-2</v>
      </c>
    </row>
    <row r="387" spans="1:36" hidden="1" x14ac:dyDescent="0.3">
      <c r="A387">
        <f t="shared" ref="A387:A450" si="111">_xlfn.RANK.EQ(D387,$D$2:$D$481,1)</f>
        <v>65</v>
      </c>
      <c r="B387">
        <f t="shared" ref="B387:B450" si="112">A387/481</f>
        <v>0.13513513513513514</v>
      </c>
      <c r="C387" s="3">
        <v>41908</v>
      </c>
      <c r="D387">
        <v>19.399999999999999</v>
      </c>
      <c r="F387" s="3">
        <v>41908</v>
      </c>
      <c r="G387">
        <v>19.399999999999999</v>
      </c>
      <c r="H387">
        <f t="shared" si="108"/>
        <v>5</v>
      </c>
      <c r="I387">
        <f t="shared" ref="I387:I450" si="113">H387/31</f>
        <v>0.16129032258064516</v>
      </c>
      <c r="K387">
        <f t="shared" ref="K387:K450" si="114">ABS(B387-I387)</f>
        <v>2.6155187445510014E-2</v>
      </c>
      <c r="M387" s="4">
        <f t="shared" ref="M387:M450" si="115">_xlfn.RANK.EQ(P387,$P$2:$P$481,1)</f>
        <v>158</v>
      </c>
      <c r="N387">
        <f t="shared" ref="N387:N450" si="116">M387/481</f>
        <v>0.3284823284823285</v>
      </c>
      <c r="O387" s="3">
        <v>41908</v>
      </c>
      <c r="P387">
        <v>0.45200000000000001</v>
      </c>
      <c r="R387" s="3">
        <v>41908</v>
      </c>
      <c r="S387">
        <v>0.45200000000000001</v>
      </c>
      <c r="T387">
        <f t="shared" si="109"/>
        <v>5</v>
      </c>
      <c r="U387">
        <f t="shared" ref="U387:U450" si="117">T387/31</f>
        <v>0.16129032258064516</v>
      </c>
      <c r="W387">
        <f t="shared" ref="W387:W450" si="118">ABS(N387-U387)</f>
        <v>0.16719200590168334</v>
      </c>
      <c r="Y387" s="4">
        <f t="shared" ref="Y387:Y450" si="119">_xlfn.RANK.EQ(AB387,$AB$2:$AB$481,1)</f>
        <v>458</v>
      </c>
      <c r="Z387">
        <f t="shared" ref="Z387:Z450" si="120">Y387/481</f>
        <v>0.95218295218295224</v>
      </c>
      <c r="AA387" s="3">
        <v>41908</v>
      </c>
      <c r="AB387">
        <v>3.8</v>
      </c>
      <c r="AD387" s="3">
        <v>41908</v>
      </c>
      <c r="AE387">
        <v>3.8</v>
      </c>
      <c r="AF387">
        <f t="shared" si="110"/>
        <v>29</v>
      </c>
      <c r="AG387">
        <f t="shared" ref="AG387:AG450" si="121">AF387/31</f>
        <v>0.93548387096774188</v>
      </c>
      <c r="AI387">
        <f t="shared" ref="AI387:AI450" si="122">ABS(Z387-AG387)</f>
        <v>1.6699081215210354E-2</v>
      </c>
    </row>
    <row r="388" spans="1:36" hidden="1" x14ac:dyDescent="0.3">
      <c r="A388">
        <f t="shared" si="111"/>
        <v>65</v>
      </c>
      <c r="B388">
        <f t="shared" si="112"/>
        <v>0.13513513513513514</v>
      </c>
      <c r="C388" s="3">
        <v>41909</v>
      </c>
      <c r="D388">
        <v>19.399999999999999</v>
      </c>
      <c r="F388" s="3">
        <v>41909</v>
      </c>
      <c r="G388">
        <v>19.399999999999999</v>
      </c>
      <c r="H388">
        <f t="shared" si="108"/>
        <v>5</v>
      </c>
      <c r="I388">
        <f t="shared" si="113"/>
        <v>0.16129032258064516</v>
      </c>
      <c r="K388">
        <f t="shared" si="114"/>
        <v>2.6155187445510014E-2</v>
      </c>
      <c r="M388" s="4">
        <f t="shared" si="115"/>
        <v>105</v>
      </c>
      <c r="N388">
        <f t="shared" si="116"/>
        <v>0.21829521829521831</v>
      </c>
      <c r="O388" s="3">
        <v>41909</v>
      </c>
      <c r="P388">
        <v>0.41399999999999998</v>
      </c>
      <c r="R388" s="3">
        <v>41909</v>
      </c>
      <c r="S388">
        <v>0.41399999999999998</v>
      </c>
      <c r="T388">
        <f t="shared" si="109"/>
        <v>1</v>
      </c>
      <c r="U388">
        <f t="shared" si="117"/>
        <v>3.2258064516129031E-2</v>
      </c>
      <c r="W388">
        <f t="shared" si="118"/>
        <v>0.18603715377908928</v>
      </c>
      <c r="Y388" s="4">
        <f t="shared" si="119"/>
        <v>449</v>
      </c>
      <c r="Z388">
        <f t="shared" si="120"/>
        <v>0.93347193347193347</v>
      </c>
      <c r="AA388" s="3">
        <v>41909</v>
      </c>
      <c r="AB388">
        <v>3.4</v>
      </c>
      <c r="AD388" s="3">
        <v>41909</v>
      </c>
      <c r="AE388">
        <v>3.4</v>
      </c>
      <c r="AF388">
        <f t="shared" si="110"/>
        <v>28</v>
      </c>
      <c r="AG388">
        <f t="shared" si="121"/>
        <v>0.90322580645161288</v>
      </c>
      <c r="AI388">
        <f t="shared" si="122"/>
        <v>3.024612702032059E-2</v>
      </c>
    </row>
    <row r="389" spans="1:36" hidden="1" x14ac:dyDescent="0.3">
      <c r="A389">
        <f t="shared" si="111"/>
        <v>124</v>
      </c>
      <c r="B389">
        <f t="shared" si="112"/>
        <v>0.25779625779625781</v>
      </c>
      <c r="C389" s="3">
        <v>41910</v>
      </c>
      <c r="D389">
        <v>20.6</v>
      </c>
      <c r="F389" s="3">
        <v>41910</v>
      </c>
      <c r="G389">
        <v>20.6</v>
      </c>
      <c r="H389">
        <f t="shared" si="108"/>
        <v>13</v>
      </c>
      <c r="I389">
        <f t="shared" si="113"/>
        <v>0.41935483870967744</v>
      </c>
      <c r="K389">
        <f t="shared" si="114"/>
        <v>0.16155858091341962</v>
      </c>
      <c r="M389" s="4">
        <f t="shared" si="115"/>
        <v>112</v>
      </c>
      <c r="N389">
        <f t="shared" si="116"/>
        <v>0.23284823284823286</v>
      </c>
      <c r="O389" s="3">
        <v>41910</v>
      </c>
      <c r="P389">
        <v>0.42099999999999999</v>
      </c>
      <c r="R389" s="3">
        <v>41910</v>
      </c>
      <c r="S389">
        <v>0.42099999999999999</v>
      </c>
      <c r="T389">
        <f t="shared" si="109"/>
        <v>2</v>
      </c>
      <c r="U389">
        <f t="shared" si="117"/>
        <v>6.4516129032258063E-2</v>
      </c>
      <c r="W389">
        <f t="shared" si="118"/>
        <v>0.1683321038159748</v>
      </c>
      <c r="Y389" s="4">
        <f t="shared" si="119"/>
        <v>430</v>
      </c>
      <c r="Z389">
        <f t="shared" si="120"/>
        <v>0.89397089397089402</v>
      </c>
      <c r="AA389" s="3">
        <v>41910</v>
      </c>
      <c r="AB389">
        <v>3.1</v>
      </c>
      <c r="AD389" s="3">
        <v>41910</v>
      </c>
      <c r="AE389">
        <v>3.1</v>
      </c>
      <c r="AF389">
        <f t="shared" si="110"/>
        <v>27</v>
      </c>
      <c r="AG389">
        <f t="shared" si="121"/>
        <v>0.87096774193548387</v>
      </c>
      <c r="AI389">
        <f t="shared" si="122"/>
        <v>2.3003152035410146E-2</v>
      </c>
    </row>
    <row r="390" spans="1:36" hidden="1" x14ac:dyDescent="0.3">
      <c r="A390">
        <f t="shared" si="111"/>
        <v>76</v>
      </c>
      <c r="B390">
        <f t="shared" si="112"/>
        <v>0.15800415800415801</v>
      </c>
      <c r="C390" s="3">
        <v>41911</v>
      </c>
      <c r="D390">
        <v>19.7</v>
      </c>
      <c r="F390" s="3">
        <v>41911</v>
      </c>
      <c r="G390">
        <v>19.7</v>
      </c>
      <c r="H390">
        <f t="shared" si="108"/>
        <v>7</v>
      </c>
      <c r="I390">
        <f t="shared" si="113"/>
        <v>0.22580645161290322</v>
      </c>
      <c r="K390">
        <f t="shared" si="114"/>
        <v>6.7802293608745207E-2</v>
      </c>
      <c r="M390" s="4">
        <f t="shared" si="115"/>
        <v>231</v>
      </c>
      <c r="N390">
        <f t="shared" si="116"/>
        <v>0.48024948024948028</v>
      </c>
      <c r="O390" s="3">
        <v>41911</v>
      </c>
      <c r="P390">
        <v>0.504</v>
      </c>
      <c r="R390" s="3">
        <v>41911</v>
      </c>
      <c r="S390">
        <v>0.504</v>
      </c>
      <c r="T390">
        <f t="shared" si="109"/>
        <v>6</v>
      </c>
      <c r="U390">
        <f t="shared" si="117"/>
        <v>0.19354838709677419</v>
      </c>
      <c r="W390">
        <f t="shared" si="118"/>
        <v>0.28670109315270609</v>
      </c>
      <c r="Y390" s="4">
        <f t="shared" si="119"/>
        <v>200</v>
      </c>
      <c r="Z390">
        <f t="shared" si="120"/>
        <v>0.41580041580041582</v>
      </c>
      <c r="AA390" s="3">
        <v>41911</v>
      </c>
      <c r="AB390">
        <v>1.6</v>
      </c>
      <c r="AD390" s="3">
        <v>41911</v>
      </c>
      <c r="AE390">
        <v>1.6</v>
      </c>
      <c r="AF390">
        <f t="shared" si="110"/>
        <v>12</v>
      </c>
      <c r="AG390">
        <f t="shared" si="121"/>
        <v>0.38709677419354838</v>
      </c>
      <c r="AI390">
        <f t="shared" si="122"/>
        <v>2.8703641606867447E-2</v>
      </c>
    </row>
    <row r="391" spans="1:36" x14ac:dyDescent="0.3">
      <c r="A391" s="1">
        <f t="shared" si="111"/>
        <v>95</v>
      </c>
      <c r="B391" s="1">
        <f t="shared" si="112"/>
        <v>0.19750519750519752</v>
      </c>
      <c r="C391" s="5">
        <v>41912</v>
      </c>
      <c r="D391" s="1">
        <v>20.100000000000001</v>
      </c>
      <c r="E391" s="1"/>
      <c r="F391" s="5">
        <v>41912</v>
      </c>
      <c r="G391" s="1">
        <v>20.100000000000001</v>
      </c>
      <c r="H391" s="1">
        <f t="shared" si="108"/>
        <v>11</v>
      </c>
      <c r="I391" s="1">
        <f t="shared" si="113"/>
        <v>0.35483870967741937</v>
      </c>
      <c r="J391" s="1"/>
      <c r="K391" s="1">
        <f t="shared" si="114"/>
        <v>0.15733351217222186</v>
      </c>
      <c r="L391" s="1">
        <f>SUM(K362:K391)</f>
        <v>4.1722889142243966</v>
      </c>
      <c r="M391" s="2">
        <f t="shared" si="115"/>
        <v>325</v>
      </c>
      <c r="N391" s="1">
        <f t="shared" si="116"/>
        <v>0.67567567567567566</v>
      </c>
      <c r="O391" s="5">
        <v>41912</v>
      </c>
      <c r="P391" s="1">
        <v>0.58299999999999996</v>
      </c>
      <c r="Q391" s="1"/>
      <c r="R391" s="5">
        <v>41912</v>
      </c>
      <c r="S391" s="1">
        <v>0.58299999999999996</v>
      </c>
      <c r="T391" s="1">
        <f t="shared" si="109"/>
        <v>10</v>
      </c>
      <c r="U391" s="1">
        <f t="shared" si="117"/>
        <v>0.32258064516129031</v>
      </c>
      <c r="V391" s="1"/>
      <c r="W391" s="1">
        <f t="shared" si="118"/>
        <v>0.35309503051438534</v>
      </c>
      <c r="X391" s="1">
        <f>SUM(W362:W391)</f>
        <v>6.7536717859298498</v>
      </c>
      <c r="Y391" s="2">
        <f t="shared" si="119"/>
        <v>114</v>
      </c>
      <c r="Z391" s="1">
        <f t="shared" si="120"/>
        <v>0.23700623700623702</v>
      </c>
      <c r="AA391" s="5">
        <v>41912</v>
      </c>
      <c r="AB391" s="1">
        <v>1.3</v>
      </c>
      <c r="AC391" s="1"/>
      <c r="AD391" s="5">
        <v>41912</v>
      </c>
      <c r="AE391" s="1">
        <v>1.3</v>
      </c>
      <c r="AF391" s="1">
        <f t="shared" si="110"/>
        <v>3</v>
      </c>
      <c r="AG391" s="1">
        <f t="shared" si="121"/>
        <v>9.6774193548387094E-2</v>
      </c>
      <c r="AH391" s="1"/>
      <c r="AI391" s="1">
        <f t="shared" si="122"/>
        <v>0.14023204345784993</v>
      </c>
      <c r="AJ391" s="1">
        <f>SUM(AI362:AI391)</f>
        <v>2.6951244048018239</v>
      </c>
    </row>
    <row r="392" spans="1:36" hidden="1" x14ac:dyDescent="0.3">
      <c r="A392">
        <f t="shared" si="111"/>
        <v>480</v>
      </c>
      <c r="B392">
        <f t="shared" si="112"/>
        <v>0.99792099792099798</v>
      </c>
      <c r="C392" s="3">
        <v>42248</v>
      </c>
      <c r="D392">
        <v>31.7</v>
      </c>
      <c r="F392" s="3">
        <v>42248</v>
      </c>
      <c r="G392">
        <v>31.7</v>
      </c>
      <c r="H392">
        <f>_xlfn.RANK.EQ(G392,$G$392:$G$421,1)</f>
        <v>30</v>
      </c>
      <c r="I392">
        <f t="shared" si="113"/>
        <v>0.967741935483871</v>
      </c>
      <c r="K392">
        <f t="shared" si="114"/>
        <v>3.017906243712698E-2</v>
      </c>
      <c r="M392" s="4">
        <f t="shared" si="115"/>
        <v>52</v>
      </c>
      <c r="N392">
        <f t="shared" si="116"/>
        <v>0.10810810810810811</v>
      </c>
      <c r="O392" s="3">
        <v>42248</v>
      </c>
      <c r="P392">
        <v>0.375</v>
      </c>
      <c r="R392" s="3">
        <v>42248</v>
      </c>
      <c r="S392">
        <v>0.375</v>
      </c>
      <c r="T392">
        <f>_xlfn.RANK.EQ(S392,$S$392:$S$421,1)</f>
        <v>5</v>
      </c>
      <c r="U392">
        <f t="shared" si="117"/>
        <v>0.16129032258064516</v>
      </c>
      <c r="W392">
        <f t="shared" si="118"/>
        <v>5.3182214472537043E-2</v>
      </c>
      <c r="Y392" s="4">
        <f t="shared" si="119"/>
        <v>270</v>
      </c>
      <c r="Z392">
        <f t="shared" si="120"/>
        <v>0.56133056133056136</v>
      </c>
      <c r="AA392" s="3">
        <v>42248</v>
      </c>
      <c r="AB392">
        <v>1.8</v>
      </c>
      <c r="AD392" s="3">
        <v>42248</v>
      </c>
      <c r="AE392">
        <v>1.8</v>
      </c>
      <c r="AF392">
        <f>_xlfn.RANK.EQ(AE392,$AE$392:$AE$421,1)</f>
        <v>8</v>
      </c>
      <c r="AG392">
        <f t="shared" si="121"/>
        <v>0.25806451612903225</v>
      </c>
      <c r="AI392">
        <f t="shared" si="122"/>
        <v>0.30326604520152911</v>
      </c>
    </row>
    <row r="393" spans="1:36" hidden="1" x14ac:dyDescent="0.3">
      <c r="A393">
        <f t="shared" si="111"/>
        <v>472</v>
      </c>
      <c r="B393">
        <f t="shared" si="112"/>
        <v>0.98128898128898134</v>
      </c>
      <c r="C393" s="3">
        <v>42249</v>
      </c>
      <c r="D393">
        <v>29.8</v>
      </c>
      <c r="F393" s="3">
        <v>42249</v>
      </c>
      <c r="G393">
        <v>29.8</v>
      </c>
      <c r="H393">
        <f t="shared" ref="H393:H421" si="123">_xlfn.RANK.EQ(G393,$G$392:$G$421,1)</f>
        <v>27</v>
      </c>
      <c r="I393">
        <f t="shared" si="113"/>
        <v>0.87096774193548387</v>
      </c>
      <c r="K393">
        <f t="shared" si="114"/>
        <v>0.11032123935349747</v>
      </c>
      <c r="M393" s="4">
        <f t="shared" si="115"/>
        <v>116</v>
      </c>
      <c r="N393">
        <f t="shared" si="116"/>
        <v>0.24116424116424118</v>
      </c>
      <c r="O393" s="3">
        <v>42249</v>
      </c>
      <c r="P393">
        <v>0.42499999999999999</v>
      </c>
      <c r="R393" s="3">
        <v>42249</v>
      </c>
      <c r="S393">
        <v>0.42499999999999999</v>
      </c>
      <c r="T393">
        <f t="shared" ref="T393:T421" si="124">_xlfn.RANK.EQ(S393,$S$392:$S$421,1)</f>
        <v>10</v>
      </c>
      <c r="U393">
        <f t="shared" si="117"/>
        <v>0.32258064516129031</v>
      </c>
      <c r="W393">
        <f t="shared" si="118"/>
        <v>8.1416403997049136E-2</v>
      </c>
      <c r="Y393" s="4">
        <f t="shared" si="119"/>
        <v>310</v>
      </c>
      <c r="Z393">
        <f t="shared" si="120"/>
        <v>0.64449064449064453</v>
      </c>
      <c r="AA393" s="3">
        <v>42249</v>
      </c>
      <c r="AB393">
        <v>2</v>
      </c>
      <c r="AD393" s="3">
        <v>42249</v>
      </c>
      <c r="AE393">
        <v>2</v>
      </c>
      <c r="AF393">
        <f t="shared" ref="AF393:AF421" si="125">_xlfn.RANK.EQ(AE393,$AE$392:$AE$421,1)</f>
        <v>16</v>
      </c>
      <c r="AG393">
        <f t="shared" si="121"/>
        <v>0.5161290322580645</v>
      </c>
      <c r="AI393">
        <f t="shared" si="122"/>
        <v>0.12836161223258002</v>
      </c>
    </row>
    <row r="394" spans="1:36" hidden="1" x14ac:dyDescent="0.3">
      <c r="A394">
        <f t="shared" si="111"/>
        <v>463</v>
      </c>
      <c r="B394">
        <f t="shared" si="112"/>
        <v>0.96257796257796258</v>
      </c>
      <c r="C394" s="3">
        <v>42250</v>
      </c>
      <c r="D394">
        <v>28.9</v>
      </c>
      <c r="F394" s="3">
        <v>42250</v>
      </c>
      <c r="G394">
        <v>28.9</v>
      </c>
      <c r="H394">
        <f t="shared" si="123"/>
        <v>24</v>
      </c>
      <c r="I394">
        <f t="shared" si="113"/>
        <v>0.77419354838709675</v>
      </c>
      <c r="K394">
        <f t="shared" si="114"/>
        <v>0.18838441419086582</v>
      </c>
      <c r="M394" s="4">
        <f t="shared" si="115"/>
        <v>211</v>
      </c>
      <c r="N394">
        <f t="shared" si="116"/>
        <v>0.43866943866943869</v>
      </c>
      <c r="O394" s="3">
        <v>42250</v>
      </c>
      <c r="P394">
        <v>0.48399999999999999</v>
      </c>
      <c r="R394" s="3">
        <v>42250</v>
      </c>
      <c r="S394">
        <v>0.48399999999999999</v>
      </c>
      <c r="T394">
        <f t="shared" si="124"/>
        <v>21</v>
      </c>
      <c r="U394">
        <f t="shared" si="117"/>
        <v>0.67741935483870963</v>
      </c>
      <c r="W394">
        <f t="shared" si="118"/>
        <v>0.23874991616927094</v>
      </c>
      <c r="Y394" s="4">
        <f t="shared" si="119"/>
        <v>351</v>
      </c>
      <c r="Z394">
        <f t="shared" si="120"/>
        <v>0.72972972972972971</v>
      </c>
      <c r="AA394" s="3">
        <v>42250</v>
      </c>
      <c r="AB394">
        <v>2.2000000000000002</v>
      </c>
      <c r="AD394" s="3">
        <v>42250</v>
      </c>
      <c r="AE394">
        <v>2.2000000000000002</v>
      </c>
      <c r="AF394">
        <f t="shared" si="125"/>
        <v>22</v>
      </c>
      <c r="AG394">
        <f t="shared" si="121"/>
        <v>0.70967741935483875</v>
      </c>
      <c r="AI394">
        <f t="shared" si="122"/>
        <v>2.0052310374890969E-2</v>
      </c>
    </row>
    <row r="395" spans="1:36" hidden="1" x14ac:dyDescent="0.3">
      <c r="A395">
        <f t="shared" si="111"/>
        <v>468</v>
      </c>
      <c r="B395">
        <f t="shared" si="112"/>
        <v>0.97297297297297303</v>
      </c>
      <c r="C395" s="3">
        <v>42251</v>
      </c>
      <c r="D395">
        <v>29.4</v>
      </c>
      <c r="F395" s="3">
        <v>42251</v>
      </c>
      <c r="G395">
        <v>29.4</v>
      </c>
      <c r="H395">
        <f t="shared" si="123"/>
        <v>25</v>
      </c>
      <c r="I395">
        <f t="shared" si="113"/>
        <v>0.80645161290322576</v>
      </c>
      <c r="K395">
        <f t="shared" si="114"/>
        <v>0.16652136006974727</v>
      </c>
      <c r="M395" s="4">
        <f t="shared" si="115"/>
        <v>87</v>
      </c>
      <c r="N395">
        <f t="shared" si="116"/>
        <v>0.18087318087318088</v>
      </c>
      <c r="O395" s="3">
        <v>42251</v>
      </c>
      <c r="P395">
        <v>0.40500000000000003</v>
      </c>
      <c r="R395" s="3">
        <v>42251</v>
      </c>
      <c r="S395">
        <v>0.40500000000000003</v>
      </c>
      <c r="T395">
        <f t="shared" si="124"/>
        <v>7</v>
      </c>
      <c r="U395">
        <f t="shared" si="117"/>
        <v>0.22580645161290322</v>
      </c>
      <c r="W395">
        <f t="shared" si="118"/>
        <v>4.4933270739722336E-2</v>
      </c>
      <c r="Y395" s="4">
        <f t="shared" si="119"/>
        <v>333</v>
      </c>
      <c r="Z395">
        <f t="shared" si="120"/>
        <v>0.69230769230769229</v>
      </c>
      <c r="AA395" s="3">
        <v>42251</v>
      </c>
      <c r="AB395">
        <v>2.1</v>
      </c>
      <c r="AD395" s="3">
        <v>42251</v>
      </c>
      <c r="AE395">
        <v>2.1</v>
      </c>
      <c r="AF395">
        <f t="shared" si="125"/>
        <v>19</v>
      </c>
      <c r="AG395">
        <f t="shared" si="121"/>
        <v>0.61290322580645162</v>
      </c>
      <c r="AI395">
        <f t="shared" si="122"/>
        <v>7.9404466501240667E-2</v>
      </c>
    </row>
    <row r="396" spans="1:36" hidden="1" x14ac:dyDescent="0.3">
      <c r="A396">
        <f t="shared" si="111"/>
        <v>461</v>
      </c>
      <c r="B396">
        <f t="shared" si="112"/>
        <v>0.95841995841995842</v>
      </c>
      <c r="C396" s="3">
        <v>42252</v>
      </c>
      <c r="D396">
        <v>28.6</v>
      </c>
      <c r="F396" s="3">
        <v>42252</v>
      </c>
      <c r="G396">
        <v>28.6</v>
      </c>
      <c r="H396">
        <f t="shared" si="123"/>
        <v>23</v>
      </c>
      <c r="I396">
        <f t="shared" si="113"/>
        <v>0.74193548387096775</v>
      </c>
      <c r="K396">
        <f t="shared" si="114"/>
        <v>0.21648447454899067</v>
      </c>
      <c r="M396" s="4">
        <f t="shared" si="115"/>
        <v>216</v>
      </c>
      <c r="N396">
        <f t="shared" si="116"/>
        <v>0.44906444906444909</v>
      </c>
      <c r="O396" s="3">
        <v>42252</v>
      </c>
      <c r="P396">
        <v>0.48799999999999999</v>
      </c>
      <c r="R396" s="3">
        <v>42252</v>
      </c>
      <c r="S396">
        <v>0.48799999999999999</v>
      </c>
      <c r="T396">
        <f t="shared" si="124"/>
        <v>22</v>
      </c>
      <c r="U396">
        <f t="shared" si="117"/>
        <v>0.70967741935483875</v>
      </c>
      <c r="W396">
        <f t="shared" si="118"/>
        <v>0.26061297029038966</v>
      </c>
      <c r="Y396" s="4">
        <f t="shared" si="119"/>
        <v>419</v>
      </c>
      <c r="Z396">
        <f t="shared" si="120"/>
        <v>0.87110187110187109</v>
      </c>
      <c r="AA396" s="3">
        <v>42252</v>
      </c>
      <c r="AB396">
        <v>2.9</v>
      </c>
      <c r="AD396" s="3">
        <v>42252</v>
      </c>
      <c r="AE396">
        <v>2.9</v>
      </c>
      <c r="AF396">
        <f t="shared" si="125"/>
        <v>24</v>
      </c>
      <c r="AG396">
        <f t="shared" si="121"/>
        <v>0.77419354838709675</v>
      </c>
      <c r="AI396">
        <f t="shared" si="122"/>
        <v>9.6908322714774342E-2</v>
      </c>
    </row>
    <row r="397" spans="1:36" hidden="1" x14ac:dyDescent="0.3">
      <c r="A397">
        <f t="shared" si="111"/>
        <v>423</v>
      </c>
      <c r="B397">
        <f t="shared" si="112"/>
        <v>0.87941787941787941</v>
      </c>
      <c r="C397" s="3">
        <v>42253</v>
      </c>
      <c r="D397">
        <v>26.8</v>
      </c>
      <c r="F397" s="3">
        <v>42253</v>
      </c>
      <c r="G397">
        <v>26.8</v>
      </c>
      <c r="H397">
        <f t="shared" si="123"/>
        <v>21</v>
      </c>
      <c r="I397">
        <f t="shared" si="113"/>
        <v>0.67741935483870963</v>
      </c>
      <c r="K397">
        <f t="shared" si="114"/>
        <v>0.20199852457916978</v>
      </c>
      <c r="M397" s="4">
        <f t="shared" si="115"/>
        <v>198</v>
      </c>
      <c r="N397">
        <f t="shared" si="116"/>
        <v>0.41164241164241167</v>
      </c>
      <c r="O397" s="3">
        <v>42253</v>
      </c>
      <c r="P397">
        <v>0.47599999999999998</v>
      </c>
      <c r="R397" s="3">
        <v>42253</v>
      </c>
      <c r="S397">
        <v>0.47599999999999998</v>
      </c>
      <c r="T397">
        <f t="shared" si="124"/>
        <v>20</v>
      </c>
      <c r="U397">
        <f t="shared" si="117"/>
        <v>0.64516129032258063</v>
      </c>
      <c r="W397">
        <f t="shared" si="118"/>
        <v>0.23351887868016896</v>
      </c>
      <c r="Y397" s="4">
        <f t="shared" si="119"/>
        <v>310</v>
      </c>
      <c r="Z397">
        <f t="shared" si="120"/>
        <v>0.64449064449064453</v>
      </c>
      <c r="AA397" s="3">
        <v>42253</v>
      </c>
      <c r="AB397">
        <v>2</v>
      </c>
      <c r="AD397" s="3">
        <v>42253</v>
      </c>
      <c r="AE397">
        <v>2</v>
      </c>
      <c r="AF397">
        <f t="shared" si="125"/>
        <v>16</v>
      </c>
      <c r="AG397">
        <f t="shared" si="121"/>
        <v>0.5161290322580645</v>
      </c>
      <c r="AI397">
        <f t="shared" si="122"/>
        <v>0.12836161223258002</v>
      </c>
    </row>
    <row r="398" spans="1:36" hidden="1" x14ac:dyDescent="0.3">
      <c r="A398">
        <f t="shared" si="111"/>
        <v>361</v>
      </c>
      <c r="B398">
        <f t="shared" si="112"/>
        <v>0.75051975051975051</v>
      </c>
      <c r="C398" s="3">
        <v>42254</v>
      </c>
      <c r="D398">
        <v>24.8</v>
      </c>
      <c r="F398" s="3">
        <v>42254</v>
      </c>
      <c r="G398">
        <v>24.8</v>
      </c>
      <c r="H398">
        <f t="shared" si="123"/>
        <v>17</v>
      </c>
      <c r="I398">
        <f t="shared" si="113"/>
        <v>0.54838709677419351</v>
      </c>
      <c r="K398">
        <f t="shared" si="114"/>
        <v>0.202132653745557</v>
      </c>
      <c r="M398" s="4">
        <f t="shared" si="115"/>
        <v>83</v>
      </c>
      <c r="N398">
        <f t="shared" si="116"/>
        <v>0.17255717255717257</v>
      </c>
      <c r="O398" s="3">
        <v>42254</v>
      </c>
      <c r="P398">
        <v>0.40200000000000002</v>
      </c>
      <c r="R398" s="3">
        <v>42254</v>
      </c>
      <c r="S398">
        <v>0.40200000000000002</v>
      </c>
      <c r="T398">
        <f t="shared" si="124"/>
        <v>6</v>
      </c>
      <c r="U398">
        <f t="shared" si="117"/>
        <v>0.19354838709677419</v>
      </c>
      <c r="W398">
        <f t="shared" si="118"/>
        <v>2.0991214539601621E-2</v>
      </c>
      <c r="Y398" s="4">
        <f t="shared" si="119"/>
        <v>333</v>
      </c>
      <c r="Z398">
        <f t="shared" si="120"/>
        <v>0.69230769230769229</v>
      </c>
      <c r="AA398" s="3">
        <v>42254</v>
      </c>
      <c r="AB398">
        <v>2.1</v>
      </c>
      <c r="AD398" s="3">
        <v>42254</v>
      </c>
      <c r="AE398">
        <v>2.1</v>
      </c>
      <c r="AF398">
        <f t="shared" si="125"/>
        <v>19</v>
      </c>
      <c r="AG398">
        <f t="shared" si="121"/>
        <v>0.61290322580645162</v>
      </c>
      <c r="AI398">
        <f t="shared" si="122"/>
        <v>7.9404466501240667E-2</v>
      </c>
    </row>
    <row r="399" spans="1:36" hidden="1" x14ac:dyDescent="0.3">
      <c r="A399">
        <f t="shared" si="111"/>
        <v>294</v>
      </c>
      <c r="B399">
        <f t="shared" si="112"/>
        <v>0.61122661122661126</v>
      </c>
      <c r="C399" s="3">
        <v>42255</v>
      </c>
      <c r="D399">
        <v>23.3</v>
      </c>
      <c r="F399" s="3">
        <v>42255</v>
      </c>
      <c r="G399">
        <v>23.3</v>
      </c>
      <c r="H399">
        <f t="shared" si="123"/>
        <v>11</v>
      </c>
      <c r="I399">
        <f t="shared" si="113"/>
        <v>0.35483870967741937</v>
      </c>
      <c r="K399">
        <f t="shared" si="114"/>
        <v>0.25638790154919189</v>
      </c>
      <c r="M399" s="4">
        <f t="shared" si="115"/>
        <v>28</v>
      </c>
      <c r="N399">
        <f t="shared" si="116"/>
        <v>5.8212058212058215E-2</v>
      </c>
      <c r="O399" s="3">
        <v>42255</v>
      </c>
      <c r="P399">
        <v>0.34699999999999998</v>
      </c>
      <c r="R399" s="3">
        <v>42255</v>
      </c>
      <c r="S399">
        <v>0.34699999999999998</v>
      </c>
      <c r="T399">
        <f t="shared" si="124"/>
        <v>1</v>
      </c>
      <c r="U399">
        <f t="shared" si="117"/>
        <v>3.2258064516129031E-2</v>
      </c>
      <c r="W399">
        <f t="shared" si="118"/>
        <v>2.5953993695929184E-2</v>
      </c>
      <c r="Y399" s="4">
        <f t="shared" si="119"/>
        <v>438</v>
      </c>
      <c r="Z399">
        <f t="shared" si="120"/>
        <v>0.91060291060291065</v>
      </c>
      <c r="AA399" s="3">
        <v>42255</v>
      </c>
      <c r="AB399">
        <v>3.2</v>
      </c>
      <c r="AD399" s="3">
        <v>42255</v>
      </c>
      <c r="AE399">
        <v>3.2</v>
      </c>
      <c r="AF399">
        <f t="shared" si="125"/>
        <v>25</v>
      </c>
      <c r="AG399">
        <f t="shared" si="121"/>
        <v>0.80645161290322576</v>
      </c>
      <c r="AI399">
        <f t="shared" si="122"/>
        <v>0.1041512976996849</v>
      </c>
    </row>
    <row r="400" spans="1:36" hidden="1" x14ac:dyDescent="0.3">
      <c r="A400">
        <f t="shared" si="111"/>
        <v>294</v>
      </c>
      <c r="B400">
        <f t="shared" si="112"/>
        <v>0.61122661122661126</v>
      </c>
      <c r="C400" s="3">
        <v>42256</v>
      </c>
      <c r="D400">
        <v>23.3</v>
      </c>
      <c r="F400" s="3">
        <v>42256</v>
      </c>
      <c r="G400">
        <v>23.3</v>
      </c>
      <c r="H400">
        <f t="shared" si="123"/>
        <v>11</v>
      </c>
      <c r="I400">
        <f t="shared" si="113"/>
        <v>0.35483870967741937</v>
      </c>
      <c r="K400">
        <f t="shared" si="114"/>
        <v>0.25638790154919189</v>
      </c>
      <c r="M400" s="4">
        <f t="shared" si="115"/>
        <v>50</v>
      </c>
      <c r="N400">
        <f t="shared" si="116"/>
        <v>0.10395010395010396</v>
      </c>
      <c r="O400" s="3">
        <v>42256</v>
      </c>
      <c r="P400">
        <v>0.373</v>
      </c>
      <c r="R400" s="3">
        <v>42256</v>
      </c>
      <c r="S400">
        <v>0.373</v>
      </c>
      <c r="T400">
        <f t="shared" si="124"/>
        <v>4</v>
      </c>
      <c r="U400">
        <f t="shared" si="117"/>
        <v>0.12903225806451613</v>
      </c>
      <c r="W400">
        <f t="shared" si="118"/>
        <v>2.508215411441217E-2</v>
      </c>
      <c r="Y400" s="4">
        <f t="shared" si="119"/>
        <v>286</v>
      </c>
      <c r="Z400">
        <f t="shared" si="120"/>
        <v>0.59459459459459463</v>
      </c>
      <c r="AA400" s="3">
        <v>42256</v>
      </c>
      <c r="AB400">
        <v>1.9</v>
      </c>
      <c r="AD400" s="3">
        <v>42256</v>
      </c>
      <c r="AE400">
        <v>1.9</v>
      </c>
      <c r="AF400">
        <f t="shared" si="125"/>
        <v>14</v>
      </c>
      <c r="AG400">
        <f t="shared" si="121"/>
        <v>0.45161290322580644</v>
      </c>
      <c r="AI400">
        <f t="shared" si="122"/>
        <v>0.14298169136878819</v>
      </c>
    </row>
    <row r="401" spans="1:35" hidden="1" x14ac:dyDescent="0.3">
      <c r="A401">
        <f t="shared" si="111"/>
        <v>31</v>
      </c>
      <c r="B401">
        <f t="shared" si="112"/>
        <v>6.4449064449064453E-2</v>
      </c>
      <c r="C401" s="3">
        <v>42257</v>
      </c>
      <c r="D401">
        <v>17.8</v>
      </c>
      <c r="F401" s="3">
        <v>42257</v>
      </c>
      <c r="G401">
        <v>17.8</v>
      </c>
      <c r="H401">
        <f t="shared" si="123"/>
        <v>1</v>
      </c>
      <c r="I401">
        <f t="shared" si="113"/>
        <v>3.2258064516129031E-2</v>
      </c>
      <c r="K401">
        <f t="shared" si="114"/>
        <v>3.2190999932935421E-2</v>
      </c>
      <c r="M401" s="4">
        <f t="shared" si="115"/>
        <v>466</v>
      </c>
      <c r="N401">
        <f t="shared" si="116"/>
        <v>0.96881496881496887</v>
      </c>
      <c r="O401" s="3">
        <v>42257</v>
      </c>
      <c r="P401">
        <v>0.874</v>
      </c>
      <c r="R401" s="3">
        <v>42257</v>
      </c>
      <c r="S401">
        <v>0.874</v>
      </c>
      <c r="T401">
        <f t="shared" si="124"/>
        <v>30</v>
      </c>
      <c r="U401">
        <f t="shared" si="117"/>
        <v>0.967741935483871</v>
      </c>
      <c r="W401">
        <f t="shared" si="118"/>
        <v>1.0730333310978724E-3</v>
      </c>
      <c r="Y401" s="4">
        <f t="shared" si="119"/>
        <v>200</v>
      </c>
      <c r="Z401">
        <f t="shared" si="120"/>
        <v>0.41580041580041582</v>
      </c>
      <c r="AA401" s="3">
        <v>42257</v>
      </c>
      <c r="AB401">
        <v>1.6</v>
      </c>
      <c r="AD401" s="3">
        <v>42257</v>
      </c>
      <c r="AE401">
        <v>1.6</v>
      </c>
      <c r="AF401">
        <f t="shared" si="125"/>
        <v>5</v>
      </c>
      <c r="AG401">
        <f t="shared" si="121"/>
        <v>0.16129032258064516</v>
      </c>
      <c r="AI401">
        <f t="shared" si="122"/>
        <v>0.25451009321977069</v>
      </c>
    </row>
    <row r="402" spans="1:35" hidden="1" x14ac:dyDescent="0.3">
      <c r="A402">
        <f t="shared" si="111"/>
        <v>275</v>
      </c>
      <c r="B402">
        <f t="shared" si="112"/>
        <v>0.5717255717255717</v>
      </c>
      <c r="C402" s="3">
        <v>42258</v>
      </c>
      <c r="D402">
        <v>22.9</v>
      </c>
      <c r="F402" s="3">
        <v>42258</v>
      </c>
      <c r="G402">
        <v>22.9</v>
      </c>
      <c r="H402">
        <f t="shared" si="123"/>
        <v>9</v>
      </c>
      <c r="I402">
        <f t="shared" si="113"/>
        <v>0.29032258064516131</v>
      </c>
      <c r="K402">
        <f t="shared" si="114"/>
        <v>0.28140299108041039</v>
      </c>
      <c r="M402" s="4">
        <f t="shared" si="115"/>
        <v>321</v>
      </c>
      <c r="N402">
        <f t="shared" si="116"/>
        <v>0.66735966735966734</v>
      </c>
      <c r="O402" s="3">
        <v>42258</v>
      </c>
      <c r="P402">
        <v>0.57799999999999996</v>
      </c>
      <c r="R402" s="3">
        <v>42258</v>
      </c>
      <c r="S402">
        <v>0.57799999999999996</v>
      </c>
      <c r="T402">
        <f t="shared" si="124"/>
        <v>26</v>
      </c>
      <c r="U402">
        <f t="shared" si="117"/>
        <v>0.83870967741935487</v>
      </c>
      <c r="W402">
        <f t="shared" si="118"/>
        <v>0.17135001005968753</v>
      </c>
      <c r="Y402" s="4">
        <f t="shared" si="119"/>
        <v>333</v>
      </c>
      <c r="Z402">
        <f t="shared" si="120"/>
        <v>0.69230769230769229</v>
      </c>
      <c r="AA402" s="3">
        <v>42258</v>
      </c>
      <c r="AB402">
        <v>2.1</v>
      </c>
      <c r="AD402" s="3">
        <v>42258</v>
      </c>
      <c r="AE402">
        <v>2.1</v>
      </c>
      <c r="AF402">
        <f t="shared" si="125"/>
        <v>19</v>
      </c>
      <c r="AG402">
        <f t="shared" si="121"/>
        <v>0.61290322580645162</v>
      </c>
      <c r="AI402">
        <f t="shared" si="122"/>
        <v>7.9404466501240667E-2</v>
      </c>
    </row>
    <row r="403" spans="1:35" hidden="1" x14ac:dyDescent="0.3">
      <c r="A403">
        <f t="shared" si="111"/>
        <v>302</v>
      </c>
      <c r="B403">
        <f t="shared" si="112"/>
        <v>0.62785862785862789</v>
      </c>
      <c r="C403" s="3">
        <v>42259</v>
      </c>
      <c r="D403">
        <v>23.4</v>
      </c>
      <c r="F403" s="3">
        <v>42259</v>
      </c>
      <c r="G403">
        <v>23.4</v>
      </c>
      <c r="H403">
        <f t="shared" si="123"/>
        <v>13</v>
      </c>
      <c r="I403">
        <f t="shared" si="113"/>
        <v>0.41935483870967744</v>
      </c>
      <c r="K403">
        <f t="shared" si="114"/>
        <v>0.20850378914895046</v>
      </c>
      <c r="M403" s="4">
        <f t="shared" si="115"/>
        <v>233</v>
      </c>
      <c r="N403">
        <f t="shared" si="116"/>
        <v>0.48440748440748443</v>
      </c>
      <c r="O403" s="3">
        <v>42259</v>
      </c>
      <c r="P403">
        <v>0.505</v>
      </c>
      <c r="R403" s="3">
        <v>42259</v>
      </c>
      <c r="S403">
        <v>0.505</v>
      </c>
      <c r="T403">
        <f t="shared" si="124"/>
        <v>23</v>
      </c>
      <c r="U403">
        <f t="shared" si="117"/>
        <v>0.74193548387096775</v>
      </c>
      <c r="W403">
        <f t="shared" si="118"/>
        <v>0.25752799946348331</v>
      </c>
      <c r="Y403" s="4">
        <f t="shared" si="119"/>
        <v>270</v>
      </c>
      <c r="Z403">
        <f t="shared" si="120"/>
        <v>0.56133056133056136</v>
      </c>
      <c r="AA403" s="3">
        <v>42259</v>
      </c>
      <c r="AB403">
        <v>1.8</v>
      </c>
      <c r="AD403" s="3">
        <v>42259</v>
      </c>
      <c r="AE403">
        <v>1.8</v>
      </c>
      <c r="AF403">
        <f t="shared" si="125"/>
        <v>8</v>
      </c>
      <c r="AG403">
        <f t="shared" si="121"/>
        <v>0.25806451612903225</v>
      </c>
      <c r="AI403">
        <f t="shared" si="122"/>
        <v>0.30326604520152911</v>
      </c>
    </row>
    <row r="404" spans="1:35" hidden="1" x14ac:dyDescent="0.3">
      <c r="A404">
        <f t="shared" si="111"/>
        <v>380</v>
      </c>
      <c r="B404">
        <f t="shared" si="112"/>
        <v>0.79002079002079006</v>
      </c>
      <c r="C404" s="3">
        <v>42260</v>
      </c>
      <c r="D404">
        <v>25.2</v>
      </c>
      <c r="F404" s="3">
        <v>42260</v>
      </c>
      <c r="G404">
        <v>25.2</v>
      </c>
      <c r="H404">
        <f t="shared" si="123"/>
        <v>18</v>
      </c>
      <c r="I404">
        <f t="shared" si="113"/>
        <v>0.58064516129032262</v>
      </c>
      <c r="K404">
        <f t="shared" si="114"/>
        <v>0.20937562873046744</v>
      </c>
      <c r="M404" s="4">
        <f t="shared" si="115"/>
        <v>137</v>
      </c>
      <c r="N404">
        <f t="shared" si="116"/>
        <v>0.28482328482328484</v>
      </c>
      <c r="O404" s="3">
        <v>42260</v>
      </c>
      <c r="P404">
        <v>0.437</v>
      </c>
      <c r="R404" s="3">
        <v>42260</v>
      </c>
      <c r="S404">
        <v>0.437</v>
      </c>
      <c r="T404">
        <f t="shared" si="124"/>
        <v>15</v>
      </c>
      <c r="U404">
        <f t="shared" si="117"/>
        <v>0.4838709677419355</v>
      </c>
      <c r="W404">
        <f t="shared" si="118"/>
        <v>0.19904768291865066</v>
      </c>
      <c r="Y404" s="4">
        <f t="shared" si="119"/>
        <v>270</v>
      </c>
      <c r="Z404">
        <f t="shared" si="120"/>
        <v>0.56133056133056136</v>
      </c>
      <c r="AA404" s="3">
        <v>42260</v>
      </c>
      <c r="AB404">
        <v>1.8</v>
      </c>
      <c r="AD404" s="3">
        <v>42260</v>
      </c>
      <c r="AE404">
        <v>1.8</v>
      </c>
      <c r="AF404">
        <f t="shared" si="125"/>
        <v>8</v>
      </c>
      <c r="AG404">
        <f t="shared" si="121"/>
        <v>0.25806451612903225</v>
      </c>
      <c r="AI404">
        <f t="shared" si="122"/>
        <v>0.30326604520152911</v>
      </c>
    </row>
    <row r="405" spans="1:35" hidden="1" x14ac:dyDescent="0.3">
      <c r="A405">
        <f t="shared" si="111"/>
        <v>380</v>
      </c>
      <c r="B405">
        <f t="shared" si="112"/>
        <v>0.79002079002079006</v>
      </c>
      <c r="C405" s="3">
        <v>42261</v>
      </c>
      <c r="D405">
        <v>25.2</v>
      </c>
      <c r="F405" s="3">
        <v>42261</v>
      </c>
      <c r="G405">
        <v>25.2</v>
      </c>
      <c r="H405">
        <f t="shared" si="123"/>
        <v>18</v>
      </c>
      <c r="I405">
        <f t="shared" si="113"/>
        <v>0.58064516129032262</v>
      </c>
      <c r="K405">
        <f t="shared" si="114"/>
        <v>0.20937562873046744</v>
      </c>
      <c r="M405" s="4">
        <f t="shared" si="115"/>
        <v>110</v>
      </c>
      <c r="N405">
        <f t="shared" si="116"/>
        <v>0.2286902286902287</v>
      </c>
      <c r="O405" s="3">
        <v>42261</v>
      </c>
      <c r="P405">
        <v>0.41899999999999998</v>
      </c>
      <c r="R405" s="3">
        <v>42261</v>
      </c>
      <c r="S405">
        <v>0.41899999999999998</v>
      </c>
      <c r="T405">
        <f t="shared" si="124"/>
        <v>8</v>
      </c>
      <c r="U405">
        <f t="shared" si="117"/>
        <v>0.25806451612903225</v>
      </c>
      <c r="W405">
        <f t="shared" si="118"/>
        <v>2.9374287438803548E-2</v>
      </c>
      <c r="Y405" s="4">
        <f t="shared" si="119"/>
        <v>200</v>
      </c>
      <c r="Z405">
        <f t="shared" si="120"/>
        <v>0.41580041580041582</v>
      </c>
      <c r="AA405" s="3">
        <v>42261</v>
      </c>
      <c r="AB405">
        <v>1.6</v>
      </c>
      <c r="AD405" s="3">
        <v>42261</v>
      </c>
      <c r="AE405">
        <v>1.6</v>
      </c>
      <c r="AF405">
        <f t="shared" si="125"/>
        <v>5</v>
      </c>
      <c r="AG405">
        <f t="shared" si="121"/>
        <v>0.16129032258064516</v>
      </c>
      <c r="AI405">
        <f t="shared" si="122"/>
        <v>0.25451009321977069</v>
      </c>
    </row>
    <row r="406" spans="1:35" hidden="1" x14ac:dyDescent="0.3">
      <c r="A406">
        <f t="shared" si="111"/>
        <v>397</v>
      </c>
      <c r="B406">
        <f t="shared" si="112"/>
        <v>0.82536382536382535</v>
      </c>
      <c r="C406" s="3">
        <v>42262</v>
      </c>
      <c r="D406">
        <v>25.8</v>
      </c>
      <c r="F406" s="3">
        <v>42262</v>
      </c>
      <c r="G406">
        <v>25.8</v>
      </c>
      <c r="H406">
        <f t="shared" si="123"/>
        <v>20</v>
      </c>
      <c r="I406">
        <f t="shared" si="113"/>
        <v>0.64516129032258063</v>
      </c>
      <c r="K406">
        <f t="shared" si="114"/>
        <v>0.18020253504124473</v>
      </c>
      <c r="M406" s="4">
        <f t="shared" si="115"/>
        <v>179</v>
      </c>
      <c r="N406">
        <f t="shared" si="116"/>
        <v>0.37214137214137216</v>
      </c>
      <c r="O406" s="3">
        <v>42262</v>
      </c>
      <c r="P406">
        <v>0.46500000000000002</v>
      </c>
      <c r="R406" s="3">
        <v>42262</v>
      </c>
      <c r="S406">
        <v>0.46500000000000002</v>
      </c>
      <c r="T406">
        <f t="shared" si="124"/>
        <v>19</v>
      </c>
      <c r="U406">
        <f t="shared" si="117"/>
        <v>0.61290322580645162</v>
      </c>
      <c r="W406">
        <f t="shared" si="118"/>
        <v>0.24076185366507946</v>
      </c>
      <c r="Y406" s="4">
        <f t="shared" si="119"/>
        <v>200</v>
      </c>
      <c r="Z406">
        <f t="shared" si="120"/>
        <v>0.41580041580041582</v>
      </c>
      <c r="AA406" s="3">
        <v>42262</v>
      </c>
      <c r="AB406">
        <v>1.6</v>
      </c>
      <c r="AD406" s="3">
        <v>42262</v>
      </c>
      <c r="AE406">
        <v>1.6</v>
      </c>
      <c r="AF406">
        <f t="shared" si="125"/>
        <v>5</v>
      </c>
      <c r="AG406">
        <f t="shared" si="121"/>
        <v>0.16129032258064516</v>
      </c>
      <c r="AI406">
        <f t="shared" si="122"/>
        <v>0.25451009321977069</v>
      </c>
    </row>
    <row r="407" spans="1:35" hidden="1" x14ac:dyDescent="0.3">
      <c r="A407">
        <f t="shared" si="111"/>
        <v>445</v>
      </c>
      <c r="B407">
        <f t="shared" si="112"/>
        <v>0.92515592515592515</v>
      </c>
      <c r="C407" s="3">
        <v>42263</v>
      </c>
      <c r="D407">
        <v>27.7</v>
      </c>
      <c r="F407" s="3">
        <v>42263</v>
      </c>
      <c r="G407">
        <v>27.7</v>
      </c>
      <c r="H407">
        <f t="shared" si="123"/>
        <v>22</v>
      </c>
      <c r="I407">
        <f t="shared" si="113"/>
        <v>0.70967741935483875</v>
      </c>
      <c r="K407">
        <f t="shared" si="114"/>
        <v>0.21547850580108641</v>
      </c>
      <c r="M407" s="4">
        <f t="shared" si="115"/>
        <v>140</v>
      </c>
      <c r="N407">
        <f t="shared" si="116"/>
        <v>0.29106029106029108</v>
      </c>
      <c r="O407" s="3">
        <v>42263</v>
      </c>
      <c r="P407">
        <v>0.438</v>
      </c>
      <c r="R407" s="3">
        <v>42263</v>
      </c>
      <c r="S407">
        <v>0.438</v>
      </c>
      <c r="T407">
        <f t="shared" si="124"/>
        <v>16</v>
      </c>
      <c r="U407">
        <f t="shared" si="117"/>
        <v>0.5161290322580645</v>
      </c>
      <c r="W407">
        <f t="shared" si="118"/>
        <v>0.22506874119777343</v>
      </c>
      <c r="Y407" s="4">
        <f t="shared" si="119"/>
        <v>172</v>
      </c>
      <c r="Z407">
        <f t="shared" si="120"/>
        <v>0.35758835758835761</v>
      </c>
      <c r="AA407" s="3">
        <v>42263</v>
      </c>
      <c r="AB407">
        <v>1.5</v>
      </c>
      <c r="AD407" s="3">
        <v>42263</v>
      </c>
      <c r="AE407">
        <v>1.5</v>
      </c>
      <c r="AF407">
        <f t="shared" si="125"/>
        <v>3</v>
      </c>
      <c r="AG407">
        <f t="shared" si="121"/>
        <v>9.6774193548387094E-2</v>
      </c>
      <c r="AI407">
        <f t="shared" si="122"/>
        <v>0.26081416403997049</v>
      </c>
    </row>
    <row r="408" spans="1:35" hidden="1" x14ac:dyDescent="0.3">
      <c r="A408">
        <f t="shared" si="111"/>
        <v>469</v>
      </c>
      <c r="B408">
        <f t="shared" si="112"/>
        <v>0.97505197505197505</v>
      </c>
      <c r="C408" s="3">
        <v>42264</v>
      </c>
      <c r="D408">
        <v>29.5</v>
      </c>
      <c r="F408" s="3">
        <v>42264</v>
      </c>
      <c r="G408">
        <v>29.5</v>
      </c>
      <c r="H408">
        <f t="shared" si="123"/>
        <v>26</v>
      </c>
      <c r="I408">
        <f t="shared" si="113"/>
        <v>0.83870967741935487</v>
      </c>
      <c r="K408">
        <f t="shared" si="114"/>
        <v>0.13634229763262018</v>
      </c>
      <c r="M408" s="4">
        <f t="shared" si="115"/>
        <v>130</v>
      </c>
      <c r="N408">
        <f t="shared" si="116"/>
        <v>0.27027027027027029</v>
      </c>
      <c r="O408" s="3">
        <v>42264</v>
      </c>
      <c r="P408">
        <v>0.433</v>
      </c>
      <c r="R408" s="3">
        <v>42264</v>
      </c>
      <c r="S408">
        <v>0.433</v>
      </c>
      <c r="T408">
        <f t="shared" si="124"/>
        <v>13</v>
      </c>
      <c r="U408">
        <f t="shared" si="117"/>
        <v>0.41935483870967744</v>
      </c>
      <c r="W408">
        <f t="shared" si="118"/>
        <v>0.14908456843940715</v>
      </c>
      <c r="Y408" s="4">
        <f t="shared" si="119"/>
        <v>145</v>
      </c>
      <c r="Z408">
        <f t="shared" si="120"/>
        <v>0.30145530145530147</v>
      </c>
      <c r="AA408" s="3">
        <v>42264</v>
      </c>
      <c r="AB408">
        <v>1.4</v>
      </c>
      <c r="AD408" s="3">
        <v>42264</v>
      </c>
      <c r="AE408">
        <v>1.4</v>
      </c>
      <c r="AF408">
        <f t="shared" si="125"/>
        <v>1</v>
      </c>
      <c r="AG408">
        <f t="shared" si="121"/>
        <v>3.2258064516129031E-2</v>
      </c>
      <c r="AI408">
        <f t="shared" si="122"/>
        <v>0.26919723693917241</v>
      </c>
    </row>
    <row r="409" spans="1:35" hidden="1" x14ac:dyDescent="0.3">
      <c r="A409">
        <f t="shared" si="111"/>
        <v>477</v>
      </c>
      <c r="B409">
        <f t="shared" si="112"/>
        <v>0.99168399168399168</v>
      </c>
      <c r="C409" s="3">
        <v>42265</v>
      </c>
      <c r="D409">
        <v>30.9</v>
      </c>
      <c r="F409" s="3">
        <v>42265</v>
      </c>
      <c r="G409">
        <v>30.9</v>
      </c>
      <c r="H409">
        <f t="shared" si="123"/>
        <v>28</v>
      </c>
      <c r="I409">
        <f t="shared" si="113"/>
        <v>0.90322580645161288</v>
      </c>
      <c r="K409">
        <f t="shared" si="114"/>
        <v>8.8458185232378805E-2</v>
      </c>
      <c r="M409" s="4">
        <f t="shared" si="115"/>
        <v>32</v>
      </c>
      <c r="N409">
        <f t="shared" si="116"/>
        <v>6.6528066528066532E-2</v>
      </c>
      <c r="O409" s="3">
        <v>42265</v>
      </c>
      <c r="P409">
        <v>0.35799999999999998</v>
      </c>
      <c r="R409" s="3">
        <v>42265</v>
      </c>
      <c r="S409">
        <v>0.35799999999999998</v>
      </c>
      <c r="T409">
        <f t="shared" si="124"/>
        <v>2</v>
      </c>
      <c r="U409">
        <f t="shared" si="117"/>
        <v>6.4516129032258063E-2</v>
      </c>
      <c r="W409">
        <f t="shared" si="118"/>
        <v>2.011937495808469E-3</v>
      </c>
      <c r="Y409" s="4">
        <f t="shared" si="119"/>
        <v>145</v>
      </c>
      <c r="Z409">
        <f t="shared" si="120"/>
        <v>0.30145530145530147</v>
      </c>
      <c r="AA409" s="3">
        <v>42265</v>
      </c>
      <c r="AB409">
        <v>1.4</v>
      </c>
      <c r="AD409" s="3">
        <v>42265</v>
      </c>
      <c r="AE409">
        <v>1.4</v>
      </c>
      <c r="AF409">
        <f t="shared" si="125"/>
        <v>1</v>
      </c>
      <c r="AG409">
        <f t="shared" si="121"/>
        <v>3.2258064516129031E-2</v>
      </c>
      <c r="AI409">
        <f t="shared" si="122"/>
        <v>0.26919723693917241</v>
      </c>
    </row>
    <row r="410" spans="1:35" hidden="1" x14ac:dyDescent="0.3">
      <c r="A410">
        <f t="shared" si="111"/>
        <v>477</v>
      </c>
      <c r="B410">
        <f t="shared" si="112"/>
        <v>0.99168399168399168</v>
      </c>
      <c r="C410" s="3">
        <v>42266</v>
      </c>
      <c r="D410">
        <v>30.9</v>
      </c>
      <c r="F410" s="3">
        <v>42266</v>
      </c>
      <c r="G410">
        <v>30.9</v>
      </c>
      <c r="H410">
        <f t="shared" si="123"/>
        <v>28</v>
      </c>
      <c r="I410">
        <f t="shared" si="113"/>
        <v>0.90322580645161288</v>
      </c>
      <c r="K410">
        <f t="shared" si="114"/>
        <v>8.8458185232378805E-2</v>
      </c>
      <c r="M410" s="4">
        <f t="shared" si="115"/>
        <v>42</v>
      </c>
      <c r="N410">
        <f t="shared" si="116"/>
        <v>8.7318087318087323E-2</v>
      </c>
      <c r="O410" s="3">
        <v>42266</v>
      </c>
      <c r="P410">
        <v>0.36499999999999999</v>
      </c>
      <c r="R410" s="3">
        <v>42266</v>
      </c>
      <c r="S410">
        <v>0.36499999999999999</v>
      </c>
      <c r="T410">
        <f t="shared" si="124"/>
        <v>3</v>
      </c>
      <c r="U410">
        <f t="shared" si="117"/>
        <v>9.6774193548387094E-2</v>
      </c>
      <c r="W410">
        <f t="shared" si="118"/>
        <v>9.4561062302997712E-3</v>
      </c>
      <c r="Y410" s="4">
        <f t="shared" si="119"/>
        <v>172</v>
      </c>
      <c r="Z410">
        <f t="shared" si="120"/>
        <v>0.35758835758835761</v>
      </c>
      <c r="AA410" s="3">
        <v>42266</v>
      </c>
      <c r="AB410">
        <v>1.5</v>
      </c>
      <c r="AD410" s="3">
        <v>42266</v>
      </c>
      <c r="AE410">
        <v>1.5</v>
      </c>
      <c r="AF410">
        <f t="shared" si="125"/>
        <v>3</v>
      </c>
      <c r="AG410">
        <f t="shared" si="121"/>
        <v>9.6774193548387094E-2</v>
      </c>
      <c r="AI410">
        <f t="shared" si="122"/>
        <v>0.26081416403997049</v>
      </c>
    </row>
    <row r="411" spans="1:35" hidden="1" x14ac:dyDescent="0.3">
      <c r="A411">
        <f t="shared" si="111"/>
        <v>350</v>
      </c>
      <c r="B411">
        <f t="shared" si="112"/>
        <v>0.72765072765072769</v>
      </c>
      <c r="C411" s="3">
        <v>42267</v>
      </c>
      <c r="D411">
        <v>24.5</v>
      </c>
      <c r="F411" s="3">
        <v>42267</v>
      </c>
      <c r="G411">
        <v>24.5</v>
      </c>
      <c r="H411">
        <f t="shared" si="123"/>
        <v>16</v>
      </c>
      <c r="I411">
        <f t="shared" si="113"/>
        <v>0.5161290322580645</v>
      </c>
      <c r="K411">
        <f t="shared" si="114"/>
        <v>0.21152169539266319</v>
      </c>
      <c r="M411" s="4">
        <f t="shared" si="115"/>
        <v>331</v>
      </c>
      <c r="N411">
        <f t="shared" si="116"/>
        <v>0.68814968814968813</v>
      </c>
      <c r="O411" s="3">
        <v>42267</v>
      </c>
      <c r="P411">
        <v>0.58599999999999997</v>
      </c>
      <c r="R411" s="3">
        <v>42267</v>
      </c>
      <c r="S411">
        <v>0.58599999999999997</v>
      </c>
      <c r="T411">
        <f t="shared" si="124"/>
        <v>27</v>
      </c>
      <c r="U411">
        <f t="shared" si="117"/>
        <v>0.87096774193548387</v>
      </c>
      <c r="W411">
        <f t="shared" si="118"/>
        <v>0.18281805378579574</v>
      </c>
      <c r="Y411" s="4">
        <f t="shared" si="119"/>
        <v>286</v>
      </c>
      <c r="Z411">
        <f t="shared" si="120"/>
        <v>0.59459459459459463</v>
      </c>
      <c r="AA411" s="3">
        <v>42267</v>
      </c>
      <c r="AB411">
        <v>1.9</v>
      </c>
      <c r="AD411" s="3">
        <v>42267</v>
      </c>
      <c r="AE411">
        <v>1.9</v>
      </c>
      <c r="AF411">
        <f t="shared" si="125"/>
        <v>14</v>
      </c>
      <c r="AG411">
        <f t="shared" si="121"/>
        <v>0.45161290322580644</v>
      </c>
      <c r="AI411">
        <f t="shared" si="122"/>
        <v>0.14298169136878819</v>
      </c>
    </row>
    <row r="412" spans="1:35" hidden="1" x14ac:dyDescent="0.3">
      <c r="A412">
        <f t="shared" si="111"/>
        <v>275</v>
      </c>
      <c r="B412">
        <f t="shared" si="112"/>
        <v>0.5717255717255717</v>
      </c>
      <c r="C412" s="3">
        <v>42268</v>
      </c>
      <c r="D412">
        <v>22.9</v>
      </c>
      <c r="F412" s="3">
        <v>42268</v>
      </c>
      <c r="G412">
        <v>22.9</v>
      </c>
      <c r="H412">
        <f t="shared" si="123"/>
        <v>9</v>
      </c>
      <c r="I412">
        <f t="shared" si="113"/>
        <v>0.29032258064516131</v>
      </c>
      <c r="K412">
        <f t="shared" si="114"/>
        <v>0.28140299108041039</v>
      </c>
      <c r="M412" s="4">
        <f t="shared" si="115"/>
        <v>126</v>
      </c>
      <c r="N412">
        <f t="shared" si="116"/>
        <v>0.26195426195426197</v>
      </c>
      <c r="O412" s="3">
        <v>42268</v>
      </c>
      <c r="P412">
        <v>0.43</v>
      </c>
      <c r="R412" s="3">
        <v>42268</v>
      </c>
      <c r="S412">
        <v>0.43</v>
      </c>
      <c r="T412">
        <f t="shared" si="124"/>
        <v>12</v>
      </c>
      <c r="U412">
        <f t="shared" si="117"/>
        <v>0.38709677419354838</v>
      </c>
      <c r="W412">
        <f t="shared" si="118"/>
        <v>0.12514251223928641</v>
      </c>
      <c r="Y412" s="4">
        <f t="shared" si="119"/>
        <v>476</v>
      </c>
      <c r="Z412">
        <f t="shared" si="120"/>
        <v>0.98960498960498966</v>
      </c>
      <c r="AA412" s="3">
        <v>42268</v>
      </c>
      <c r="AB412">
        <v>4.8</v>
      </c>
      <c r="AD412" s="3">
        <v>42268</v>
      </c>
      <c r="AE412">
        <v>4.8</v>
      </c>
      <c r="AF412">
        <f t="shared" si="125"/>
        <v>30</v>
      </c>
      <c r="AG412">
        <f t="shared" si="121"/>
        <v>0.967741935483871</v>
      </c>
      <c r="AI412">
        <f t="shared" si="122"/>
        <v>2.1863054121118664E-2</v>
      </c>
    </row>
    <row r="413" spans="1:35" hidden="1" x14ac:dyDescent="0.3">
      <c r="A413">
        <f t="shared" si="111"/>
        <v>312</v>
      </c>
      <c r="B413">
        <f t="shared" si="112"/>
        <v>0.64864864864864868</v>
      </c>
      <c r="C413" s="3">
        <v>42269</v>
      </c>
      <c r="D413">
        <v>23.6</v>
      </c>
      <c r="F413" s="3">
        <v>42269</v>
      </c>
      <c r="G413">
        <v>23.6</v>
      </c>
      <c r="H413">
        <f t="shared" si="123"/>
        <v>14</v>
      </c>
      <c r="I413">
        <f t="shared" si="113"/>
        <v>0.45161290322580644</v>
      </c>
      <c r="K413">
        <f t="shared" si="114"/>
        <v>0.19703574542284225</v>
      </c>
      <c r="M413" s="4">
        <f t="shared" si="115"/>
        <v>172</v>
      </c>
      <c r="N413">
        <f t="shared" si="116"/>
        <v>0.35758835758835761</v>
      </c>
      <c r="O413" s="3">
        <v>42269</v>
      </c>
      <c r="P413">
        <v>0.46</v>
      </c>
      <c r="R413" s="3">
        <v>42269</v>
      </c>
      <c r="S413">
        <v>0.46</v>
      </c>
      <c r="T413">
        <f t="shared" si="124"/>
        <v>18</v>
      </c>
      <c r="U413">
        <f t="shared" si="117"/>
        <v>0.58064516129032262</v>
      </c>
      <c r="W413">
        <f t="shared" si="118"/>
        <v>0.22305680370196501</v>
      </c>
      <c r="Y413" s="4">
        <f t="shared" si="119"/>
        <v>270</v>
      </c>
      <c r="Z413">
        <f t="shared" si="120"/>
        <v>0.56133056133056136</v>
      </c>
      <c r="AA413" s="3">
        <v>42269</v>
      </c>
      <c r="AB413">
        <v>1.8</v>
      </c>
      <c r="AD413" s="3">
        <v>42269</v>
      </c>
      <c r="AE413">
        <v>1.8</v>
      </c>
      <c r="AF413">
        <f t="shared" si="125"/>
        <v>8</v>
      </c>
      <c r="AG413">
        <f t="shared" si="121"/>
        <v>0.25806451612903225</v>
      </c>
      <c r="AI413">
        <f t="shared" si="122"/>
        <v>0.30326604520152911</v>
      </c>
    </row>
    <row r="414" spans="1:35" hidden="1" x14ac:dyDescent="0.3">
      <c r="A414">
        <f t="shared" si="111"/>
        <v>339</v>
      </c>
      <c r="B414">
        <f t="shared" si="112"/>
        <v>0.70478170478170477</v>
      </c>
      <c r="C414" s="3">
        <v>42270</v>
      </c>
      <c r="D414">
        <v>24.2</v>
      </c>
      <c r="F414" s="3">
        <v>42270</v>
      </c>
      <c r="G414">
        <v>24.2</v>
      </c>
      <c r="H414">
        <f t="shared" si="123"/>
        <v>15</v>
      </c>
      <c r="I414">
        <f t="shared" si="113"/>
        <v>0.4838709677419355</v>
      </c>
      <c r="K414">
        <f t="shared" si="114"/>
        <v>0.22091073703976927</v>
      </c>
      <c r="M414" s="4">
        <f t="shared" si="115"/>
        <v>269</v>
      </c>
      <c r="N414">
        <f t="shared" si="116"/>
        <v>0.55925155925155923</v>
      </c>
      <c r="O414" s="3">
        <v>42270</v>
      </c>
      <c r="P414">
        <v>0.53200000000000003</v>
      </c>
      <c r="R414" s="3">
        <v>42270</v>
      </c>
      <c r="S414">
        <v>0.53200000000000003</v>
      </c>
      <c r="T414">
        <f t="shared" si="124"/>
        <v>25</v>
      </c>
      <c r="U414">
        <f t="shared" si="117"/>
        <v>0.80645161290322576</v>
      </c>
      <c r="W414">
        <f t="shared" si="118"/>
        <v>0.24720005365166653</v>
      </c>
      <c r="Y414" s="4">
        <f t="shared" si="119"/>
        <v>310</v>
      </c>
      <c r="Z414">
        <f t="shared" si="120"/>
        <v>0.64449064449064453</v>
      </c>
      <c r="AA414" s="3">
        <v>42270</v>
      </c>
      <c r="AB414">
        <v>2</v>
      </c>
      <c r="AD414" s="3">
        <v>42270</v>
      </c>
      <c r="AE414">
        <v>2</v>
      </c>
      <c r="AF414">
        <f t="shared" si="125"/>
        <v>16</v>
      </c>
      <c r="AG414">
        <f t="shared" si="121"/>
        <v>0.5161290322580645</v>
      </c>
      <c r="AI414">
        <f t="shared" si="122"/>
        <v>0.12836161223258002</v>
      </c>
    </row>
    <row r="415" spans="1:35" hidden="1" x14ac:dyDescent="0.3">
      <c r="A415">
        <f t="shared" si="111"/>
        <v>217</v>
      </c>
      <c r="B415">
        <f t="shared" si="112"/>
        <v>0.45114345114345117</v>
      </c>
      <c r="C415" s="3">
        <v>42271</v>
      </c>
      <c r="D415">
        <v>21.9</v>
      </c>
      <c r="F415" s="3">
        <v>42271</v>
      </c>
      <c r="G415">
        <v>21.9</v>
      </c>
      <c r="H415">
        <f t="shared" si="123"/>
        <v>7</v>
      </c>
      <c r="I415">
        <f t="shared" si="113"/>
        <v>0.22580645161290322</v>
      </c>
      <c r="K415">
        <f t="shared" si="114"/>
        <v>0.22533699953054795</v>
      </c>
      <c r="M415" s="4">
        <f t="shared" si="115"/>
        <v>359</v>
      </c>
      <c r="N415">
        <f t="shared" si="116"/>
        <v>0.74636174636174635</v>
      </c>
      <c r="O415" s="3">
        <v>42271</v>
      </c>
      <c r="P415">
        <v>0.621</v>
      </c>
      <c r="R415" s="3">
        <v>42271</v>
      </c>
      <c r="S415">
        <v>0.621</v>
      </c>
      <c r="T415">
        <f t="shared" si="124"/>
        <v>28</v>
      </c>
      <c r="U415">
        <f t="shared" si="117"/>
        <v>0.90322580645161288</v>
      </c>
      <c r="W415">
        <f t="shared" si="118"/>
        <v>0.15686406008986653</v>
      </c>
      <c r="Y415" s="4">
        <f t="shared" si="119"/>
        <v>384</v>
      </c>
      <c r="Z415">
        <f t="shared" si="120"/>
        <v>0.79833679833679838</v>
      </c>
      <c r="AA415" s="3">
        <v>42271</v>
      </c>
      <c r="AB415">
        <v>2.4</v>
      </c>
      <c r="AD415" s="3">
        <v>42271</v>
      </c>
      <c r="AE415">
        <v>2.4</v>
      </c>
      <c r="AF415">
        <f t="shared" si="125"/>
        <v>23</v>
      </c>
      <c r="AG415">
        <f t="shared" si="121"/>
        <v>0.74193548387096775</v>
      </c>
      <c r="AI415">
        <f t="shared" si="122"/>
        <v>5.6401314465830632E-2</v>
      </c>
    </row>
    <row r="416" spans="1:35" hidden="1" x14ac:dyDescent="0.3">
      <c r="A416">
        <f t="shared" si="111"/>
        <v>38</v>
      </c>
      <c r="B416">
        <f t="shared" si="112"/>
        <v>7.9002079002079006E-2</v>
      </c>
      <c r="C416" s="3">
        <v>42272</v>
      </c>
      <c r="D416">
        <v>18.399999999999999</v>
      </c>
      <c r="F416" s="3">
        <v>42272</v>
      </c>
      <c r="G416">
        <v>18.399999999999999</v>
      </c>
      <c r="H416">
        <f t="shared" si="123"/>
        <v>2</v>
      </c>
      <c r="I416">
        <f t="shared" si="113"/>
        <v>6.4516129032258063E-2</v>
      </c>
      <c r="K416">
        <f t="shared" si="114"/>
        <v>1.4485949969820944E-2</v>
      </c>
      <c r="M416" s="4">
        <f t="shared" si="115"/>
        <v>412</v>
      </c>
      <c r="N416">
        <f t="shared" si="116"/>
        <v>0.8565488565488566</v>
      </c>
      <c r="O416" s="3">
        <v>42272</v>
      </c>
      <c r="P416">
        <v>0.72</v>
      </c>
      <c r="R416" s="3">
        <v>42272</v>
      </c>
      <c r="S416">
        <v>0.72</v>
      </c>
      <c r="T416">
        <f t="shared" si="124"/>
        <v>29</v>
      </c>
      <c r="U416">
        <f t="shared" si="117"/>
        <v>0.93548387096774188</v>
      </c>
      <c r="W416">
        <f t="shared" si="118"/>
        <v>7.8935014418885285E-2</v>
      </c>
      <c r="Y416" s="4">
        <f t="shared" si="119"/>
        <v>270</v>
      </c>
      <c r="Z416">
        <f t="shared" si="120"/>
        <v>0.56133056133056136</v>
      </c>
      <c r="AA416" s="3">
        <v>42272</v>
      </c>
      <c r="AB416">
        <v>1.8</v>
      </c>
      <c r="AD416" s="3">
        <v>42272</v>
      </c>
      <c r="AE416">
        <v>1.8</v>
      </c>
      <c r="AF416">
        <f t="shared" si="125"/>
        <v>8</v>
      </c>
      <c r="AG416">
        <f t="shared" si="121"/>
        <v>0.25806451612903225</v>
      </c>
      <c r="AI416">
        <f t="shared" si="122"/>
        <v>0.30326604520152911</v>
      </c>
    </row>
    <row r="417" spans="1:36" hidden="1" x14ac:dyDescent="0.3">
      <c r="A417">
        <f t="shared" si="111"/>
        <v>177</v>
      </c>
      <c r="B417">
        <f t="shared" si="112"/>
        <v>0.367983367983368</v>
      </c>
      <c r="C417" s="3">
        <v>42273</v>
      </c>
      <c r="D417">
        <v>21.3</v>
      </c>
      <c r="F417" s="3">
        <v>42273</v>
      </c>
      <c r="G417">
        <v>21.3</v>
      </c>
      <c r="H417">
        <f t="shared" si="123"/>
        <v>6</v>
      </c>
      <c r="I417">
        <f t="shared" si="113"/>
        <v>0.19354838709677419</v>
      </c>
      <c r="K417">
        <f t="shared" si="114"/>
        <v>0.17443498088659382</v>
      </c>
      <c r="M417" s="4">
        <f t="shared" si="115"/>
        <v>233</v>
      </c>
      <c r="N417">
        <f t="shared" si="116"/>
        <v>0.48440748440748443</v>
      </c>
      <c r="O417" s="3">
        <v>42273</v>
      </c>
      <c r="P417">
        <v>0.505</v>
      </c>
      <c r="R417" s="3">
        <v>42273</v>
      </c>
      <c r="S417">
        <v>0.505</v>
      </c>
      <c r="T417">
        <f t="shared" si="124"/>
        <v>23</v>
      </c>
      <c r="U417">
        <f t="shared" si="117"/>
        <v>0.74193548387096775</v>
      </c>
      <c r="W417">
        <f t="shared" si="118"/>
        <v>0.25752799946348331</v>
      </c>
      <c r="Y417" s="4">
        <f t="shared" si="119"/>
        <v>270</v>
      </c>
      <c r="Z417">
        <f t="shared" si="120"/>
        <v>0.56133056133056136</v>
      </c>
      <c r="AA417" s="3">
        <v>42273</v>
      </c>
      <c r="AB417">
        <v>1.8</v>
      </c>
      <c r="AD417" s="3">
        <v>42273</v>
      </c>
      <c r="AE417">
        <v>1.8</v>
      </c>
      <c r="AF417">
        <f t="shared" si="125"/>
        <v>8</v>
      </c>
      <c r="AG417">
        <f t="shared" si="121"/>
        <v>0.25806451612903225</v>
      </c>
      <c r="AI417">
        <f t="shared" si="122"/>
        <v>0.30326604520152911</v>
      </c>
    </row>
    <row r="418" spans="1:36" hidden="1" x14ac:dyDescent="0.3">
      <c r="A418">
        <f t="shared" si="111"/>
        <v>217</v>
      </c>
      <c r="B418">
        <f t="shared" si="112"/>
        <v>0.45114345114345117</v>
      </c>
      <c r="C418" s="3">
        <v>42274</v>
      </c>
      <c r="D418">
        <v>21.9</v>
      </c>
      <c r="F418" s="3">
        <v>42274</v>
      </c>
      <c r="G418">
        <v>21.9</v>
      </c>
      <c r="H418">
        <f t="shared" si="123"/>
        <v>7</v>
      </c>
      <c r="I418">
        <f t="shared" si="113"/>
        <v>0.22580645161290322</v>
      </c>
      <c r="K418">
        <f t="shared" si="114"/>
        <v>0.22533699953054795</v>
      </c>
      <c r="M418" s="4">
        <f t="shared" si="115"/>
        <v>156</v>
      </c>
      <c r="N418">
        <f t="shared" si="116"/>
        <v>0.32432432432432434</v>
      </c>
      <c r="O418" s="3">
        <v>42274</v>
      </c>
      <c r="P418">
        <v>0.45</v>
      </c>
      <c r="R418" s="3">
        <v>42274</v>
      </c>
      <c r="S418">
        <v>0.45</v>
      </c>
      <c r="T418">
        <f t="shared" si="124"/>
        <v>17</v>
      </c>
      <c r="U418">
        <f t="shared" si="117"/>
        <v>0.54838709677419351</v>
      </c>
      <c r="W418">
        <f t="shared" si="118"/>
        <v>0.22406277244986916</v>
      </c>
      <c r="Y418" s="4">
        <f t="shared" si="119"/>
        <v>449</v>
      </c>
      <c r="Z418">
        <f t="shared" si="120"/>
        <v>0.93347193347193347</v>
      </c>
      <c r="AA418" s="3">
        <v>42274</v>
      </c>
      <c r="AB418">
        <v>3.4</v>
      </c>
      <c r="AD418" s="3">
        <v>42274</v>
      </c>
      <c r="AE418">
        <v>3.4</v>
      </c>
      <c r="AF418">
        <f t="shared" si="125"/>
        <v>27</v>
      </c>
      <c r="AG418">
        <f t="shared" si="121"/>
        <v>0.87096774193548387</v>
      </c>
      <c r="AI418">
        <f t="shared" si="122"/>
        <v>6.2504191536449594E-2</v>
      </c>
    </row>
    <row r="419" spans="1:36" hidden="1" x14ac:dyDescent="0.3">
      <c r="A419">
        <f t="shared" si="111"/>
        <v>124</v>
      </c>
      <c r="B419">
        <f t="shared" si="112"/>
        <v>0.25779625779625781</v>
      </c>
      <c r="C419" s="3">
        <v>42275</v>
      </c>
      <c r="D419">
        <v>20.6</v>
      </c>
      <c r="F419" s="3">
        <v>42275</v>
      </c>
      <c r="G419">
        <v>20.6</v>
      </c>
      <c r="H419">
        <f t="shared" si="123"/>
        <v>5</v>
      </c>
      <c r="I419">
        <f t="shared" si="113"/>
        <v>0.16129032258064516</v>
      </c>
      <c r="K419">
        <f t="shared" si="114"/>
        <v>9.6505935215612654E-2</v>
      </c>
      <c r="M419" s="4">
        <f t="shared" si="115"/>
        <v>110</v>
      </c>
      <c r="N419">
        <f t="shared" si="116"/>
        <v>0.2286902286902287</v>
      </c>
      <c r="O419" s="3">
        <v>42275</v>
      </c>
      <c r="P419">
        <v>0.41899999999999998</v>
      </c>
      <c r="R419" s="3">
        <v>42275</v>
      </c>
      <c r="S419">
        <v>0.41899999999999998</v>
      </c>
      <c r="T419">
        <f t="shared" si="124"/>
        <v>8</v>
      </c>
      <c r="U419">
        <f t="shared" si="117"/>
        <v>0.25806451612903225</v>
      </c>
      <c r="W419">
        <f t="shared" si="118"/>
        <v>2.9374287438803548E-2</v>
      </c>
      <c r="Y419" s="4">
        <f t="shared" si="119"/>
        <v>471</v>
      </c>
      <c r="Z419">
        <f t="shared" si="120"/>
        <v>0.97920997920997921</v>
      </c>
      <c r="AA419" s="3">
        <v>42275</v>
      </c>
      <c r="AB419">
        <v>4.5</v>
      </c>
      <c r="AD419" s="3">
        <v>42275</v>
      </c>
      <c r="AE419">
        <v>4.5</v>
      </c>
      <c r="AF419">
        <f t="shared" si="125"/>
        <v>29</v>
      </c>
      <c r="AG419">
        <f t="shared" si="121"/>
        <v>0.93548387096774188</v>
      </c>
      <c r="AI419">
        <f t="shared" si="122"/>
        <v>4.3726108242237327E-2</v>
      </c>
    </row>
    <row r="420" spans="1:36" hidden="1" x14ac:dyDescent="0.3">
      <c r="A420">
        <f t="shared" si="111"/>
        <v>95</v>
      </c>
      <c r="B420">
        <f t="shared" si="112"/>
        <v>0.19750519750519752</v>
      </c>
      <c r="C420" s="3">
        <v>42276</v>
      </c>
      <c r="D420">
        <v>20.100000000000001</v>
      </c>
      <c r="F420" s="3">
        <v>42276</v>
      </c>
      <c r="G420">
        <v>20.100000000000001</v>
      </c>
      <c r="H420">
        <f t="shared" si="123"/>
        <v>3</v>
      </c>
      <c r="I420">
        <f t="shared" si="113"/>
        <v>9.6774193548387094E-2</v>
      </c>
      <c r="K420">
        <f t="shared" si="114"/>
        <v>0.10073100395681042</v>
      </c>
      <c r="M420" s="4">
        <f t="shared" si="115"/>
        <v>124</v>
      </c>
      <c r="N420">
        <f t="shared" si="116"/>
        <v>0.25779625779625781</v>
      </c>
      <c r="O420" s="3">
        <v>42276</v>
      </c>
      <c r="P420">
        <v>0.42899999999999999</v>
      </c>
      <c r="R420" s="3">
        <v>42276</v>
      </c>
      <c r="S420">
        <v>0.42899999999999999</v>
      </c>
      <c r="T420">
        <f t="shared" si="124"/>
        <v>11</v>
      </c>
      <c r="U420">
        <f t="shared" si="117"/>
        <v>0.35483870967741937</v>
      </c>
      <c r="W420">
        <f t="shared" si="118"/>
        <v>9.7042451881161562E-2</v>
      </c>
      <c r="Y420" s="4">
        <f t="shared" si="119"/>
        <v>453</v>
      </c>
      <c r="Z420">
        <f t="shared" si="120"/>
        <v>0.94178794178794178</v>
      </c>
      <c r="AA420" s="3">
        <v>42276</v>
      </c>
      <c r="AB420">
        <v>3.5</v>
      </c>
      <c r="AD420" s="3">
        <v>42276</v>
      </c>
      <c r="AE420">
        <v>3.5</v>
      </c>
      <c r="AF420">
        <f t="shared" si="125"/>
        <v>28</v>
      </c>
      <c r="AG420">
        <f t="shared" si="121"/>
        <v>0.90322580645161288</v>
      </c>
      <c r="AI420">
        <f t="shared" si="122"/>
        <v>3.8562135336328907E-2</v>
      </c>
    </row>
    <row r="421" spans="1:36" x14ac:dyDescent="0.3">
      <c r="A421" s="1">
        <f t="shared" si="111"/>
        <v>118</v>
      </c>
      <c r="B421" s="1">
        <f t="shared" si="112"/>
        <v>0.24532224532224534</v>
      </c>
      <c r="C421" s="5">
        <v>42277</v>
      </c>
      <c r="D421" s="1">
        <v>20.5</v>
      </c>
      <c r="E421" s="1"/>
      <c r="F421" s="5">
        <v>42277</v>
      </c>
      <c r="G421" s="1">
        <v>20.5</v>
      </c>
      <c r="H421" s="1">
        <f t="shared" si="123"/>
        <v>4</v>
      </c>
      <c r="I421" s="1">
        <f t="shared" si="113"/>
        <v>0.12903225806451613</v>
      </c>
      <c r="J421" s="1"/>
      <c r="K421" s="1">
        <f t="shared" si="114"/>
        <v>0.11628998725772921</v>
      </c>
      <c r="L421" s="1">
        <f>SUM(K392:K421)</f>
        <v>5.1425793038696268</v>
      </c>
      <c r="M421" s="2">
        <f t="shared" si="115"/>
        <v>134</v>
      </c>
      <c r="N421" s="1">
        <f t="shared" si="116"/>
        <v>0.2785862785862786</v>
      </c>
      <c r="O421" s="5">
        <v>42277</v>
      </c>
      <c r="P421" s="1">
        <v>0.435</v>
      </c>
      <c r="Q421" s="1"/>
      <c r="R421" s="5">
        <v>42277</v>
      </c>
      <c r="S421" s="1">
        <v>0.435</v>
      </c>
      <c r="T421" s="1">
        <f t="shared" si="124"/>
        <v>14</v>
      </c>
      <c r="U421" s="1">
        <f t="shared" si="117"/>
        <v>0.45161290322580644</v>
      </c>
      <c r="V421" s="1"/>
      <c r="W421" s="1">
        <f t="shared" si="118"/>
        <v>0.17302662463952784</v>
      </c>
      <c r="X421" s="1">
        <f>SUM(W392:W421)</f>
        <v>4.0642478706994831</v>
      </c>
      <c r="Y421" s="2">
        <f t="shared" si="119"/>
        <v>445</v>
      </c>
      <c r="Z421" s="1">
        <f t="shared" si="120"/>
        <v>0.92515592515592515</v>
      </c>
      <c r="AA421" s="5">
        <v>42277</v>
      </c>
      <c r="AB421" s="1">
        <v>3.3</v>
      </c>
      <c r="AC421" s="1"/>
      <c r="AD421" s="5">
        <v>42277</v>
      </c>
      <c r="AE421" s="1">
        <v>3.3</v>
      </c>
      <c r="AF421" s="1">
        <f t="shared" si="125"/>
        <v>26</v>
      </c>
      <c r="AG421" s="1">
        <f t="shared" si="121"/>
        <v>0.83870967741935487</v>
      </c>
      <c r="AH421" s="1"/>
      <c r="AI421" s="1">
        <f t="shared" si="122"/>
        <v>8.6446247736570281E-2</v>
      </c>
      <c r="AJ421" s="1">
        <f>SUM(AI392:AI421)</f>
        <v>5.0830259539936975</v>
      </c>
    </row>
    <row r="422" spans="1:36" hidden="1" x14ac:dyDescent="0.3">
      <c r="A422">
        <f t="shared" si="111"/>
        <v>397</v>
      </c>
      <c r="B422">
        <f t="shared" si="112"/>
        <v>0.82536382536382535</v>
      </c>
      <c r="C422" s="3">
        <v>42614</v>
      </c>
      <c r="D422">
        <v>25.8</v>
      </c>
      <c r="F422" s="3">
        <v>42614</v>
      </c>
      <c r="G422">
        <v>25.8</v>
      </c>
      <c r="H422">
        <f>_xlfn.RANK.EQ(G422,$G$422:$G$451,1)</f>
        <v>26</v>
      </c>
      <c r="I422">
        <f t="shared" si="113"/>
        <v>0.83870967741935487</v>
      </c>
      <c r="K422">
        <f t="shared" si="114"/>
        <v>1.3345852055529517E-2</v>
      </c>
      <c r="M422" s="4">
        <f t="shared" si="115"/>
        <v>260</v>
      </c>
      <c r="N422">
        <f t="shared" si="116"/>
        <v>0.54054054054054057</v>
      </c>
      <c r="O422" s="3">
        <v>42614</v>
      </c>
      <c r="P422">
        <v>0.52300000000000002</v>
      </c>
      <c r="R422" s="3">
        <v>42614</v>
      </c>
      <c r="S422">
        <v>0.52300000000000002</v>
      </c>
      <c r="T422">
        <f>_xlfn.RANK.EQ(S422,$S$422:$S$451,1)</f>
        <v>12</v>
      </c>
      <c r="U422">
        <f t="shared" si="117"/>
        <v>0.38709677419354838</v>
      </c>
      <c r="W422">
        <f t="shared" si="118"/>
        <v>0.15344376634699219</v>
      </c>
      <c r="Y422" s="4">
        <f t="shared" si="119"/>
        <v>245</v>
      </c>
      <c r="Z422">
        <f t="shared" si="120"/>
        <v>0.50935550935550933</v>
      </c>
      <c r="AA422" s="3">
        <v>42614</v>
      </c>
      <c r="AB422">
        <v>1.7</v>
      </c>
      <c r="AD422" s="3">
        <v>42614</v>
      </c>
      <c r="AE422">
        <v>1.7</v>
      </c>
      <c r="AF422">
        <f>_xlfn.RANK.EQ(AE422,$AE$422:$AE$451,1)</f>
        <v>16</v>
      </c>
      <c r="AG422">
        <f t="shared" si="121"/>
        <v>0.5161290322580645</v>
      </c>
      <c r="AI422">
        <f t="shared" si="122"/>
        <v>6.7735229025551735E-3</v>
      </c>
    </row>
    <row r="423" spans="1:36" hidden="1" x14ac:dyDescent="0.3">
      <c r="A423">
        <f t="shared" si="111"/>
        <v>456</v>
      </c>
      <c r="B423">
        <f t="shared" si="112"/>
        <v>0.94802494802494808</v>
      </c>
      <c r="C423" s="3">
        <v>42615</v>
      </c>
      <c r="D423">
        <v>28.3</v>
      </c>
      <c r="F423" s="3">
        <v>42615</v>
      </c>
      <c r="G423">
        <v>28.3</v>
      </c>
      <c r="H423">
        <f t="shared" ref="H423:H451" si="126">_xlfn.RANK.EQ(G423,$G$422:$G$451,1)</f>
        <v>28</v>
      </c>
      <c r="I423">
        <f t="shared" si="113"/>
        <v>0.90322580645161288</v>
      </c>
      <c r="K423">
        <f t="shared" si="114"/>
        <v>4.4799141573335199E-2</v>
      </c>
      <c r="M423" s="4">
        <f t="shared" si="115"/>
        <v>128</v>
      </c>
      <c r="N423">
        <f t="shared" si="116"/>
        <v>0.26611226611226613</v>
      </c>
      <c r="O423" s="3">
        <v>42615</v>
      </c>
      <c r="P423">
        <v>0.432</v>
      </c>
      <c r="R423" s="3">
        <v>42615</v>
      </c>
      <c r="S423">
        <v>0.432</v>
      </c>
      <c r="T423">
        <f t="shared" ref="T423:T451" si="127">_xlfn.RANK.EQ(S423,$S$422:$S$451,1)</f>
        <v>6</v>
      </c>
      <c r="U423">
        <f t="shared" si="117"/>
        <v>0.19354838709677419</v>
      </c>
      <c r="W423">
        <f t="shared" si="118"/>
        <v>7.2563879015491939E-2</v>
      </c>
      <c r="Y423" s="4">
        <f t="shared" si="119"/>
        <v>414</v>
      </c>
      <c r="Z423">
        <f t="shared" si="120"/>
        <v>0.86070686070686075</v>
      </c>
      <c r="AA423" s="3">
        <v>42615</v>
      </c>
      <c r="AB423">
        <v>2.8</v>
      </c>
      <c r="AD423" s="3">
        <v>42615</v>
      </c>
      <c r="AE423">
        <v>2.8</v>
      </c>
      <c r="AF423">
        <f t="shared" ref="AF423:AF451" si="128">_xlfn.RANK.EQ(AE423,$AE$422:$AE$451,1)</f>
        <v>30</v>
      </c>
      <c r="AG423">
        <f t="shared" si="121"/>
        <v>0.967741935483871</v>
      </c>
      <c r="AI423">
        <f t="shared" si="122"/>
        <v>0.10703507477701024</v>
      </c>
    </row>
    <row r="424" spans="1:36" hidden="1" x14ac:dyDescent="0.3">
      <c r="A424">
        <f t="shared" si="111"/>
        <v>462</v>
      </c>
      <c r="B424">
        <f t="shared" si="112"/>
        <v>0.96049896049896055</v>
      </c>
      <c r="C424" s="3">
        <v>42616</v>
      </c>
      <c r="D424">
        <v>28.8</v>
      </c>
      <c r="F424" s="3">
        <v>42616</v>
      </c>
      <c r="G424">
        <v>28.8</v>
      </c>
      <c r="H424">
        <f t="shared" si="126"/>
        <v>30</v>
      </c>
      <c r="I424">
        <f t="shared" si="113"/>
        <v>0.967741935483871</v>
      </c>
      <c r="K424">
        <f t="shared" si="114"/>
        <v>7.2429749849104441E-3</v>
      </c>
      <c r="M424" s="4">
        <f t="shared" si="115"/>
        <v>17</v>
      </c>
      <c r="N424">
        <f t="shared" si="116"/>
        <v>3.5343035343035345E-2</v>
      </c>
      <c r="O424" s="3">
        <v>42616</v>
      </c>
      <c r="P424">
        <v>0.32500000000000001</v>
      </c>
      <c r="R424" s="3">
        <v>42616</v>
      </c>
      <c r="S424">
        <v>0.32500000000000001</v>
      </c>
      <c r="T424">
        <f t="shared" si="127"/>
        <v>1</v>
      </c>
      <c r="U424">
        <f t="shared" si="117"/>
        <v>3.2258064516129031E-2</v>
      </c>
      <c r="W424">
        <f t="shared" si="118"/>
        <v>3.0849708269063136E-3</v>
      </c>
      <c r="Y424" s="4">
        <f t="shared" si="119"/>
        <v>384</v>
      </c>
      <c r="Z424">
        <f t="shared" si="120"/>
        <v>0.79833679833679838</v>
      </c>
      <c r="AA424" s="3">
        <v>42616</v>
      </c>
      <c r="AB424">
        <v>2.4</v>
      </c>
      <c r="AD424" s="3">
        <v>42616</v>
      </c>
      <c r="AE424">
        <v>2.4</v>
      </c>
      <c r="AF424">
        <f t="shared" si="128"/>
        <v>27</v>
      </c>
      <c r="AG424">
        <f t="shared" si="121"/>
        <v>0.87096774193548387</v>
      </c>
      <c r="AI424">
        <f t="shared" si="122"/>
        <v>7.2630943598685493E-2</v>
      </c>
    </row>
    <row r="425" spans="1:36" hidden="1" x14ac:dyDescent="0.3">
      <c r="A425">
        <f t="shared" si="111"/>
        <v>456</v>
      </c>
      <c r="B425">
        <f t="shared" si="112"/>
        <v>0.94802494802494808</v>
      </c>
      <c r="C425" s="3">
        <v>42617</v>
      </c>
      <c r="D425">
        <v>28.3</v>
      </c>
      <c r="F425" s="3">
        <v>42617</v>
      </c>
      <c r="G425">
        <v>28.3</v>
      </c>
      <c r="H425">
        <f t="shared" si="126"/>
        <v>28</v>
      </c>
      <c r="I425">
        <f t="shared" si="113"/>
        <v>0.90322580645161288</v>
      </c>
      <c r="K425">
        <f t="shared" si="114"/>
        <v>4.4799141573335199E-2</v>
      </c>
      <c r="M425" s="4">
        <f t="shared" si="115"/>
        <v>26</v>
      </c>
      <c r="N425">
        <f t="shared" si="116"/>
        <v>5.4054054054054057E-2</v>
      </c>
      <c r="O425" s="3">
        <v>42617</v>
      </c>
      <c r="P425">
        <v>0.34100000000000003</v>
      </c>
      <c r="R425" s="3">
        <v>42617</v>
      </c>
      <c r="S425">
        <v>0.34100000000000003</v>
      </c>
      <c r="T425">
        <f t="shared" si="127"/>
        <v>2</v>
      </c>
      <c r="U425">
        <f t="shared" si="117"/>
        <v>6.4516129032258063E-2</v>
      </c>
      <c r="W425">
        <f t="shared" si="118"/>
        <v>1.0462074978204006E-2</v>
      </c>
      <c r="Y425" s="4">
        <f t="shared" si="119"/>
        <v>286</v>
      </c>
      <c r="Z425">
        <f t="shared" si="120"/>
        <v>0.59459459459459463</v>
      </c>
      <c r="AA425" s="3">
        <v>42617</v>
      </c>
      <c r="AB425">
        <v>1.9</v>
      </c>
      <c r="AD425" s="3">
        <v>42617</v>
      </c>
      <c r="AE425">
        <v>1.9</v>
      </c>
      <c r="AF425">
        <f t="shared" si="128"/>
        <v>21</v>
      </c>
      <c r="AG425">
        <f t="shared" si="121"/>
        <v>0.67741935483870963</v>
      </c>
      <c r="AI425">
        <f t="shared" si="122"/>
        <v>8.2824760244115003E-2</v>
      </c>
    </row>
    <row r="426" spans="1:36" hidden="1" x14ac:dyDescent="0.3">
      <c r="A426">
        <f t="shared" si="111"/>
        <v>302</v>
      </c>
      <c r="B426">
        <f t="shared" si="112"/>
        <v>0.62785862785862789</v>
      </c>
      <c r="C426" s="3">
        <v>42618</v>
      </c>
      <c r="D426">
        <v>23.4</v>
      </c>
      <c r="F426" s="3">
        <v>42618</v>
      </c>
      <c r="G426">
        <v>23.4</v>
      </c>
      <c r="H426">
        <f t="shared" si="126"/>
        <v>16</v>
      </c>
      <c r="I426">
        <f t="shared" si="113"/>
        <v>0.5161290322580645</v>
      </c>
      <c r="K426">
        <f t="shared" si="114"/>
        <v>0.11172959560056339</v>
      </c>
      <c r="M426" s="4">
        <f t="shared" si="115"/>
        <v>325</v>
      </c>
      <c r="N426">
        <f t="shared" si="116"/>
        <v>0.67567567567567566</v>
      </c>
      <c r="O426" s="3">
        <v>42618</v>
      </c>
      <c r="P426">
        <v>0.58299999999999996</v>
      </c>
      <c r="R426" s="3">
        <v>42618</v>
      </c>
      <c r="S426">
        <v>0.58299999999999996</v>
      </c>
      <c r="T426">
        <f t="shared" si="127"/>
        <v>21</v>
      </c>
      <c r="U426">
        <f t="shared" si="117"/>
        <v>0.67741935483870963</v>
      </c>
      <c r="W426">
        <f t="shared" si="118"/>
        <v>1.7436791630339732E-3</v>
      </c>
      <c r="Y426" s="4">
        <f t="shared" si="119"/>
        <v>391</v>
      </c>
      <c r="Z426">
        <f t="shared" si="120"/>
        <v>0.81288981288981288</v>
      </c>
      <c r="AA426" s="3">
        <v>42618</v>
      </c>
      <c r="AB426">
        <v>2.5</v>
      </c>
      <c r="AD426" s="3">
        <v>42618</v>
      </c>
      <c r="AE426">
        <v>2.5</v>
      </c>
      <c r="AF426">
        <f t="shared" si="128"/>
        <v>28</v>
      </c>
      <c r="AG426">
        <f t="shared" si="121"/>
        <v>0.90322580645161288</v>
      </c>
      <c r="AI426">
        <f t="shared" si="122"/>
        <v>9.0335993561799999E-2</v>
      </c>
    </row>
    <row r="427" spans="1:36" hidden="1" x14ac:dyDescent="0.3">
      <c r="A427">
        <f t="shared" si="111"/>
        <v>111</v>
      </c>
      <c r="B427">
        <f t="shared" si="112"/>
        <v>0.23076923076923078</v>
      </c>
      <c r="C427" s="3">
        <v>42619</v>
      </c>
      <c r="D427">
        <v>20.399999999999999</v>
      </c>
      <c r="F427" s="3">
        <v>42619</v>
      </c>
      <c r="G427">
        <v>20.399999999999999</v>
      </c>
      <c r="H427">
        <f t="shared" si="126"/>
        <v>6</v>
      </c>
      <c r="I427">
        <f t="shared" si="113"/>
        <v>0.19354838709677419</v>
      </c>
      <c r="K427">
        <f t="shared" si="114"/>
        <v>3.7220843672456594E-2</v>
      </c>
      <c r="M427" s="4">
        <f t="shared" si="115"/>
        <v>316</v>
      </c>
      <c r="N427">
        <f t="shared" si="116"/>
        <v>0.656964656964657</v>
      </c>
      <c r="O427" s="3">
        <v>42619</v>
      </c>
      <c r="P427">
        <v>0.57199999999999995</v>
      </c>
      <c r="R427" s="3">
        <v>42619</v>
      </c>
      <c r="S427">
        <v>0.57199999999999995</v>
      </c>
      <c r="T427">
        <f t="shared" si="127"/>
        <v>18</v>
      </c>
      <c r="U427">
        <f t="shared" si="117"/>
        <v>0.58064516129032262</v>
      </c>
      <c r="W427">
        <f t="shared" si="118"/>
        <v>7.6319495674334381E-2</v>
      </c>
      <c r="Y427" s="4">
        <f t="shared" si="119"/>
        <v>391</v>
      </c>
      <c r="Z427">
        <f t="shared" si="120"/>
        <v>0.81288981288981288</v>
      </c>
      <c r="AA427" s="3">
        <v>42619</v>
      </c>
      <c r="AB427">
        <v>2.5</v>
      </c>
      <c r="AD427" s="3">
        <v>42619</v>
      </c>
      <c r="AE427">
        <v>2.5</v>
      </c>
      <c r="AF427">
        <f t="shared" si="128"/>
        <v>28</v>
      </c>
      <c r="AG427">
        <f t="shared" si="121"/>
        <v>0.90322580645161288</v>
      </c>
      <c r="AI427">
        <f t="shared" si="122"/>
        <v>9.0335993561799999E-2</v>
      </c>
    </row>
    <row r="428" spans="1:36" hidden="1" x14ac:dyDescent="0.3">
      <c r="A428">
        <f t="shared" si="111"/>
        <v>124</v>
      </c>
      <c r="B428">
        <f t="shared" si="112"/>
        <v>0.25779625779625781</v>
      </c>
      <c r="C428" s="3">
        <v>42620</v>
      </c>
      <c r="D428">
        <v>20.6</v>
      </c>
      <c r="F428" s="3">
        <v>42620</v>
      </c>
      <c r="G428">
        <v>20.6</v>
      </c>
      <c r="H428">
        <f t="shared" si="126"/>
        <v>9</v>
      </c>
      <c r="I428">
        <f t="shared" si="113"/>
        <v>0.29032258064516131</v>
      </c>
      <c r="K428">
        <f t="shared" si="114"/>
        <v>3.2526322848903499E-2</v>
      </c>
      <c r="M428" s="4">
        <f t="shared" si="115"/>
        <v>445</v>
      </c>
      <c r="N428">
        <f t="shared" si="116"/>
        <v>0.92515592515592515</v>
      </c>
      <c r="O428" s="3">
        <v>42620</v>
      </c>
      <c r="P428">
        <v>0.79100000000000004</v>
      </c>
      <c r="R428" s="3">
        <v>42620</v>
      </c>
      <c r="S428">
        <v>0.79100000000000004</v>
      </c>
      <c r="T428">
        <f t="shared" si="127"/>
        <v>28</v>
      </c>
      <c r="U428">
        <f t="shared" si="117"/>
        <v>0.90322580645161288</v>
      </c>
      <c r="W428">
        <f t="shared" si="118"/>
        <v>2.1930118704312274E-2</v>
      </c>
      <c r="Y428" s="4">
        <f t="shared" si="119"/>
        <v>200</v>
      </c>
      <c r="Z428">
        <f t="shared" si="120"/>
        <v>0.41580041580041582</v>
      </c>
      <c r="AA428" s="3">
        <v>42620</v>
      </c>
      <c r="AB428">
        <v>1.6</v>
      </c>
      <c r="AD428" s="3">
        <v>42620</v>
      </c>
      <c r="AE428">
        <v>1.6</v>
      </c>
      <c r="AF428">
        <f t="shared" si="128"/>
        <v>8</v>
      </c>
      <c r="AG428">
        <f t="shared" si="121"/>
        <v>0.25806451612903225</v>
      </c>
      <c r="AI428">
        <f t="shared" si="122"/>
        <v>0.15773589967138357</v>
      </c>
    </row>
    <row r="429" spans="1:36" hidden="1" x14ac:dyDescent="0.3">
      <c r="A429">
        <f t="shared" si="111"/>
        <v>331</v>
      </c>
      <c r="B429">
        <f t="shared" si="112"/>
        <v>0.68814968814968813</v>
      </c>
      <c r="C429" s="3">
        <v>42621</v>
      </c>
      <c r="D429">
        <v>24</v>
      </c>
      <c r="F429" s="3">
        <v>42621</v>
      </c>
      <c r="G429">
        <v>24</v>
      </c>
      <c r="H429">
        <f t="shared" si="126"/>
        <v>18</v>
      </c>
      <c r="I429">
        <f t="shared" si="113"/>
        <v>0.58064516129032262</v>
      </c>
      <c r="K429">
        <f t="shared" si="114"/>
        <v>0.10750452685936551</v>
      </c>
      <c r="M429" s="4">
        <f t="shared" si="115"/>
        <v>329</v>
      </c>
      <c r="N429">
        <f t="shared" si="116"/>
        <v>0.68399168399168397</v>
      </c>
      <c r="O429" s="3">
        <v>42621</v>
      </c>
      <c r="P429">
        <v>0.58499999999999996</v>
      </c>
      <c r="R429" s="3">
        <v>42621</v>
      </c>
      <c r="S429">
        <v>0.58499999999999996</v>
      </c>
      <c r="T429">
        <f t="shared" si="127"/>
        <v>23</v>
      </c>
      <c r="U429">
        <f t="shared" si="117"/>
        <v>0.74193548387096775</v>
      </c>
      <c r="W429">
        <f t="shared" si="118"/>
        <v>5.7943799879283775E-2</v>
      </c>
      <c r="Y429" s="4">
        <f t="shared" si="119"/>
        <v>172</v>
      </c>
      <c r="Z429">
        <f t="shared" si="120"/>
        <v>0.35758835758835761</v>
      </c>
      <c r="AA429" s="3">
        <v>42621</v>
      </c>
      <c r="AB429">
        <v>1.5</v>
      </c>
      <c r="AD429" s="3">
        <v>42621</v>
      </c>
      <c r="AE429">
        <v>1.5</v>
      </c>
      <c r="AF429">
        <f t="shared" si="128"/>
        <v>6</v>
      </c>
      <c r="AG429">
        <f t="shared" si="121"/>
        <v>0.19354838709677419</v>
      </c>
      <c r="AI429">
        <f t="shared" si="122"/>
        <v>0.16403997049158342</v>
      </c>
    </row>
    <row r="430" spans="1:36" hidden="1" x14ac:dyDescent="0.3">
      <c r="A430">
        <f t="shared" si="111"/>
        <v>356</v>
      </c>
      <c r="B430">
        <f t="shared" si="112"/>
        <v>0.74012474012474017</v>
      </c>
      <c r="C430" s="3">
        <v>42622</v>
      </c>
      <c r="D430">
        <v>24.6</v>
      </c>
      <c r="F430" s="3">
        <v>42622</v>
      </c>
      <c r="G430">
        <v>24.6</v>
      </c>
      <c r="H430">
        <f t="shared" si="126"/>
        <v>21</v>
      </c>
      <c r="I430">
        <f t="shared" si="113"/>
        <v>0.67741935483870963</v>
      </c>
      <c r="K430">
        <f t="shared" si="114"/>
        <v>6.2705385286030535E-2</v>
      </c>
      <c r="M430" s="4">
        <f t="shared" si="115"/>
        <v>336</v>
      </c>
      <c r="N430">
        <f t="shared" si="116"/>
        <v>0.69854469854469858</v>
      </c>
      <c r="O430" s="3">
        <v>42622</v>
      </c>
      <c r="P430">
        <v>0.59299999999999997</v>
      </c>
      <c r="R430" s="3">
        <v>42622</v>
      </c>
      <c r="S430">
        <v>0.59299999999999997</v>
      </c>
      <c r="T430">
        <f t="shared" si="127"/>
        <v>24</v>
      </c>
      <c r="U430">
        <f t="shared" si="117"/>
        <v>0.77419354838709675</v>
      </c>
      <c r="W430">
        <f t="shared" si="118"/>
        <v>7.5648849842398169E-2</v>
      </c>
      <c r="Y430" s="4">
        <f t="shared" si="119"/>
        <v>200</v>
      </c>
      <c r="Z430">
        <f t="shared" si="120"/>
        <v>0.41580041580041582</v>
      </c>
      <c r="AA430" s="3">
        <v>42622</v>
      </c>
      <c r="AB430">
        <v>1.6</v>
      </c>
      <c r="AD430" s="3">
        <v>42622</v>
      </c>
      <c r="AE430">
        <v>1.6</v>
      </c>
      <c r="AF430">
        <f t="shared" si="128"/>
        <v>8</v>
      </c>
      <c r="AG430">
        <f t="shared" si="121"/>
        <v>0.25806451612903225</v>
      </c>
      <c r="AI430">
        <f t="shared" si="122"/>
        <v>0.15773589967138357</v>
      </c>
    </row>
    <row r="431" spans="1:36" hidden="1" x14ac:dyDescent="0.3">
      <c r="A431">
        <f t="shared" si="111"/>
        <v>380</v>
      </c>
      <c r="B431">
        <f t="shared" si="112"/>
        <v>0.79002079002079006</v>
      </c>
      <c r="C431" s="3">
        <v>42623</v>
      </c>
      <c r="D431">
        <v>25.2</v>
      </c>
      <c r="F431" s="3">
        <v>42623</v>
      </c>
      <c r="G431">
        <v>25.2</v>
      </c>
      <c r="H431">
        <f t="shared" si="126"/>
        <v>25</v>
      </c>
      <c r="I431">
        <f t="shared" si="113"/>
        <v>0.80645161290322576</v>
      </c>
      <c r="K431">
        <f t="shared" si="114"/>
        <v>1.6430822882435692E-2</v>
      </c>
      <c r="M431" s="4">
        <f t="shared" si="115"/>
        <v>319</v>
      </c>
      <c r="N431">
        <f t="shared" si="116"/>
        <v>0.66320166320166318</v>
      </c>
      <c r="O431" s="3">
        <v>42623</v>
      </c>
      <c r="P431">
        <v>0.57599999999999996</v>
      </c>
      <c r="R431" s="3">
        <v>42623</v>
      </c>
      <c r="S431">
        <v>0.57599999999999996</v>
      </c>
      <c r="T431">
        <f t="shared" si="127"/>
        <v>19</v>
      </c>
      <c r="U431">
        <f t="shared" si="117"/>
        <v>0.61290322580645162</v>
      </c>
      <c r="W431">
        <f t="shared" si="118"/>
        <v>5.0298437395211559E-2</v>
      </c>
      <c r="Y431" s="4">
        <f t="shared" si="119"/>
        <v>114</v>
      </c>
      <c r="Z431">
        <f t="shared" si="120"/>
        <v>0.23700623700623702</v>
      </c>
      <c r="AA431" s="3">
        <v>42623</v>
      </c>
      <c r="AB431">
        <v>1.3</v>
      </c>
      <c r="AD431" s="3">
        <v>42623</v>
      </c>
      <c r="AE431">
        <v>1.3</v>
      </c>
      <c r="AF431">
        <f t="shared" si="128"/>
        <v>2</v>
      </c>
      <c r="AG431">
        <f t="shared" si="121"/>
        <v>6.4516129032258063E-2</v>
      </c>
      <c r="AI431">
        <f t="shared" si="122"/>
        <v>0.17249010797397896</v>
      </c>
    </row>
    <row r="432" spans="1:36" hidden="1" x14ac:dyDescent="0.3">
      <c r="A432">
        <f t="shared" si="111"/>
        <v>368</v>
      </c>
      <c r="B432">
        <f t="shared" si="112"/>
        <v>0.76507276507276512</v>
      </c>
      <c r="C432" s="3">
        <v>42624</v>
      </c>
      <c r="D432">
        <v>24.9</v>
      </c>
      <c r="F432" s="3">
        <v>42624</v>
      </c>
      <c r="G432">
        <v>24.9</v>
      </c>
      <c r="H432">
        <f t="shared" si="126"/>
        <v>23</v>
      </c>
      <c r="I432">
        <f t="shared" si="113"/>
        <v>0.74193548387096775</v>
      </c>
      <c r="K432">
        <f t="shared" si="114"/>
        <v>2.3137281201797366E-2</v>
      </c>
      <c r="M432" s="4">
        <f t="shared" si="115"/>
        <v>339</v>
      </c>
      <c r="N432">
        <f t="shared" si="116"/>
        <v>0.70478170478170477</v>
      </c>
      <c r="O432" s="3">
        <v>42624</v>
      </c>
      <c r="P432">
        <v>0.59499999999999997</v>
      </c>
      <c r="R432" s="3">
        <v>42624</v>
      </c>
      <c r="S432">
        <v>0.59499999999999997</v>
      </c>
      <c r="T432">
        <f t="shared" si="127"/>
        <v>25</v>
      </c>
      <c r="U432">
        <f t="shared" si="117"/>
        <v>0.80645161290322576</v>
      </c>
      <c r="W432">
        <f t="shared" si="118"/>
        <v>0.10166990812152099</v>
      </c>
      <c r="Y432" s="4">
        <f t="shared" si="119"/>
        <v>114</v>
      </c>
      <c r="Z432">
        <f t="shared" si="120"/>
        <v>0.23700623700623702</v>
      </c>
      <c r="AA432" s="3">
        <v>42624</v>
      </c>
      <c r="AB432">
        <v>1.3</v>
      </c>
      <c r="AD432" s="3">
        <v>42624</v>
      </c>
      <c r="AE432">
        <v>1.3</v>
      </c>
      <c r="AF432">
        <f t="shared" si="128"/>
        <v>2</v>
      </c>
      <c r="AG432">
        <f t="shared" si="121"/>
        <v>6.4516129032258063E-2</v>
      </c>
      <c r="AI432">
        <f t="shared" si="122"/>
        <v>0.17249010797397896</v>
      </c>
    </row>
    <row r="433" spans="1:35" hidden="1" x14ac:dyDescent="0.3">
      <c r="A433">
        <f t="shared" si="111"/>
        <v>361</v>
      </c>
      <c r="B433">
        <f t="shared" si="112"/>
        <v>0.75051975051975051</v>
      </c>
      <c r="C433" s="3">
        <v>42625</v>
      </c>
      <c r="D433">
        <v>24.8</v>
      </c>
      <c r="F433" s="3">
        <v>42625</v>
      </c>
      <c r="G433">
        <v>24.8</v>
      </c>
      <c r="H433">
        <f t="shared" si="126"/>
        <v>22</v>
      </c>
      <c r="I433">
        <f t="shared" si="113"/>
        <v>0.70967741935483875</v>
      </c>
      <c r="K433">
        <f t="shared" si="114"/>
        <v>4.084233116491176E-2</v>
      </c>
      <c r="M433" s="4">
        <f t="shared" si="115"/>
        <v>312</v>
      </c>
      <c r="N433">
        <f t="shared" si="116"/>
        <v>0.64864864864864868</v>
      </c>
      <c r="O433" s="3">
        <v>42625</v>
      </c>
      <c r="P433">
        <v>0.56899999999999995</v>
      </c>
      <c r="R433" s="3">
        <v>42625</v>
      </c>
      <c r="S433">
        <v>0.56899999999999995</v>
      </c>
      <c r="T433">
        <f t="shared" si="127"/>
        <v>17</v>
      </c>
      <c r="U433">
        <f t="shared" si="117"/>
        <v>0.54838709677419351</v>
      </c>
      <c r="W433">
        <f t="shared" si="118"/>
        <v>0.10026155187445518</v>
      </c>
      <c r="Y433" s="4">
        <f t="shared" si="119"/>
        <v>200</v>
      </c>
      <c r="Z433">
        <f t="shared" si="120"/>
        <v>0.41580041580041582</v>
      </c>
      <c r="AA433" s="3">
        <v>42625</v>
      </c>
      <c r="AB433">
        <v>1.6</v>
      </c>
      <c r="AD433" s="3">
        <v>42625</v>
      </c>
      <c r="AE433">
        <v>1.6</v>
      </c>
      <c r="AF433">
        <f t="shared" si="128"/>
        <v>8</v>
      </c>
      <c r="AG433">
        <f t="shared" si="121"/>
        <v>0.25806451612903225</v>
      </c>
      <c r="AI433">
        <f t="shared" si="122"/>
        <v>0.15773589967138357</v>
      </c>
    </row>
    <row r="434" spans="1:35" hidden="1" x14ac:dyDescent="0.3">
      <c r="A434">
        <f t="shared" si="111"/>
        <v>411</v>
      </c>
      <c r="B434">
        <f t="shared" si="112"/>
        <v>0.85446985446985446</v>
      </c>
      <c r="C434" s="3">
        <v>42626</v>
      </c>
      <c r="D434">
        <v>26.2</v>
      </c>
      <c r="F434" s="3">
        <v>42626</v>
      </c>
      <c r="G434">
        <v>26.2</v>
      </c>
      <c r="H434">
        <f t="shared" si="126"/>
        <v>27</v>
      </c>
      <c r="I434">
        <f t="shared" si="113"/>
        <v>0.87096774193548387</v>
      </c>
      <c r="K434">
        <f t="shared" si="114"/>
        <v>1.6497887465629413E-2</v>
      </c>
      <c r="M434" s="4">
        <f t="shared" si="115"/>
        <v>203</v>
      </c>
      <c r="N434">
        <f t="shared" si="116"/>
        <v>0.42203742203742206</v>
      </c>
      <c r="O434" s="3">
        <v>42626</v>
      </c>
      <c r="P434">
        <v>0.47899999999999998</v>
      </c>
      <c r="R434" s="3">
        <v>42626</v>
      </c>
      <c r="S434">
        <v>0.47899999999999998</v>
      </c>
      <c r="T434">
        <f t="shared" si="127"/>
        <v>10</v>
      </c>
      <c r="U434">
        <f t="shared" si="117"/>
        <v>0.32258064516129031</v>
      </c>
      <c r="W434">
        <f t="shared" si="118"/>
        <v>9.9456776876131747E-2</v>
      </c>
      <c r="Y434" s="4">
        <f t="shared" si="119"/>
        <v>200</v>
      </c>
      <c r="Z434">
        <f t="shared" si="120"/>
        <v>0.41580041580041582</v>
      </c>
      <c r="AA434" s="3">
        <v>42626</v>
      </c>
      <c r="AB434">
        <v>1.6</v>
      </c>
      <c r="AD434" s="3">
        <v>42626</v>
      </c>
      <c r="AE434">
        <v>1.6</v>
      </c>
      <c r="AF434">
        <f t="shared" si="128"/>
        <v>8</v>
      </c>
      <c r="AG434">
        <f t="shared" si="121"/>
        <v>0.25806451612903225</v>
      </c>
      <c r="AI434">
        <f t="shared" si="122"/>
        <v>0.15773589967138357</v>
      </c>
    </row>
    <row r="435" spans="1:35" hidden="1" x14ac:dyDescent="0.3">
      <c r="A435">
        <f t="shared" si="111"/>
        <v>339</v>
      </c>
      <c r="B435">
        <f t="shared" si="112"/>
        <v>0.70478170478170477</v>
      </c>
      <c r="C435" s="3">
        <v>42627</v>
      </c>
      <c r="D435">
        <v>24.2</v>
      </c>
      <c r="F435" s="3">
        <v>42627</v>
      </c>
      <c r="G435">
        <v>24.2</v>
      </c>
      <c r="H435">
        <f t="shared" si="126"/>
        <v>19</v>
      </c>
      <c r="I435">
        <f t="shared" si="113"/>
        <v>0.61290322580645162</v>
      </c>
      <c r="K435">
        <f t="shared" si="114"/>
        <v>9.1878478975253142E-2</v>
      </c>
      <c r="M435" s="4">
        <f t="shared" si="115"/>
        <v>292</v>
      </c>
      <c r="N435">
        <f t="shared" si="116"/>
        <v>0.6070686070686071</v>
      </c>
      <c r="O435" s="3">
        <v>42627</v>
      </c>
      <c r="P435">
        <v>0.54600000000000004</v>
      </c>
      <c r="R435" s="3">
        <v>42627</v>
      </c>
      <c r="S435">
        <v>0.54600000000000004</v>
      </c>
      <c r="T435">
        <f t="shared" si="127"/>
        <v>15</v>
      </c>
      <c r="U435">
        <f t="shared" si="117"/>
        <v>0.4838709677419355</v>
      </c>
      <c r="W435">
        <f t="shared" si="118"/>
        <v>0.1231976393266716</v>
      </c>
      <c r="Y435" s="4">
        <f t="shared" si="119"/>
        <v>172</v>
      </c>
      <c r="Z435">
        <f t="shared" si="120"/>
        <v>0.35758835758835761</v>
      </c>
      <c r="AA435" s="3">
        <v>42627</v>
      </c>
      <c r="AB435">
        <v>1.5</v>
      </c>
      <c r="AD435" s="3">
        <v>42627</v>
      </c>
      <c r="AE435">
        <v>1.5</v>
      </c>
      <c r="AF435">
        <f t="shared" si="128"/>
        <v>6</v>
      </c>
      <c r="AG435">
        <f t="shared" si="121"/>
        <v>0.19354838709677419</v>
      </c>
      <c r="AI435">
        <f t="shared" si="122"/>
        <v>0.16403997049158342</v>
      </c>
    </row>
    <row r="436" spans="1:35" hidden="1" x14ac:dyDescent="0.3">
      <c r="A436">
        <f t="shared" si="111"/>
        <v>350</v>
      </c>
      <c r="B436">
        <f t="shared" si="112"/>
        <v>0.72765072765072769</v>
      </c>
      <c r="C436" s="3">
        <v>42628</v>
      </c>
      <c r="D436">
        <v>24.5</v>
      </c>
      <c r="F436" s="3">
        <v>42628</v>
      </c>
      <c r="G436">
        <v>24.5</v>
      </c>
      <c r="H436">
        <f t="shared" si="126"/>
        <v>20</v>
      </c>
      <c r="I436">
        <f t="shared" si="113"/>
        <v>0.64516129032258063</v>
      </c>
      <c r="K436">
        <f t="shared" si="114"/>
        <v>8.2489437328147064E-2</v>
      </c>
      <c r="M436" s="4">
        <f t="shared" si="115"/>
        <v>304</v>
      </c>
      <c r="N436">
        <f t="shared" si="116"/>
        <v>0.63201663201663205</v>
      </c>
      <c r="O436" s="3">
        <v>42628</v>
      </c>
      <c r="P436">
        <v>0.55500000000000005</v>
      </c>
      <c r="R436" s="3">
        <v>42628</v>
      </c>
      <c r="S436">
        <v>0.55500000000000005</v>
      </c>
      <c r="T436">
        <f t="shared" si="127"/>
        <v>16</v>
      </c>
      <c r="U436">
        <f t="shared" si="117"/>
        <v>0.5161290322580645</v>
      </c>
      <c r="W436">
        <f t="shared" si="118"/>
        <v>0.11588759975856755</v>
      </c>
      <c r="Y436" s="4">
        <f t="shared" si="119"/>
        <v>200</v>
      </c>
      <c r="Z436">
        <f t="shared" si="120"/>
        <v>0.41580041580041582</v>
      </c>
      <c r="AA436" s="3">
        <v>42628</v>
      </c>
      <c r="AB436">
        <v>1.6</v>
      </c>
      <c r="AD436" s="3">
        <v>42628</v>
      </c>
      <c r="AE436">
        <v>1.6</v>
      </c>
      <c r="AF436">
        <f t="shared" si="128"/>
        <v>8</v>
      </c>
      <c r="AG436">
        <f t="shared" si="121"/>
        <v>0.25806451612903225</v>
      </c>
      <c r="AI436">
        <f t="shared" si="122"/>
        <v>0.15773589967138357</v>
      </c>
    </row>
    <row r="437" spans="1:35" hidden="1" x14ac:dyDescent="0.3">
      <c r="A437">
        <f t="shared" si="111"/>
        <v>374</v>
      </c>
      <c r="B437">
        <f t="shared" si="112"/>
        <v>0.77754677754677759</v>
      </c>
      <c r="C437" s="3">
        <v>42629</v>
      </c>
      <c r="D437">
        <v>25.1</v>
      </c>
      <c r="F437" s="3">
        <v>42629</v>
      </c>
      <c r="G437">
        <v>25.1</v>
      </c>
      <c r="H437">
        <f t="shared" si="126"/>
        <v>24</v>
      </c>
      <c r="I437">
        <f t="shared" si="113"/>
        <v>0.77419354838709675</v>
      </c>
      <c r="K437">
        <f t="shared" si="114"/>
        <v>3.3532291596808372E-3</v>
      </c>
      <c r="M437" s="4">
        <f t="shared" si="115"/>
        <v>288</v>
      </c>
      <c r="N437">
        <f t="shared" si="116"/>
        <v>0.59875259875259879</v>
      </c>
      <c r="O437" s="3">
        <v>42629</v>
      </c>
      <c r="P437">
        <v>0.54300000000000004</v>
      </c>
      <c r="R437" s="3">
        <v>42629</v>
      </c>
      <c r="S437">
        <v>0.54300000000000004</v>
      </c>
      <c r="T437">
        <f t="shared" si="127"/>
        <v>14</v>
      </c>
      <c r="U437">
        <f t="shared" si="117"/>
        <v>0.45161290322580644</v>
      </c>
      <c r="W437">
        <f t="shared" si="118"/>
        <v>0.14713969552679235</v>
      </c>
      <c r="Y437" s="4">
        <f t="shared" si="119"/>
        <v>200</v>
      </c>
      <c r="Z437">
        <f t="shared" si="120"/>
        <v>0.41580041580041582</v>
      </c>
      <c r="AA437" s="3">
        <v>42629</v>
      </c>
      <c r="AB437">
        <v>1.6</v>
      </c>
      <c r="AD437" s="3">
        <v>42629</v>
      </c>
      <c r="AE437">
        <v>1.6</v>
      </c>
      <c r="AF437">
        <f t="shared" si="128"/>
        <v>8</v>
      </c>
      <c r="AG437">
        <f t="shared" si="121"/>
        <v>0.25806451612903225</v>
      </c>
      <c r="AI437">
        <f t="shared" si="122"/>
        <v>0.15773589967138357</v>
      </c>
    </row>
    <row r="438" spans="1:35" hidden="1" x14ac:dyDescent="0.3">
      <c r="A438">
        <f t="shared" si="111"/>
        <v>196</v>
      </c>
      <c r="B438">
        <f t="shared" si="112"/>
        <v>0.40748440748440751</v>
      </c>
      <c r="C438" s="3">
        <v>42630</v>
      </c>
      <c r="D438">
        <v>21.6</v>
      </c>
      <c r="F438" s="3">
        <v>42630</v>
      </c>
      <c r="G438">
        <v>21.6</v>
      </c>
      <c r="H438">
        <f t="shared" si="126"/>
        <v>15</v>
      </c>
      <c r="I438">
        <f t="shared" si="113"/>
        <v>0.4838709677419355</v>
      </c>
      <c r="K438">
        <f t="shared" si="114"/>
        <v>7.6386560257527991E-2</v>
      </c>
      <c r="M438" s="4">
        <f t="shared" si="115"/>
        <v>450</v>
      </c>
      <c r="N438">
        <f t="shared" si="116"/>
        <v>0.9355509355509356</v>
      </c>
      <c r="O438" s="3">
        <v>42630</v>
      </c>
      <c r="P438">
        <v>0.80600000000000005</v>
      </c>
      <c r="R438" s="3">
        <v>42630</v>
      </c>
      <c r="S438">
        <v>0.80600000000000005</v>
      </c>
      <c r="T438">
        <f t="shared" si="127"/>
        <v>29</v>
      </c>
      <c r="U438">
        <f t="shared" si="117"/>
        <v>0.93548387096774188</v>
      </c>
      <c r="W438">
        <f t="shared" si="118"/>
        <v>6.7064583193721106E-5</v>
      </c>
      <c r="Y438" s="4">
        <f t="shared" si="119"/>
        <v>200</v>
      </c>
      <c r="Z438">
        <f t="shared" si="120"/>
        <v>0.41580041580041582</v>
      </c>
      <c r="AA438" s="3">
        <v>42630</v>
      </c>
      <c r="AB438">
        <v>1.6</v>
      </c>
      <c r="AD438" s="3">
        <v>42630</v>
      </c>
      <c r="AE438">
        <v>1.6</v>
      </c>
      <c r="AF438">
        <f t="shared" si="128"/>
        <v>8</v>
      </c>
      <c r="AG438">
        <f t="shared" si="121"/>
        <v>0.25806451612903225</v>
      </c>
      <c r="AI438">
        <f t="shared" si="122"/>
        <v>0.15773589967138357</v>
      </c>
    </row>
    <row r="439" spans="1:35" hidden="1" x14ac:dyDescent="0.3">
      <c r="A439">
        <f t="shared" si="111"/>
        <v>321</v>
      </c>
      <c r="B439">
        <f t="shared" si="112"/>
        <v>0.66735966735966734</v>
      </c>
      <c r="C439" s="3">
        <v>42631</v>
      </c>
      <c r="D439">
        <v>23.8</v>
      </c>
      <c r="F439" s="3">
        <v>42631</v>
      </c>
      <c r="G439">
        <v>23.8</v>
      </c>
      <c r="H439">
        <f t="shared" si="126"/>
        <v>17</v>
      </c>
      <c r="I439">
        <f t="shared" si="113"/>
        <v>0.54838709677419351</v>
      </c>
      <c r="K439">
        <f t="shared" si="114"/>
        <v>0.11897257058547384</v>
      </c>
      <c r="M439" s="4">
        <f t="shared" si="115"/>
        <v>375</v>
      </c>
      <c r="N439">
        <f t="shared" si="116"/>
        <v>0.77962577962577961</v>
      </c>
      <c r="O439" s="3">
        <v>42631</v>
      </c>
      <c r="P439">
        <v>0.64400000000000002</v>
      </c>
      <c r="R439" s="3">
        <v>42631</v>
      </c>
      <c r="S439">
        <v>0.64400000000000002</v>
      </c>
      <c r="T439">
        <f t="shared" si="127"/>
        <v>26</v>
      </c>
      <c r="U439">
        <f t="shared" si="117"/>
        <v>0.83870967741935487</v>
      </c>
      <c r="W439">
        <f t="shared" si="118"/>
        <v>5.9083897793575257E-2</v>
      </c>
      <c r="Y439" s="4">
        <f t="shared" si="119"/>
        <v>333</v>
      </c>
      <c r="Z439">
        <f t="shared" si="120"/>
        <v>0.69230769230769229</v>
      </c>
      <c r="AA439" s="3">
        <v>42631</v>
      </c>
      <c r="AB439">
        <v>2.1</v>
      </c>
      <c r="AD439" s="3">
        <v>42631</v>
      </c>
      <c r="AE439">
        <v>2.1</v>
      </c>
      <c r="AF439">
        <f t="shared" si="128"/>
        <v>24</v>
      </c>
      <c r="AG439">
        <f t="shared" si="121"/>
        <v>0.77419354838709675</v>
      </c>
      <c r="AI439">
        <f t="shared" si="122"/>
        <v>8.1885856079404462E-2</v>
      </c>
    </row>
    <row r="440" spans="1:35" hidden="1" x14ac:dyDescent="0.3">
      <c r="A440">
        <f t="shared" si="111"/>
        <v>55</v>
      </c>
      <c r="B440">
        <f t="shared" si="112"/>
        <v>0.11434511434511435</v>
      </c>
      <c r="C440" s="3">
        <v>42632</v>
      </c>
      <c r="D440">
        <v>19.100000000000001</v>
      </c>
      <c r="F440" s="3">
        <v>42632</v>
      </c>
      <c r="G440">
        <v>19.100000000000001</v>
      </c>
      <c r="H440">
        <f t="shared" si="126"/>
        <v>1</v>
      </c>
      <c r="I440">
        <f t="shared" si="113"/>
        <v>3.2258064516129031E-2</v>
      </c>
      <c r="K440">
        <f t="shared" si="114"/>
        <v>8.208704982898532E-2</v>
      </c>
      <c r="M440" s="4">
        <f t="shared" si="115"/>
        <v>458</v>
      </c>
      <c r="N440">
        <f t="shared" si="116"/>
        <v>0.95218295218295224</v>
      </c>
      <c r="O440" s="3">
        <v>42632</v>
      </c>
      <c r="P440">
        <v>0.83799999999999997</v>
      </c>
      <c r="R440" s="3">
        <v>42632</v>
      </c>
      <c r="S440">
        <v>0.83799999999999997</v>
      </c>
      <c r="T440">
        <f t="shared" si="127"/>
        <v>30</v>
      </c>
      <c r="U440">
        <f t="shared" si="117"/>
        <v>0.967741935483871</v>
      </c>
      <c r="W440">
        <f t="shared" si="118"/>
        <v>1.5558983300918761E-2</v>
      </c>
      <c r="Y440" s="4">
        <f t="shared" si="119"/>
        <v>270</v>
      </c>
      <c r="Z440">
        <f t="shared" si="120"/>
        <v>0.56133056133056136</v>
      </c>
      <c r="AA440" s="3">
        <v>42632</v>
      </c>
      <c r="AB440">
        <v>1.8</v>
      </c>
      <c r="AD440" s="3">
        <v>42632</v>
      </c>
      <c r="AE440">
        <v>1.8</v>
      </c>
      <c r="AF440">
        <f t="shared" si="128"/>
        <v>19</v>
      </c>
      <c r="AG440">
        <f t="shared" si="121"/>
        <v>0.61290322580645162</v>
      </c>
      <c r="AI440">
        <f t="shared" si="122"/>
        <v>5.1572664475890262E-2</v>
      </c>
    </row>
    <row r="441" spans="1:35" hidden="1" x14ac:dyDescent="0.3">
      <c r="A441">
        <f t="shared" si="111"/>
        <v>111</v>
      </c>
      <c r="B441">
        <f t="shared" si="112"/>
        <v>0.23076923076923078</v>
      </c>
      <c r="C441" s="3">
        <v>42633</v>
      </c>
      <c r="D441">
        <v>20.399999999999999</v>
      </c>
      <c r="F441" s="3">
        <v>42633</v>
      </c>
      <c r="G441">
        <v>20.399999999999999</v>
      </c>
      <c r="H441">
        <f t="shared" si="126"/>
        <v>6</v>
      </c>
      <c r="I441">
        <f t="shared" si="113"/>
        <v>0.19354838709677419</v>
      </c>
      <c r="K441">
        <f t="shared" si="114"/>
        <v>3.7220843672456594E-2</v>
      </c>
      <c r="M441" s="4">
        <f t="shared" si="115"/>
        <v>404</v>
      </c>
      <c r="N441">
        <f t="shared" si="116"/>
        <v>0.83991683991683996</v>
      </c>
      <c r="O441" s="3">
        <v>42633</v>
      </c>
      <c r="P441">
        <v>0.70799999999999996</v>
      </c>
      <c r="R441" s="3">
        <v>42633</v>
      </c>
      <c r="S441">
        <v>0.70799999999999996</v>
      </c>
      <c r="T441">
        <f t="shared" si="127"/>
        <v>27</v>
      </c>
      <c r="U441">
        <f t="shared" si="117"/>
        <v>0.87096774193548387</v>
      </c>
      <c r="W441">
        <f t="shared" si="118"/>
        <v>3.1050902018643911E-2</v>
      </c>
      <c r="Y441" s="4">
        <f t="shared" si="119"/>
        <v>101</v>
      </c>
      <c r="Z441">
        <f t="shared" si="120"/>
        <v>0.20997920997920999</v>
      </c>
      <c r="AA441" s="3">
        <v>42633</v>
      </c>
      <c r="AB441">
        <v>1.2</v>
      </c>
      <c r="AD441" s="3">
        <v>42633</v>
      </c>
      <c r="AE441">
        <v>1.2</v>
      </c>
      <c r="AF441">
        <f t="shared" si="128"/>
        <v>1</v>
      </c>
      <c r="AG441">
        <f t="shared" si="121"/>
        <v>3.2258064516129031E-2</v>
      </c>
      <c r="AI441">
        <f t="shared" si="122"/>
        <v>0.17772114546308096</v>
      </c>
    </row>
    <row r="442" spans="1:35" hidden="1" x14ac:dyDescent="0.3">
      <c r="A442">
        <f t="shared" si="111"/>
        <v>135</v>
      </c>
      <c r="B442">
        <f t="shared" si="112"/>
        <v>0.28066528066528068</v>
      </c>
      <c r="C442" s="3">
        <v>42634</v>
      </c>
      <c r="D442">
        <v>20.7</v>
      </c>
      <c r="F442" s="3">
        <v>42634</v>
      </c>
      <c r="G442">
        <v>20.7</v>
      </c>
      <c r="H442">
        <f t="shared" si="126"/>
        <v>12</v>
      </c>
      <c r="I442">
        <f t="shared" si="113"/>
        <v>0.38709677419354838</v>
      </c>
      <c r="K442">
        <f t="shared" si="114"/>
        <v>0.1064314935282677</v>
      </c>
      <c r="M442" s="4">
        <f t="shared" si="115"/>
        <v>322</v>
      </c>
      <c r="N442">
        <f t="shared" si="116"/>
        <v>0.66943866943866948</v>
      </c>
      <c r="O442" s="3">
        <v>42634</v>
      </c>
      <c r="P442">
        <v>0.57999999999999996</v>
      </c>
      <c r="R442" s="3">
        <v>42634</v>
      </c>
      <c r="S442">
        <v>0.57999999999999996</v>
      </c>
      <c r="T442">
        <f t="shared" si="127"/>
        <v>20</v>
      </c>
      <c r="U442">
        <f t="shared" si="117"/>
        <v>0.64516129032258063</v>
      </c>
      <c r="W442">
        <f t="shared" si="118"/>
        <v>2.4277379116088849E-2</v>
      </c>
      <c r="Y442" s="4">
        <f t="shared" si="119"/>
        <v>200</v>
      </c>
      <c r="Z442">
        <f t="shared" si="120"/>
        <v>0.41580041580041582</v>
      </c>
      <c r="AA442" s="3">
        <v>42634</v>
      </c>
      <c r="AB442">
        <v>1.6</v>
      </c>
      <c r="AD442" s="3">
        <v>42634</v>
      </c>
      <c r="AE442">
        <v>1.6</v>
      </c>
      <c r="AF442">
        <f t="shared" si="128"/>
        <v>8</v>
      </c>
      <c r="AG442">
        <f t="shared" si="121"/>
        <v>0.25806451612903225</v>
      </c>
      <c r="AI442">
        <f t="shared" si="122"/>
        <v>0.15773589967138357</v>
      </c>
    </row>
    <row r="443" spans="1:35" hidden="1" x14ac:dyDescent="0.3">
      <c r="A443">
        <f t="shared" si="111"/>
        <v>124</v>
      </c>
      <c r="B443">
        <f t="shared" si="112"/>
        <v>0.25779625779625781</v>
      </c>
      <c r="C443" s="3">
        <v>42635</v>
      </c>
      <c r="D443">
        <v>20.6</v>
      </c>
      <c r="F443" s="3">
        <v>42635</v>
      </c>
      <c r="G443">
        <v>20.6</v>
      </c>
      <c r="H443">
        <f t="shared" si="126"/>
        <v>9</v>
      </c>
      <c r="I443">
        <f t="shared" si="113"/>
        <v>0.29032258064516131</v>
      </c>
      <c r="K443">
        <f t="shared" si="114"/>
        <v>3.2526322848903499E-2</v>
      </c>
      <c r="M443" s="4">
        <f t="shared" si="115"/>
        <v>74</v>
      </c>
      <c r="N443">
        <f t="shared" si="116"/>
        <v>0.15384615384615385</v>
      </c>
      <c r="O443" s="3">
        <v>42635</v>
      </c>
      <c r="P443">
        <v>0.39600000000000002</v>
      </c>
      <c r="R443" s="3">
        <v>42635</v>
      </c>
      <c r="S443">
        <v>0.39600000000000002</v>
      </c>
      <c r="T443">
        <f t="shared" si="127"/>
        <v>3</v>
      </c>
      <c r="U443">
        <f t="shared" si="117"/>
        <v>9.6774193548387094E-2</v>
      </c>
      <c r="W443">
        <f t="shared" si="118"/>
        <v>5.7071960297766761E-2</v>
      </c>
      <c r="Y443" s="4">
        <f t="shared" si="119"/>
        <v>351</v>
      </c>
      <c r="Z443">
        <f t="shared" si="120"/>
        <v>0.72972972972972971</v>
      </c>
      <c r="AA443" s="3">
        <v>42635</v>
      </c>
      <c r="AB443">
        <v>2.2000000000000002</v>
      </c>
      <c r="AD443" s="3">
        <v>42635</v>
      </c>
      <c r="AE443">
        <v>2.2000000000000002</v>
      </c>
      <c r="AF443">
        <f t="shared" si="128"/>
        <v>25</v>
      </c>
      <c r="AG443">
        <f t="shared" si="121"/>
        <v>0.80645161290322576</v>
      </c>
      <c r="AI443">
        <f t="shared" si="122"/>
        <v>7.6721883173496042E-2</v>
      </c>
    </row>
    <row r="444" spans="1:35" hidden="1" x14ac:dyDescent="0.3">
      <c r="A444">
        <f t="shared" si="111"/>
        <v>61</v>
      </c>
      <c r="B444">
        <f t="shared" si="112"/>
        <v>0.12681912681912683</v>
      </c>
      <c r="C444" s="3">
        <v>42636</v>
      </c>
      <c r="D444">
        <v>19.3</v>
      </c>
      <c r="F444" s="3">
        <v>42636</v>
      </c>
      <c r="G444">
        <v>19.3</v>
      </c>
      <c r="H444">
        <f t="shared" si="126"/>
        <v>2</v>
      </c>
      <c r="I444">
        <f t="shared" si="113"/>
        <v>6.4516129032258063E-2</v>
      </c>
      <c r="K444">
        <f t="shared" si="114"/>
        <v>6.2302997786868763E-2</v>
      </c>
      <c r="M444" s="4">
        <f t="shared" si="115"/>
        <v>161</v>
      </c>
      <c r="N444">
        <f t="shared" si="116"/>
        <v>0.33471933471933474</v>
      </c>
      <c r="O444" s="3">
        <v>42636</v>
      </c>
      <c r="P444">
        <v>0.45300000000000001</v>
      </c>
      <c r="R444" s="3">
        <v>42636</v>
      </c>
      <c r="S444">
        <v>0.45300000000000001</v>
      </c>
      <c r="T444">
        <f t="shared" si="127"/>
        <v>9</v>
      </c>
      <c r="U444">
        <f t="shared" si="117"/>
        <v>0.29032258064516131</v>
      </c>
      <c r="W444">
        <f t="shared" si="118"/>
        <v>4.4396754074173428E-2</v>
      </c>
      <c r="Y444" s="4">
        <f t="shared" si="119"/>
        <v>270</v>
      </c>
      <c r="Z444">
        <f t="shared" si="120"/>
        <v>0.56133056133056136</v>
      </c>
      <c r="AA444" s="3">
        <v>42636</v>
      </c>
      <c r="AB444">
        <v>1.8</v>
      </c>
      <c r="AD444" s="3">
        <v>42636</v>
      </c>
      <c r="AE444">
        <v>1.8</v>
      </c>
      <c r="AF444">
        <f t="shared" si="128"/>
        <v>19</v>
      </c>
      <c r="AG444">
        <f t="shared" si="121"/>
        <v>0.61290322580645162</v>
      </c>
      <c r="AI444">
        <f t="shared" si="122"/>
        <v>5.1572664475890262E-2</v>
      </c>
    </row>
    <row r="445" spans="1:35" hidden="1" x14ac:dyDescent="0.3">
      <c r="A445">
        <f t="shared" si="111"/>
        <v>76</v>
      </c>
      <c r="B445">
        <f t="shared" si="112"/>
        <v>0.15800415800415801</v>
      </c>
      <c r="C445" s="3">
        <v>42637</v>
      </c>
      <c r="D445">
        <v>19.7</v>
      </c>
      <c r="F445" s="3">
        <v>42637</v>
      </c>
      <c r="G445">
        <v>19.7</v>
      </c>
      <c r="H445">
        <f t="shared" si="126"/>
        <v>3</v>
      </c>
      <c r="I445">
        <f t="shared" si="113"/>
        <v>9.6774193548387094E-2</v>
      </c>
      <c r="K445">
        <f t="shared" si="114"/>
        <v>6.1229964455770919E-2</v>
      </c>
      <c r="M445" s="4">
        <f t="shared" si="115"/>
        <v>230</v>
      </c>
      <c r="N445">
        <f t="shared" si="116"/>
        <v>0.4781704781704782</v>
      </c>
      <c r="O445" s="3">
        <v>42637</v>
      </c>
      <c r="P445">
        <v>0.5</v>
      </c>
      <c r="R445" s="3">
        <v>42637</v>
      </c>
      <c r="S445">
        <v>0.5</v>
      </c>
      <c r="T445">
        <f t="shared" si="127"/>
        <v>11</v>
      </c>
      <c r="U445">
        <f t="shared" si="117"/>
        <v>0.35483870967741937</v>
      </c>
      <c r="W445">
        <f t="shared" si="118"/>
        <v>0.12333176849305882</v>
      </c>
      <c r="Y445" s="4">
        <f t="shared" si="119"/>
        <v>286</v>
      </c>
      <c r="Z445">
        <f t="shared" si="120"/>
        <v>0.59459459459459463</v>
      </c>
      <c r="AA445" s="3">
        <v>42637</v>
      </c>
      <c r="AB445">
        <v>1.9</v>
      </c>
      <c r="AD445" s="3">
        <v>42637</v>
      </c>
      <c r="AE445">
        <v>1.9</v>
      </c>
      <c r="AF445">
        <f t="shared" si="128"/>
        <v>21</v>
      </c>
      <c r="AG445">
        <f t="shared" si="121"/>
        <v>0.67741935483870963</v>
      </c>
      <c r="AI445">
        <f t="shared" si="122"/>
        <v>8.2824760244115003E-2</v>
      </c>
    </row>
    <row r="446" spans="1:35" hidden="1" x14ac:dyDescent="0.3">
      <c r="A446">
        <f t="shared" si="111"/>
        <v>124</v>
      </c>
      <c r="B446">
        <f t="shared" si="112"/>
        <v>0.25779625779625781</v>
      </c>
      <c r="C446" s="3">
        <v>42638</v>
      </c>
      <c r="D446">
        <v>20.6</v>
      </c>
      <c r="F446" s="3">
        <v>42638</v>
      </c>
      <c r="G446">
        <v>20.6</v>
      </c>
      <c r="H446">
        <f t="shared" si="126"/>
        <v>9</v>
      </c>
      <c r="I446">
        <f t="shared" si="113"/>
        <v>0.29032258064516131</v>
      </c>
      <c r="K446">
        <f t="shared" si="114"/>
        <v>3.2526322848903499E-2</v>
      </c>
      <c r="M446" s="4">
        <f t="shared" si="115"/>
        <v>157</v>
      </c>
      <c r="N446">
        <f t="shared" si="116"/>
        <v>0.32640332640332642</v>
      </c>
      <c r="O446" s="3">
        <v>42638</v>
      </c>
      <c r="P446">
        <v>0.45100000000000001</v>
      </c>
      <c r="R446" s="3">
        <v>42638</v>
      </c>
      <c r="S446">
        <v>0.45100000000000001</v>
      </c>
      <c r="T446">
        <f t="shared" si="127"/>
        <v>8</v>
      </c>
      <c r="U446">
        <f t="shared" si="117"/>
        <v>0.25806451612903225</v>
      </c>
      <c r="W446">
        <f t="shared" si="118"/>
        <v>6.8338810274294171E-2</v>
      </c>
      <c r="Y446" s="4">
        <f t="shared" si="119"/>
        <v>286</v>
      </c>
      <c r="Z446">
        <f t="shared" si="120"/>
        <v>0.59459459459459463</v>
      </c>
      <c r="AA446" s="3">
        <v>42638</v>
      </c>
      <c r="AB446">
        <v>1.9</v>
      </c>
      <c r="AD446" s="3">
        <v>42638</v>
      </c>
      <c r="AE446">
        <v>1.9</v>
      </c>
      <c r="AF446">
        <f t="shared" si="128"/>
        <v>21</v>
      </c>
      <c r="AG446">
        <f t="shared" si="121"/>
        <v>0.67741935483870963</v>
      </c>
      <c r="AI446">
        <f t="shared" si="122"/>
        <v>8.2824760244115003E-2</v>
      </c>
    </row>
    <row r="447" spans="1:35" hidden="1" x14ac:dyDescent="0.3">
      <c r="A447">
        <f t="shared" si="111"/>
        <v>144</v>
      </c>
      <c r="B447">
        <f t="shared" si="112"/>
        <v>0.29937629937629939</v>
      </c>
      <c r="C447" s="3">
        <v>42639</v>
      </c>
      <c r="D447">
        <v>20.8</v>
      </c>
      <c r="F447" s="3">
        <v>42639</v>
      </c>
      <c r="G447">
        <v>20.8</v>
      </c>
      <c r="H447">
        <f t="shared" si="126"/>
        <v>13</v>
      </c>
      <c r="I447">
        <f t="shared" si="113"/>
        <v>0.41935483870967744</v>
      </c>
      <c r="K447">
        <f t="shared" si="114"/>
        <v>0.11997853933337804</v>
      </c>
      <c r="M447" s="4">
        <f t="shared" si="115"/>
        <v>87</v>
      </c>
      <c r="N447">
        <f t="shared" si="116"/>
        <v>0.18087318087318088</v>
      </c>
      <c r="O447" s="3">
        <v>42639</v>
      </c>
      <c r="P447">
        <v>0.40500000000000003</v>
      </c>
      <c r="R447" s="3">
        <v>42639</v>
      </c>
      <c r="S447">
        <v>0.40500000000000003</v>
      </c>
      <c r="T447">
        <f t="shared" si="127"/>
        <v>4</v>
      </c>
      <c r="U447">
        <f t="shared" si="117"/>
        <v>0.12903225806451613</v>
      </c>
      <c r="W447">
        <f t="shared" si="118"/>
        <v>5.1840922808664758E-2</v>
      </c>
      <c r="Y447" s="4">
        <f t="shared" si="119"/>
        <v>351</v>
      </c>
      <c r="Z447">
        <f t="shared" si="120"/>
        <v>0.72972972972972971</v>
      </c>
      <c r="AA447" s="3">
        <v>42639</v>
      </c>
      <c r="AB447">
        <v>2.2000000000000002</v>
      </c>
      <c r="AD447" s="3">
        <v>42639</v>
      </c>
      <c r="AE447">
        <v>2.2000000000000002</v>
      </c>
      <c r="AF447">
        <f t="shared" si="128"/>
        <v>25</v>
      </c>
      <c r="AG447">
        <f t="shared" si="121"/>
        <v>0.80645161290322576</v>
      </c>
      <c r="AI447">
        <f t="shared" si="122"/>
        <v>7.6721883173496042E-2</v>
      </c>
    </row>
    <row r="448" spans="1:35" hidden="1" x14ac:dyDescent="0.3">
      <c r="A448">
        <f t="shared" si="111"/>
        <v>111</v>
      </c>
      <c r="B448">
        <f t="shared" si="112"/>
        <v>0.23076923076923078</v>
      </c>
      <c r="C448" s="3">
        <v>42640</v>
      </c>
      <c r="D448">
        <v>20.399999999999999</v>
      </c>
      <c r="F448" s="3">
        <v>42640</v>
      </c>
      <c r="G448">
        <v>20.399999999999999</v>
      </c>
      <c r="H448">
        <f t="shared" si="126"/>
        <v>6</v>
      </c>
      <c r="I448">
        <f t="shared" si="113"/>
        <v>0.19354838709677419</v>
      </c>
      <c r="K448">
        <f t="shared" si="114"/>
        <v>3.7220843672456594E-2</v>
      </c>
      <c r="M448" s="4">
        <f t="shared" si="115"/>
        <v>106</v>
      </c>
      <c r="N448">
        <f t="shared" si="116"/>
        <v>0.22037422037422039</v>
      </c>
      <c r="O448" s="3">
        <v>42640</v>
      </c>
      <c r="P448">
        <v>0.41499999999999998</v>
      </c>
      <c r="R448" s="3">
        <v>42640</v>
      </c>
      <c r="S448">
        <v>0.41499999999999998</v>
      </c>
      <c r="T448">
        <f t="shared" si="127"/>
        <v>5</v>
      </c>
      <c r="U448">
        <f t="shared" si="117"/>
        <v>0.16129032258064516</v>
      </c>
      <c r="W448">
        <f t="shared" si="118"/>
        <v>5.908389779357523E-2</v>
      </c>
      <c r="Y448" s="4">
        <f t="shared" si="119"/>
        <v>245</v>
      </c>
      <c r="Z448">
        <f t="shared" si="120"/>
        <v>0.50935550935550933</v>
      </c>
      <c r="AA448" s="3">
        <v>42640</v>
      </c>
      <c r="AB448">
        <v>1.7</v>
      </c>
      <c r="AD448" s="3">
        <v>42640</v>
      </c>
      <c r="AE448">
        <v>1.7</v>
      </c>
      <c r="AF448">
        <f t="shared" si="128"/>
        <v>16</v>
      </c>
      <c r="AG448">
        <f t="shared" si="121"/>
        <v>0.5161290322580645</v>
      </c>
      <c r="AI448">
        <f t="shared" si="122"/>
        <v>6.7735229025551735E-3</v>
      </c>
    </row>
    <row r="449" spans="1:36" hidden="1" x14ac:dyDescent="0.3">
      <c r="A449">
        <f t="shared" si="111"/>
        <v>144</v>
      </c>
      <c r="B449">
        <f t="shared" si="112"/>
        <v>0.29937629937629939</v>
      </c>
      <c r="C449" s="3">
        <v>42641</v>
      </c>
      <c r="D449">
        <v>20.8</v>
      </c>
      <c r="F449" s="3">
        <v>42641</v>
      </c>
      <c r="G449">
        <v>20.8</v>
      </c>
      <c r="H449">
        <f t="shared" si="126"/>
        <v>13</v>
      </c>
      <c r="I449">
        <f t="shared" si="113"/>
        <v>0.41935483870967744</v>
      </c>
      <c r="K449">
        <f t="shared" si="114"/>
        <v>0.11997853933337804</v>
      </c>
      <c r="M449" s="4">
        <f t="shared" si="115"/>
        <v>145</v>
      </c>
      <c r="N449">
        <f t="shared" si="116"/>
        <v>0.30145530145530147</v>
      </c>
      <c r="O449" s="3">
        <v>42641</v>
      </c>
      <c r="P449">
        <v>0.44</v>
      </c>
      <c r="R449" s="3">
        <v>42641</v>
      </c>
      <c r="S449">
        <v>0.44</v>
      </c>
      <c r="T449">
        <f t="shared" si="127"/>
        <v>7</v>
      </c>
      <c r="U449">
        <f t="shared" si="117"/>
        <v>0.22580645161290322</v>
      </c>
      <c r="W449">
        <f t="shared" si="118"/>
        <v>7.5648849842398252E-2</v>
      </c>
      <c r="Y449" s="4">
        <f t="shared" si="119"/>
        <v>145</v>
      </c>
      <c r="Z449">
        <f t="shared" si="120"/>
        <v>0.30145530145530147</v>
      </c>
      <c r="AA449" s="3">
        <v>42641</v>
      </c>
      <c r="AB449">
        <v>1.4</v>
      </c>
      <c r="AD449" s="3">
        <v>42641</v>
      </c>
      <c r="AE449">
        <v>1.4</v>
      </c>
      <c r="AF449">
        <f t="shared" si="128"/>
        <v>4</v>
      </c>
      <c r="AG449">
        <f t="shared" si="121"/>
        <v>0.12903225806451613</v>
      </c>
      <c r="AI449">
        <f t="shared" si="122"/>
        <v>0.17242304339078535</v>
      </c>
    </row>
    <row r="450" spans="1:36" hidden="1" x14ac:dyDescent="0.3">
      <c r="A450">
        <f t="shared" si="111"/>
        <v>101</v>
      </c>
      <c r="B450">
        <f t="shared" si="112"/>
        <v>0.20997920997920999</v>
      </c>
      <c r="C450" s="3">
        <v>42642</v>
      </c>
      <c r="D450">
        <v>20.2</v>
      </c>
      <c r="F450" s="3">
        <v>42642</v>
      </c>
      <c r="G450">
        <v>20.2</v>
      </c>
      <c r="H450">
        <f t="shared" si="126"/>
        <v>4</v>
      </c>
      <c r="I450">
        <f t="shared" si="113"/>
        <v>0.12903225806451613</v>
      </c>
      <c r="K450">
        <f t="shared" si="114"/>
        <v>8.0946951914693865E-2</v>
      </c>
      <c r="M450" s="4">
        <f t="shared" si="115"/>
        <v>266</v>
      </c>
      <c r="N450">
        <f t="shared" si="116"/>
        <v>0.55301455301455305</v>
      </c>
      <c r="O450" s="3">
        <v>42642</v>
      </c>
      <c r="P450">
        <v>0.52800000000000002</v>
      </c>
      <c r="R450" s="3">
        <v>42642</v>
      </c>
      <c r="S450">
        <v>0.52800000000000002</v>
      </c>
      <c r="T450">
        <f t="shared" si="127"/>
        <v>13</v>
      </c>
      <c r="U450">
        <f t="shared" si="117"/>
        <v>0.41935483870967744</v>
      </c>
      <c r="W450">
        <f t="shared" si="118"/>
        <v>0.13365971430487561</v>
      </c>
      <c r="Y450" s="4">
        <f t="shared" si="119"/>
        <v>145</v>
      </c>
      <c r="Z450">
        <f t="shared" si="120"/>
        <v>0.30145530145530147</v>
      </c>
      <c r="AA450" s="3">
        <v>42642</v>
      </c>
      <c r="AB450">
        <v>1.4</v>
      </c>
      <c r="AD450" s="3">
        <v>42642</v>
      </c>
      <c r="AE450">
        <v>1.4</v>
      </c>
      <c r="AF450">
        <f t="shared" si="128"/>
        <v>4</v>
      </c>
      <c r="AG450">
        <f t="shared" si="121"/>
        <v>0.12903225806451613</v>
      </c>
      <c r="AI450">
        <f t="shared" si="122"/>
        <v>0.17242304339078535</v>
      </c>
    </row>
    <row r="451" spans="1:36" x14ac:dyDescent="0.3">
      <c r="A451" s="1">
        <f t="shared" ref="A451:A481" si="129">_xlfn.RANK.EQ(D451,$D$2:$D$481,1)</f>
        <v>107</v>
      </c>
      <c r="B451" s="1">
        <f t="shared" ref="B451:B481" si="130">A451/481</f>
        <v>0.22245322245322247</v>
      </c>
      <c r="C451" s="5">
        <v>42643</v>
      </c>
      <c r="D451" s="1">
        <v>20.3</v>
      </c>
      <c r="E451" s="1"/>
      <c r="F451" s="5">
        <v>42643</v>
      </c>
      <c r="G451" s="1">
        <v>20.3</v>
      </c>
      <c r="H451" s="1">
        <f t="shared" si="126"/>
        <v>5</v>
      </c>
      <c r="I451" s="1">
        <f t="shared" ref="I451:I481" si="131">H451/31</f>
        <v>0.16129032258064516</v>
      </c>
      <c r="J451" s="1"/>
      <c r="K451" s="1">
        <f t="shared" ref="K451:K481" si="132">ABS(B451-I451)</f>
        <v>6.1162899872577309E-2</v>
      </c>
      <c r="L451" s="1">
        <f>SUM(K422:K451)</f>
        <v>1.7654751525719272</v>
      </c>
      <c r="M451" s="2">
        <f t="shared" ref="M451:M481" si="133">_xlfn.RANK.EQ(P451,$P$2:$P$481,1)</f>
        <v>327</v>
      </c>
      <c r="N451" s="1">
        <f t="shared" ref="N451:N481" si="134">M451/481</f>
        <v>0.67983367983367982</v>
      </c>
      <c r="O451" s="5">
        <v>42643</v>
      </c>
      <c r="P451" s="1">
        <v>0.58399999999999996</v>
      </c>
      <c r="Q451" s="1"/>
      <c r="R451" s="5">
        <v>42643</v>
      </c>
      <c r="S451" s="1">
        <v>0.58399999999999996</v>
      </c>
      <c r="T451" s="1">
        <f t="shared" si="127"/>
        <v>22</v>
      </c>
      <c r="U451" s="1">
        <f t="shared" ref="U451:U481" si="135">T451/31</f>
        <v>0.70967741935483875</v>
      </c>
      <c r="V451" s="1"/>
      <c r="W451" s="1">
        <f t="shared" ref="W451:W481" si="136">ABS(N451-U451)</f>
        <v>2.984373952115893E-2</v>
      </c>
      <c r="X451" s="1">
        <f>SUM(W422:W451)</f>
        <v>1.9843068875326941</v>
      </c>
      <c r="Y451" s="2">
        <f t="shared" ref="Y451:Y481" si="137">_xlfn.RANK.EQ(AB451,$AB$2:$AB$481,1)</f>
        <v>245</v>
      </c>
      <c r="Z451" s="1">
        <f t="shared" ref="Z451:Z481" si="138">Y451/481</f>
        <v>0.50935550935550933</v>
      </c>
      <c r="AA451" s="5">
        <v>42643</v>
      </c>
      <c r="AB451" s="1">
        <v>1.7</v>
      </c>
      <c r="AC451" s="1"/>
      <c r="AD451" s="5">
        <v>42643</v>
      </c>
      <c r="AE451" s="1">
        <v>1.7</v>
      </c>
      <c r="AF451" s="1">
        <f t="shared" si="128"/>
        <v>16</v>
      </c>
      <c r="AG451" s="1">
        <f t="shared" ref="AG451:AG481" si="139">AF451/31</f>
        <v>0.5161290322580645</v>
      </c>
      <c r="AH451" s="1"/>
      <c r="AI451" s="1">
        <f t="shared" ref="AI451:AI481" si="140">ABS(Z451-AG451)</f>
        <v>6.7735229025551735E-3</v>
      </c>
      <c r="AJ451" s="1">
        <f>SUM(AI422:AI451)</f>
        <v>3.4251223928643295</v>
      </c>
    </row>
    <row r="452" spans="1:36" hidden="1" x14ac:dyDescent="0.3">
      <c r="A452">
        <f t="shared" si="129"/>
        <v>423</v>
      </c>
      <c r="B452">
        <f t="shared" si="130"/>
        <v>0.87941787941787941</v>
      </c>
      <c r="C452" s="3">
        <v>42979</v>
      </c>
      <c r="D452">
        <v>26.8</v>
      </c>
      <c r="F452" s="3">
        <v>42979</v>
      </c>
      <c r="G452">
        <v>26.8</v>
      </c>
      <c r="H452">
        <f>_xlfn.RANK.EQ(G452,$G$452:$G$481,1)</f>
        <v>30</v>
      </c>
      <c r="I452">
        <f t="shared" si="131"/>
        <v>0.967741935483871</v>
      </c>
      <c r="K452">
        <f t="shared" si="132"/>
        <v>8.8324056065991585E-2</v>
      </c>
      <c r="M452" s="4">
        <f t="shared" si="133"/>
        <v>78</v>
      </c>
      <c r="N452">
        <f t="shared" si="134"/>
        <v>0.16216216216216217</v>
      </c>
      <c r="O452" s="3">
        <v>42979</v>
      </c>
      <c r="P452">
        <v>0.4</v>
      </c>
      <c r="R452" s="3">
        <v>42979</v>
      </c>
      <c r="S452">
        <v>0.4</v>
      </c>
      <c r="T452">
        <f>_xlfn.RANK.EQ(S452,$S$452:$S$481,1)</f>
        <v>1</v>
      </c>
      <c r="U452">
        <f t="shared" si="135"/>
        <v>3.2258064516129031E-2</v>
      </c>
      <c r="W452">
        <f t="shared" si="136"/>
        <v>0.12990409764603314</v>
      </c>
      <c r="Y452" s="4">
        <f t="shared" si="137"/>
        <v>333</v>
      </c>
      <c r="Z452">
        <f t="shared" si="138"/>
        <v>0.69230769230769229</v>
      </c>
      <c r="AA452" s="3">
        <v>42979</v>
      </c>
      <c r="AB452">
        <v>2.1</v>
      </c>
      <c r="AD452" s="3">
        <v>42979</v>
      </c>
      <c r="AE452">
        <v>2.1</v>
      </c>
      <c r="AF452">
        <f>_xlfn.RANK.EQ(AE452,$AE$452:$AE$481,1)</f>
        <v>22</v>
      </c>
      <c r="AG452">
        <f t="shared" si="139"/>
        <v>0.70967741935483875</v>
      </c>
      <c r="AI452">
        <f t="shared" si="140"/>
        <v>1.7369727047146455E-2</v>
      </c>
    </row>
    <row r="453" spans="1:36" hidden="1" x14ac:dyDescent="0.3">
      <c r="A453">
        <f t="shared" si="129"/>
        <v>411</v>
      </c>
      <c r="B453">
        <f t="shared" si="130"/>
        <v>0.85446985446985446</v>
      </c>
      <c r="C453" s="3">
        <v>42980</v>
      </c>
      <c r="D453">
        <v>26.2</v>
      </c>
      <c r="F453" s="3">
        <v>42980</v>
      </c>
      <c r="G453">
        <v>26.2</v>
      </c>
      <c r="H453">
        <f t="shared" ref="H453:H481" si="141">_xlfn.RANK.EQ(G453,$G$452:$G$481,1)</f>
        <v>29</v>
      </c>
      <c r="I453">
        <f t="shared" si="131"/>
        <v>0.93548387096774188</v>
      </c>
      <c r="K453">
        <f t="shared" si="132"/>
        <v>8.101401649788742E-2</v>
      </c>
      <c r="M453" s="4">
        <f t="shared" si="133"/>
        <v>255</v>
      </c>
      <c r="N453">
        <f t="shared" si="134"/>
        <v>0.53014553014553012</v>
      </c>
      <c r="O453" s="3">
        <v>42980</v>
      </c>
      <c r="P453">
        <v>0.52</v>
      </c>
      <c r="R453" s="3">
        <v>42980</v>
      </c>
      <c r="S453">
        <v>0.52</v>
      </c>
      <c r="T453">
        <f t="shared" ref="T453:T481" si="142">_xlfn.RANK.EQ(S453,$S$452:$S$481,1)</f>
        <v>12</v>
      </c>
      <c r="U453">
        <f t="shared" si="135"/>
        <v>0.38709677419354838</v>
      </c>
      <c r="W453">
        <f t="shared" si="136"/>
        <v>0.14304875595198174</v>
      </c>
      <c r="Y453" s="4">
        <f t="shared" si="137"/>
        <v>286</v>
      </c>
      <c r="Z453">
        <f t="shared" si="138"/>
        <v>0.59459459459459463</v>
      </c>
      <c r="AA453" s="3">
        <v>42980</v>
      </c>
      <c r="AB453">
        <v>1.9</v>
      </c>
      <c r="AD453" s="3">
        <v>42980</v>
      </c>
      <c r="AE453">
        <v>1.9</v>
      </c>
      <c r="AF453">
        <f t="shared" ref="AF453:AF481" si="143">_xlfn.RANK.EQ(AE453,$AE$452:$AE$481,1)</f>
        <v>14</v>
      </c>
      <c r="AG453">
        <f t="shared" si="139"/>
        <v>0.45161290322580644</v>
      </c>
      <c r="AI453">
        <f t="shared" si="140"/>
        <v>0.14298169136878819</v>
      </c>
    </row>
    <row r="454" spans="1:36" hidden="1" x14ac:dyDescent="0.3">
      <c r="A454">
        <f t="shared" si="129"/>
        <v>236</v>
      </c>
      <c r="B454">
        <f t="shared" si="130"/>
        <v>0.49064449064449067</v>
      </c>
      <c r="C454" s="3">
        <v>42981</v>
      </c>
      <c r="D454">
        <v>22.2</v>
      </c>
      <c r="F454" s="3">
        <v>42981</v>
      </c>
      <c r="G454">
        <v>22.2</v>
      </c>
      <c r="H454">
        <f t="shared" si="141"/>
        <v>16</v>
      </c>
      <c r="I454">
        <f t="shared" si="131"/>
        <v>0.5161290322580645</v>
      </c>
      <c r="K454">
        <f t="shared" si="132"/>
        <v>2.548454161357383E-2</v>
      </c>
      <c r="M454" s="4">
        <f t="shared" si="133"/>
        <v>312</v>
      </c>
      <c r="N454">
        <f t="shared" si="134"/>
        <v>0.64864864864864868</v>
      </c>
      <c r="O454" s="3">
        <v>42981</v>
      </c>
      <c r="P454">
        <v>0.56899999999999995</v>
      </c>
      <c r="R454" s="3">
        <v>42981</v>
      </c>
      <c r="S454">
        <v>0.56899999999999995</v>
      </c>
      <c r="T454">
        <f t="shared" si="142"/>
        <v>18</v>
      </c>
      <c r="U454">
        <f t="shared" si="135"/>
        <v>0.58064516129032262</v>
      </c>
      <c r="W454">
        <f t="shared" si="136"/>
        <v>6.8003487358326065E-2</v>
      </c>
      <c r="Y454" s="4">
        <f t="shared" si="137"/>
        <v>369</v>
      </c>
      <c r="Z454">
        <f t="shared" si="138"/>
        <v>0.76715176715176714</v>
      </c>
      <c r="AA454" s="3">
        <v>42981</v>
      </c>
      <c r="AB454">
        <v>2.2999999999999998</v>
      </c>
      <c r="AD454" s="3">
        <v>42981</v>
      </c>
      <c r="AE454">
        <v>2.2999999999999998</v>
      </c>
      <c r="AF454">
        <f t="shared" si="143"/>
        <v>29</v>
      </c>
      <c r="AG454">
        <f t="shared" si="139"/>
        <v>0.93548387096774188</v>
      </c>
      <c r="AI454">
        <f t="shared" si="140"/>
        <v>0.16833210381597474</v>
      </c>
    </row>
    <row r="455" spans="1:36" hidden="1" x14ac:dyDescent="0.3">
      <c r="A455">
        <f t="shared" si="129"/>
        <v>242</v>
      </c>
      <c r="B455">
        <f t="shared" si="130"/>
        <v>0.50311850311850315</v>
      </c>
      <c r="C455" s="3">
        <v>42982</v>
      </c>
      <c r="D455">
        <v>22.3</v>
      </c>
      <c r="F455" s="3">
        <v>42982</v>
      </c>
      <c r="G455">
        <v>22.3</v>
      </c>
      <c r="H455">
        <f t="shared" si="141"/>
        <v>17</v>
      </c>
      <c r="I455">
        <f t="shared" si="131"/>
        <v>0.54838709677419351</v>
      </c>
      <c r="K455">
        <f t="shared" si="132"/>
        <v>4.5268593655690359E-2</v>
      </c>
      <c r="M455" s="4">
        <f t="shared" si="133"/>
        <v>211</v>
      </c>
      <c r="N455">
        <f t="shared" si="134"/>
        <v>0.43866943866943869</v>
      </c>
      <c r="O455" s="3">
        <v>42982</v>
      </c>
      <c r="P455">
        <v>0.48399999999999999</v>
      </c>
      <c r="R455" s="3">
        <v>42982</v>
      </c>
      <c r="S455">
        <v>0.48399999999999999</v>
      </c>
      <c r="T455">
        <f t="shared" si="142"/>
        <v>8</v>
      </c>
      <c r="U455">
        <f t="shared" si="135"/>
        <v>0.25806451612903225</v>
      </c>
      <c r="W455">
        <f t="shared" si="136"/>
        <v>0.18060492254040644</v>
      </c>
      <c r="Y455" s="4">
        <f t="shared" si="137"/>
        <v>351</v>
      </c>
      <c r="Z455">
        <f t="shared" si="138"/>
        <v>0.72972972972972971</v>
      </c>
      <c r="AA455" s="3">
        <v>42982</v>
      </c>
      <c r="AB455">
        <v>2.2000000000000002</v>
      </c>
      <c r="AD455" s="3">
        <v>42982</v>
      </c>
      <c r="AE455">
        <v>2.2000000000000002</v>
      </c>
      <c r="AF455">
        <f t="shared" si="143"/>
        <v>26</v>
      </c>
      <c r="AG455">
        <f t="shared" si="139"/>
        <v>0.83870967741935487</v>
      </c>
      <c r="AI455">
        <f t="shared" si="140"/>
        <v>0.10897994768962516</v>
      </c>
    </row>
    <row r="456" spans="1:36" hidden="1" x14ac:dyDescent="0.3">
      <c r="A456">
        <f t="shared" si="129"/>
        <v>292</v>
      </c>
      <c r="B456">
        <f t="shared" si="130"/>
        <v>0.6070686070686071</v>
      </c>
      <c r="C456" s="3">
        <v>42983</v>
      </c>
      <c r="D456">
        <v>23.2</v>
      </c>
      <c r="F456" s="3">
        <v>42983</v>
      </c>
      <c r="G456">
        <v>23.2</v>
      </c>
      <c r="H456">
        <f t="shared" si="141"/>
        <v>21</v>
      </c>
      <c r="I456">
        <f t="shared" si="131"/>
        <v>0.67741935483870963</v>
      </c>
      <c r="K456">
        <f t="shared" si="132"/>
        <v>7.0350747770102529E-2</v>
      </c>
      <c r="M456" s="4">
        <f t="shared" si="133"/>
        <v>185</v>
      </c>
      <c r="N456">
        <f t="shared" si="134"/>
        <v>0.38461538461538464</v>
      </c>
      <c r="O456" s="3">
        <v>42983</v>
      </c>
      <c r="P456">
        <v>0.46800000000000003</v>
      </c>
      <c r="R456" s="3">
        <v>42983</v>
      </c>
      <c r="S456">
        <v>0.46800000000000003</v>
      </c>
      <c r="T456">
        <f t="shared" si="142"/>
        <v>6</v>
      </c>
      <c r="U456">
        <f t="shared" si="135"/>
        <v>0.19354838709677419</v>
      </c>
      <c r="W456">
        <f t="shared" si="136"/>
        <v>0.19106699751861045</v>
      </c>
      <c r="Y456" s="4">
        <f t="shared" si="137"/>
        <v>310</v>
      </c>
      <c r="Z456">
        <f t="shared" si="138"/>
        <v>0.64449064449064453</v>
      </c>
      <c r="AA456" s="3">
        <v>42983</v>
      </c>
      <c r="AB456">
        <v>2</v>
      </c>
      <c r="AD456" s="3">
        <v>42983</v>
      </c>
      <c r="AE456">
        <v>2</v>
      </c>
      <c r="AF456">
        <f t="shared" si="143"/>
        <v>18</v>
      </c>
      <c r="AG456">
        <f t="shared" si="139"/>
        <v>0.58064516129032262</v>
      </c>
      <c r="AI456">
        <f t="shared" si="140"/>
        <v>6.3845483200321906E-2</v>
      </c>
    </row>
    <row r="457" spans="1:36" hidden="1" x14ac:dyDescent="0.3">
      <c r="A457">
        <f t="shared" si="129"/>
        <v>294</v>
      </c>
      <c r="B457">
        <f t="shared" si="130"/>
        <v>0.61122661122661126</v>
      </c>
      <c r="C457" s="3">
        <v>42984</v>
      </c>
      <c r="D457">
        <v>23.3</v>
      </c>
      <c r="F457" s="3">
        <v>42984</v>
      </c>
      <c r="G457">
        <v>23.3</v>
      </c>
      <c r="H457">
        <f t="shared" si="141"/>
        <v>22</v>
      </c>
      <c r="I457">
        <f t="shared" si="131"/>
        <v>0.70967741935483875</v>
      </c>
      <c r="K457">
        <f t="shared" si="132"/>
        <v>9.8450808128227485E-2</v>
      </c>
      <c r="M457" s="4">
        <f t="shared" si="133"/>
        <v>153</v>
      </c>
      <c r="N457">
        <f t="shared" si="134"/>
        <v>0.3180873180873181</v>
      </c>
      <c r="O457" s="3">
        <v>42984</v>
      </c>
      <c r="P457">
        <v>0.44800000000000001</v>
      </c>
      <c r="R457" s="3">
        <v>42984</v>
      </c>
      <c r="S457">
        <v>0.44800000000000001</v>
      </c>
      <c r="T457">
        <f t="shared" si="142"/>
        <v>5</v>
      </c>
      <c r="U457">
        <f t="shared" si="135"/>
        <v>0.16129032258064516</v>
      </c>
      <c r="W457">
        <f t="shared" si="136"/>
        <v>0.15679699550667295</v>
      </c>
      <c r="Y457" s="4">
        <f t="shared" si="137"/>
        <v>310</v>
      </c>
      <c r="Z457">
        <f t="shared" si="138"/>
        <v>0.64449064449064453</v>
      </c>
      <c r="AA457" s="3">
        <v>42984</v>
      </c>
      <c r="AB457">
        <v>2</v>
      </c>
      <c r="AD457" s="3">
        <v>42984</v>
      </c>
      <c r="AE457">
        <v>2</v>
      </c>
      <c r="AF457">
        <f t="shared" si="143"/>
        <v>18</v>
      </c>
      <c r="AG457">
        <f t="shared" si="139"/>
        <v>0.58064516129032262</v>
      </c>
      <c r="AI457">
        <f t="shared" si="140"/>
        <v>6.3845483200321906E-2</v>
      </c>
    </row>
    <row r="458" spans="1:36" hidden="1" x14ac:dyDescent="0.3">
      <c r="A458">
        <f t="shared" si="129"/>
        <v>339</v>
      </c>
      <c r="B458">
        <f t="shared" si="130"/>
        <v>0.70478170478170477</v>
      </c>
      <c r="C458" s="3">
        <v>42985</v>
      </c>
      <c r="D458">
        <v>24.2</v>
      </c>
      <c r="F458" s="3">
        <v>42985</v>
      </c>
      <c r="G458">
        <v>24.2</v>
      </c>
      <c r="H458">
        <f t="shared" si="141"/>
        <v>27</v>
      </c>
      <c r="I458">
        <f t="shared" si="131"/>
        <v>0.87096774193548387</v>
      </c>
      <c r="K458">
        <f t="shared" si="132"/>
        <v>0.16618603715377911</v>
      </c>
      <c r="M458" s="4">
        <f t="shared" si="133"/>
        <v>143</v>
      </c>
      <c r="N458">
        <f t="shared" si="134"/>
        <v>0.29729729729729731</v>
      </c>
      <c r="O458" s="3">
        <v>42985</v>
      </c>
      <c r="P458">
        <v>0.439</v>
      </c>
      <c r="R458" s="3">
        <v>42985</v>
      </c>
      <c r="S458">
        <v>0.439</v>
      </c>
      <c r="T458">
        <f t="shared" si="142"/>
        <v>2</v>
      </c>
      <c r="U458">
        <f t="shared" si="135"/>
        <v>6.4516129032258063E-2</v>
      </c>
      <c r="W458">
        <f t="shared" si="136"/>
        <v>0.23278116826503925</v>
      </c>
      <c r="Y458" s="4">
        <f t="shared" si="137"/>
        <v>310</v>
      </c>
      <c r="Z458">
        <f t="shared" si="138"/>
        <v>0.64449064449064453</v>
      </c>
      <c r="AA458" s="3">
        <v>42985</v>
      </c>
      <c r="AB458">
        <v>2</v>
      </c>
      <c r="AD458" s="3">
        <v>42985</v>
      </c>
      <c r="AE458">
        <v>2</v>
      </c>
      <c r="AF458">
        <f t="shared" si="143"/>
        <v>18</v>
      </c>
      <c r="AG458">
        <f t="shared" si="139"/>
        <v>0.58064516129032262</v>
      </c>
      <c r="AI458">
        <f t="shared" si="140"/>
        <v>6.3845483200321906E-2</v>
      </c>
    </row>
    <row r="459" spans="1:36" hidden="1" x14ac:dyDescent="0.3">
      <c r="A459">
        <f t="shared" si="129"/>
        <v>101</v>
      </c>
      <c r="B459">
        <f t="shared" si="130"/>
        <v>0.20997920997920999</v>
      </c>
      <c r="C459" s="3">
        <v>42986</v>
      </c>
      <c r="D459">
        <v>20.2</v>
      </c>
      <c r="F459" s="3">
        <v>42986</v>
      </c>
      <c r="G459">
        <v>20.2</v>
      </c>
      <c r="H459">
        <f t="shared" si="141"/>
        <v>10</v>
      </c>
      <c r="I459">
        <f t="shared" si="131"/>
        <v>0.32258064516129031</v>
      </c>
      <c r="K459">
        <f t="shared" si="132"/>
        <v>0.11260143518208032</v>
      </c>
      <c r="M459" s="4">
        <f t="shared" si="133"/>
        <v>452</v>
      </c>
      <c r="N459">
        <f t="shared" si="134"/>
        <v>0.93970893970893976</v>
      </c>
      <c r="O459" s="3">
        <v>42986</v>
      </c>
      <c r="P459">
        <v>0.81100000000000005</v>
      </c>
      <c r="R459" s="3">
        <v>42986</v>
      </c>
      <c r="S459">
        <v>0.81100000000000005</v>
      </c>
      <c r="T459">
        <f t="shared" si="142"/>
        <v>29</v>
      </c>
      <c r="U459">
        <f t="shared" si="135"/>
        <v>0.93548387096774188</v>
      </c>
      <c r="W459">
        <f t="shared" si="136"/>
        <v>4.2250687411978793E-3</v>
      </c>
      <c r="Y459" s="4">
        <f t="shared" si="137"/>
        <v>145</v>
      </c>
      <c r="Z459">
        <f t="shared" si="138"/>
        <v>0.30145530145530147</v>
      </c>
      <c r="AA459" s="3">
        <v>42986</v>
      </c>
      <c r="AB459">
        <v>1.4</v>
      </c>
      <c r="AD459" s="3">
        <v>42986</v>
      </c>
      <c r="AE459">
        <v>1.4</v>
      </c>
      <c r="AF459">
        <f t="shared" si="143"/>
        <v>3</v>
      </c>
      <c r="AG459">
        <f t="shared" si="139"/>
        <v>9.6774193548387094E-2</v>
      </c>
      <c r="AI459">
        <f t="shared" si="140"/>
        <v>0.20468110790691438</v>
      </c>
    </row>
    <row r="460" spans="1:36" hidden="1" x14ac:dyDescent="0.3">
      <c r="A460">
        <f t="shared" si="129"/>
        <v>90</v>
      </c>
      <c r="B460">
        <f t="shared" si="130"/>
        <v>0.18711018711018712</v>
      </c>
      <c r="C460" s="3">
        <v>42987</v>
      </c>
      <c r="D460">
        <v>20</v>
      </c>
      <c r="F460" s="3">
        <v>42987</v>
      </c>
      <c r="G460">
        <v>20</v>
      </c>
      <c r="H460">
        <f t="shared" si="141"/>
        <v>9</v>
      </c>
      <c r="I460">
        <f t="shared" si="131"/>
        <v>0.29032258064516131</v>
      </c>
      <c r="K460">
        <f t="shared" si="132"/>
        <v>0.10321239353497419</v>
      </c>
      <c r="M460" s="4">
        <f t="shared" si="133"/>
        <v>456</v>
      </c>
      <c r="N460">
        <f t="shared" si="134"/>
        <v>0.94802494802494808</v>
      </c>
      <c r="O460" s="3">
        <v>42987</v>
      </c>
      <c r="P460">
        <v>0.83299999999999996</v>
      </c>
      <c r="R460" s="3">
        <v>42987</v>
      </c>
      <c r="S460">
        <v>0.83299999999999996</v>
      </c>
      <c r="T460">
        <f t="shared" si="142"/>
        <v>30</v>
      </c>
      <c r="U460">
        <f t="shared" si="135"/>
        <v>0.967741935483871</v>
      </c>
      <c r="W460">
        <f t="shared" si="136"/>
        <v>1.9716987458922919E-2</v>
      </c>
      <c r="Y460" s="4">
        <f t="shared" si="137"/>
        <v>351</v>
      </c>
      <c r="Z460">
        <f t="shared" si="138"/>
        <v>0.72972972972972971</v>
      </c>
      <c r="AA460" s="3">
        <v>42987</v>
      </c>
      <c r="AB460">
        <v>2.2000000000000002</v>
      </c>
      <c r="AD460" s="3">
        <v>42987</v>
      </c>
      <c r="AE460">
        <v>2.2000000000000002</v>
      </c>
      <c r="AF460">
        <f t="shared" si="143"/>
        <v>26</v>
      </c>
      <c r="AG460">
        <f t="shared" si="139"/>
        <v>0.83870967741935487</v>
      </c>
      <c r="AI460">
        <f t="shared" si="140"/>
        <v>0.10897994768962516</v>
      </c>
    </row>
    <row r="461" spans="1:36" hidden="1" x14ac:dyDescent="0.3">
      <c r="A461">
        <f t="shared" si="129"/>
        <v>321</v>
      </c>
      <c r="B461">
        <f t="shared" si="130"/>
        <v>0.66735966735966734</v>
      </c>
      <c r="C461" s="3">
        <v>42988</v>
      </c>
      <c r="D461">
        <v>23.8</v>
      </c>
      <c r="F461" s="3">
        <v>42988</v>
      </c>
      <c r="G461">
        <v>23.8</v>
      </c>
      <c r="H461">
        <f t="shared" si="141"/>
        <v>24</v>
      </c>
      <c r="I461">
        <f t="shared" si="131"/>
        <v>0.77419354838709675</v>
      </c>
      <c r="K461">
        <f t="shared" si="132"/>
        <v>0.10683388102742941</v>
      </c>
      <c r="M461" s="4">
        <f t="shared" si="133"/>
        <v>380</v>
      </c>
      <c r="N461">
        <f t="shared" si="134"/>
        <v>0.79002079002079006</v>
      </c>
      <c r="O461" s="3">
        <v>42988</v>
      </c>
      <c r="P461">
        <v>0.64700000000000002</v>
      </c>
      <c r="R461" s="3">
        <v>42988</v>
      </c>
      <c r="S461">
        <v>0.64700000000000002</v>
      </c>
      <c r="T461">
        <f t="shared" si="142"/>
        <v>25</v>
      </c>
      <c r="U461">
        <f t="shared" si="135"/>
        <v>0.80645161290322576</v>
      </c>
      <c r="W461">
        <f t="shared" si="136"/>
        <v>1.6430822882435692E-2</v>
      </c>
      <c r="Y461" s="4">
        <f t="shared" si="137"/>
        <v>270</v>
      </c>
      <c r="Z461">
        <f t="shared" si="138"/>
        <v>0.56133056133056136</v>
      </c>
      <c r="AA461" s="3">
        <v>42988</v>
      </c>
      <c r="AB461">
        <v>1.8</v>
      </c>
      <c r="AD461" s="3">
        <v>42988</v>
      </c>
      <c r="AE461">
        <v>1.8</v>
      </c>
      <c r="AF461">
        <f t="shared" si="143"/>
        <v>12</v>
      </c>
      <c r="AG461">
        <f t="shared" si="139"/>
        <v>0.38709677419354838</v>
      </c>
      <c r="AI461">
        <f t="shared" si="140"/>
        <v>0.17423378713701299</v>
      </c>
    </row>
    <row r="462" spans="1:36" hidden="1" x14ac:dyDescent="0.3">
      <c r="A462">
        <f t="shared" si="129"/>
        <v>285</v>
      </c>
      <c r="B462">
        <f t="shared" si="130"/>
        <v>0.59251559251559249</v>
      </c>
      <c r="C462" s="3">
        <v>42989</v>
      </c>
      <c r="D462">
        <v>23.1</v>
      </c>
      <c r="F462" s="3">
        <v>42989</v>
      </c>
      <c r="G462">
        <v>23.1</v>
      </c>
      <c r="H462">
        <f t="shared" si="141"/>
        <v>20</v>
      </c>
      <c r="I462">
        <f t="shared" si="131"/>
        <v>0.64516129032258063</v>
      </c>
      <c r="K462">
        <f t="shared" si="132"/>
        <v>5.2645697806988134E-2</v>
      </c>
      <c r="M462" s="4">
        <f t="shared" si="133"/>
        <v>373</v>
      </c>
      <c r="N462">
        <f t="shared" si="134"/>
        <v>0.77546777546777546</v>
      </c>
      <c r="O462" s="3">
        <v>42989</v>
      </c>
      <c r="P462">
        <v>0.64</v>
      </c>
      <c r="R462" s="3">
        <v>42989</v>
      </c>
      <c r="S462">
        <v>0.64</v>
      </c>
      <c r="T462">
        <f t="shared" si="142"/>
        <v>24</v>
      </c>
      <c r="U462">
        <f t="shared" si="135"/>
        <v>0.77419354838709675</v>
      </c>
      <c r="W462">
        <f t="shared" si="136"/>
        <v>1.2742270806787026E-3</v>
      </c>
      <c r="Y462" s="4">
        <f t="shared" si="137"/>
        <v>351</v>
      </c>
      <c r="Z462">
        <f t="shared" si="138"/>
        <v>0.72972972972972971</v>
      </c>
      <c r="AA462" s="3">
        <v>42989</v>
      </c>
      <c r="AB462">
        <v>2.2000000000000002</v>
      </c>
      <c r="AD462" s="3">
        <v>42989</v>
      </c>
      <c r="AE462">
        <v>2.2000000000000002</v>
      </c>
      <c r="AF462">
        <f t="shared" si="143"/>
        <v>26</v>
      </c>
      <c r="AG462">
        <f t="shared" si="139"/>
        <v>0.83870967741935487</v>
      </c>
      <c r="AI462">
        <f t="shared" si="140"/>
        <v>0.10897994768962516</v>
      </c>
    </row>
    <row r="463" spans="1:36" hidden="1" x14ac:dyDescent="0.3">
      <c r="A463">
        <f t="shared" si="129"/>
        <v>230</v>
      </c>
      <c r="B463">
        <f t="shared" si="130"/>
        <v>0.4781704781704782</v>
      </c>
      <c r="C463" s="3">
        <v>42990</v>
      </c>
      <c r="D463">
        <v>22.1</v>
      </c>
      <c r="F463" s="3">
        <v>42990</v>
      </c>
      <c r="G463">
        <v>22.1</v>
      </c>
      <c r="H463">
        <f t="shared" si="141"/>
        <v>15</v>
      </c>
      <c r="I463">
        <f t="shared" si="131"/>
        <v>0.4838709677419355</v>
      </c>
      <c r="K463">
        <f t="shared" si="132"/>
        <v>5.7004895714573012E-3</v>
      </c>
      <c r="M463" s="4">
        <f t="shared" si="133"/>
        <v>424</v>
      </c>
      <c r="N463">
        <f t="shared" si="134"/>
        <v>0.88149688149688155</v>
      </c>
      <c r="O463" s="3">
        <v>42990</v>
      </c>
      <c r="P463">
        <v>0.74</v>
      </c>
      <c r="R463" s="3">
        <v>42990</v>
      </c>
      <c r="S463">
        <v>0.74</v>
      </c>
      <c r="T463">
        <f t="shared" si="142"/>
        <v>27</v>
      </c>
      <c r="U463">
        <f t="shared" si="135"/>
        <v>0.87096774193548387</v>
      </c>
      <c r="W463">
        <f t="shared" si="136"/>
        <v>1.0529139561397671E-2</v>
      </c>
      <c r="Y463" s="4">
        <f t="shared" si="137"/>
        <v>333</v>
      </c>
      <c r="Z463">
        <f t="shared" si="138"/>
        <v>0.69230769230769229</v>
      </c>
      <c r="AA463" s="3">
        <v>42990</v>
      </c>
      <c r="AB463">
        <v>2.1</v>
      </c>
      <c r="AD463" s="3">
        <v>42990</v>
      </c>
      <c r="AE463">
        <v>2.1</v>
      </c>
      <c r="AF463">
        <f t="shared" si="143"/>
        <v>22</v>
      </c>
      <c r="AG463">
        <f t="shared" si="139"/>
        <v>0.70967741935483875</v>
      </c>
      <c r="AI463">
        <f t="shared" si="140"/>
        <v>1.7369727047146455E-2</v>
      </c>
    </row>
    <row r="464" spans="1:36" hidden="1" x14ac:dyDescent="0.3">
      <c r="A464">
        <f t="shared" si="129"/>
        <v>281</v>
      </c>
      <c r="B464">
        <f t="shared" si="130"/>
        <v>0.58419958419958418</v>
      </c>
      <c r="C464" s="3">
        <v>42991</v>
      </c>
      <c r="D464">
        <v>23</v>
      </c>
      <c r="F464" s="3">
        <v>42991</v>
      </c>
      <c r="G464">
        <v>23</v>
      </c>
      <c r="H464">
        <f t="shared" si="141"/>
        <v>18</v>
      </c>
      <c r="I464">
        <f t="shared" si="131"/>
        <v>0.58064516129032262</v>
      </c>
      <c r="K464">
        <f t="shared" si="132"/>
        <v>3.5544229092615565E-3</v>
      </c>
      <c r="M464" s="4">
        <f t="shared" si="133"/>
        <v>410</v>
      </c>
      <c r="N464">
        <f t="shared" si="134"/>
        <v>0.85239085239085244</v>
      </c>
      <c r="O464" s="3">
        <v>42991</v>
      </c>
      <c r="P464">
        <v>0.71499999999999997</v>
      </c>
      <c r="R464" s="3">
        <v>42991</v>
      </c>
      <c r="S464">
        <v>0.71499999999999997</v>
      </c>
      <c r="T464">
        <f t="shared" si="142"/>
        <v>26</v>
      </c>
      <c r="U464">
        <f t="shared" si="135"/>
        <v>0.83870967741935487</v>
      </c>
      <c r="W464">
        <f t="shared" si="136"/>
        <v>1.3681174971497567E-2</v>
      </c>
      <c r="Y464" s="4">
        <f t="shared" si="137"/>
        <v>245</v>
      </c>
      <c r="Z464">
        <f t="shared" si="138"/>
        <v>0.50935550935550933</v>
      </c>
      <c r="AA464" s="3">
        <v>42991</v>
      </c>
      <c r="AB464">
        <v>1.7</v>
      </c>
      <c r="AD464" s="3">
        <v>42991</v>
      </c>
      <c r="AE464">
        <v>1.7</v>
      </c>
      <c r="AF464">
        <f t="shared" si="143"/>
        <v>10</v>
      </c>
      <c r="AG464">
        <f t="shared" si="139"/>
        <v>0.32258064516129031</v>
      </c>
      <c r="AI464">
        <f t="shared" si="140"/>
        <v>0.18677486419421901</v>
      </c>
    </row>
    <row r="465" spans="1:35" hidden="1" x14ac:dyDescent="0.3">
      <c r="A465">
        <f t="shared" si="129"/>
        <v>281</v>
      </c>
      <c r="B465">
        <f t="shared" si="130"/>
        <v>0.58419958419958418</v>
      </c>
      <c r="C465" s="3">
        <v>42992</v>
      </c>
      <c r="D465">
        <v>23</v>
      </c>
      <c r="F465" s="3">
        <v>42992</v>
      </c>
      <c r="G465">
        <v>23</v>
      </c>
      <c r="H465">
        <f t="shared" si="141"/>
        <v>18</v>
      </c>
      <c r="I465">
        <f t="shared" si="131"/>
        <v>0.58064516129032262</v>
      </c>
      <c r="K465">
        <f t="shared" si="132"/>
        <v>3.5544229092615565E-3</v>
      </c>
      <c r="M465" s="4">
        <f t="shared" si="133"/>
        <v>290</v>
      </c>
      <c r="N465">
        <f t="shared" si="134"/>
        <v>0.60291060291060294</v>
      </c>
      <c r="O465" s="3">
        <v>42992</v>
      </c>
      <c r="P465">
        <v>0.54400000000000004</v>
      </c>
      <c r="R465" s="3">
        <v>42992</v>
      </c>
      <c r="S465">
        <v>0.54400000000000004</v>
      </c>
      <c r="T465">
        <f t="shared" si="142"/>
        <v>17</v>
      </c>
      <c r="U465">
        <f t="shared" si="135"/>
        <v>0.54838709677419351</v>
      </c>
      <c r="W465">
        <f t="shared" si="136"/>
        <v>5.4523506136409439E-2</v>
      </c>
      <c r="Y465" s="4">
        <f t="shared" si="137"/>
        <v>200</v>
      </c>
      <c r="Z465">
        <f t="shared" si="138"/>
        <v>0.41580041580041582</v>
      </c>
      <c r="AA465" s="3">
        <v>42992</v>
      </c>
      <c r="AB465">
        <v>1.6</v>
      </c>
      <c r="AD465" s="3">
        <v>42992</v>
      </c>
      <c r="AE465">
        <v>1.6</v>
      </c>
      <c r="AF465">
        <f t="shared" si="143"/>
        <v>8</v>
      </c>
      <c r="AG465">
        <f t="shared" si="139"/>
        <v>0.25806451612903225</v>
      </c>
      <c r="AI465">
        <f t="shared" si="140"/>
        <v>0.15773589967138357</v>
      </c>
    </row>
    <row r="466" spans="1:35" hidden="1" x14ac:dyDescent="0.3">
      <c r="A466">
        <f t="shared" si="129"/>
        <v>302</v>
      </c>
      <c r="B466">
        <f t="shared" si="130"/>
        <v>0.62785862785862789</v>
      </c>
      <c r="C466" s="3">
        <v>42993</v>
      </c>
      <c r="D466">
        <v>23.4</v>
      </c>
      <c r="F466" s="3">
        <v>42993</v>
      </c>
      <c r="G466">
        <v>23.4</v>
      </c>
      <c r="H466">
        <f t="shared" si="141"/>
        <v>23</v>
      </c>
      <c r="I466">
        <f t="shared" si="131"/>
        <v>0.74193548387096775</v>
      </c>
      <c r="K466">
        <f t="shared" si="132"/>
        <v>0.11407685601233986</v>
      </c>
      <c r="M466" s="4">
        <f t="shared" si="133"/>
        <v>205</v>
      </c>
      <c r="N466">
        <f t="shared" si="134"/>
        <v>0.42619542619542622</v>
      </c>
      <c r="O466" s="3">
        <v>42993</v>
      </c>
      <c r="P466">
        <v>0.48</v>
      </c>
      <c r="R466" s="3">
        <v>42993</v>
      </c>
      <c r="S466">
        <v>0.48</v>
      </c>
      <c r="T466">
        <f t="shared" si="142"/>
        <v>7</v>
      </c>
      <c r="U466">
        <f t="shared" si="135"/>
        <v>0.22580645161290322</v>
      </c>
      <c r="W466">
        <f t="shared" si="136"/>
        <v>0.200388974582523</v>
      </c>
      <c r="Y466" s="4">
        <f t="shared" si="137"/>
        <v>286</v>
      </c>
      <c r="Z466">
        <f t="shared" si="138"/>
        <v>0.59459459459459463</v>
      </c>
      <c r="AA466" s="3">
        <v>42993</v>
      </c>
      <c r="AB466">
        <v>1.9</v>
      </c>
      <c r="AD466" s="3">
        <v>42993</v>
      </c>
      <c r="AE466">
        <v>1.9</v>
      </c>
      <c r="AF466">
        <f t="shared" si="143"/>
        <v>14</v>
      </c>
      <c r="AG466">
        <f t="shared" si="139"/>
        <v>0.45161290322580644</v>
      </c>
      <c r="AI466">
        <f t="shared" si="140"/>
        <v>0.14298169136878819</v>
      </c>
    </row>
    <row r="467" spans="1:35" hidden="1" x14ac:dyDescent="0.3">
      <c r="A467">
        <f t="shared" si="129"/>
        <v>335</v>
      </c>
      <c r="B467">
        <f t="shared" si="130"/>
        <v>0.69646569646569645</v>
      </c>
      <c r="C467" s="3">
        <v>42994</v>
      </c>
      <c r="D467">
        <v>24.1</v>
      </c>
      <c r="F467" s="3">
        <v>42994</v>
      </c>
      <c r="G467">
        <v>24.1</v>
      </c>
      <c r="H467">
        <f t="shared" si="141"/>
        <v>25</v>
      </c>
      <c r="I467">
        <f t="shared" si="131"/>
        <v>0.80645161290322576</v>
      </c>
      <c r="K467">
        <f t="shared" si="132"/>
        <v>0.10998591643752931</v>
      </c>
      <c r="M467" s="4">
        <f t="shared" si="133"/>
        <v>238</v>
      </c>
      <c r="N467">
        <f t="shared" si="134"/>
        <v>0.49480249480249483</v>
      </c>
      <c r="O467" s="3">
        <v>42994</v>
      </c>
      <c r="P467">
        <v>0.50700000000000001</v>
      </c>
      <c r="R467" s="3">
        <v>42994</v>
      </c>
      <c r="S467">
        <v>0.50700000000000001</v>
      </c>
      <c r="T467">
        <f t="shared" si="142"/>
        <v>10</v>
      </c>
      <c r="U467">
        <f t="shared" si="135"/>
        <v>0.32258064516129031</v>
      </c>
      <c r="W467">
        <f t="shared" si="136"/>
        <v>0.17222184964120452</v>
      </c>
      <c r="Y467" s="4">
        <f t="shared" si="137"/>
        <v>145</v>
      </c>
      <c r="Z467">
        <f t="shared" si="138"/>
        <v>0.30145530145530147</v>
      </c>
      <c r="AA467" s="3">
        <v>42994</v>
      </c>
      <c r="AB467">
        <v>1.4</v>
      </c>
      <c r="AD467" s="3">
        <v>42994</v>
      </c>
      <c r="AE467">
        <v>1.4</v>
      </c>
      <c r="AF467">
        <f t="shared" si="143"/>
        <v>3</v>
      </c>
      <c r="AG467">
        <f t="shared" si="139"/>
        <v>9.6774193548387094E-2</v>
      </c>
      <c r="AI467">
        <f t="shared" si="140"/>
        <v>0.20468110790691438</v>
      </c>
    </row>
    <row r="468" spans="1:35" hidden="1" x14ac:dyDescent="0.3">
      <c r="A468">
        <f t="shared" si="129"/>
        <v>347</v>
      </c>
      <c r="B468">
        <f t="shared" si="130"/>
        <v>0.7214137214137214</v>
      </c>
      <c r="C468" s="3">
        <v>42995</v>
      </c>
      <c r="D468">
        <v>24.4</v>
      </c>
      <c r="F468" s="3">
        <v>42995</v>
      </c>
      <c r="G468">
        <v>24.4</v>
      </c>
      <c r="H468">
        <f t="shared" si="141"/>
        <v>28</v>
      </c>
      <c r="I468">
        <f t="shared" si="131"/>
        <v>0.90322580645161288</v>
      </c>
      <c r="K468">
        <f t="shared" si="132"/>
        <v>0.18181208503789148</v>
      </c>
      <c r="M468" s="4">
        <f t="shared" si="133"/>
        <v>272</v>
      </c>
      <c r="N468">
        <f t="shared" si="134"/>
        <v>0.56548856548856552</v>
      </c>
      <c r="O468" s="3">
        <v>42995</v>
      </c>
      <c r="P468">
        <v>0.53300000000000003</v>
      </c>
      <c r="R468" s="3">
        <v>42995</v>
      </c>
      <c r="S468">
        <v>0.53300000000000003</v>
      </c>
      <c r="T468">
        <f t="shared" si="142"/>
        <v>14</v>
      </c>
      <c r="U468">
        <f t="shared" si="135"/>
        <v>0.45161290322580644</v>
      </c>
      <c r="W468">
        <f t="shared" si="136"/>
        <v>0.11387566226275908</v>
      </c>
      <c r="Y468" s="4">
        <f t="shared" si="137"/>
        <v>172</v>
      </c>
      <c r="Z468">
        <f t="shared" si="138"/>
        <v>0.35758835758835761</v>
      </c>
      <c r="AA468" s="3">
        <v>42995</v>
      </c>
      <c r="AB468">
        <v>1.5</v>
      </c>
      <c r="AD468" s="3">
        <v>42995</v>
      </c>
      <c r="AE468">
        <v>1.5</v>
      </c>
      <c r="AF468">
        <f t="shared" si="143"/>
        <v>6</v>
      </c>
      <c r="AG468">
        <f t="shared" si="139"/>
        <v>0.19354838709677419</v>
      </c>
      <c r="AI468">
        <f t="shared" si="140"/>
        <v>0.16403997049158342</v>
      </c>
    </row>
    <row r="469" spans="1:35" hidden="1" x14ac:dyDescent="0.3">
      <c r="A469">
        <f t="shared" si="129"/>
        <v>335</v>
      </c>
      <c r="B469">
        <f t="shared" si="130"/>
        <v>0.69646569646569645</v>
      </c>
      <c r="C469" s="3">
        <v>42996</v>
      </c>
      <c r="D469">
        <v>24.1</v>
      </c>
      <c r="F469" s="3">
        <v>42996</v>
      </c>
      <c r="G469">
        <v>24.1</v>
      </c>
      <c r="H469">
        <f t="shared" si="141"/>
        <v>25</v>
      </c>
      <c r="I469">
        <f t="shared" si="131"/>
        <v>0.80645161290322576</v>
      </c>
      <c r="K469">
        <f t="shared" si="132"/>
        <v>0.10998591643752931</v>
      </c>
      <c r="M469" s="4">
        <f t="shared" si="133"/>
        <v>259</v>
      </c>
      <c r="N469">
        <f t="shared" si="134"/>
        <v>0.53846153846153844</v>
      </c>
      <c r="O469" s="3">
        <v>42996</v>
      </c>
      <c r="P469">
        <v>0.52200000000000002</v>
      </c>
      <c r="R469" s="3">
        <v>42996</v>
      </c>
      <c r="S469">
        <v>0.52200000000000002</v>
      </c>
      <c r="T469">
        <f t="shared" si="142"/>
        <v>13</v>
      </c>
      <c r="U469">
        <f t="shared" si="135"/>
        <v>0.41935483870967744</v>
      </c>
      <c r="W469">
        <f t="shared" si="136"/>
        <v>0.119106699751861</v>
      </c>
      <c r="Y469" s="4">
        <f t="shared" si="137"/>
        <v>172</v>
      </c>
      <c r="Z469">
        <f t="shared" si="138"/>
        <v>0.35758835758835761</v>
      </c>
      <c r="AA469" s="3">
        <v>42996</v>
      </c>
      <c r="AB469">
        <v>1.5</v>
      </c>
      <c r="AD469" s="3">
        <v>42996</v>
      </c>
      <c r="AE469">
        <v>1.5</v>
      </c>
      <c r="AF469">
        <f t="shared" si="143"/>
        <v>6</v>
      </c>
      <c r="AG469">
        <f t="shared" si="139"/>
        <v>0.19354838709677419</v>
      </c>
      <c r="AI469">
        <f t="shared" si="140"/>
        <v>0.16403997049158342</v>
      </c>
    </row>
    <row r="470" spans="1:35" hidden="1" x14ac:dyDescent="0.3">
      <c r="A470">
        <f t="shared" si="129"/>
        <v>196</v>
      </c>
      <c r="B470">
        <f t="shared" si="130"/>
        <v>0.40748440748440751</v>
      </c>
      <c r="C470" s="3">
        <v>42997</v>
      </c>
      <c r="D470">
        <v>21.6</v>
      </c>
      <c r="F470" s="3">
        <v>42997</v>
      </c>
      <c r="G470">
        <v>21.6</v>
      </c>
      <c r="H470">
        <f t="shared" si="141"/>
        <v>14</v>
      </c>
      <c r="I470">
        <f t="shared" si="131"/>
        <v>0.45161290322580644</v>
      </c>
      <c r="K470">
        <f t="shared" si="132"/>
        <v>4.4128495741398932E-2</v>
      </c>
      <c r="M470" s="4">
        <f t="shared" si="133"/>
        <v>272</v>
      </c>
      <c r="N470">
        <f t="shared" si="134"/>
        <v>0.56548856548856552</v>
      </c>
      <c r="O470" s="3">
        <v>42997</v>
      </c>
      <c r="P470">
        <v>0.53300000000000003</v>
      </c>
      <c r="R470" s="3">
        <v>42997</v>
      </c>
      <c r="S470">
        <v>0.53300000000000003</v>
      </c>
      <c r="T470">
        <f t="shared" si="142"/>
        <v>14</v>
      </c>
      <c r="U470">
        <f t="shared" si="135"/>
        <v>0.45161290322580644</v>
      </c>
      <c r="W470">
        <f t="shared" si="136"/>
        <v>0.11387566226275908</v>
      </c>
      <c r="Y470" s="4">
        <f t="shared" si="137"/>
        <v>270</v>
      </c>
      <c r="Z470">
        <f t="shared" si="138"/>
        <v>0.56133056133056136</v>
      </c>
      <c r="AA470" s="3">
        <v>42997</v>
      </c>
      <c r="AB470">
        <v>1.8</v>
      </c>
      <c r="AD470" s="3">
        <v>42997</v>
      </c>
      <c r="AE470">
        <v>1.8</v>
      </c>
      <c r="AF470">
        <f t="shared" si="143"/>
        <v>12</v>
      </c>
      <c r="AG470">
        <f t="shared" si="139"/>
        <v>0.38709677419354838</v>
      </c>
      <c r="AI470">
        <f t="shared" si="140"/>
        <v>0.17423378713701299</v>
      </c>
    </row>
    <row r="471" spans="1:35" hidden="1" x14ac:dyDescent="0.3">
      <c r="A471">
        <f t="shared" si="129"/>
        <v>65</v>
      </c>
      <c r="B471">
        <f t="shared" si="130"/>
        <v>0.13513513513513514</v>
      </c>
      <c r="C471" s="3">
        <v>42998</v>
      </c>
      <c r="D471">
        <v>19.399999999999999</v>
      </c>
      <c r="F471" s="3">
        <v>42998</v>
      </c>
      <c r="G471">
        <v>19.399999999999999</v>
      </c>
      <c r="H471">
        <f t="shared" si="141"/>
        <v>7</v>
      </c>
      <c r="I471">
        <f t="shared" si="131"/>
        <v>0.22580645161290322</v>
      </c>
      <c r="K471">
        <f t="shared" si="132"/>
        <v>9.0671316477768077E-2</v>
      </c>
      <c r="M471" s="4">
        <f t="shared" si="133"/>
        <v>353</v>
      </c>
      <c r="N471">
        <f t="shared" si="134"/>
        <v>0.73388773388773387</v>
      </c>
      <c r="O471" s="3">
        <v>42998</v>
      </c>
      <c r="P471">
        <v>0.61299999999999999</v>
      </c>
      <c r="R471" s="3">
        <v>42998</v>
      </c>
      <c r="S471">
        <v>0.61299999999999999</v>
      </c>
      <c r="T471">
        <f t="shared" si="142"/>
        <v>22</v>
      </c>
      <c r="U471">
        <f t="shared" si="135"/>
        <v>0.70967741935483875</v>
      </c>
      <c r="W471">
        <f t="shared" si="136"/>
        <v>2.4210314532895127E-2</v>
      </c>
      <c r="Y471" s="4">
        <f t="shared" si="137"/>
        <v>333</v>
      </c>
      <c r="Z471">
        <f t="shared" si="138"/>
        <v>0.69230769230769229</v>
      </c>
      <c r="AA471" s="3">
        <v>42998</v>
      </c>
      <c r="AB471">
        <v>2.1</v>
      </c>
      <c r="AD471" s="3">
        <v>42998</v>
      </c>
      <c r="AE471">
        <v>2.1</v>
      </c>
      <c r="AF471">
        <f t="shared" si="143"/>
        <v>22</v>
      </c>
      <c r="AG471">
        <f t="shared" si="139"/>
        <v>0.70967741935483875</v>
      </c>
      <c r="AI471">
        <f t="shared" si="140"/>
        <v>1.7369727047146455E-2</v>
      </c>
    </row>
    <row r="472" spans="1:35" hidden="1" x14ac:dyDescent="0.3">
      <c r="A472">
        <f t="shared" si="129"/>
        <v>38</v>
      </c>
      <c r="B472">
        <f t="shared" si="130"/>
        <v>7.9002079002079006E-2</v>
      </c>
      <c r="C472" s="3">
        <v>42999</v>
      </c>
      <c r="D472">
        <v>18.399999999999999</v>
      </c>
      <c r="F472" s="3">
        <v>42999</v>
      </c>
      <c r="G472">
        <v>18.399999999999999</v>
      </c>
      <c r="H472">
        <f t="shared" si="141"/>
        <v>2</v>
      </c>
      <c r="I472">
        <f t="shared" si="131"/>
        <v>6.4516129032258063E-2</v>
      </c>
      <c r="K472">
        <f t="shared" si="132"/>
        <v>1.4485949969820944E-2</v>
      </c>
      <c r="M472" s="4">
        <f t="shared" si="133"/>
        <v>224</v>
      </c>
      <c r="N472">
        <f t="shared" si="134"/>
        <v>0.46569646569646572</v>
      </c>
      <c r="O472" s="3">
        <v>42999</v>
      </c>
      <c r="P472">
        <v>0.49399999999999999</v>
      </c>
      <c r="R472" s="3">
        <v>42999</v>
      </c>
      <c r="S472">
        <v>0.49399999999999999</v>
      </c>
      <c r="T472">
        <f t="shared" si="142"/>
        <v>9</v>
      </c>
      <c r="U472">
        <f t="shared" si="135"/>
        <v>0.29032258064516131</v>
      </c>
      <c r="W472">
        <f t="shared" si="136"/>
        <v>0.17537388505130441</v>
      </c>
      <c r="Y472" s="4">
        <f t="shared" si="137"/>
        <v>369</v>
      </c>
      <c r="Z472">
        <f t="shared" si="138"/>
        <v>0.76715176715176714</v>
      </c>
      <c r="AA472" s="3">
        <v>42999</v>
      </c>
      <c r="AB472">
        <v>2.2999999999999998</v>
      </c>
      <c r="AD472" s="3">
        <v>42999</v>
      </c>
      <c r="AE472">
        <v>2.2999999999999998</v>
      </c>
      <c r="AF472">
        <f t="shared" si="143"/>
        <v>29</v>
      </c>
      <c r="AG472">
        <f t="shared" si="139"/>
        <v>0.93548387096774188</v>
      </c>
      <c r="AI472">
        <f t="shared" si="140"/>
        <v>0.16833210381597474</v>
      </c>
    </row>
    <row r="473" spans="1:35" hidden="1" x14ac:dyDescent="0.3">
      <c r="A473">
        <f t="shared" si="129"/>
        <v>44</v>
      </c>
      <c r="B473">
        <f t="shared" si="130"/>
        <v>9.1476091476091481E-2</v>
      </c>
      <c r="C473" s="3">
        <v>43000</v>
      </c>
      <c r="D473">
        <v>18.600000000000001</v>
      </c>
      <c r="F473" s="3">
        <v>43000</v>
      </c>
      <c r="G473">
        <v>18.600000000000001</v>
      </c>
      <c r="H473">
        <f t="shared" si="141"/>
        <v>3</v>
      </c>
      <c r="I473">
        <f t="shared" si="131"/>
        <v>9.6774193548387094E-2</v>
      </c>
      <c r="K473">
        <f t="shared" si="132"/>
        <v>5.2981020722956129E-3</v>
      </c>
      <c r="M473" s="4">
        <f t="shared" si="133"/>
        <v>143</v>
      </c>
      <c r="N473">
        <f t="shared" si="134"/>
        <v>0.29729729729729731</v>
      </c>
      <c r="O473" s="3">
        <v>43000</v>
      </c>
      <c r="P473">
        <v>0.439</v>
      </c>
      <c r="R473" s="3">
        <v>43000</v>
      </c>
      <c r="S473">
        <v>0.439</v>
      </c>
      <c r="T473">
        <f t="shared" si="142"/>
        <v>2</v>
      </c>
      <c r="U473">
        <f t="shared" si="135"/>
        <v>6.4516129032258063E-2</v>
      </c>
      <c r="W473">
        <f t="shared" si="136"/>
        <v>0.23278116826503925</v>
      </c>
      <c r="Y473" s="4">
        <f t="shared" si="137"/>
        <v>245</v>
      </c>
      <c r="Z473">
        <f t="shared" si="138"/>
        <v>0.50935550935550933</v>
      </c>
      <c r="AA473" s="3">
        <v>43000</v>
      </c>
      <c r="AB473">
        <v>1.7</v>
      </c>
      <c r="AD473" s="3">
        <v>43000</v>
      </c>
      <c r="AE473">
        <v>1.7</v>
      </c>
      <c r="AF473">
        <f t="shared" si="143"/>
        <v>10</v>
      </c>
      <c r="AG473">
        <f t="shared" si="139"/>
        <v>0.32258064516129031</v>
      </c>
      <c r="AI473">
        <f t="shared" si="140"/>
        <v>0.18677486419421901</v>
      </c>
    </row>
    <row r="474" spans="1:35" hidden="1" x14ac:dyDescent="0.3">
      <c r="A474">
        <f t="shared" si="129"/>
        <v>61</v>
      </c>
      <c r="B474">
        <f t="shared" si="130"/>
        <v>0.12681912681912683</v>
      </c>
      <c r="C474" s="3">
        <v>43001</v>
      </c>
      <c r="D474">
        <v>19.3</v>
      </c>
      <c r="F474" s="3">
        <v>43001</v>
      </c>
      <c r="G474">
        <v>19.3</v>
      </c>
      <c r="H474">
        <f t="shared" si="141"/>
        <v>5</v>
      </c>
      <c r="I474">
        <f t="shared" si="131"/>
        <v>0.16129032258064516</v>
      </c>
      <c r="K474">
        <f t="shared" si="132"/>
        <v>3.4471195761518331E-2</v>
      </c>
      <c r="M474" s="4">
        <f t="shared" si="133"/>
        <v>247</v>
      </c>
      <c r="N474">
        <f t="shared" si="134"/>
        <v>0.51351351351351349</v>
      </c>
      <c r="O474" s="3">
        <v>43001</v>
      </c>
      <c r="P474">
        <v>0.51500000000000001</v>
      </c>
      <c r="R474" s="3">
        <v>43001</v>
      </c>
      <c r="S474">
        <v>0.51500000000000001</v>
      </c>
      <c r="T474">
        <f t="shared" si="142"/>
        <v>11</v>
      </c>
      <c r="U474">
        <f t="shared" si="135"/>
        <v>0.35483870967741937</v>
      </c>
      <c r="W474">
        <f t="shared" si="136"/>
        <v>0.15867480383609411</v>
      </c>
      <c r="Y474" s="4">
        <f t="shared" si="137"/>
        <v>286</v>
      </c>
      <c r="Z474">
        <f t="shared" si="138"/>
        <v>0.59459459459459463</v>
      </c>
      <c r="AA474" s="3">
        <v>43001</v>
      </c>
      <c r="AB474">
        <v>1.9</v>
      </c>
      <c r="AD474" s="3">
        <v>43001</v>
      </c>
      <c r="AE474">
        <v>1.9</v>
      </c>
      <c r="AF474">
        <f t="shared" si="143"/>
        <v>14</v>
      </c>
      <c r="AG474">
        <f t="shared" si="139"/>
        <v>0.45161290322580644</v>
      </c>
      <c r="AI474">
        <f t="shared" si="140"/>
        <v>0.14298169136878819</v>
      </c>
    </row>
    <row r="475" spans="1:35" hidden="1" x14ac:dyDescent="0.3">
      <c r="A475">
        <f t="shared" si="129"/>
        <v>72</v>
      </c>
      <c r="B475">
        <f t="shared" si="130"/>
        <v>0.1496881496881497</v>
      </c>
      <c r="C475" s="3">
        <v>43002</v>
      </c>
      <c r="D475">
        <v>19.600000000000001</v>
      </c>
      <c r="F475" s="3">
        <v>43002</v>
      </c>
      <c r="G475">
        <v>19.600000000000001</v>
      </c>
      <c r="H475">
        <f t="shared" si="141"/>
        <v>8</v>
      </c>
      <c r="I475">
        <f t="shared" si="131"/>
        <v>0.25806451612903225</v>
      </c>
      <c r="K475">
        <f t="shared" si="132"/>
        <v>0.10837636644088255</v>
      </c>
      <c r="M475" s="4">
        <f t="shared" si="133"/>
        <v>315</v>
      </c>
      <c r="N475">
        <f t="shared" si="134"/>
        <v>0.65488565488565487</v>
      </c>
      <c r="O475" s="3">
        <v>43002</v>
      </c>
      <c r="P475">
        <v>0.57099999999999995</v>
      </c>
      <c r="R475" s="3">
        <v>43002</v>
      </c>
      <c r="S475">
        <v>0.57099999999999995</v>
      </c>
      <c r="T475">
        <f t="shared" si="142"/>
        <v>19</v>
      </c>
      <c r="U475">
        <f t="shared" si="135"/>
        <v>0.61290322580645162</v>
      </c>
      <c r="W475">
        <f t="shared" si="136"/>
        <v>4.1982429079203243E-2</v>
      </c>
      <c r="Y475" s="4">
        <f t="shared" si="137"/>
        <v>145</v>
      </c>
      <c r="Z475">
        <f t="shared" si="138"/>
        <v>0.30145530145530147</v>
      </c>
      <c r="AA475" s="3">
        <v>43002</v>
      </c>
      <c r="AB475">
        <v>1.4</v>
      </c>
      <c r="AD475" s="3">
        <v>43002</v>
      </c>
      <c r="AE475">
        <v>1.4</v>
      </c>
      <c r="AF475">
        <f t="shared" si="143"/>
        <v>3</v>
      </c>
      <c r="AG475">
        <f t="shared" si="139"/>
        <v>9.6774193548387094E-2</v>
      </c>
      <c r="AI475">
        <f t="shared" si="140"/>
        <v>0.20468110790691438</v>
      </c>
    </row>
    <row r="476" spans="1:35" hidden="1" x14ac:dyDescent="0.3">
      <c r="A476">
        <f t="shared" si="129"/>
        <v>18</v>
      </c>
      <c r="B476">
        <f t="shared" si="130"/>
        <v>3.7422037422037424E-2</v>
      </c>
      <c r="C476" s="3">
        <v>43003</v>
      </c>
      <c r="D476">
        <v>16.7</v>
      </c>
      <c r="F476" s="3">
        <v>43003</v>
      </c>
      <c r="G476">
        <v>16.7</v>
      </c>
      <c r="H476">
        <f t="shared" si="141"/>
        <v>1</v>
      </c>
      <c r="I476">
        <f t="shared" si="131"/>
        <v>3.2258064516129031E-2</v>
      </c>
      <c r="K476">
        <f t="shared" si="132"/>
        <v>5.1639729059083928E-3</v>
      </c>
      <c r="M476" s="4">
        <f t="shared" si="133"/>
        <v>446</v>
      </c>
      <c r="N476">
        <f t="shared" si="134"/>
        <v>0.92723492723492729</v>
      </c>
      <c r="O476" s="3">
        <v>43003</v>
      </c>
      <c r="P476">
        <v>0.79200000000000004</v>
      </c>
      <c r="R476" s="3">
        <v>43003</v>
      </c>
      <c r="S476">
        <v>0.79200000000000004</v>
      </c>
      <c r="T476">
        <f t="shared" si="142"/>
        <v>28</v>
      </c>
      <c r="U476">
        <f t="shared" si="135"/>
        <v>0.90322580645161288</v>
      </c>
      <c r="W476">
        <f t="shared" si="136"/>
        <v>2.4009120783314408E-2</v>
      </c>
      <c r="Y476" s="4">
        <f t="shared" si="137"/>
        <v>101</v>
      </c>
      <c r="Z476">
        <f t="shared" si="138"/>
        <v>0.20997920997920999</v>
      </c>
      <c r="AA476" s="3">
        <v>43003</v>
      </c>
      <c r="AB476">
        <v>1.2</v>
      </c>
      <c r="AD476" s="3">
        <v>43003</v>
      </c>
      <c r="AE476">
        <v>1.2</v>
      </c>
      <c r="AF476">
        <f t="shared" si="143"/>
        <v>1</v>
      </c>
      <c r="AG476">
        <f t="shared" si="139"/>
        <v>3.2258064516129031E-2</v>
      </c>
      <c r="AI476">
        <f t="shared" si="140"/>
        <v>0.17772114546308096</v>
      </c>
    </row>
    <row r="477" spans="1:35" hidden="1" x14ac:dyDescent="0.3">
      <c r="A477">
        <f t="shared" si="129"/>
        <v>101</v>
      </c>
      <c r="B477">
        <f t="shared" si="130"/>
        <v>0.20997920997920999</v>
      </c>
      <c r="C477" s="3">
        <v>43004</v>
      </c>
      <c r="D477">
        <v>20.2</v>
      </c>
      <c r="F477" s="3">
        <v>43004</v>
      </c>
      <c r="G477">
        <v>20.2</v>
      </c>
      <c r="H477">
        <f t="shared" si="141"/>
        <v>10</v>
      </c>
      <c r="I477">
        <f t="shared" si="131"/>
        <v>0.32258064516129031</v>
      </c>
      <c r="K477">
        <f t="shared" si="132"/>
        <v>0.11260143518208032</v>
      </c>
      <c r="M477" s="4">
        <f t="shared" si="133"/>
        <v>371</v>
      </c>
      <c r="N477">
        <f t="shared" si="134"/>
        <v>0.7713097713097713</v>
      </c>
      <c r="O477" s="3">
        <v>43004</v>
      </c>
      <c r="P477">
        <v>0.63700000000000001</v>
      </c>
      <c r="R477" s="3">
        <v>43004</v>
      </c>
      <c r="S477">
        <v>0.63700000000000001</v>
      </c>
      <c r="T477">
        <f t="shared" si="142"/>
        <v>23</v>
      </c>
      <c r="U477">
        <f t="shared" si="135"/>
        <v>0.74193548387096775</v>
      </c>
      <c r="W477">
        <f t="shared" si="136"/>
        <v>2.9374287438803548E-2</v>
      </c>
      <c r="Y477" s="4">
        <f t="shared" si="137"/>
        <v>114</v>
      </c>
      <c r="Z477">
        <f t="shared" si="138"/>
        <v>0.23700623700623702</v>
      </c>
      <c r="AA477" s="3">
        <v>43004</v>
      </c>
      <c r="AB477">
        <v>1.3</v>
      </c>
      <c r="AD477" s="3">
        <v>43004</v>
      </c>
      <c r="AE477">
        <v>1.3</v>
      </c>
      <c r="AF477">
        <f t="shared" si="143"/>
        <v>2</v>
      </c>
      <c r="AG477">
        <f t="shared" si="139"/>
        <v>6.4516129032258063E-2</v>
      </c>
      <c r="AI477">
        <f t="shared" si="140"/>
        <v>0.17249010797397896</v>
      </c>
    </row>
    <row r="478" spans="1:35" hidden="1" x14ac:dyDescent="0.3">
      <c r="A478">
        <f t="shared" si="129"/>
        <v>144</v>
      </c>
      <c r="B478">
        <f t="shared" si="130"/>
        <v>0.29937629937629939</v>
      </c>
      <c r="C478" s="3">
        <v>43005</v>
      </c>
      <c r="D478">
        <v>20.8</v>
      </c>
      <c r="F478" s="3">
        <v>43005</v>
      </c>
      <c r="G478">
        <v>20.8</v>
      </c>
      <c r="H478">
        <f t="shared" si="141"/>
        <v>12</v>
      </c>
      <c r="I478">
        <f t="shared" si="131"/>
        <v>0.38709677419354838</v>
      </c>
      <c r="K478">
        <f t="shared" si="132"/>
        <v>8.7720474817248983E-2</v>
      </c>
      <c r="M478" s="4">
        <f t="shared" si="133"/>
        <v>350</v>
      </c>
      <c r="N478">
        <f t="shared" si="134"/>
        <v>0.72765072765072769</v>
      </c>
      <c r="O478" s="3">
        <v>43005</v>
      </c>
      <c r="P478">
        <v>0.60899999999999999</v>
      </c>
      <c r="R478" s="3">
        <v>43005</v>
      </c>
      <c r="S478">
        <v>0.60899999999999999</v>
      </c>
      <c r="T478">
        <f t="shared" si="142"/>
        <v>21</v>
      </c>
      <c r="U478">
        <f t="shared" si="135"/>
        <v>0.67741935483870963</v>
      </c>
      <c r="W478">
        <f t="shared" si="136"/>
        <v>5.023137281201806E-2</v>
      </c>
      <c r="Y478" s="4">
        <f t="shared" si="137"/>
        <v>200</v>
      </c>
      <c r="Z478">
        <f t="shared" si="138"/>
        <v>0.41580041580041582</v>
      </c>
      <c r="AA478" s="3">
        <v>43005</v>
      </c>
      <c r="AB478">
        <v>1.6</v>
      </c>
      <c r="AD478" s="3">
        <v>43005</v>
      </c>
      <c r="AE478">
        <v>1.6</v>
      </c>
      <c r="AF478">
        <f t="shared" si="143"/>
        <v>8</v>
      </c>
      <c r="AG478">
        <f t="shared" si="139"/>
        <v>0.25806451612903225</v>
      </c>
      <c r="AI478">
        <f t="shared" si="140"/>
        <v>0.15773589967138357</v>
      </c>
    </row>
    <row r="479" spans="1:35" hidden="1" x14ac:dyDescent="0.3">
      <c r="A479">
        <f t="shared" si="129"/>
        <v>161</v>
      </c>
      <c r="B479">
        <f t="shared" si="130"/>
        <v>0.33471933471933474</v>
      </c>
      <c r="C479" s="3">
        <v>43006</v>
      </c>
      <c r="D479">
        <v>21</v>
      </c>
      <c r="F479" s="3">
        <v>43006</v>
      </c>
      <c r="G479">
        <v>21</v>
      </c>
      <c r="H479">
        <f t="shared" si="141"/>
        <v>13</v>
      </c>
      <c r="I479">
        <f t="shared" si="131"/>
        <v>0.41935483870967744</v>
      </c>
      <c r="K479">
        <f t="shared" si="132"/>
        <v>8.4635503990342698E-2</v>
      </c>
      <c r="M479" s="4">
        <f t="shared" si="133"/>
        <v>327</v>
      </c>
      <c r="N479">
        <f t="shared" si="134"/>
        <v>0.67983367983367982</v>
      </c>
      <c r="O479" s="3">
        <v>43006</v>
      </c>
      <c r="P479">
        <v>0.58399999999999996</v>
      </c>
      <c r="R479" s="3">
        <v>43006</v>
      </c>
      <c r="S479">
        <v>0.58399999999999996</v>
      </c>
      <c r="T479">
        <f t="shared" si="142"/>
        <v>20</v>
      </c>
      <c r="U479">
        <f t="shared" si="135"/>
        <v>0.64516129032258063</v>
      </c>
      <c r="W479">
        <f t="shared" si="136"/>
        <v>3.4672389511099189E-2</v>
      </c>
      <c r="Y479" s="4">
        <f t="shared" si="137"/>
        <v>286</v>
      </c>
      <c r="Z479">
        <f t="shared" si="138"/>
        <v>0.59459459459459463</v>
      </c>
      <c r="AA479" s="3">
        <v>43006</v>
      </c>
      <c r="AB479">
        <v>1.9</v>
      </c>
      <c r="AD479" s="3">
        <v>43006</v>
      </c>
      <c r="AE479">
        <v>1.9</v>
      </c>
      <c r="AF479">
        <f t="shared" si="143"/>
        <v>14</v>
      </c>
      <c r="AG479">
        <f t="shared" si="139"/>
        <v>0.45161290322580644</v>
      </c>
      <c r="AI479">
        <f t="shared" si="140"/>
        <v>0.14298169136878819</v>
      </c>
    </row>
    <row r="480" spans="1:35" hidden="1" x14ac:dyDescent="0.3">
      <c r="A480">
        <f t="shared" si="129"/>
        <v>61</v>
      </c>
      <c r="B480">
        <f t="shared" si="130"/>
        <v>0.12681912681912683</v>
      </c>
      <c r="C480" s="3">
        <v>43007</v>
      </c>
      <c r="D480">
        <v>19.3</v>
      </c>
      <c r="F480" s="3">
        <v>43007</v>
      </c>
      <c r="G480">
        <v>19.3</v>
      </c>
      <c r="H480">
        <f t="shared" si="141"/>
        <v>5</v>
      </c>
      <c r="I480">
        <f t="shared" si="131"/>
        <v>0.16129032258064516</v>
      </c>
      <c r="K480">
        <f t="shared" si="132"/>
        <v>3.4471195761518331E-2</v>
      </c>
      <c r="M480" s="4">
        <f t="shared" si="133"/>
        <v>274</v>
      </c>
      <c r="N480">
        <f t="shared" si="134"/>
        <v>0.56964656964656968</v>
      </c>
      <c r="O480" s="3">
        <v>43007</v>
      </c>
      <c r="P480">
        <v>0.53400000000000003</v>
      </c>
      <c r="R480" s="3">
        <v>43007</v>
      </c>
      <c r="S480">
        <v>0.53400000000000003</v>
      </c>
      <c r="T480">
        <f t="shared" si="142"/>
        <v>16</v>
      </c>
      <c r="U480">
        <f t="shared" si="135"/>
        <v>0.5161290322580645</v>
      </c>
      <c r="W480">
        <f t="shared" si="136"/>
        <v>5.3517537388505176E-2</v>
      </c>
      <c r="Y480" s="4">
        <f t="shared" si="137"/>
        <v>333</v>
      </c>
      <c r="Z480">
        <f t="shared" si="138"/>
        <v>0.69230769230769229</v>
      </c>
      <c r="AA480" s="3">
        <v>43007</v>
      </c>
      <c r="AB480">
        <v>2.1</v>
      </c>
      <c r="AD480" s="3">
        <v>43007</v>
      </c>
      <c r="AE480">
        <v>2.1</v>
      </c>
      <c r="AF480">
        <f t="shared" si="143"/>
        <v>22</v>
      </c>
      <c r="AG480">
        <f t="shared" si="139"/>
        <v>0.70967741935483875</v>
      </c>
      <c r="AI480">
        <f t="shared" si="140"/>
        <v>1.7369727047146455E-2</v>
      </c>
    </row>
    <row r="481" spans="1:36" x14ac:dyDescent="0.3">
      <c r="A481" s="1">
        <f t="shared" si="129"/>
        <v>53</v>
      </c>
      <c r="B481" s="1">
        <f t="shared" si="130"/>
        <v>0.11018711018711019</v>
      </c>
      <c r="C481" s="5">
        <v>43008</v>
      </c>
      <c r="D481" s="1">
        <v>18.899999999999999</v>
      </c>
      <c r="E481" s="1"/>
      <c r="F481" s="5">
        <v>43008</v>
      </c>
      <c r="G481" s="1">
        <v>18.899999999999999</v>
      </c>
      <c r="H481" s="1">
        <f t="shared" si="141"/>
        <v>4</v>
      </c>
      <c r="I481" s="1">
        <f t="shared" si="131"/>
        <v>0.12903225806451613</v>
      </c>
      <c r="J481" s="1"/>
      <c r="K481" s="1">
        <f t="shared" si="132"/>
        <v>1.8845147877405932E-2</v>
      </c>
      <c r="L481" s="1">
        <f>SUM(K452:K481)</f>
        <v>2.1199114747501842</v>
      </c>
      <c r="M481" s="2">
        <f t="shared" si="133"/>
        <v>150</v>
      </c>
      <c r="N481" s="1">
        <f t="shared" si="134"/>
        <v>0.31185031185031187</v>
      </c>
      <c r="O481" s="5">
        <v>43008</v>
      </c>
      <c r="P481" s="1">
        <v>0.44400000000000001</v>
      </c>
      <c r="Q481" s="1"/>
      <c r="R481" s="5">
        <v>43008</v>
      </c>
      <c r="S481" s="1">
        <v>0.44400000000000001</v>
      </c>
      <c r="T481" s="1">
        <f t="shared" si="142"/>
        <v>4</v>
      </c>
      <c r="U481" s="1">
        <f t="shared" si="135"/>
        <v>0.12903225806451613</v>
      </c>
      <c r="V481" s="1"/>
      <c r="W481" s="1">
        <f t="shared" si="136"/>
        <v>0.18281805378579574</v>
      </c>
      <c r="X481" s="1">
        <f>SUM(W452:W481)</f>
        <v>2.9497015626047896</v>
      </c>
      <c r="Y481" s="2">
        <f t="shared" si="137"/>
        <v>310</v>
      </c>
      <c r="Z481" s="1">
        <f t="shared" si="138"/>
        <v>0.64449064449064453</v>
      </c>
      <c r="AA481" s="5">
        <v>43008</v>
      </c>
      <c r="AB481" s="1">
        <v>2</v>
      </c>
      <c r="AC481" s="1"/>
      <c r="AD481" s="5">
        <v>43008</v>
      </c>
      <c r="AE481" s="1">
        <v>2</v>
      </c>
      <c r="AF481" s="1">
        <f t="shared" si="143"/>
        <v>18</v>
      </c>
      <c r="AG481" s="1">
        <f t="shared" si="139"/>
        <v>0.58064516129032262</v>
      </c>
      <c r="AH481" s="1"/>
      <c r="AI481" s="1">
        <f t="shared" si="140"/>
        <v>6.3845483200321906E-2</v>
      </c>
      <c r="AJ481" s="1">
        <f>SUM(AI452:AI481)</f>
        <v>3.8902152773120529</v>
      </c>
    </row>
  </sheetData>
  <autoFilter ref="K1:P481" xr:uid="{A36EEC9A-18C6-478A-8621-EBF8DFEB6F83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A25C-64C6-415B-A014-2FEA0C6F50CF}">
  <sheetPr filterMode="1"/>
  <dimension ref="A1:AJ497"/>
  <sheetViews>
    <sheetView topLeftCell="N1" workbookViewId="0">
      <selection activeCell="AJ32" sqref="AJ32:AJ49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166</v>
      </c>
      <c r="B2">
        <f>A2/497</f>
        <v>0.33400402414486924</v>
      </c>
      <c r="C2" s="3">
        <v>37530</v>
      </c>
      <c r="D2">
        <v>16.100000000000001</v>
      </c>
      <c r="F2" s="3">
        <v>37530</v>
      </c>
      <c r="G2">
        <v>16.100000000000001</v>
      </c>
      <c r="H2">
        <f>_xlfn.RANK.EQ(G2,$G$2:$G$32,1)</f>
        <v>17</v>
      </c>
      <c r="I2">
        <f>H2/32</f>
        <v>0.53125</v>
      </c>
      <c r="K2">
        <f>ABS(B2-I2)</f>
        <v>0.19724597585513076</v>
      </c>
      <c r="M2" s="4">
        <f>_xlfn.RANK.EQ(P2,$P$2:$P$497,1)</f>
        <v>160</v>
      </c>
      <c r="N2">
        <f>M2/497</f>
        <v>0.32193158953722334</v>
      </c>
      <c r="O2" s="3">
        <v>37530</v>
      </c>
      <c r="P2">
        <v>0.57399999999999995</v>
      </c>
      <c r="R2" s="3">
        <v>37530</v>
      </c>
      <c r="S2">
        <v>0.57399999999999995</v>
      </c>
      <c r="T2">
        <f>_xlfn.RANK.EQ(S2,$S$2:$S$32,1)</f>
        <v>6</v>
      </c>
      <c r="U2">
        <f>T2/32</f>
        <v>0.1875</v>
      </c>
      <c r="W2">
        <f>ABS(N2-U2)</f>
        <v>0.13443158953722334</v>
      </c>
      <c r="Y2" s="4">
        <f>_xlfn.RANK.EQ(AB2,$AB$2:$AB$497,1)</f>
        <v>386</v>
      </c>
      <c r="Z2">
        <f>Y2/497</f>
        <v>0.77665995975855129</v>
      </c>
      <c r="AA2" s="3">
        <v>37530</v>
      </c>
      <c r="AB2">
        <v>2.5</v>
      </c>
      <c r="AD2" s="3">
        <v>37530</v>
      </c>
      <c r="AE2">
        <v>2.5</v>
      </c>
      <c r="AF2">
        <f>_xlfn.RANK.EQ(AE2,$AE$2:$AE$32,1)</f>
        <v>29</v>
      </c>
      <c r="AG2">
        <f>AF2/32</f>
        <v>0.90625</v>
      </c>
      <c r="AI2">
        <f>ABS(Z2-AG2)</f>
        <v>0.12959004024144871</v>
      </c>
    </row>
    <row r="3" spans="1:36" hidden="1" x14ac:dyDescent="0.3">
      <c r="A3">
        <f t="shared" ref="A3:A66" si="0">_xlfn.RANK.EQ(D3,$D$2:$D$497,1)</f>
        <v>50</v>
      </c>
      <c r="B3">
        <f t="shared" ref="B3:B66" si="1">A3/497</f>
        <v>0.1006036217303823</v>
      </c>
      <c r="C3" s="3">
        <v>37531</v>
      </c>
      <c r="D3">
        <v>12.5</v>
      </c>
      <c r="F3" s="3">
        <v>37531</v>
      </c>
      <c r="G3">
        <v>12.5</v>
      </c>
      <c r="H3">
        <f t="shared" ref="H3:H32" si="2">_xlfn.RANK.EQ(G3,$G$2:$G$32,1)</f>
        <v>3</v>
      </c>
      <c r="I3">
        <f t="shared" ref="I3:I66" si="3">H3/32</f>
        <v>9.375E-2</v>
      </c>
      <c r="K3">
        <f t="shared" ref="K3:K66" si="4">ABS(B3-I3)</f>
        <v>6.8536217303823005E-3</v>
      </c>
      <c r="M3" s="4">
        <f t="shared" ref="M3:M66" si="5">_xlfn.RANK.EQ(P3,$P$2:$P$497,1)</f>
        <v>325</v>
      </c>
      <c r="N3">
        <f t="shared" ref="N3:N66" si="6">M3/497</f>
        <v>0.65392354124748486</v>
      </c>
      <c r="O3" s="3">
        <v>37531</v>
      </c>
      <c r="P3">
        <v>0.71299999999999997</v>
      </c>
      <c r="R3" s="3">
        <v>37531</v>
      </c>
      <c r="S3">
        <v>0.71299999999999997</v>
      </c>
      <c r="T3">
        <f t="shared" ref="T3:T32" si="7">_xlfn.RANK.EQ(S3,$S$2:$S$32,1)</f>
        <v>13</v>
      </c>
      <c r="U3">
        <f t="shared" ref="U3:U66" si="8">T3/32</f>
        <v>0.40625</v>
      </c>
      <c r="W3">
        <f t="shared" ref="W3:W66" si="9">ABS(N3-U3)</f>
        <v>0.24767354124748486</v>
      </c>
      <c r="Y3" s="4">
        <f t="shared" ref="Y3:Y66" si="10">_xlfn.RANK.EQ(AB3,$AB$2:$AB$497,1)</f>
        <v>29</v>
      </c>
      <c r="Z3">
        <f t="shared" ref="Z3:Z66" si="11">Y3/497</f>
        <v>5.8350100603621731E-2</v>
      </c>
      <c r="AA3" s="3">
        <v>37531</v>
      </c>
      <c r="AB3">
        <v>0.3</v>
      </c>
      <c r="AD3" s="3">
        <v>37531</v>
      </c>
      <c r="AE3">
        <v>0.3</v>
      </c>
      <c r="AF3">
        <f t="shared" ref="AF3:AF32" si="12">_xlfn.RANK.EQ(AE3,$AE$2:$AE$32,1)</f>
        <v>2</v>
      </c>
      <c r="AG3">
        <f t="shared" ref="AG3:AG66" si="13">AF3/32</f>
        <v>6.25E-2</v>
      </c>
      <c r="AI3">
        <f t="shared" ref="AI3:AI66" si="14">ABS(Z3-AG3)</f>
        <v>4.149899396378269E-3</v>
      </c>
    </row>
    <row r="4" spans="1:36" hidden="1" x14ac:dyDescent="0.3">
      <c r="A4">
        <f t="shared" si="0"/>
        <v>220</v>
      </c>
      <c r="B4">
        <f t="shared" si="1"/>
        <v>0.44265593561368211</v>
      </c>
      <c r="C4" s="3">
        <v>37532</v>
      </c>
      <c r="D4">
        <v>17.2</v>
      </c>
      <c r="F4" s="3">
        <v>37532</v>
      </c>
      <c r="G4">
        <v>17.2</v>
      </c>
      <c r="H4">
        <f t="shared" si="2"/>
        <v>23</v>
      </c>
      <c r="I4">
        <f t="shared" si="3"/>
        <v>0.71875</v>
      </c>
      <c r="K4">
        <f t="shared" si="4"/>
        <v>0.27609406438631789</v>
      </c>
      <c r="M4" s="4">
        <f t="shared" si="5"/>
        <v>129</v>
      </c>
      <c r="N4">
        <f t="shared" si="6"/>
        <v>0.2595573440643863</v>
      </c>
      <c r="O4" s="3">
        <v>37532</v>
      </c>
      <c r="P4">
        <v>0.55100000000000005</v>
      </c>
      <c r="R4" s="3">
        <v>37532</v>
      </c>
      <c r="S4">
        <v>0.55100000000000005</v>
      </c>
      <c r="T4">
        <f t="shared" si="7"/>
        <v>4</v>
      </c>
      <c r="U4">
        <f t="shared" si="8"/>
        <v>0.125</v>
      </c>
      <c r="W4">
        <f t="shared" si="9"/>
        <v>0.1345573440643863</v>
      </c>
      <c r="Y4" s="4">
        <f t="shared" si="10"/>
        <v>281</v>
      </c>
      <c r="Z4">
        <f t="shared" si="11"/>
        <v>0.56539235412474853</v>
      </c>
      <c r="AA4" s="3">
        <v>37532</v>
      </c>
      <c r="AB4">
        <v>1.5</v>
      </c>
      <c r="AD4" s="3">
        <v>37532</v>
      </c>
      <c r="AE4">
        <v>1.5</v>
      </c>
      <c r="AF4">
        <f t="shared" si="12"/>
        <v>25</v>
      </c>
      <c r="AG4">
        <f t="shared" si="13"/>
        <v>0.78125</v>
      </c>
      <c r="AI4">
        <f t="shared" si="14"/>
        <v>0.21585764587525147</v>
      </c>
    </row>
    <row r="5" spans="1:36" hidden="1" x14ac:dyDescent="0.3">
      <c r="A5">
        <f t="shared" si="0"/>
        <v>234</v>
      </c>
      <c r="B5">
        <f t="shared" si="1"/>
        <v>0.47082494969818911</v>
      </c>
      <c r="C5" s="3">
        <v>37533</v>
      </c>
      <c r="D5">
        <v>17.399999999999999</v>
      </c>
      <c r="F5" s="3">
        <v>37533</v>
      </c>
      <c r="G5">
        <v>17.399999999999999</v>
      </c>
      <c r="H5">
        <f t="shared" si="2"/>
        <v>26</v>
      </c>
      <c r="I5">
        <f t="shared" si="3"/>
        <v>0.8125</v>
      </c>
      <c r="K5">
        <f t="shared" si="4"/>
        <v>0.34167505030181089</v>
      </c>
      <c r="M5" s="4">
        <f t="shared" si="5"/>
        <v>257</v>
      </c>
      <c r="N5">
        <f t="shared" si="6"/>
        <v>0.51710261569416494</v>
      </c>
      <c r="O5" s="3">
        <v>37533</v>
      </c>
      <c r="P5">
        <v>0.65300000000000002</v>
      </c>
      <c r="R5" s="3">
        <v>37533</v>
      </c>
      <c r="S5">
        <v>0.65300000000000002</v>
      </c>
      <c r="T5">
        <f t="shared" si="7"/>
        <v>10</v>
      </c>
      <c r="U5">
        <f t="shared" si="8"/>
        <v>0.3125</v>
      </c>
      <c r="W5">
        <f t="shared" si="9"/>
        <v>0.20460261569416494</v>
      </c>
      <c r="Y5" s="4">
        <f t="shared" si="10"/>
        <v>332</v>
      </c>
      <c r="Z5">
        <f t="shared" si="11"/>
        <v>0.66800804828973848</v>
      </c>
      <c r="AA5" s="3">
        <v>37533</v>
      </c>
      <c r="AB5">
        <v>1.7</v>
      </c>
      <c r="AD5" s="3">
        <v>37533</v>
      </c>
      <c r="AE5">
        <v>1.7</v>
      </c>
      <c r="AF5">
        <f t="shared" si="12"/>
        <v>27</v>
      </c>
      <c r="AG5">
        <f t="shared" si="13"/>
        <v>0.84375</v>
      </c>
      <c r="AI5">
        <f t="shared" si="14"/>
        <v>0.17574195171026152</v>
      </c>
    </row>
    <row r="6" spans="1:36" hidden="1" x14ac:dyDescent="0.3">
      <c r="A6">
        <f t="shared" si="0"/>
        <v>300</v>
      </c>
      <c r="B6">
        <f>A6/497</f>
        <v>0.60362173038229372</v>
      </c>
      <c r="C6" s="3">
        <v>37534</v>
      </c>
      <c r="D6">
        <v>18.2</v>
      </c>
      <c r="F6" s="3">
        <v>37534</v>
      </c>
      <c r="G6">
        <v>18.2</v>
      </c>
      <c r="H6">
        <f t="shared" si="2"/>
        <v>29</v>
      </c>
      <c r="I6">
        <f t="shared" si="3"/>
        <v>0.90625</v>
      </c>
      <c r="K6">
        <f t="shared" si="4"/>
        <v>0.30262826961770628</v>
      </c>
      <c r="M6" s="4">
        <f t="shared" si="5"/>
        <v>267</v>
      </c>
      <c r="N6">
        <f t="shared" si="6"/>
        <v>0.53722334004024141</v>
      </c>
      <c r="O6" s="3">
        <v>37534</v>
      </c>
      <c r="P6">
        <v>0.66100000000000003</v>
      </c>
      <c r="R6" s="3">
        <v>37534</v>
      </c>
      <c r="S6">
        <v>0.66100000000000003</v>
      </c>
      <c r="T6">
        <f t="shared" si="7"/>
        <v>11</v>
      </c>
      <c r="U6">
        <f t="shared" si="8"/>
        <v>0.34375</v>
      </c>
      <c r="W6">
        <f t="shared" si="9"/>
        <v>0.19347334004024141</v>
      </c>
      <c r="Y6" s="4">
        <f t="shared" si="10"/>
        <v>53</v>
      </c>
      <c r="Z6">
        <f t="shared" si="11"/>
        <v>0.10663983903420524</v>
      </c>
      <c r="AA6" s="3">
        <v>37534</v>
      </c>
      <c r="AB6">
        <v>0.5</v>
      </c>
      <c r="AD6" s="3">
        <v>37534</v>
      </c>
      <c r="AE6">
        <v>0.5</v>
      </c>
      <c r="AF6">
        <f t="shared" si="12"/>
        <v>5</v>
      </c>
      <c r="AG6">
        <f t="shared" si="13"/>
        <v>0.15625</v>
      </c>
      <c r="AI6">
        <f t="shared" si="14"/>
        <v>4.9610160965794764E-2</v>
      </c>
    </row>
    <row r="7" spans="1:36" hidden="1" x14ac:dyDescent="0.3">
      <c r="A7">
        <f t="shared" si="0"/>
        <v>220</v>
      </c>
      <c r="B7">
        <f t="shared" si="1"/>
        <v>0.44265593561368211</v>
      </c>
      <c r="C7" s="3">
        <v>37535</v>
      </c>
      <c r="D7">
        <v>17.2</v>
      </c>
      <c r="F7" s="3">
        <v>37535</v>
      </c>
      <c r="G7">
        <v>17.2</v>
      </c>
      <c r="H7">
        <f t="shared" si="2"/>
        <v>23</v>
      </c>
      <c r="I7">
        <f t="shared" si="3"/>
        <v>0.71875</v>
      </c>
      <c r="K7">
        <f t="shared" si="4"/>
        <v>0.27609406438631789</v>
      </c>
      <c r="M7" s="4">
        <f t="shared" si="5"/>
        <v>363</v>
      </c>
      <c r="N7">
        <f t="shared" si="6"/>
        <v>0.73038229376257546</v>
      </c>
      <c r="O7" s="3">
        <v>37535</v>
      </c>
      <c r="P7">
        <v>0.746</v>
      </c>
      <c r="R7" s="3">
        <v>37535</v>
      </c>
      <c r="S7">
        <v>0.746</v>
      </c>
      <c r="T7">
        <f t="shared" si="7"/>
        <v>18</v>
      </c>
      <c r="U7">
        <f t="shared" si="8"/>
        <v>0.5625</v>
      </c>
      <c r="W7">
        <f t="shared" si="9"/>
        <v>0.16788229376257546</v>
      </c>
      <c r="Y7" s="4">
        <f t="shared" si="10"/>
        <v>111</v>
      </c>
      <c r="Z7">
        <f t="shared" si="11"/>
        <v>0.22334004024144868</v>
      </c>
      <c r="AA7" s="3">
        <v>37535</v>
      </c>
      <c r="AB7">
        <v>0.9</v>
      </c>
      <c r="AD7" s="3">
        <v>37535</v>
      </c>
      <c r="AE7">
        <v>0.9</v>
      </c>
      <c r="AF7">
        <f t="shared" si="12"/>
        <v>14</v>
      </c>
      <c r="AG7">
        <f t="shared" si="13"/>
        <v>0.4375</v>
      </c>
      <c r="AI7">
        <f t="shared" si="14"/>
        <v>0.21415995975855132</v>
      </c>
    </row>
    <row r="8" spans="1:36" hidden="1" x14ac:dyDescent="0.3">
      <c r="A8">
        <f t="shared" si="0"/>
        <v>115</v>
      </c>
      <c r="B8">
        <f t="shared" si="1"/>
        <v>0.23138832997987926</v>
      </c>
      <c r="C8" s="3">
        <v>37536</v>
      </c>
      <c r="D8">
        <v>14.9</v>
      </c>
      <c r="F8" s="3">
        <v>37536</v>
      </c>
      <c r="G8">
        <v>14.9</v>
      </c>
      <c r="H8">
        <f t="shared" si="2"/>
        <v>9</v>
      </c>
      <c r="I8">
        <f t="shared" si="3"/>
        <v>0.28125</v>
      </c>
      <c r="K8">
        <f t="shared" si="4"/>
        <v>4.9861670020120735E-2</v>
      </c>
      <c r="M8" s="4">
        <f t="shared" si="5"/>
        <v>409</v>
      </c>
      <c r="N8">
        <f t="shared" si="6"/>
        <v>0.82293762575452711</v>
      </c>
      <c r="O8" s="3">
        <v>37536</v>
      </c>
      <c r="P8">
        <v>0.8</v>
      </c>
      <c r="R8" s="3">
        <v>37536</v>
      </c>
      <c r="S8">
        <v>0.8</v>
      </c>
      <c r="T8">
        <f t="shared" si="7"/>
        <v>27</v>
      </c>
      <c r="U8">
        <f t="shared" si="8"/>
        <v>0.84375</v>
      </c>
      <c r="W8">
        <f t="shared" si="9"/>
        <v>2.0812374245472887E-2</v>
      </c>
      <c r="Y8" s="4">
        <f t="shared" si="10"/>
        <v>220</v>
      </c>
      <c r="Z8">
        <f t="shared" si="11"/>
        <v>0.44265593561368211</v>
      </c>
      <c r="AA8" s="3">
        <v>37536</v>
      </c>
      <c r="AB8">
        <v>1.3</v>
      </c>
      <c r="AD8" s="3">
        <v>37536</v>
      </c>
      <c r="AE8">
        <v>1.3</v>
      </c>
      <c r="AF8">
        <f t="shared" si="12"/>
        <v>23</v>
      </c>
      <c r="AG8">
        <f t="shared" si="13"/>
        <v>0.71875</v>
      </c>
      <c r="AI8">
        <f t="shared" si="14"/>
        <v>0.27609406438631789</v>
      </c>
    </row>
    <row r="9" spans="1:36" hidden="1" x14ac:dyDescent="0.3">
      <c r="A9">
        <f t="shared" si="0"/>
        <v>129</v>
      </c>
      <c r="B9">
        <f t="shared" si="1"/>
        <v>0.2595573440643863</v>
      </c>
      <c r="C9" s="3">
        <v>37537</v>
      </c>
      <c r="D9">
        <v>15.2</v>
      </c>
      <c r="F9" s="3">
        <v>37537</v>
      </c>
      <c r="G9">
        <v>15.2</v>
      </c>
      <c r="H9">
        <f t="shared" si="2"/>
        <v>11</v>
      </c>
      <c r="I9">
        <f t="shared" si="3"/>
        <v>0.34375</v>
      </c>
      <c r="K9">
        <f t="shared" si="4"/>
        <v>8.4192655935613703E-2</v>
      </c>
      <c r="M9" s="4">
        <f t="shared" si="5"/>
        <v>404</v>
      </c>
      <c r="N9">
        <f t="shared" si="6"/>
        <v>0.81287726358148893</v>
      </c>
      <c r="O9" s="3">
        <v>37537</v>
      </c>
      <c r="P9">
        <v>0.79200000000000004</v>
      </c>
      <c r="R9" s="3">
        <v>37537</v>
      </c>
      <c r="S9">
        <v>0.79200000000000004</v>
      </c>
      <c r="T9">
        <f t="shared" si="7"/>
        <v>26</v>
      </c>
      <c r="U9">
        <f t="shared" si="8"/>
        <v>0.8125</v>
      </c>
      <c r="W9">
        <f t="shared" si="9"/>
        <v>3.7726358148892913E-4</v>
      </c>
      <c r="Y9" s="4">
        <f t="shared" si="10"/>
        <v>188</v>
      </c>
      <c r="Z9">
        <f t="shared" si="11"/>
        <v>0.3782696177062374</v>
      </c>
      <c r="AA9" s="3">
        <v>37537</v>
      </c>
      <c r="AB9">
        <v>1.2</v>
      </c>
      <c r="AD9" s="3">
        <v>37537</v>
      </c>
      <c r="AE9">
        <v>1.2</v>
      </c>
      <c r="AF9">
        <f t="shared" si="12"/>
        <v>20</v>
      </c>
      <c r="AG9">
        <f t="shared" si="13"/>
        <v>0.625</v>
      </c>
      <c r="AI9">
        <f t="shared" si="14"/>
        <v>0.2467303822937626</v>
      </c>
    </row>
    <row r="10" spans="1:36" hidden="1" x14ac:dyDescent="0.3">
      <c r="A10">
        <f t="shared" si="0"/>
        <v>147</v>
      </c>
      <c r="B10">
        <f t="shared" si="1"/>
        <v>0.29577464788732394</v>
      </c>
      <c r="C10" s="3">
        <v>37538</v>
      </c>
      <c r="D10">
        <v>15.5</v>
      </c>
      <c r="F10" s="3">
        <v>37538</v>
      </c>
      <c r="G10">
        <v>15.5</v>
      </c>
      <c r="H10">
        <f t="shared" si="2"/>
        <v>13</v>
      </c>
      <c r="I10">
        <f t="shared" si="3"/>
        <v>0.40625</v>
      </c>
      <c r="K10">
        <f t="shared" si="4"/>
        <v>0.11047535211267606</v>
      </c>
      <c r="M10" s="4">
        <f t="shared" si="5"/>
        <v>399</v>
      </c>
      <c r="N10">
        <f t="shared" si="6"/>
        <v>0.80281690140845074</v>
      </c>
      <c r="O10" s="3">
        <v>37538</v>
      </c>
      <c r="P10">
        <v>0.78400000000000003</v>
      </c>
      <c r="R10" s="3">
        <v>37538</v>
      </c>
      <c r="S10">
        <v>0.78400000000000003</v>
      </c>
      <c r="T10">
        <f t="shared" si="7"/>
        <v>25</v>
      </c>
      <c r="U10">
        <f t="shared" si="8"/>
        <v>0.78125</v>
      </c>
      <c r="W10">
        <f t="shared" si="9"/>
        <v>2.1566901408450745E-2</v>
      </c>
      <c r="Y10" s="4">
        <f t="shared" si="10"/>
        <v>188</v>
      </c>
      <c r="Z10">
        <f t="shared" si="11"/>
        <v>0.3782696177062374</v>
      </c>
      <c r="AA10" s="3">
        <v>37538</v>
      </c>
      <c r="AB10">
        <v>1.2</v>
      </c>
      <c r="AD10" s="3">
        <v>37538</v>
      </c>
      <c r="AE10">
        <v>1.2</v>
      </c>
      <c r="AF10">
        <f t="shared" si="12"/>
        <v>20</v>
      </c>
      <c r="AG10">
        <f t="shared" si="13"/>
        <v>0.625</v>
      </c>
      <c r="AI10">
        <f t="shared" si="14"/>
        <v>0.2467303822937626</v>
      </c>
    </row>
    <row r="11" spans="1:36" hidden="1" x14ac:dyDescent="0.3">
      <c r="A11">
        <f t="shared" si="0"/>
        <v>160</v>
      </c>
      <c r="B11">
        <f t="shared" si="1"/>
        <v>0.32193158953722334</v>
      </c>
      <c r="C11" s="3">
        <v>37539</v>
      </c>
      <c r="D11">
        <v>15.9</v>
      </c>
      <c r="F11" s="3">
        <v>37539</v>
      </c>
      <c r="G11">
        <v>15.9</v>
      </c>
      <c r="H11">
        <f t="shared" si="2"/>
        <v>16</v>
      </c>
      <c r="I11">
        <f t="shared" si="3"/>
        <v>0.5</v>
      </c>
      <c r="K11">
        <f t="shared" si="4"/>
        <v>0.17806841046277666</v>
      </c>
      <c r="M11" s="4">
        <f t="shared" si="5"/>
        <v>393</v>
      </c>
      <c r="N11">
        <f t="shared" si="6"/>
        <v>0.79074446680080479</v>
      </c>
      <c r="O11" s="3">
        <v>37539</v>
      </c>
      <c r="P11">
        <v>0.77500000000000002</v>
      </c>
      <c r="R11" s="3">
        <v>37539</v>
      </c>
      <c r="S11">
        <v>0.77500000000000002</v>
      </c>
      <c r="T11">
        <f t="shared" si="7"/>
        <v>23</v>
      </c>
      <c r="U11">
        <f t="shared" si="8"/>
        <v>0.71875</v>
      </c>
      <c r="W11">
        <f t="shared" si="9"/>
        <v>7.1994466800804791E-2</v>
      </c>
      <c r="Y11" s="4">
        <f t="shared" si="10"/>
        <v>162</v>
      </c>
      <c r="Z11">
        <f t="shared" si="11"/>
        <v>0.32595573440643866</v>
      </c>
      <c r="AA11" s="3">
        <v>37539</v>
      </c>
      <c r="AB11">
        <v>1.1000000000000001</v>
      </c>
      <c r="AD11" s="3">
        <v>37539</v>
      </c>
      <c r="AE11">
        <v>1.1000000000000001</v>
      </c>
      <c r="AF11">
        <f t="shared" si="12"/>
        <v>19</v>
      </c>
      <c r="AG11">
        <f t="shared" si="13"/>
        <v>0.59375</v>
      </c>
      <c r="AI11">
        <f t="shared" si="14"/>
        <v>0.26779426559356134</v>
      </c>
    </row>
    <row r="12" spans="1:36" hidden="1" x14ac:dyDescent="0.3">
      <c r="A12">
        <f t="shared" si="0"/>
        <v>170</v>
      </c>
      <c r="B12">
        <f t="shared" si="1"/>
        <v>0.34205231388329982</v>
      </c>
      <c r="C12" s="3">
        <v>37540</v>
      </c>
      <c r="D12">
        <v>16.2</v>
      </c>
      <c r="F12" s="3">
        <v>37540</v>
      </c>
      <c r="G12">
        <v>16.2</v>
      </c>
      <c r="H12">
        <f t="shared" si="2"/>
        <v>18</v>
      </c>
      <c r="I12">
        <f t="shared" si="3"/>
        <v>0.5625</v>
      </c>
      <c r="K12">
        <f t="shared" si="4"/>
        <v>0.22044768611670018</v>
      </c>
      <c r="M12" s="4">
        <f t="shared" si="5"/>
        <v>386</v>
      </c>
      <c r="N12">
        <f t="shared" si="6"/>
        <v>0.77665995975855129</v>
      </c>
      <c r="O12" s="3">
        <v>37540</v>
      </c>
      <c r="P12">
        <v>0.76700000000000002</v>
      </c>
      <c r="R12" s="3">
        <v>37540</v>
      </c>
      <c r="S12">
        <v>0.76700000000000002</v>
      </c>
      <c r="T12">
        <f t="shared" si="7"/>
        <v>22</v>
      </c>
      <c r="U12">
        <f t="shared" si="8"/>
        <v>0.6875</v>
      </c>
      <c r="W12">
        <f t="shared" si="9"/>
        <v>8.9159959758551288E-2</v>
      </c>
      <c r="Y12" s="4">
        <f t="shared" si="10"/>
        <v>129</v>
      </c>
      <c r="Z12">
        <f t="shared" si="11"/>
        <v>0.2595573440643863</v>
      </c>
      <c r="AA12" s="3">
        <v>37540</v>
      </c>
      <c r="AB12">
        <v>1</v>
      </c>
      <c r="AD12" s="3">
        <v>37540</v>
      </c>
      <c r="AE12">
        <v>1</v>
      </c>
      <c r="AF12">
        <f t="shared" si="12"/>
        <v>16</v>
      </c>
      <c r="AG12">
        <f t="shared" si="13"/>
        <v>0.5</v>
      </c>
      <c r="AI12">
        <f t="shared" si="14"/>
        <v>0.2404426559356137</v>
      </c>
    </row>
    <row r="13" spans="1:36" hidden="1" x14ac:dyDescent="0.3">
      <c r="A13">
        <f t="shared" si="0"/>
        <v>186</v>
      </c>
      <c r="B13">
        <f t="shared" si="1"/>
        <v>0.37424547283702214</v>
      </c>
      <c r="C13" s="3">
        <v>37541</v>
      </c>
      <c r="D13">
        <v>16.5</v>
      </c>
      <c r="F13" s="3">
        <v>37541</v>
      </c>
      <c r="G13">
        <v>16.5</v>
      </c>
      <c r="H13">
        <f t="shared" si="2"/>
        <v>20</v>
      </c>
      <c r="I13">
        <f t="shared" si="3"/>
        <v>0.625</v>
      </c>
      <c r="K13">
        <f t="shared" si="4"/>
        <v>0.25075452716297786</v>
      </c>
      <c r="M13" s="4">
        <f t="shared" si="5"/>
        <v>377</v>
      </c>
      <c r="N13">
        <f t="shared" si="6"/>
        <v>0.75855130784708247</v>
      </c>
      <c r="O13" s="3">
        <v>37541</v>
      </c>
      <c r="P13">
        <v>0.75900000000000001</v>
      </c>
      <c r="R13" s="3">
        <v>37541</v>
      </c>
      <c r="S13">
        <v>0.75900000000000001</v>
      </c>
      <c r="T13">
        <f t="shared" si="7"/>
        <v>21</v>
      </c>
      <c r="U13">
        <f t="shared" si="8"/>
        <v>0.65625</v>
      </c>
      <c r="W13">
        <f t="shared" si="9"/>
        <v>0.10230130784708247</v>
      </c>
      <c r="Y13" s="4">
        <f t="shared" si="10"/>
        <v>129</v>
      </c>
      <c r="Z13">
        <f t="shared" si="11"/>
        <v>0.2595573440643863</v>
      </c>
      <c r="AA13" s="3">
        <v>37541</v>
      </c>
      <c r="AB13">
        <v>1</v>
      </c>
      <c r="AD13" s="3">
        <v>37541</v>
      </c>
      <c r="AE13">
        <v>1</v>
      </c>
      <c r="AF13">
        <f t="shared" si="12"/>
        <v>16</v>
      </c>
      <c r="AG13">
        <f t="shared" si="13"/>
        <v>0.5</v>
      </c>
      <c r="AI13">
        <f t="shared" si="14"/>
        <v>0.2404426559356137</v>
      </c>
    </row>
    <row r="14" spans="1:36" hidden="1" x14ac:dyDescent="0.3">
      <c r="A14">
        <f t="shared" si="0"/>
        <v>200</v>
      </c>
      <c r="B14">
        <f t="shared" si="1"/>
        <v>0.4024144869215292</v>
      </c>
      <c r="C14" s="3">
        <v>37542</v>
      </c>
      <c r="D14">
        <v>16.8</v>
      </c>
      <c r="F14" s="3">
        <v>37542</v>
      </c>
      <c r="G14">
        <v>16.8</v>
      </c>
      <c r="H14">
        <f t="shared" si="2"/>
        <v>21</v>
      </c>
      <c r="I14">
        <f t="shared" si="3"/>
        <v>0.65625</v>
      </c>
      <c r="K14">
        <f t="shared" si="4"/>
        <v>0.2538355130784708</v>
      </c>
      <c r="M14" s="4">
        <f t="shared" si="5"/>
        <v>368</v>
      </c>
      <c r="N14">
        <f t="shared" si="6"/>
        <v>0.74044265593561365</v>
      </c>
      <c r="O14" s="3">
        <v>37542</v>
      </c>
      <c r="P14">
        <v>0.751</v>
      </c>
      <c r="R14" s="3">
        <v>37542</v>
      </c>
      <c r="S14">
        <v>0.751</v>
      </c>
      <c r="T14">
        <f t="shared" si="7"/>
        <v>19</v>
      </c>
      <c r="U14">
        <f t="shared" si="8"/>
        <v>0.59375</v>
      </c>
      <c r="W14">
        <f t="shared" si="9"/>
        <v>0.14669265593561365</v>
      </c>
      <c r="Y14" s="4">
        <f t="shared" si="10"/>
        <v>111</v>
      </c>
      <c r="Z14">
        <f t="shared" si="11"/>
        <v>0.22334004024144868</v>
      </c>
      <c r="AA14" s="3">
        <v>37542</v>
      </c>
      <c r="AB14">
        <v>0.9</v>
      </c>
      <c r="AD14" s="3">
        <v>37542</v>
      </c>
      <c r="AE14">
        <v>0.9</v>
      </c>
      <c r="AF14">
        <f t="shared" si="12"/>
        <v>14</v>
      </c>
      <c r="AG14">
        <f t="shared" si="13"/>
        <v>0.4375</v>
      </c>
      <c r="AI14">
        <f t="shared" si="14"/>
        <v>0.21415995975855132</v>
      </c>
    </row>
    <row r="15" spans="1:36" hidden="1" x14ac:dyDescent="0.3">
      <c r="A15">
        <f t="shared" si="0"/>
        <v>220</v>
      </c>
      <c r="B15">
        <f t="shared" si="1"/>
        <v>0.44265593561368211</v>
      </c>
      <c r="C15" s="3">
        <v>37543</v>
      </c>
      <c r="D15">
        <v>17.2</v>
      </c>
      <c r="F15" s="3">
        <v>37543</v>
      </c>
      <c r="G15">
        <v>17.2</v>
      </c>
      <c r="H15">
        <f t="shared" si="2"/>
        <v>23</v>
      </c>
      <c r="I15">
        <f t="shared" si="3"/>
        <v>0.71875</v>
      </c>
      <c r="K15">
        <f t="shared" si="4"/>
        <v>0.27609406438631789</v>
      </c>
      <c r="M15" s="4">
        <f t="shared" si="5"/>
        <v>357</v>
      </c>
      <c r="N15">
        <f t="shared" si="6"/>
        <v>0.71830985915492962</v>
      </c>
      <c r="O15" s="3">
        <v>37543</v>
      </c>
      <c r="P15">
        <v>0.74199999999999999</v>
      </c>
      <c r="R15" s="3">
        <v>37543</v>
      </c>
      <c r="S15">
        <v>0.74199999999999999</v>
      </c>
      <c r="T15">
        <f t="shared" si="7"/>
        <v>17</v>
      </c>
      <c r="U15">
        <f t="shared" si="8"/>
        <v>0.53125</v>
      </c>
      <c r="W15">
        <f t="shared" si="9"/>
        <v>0.18705985915492962</v>
      </c>
      <c r="Y15" s="4">
        <f t="shared" si="10"/>
        <v>97</v>
      </c>
      <c r="Z15">
        <f t="shared" si="11"/>
        <v>0.19517102615694165</v>
      </c>
      <c r="AA15" s="3">
        <v>37543</v>
      </c>
      <c r="AB15">
        <v>0.8</v>
      </c>
      <c r="AD15" s="3">
        <v>37543</v>
      </c>
      <c r="AE15">
        <v>0.8</v>
      </c>
      <c r="AF15">
        <f t="shared" si="12"/>
        <v>10</v>
      </c>
      <c r="AG15">
        <f t="shared" si="13"/>
        <v>0.3125</v>
      </c>
      <c r="AI15">
        <f t="shared" si="14"/>
        <v>0.11732897384305835</v>
      </c>
    </row>
    <row r="16" spans="1:36" hidden="1" x14ac:dyDescent="0.3">
      <c r="A16">
        <f t="shared" si="0"/>
        <v>241</v>
      </c>
      <c r="B16">
        <f t="shared" si="1"/>
        <v>0.48490945674044267</v>
      </c>
      <c r="C16" s="3">
        <v>37544</v>
      </c>
      <c r="D16">
        <v>17.5</v>
      </c>
      <c r="F16" s="3">
        <v>37544</v>
      </c>
      <c r="G16">
        <v>17.5</v>
      </c>
      <c r="H16">
        <f t="shared" si="2"/>
        <v>27</v>
      </c>
      <c r="I16">
        <f t="shared" si="3"/>
        <v>0.84375</v>
      </c>
      <c r="K16">
        <f t="shared" si="4"/>
        <v>0.35884054325955733</v>
      </c>
      <c r="M16" s="4">
        <f t="shared" si="5"/>
        <v>348</v>
      </c>
      <c r="N16">
        <f t="shared" si="6"/>
        <v>0.7002012072434608</v>
      </c>
      <c r="O16" s="3">
        <v>37544</v>
      </c>
      <c r="P16">
        <v>0.73399999999999999</v>
      </c>
      <c r="R16" s="3">
        <v>37544</v>
      </c>
      <c r="S16">
        <v>0.73399999999999999</v>
      </c>
      <c r="T16">
        <f t="shared" si="7"/>
        <v>16</v>
      </c>
      <c r="U16">
        <f t="shared" si="8"/>
        <v>0.5</v>
      </c>
      <c r="W16">
        <f t="shared" si="9"/>
        <v>0.2002012072434608</v>
      </c>
      <c r="Y16" s="4">
        <f t="shared" si="10"/>
        <v>97</v>
      </c>
      <c r="Z16">
        <f t="shared" si="11"/>
        <v>0.19517102615694165</v>
      </c>
      <c r="AA16" s="3">
        <v>37544</v>
      </c>
      <c r="AB16">
        <v>0.8</v>
      </c>
      <c r="AD16" s="3">
        <v>37544</v>
      </c>
      <c r="AE16">
        <v>0.8</v>
      </c>
      <c r="AF16">
        <f t="shared" si="12"/>
        <v>10</v>
      </c>
      <c r="AG16">
        <f t="shared" si="13"/>
        <v>0.3125</v>
      </c>
      <c r="AI16">
        <f t="shared" si="14"/>
        <v>0.11732897384305835</v>
      </c>
    </row>
    <row r="17" spans="1:36" hidden="1" x14ac:dyDescent="0.3">
      <c r="A17">
        <f t="shared" si="0"/>
        <v>265</v>
      </c>
      <c r="B17">
        <f t="shared" si="1"/>
        <v>0.53319919517102621</v>
      </c>
      <c r="C17" s="3">
        <v>37545</v>
      </c>
      <c r="D17">
        <v>17.8</v>
      </c>
      <c r="F17" s="3">
        <v>37545</v>
      </c>
      <c r="G17">
        <v>17.8</v>
      </c>
      <c r="H17">
        <f t="shared" si="2"/>
        <v>28</v>
      </c>
      <c r="I17">
        <f t="shared" si="3"/>
        <v>0.875</v>
      </c>
      <c r="K17">
        <f t="shared" si="4"/>
        <v>0.34180080482897379</v>
      </c>
      <c r="M17" s="4">
        <f t="shared" si="5"/>
        <v>341</v>
      </c>
      <c r="N17">
        <f t="shared" si="6"/>
        <v>0.6861167002012073</v>
      </c>
      <c r="O17" s="3">
        <v>37545</v>
      </c>
      <c r="P17">
        <v>0.72599999999999998</v>
      </c>
      <c r="R17" s="3">
        <v>37545</v>
      </c>
      <c r="S17">
        <v>0.72599999999999998</v>
      </c>
      <c r="T17">
        <f t="shared" si="7"/>
        <v>15</v>
      </c>
      <c r="U17">
        <f t="shared" si="8"/>
        <v>0.46875</v>
      </c>
      <c r="W17">
        <f t="shared" si="9"/>
        <v>0.2173667002012073</v>
      </c>
      <c r="Y17" s="4">
        <f t="shared" si="10"/>
        <v>83</v>
      </c>
      <c r="Z17">
        <f t="shared" si="11"/>
        <v>0.16700201207243462</v>
      </c>
      <c r="AA17" s="3">
        <v>37545</v>
      </c>
      <c r="AB17">
        <v>0.7</v>
      </c>
      <c r="AD17" s="3">
        <v>37545</v>
      </c>
      <c r="AE17">
        <v>0.7</v>
      </c>
      <c r="AF17">
        <f t="shared" si="12"/>
        <v>9</v>
      </c>
      <c r="AG17">
        <f t="shared" si="13"/>
        <v>0.28125</v>
      </c>
      <c r="AI17">
        <f t="shared" si="14"/>
        <v>0.11424798792756538</v>
      </c>
    </row>
    <row r="18" spans="1:36" hidden="1" x14ac:dyDescent="0.3">
      <c r="A18">
        <f t="shared" si="0"/>
        <v>362</v>
      </c>
      <c r="B18">
        <f t="shared" si="1"/>
        <v>0.7283702213279678</v>
      </c>
      <c r="C18" s="3">
        <v>37546</v>
      </c>
      <c r="D18">
        <v>19.2</v>
      </c>
      <c r="F18" s="3">
        <v>37546</v>
      </c>
      <c r="G18">
        <v>19.2</v>
      </c>
      <c r="H18">
        <f t="shared" si="2"/>
        <v>31</v>
      </c>
      <c r="I18">
        <f t="shared" si="3"/>
        <v>0.96875</v>
      </c>
      <c r="K18">
        <f t="shared" si="4"/>
        <v>0.2403797786720322</v>
      </c>
      <c r="M18" s="4">
        <f t="shared" si="5"/>
        <v>211</v>
      </c>
      <c r="N18">
        <f t="shared" si="6"/>
        <v>0.42454728370221329</v>
      </c>
      <c r="O18" s="3">
        <v>37546</v>
      </c>
      <c r="P18">
        <v>0.621</v>
      </c>
      <c r="R18" s="3">
        <v>37546</v>
      </c>
      <c r="S18">
        <v>0.621</v>
      </c>
      <c r="T18">
        <f t="shared" si="7"/>
        <v>9</v>
      </c>
      <c r="U18">
        <f t="shared" si="8"/>
        <v>0.28125</v>
      </c>
      <c r="W18">
        <f t="shared" si="9"/>
        <v>0.14329728370221329</v>
      </c>
      <c r="Y18" s="4">
        <f t="shared" si="10"/>
        <v>97</v>
      </c>
      <c r="Z18">
        <f t="shared" si="11"/>
        <v>0.19517102615694165</v>
      </c>
      <c r="AA18" s="3">
        <v>37546</v>
      </c>
      <c r="AB18">
        <v>0.8</v>
      </c>
      <c r="AD18" s="3">
        <v>37546</v>
      </c>
      <c r="AE18">
        <v>0.8</v>
      </c>
      <c r="AF18">
        <f t="shared" si="12"/>
        <v>10</v>
      </c>
      <c r="AG18">
        <f t="shared" si="13"/>
        <v>0.3125</v>
      </c>
      <c r="AI18">
        <f t="shared" si="14"/>
        <v>0.11732897384305835</v>
      </c>
    </row>
    <row r="19" spans="1:36" hidden="1" x14ac:dyDescent="0.3">
      <c r="A19">
        <f t="shared" si="0"/>
        <v>182</v>
      </c>
      <c r="B19">
        <f t="shared" si="1"/>
        <v>0.36619718309859156</v>
      </c>
      <c r="C19" s="3">
        <v>37547</v>
      </c>
      <c r="D19">
        <v>16.399999999999999</v>
      </c>
      <c r="F19" s="3">
        <v>37547</v>
      </c>
      <c r="G19">
        <v>16.399999999999999</v>
      </c>
      <c r="H19">
        <f t="shared" si="2"/>
        <v>19</v>
      </c>
      <c r="I19">
        <f t="shared" si="3"/>
        <v>0.59375</v>
      </c>
      <c r="K19">
        <f t="shared" si="4"/>
        <v>0.22755281690140844</v>
      </c>
      <c r="M19" s="4">
        <f t="shared" si="5"/>
        <v>398</v>
      </c>
      <c r="N19">
        <f t="shared" si="6"/>
        <v>0.80080482897384309</v>
      </c>
      <c r="O19" s="3">
        <v>37547</v>
      </c>
      <c r="P19">
        <v>0.78200000000000003</v>
      </c>
      <c r="R19" s="3">
        <v>37547</v>
      </c>
      <c r="S19">
        <v>0.78200000000000003</v>
      </c>
      <c r="T19">
        <f t="shared" si="7"/>
        <v>24</v>
      </c>
      <c r="U19">
        <f t="shared" si="8"/>
        <v>0.75</v>
      </c>
      <c r="W19">
        <f t="shared" si="9"/>
        <v>5.0804828973843086E-2</v>
      </c>
      <c r="Y19" s="4">
        <f t="shared" si="10"/>
        <v>188</v>
      </c>
      <c r="Z19">
        <f t="shared" si="11"/>
        <v>0.3782696177062374</v>
      </c>
      <c r="AA19" s="3">
        <v>37547</v>
      </c>
      <c r="AB19">
        <v>1.2</v>
      </c>
      <c r="AD19" s="3">
        <v>37547</v>
      </c>
      <c r="AE19">
        <v>1.2</v>
      </c>
      <c r="AF19">
        <f t="shared" si="12"/>
        <v>20</v>
      </c>
      <c r="AG19">
        <f t="shared" si="13"/>
        <v>0.625</v>
      </c>
      <c r="AI19">
        <f t="shared" si="14"/>
        <v>0.2467303822937626</v>
      </c>
    </row>
    <row r="20" spans="1:36" hidden="1" x14ac:dyDescent="0.3">
      <c r="A20">
        <f t="shared" si="0"/>
        <v>156</v>
      </c>
      <c r="B20">
        <f t="shared" si="1"/>
        <v>0.31388329979879276</v>
      </c>
      <c r="C20" s="3">
        <v>37548</v>
      </c>
      <c r="D20">
        <v>15.8</v>
      </c>
      <c r="F20" s="3">
        <v>37548</v>
      </c>
      <c r="G20">
        <v>15.8</v>
      </c>
      <c r="H20">
        <f t="shared" si="2"/>
        <v>15</v>
      </c>
      <c r="I20">
        <f t="shared" si="3"/>
        <v>0.46875</v>
      </c>
      <c r="K20">
        <f t="shared" si="4"/>
        <v>0.15486670020120724</v>
      </c>
      <c r="M20" s="4">
        <f t="shared" si="5"/>
        <v>334</v>
      </c>
      <c r="N20">
        <f t="shared" si="6"/>
        <v>0.67203219315895368</v>
      </c>
      <c r="O20" s="3">
        <v>37548</v>
      </c>
      <c r="P20">
        <v>0.72</v>
      </c>
      <c r="R20" s="3">
        <v>37548</v>
      </c>
      <c r="S20">
        <v>0.72</v>
      </c>
      <c r="T20">
        <f t="shared" si="7"/>
        <v>14</v>
      </c>
      <c r="U20">
        <f t="shared" si="8"/>
        <v>0.4375</v>
      </c>
      <c r="W20">
        <f t="shared" si="9"/>
        <v>0.23453219315895368</v>
      </c>
      <c r="Y20" s="4">
        <f t="shared" si="10"/>
        <v>97</v>
      </c>
      <c r="Z20">
        <f t="shared" si="11"/>
        <v>0.19517102615694165</v>
      </c>
      <c r="AA20" s="3">
        <v>37548</v>
      </c>
      <c r="AB20">
        <v>0.8</v>
      </c>
      <c r="AD20" s="3">
        <v>37548</v>
      </c>
      <c r="AE20">
        <v>0.8</v>
      </c>
      <c r="AF20">
        <f t="shared" si="12"/>
        <v>10</v>
      </c>
      <c r="AG20">
        <f t="shared" si="13"/>
        <v>0.3125</v>
      </c>
      <c r="AI20">
        <f t="shared" si="14"/>
        <v>0.11732897384305835</v>
      </c>
    </row>
    <row r="21" spans="1:36" hidden="1" x14ac:dyDescent="0.3">
      <c r="A21">
        <f t="shared" si="0"/>
        <v>115</v>
      </c>
      <c r="B21">
        <f t="shared" si="1"/>
        <v>0.23138832997987926</v>
      </c>
      <c r="C21" s="3">
        <v>37549</v>
      </c>
      <c r="D21">
        <v>14.9</v>
      </c>
      <c r="F21" s="3">
        <v>37549</v>
      </c>
      <c r="G21">
        <v>14.9</v>
      </c>
      <c r="H21">
        <f t="shared" si="2"/>
        <v>9</v>
      </c>
      <c r="I21">
        <f t="shared" si="3"/>
        <v>0.28125</v>
      </c>
      <c r="K21">
        <f t="shared" si="4"/>
        <v>4.9861670020120735E-2</v>
      </c>
      <c r="M21" s="4">
        <f t="shared" si="5"/>
        <v>158</v>
      </c>
      <c r="N21">
        <f t="shared" si="6"/>
        <v>0.31790744466800802</v>
      </c>
      <c r="O21" s="3">
        <v>37549</v>
      </c>
      <c r="P21">
        <v>0.57199999999999995</v>
      </c>
      <c r="R21" s="3">
        <v>37549</v>
      </c>
      <c r="S21">
        <v>0.57199999999999995</v>
      </c>
      <c r="T21">
        <f t="shared" si="7"/>
        <v>5</v>
      </c>
      <c r="U21">
        <f t="shared" si="8"/>
        <v>0.15625</v>
      </c>
      <c r="W21">
        <f t="shared" si="9"/>
        <v>0.16165744466800802</v>
      </c>
      <c r="Y21" s="4">
        <f t="shared" si="10"/>
        <v>252</v>
      </c>
      <c r="Z21">
        <f t="shared" si="11"/>
        <v>0.50704225352112675</v>
      </c>
      <c r="AA21" s="3">
        <v>37549</v>
      </c>
      <c r="AB21">
        <v>1.4</v>
      </c>
      <c r="AD21" s="3">
        <v>37549</v>
      </c>
      <c r="AE21">
        <v>1.4</v>
      </c>
      <c r="AF21">
        <f t="shared" si="12"/>
        <v>24</v>
      </c>
      <c r="AG21">
        <f t="shared" si="13"/>
        <v>0.75</v>
      </c>
      <c r="AI21">
        <f t="shared" si="14"/>
        <v>0.24295774647887325</v>
      </c>
    </row>
    <row r="22" spans="1:36" hidden="1" x14ac:dyDescent="0.3">
      <c r="A22">
        <f t="shared" si="0"/>
        <v>87</v>
      </c>
      <c r="B22">
        <f t="shared" si="1"/>
        <v>0.1750503018108652</v>
      </c>
      <c r="C22" s="3">
        <v>37550</v>
      </c>
      <c r="D22">
        <v>14.1</v>
      </c>
      <c r="F22" s="3">
        <v>37550</v>
      </c>
      <c r="G22">
        <v>14.1</v>
      </c>
      <c r="H22">
        <f t="shared" si="2"/>
        <v>6</v>
      </c>
      <c r="I22">
        <f t="shared" si="3"/>
        <v>0.1875</v>
      </c>
      <c r="K22">
        <f t="shared" si="4"/>
        <v>1.24496981891348E-2</v>
      </c>
      <c r="M22" s="4">
        <f t="shared" si="5"/>
        <v>166</v>
      </c>
      <c r="N22">
        <f t="shared" si="6"/>
        <v>0.33400402414486924</v>
      </c>
      <c r="O22" s="3">
        <v>37550</v>
      </c>
      <c r="P22">
        <v>0.58199999999999996</v>
      </c>
      <c r="R22" s="3">
        <v>37550</v>
      </c>
      <c r="S22">
        <v>0.58199999999999996</v>
      </c>
      <c r="T22">
        <f t="shared" si="7"/>
        <v>7</v>
      </c>
      <c r="U22">
        <f t="shared" si="8"/>
        <v>0.21875</v>
      </c>
      <c r="W22">
        <f t="shared" si="9"/>
        <v>0.11525402414486924</v>
      </c>
      <c r="Y22" s="4">
        <f t="shared" si="10"/>
        <v>65</v>
      </c>
      <c r="Z22">
        <f t="shared" si="11"/>
        <v>0.13078470824949698</v>
      </c>
      <c r="AA22" s="3">
        <v>37550</v>
      </c>
      <c r="AB22">
        <v>0.6</v>
      </c>
      <c r="AD22" s="3">
        <v>37550</v>
      </c>
      <c r="AE22">
        <v>0.6</v>
      </c>
      <c r="AF22">
        <f t="shared" si="12"/>
        <v>7</v>
      </c>
      <c r="AG22">
        <f t="shared" si="13"/>
        <v>0.21875</v>
      </c>
      <c r="AI22">
        <f t="shared" si="14"/>
        <v>8.7965291750503022E-2</v>
      </c>
    </row>
    <row r="23" spans="1:36" hidden="1" x14ac:dyDescent="0.3">
      <c r="A23">
        <f t="shared" si="0"/>
        <v>64</v>
      </c>
      <c r="B23">
        <f t="shared" si="1"/>
        <v>0.12877263581488935</v>
      </c>
      <c r="C23" s="3">
        <v>37551</v>
      </c>
      <c r="D23">
        <v>13.2</v>
      </c>
      <c r="F23" s="3">
        <v>37551</v>
      </c>
      <c r="G23">
        <v>13.2</v>
      </c>
      <c r="H23">
        <f t="shared" si="2"/>
        <v>4</v>
      </c>
      <c r="I23">
        <f t="shared" si="3"/>
        <v>0.125</v>
      </c>
      <c r="K23">
        <f t="shared" si="4"/>
        <v>3.7726358148893469E-3</v>
      </c>
      <c r="M23" s="4">
        <f t="shared" si="5"/>
        <v>411</v>
      </c>
      <c r="N23">
        <f t="shared" si="6"/>
        <v>0.82696177062374243</v>
      </c>
      <c r="O23" s="3">
        <v>37551</v>
      </c>
      <c r="P23">
        <v>0.80500000000000005</v>
      </c>
      <c r="R23" s="3">
        <v>37551</v>
      </c>
      <c r="S23">
        <v>0.80500000000000005</v>
      </c>
      <c r="T23">
        <f t="shared" si="7"/>
        <v>28</v>
      </c>
      <c r="U23">
        <f t="shared" si="8"/>
        <v>0.875</v>
      </c>
      <c r="W23">
        <f t="shared" si="9"/>
        <v>4.8038229376257569E-2</v>
      </c>
      <c r="Y23" s="4">
        <f t="shared" si="10"/>
        <v>1</v>
      </c>
      <c r="Z23">
        <f t="shared" si="11"/>
        <v>2.012072434607646E-3</v>
      </c>
      <c r="AA23" s="3">
        <v>37551</v>
      </c>
      <c r="AB23">
        <v>0</v>
      </c>
      <c r="AD23" s="3">
        <v>37551</v>
      </c>
      <c r="AE23">
        <v>0</v>
      </c>
      <c r="AF23">
        <f t="shared" si="12"/>
        <v>1</v>
      </c>
      <c r="AG23">
        <f t="shared" si="13"/>
        <v>3.125E-2</v>
      </c>
      <c r="AI23">
        <f t="shared" si="14"/>
        <v>2.9237927565392355E-2</v>
      </c>
    </row>
    <row r="24" spans="1:36" hidden="1" x14ac:dyDescent="0.3">
      <c r="A24">
        <f t="shared" si="0"/>
        <v>326</v>
      </c>
      <c r="B24">
        <f t="shared" si="1"/>
        <v>0.65593561368209252</v>
      </c>
      <c r="C24" s="3">
        <v>37552</v>
      </c>
      <c r="D24">
        <v>18.7</v>
      </c>
      <c r="F24" s="3">
        <v>37552</v>
      </c>
      <c r="G24">
        <v>18.7</v>
      </c>
      <c r="H24">
        <f t="shared" si="2"/>
        <v>30</v>
      </c>
      <c r="I24">
        <f t="shared" si="3"/>
        <v>0.9375</v>
      </c>
      <c r="K24">
        <f t="shared" si="4"/>
        <v>0.28156438631790748</v>
      </c>
      <c r="M24" s="4">
        <f t="shared" si="5"/>
        <v>417</v>
      </c>
      <c r="N24">
        <f t="shared" si="6"/>
        <v>0.83903420523138827</v>
      </c>
      <c r="O24" s="3">
        <v>37552</v>
      </c>
      <c r="P24">
        <v>0.81499999999999995</v>
      </c>
      <c r="R24" s="3">
        <v>37552</v>
      </c>
      <c r="S24">
        <v>0.81499999999999995</v>
      </c>
      <c r="T24">
        <f t="shared" si="7"/>
        <v>30</v>
      </c>
      <c r="U24">
        <f t="shared" si="8"/>
        <v>0.9375</v>
      </c>
      <c r="W24">
        <f t="shared" si="9"/>
        <v>9.8465794768611725E-2</v>
      </c>
      <c r="Y24" s="4">
        <f t="shared" si="10"/>
        <v>370</v>
      </c>
      <c r="Z24">
        <f t="shared" si="11"/>
        <v>0.74446680080482897</v>
      </c>
      <c r="AA24" s="3">
        <v>37552</v>
      </c>
      <c r="AB24">
        <v>2.2000000000000002</v>
      </c>
      <c r="AD24" s="3">
        <v>37552</v>
      </c>
      <c r="AE24">
        <v>2.2000000000000002</v>
      </c>
      <c r="AF24">
        <f t="shared" si="12"/>
        <v>28</v>
      </c>
      <c r="AG24">
        <f t="shared" si="13"/>
        <v>0.875</v>
      </c>
      <c r="AI24">
        <f t="shared" si="14"/>
        <v>0.13053319919517103</v>
      </c>
    </row>
    <row r="25" spans="1:36" hidden="1" x14ac:dyDescent="0.3">
      <c r="A25">
        <f t="shared" si="0"/>
        <v>134</v>
      </c>
      <c r="B25">
        <f t="shared" si="1"/>
        <v>0.26961770623742454</v>
      </c>
      <c r="C25" s="3">
        <v>37553</v>
      </c>
      <c r="D25">
        <v>15.3</v>
      </c>
      <c r="F25" s="3">
        <v>37553</v>
      </c>
      <c r="G25">
        <v>15.3</v>
      </c>
      <c r="H25">
        <f t="shared" si="2"/>
        <v>12</v>
      </c>
      <c r="I25">
        <f t="shared" si="3"/>
        <v>0.375</v>
      </c>
      <c r="K25">
        <f t="shared" si="4"/>
        <v>0.10538229376257546</v>
      </c>
      <c r="M25" s="4">
        <f t="shared" si="5"/>
        <v>453</v>
      </c>
      <c r="N25">
        <f t="shared" si="6"/>
        <v>0.91146881287726356</v>
      </c>
      <c r="O25" s="3">
        <v>37553</v>
      </c>
      <c r="P25">
        <v>0.88200000000000001</v>
      </c>
      <c r="R25" s="3">
        <v>37553</v>
      </c>
      <c r="S25">
        <v>0.88200000000000001</v>
      </c>
      <c r="T25">
        <f t="shared" si="7"/>
        <v>31</v>
      </c>
      <c r="U25">
        <f t="shared" si="8"/>
        <v>0.96875</v>
      </c>
      <c r="W25">
        <f t="shared" si="9"/>
        <v>5.7281187122736443E-2</v>
      </c>
      <c r="Y25" s="4">
        <f t="shared" si="10"/>
        <v>281</v>
      </c>
      <c r="Z25">
        <f t="shared" si="11"/>
        <v>0.56539235412474853</v>
      </c>
      <c r="AA25" s="3">
        <v>37553</v>
      </c>
      <c r="AB25">
        <v>1.5</v>
      </c>
      <c r="AD25" s="3">
        <v>37553</v>
      </c>
      <c r="AE25">
        <v>1.5</v>
      </c>
      <c r="AF25">
        <f t="shared" si="12"/>
        <v>25</v>
      </c>
      <c r="AG25">
        <f t="shared" si="13"/>
        <v>0.78125</v>
      </c>
      <c r="AI25">
        <f t="shared" si="14"/>
        <v>0.21585764587525147</v>
      </c>
    </row>
    <row r="26" spans="1:36" hidden="1" x14ac:dyDescent="0.3">
      <c r="A26">
        <f t="shared" si="0"/>
        <v>71</v>
      </c>
      <c r="B26">
        <f t="shared" si="1"/>
        <v>0.14285714285714285</v>
      </c>
      <c r="C26" s="3">
        <v>37554</v>
      </c>
      <c r="D26">
        <v>13.6</v>
      </c>
      <c r="F26" s="3">
        <v>37554</v>
      </c>
      <c r="G26">
        <v>13.6</v>
      </c>
      <c r="H26">
        <f t="shared" si="2"/>
        <v>5</v>
      </c>
      <c r="I26">
        <f t="shared" si="3"/>
        <v>0.15625</v>
      </c>
      <c r="K26">
        <f t="shared" si="4"/>
        <v>1.3392857142857151E-2</v>
      </c>
      <c r="M26" s="4">
        <f t="shared" si="5"/>
        <v>414</v>
      </c>
      <c r="N26">
        <f t="shared" si="6"/>
        <v>0.83299798792756541</v>
      </c>
      <c r="O26" s="3">
        <v>37554</v>
      </c>
      <c r="P26">
        <v>0.81100000000000005</v>
      </c>
      <c r="R26" s="3">
        <v>37554</v>
      </c>
      <c r="S26">
        <v>0.81100000000000005</v>
      </c>
      <c r="T26">
        <f t="shared" si="7"/>
        <v>29</v>
      </c>
      <c r="U26">
        <f t="shared" si="8"/>
        <v>0.90625</v>
      </c>
      <c r="W26">
        <f t="shared" si="9"/>
        <v>7.3252012072434591E-2</v>
      </c>
      <c r="Y26" s="4">
        <f t="shared" si="10"/>
        <v>29</v>
      </c>
      <c r="Z26">
        <f t="shared" si="11"/>
        <v>5.8350100603621731E-2</v>
      </c>
      <c r="AA26" s="3">
        <v>37554</v>
      </c>
      <c r="AB26">
        <v>0.3</v>
      </c>
      <c r="AD26" s="3">
        <v>37554</v>
      </c>
      <c r="AE26">
        <v>0.3</v>
      </c>
      <c r="AF26">
        <f t="shared" si="12"/>
        <v>2</v>
      </c>
      <c r="AG26">
        <f t="shared" si="13"/>
        <v>6.25E-2</v>
      </c>
      <c r="AI26">
        <f t="shared" si="14"/>
        <v>4.149899396378269E-3</v>
      </c>
    </row>
    <row r="27" spans="1:36" hidden="1" x14ac:dyDescent="0.3">
      <c r="A27">
        <f t="shared" si="0"/>
        <v>105</v>
      </c>
      <c r="B27">
        <f t="shared" si="1"/>
        <v>0.21126760563380281</v>
      </c>
      <c r="C27" s="3">
        <v>37555</v>
      </c>
      <c r="D27">
        <v>14.6</v>
      </c>
      <c r="F27" s="3">
        <v>37555</v>
      </c>
      <c r="G27">
        <v>14.6</v>
      </c>
      <c r="H27">
        <f t="shared" si="2"/>
        <v>8</v>
      </c>
      <c r="I27">
        <f t="shared" si="3"/>
        <v>0.25</v>
      </c>
      <c r="K27">
        <f t="shared" si="4"/>
        <v>3.8732394366197187E-2</v>
      </c>
      <c r="M27" s="4">
        <f t="shared" si="5"/>
        <v>375</v>
      </c>
      <c r="N27">
        <f t="shared" si="6"/>
        <v>0.75452716297786715</v>
      </c>
      <c r="O27" s="3">
        <v>37555</v>
      </c>
      <c r="P27">
        <v>0.75600000000000001</v>
      </c>
      <c r="R27" s="3">
        <v>37555</v>
      </c>
      <c r="S27">
        <v>0.75600000000000001</v>
      </c>
      <c r="T27">
        <f t="shared" si="7"/>
        <v>20</v>
      </c>
      <c r="U27">
        <f t="shared" si="8"/>
        <v>0.625</v>
      </c>
      <c r="W27">
        <f t="shared" si="9"/>
        <v>0.12952716297786715</v>
      </c>
      <c r="Y27" s="4">
        <f t="shared" si="10"/>
        <v>65</v>
      </c>
      <c r="Z27">
        <f t="shared" si="11"/>
        <v>0.13078470824949698</v>
      </c>
      <c r="AA27" s="3">
        <v>37555</v>
      </c>
      <c r="AB27">
        <v>0.6</v>
      </c>
      <c r="AD27" s="3">
        <v>37555</v>
      </c>
      <c r="AE27">
        <v>0.6</v>
      </c>
      <c r="AF27">
        <f t="shared" si="12"/>
        <v>7</v>
      </c>
      <c r="AG27">
        <f t="shared" si="13"/>
        <v>0.21875</v>
      </c>
      <c r="AI27">
        <f t="shared" si="14"/>
        <v>8.7965291750503022E-2</v>
      </c>
    </row>
    <row r="28" spans="1:36" hidden="1" x14ac:dyDescent="0.3">
      <c r="A28">
        <f t="shared" si="0"/>
        <v>150</v>
      </c>
      <c r="B28">
        <f t="shared" si="1"/>
        <v>0.30181086519114686</v>
      </c>
      <c r="C28" s="3">
        <v>37556</v>
      </c>
      <c r="D28">
        <v>15.6</v>
      </c>
      <c r="F28" s="3">
        <v>37556</v>
      </c>
      <c r="G28">
        <v>15.6</v>
      </c>
      <c r="H28">
        <f t="shared" si="2"/>
        <v>14</v>
      </c>
      <c r="I28">
        <f t="shared" si="3"/>
        <v>0.4375</v>
      </c>
      <c r="K28">
        <f t="shared" si="4"/>
        <v>0.13568913480885314</v>
      </c>
      <c r="M28" s="4">
        <f t="shared" si="5"/>
        <v>313</v>
      </c>
      <c r="N28">
        <f t="shared" si="6"/>
        <v>0.62977867203219318</v>
      </c>
      <c r="O28" s="3">
        <v>37556</v>
      </c>
      <c r="P28">
        <v>0.7</v>
      </c>
      <c r="R28" s="3">
        <v>37556</v>
      </c>
      <c r="S28">
        <v>0.7</v>
      </c>
      <c r="T28">
        <f t="shared" si="7"/>
        <v>12</v>
      </c>
      <c r="U28">
        <f t="shared" si="8"/>
        <v>0.375</v>
      </c>
      <c r="W28">
        <f t="shared" si="9"/>
        <v>0.25477867203219318</v>
      </c>
      <c r="Y28" s="4">
        <f t="shared" si="10"/>
        <v>129</v>
      </c>
      <c r="Z28">
        <f t="shared" si="11"/>
        <v>0.2595573440643863</v>
      </c>
      <c r="AA28" s="3">
        <v>37556</v>
      </c>
      <c r="AB28">
        <v>1</v>
      </c>
      <c r="AD28" s="3">
        <v>37556</v>
      </c>
      <c r="AE28">
        <v>1</v>
      </c>
      <c r="AF28">
        <f t="shared" si="12"/>
        <v>16</v>
      </c>
      <c r="AG28">
        <f t="shared" si="13"/>
        <v>0.5</v>
      </c>
      <c r="AI28">
        <f t="shared" si="14"/>
        <v>0.2404426559356137</v>
      </c>
    </row>
    <row r="29" spans="1:36" hidden="1" x14ac:dyDescent="0.3">
      <c r="A29">
        <f t="shared" si="0"/>
        <v>213</v>
      </c>
      <c r="B29">
        <f t="shared" si="1"/>
        <v>0.42857142857142855</v>
      </c>
      <c r="C29" s="3">
        <v>37557</v>
      </c>
      <c r="D29">
        <v>17.100000000000001</v>
      </c>
      <c r="F29" s="3">
        <v>37557</v>
      </c>
      <c r="G29">
        <v>17.100000000000001</v>
      </c>
      <c r="H29">
        <f t="shared" si="2"/>
        <v>22</v>
      </c>
      <c r="I29">
        <f t="shared" si="3"/>
        <v>0.6875</v>
      </c>
      <c r="K29">
        <f t="shared" si="4"/>
        <v>0.25892857142857145</v>
      </c>
      <c r="M29" s="4">
        <f t="shared" si="5"/>
        <v>107</v>
      </c>
      <c r="N29">
        <f t="shared" si="6"/>
        <v>0.2152917505030181</v>
      </c>
      <c r="O29" s="3">
        <v>37557</v>
      </c>
      <c r="P29">
        <v>0.52800000000000002</v>
      </c>
      <c r="R29" s="3">
        <v>37557</v>
      </c>
      <c r="S29">
        <v>0.52800000000000002</v>
      </c>
      <c r="T29">
        <f t="shared" si="7"/>
        <v>2</v>
      </c>
      <c r="U29">
        <f t="shared" si="8"/>
        <v>6.25E-2</v>
      </c>
      <c r="W29">
        <f t="shared" si="9"/>
        <v>0.1527917505030181</v>
      </c>
      <c r="Y29" s="4">
        <f t="shared" si="10"/>
        <v>386</v>
      </c>
      <c r="Z29">
        <f t="shared" si="11"/>
        <v>0.77665995975855129</v>
      </c>
      <c r="AA29" s="3">
        <v>37557</v>
      </c>
      <c r="AB29">
        <v>2.5</v>
      </c>
      <c r="AD29" s="3">
        <v>37557</v>
      </c>
      <c r="AE29">
        <v>2.5</v>
      </c>
      <c r="AF29">
        <f t="shared" si="12"/>
        <v>29</v>
      </c>
      <c r="AG29">
        <f t="shared" si="13"/>
        <v>0.90625</v>
      </c>
      <c r="AI29">
        <f t="shared" si="14"/>
        <v>0.12959004024144871</v>
      </c>
    </row>
    <row r="30" spans="1:36" hidden="1" x14ac:dyDescent="0.3">
      <c r="A30">
        <f t="shared" si="0"/>
        <v>96</v>
      </c>
      <c r="B30">
        <f t="shared" si="1"/>
        <v>0.19315895372233399</v>
      </c>
      <c r="C30" s="3">
        <v>37558</v>
      </c>
      <c r="D30">
        <v>14.4</v>
      </c>
      <c r="F30" s="3">
        <v>37558</v>
      </c>
      <c r="G30">
        <v>14.4</v>
      </c>
      <c r="H30">
        <f t="shared" si="2"/>
        <v>7</v>
      </c>
      <c r="I30">
        <f t="shared" si="3"/>
        <v>0.21875</v>
      </c>
      <c r="K30">
        <f t="shared" si="4"/>
        <v>2.5591046277666007E-2</v>
      </c>
      <c r="M30" s="4">
        <f t="shared" si="5"/>
        <v>14</v>
      </c>
      <c r="N30">
        <f t="shared" si="6"/>
        <v>2.8169014084507043E-2</v>
      </c>
      <c r="O30" s="3">
        <v>37558</v>
      </c>
      <c r="P30">
        <v>0.35199999999999998</v>
      </c>
      <c r="R30" s="3">
        <v>37558</v>
      </c>
      <c r="S30">
        <v>0.35199999999999998</v>
      </c>
      <c r="T30">
        <f t="shared" si="7"/>
        <v>1</v>
      </c>
      <c r="U30">
        <f t="shared" si="8"/>
        <v>3.125E-2</v>
      </c>
      <c r="W30">
        <f t="shared" si="9"/>
        <v>3.0809859154929571E-3</v>
      </c>
      <c r="Y30" s="4">
        <f t="shared" si="10"/>
        <v>420</v>
      </c>
      <c r="Z30">
        <f t="shared" si="11"/>
        <v>0.84507042253521125</v>
      </c>
      <c r="AA30" s="3">
        <v>37558</v>
      </c>
      <c r="AB30">
        <v>3.3</v>
      </c>
      <c r="AD30" s="3">
        <v>37558</v>
      </c>
      <c r="AE30">
        <v>3.3</v>
      </c>
      <c r="AF30">
        <f t="shared" si="12"/>
        <v>31</v>
      </c>
      <c r="AG30">
        <f t="shared" si="13"/>
        <v>0.96875</v>
      </c>
      <c r="AI30">
        <f t="shared" si="14"/>
        <v>0.12367957746478875</v>
      </c>
    </row>
    <row r="31" spans="1:36" hidden="1" x14ac:dyDescent="0.3">
      <c r="A31">
        <f t="shared" si="0"/>
        <v>14</v>
      </c>
      <c r="B31">
        <f t="shared" si="1"/>
        <v>2.8169014084507043E-2</v>
      </c>
      <c r="C31" s="3">
        <v>37559</v>
      </c>
      <c r="D31">
        <v>10.4</v>
      </c>
      <c r="F31" s="3">
        <v>37559</v>
      </c>
      <c r="G31">
        <v>10.4</v>
      </c>
      <c r="H31">
        <f t="shared" si="2"/>
        <v>1</v>
      </c>
      <c r="I31">
        <f t="shared" si="3"/>
        <v>3.125E-2</v>
      </c>
      <c r="K31">
        <f t="shared" si="4"/>
        <v>3.0809859154929571E-3</v>
      </c>
      <c r="M31" s="4">
        <f t="shared" si="5"/>
        <v>121</v>
      </c>
      <c r="N31">
        <f t="shared" si="6"/>
        <v>0.24346076458752516</v>
      </c>
      <c r="O31" s="3">
        <v>37559</v>
      </c>
      <c r="P31">
        <v>0.54600000000000004</v>
      </c>
      <c r="R31" s="3">
        <v>37559</v>
      </c>
      <c r="S31">
        <v>0.54600000000000004</v>
      </c>
      <c r="T31">
        <f t="shared" si="7"/>
        <v>3</v>
      </c>
      <c r="U31">
        <f t="shared" si="8"/>
        <v>9.375E-2</v>
      </c>
      <c r="W31">
        <f t="shared" si="9"/>
        <v>0.14971076458752516</v>
      </c>
      <c r="Y31" s="4">
        <f t="shared" si="10"/>
        <v>29</v>
      </c>
      <c r="Z31">
        <f t="shared" si="11"/>
        <v>5.8350100603621731E-2</v>
      </c>
      <c r="AA31" s="3">
        <v>37559</v>
      </c>
      <c r="AB31">
        <v>0.3</v>
      </c>
      <c r="AD31" s="3">
        <v>37559</v>
      </c>
      <c r="AE31">
        <v>0.3</v>
      </c>
      <c r="AF31">
        <f t="shared" si="12"/>
        <v>2</v>
      </c>
      <c r="AG31">
        <f t="shared" si="13"/>
        <v>6.25E-2</v>
      </c>
      <c r="AI31">
        <f t="shared" si="14"/>
        <v>4.149899396378269E-3</v>
      </c>
    </row>
    <row r="32" spans="1:36" x14ac:dyDescent="0.3">
      <c r="A32" s="1">
        <f t="shared" si="0"/>
        <v>17</v>
      </c>
      <c r="B32" s="1">
        <f t="shared" si="1"/>
        <v>3.4205231388329982E-2</v>
      </c>
      <c r="C32" s="5">
        <v>37560</v>
      </c>
      <c r="D32" s="1">
        <v>10.7</v>
      </c>
      <c r="E32" s="1"/>
      <c r="F32" s="5">
        <v>37560</v>
      </c>
      <c r="G32" s="1">
        <v>10.7</v>
      </c>
      <c r="H32" s="1">
        <f t="shared" si="2"/>
        <v>2</v>
      </c>
      <c r="I32" s="1">
        <f t="shared" si="3"/>
        <v>6.25E-2</v>
      </c>
      <c r="J32" s="1"/>
      <c r="K32" s="1">
        <f t="shared" si="4"/>
        <v>2.8294768611670018E-2</v>
      </c>
      <c r="L32" s="1">
        <f>SUM(K2:K32)</f>
        <v>5.1045020120724347</v>
      </c>
      <c r="M32" s="2">
        <f t="shared" si="5"/>
        <v>200</v>
      </c>
      <c r="N32" s="1">
        <f t="shared" si="6"/>
        <v>0.4024144869215292</v>
      </c>
      <c r="O32" s="5">
        <v>37560</v>
      </c>
      <c r="P32" s="1">
        <v>0.60899999999999999</v>
      </c>
      <c r="Q32" s="1"/>
      <c r="R32" s="5">
        <v>37560</v>
      </c>
      <c r="S32" s="1">
        <v>0.60899999999999999</v>
      </c>
      <c r="T32" s="1">
        <f t="shared" si="7"/>
        <v>8</v>
      </c>
      <c r="U32" s="1">
        <f t="shared" si="8"/>
        <v>0.25</v>
      </c>
      <c r="V32" s="1"/>
      <c r="W32" s="1">
        <f t="shared" si="9"/>
        <v>0.1524144869215292</v>
      </c>
      <c r="X32" s="1">
        <f>SUM(W2:W32)</f>
        <v>3.9650402414486932</v>
      </c>
      <c r="Y32" s="2">
        <f t="shared" si="10"/>
        <v>53</v>
      </c>
      <c r="Z32" s="1">
        <f t="shared" si="11"/>
        <v>0.10663983903420524</v>
      </c>
      <c r="AA32" s="5">
        <v>37560</v>
      </c>
      <c r="AB32" s="1">
        <v>0.5</v>
      </c>
      <c r="AC32" s="1"/>
      <c r="AD32" s="5">
        <v>37560</v>
      </c>
      <c r="AE32" s="1">
        <v>0.5</v>
      </c>
      <c r="AF32" s="1">
        <f t="shared" si="12"/>
        <v>5</v>
      </c>
      <c r="AG32" s="1">
        <f t="shared" si="13"/>
        <v>0.15625</v>
      </c>
      <c r="AH32" s="1"/>
      <c r="AI32" s="1">
        <f t="shared" si="14"/>
        <v>4.9610160965794764E-2</v>
      </c>
      <c r="AJ32" s="1">
        <f>SUM(AI2:AI32)</f>
        <v>4.6979376257545287</v>
      </c>
    </row>
    <row r="33" spans="1:35" hidden="1" x14ac:dyDescent="0.3">
      <c r="A33">
        <f t="shared" si="0"/>
        <v>424</v>
      </c>
      <c r="B33">
        <f t="shared" si="1"/>
        <v>0.85311871227364189</v>
      </c>
      <c r="C33" s="3">
        <v>37895</v>
      </c>
      <c r="D33">
        <v>20.2</v>
      </c>
      <c r="F33" s="3">
        <v>37895</v>
      </c>
      <c r="G33">
        <v>20.2</v>
      </c>
      <c r="H33">
        <f>_xlfn.RANK.EQ(G33,$G$33:$G$63,1)</f>
        <v>28</v>
      </c>
      <c r="I33">
        <f t="shared" si="3"/>
        <v>0.875</v>
      </c>
      <c r="K33">
        <f t="shared" si="4"/>
        <v>2.1881287726358112E-2</v>
      </c>
      <c r="M33" s="4">
        <f t="shared" si="5"/>
        <v>279</v>
      </c>
      <c r="N33">
        <f t="shared" si="6"/>
        <v>0.56136820925553321</v>
      </c>
      <c r="O33" s="3">
        <v>37895</v>
      </c>
      <c r="P33">
        <v>0.67</v>
      </c>
      <c r="R33" s="3">
        <v>37895</v>
      </c>
      <c r="S33">
        <v>0.67</v>
      </c>
      <c r="T33">
        <f>_xlfn.RANK.EQ(S33,$S$33:$S$63,1)</f>
        <v>12</v>
      </c>
      <c r="U33">
        <f t="shared" si="8"/>
        <v>0.375</v>
      </c>
      <c r="W33">
        <f t="shared" si="9"/>
        <v>0.18636820925553321</v>
      </c>
      <c r="Y33" s="4">
        <f t="shared" si="10"/>
        <v>310</v>
      </c>
      <c r="Z33">
        <f t="shared" si="11"/>
        <v>0.6237424547283702</v>
      </c>
      <c r="AA33" s="3">
        <v>37895</v>
      </c>
      <c r="AB33">
        <v>1.6</v>
      </c>
      <c r="AD33" s="3">
        <v>37895</v>
      </c>
      <c r="AE33">
        <v>1.6</v>
      </c>
      <c r="AF33">
        <f>_xlfn.RANK.EQ(AE33,$AE$33:$AE$63,1)</f>
        <v>18</v>
      </c>
      <c r="AG33">
        <f t="shared" si="13"/>
        <v>0.5625</v>
      </c>
      <c r="AI33">
        <f t="shared" si="14"/>
        <v>6.1242454728370199E-2</v>
      </c>
    </row>
    <row r="34" spans="1:35" hidden="1" x14ac:dyDescent="0.3">
      <c r="A34">
        <f t="shared" si="0"/>
        <v>479</v>
      </c>
      <c r="B34">
        <f t="shared" si="1"/>
        <v>0.96378269617706236</v>
      </c>
      <c r="C34" s="3">
        <v>37896</v>
      </c>
      <c r="D34">
        <v>22.3</v>
      </c>
      <c r="F34" s="3">
        <v>37896</v>
      </c>
      <c r="G34">
        <v>22.3</v>
      </c>
      <c r="H34">
        <f t="shared" ref="H34:H63" si="15">_xlfn.RANK.EQ(G34,$G$33:$G$63,1)</f>
        <v>31</v>
      </c>
      <c r="I34">
        <f t="shared" si="3"/>
        <v>0.96875</v>
      </c>
      <c r="K34">
        <f t="shared" si="4"/>
        <v>4.9673038229376409E-3</v>
      </c>
      <c r="M34" s="4">
        <f t="shared" si="5"/>
        <v>124</v>
      </c>
      <c r="N34">
        <f t="shared" si="6"/>
        <v>0.24949698189134809</v>
      </c>
      <c r="O34" s="3">
        <v>37896</v>
      </c>
      <c r="P34">
        <v>0.54800000000000004</v>
      </c>
      <c r="R34" s="3">
        <v>37896</v>
      </c>
      <c r="S34">
        <v>0.54800000000000004</v>
      </c>
      <c r="T34">
        <f t="shared" ref="T34:T63" si="16">_xlfn.RANK.EQ(S34,$S$33:$S$63,1)</f>
        <v>4</v>
      </c>
      <c r="U34">
        <f t="shared" si="8"/>
        <v>0.125</v>
      </c>
      <c r="W34">
        <f t="shared" si="9"/>
        <v>0.12449698189134809</v>
      </c>
      <c r="Y34" s="4">
        <f t="shared" si="10"/>
        <v>65</v>
      </c>
      <c r="Z34">
        <f t="shared" si="11"/>
        <v>0.13078470824949698</v>
      </c>
      <c r="AA34" s="3">
        <v>37896</v>
      </c>
      <c r="AB34">
        <v>0.6</v>
      </c>
      <c r="AD34" s="3">
        <v>37896</v>
      </c>
      <c r="AE34">
        <v>0.6</v>
      </c>
      <c r="AF34">
        <f t="shared" ref="AF34:AF63" si="17">_xlfn.RANK.EQ(AE34,$AE$33:$AE$63,1)</f>
        <v>7</v>
      </c>
      <c r="AG34">
        <f t="shared" si="13"/>
        <v>0.21875</v>
      </c>
      <c r="AI34">
        <f t="shared" si="14"/>
        <v>8.7965291750503022E-2</v>
      </c>
    </row>
    <row r="35" spans="1:35" hidden="1" x14ac:dyDescent="0.3">
      <c r="A35">
        <f t="shared" si="0"/>
        <v>394</v>
      </c>
      <c r="B35">
        <f t="shared" si="1"/>
        <v>0.79275653923541245</v>
      </c>
      <c r="C35" s="3">
        <v>37897</v>
      </c>
      <c r="D35">
        <v>19.7</v>
      </c>
      <c r="F35" s="3">
        <v>37897</v>
      </c>
      <c r="G35">
        <v>19.7</v>
      </c>
      <c r="H35">
        <f t="shared" si="15"/>
        <v>27</v>
      </c>
      <c r="I35">
        <f t="shared" si="3"/>
        <v>0.84375</v>
      </c>
      <c r="K35">
        <f t="shared" si="4"/>
        <v>5.099346076458755E-2</v>
      </c>
      <c r="M35" s="4">
        <f t="shared" si="5"/>
        <v>335</v>
      </c>
      <c r="N35">
        <f t="shared" si="6"/>
        <v>0.67404426559356134</v>
      </c>
      <c r="O35" s="3">
        <v>37897</v>
      </c>
      <c r="P35">
        <v>0.72099999999999997</v>
      </c>
      <c r="R35" s="3">
        <v>37897</v>
      </c>
      <c r="S35">
        <v>0.72099999999999997</v>
      </c>
      <c r="T35">
        <f t="shared" si="16"/>
        <v>17</v>
      </c>
      <c r="U35">
        <f t="shared" si="8"/>
        <v>0.53125</v>
      </c>
      <c r="W35">
        <f t="shared" si="9"/>
        <v>0.14279426559356134</v>
      </c>
      <c r="Y35" s="4">
        <f t="shared" si="10"/>
        <v>18</v>
      </c>
      <c r="Z35">
        <f t="shared" si="11"/>
        <v>3.6217303822937627E-2</v>
      </c>
      <c r="AA35" s="3">
        <v>37897</v>
      </c>
      <c r="AB35">
        <v>0.2</v>
      </c>
      <c r="AD35" s="3">
        <v>37897</v>
      </c>
      <c r="AE35">
        <v>0.2</v>
      </c>
      <c r="AF35">
        <f t="shared" si="17"/>
        <v>2</v>
      </c>
      <c r="AG35">
        <f t="shared" si="13"/>
        <v>6.25E-2</v>
      </c>
      <c r="AI35">
        <f t="shared" si="14"/>
        <v>2.6282696177062373E-2</v>
      </c>
    </row>
    <row r="36" spans="1:35" hidden="1" x14ac:dyDescent="0.3">
      <c r="A36">
        <f t="shared" si="0"/>
        <v>472</v>
      </c>
      <c r="B36">
        <f t="shared" si="1"/>
        <v>0.94969818913480886</v>
      </c>
      <c r="C36" s="3">
        <v>37898</v>
      </c>
      <c r="D36">
        <v>21.9</v>
      </c>
      <c r="F36" s="3">
        <v>37898</v>
      </c>
      <c r="G36">
        <v>21.9</v>
      </c>
      <c r="H36">
        <f t="shared" si="15"/>
        <v>30</v>
      </c>
      <c r="I36">
        <f t="shared" si="3"/>
        <v>0.9375</v>
      </c>
      <c r="K36">
        <f t="shared" si="4"/>
        <v>1.2198189134808857E-2</v>
      </c>
      <c r="M36" s="4">
        <f t="shared" si="5"/>
        <v>355</v>
      </c>
      <c r="N36">
        <f t="shared" si="6"/>
        <v>0.7142857142857143</v>
      </c>
      <c r="O36" s="3">
        <v>37898</v>
      </c>
      <c r="P36">
        <v>0.73799999999999999</v>
      </c>
      <c r="R36" s="3">
        <v>37898</v>
      </c>
      <c r="S36">
        <v>0.73799999999999999</v>
      </c>
      <c r="T36">
        <f t="shared" si="16"/>
        <v>19</v>
      </c>
      <c r="U36">
        <f t="shared" si="8"/>
        <v>0.59375</v>
      </c>
      <c r="W36">
        <f t="shared" si="9"/>
        <v>0.1205357142857143</v>
      </c>
      <c r="Y36" s="4">
        <f t="shared" si="10"/>
        <v>310</v>
      </c>
      <c r="Z36">
        <f t="shared" si="11"/>
        <v>0.6237424547283702</v>
      </c>
      <c r="AA36" s="3">
        <v>37898</v>
      </c>
      <c r="AB36">
        <v>1.6</v>
      </c>
      <c r="AD36" s="3">
        <v>37898</v>
      </c>
      <c r="AE36">
        <v>1.6</v>
      </c>
      <c r="AF36">
        <f t="shared" si="17"/>
        <v>18</v>
      </c>
      <c r="AG36">
        <f t="shared" si="13"/>
        <v>0.5625</v>
      </c>
      <c r="AI36">
        <f t="shared" si="14"/>
        <v>6.1242454728370199E-2</v>
      </c>
    </row>
    <row r="37" spans="1:35" hidden="1" x14ac:dyDescent="0.3">
      <c r="A37">
        <f t="shared" si="0"/>
        <v>457</v>
      </c>
      <c r="B37">
        <f t="shared" si="1"/>
        <v>0.91951710261569419</v>
      </c>
      <c r="C37" s="3">
        <v>37899</v>
      </c>
      <c r="D37">
        <v>21.1</v>
      </c>
      <c r="F37" s="3">
        <v>37899</v>
      </c>
      <c r="G37">
        <v>21.1</v>
      </c>
      <c r="H37">
        <f t="shared" si="15"/>
        <v>29</v>
      </c>
      <c r="I37">
        <f t="shared" si="3"/>
        <v>0.90625</v>
      </c>
      <c r="K37">
        <f t="shared" si="4"/>
        <v>1.3267102615694193E-2</v>
      </c>
      <c r="M37" s="4">
        <f t="shared" si="5"/>
        <v>465</v>
      </c>
      <c r="N37">
        <f t="shared" si="6"/>
        <v>0.93561368209255535</v>
      </c>
      <c r="O37" s="3">
        <v>37899</v>
      </c>
      <c r="P37">
        <v>0.90600000000000003</v>
      </c>
      <c r="R37" s="3">
        <v>37899</v>
      </c>
      <c r="S37">
        <v>0.90600000000000003</v>
      </c>
      <c r="T37">
        <f t="shared" si="16"/>
        <v>29</v>
      </c>
      <c r="U37">
        <f t="shared" si="8"/>
        <v>0.90625</v>
      </c>
      <c r="W37">
        <f t="shared" si="9"/>
        <v>2.9363682092555354E-2</v>
      </c>
      <c r="Y37" s="4">
        <f t="shared" si="10"/>
        <v>489</v>
      </c>
      <c r="Z37">
        <f t="shared" si="11"/>
        <v>0.98390342052313884</v>
      </c>
      <c r="AA37" s="3">
        <v>37899</v>
      </c>
      <c r="AB37">
        <v>5</v>
      </c>
      <c r="AD37" s="3">
        <v>37899</v>
      </c>
      <c r="AE37">
        <v>5</v>
      </c>
      <c r="AF37">
        <f t="shared" si="17"/>
        <v>30</v>
      </c>
      <c r="AG37">
        <f t="shared" si="13"/>
        <v>0.9375</v>
      </c>
      <c r="AI37">
        <f t="shared" si="14"/>
        <v>4.6403420523138839E-2</v>
      </c>
    </row>
    <row r="38" spans="1:35" hidden="1" x14ac:dyDescent="0.3">
      <c r="A38">
        <f t="shared" si="0"/>
        <v>326</v>
      </c>
      <c r="B38">
        <f t="shared" si="1"/>
        <v>0.65593561368209252</v>
      </c>
      <c r="C38" s="3">
        <v>37900</v>
      </c>
      <c r="D38">
        <v>18.7</v>
      </c>
      <c r="F38" s="3">
        <v>37900</v>
      </c>
      <c r="G38">
        <v>18.7</v>
      </c>
      <c r="H38">
        <f t="shared" si="15"/>
        <v>25</v>
      </c>
      <c r="I38">
        <f t="shared" si="3"/>
        <v>0.78125</v>
      </c>
      <c r="K38">
        <f t="shared" si="4"/>
        <v>0.12531438631790748</v>
      </c>
      <c r="M38" s="4">
        <f t="shared" si="5"/>
        <v>315</v>
      </c>
      <c r="N38">
        <f t="shared" si="6"/>
        <v>0.63380281690140849</v>
      </c>
      <c r="O38" s="3">
        <v>37900</v>
      </c>
      <c r="P38">
        <v>0.70399999999999996</v>
      </c>
      <c r="R38" s="3">
        <v>37900</v>
      </c>
      <c r="S38">
        <v>0.70399999999999996</v>
      </c>
      <c r="T38">
        <f t="shared" si="16"/>
        <v>16</v>
      </c>
      <c r="U38">
        <f t="shared" si="8"/>
        <v>0.5</v>
      </c>
      <c r="W38">
        <f t="shared" si="9"/>
        <v>0.13380281690140849</v>
      </c>
      <c r="Y38" s="4">
        <f t="shared" si="10"/>
        <v>332</v>
      </c>
      <c r="Z38">
        <f t="shared" si="11"/>
        <v>0.66800804828973848</v>
      </c>
      <c r="AA38" s="3">
        <v>37900</v>
      </c>
      <c r="AB38">
        <v>1.7</v>
      </c>
      <c r="AD38" s="3">
        <v>37900</v>
      </c>
      <c r="AE38">
        <v>1.7</v>
      </c>
      <c r="AF38">
        <f t="shared" si="17"/>
        <v>20</v>
      </c>
      <c r="AG38">
        <f t="shared" si="13"/>
        <v>0.625</v>
      </c>
      <c r="AI38">
        <f t="shared" si="14"/>
        <v>4.3008048289738476E-2</v>
      </c>
    </row>
    <row r="39" spans="1:35" hidden="1" x14ac:dyDescent="0.3">
      <c r="A39">
        <f t="shared" si="0"/>
        <v>102</v>
      </c>
      <c r="B39">
        <f t="shared" si="1"/>
        <v>0.20523138832997989</v>
      </c>
      <c r="C39" s="3">
        <v>37901</v>
      </c>
      <c r="D39">
        <v>14.5</v>
      </c>
      <c r="F39" s="3">
        <v>37901</v>
      </c>
      <c r="G39">
        <v>14.5</v>
      </c>
      <c r="H39">
        <f t="shared" si="15"/>
        <v>15</v>
      </c>
      <c r="I39">
        <f t="shared" si="3"/>
        <v>0.46875</v>
      </c>
      <c r="K39">
        <f t="shared" si="4"/>
        <v>0.26351861167002011</v>
      </c>
      <c r="M39" s="4">
        <f t="shared" si="5"/>
        <v>403</v>
      </c>
      <c r="N39">
        <f t="shared" si="6"/>
        <v>0.81086519114688127</v>
      </c>
      <c r="O39" s="3">
        <v>37901</v>
      </c>
      <c r="P39">
        <v>0.79100000000000004</v>
      </c>
      <c r="R39" s="3">
        <v>37901</v>
      </c>
      <c r="S39">
        <v>0.79100000000000004</v>
      </c>
      <c r="T39">
        <f t="shared" si="16"/>
        <v>21</v>
      </c>
      <c r="U39">
        <f t="shared" si="8"/>
        <v>0.65625</v>
      </c>
      <c r="W39">
        <f t="shared" si="9"/>
        <v>0.15461519114688127</v>
      </c>
      <c r="Y39" s="4">
        <f t="shared" si="10"/>
        <v>44</v>
      </c>
      <c r="Z39">
        <f t="shared" si="11"/>
        <v>8.8531187122736416E-2</v>
      </c>
      <c r="AA39" s="3">
        <v>37901</v>
      </c>
      <c r="AB39">
        <v>0.4</v>
      </c>
      <c r="AD39" s="3">
        <v>37901</v>
      </c>
      <c r="AE39">
        <v>0.4</v>
      </c>
      <c r="AF39">
        <f t="shared" si="17"/>
        <v>6</v>
      </c>
      <c r="AG39">
        <f t="shared" si="13"/>
        <v>0.1875</v>
      </c>
      <c r="AI39">
        <f t="shared" si="14"/>
        <v>9.8968812877263584E-2</v>
      </c>
    </row>
    <row r="40" spans="1:35" hidden="1" x14ac:dyDescent="0.3">
      <c r="A40">
        <f t="shared" si="0"/>
        <v>115</v>
      </c>
      <c r="B40">
        <f t="shared" si="1"/>
        <v>0.23138832997987926</v>
      </c>
      <c r="C40" s="3">
        <v>37902</v>
      </c>
      <c r="D40">
        <v>14.9</v>
      </c>
      <c r="F40" s="3">
        <v>37902</v>
      </c>
      <c r="G40">
        <v>14.9</v>
      </c>
      <c r="H40">
        <f t="shared" si="15"/>
        <v>16</v>
      </c>
      <c r="I40">
        <f t="shared" si="3"/>
        <v>0.5</v>
      </c>
      <c r="K40">
        <f t="shared" si="4"/>
        <v>0.26861167002012076</v>
      </c>
      <c r="M40" s="4">
        <f t="shared" si="5"/>
        <v>309</v>
      </c>
      <c r="N40">
        <f t="shared" si="6"/>
        <v>0.62173038229376254</v>
      </c>
      <c r="O40" s="3">
        <v>37902</v>
      </c>
      <c r="P40">
        <v>0.69499999999999995</v>
      </c>
      <c r="R40" s="3">
        <v>37902</v>
      </c>
      <c r="S40">
        <v>0.69499999999999995</v>
      </c>
      <c r="T40">
        <f t="shared" si="16"/>
        <v>15</v>
      </c>
      <c r="U40">
        <f t="shared" si="8"/>
        <v>0.46875</v>
      </c>
      <c r="W40">
        <f t="shared" si="9"/>
        <v>0.15298038229376254</v>
      </c>
      <c r="Y40" s="4">
        <f t="shared" si="10"/>
        <v>409</v>
      </c>
      <c r="Z40">
        <f t="shared" si="11"/>
        <v>0.82293762575452711</v>
      </c>
      <c r="AA40" s="3">
        <v>37902</v>
      </c>
      <c r="AB40">
        <v>3</v>
      </c>
      <c r="AD40" s="3">
        <v>37902</v>
      </c>
      <c r="AE40">
        <v>3</v>
      </c>
      <c r="AF40">
        <f t="shared" si="17"/>
        <v>27</v>
      </c>
      <c r="AG40">
        <f t="shared" si="13"/>
        <v>0.84375</v>
      </c>
      <c r="AI40">
        <f t="shared" si="14"/>
        <v>2.0812374245472887E-2</v>
      </c>
    </row>
    <row r="41" spans="1:35" hidden="1" x14ac:dyDescent="0.3">
      <c r="A41">
        <f t="shared" si="0"/>
        <v>26</v>
      </c>
      <c r="B41">
        <f t="shared" si="1"/>
        <v>5.2313883299798795E-2</v>
      </c>
      <c r="C41" s="3">
        <v>37903</v>
      </c>
      <c r="D41">
        <v>11.5</v>
      </c>
      <c r="F41" s="3">
        <v>37903</v>
      </c>
      <c r="G41">
        <v>11.5</v>
      </c>
      <c r="H41">
        <f t="shared" si="15"/>
        <v>4</v>
      </c>
      <c r="I41">
        <f t="shared" si="3"/>
        <v>0.125</v>
      </c>
      <c r="K41">
        <f t="shared" si="4"/>
        <v>7.2686116700201198E-2</v>
      </c>
      <c r="M41" s="4">
        <f t="shared" si="5"/>
        <v>277</v>
      </c>
      <c r="N41">
        <f t="shared" si="6"/>
        <v>0.55734406438631789</v>
      </c>
      <c r="O41" s="3">
        <v>37903</v>
      </c>
      <c r="P41">
        <v>0.66900000000000004</v>
      </c>
      <c r="R41" s="3">
        <v>37903</v>
      </c>
      <c r="S41">
        <v>0.66900000000000004</v>
      </c>
      <c r="T41">
        <f t="shared" si="16"/>
        <v>11</v>
      </c>
      <c r="U41">
        <f t="shared" si="8"/>
        <v>0.34375</v>
      </c>
      <c r="W41">
        <f t="shared" si="9"/>
        <v>0.21359406438631789</v>
      </c>
      <c r="Y41" s="4">
        <f t="shared" si="10"/>
        <v>129</v>
      </c>
      <c r="Z41">
        <f t="shared" si="11"/>
        <v>0.2595573440643863</v>
      </c>
      <c r="AA41" s="3">
        <v>37903</v>
      </c>
      <c r="AB41">
        <v>1</v>
      </c>
      <c r="AD41" s="3">
        <v>37903</v>
      </c>
      <c r="AE41">
        <v>1</v>
      </c>
      <c r="AF41">
        <f t="shared" si="17"/>
        <v>14</v>
      </c>
      <c r="AG41">
        <f t="shared" si="13"/>
        <v>0.4375</v>
      </c>
      <c r="AI41">
        <f t="shared" si="14"/>
        <v>0.1779426559356137</v>
      </c>
    </row>
    <row r="42" spans="1:35" hidden="1" x14ac:dyDescent="0.3">
      <c r="A42">
        <f t="shared" si="0"/>
        <v>46</v>
      </c>
      <c r="B42">
        <f t="shared" si="1"/>
        <v>9.2555331991951706E-2</v>
      </c>
      <c r="C42" s="3">
        <v>37904</v>
      </c>
      <c r="D42">
        <v>12.4</v>
      </c>
      <c r="F42" s="3">
        <v>37904</v>
      </c>
      <c r="G42">
        <v>12.4</v>
      </c>
      <c r="H42">
        <f t="shared" si="15"/>
        <v>8</v>
      </c>
      <c r="I42">
        <f t="shared" si="3"/>
        <v>0.25</v>
      </c>
      <c r="K42">
        <f t="shared" si="4"/>
        <v>0.15744466800804829</v>
      </c>
      <c r="M42" s="4">
        <f t="shared" si="5"/>
        <v>296</v>
      </c>
      <c r="N42">
        <f t="shared" si="6"/>
        <v>0.59557344064386319</v>
      </c>
      <c r="O42" s="3">
        <v>37904</v>
      </c>
      <c r="P42">
        <v>0.68600000000000005</v>
      </c>
      <c r="R42" s="3">
        <v>37904</v>
      </c>
      <c r="S42">
        <v>0.68600000000000005</v>
      </c>
      <c r="T42">
        <f t="shared" si="16"/>
        <v>13</v>
      </c>
      <c r="U42">
        <f t="shared" si="8"/>
        <v>0.40625</v>
      </c>
      <c r="W42">
        <f t="shared" si="9"/>
        <v>0.18932344064386319</v>
      </c>
      <c r="Y42" s="4">
        <f t="shared" si="10"/>
        <v>332</v>
      </c>
      <c r="Z42">
        <f t="shared" si="11"/>
        <v>0.66800804828973848</v>
      </c>
      <c r="AA42" s="3">
        <v>37904</v>
      </c>
      <c r="AB42">
        <v>1.7</v>
      </c>
      <c r="AD42" s="3">
        <v>37904</v>
      </c>
      <c r="AE42">
        <v>1.7</v>
      </c>
      <c r="AF42">
        <f t="shared" si="17"/>
        <v>20</v>
      </c>
      <c r="AG42">
        <f t="shared" si="13"/>
        <v>0.625</v>
      </c>
      <c r="AI42">
        <f t="shared" si="14"/>
        <v>4.3008048289738476E-2</v>
      </c>
    </row>
    <row r="43" spans="1:35" hidden="1" x14ac:dyDescent="0.3">
      <c r="A43">
        <f t="shared" si="0"/>
        <v>119</v>
      </c>
      <c r="B43">
        <f t="shared" si="1"/>
        <v>0.23943661971830985</v>
      </c>
      <c r="C43" s="3">
        <v>37905</v>
      </c>
      <c r="D43">
        <v>15.1</v>
      </c>
      <c r="F43" s="3">
        <v>37905</v>
      </c>
      <c r="G43">
        <v>15.1</v>
      </c>
      <c r="H43">
        <f t="shared" si="15"/>
        <v>18</v>
      </c>
      <c r="I43">
        <f t="shared" si="3"/>
        <v>0.5625</v>
      </c>
      <c r="K43">
        <f t="shared" si="4"/>
        <v>0.32306338028169013</v>
      </c>
      <c r="M43" s="4">
        <f t="shared" si="5"/>
        <v>183</v>
      </c>
      <c r="N43">
        <f t="shared" si="6"/>
        <v>0.36820925553319922</v>
      </c>
      <c r="O43" s="3">
        <v>37905</v>
      </c>
      <c r="P43">
        <v>0.59599999999999997</v>
      </c>
      <c r="R43" s="3">
        <v>37905</v>
      </c>
      <c r="S43">
        <v>0.59599999999999997</v>
      </c>
      <c r="T43">
        <f t="shared" si="16"/>
        <v>6</v>
      </c>
      <c r="U43">
        <f t="shared" si="8"/>
        <v>0.1875</v>
      </c>
      <c r="W43">
        <f t="shared" si="9"/>
        <v>0.18070925553319922</v>
      </c>
      <c r="Y43" s="4">
        <f t="shared" si="10"/>
        <v>83</v>
      </c>
      <c r="Z43">
        <f t="shared" si="11"/>
        <v>0.16700201207243462</v>
      </c>
      <c r="AA43" s="3">
        <v>37905</v>
      </c>
      <c r="AB43">
        <v>0.7</v>
      </c>
      <c r="AD43" s="3">
        <v>37905</v>
      </c>
      <c r="AE43">
        <v>0.7</v>
      </c>
      <c r="AF43">
        <f t="shared" si="17"/>
        <v>9</v>
      </c>
      <c r="AG43">
        <f t="shared" si="13"/>
        <v>0.28125</v>
      </c>
      <c r="AI43">
        <f t="shared" si="14"/>
        <v>0.11424798792756538</v>
      </c>
    </row>
    <row r="44" spans="1:35" hidden="1" x14ac:dyDescent="0.3">
      <c r="A44">
        <f t="shared" si="0"/>
        <v>220</v>
      </c>
      <c r="B44">
        <f t="shared" si="1"/>
        <v>0.44265593561368211</v>
      </c>
      <c r="C44" s="3">
        <v>37906</v>
      </c>
      <c r="D44">
        <v>17.2</v>
      </c>
      <c r="F44" s="3">
        <v>37906</v>
      </c>
      <c r="G44">
        <v>17.2</v>
      </c>
      <c r="H44">
        <f t="shared" si="15"/>
        <v>23</v>
      </c>
      <c r="I44">
        <f t="shared" si="3"/>
        <v>0.71875</v>
      </c>
      <c r="K44">
        <f t="shared" si="4"/>
        <v>0.27609406438631789</v>
      </c>
      <c r="M44" s="4">
        <f t="shared" si="5"/>
        <v>267</v>
      </c>
      <c r="N44">
        <f t="shared" si="6"/>
        <v>0.53722334004024141</v>
      </c>
      <c r="O44" s="3">
        <v>37906</v>
      </c>
      <c r="P44">
        <v>0.66100000000000003</v>
      </c>
      <c r="R44" s="3">
        <v>37906</v>
      </c>
      <c r="S44">
        <v>0.66100000000000003</v>
      </c>
      <c r="T44">
        <f t="shared" si="16"/>
        <v>10</v>
      </c>
      <c r="U44">
        <f t="shared" si="8"/>
        <v>0.3125</v>
      </c>
      <c r="W44">
        <f t="shared" si="9"/>
        <v>0.22472334004024141</v>
      </c>
      <c r="Y44" s="4">
        <f t="shared" si="10"/>
        <v>111</v>
      </c>
      <c r="Z44">
        <f t="shared" si="11"/>
        <v>0.22334004024144868</v>
      </c>
      <c r="AA44" s="3">
        <v>37906</v>
      </c>
      <c r="AB44">
        <v>0.9</v>
      </c>
      <c r="AD44" s="3">
        <v>37906</v>
      </c>
      <c r="AE44">
        <v>0.9</v>
      </c>
      <c r="AF44">
        <f t="shared" si="17"/>
        <v>13</v>
      </c>
      <c r="AG44">
        <f t="shared" si="13"/>
        <v>0.40625</v>
      </c>
      <c r="AI44">
        <f t="shared" si="14"/>
        <v>0.18290995975855132</v>
      </c>
    </row>
    <row r="45" spans="1:35" hidden="1" x14ac:dyDescent="0.3">
      <c r="A45">
        <f t="shared" si="0"/>
        <v>200</v>
      </c>
      <c r="B45">
        <f t="shared" si="1"/>
        <v>0.4024144869215292</v>
      </c>
      <c r="C45" s="3">
        <v>37907</v>
      </c>
      <c r="D45">
        <v>16.8</v>
      </c>
      <c r="F45" s="3">
        <v>37907</v>
      </c>
      <c r="G45">
        <v>16.8</v>
      </c>
      <c r="H45">
        <f t="shared" si="15"/>
        <v>21</v>
      </c>
      <c r="I45">
        <f t="shared" si="3"/>
        <v>0.65625</v>
      </c>
      <c r="K45">
        <f t="shared" si="4"/>
        <v>0.2538355130784708</v>
      </c>
      <c r="M45" s="4">
        <f t="shared" si="5"/>
        <v>245</v>
      </c>
      <c r="N45">
        <f t="shared" si="6"/>
        <v>0.49295774647887325</v>
      </c>
      <c r="O45" s="3">
        <v>37907</v>
      </c>
      <c r="P45">
        <v>0.64400000000000002</v>
      </c>
      <c r="R45" s="3">
        <v>37907</v>
      </c>
      <c r="S45">
        <v>0.64400000000000002</v>
      </c>
      <c r="T45">
        <f t="shared" si="16"/>
        <v>9</v>
      </c>
      <c r="U45">
        <f t="shared" si="8"/>
        <v>0.28125</v>
      </c>
      <c r="W45">
        <f t="shared" si="9"/>
        <v>0.21170774647887325</v>
      </c>
      <c r="Y45" s="4">
        <f t="shared" si="10"/>
        <v>97</v>
      </c>
      <c r="Z45">
        <f t="shared" si="11"/>
        <v>0.19517102615694165</v>
      </c>
      <c r="AA45" s="3">
        <v>37907</v>
      </c>
      <c r="AB45">
        <v>0.8</v>
      </c>
      <c r="AD45" s="3">
        <v>37907</v>
      </c>
      <c r="AE45">
        <v>0.8</v>
      </c>
      <c r="AF45">
        <f t="shared" si="17"/>
        <v>11</v>
      </c>
      <c r="AG45">
        <f t="shared" si="13"/>
        <v>0.34375</v>
      </c>
      <c r="AI45">
        <f t="shared" si="14"/>
        <v>0.14857897384305835</v>
      </c>
    </row>
    <row r="46" spans="1:35" hidden="1" x14ac:dyDescent="0.3">
      <c r="A46">
        <f t="shared" si="0"/>
        <v>182</v>
      </c>
      <c r="B46">
        <f t="shared" si="1"/>
        <v>0.36619718309859156</v>
      </c>
      <c r="C46" s="3">
        <v>37908</v>
      </c>
      <c r="D46">
        <v>16.399999999999999</v>
      </c>
      <c r="F46" s="3">
        <v>37908</v>
      </c>
      <c r="G46">
        <v>16.399999999999999</v>
      </c>
      <c r="H46">
        <f t="shared" si="15"/>
        <v>20</v>
      </c>
      <c r="I46">
        <f t="shared" si="3"/>
        <v>0.625</v>
      </c>
      <c r="K46">
        <f t="shared" si="4"/>
        <v>0.25880281690140844</v>
      </c>
      <c r="M46" s="4">
        <f t="shared" si="5"/>
        <v>220</v>
      </c>
      <c r="N46">
        <f t="shared" si="6"/>
        <v>0.44265593561368211</v>
      </c>
      <c r="O46" s="3">
        <v>37908</v>
      </c>
      <c r="P46">
        <v>0.627</v>
      </c>
      <c r="R46" s="3">
        <v>37908</v>
      </c>
      <c r="S46">
        <v>0.627</v>
      </c>
      <c r="T46">
        <f t="shared" si="16"/>
        <v>7</v>
      </c>
      <c r="U46">
        <f t="shared" si="8"/>
        <v>0.21875</v>
      </c>
      <c r="W46">
        <f t="shared" si="9"/>
        <v>0.22390593561368211</v>
      </c>
      <c r="Y46" s="4">
        <f t="shared" si="10"/>
        <v>65</v>
      </c>
      <c r="Z46">
        <f t="shared" si="11"/>
        <v>0.13078470824949698</v>
      </c>
      <c r="AA46" s="3">
        <v>37908</v>
      </c>
      <c r="AB46">
        <v>0.6</v>
      </c>
      <c r="AD46" s="3">
        <v>37908</v>
      </c>
      <c r="AE46">
        <v>0.6</v>
      </c>
      <c r="AF46">
        <f t="shared" si="17"/>
        <v>7</v>
      </c>
      <c r="AG46">
        <f t="shared" si="13"/>
        <v>0.21875</v>
      </c>
      <c r="AI46">
        <f t="shared" si="14"/>
        <v>8.7965291750503022E-2</v>
      </c>
    </row>
    <row r="47" spans="1:35" hidden="1" x14ac:dyDescent="0.3">
      <c r="A47">
        <f t="shared" si="0"/>
        <v>118</v>
      </c>
      <c r="B47">
        <f t="shared" si="1"/>
        <v>0.23742454728370221</v>
      </c>
      <c r="C47" s="3">
        <v>37909</v>
      </c>
      <c r="D47">
        <v>15</v>
      </c>
      <c r="F47" s="3">
        <v>37909</v>
      </c>
      <c r="G47">
        <v>15</v>
      </c>
      <c r="H47">
        <f t="shared" si="15"/>
        <v>17</v>
      </c>
      <c r="I47">
        <f t="shared" si="3"/>
        <v>0.53125</v>
      </c>
      <c r="K47">
        <f t="shared" si="4"/>
        <v>0.29382545271629779</v>
      </c>
      <c r="M47" s="4">
        <f t="shared" si="5"/>
        <v>134</v>
      </c>
      <c r="N47">
        <f t="shared" si="6"/>
        <v>0.26961770623742454</v>
      </c>
      <c r="O47" s="3">
        <v>37909</v>
      </c>
      <c r="P47">
        <v>0.55800000000000005</v>
      </c>
      <c r="R47" s="3">
        <v>37909</v>
      </c>
      <c r="S47">
        <v>0.55800000000000005</v>
      </c>
      <c r="T47">
        <f t="shared" si="16"/>
        <v>5</v>
      </c>
      <c r="U47">
        <f t="shared" si="8"/>
        <v>0.15625</v>
      </c>
      <c r="W47">
        <f t="shared" si="9"/>
        <v>0.11336770623742454</v>
      </c>
      <c r="Y47" s="4">
        <f t="shared" si="10"/>
        <v>392</v>
      </c>
      <c r="Z47">
        <f t="shared" si="11"/>
        <v>0.78873239436619713</v>
      </c>
      <c r="AA47" s="3">
        <v>37909</v>
      </c>
      <c r="AB47">
        <v>2.6</v>
      </c>
      <c r="AD47" s="3">
        <v>37909</v>
      </c>
      <c r="AE47">
        <v>2.6</v>
      </c>
      <c r="AF47">
        <f t="shared" si="17"/>
        <v>24</v>
      </c>
      <c r="AG47">
        <f t="shared" si="13"/>
        <v>0.75</v>
      </c>
      <c r="AI47">
        <f t="shared" si="14"/>
        <v>3.8732394366197131E-2</v>
      </c>
    </row>
    <row r="48" spans="1:35" hidden="1" x14ac:dyDescent="0.3">
      <c r="A48">
        <f t="shared" si="0"/>
        <v>78</v>
      </c>
      <c r="B48">
        <f t="shared" si="1"/>
        <v>0.15694164989939638</v>
      </c>
      <c r="C48" s="3">
        <v>37910</v>
      </c>
      <c r="D48">
        <v>13.7</v>
      </c>
      <c r="F48" s="3">
        <v>37910</v>
      </c>
      <c r="G48">
        <v>13.7</v>
      </c>
      <c r="H48">
        <f t="shared" si="15"/>
        <v>12</v>
      </c>
      <c r="I48">
        <f t="shared" si="3"/>
        <v>0.375</v>
      </c>
      <c r="K48">
        <f t="shared" si="4"/>
        <v>0.21805835010060362</v>
      </c>
      <c r="M48" s="4">
        <f t="shared" si="5"/>
        <v>44</v>
      </c>
      <c r="N48">
        <f t="shared" si="6"/>
        <v>8.8531187122736416E-2</v>
      </c>
      <c r="O48" s="3">
        <v>37910</v>
      </c>
      <c r="P48">
        <v>0.43099999999999999</v>
      </c>
      <c r="R48" s="3">
        <v>37910</v>
      </c>
      <c r="S48">
        <v>0.43099999999999999</v>
      </c>
      <c r="T48">
        <f t="shared" si="16"/>
        <v>2</v>
      </c>
      <c r="U48">
        <f t="shared" si="8"/>
        <v>6.25E-2</v>
      </c>
      <c r="W48">
        <f t="shared" si="9"/>
        <v>2.6031187122736416E-2</v>
      </c>
      <c r="Y48" s="4">
        <f t="shared" si="10"/>
        <v>496</v>
      </c>
      <c r="Z48">
        <f t="shared" si="11"/>
        <v>0.99798792756539234</v>
      </c>
      <c r="AA48" s="3">
        <v>37910</v>
      </c>
      <c r="AB48">
        <v>7.2</v>
      </c>
      <c r="AD48" s="3">
        <v>37910</v>
      </c>
      <c r="AE48">
        <v>7.2</v>
      </c>
      <c r="AF48">
        <f t="shared" si="17"/>
        <v>31</v>
      </c>
      <c r="AG48">
        <f t="shared" si="13"/>
        <v>0.96875</v>
      </c>
      <c r="AI48">
        <f t="shared" si="14"/>
        <v>2.9237927565392341E-2</v>
      </c>
    </row>
    <row r="49" spans="1:36" hidden="1" x14ac:dyDescent="0.3">
      <c r="A49">
        <f t="shared" si="0"/>
        <v>64</v>
      </c>
      <c r="B49">
        <f t="shared" si="1"/>
        <v>0.12877263581488935</v>
      </c>
      <c r="C49" s="3">
        <v>37911</v>
      </c>
      <c r="D49">
        <v>13.2</v>
      </c>
      <c r="F49" s="3">
        <v>37911</v>
      </c>
      <c r="G49">
        <v>13.2</v>
      </c>
      <c r="H49">
        <f t="shared" si="15"/>
        <v>10</v>
      </c>
      <c r="I49">
        <f t="shared" si="3"/>
        <v>0.3125</v>
      </c>
      <c r="K49">
        <f t="shared" si="4"/>
        <v>0.18372736418511065</v>
      </c>
      <c r="M49" s="4">
        <f t="shared" si="5"/>
        <v>41</v>
      </c>
      <c r="N49">
        <f t="shared" si="6"/>
        <v>8.249496981891348E-2</v>
      </c>
      <c r="O49" s="3">
        <v>37911</v>
      </c>
      <c r="P49">
        <v>0.42399999999999999</v>
      </c>
      <c r="R49" s="3">
        <v>37911</v>
      </c>
      <c r="S49">
        <v>0.42399999999999999</v>
      </c>
      <c r="T49">
        <f t="shared" si="16"/>
        <v>1</v>
      </c>
      <c r="U49">
        <f t="shared" si="8"/>
        <v>3.125E-2</v>
      </c>
      <c r="W49">
        <f t="shared" si="9"/>
        <v>5.124496981891348E-2</v>
      </c>
      <c r="Y49" s="4">
        <f t="shared" si="10"/>
        <v>485</v>
      </c>
      <c r="Z49">
        <f t="shared" si="11"/>
        <v>0.9758551307847082</v>
      </c>
      <c r="AA49" s="3">
        <v>37911</v>
      </c>
      <c r="AB49">
        <v>4.8</v>
      </c>
      <c r="AD49" s="3">
        <v>37911</v>
      </c>
      <c r="AE49">
        <v>4.8</v>
      </c>
      <c r="AF49">
        <f t="shared" si="17"/>
        <v>29</v>
      </c>
      <c r="AG49">
        <f t="shared" si="13"/>
        <v>0.90625</v>
      </c>
      <c r="AI49">
        <f t="shared" si="14"/>
        <v>6.9605130784708202E-2</v>
      </c>
    </row>
    <row r="50" spans="1:36" hidden="1" x14ac:dyDescent="0.3">
      <c r="A50">
        <f t="shared" si="0"/>
        <v>33</v>
      </c>
      <c r="B50">
        <f t="shared" si="1"/>
        <v>6.6398390342052319E-2</v>
      </c>
      <c r="C50" s="3">
        <v>37912</v>
      </c>
      <c r="D50">
        <v>11.8</v>
      </c>
      <c r="F50" s="3">
        <v>37912</v>
      </c>
      <c r="G50">
        <v>11.8</v>
      </c>
      <c r="H50">
        <f t="shared" si="15"/>
        <v>7</v>
      </c>
      <c r="I50">
        <f t="shared" si="3"/>
        <v>0.21875</v>
      </c>
      <c r="K50">
        <f t="shared" si="4"/>
        <v>0.1523516096579477</v>
      </c>
      <c r="M50" s="4">
        <f t="shared" si="5"/>
        <v>236</v>
      </c>
      <c r="N50">
        <f t="shared" si="6"/>
        <v>0.47484909456740443</v>
      </c>
      <c r="O50" s="3">
        <v>37912</v>
      </c>
      <c r="P50">
        <v>0.64</v>
      </c>
      <c r="R50" s="3">
        <v>37912</v>
      </c>
      <c r="S50">
        <v>0.64</v>
      </c>
      <c r="T50">
        <f t="shared" si="16"/>
        <v>8</v>
      </c>
      <c r="U50">
        <f t="shared" si="8"/>
        <v>0.25</v>
      </c>
      <c r="W50">
        <f t="shared" si="9"/>
        <v>0.22484909456740443</v>
      </c>
      <c r="Y50" s="4">
        <f t="shared" si="10"/>
        <v>380</v>
      </c>
      <c r="Z50">
        <f t="shared" si="11"/>
        <v>0.76458752515090544</v>
      </c>
      <c r="AA50" s="3">
        <v>37912</v>
      </c>
      <c r="AB50">
        <v>2.4</v>
      </c>
      <c r="AD50" s="3">
        <v>37912</v>
      </c>
      <c r="AE50">
        <v>2.4</v>
      </c>
      <c r="AF50">
        <f t="shared" si="17"/>
        <v>23</v>
      </c>
      <c r="AG50">
        <f t="shared" si="13"/>
        <v>0.71875</v>
      </c>
      <c r="AI50">
        <f t="shared" si="14"/>
        <v>4.5837525150905445E-2</v>
      </c>
    </row>
    <row r="51" spans="1:36" hidden="1" x14ac:dyDescent="0.3">
      <c r="A51">
        <f t="shared" si="0"/>
        <v>15</v>
      </c>
      <c r="B51">
        <f t="shared" si="1"/>
        <v>3.0181086519114688E-2</v>
      </c>
      <c r="C51" s="3">
        <v>37913</v>
      </c>
      <c r="D51">
        <v>10.5</v>
      </c>
      <c r="F51" s="3">
        <v>37913</v>
      </c>
      <c r="G51">
        <v>10.5</v>
      </c>
      <c r="H51">
        <f t="shared" si="15"/>
        <v>3</v>
      </c>
      <c r="I51">
        <f t="shared" si="3"/>
        <v>9.375E-2</v>
      </c>
      <c r="K51">
        <f t="shared" si="4"/>
        <v>6.3568913480885308E-2</v>
      </c>
      <c r="M51" s="4">
        <f t="shared" si="5"/>
        <v>441</v>
      </c>
      <c r="N51">
        <f t="shared" si="6"/>
        <v>0.88732394366197187</v>
      </c>
      <c r="O51" s="3">
        <v>37913</v>
      </c>
      <c r="P51">
        <v>0.85599999999999998</v>
      </c>
      <c r="R51" s="3">
        <v>37913</v>
      </c>
      <c r="S51">
        <v>0.85599999999999998</v>
      </c>
      <c r="T51">
        <f t="shared" si="16"/>
        <v>28</v>
      </c>
      <c r="U51">
        <f t="shared" si="8"/>
        <v>0.875</v>
      </c>
      <c r="W51">
        <f t="shared" si="9"/>
        <v>1.232394366197187E-2</v>
      </c>
      <c r="Y51" s="4">
        <f t="shared" si="10"/>
        <v>1</v>
      </c>
      <c r="Z51">
        <f t="shared" si="11"/>
        <v>2.012072434607646E-3</v>
      </c>
      <c r="AA51" s="3">
        <v>37913</v>
      </c>
      <c r="AB51">
        <v>0</v>
      </c>
      <c r="AD51" s="3">
        <v>37913</v>
      </c>
      <c r="AE51">
        <v>0</v>
      </c>
      <c r="AF51">
        <f t="shared" si="17"/>
        <v>1</v>
      </c>
      <c r="AG51">
        <f t="shared" si="13"/>
        <v>3.125E-2</v>
      </c>
      <c r="AI51">
        <f t="shared" si="14"/>
        <v>2.9237927565392355E-2</v>
      </c>
    </row>
    <row r="52" spans="1:36" hidden="1" x14ac:dyDescent="0.3">
      <c r="A52">
        <f t="shared" si="0"/>
        <v>93</v>
      </c>
      <c r="B52">
        <f t="shared" si="1"/>
        <v>0.18712273641851107</v>
      </c>
      <c r="C52" s="3">
        <v>37914</v>
      </c>
      <c r="D52">
        <v>14.3</v>
      </c>
      <c r="F52" s="3">
        <v>37914</v>
      </c>
      <c r="G52">
        <v>14.3</v>
      </c>
      <c r="H52">
        <f t="shared" si="15"/>
        <v>14</v>
      </c>
      <c r="I52">
        <f t="shared" si="3"/>
        <v>0.4375</v>
      </c>
      <c r="K52">
        <f t="shared" si="4"/>
        <v>0.25037726358148893</v>
      </c>
      <c r="M52" s="4">
        <f t="shared" si="5"/>
        <v>490</v>
      </c>
      <c r="N52">
        <f t="shared" si="6"/>
        <v>0.9859154929577465</v>
      </c>
      <c r="O52" s="3">
        <v>37914</v>
      </c>
      <c r="P52">
        <v>0.96</v>
      </c>
      <c r="R52" s="3">
        <v>37914</v>
      </c>
      <c r="S52">
        <v>0.96</v>
      </c>
      <c r="T52">
        <f t="shared" si="16"/>
        <v>31</v>
      </c>
      <c r="U52">
        <f t="shared" si="8"/>
        <v>0.96875</v>
      </c>
      <c r="W52">
        <f t="shared" si="9"/>
        <v>1.7165492957746498E-2</v>
      </c>
      <c r="Y52" s="4">
        <f t="shared" si="10"/>
        <v>18</v>
      </c>
      <c r="Z52">
        <f t="shared" si="11"/>
        <v>3.6217303822937627E-2</v>
      </c>
      <c r="AA52" s="3">
        <v>37914</v>
      </c>
      <c r="AB52">
        <v>0.2</v>
      </c>
      <c r="AD52" s="3">
        <v>37914</v>
      </c>
      <c r="AE52">
        <v>0.2</v>
      </c>
      <c r="AF52">
        <f t="shared" si="17"/>
        <v>2</v>
      </c>
      <c r="AG52">
        <f t="shared" si="13"/>
        <v>6.25E-2</v>
      </c>
      <c r="AI52">
        <f t="shared" si="14"/>
        <v>2.6282696177062373E-2</v>
      </c>
    </row>
    <row r="53" spans="1:36" hidden="1" x14ac:dyDescent="0.3">
      <c r="A53">
        <f t="shared" si="0"/>
        <v>374</v>
      </c>
      <c r="B53">
        <f t="shared" si="1"/>
        <v>0.7525150905432596</v>
      </c>
      <c r="C53" s="3">
        <v>37915</v>
      </c>
      <c r="D53">
        <v>19.399999999999999</v>
      </c>
      <c r="F53" s="3">
        <v>37915</v>
      </c>
      <c r="G53">
        <v>19.399999999999999</v>
      </c>
      <c r="H53">
        <f t="shared" si="15"/>
        <v>26</v>
      </c>
      <c r="I53">
        <f t="shared" si="3"/>
        <v>0.8125</v>
      </c>
      <c r="K53">
        <f t="shared" si="4"/>
        <v>5.9984909456740398E-2</v>
      </c>
      <c r="M53" s="4">
        <f t="shared" si="5"/>
        <v>424</v>
      </c>
      <c r="N53">
        <f t="shared" si="6"/>
        <v>0.85311871227364189</v>
      </c>
      <c r="O53" s="3">
        <v>37915</v>
      </c>
      <c r="P53">
        <v>0.83399999999999996</v>
      </c>
      <c r="R53" s="3">
        <v>37915</v>
      </c>
      <c r="S53">
        <v>0.83399999999999996</v>
      </c>
      <c r="T53">
        <f t="shared" si="16"/>
        <v>23</v>
      </c>
      <c r="U53">
        <f t="shared" si="8"/>
        <v>0.71875</v>
      </c>
      <c r="W53">
        <f t="shared" si="9"/>
        <v>0.13436871227364189</v>
      </c>
      <c r="Y53" s="4">
        <f t="shared" si="10"/>
        <v>399</v>
      </c>
      <c r="Z53">
        <f t="shared" si="11"/>
        <v>0.80281690140845074</v>
      </c>
      <c r="AA53" s="3">
        <v>37915</v>
      </c>
      <c r="AB53">
        <v>2.7</v>
      </c>
      <c r="AD53" s="3">
        <v>37915</v>
      </c>
      <c r="AE53">
        <v>2.7</v>
      </c>
      <c r="AF53">
        <f t="shared" si="17"/>
        <v>25</v>
      </c>
      <c r="AG53">
        <f t="shared" si="13"/>
        <v>0.78125</v>
      </c>
      <c r="AI53">
        <f t="shared" si="14"/>
        <v>2.1566901408450745E-2</v>
      </c>
    </row>
    <row r="54" spans="1:36" hidden="1" x14ac:dyDescent="0.3">
      <c r="A54">
        <f t="shared" si="0"/>
        <v>300</v>
      </c>
      <c r="B54">
        <f t="shared" si="1"/>
        <v>0.60362173038229372</v>
      </c>
      <c r="C54" s="3">
        <v>37916</v>
      </c>
      <c r="D54">
        <v>18.2</v>
      </c>
      <c r="F54" s="3">
        <v>37916</v>
      </c>
      <c r="G54">
        <v>18.2</v>
      </c>
      <c r="H54">
        <f t="shared" si="15"/>
        <v>24</v>
      </c>
      <c r="I54">
        <f t="shared" si="3"/>
        <v>0.75</v>
      </c>
      <c r="K54">
        <f t="shared" si="4"/>
        <v>0.14637826961770628</v>
      </c>
      <c r="M54" s="4">
        <f t="shared" si="5"/>
        <v>428</v>
      </c>
      <c r="N54">
        <f t="shared" si="6"/>
        <v>0.86116700201207241</v>
      </c>
      <c r="O54" s="3">
        <v>37916</v>
      </c>
      <c r="P54">
        <v>0.83799999999999997</v>
      </c>
      <c r="R54" s="3">
        <v>37916</v>
      </c>
      <c r="S54">
        <v>0.83799999999999997</v>
      </c>
      <c r="T54">
        <f t="shared" si="16"/>
        <v>25</v>
      </c>
      <c r="U54">
        <f t="shared" si="8"/>
        <v>0.78125</v>
      </c>
      <c r="W54">
        <f t="shared" si="9"/>
        <v>7.9917002012072413E-2</v>
      </c>
      <c r="Y54" s="4">
        <f t="shared" si="10"/>
        <v>349</v>
      </c>
      <c r="Z54">
        <f t="shared" si="11"/>
        <v>0.70221327967806846</v>
      </c>
      <c r="AA54" s="3">
        <v>37916</v>
      </c>
      <c r="AB54">
        <v>1.9</v>
      </c>
      <c r="AD54" s="3">
        <v>37916</v>
      </c>
      <c r="AE54">
        <v>1.9</v>
      </c>
      <c r="AF54">
        <f t="shared" si="17"/>
        <v>22</v>
      </c>
      <c r="AG54">
        <f t="shared" si="13"/>
        <v>0.6875</v>
      </c>
      <c r="AI54">
        <f t="shared" si="14"/>
        <v>1.4713279678068458E-2</v>
      </c>
    </row>
    <row r="55" spans="1:36" hidden="1" x14ac:dyDescent="0.3">
      <c r="A55">
        <f t="shared" si="0"/>
        <v>210</v>
      </c>
      <c r="B55">
        <f t="shared" si="1"/>
        <v>0.42253521126760563</v>
      </c>
      <c r="C55" s="3">
        <v>37917</v>
      </c>
      <c r="D55">
        <v>17</v>
      </c>
      <c r="F55" s="3">
        <v>37917</v>
      </c>
      <c r="G55">
        <v>17</v>
      </c>
      <c r="H55">
        <f t="shared" si="15"/>
        <v>22</v>
      </c>
      <c r="I55">
        <f t="shared" si="3"/>
        <v>0.6875</v>
      </c>
      <c r="K55">
        <f t="shared" si="4"/>
        <v>0.26496478873239437</v>
      </c>
      <c r="M55" s="4">
        <f t="shared" si="5"/>
        <v>433</v>
      </c>
      <c r="N55">
        <f t="shared" si="6"/>
        <v>0.87122736418511071</v>
      </c>
      <c r="O55" s="3">
        <v>37917</v>
      </c>
      <c r="P55">
        <v>0.84099999999999997</v>
      </c>
      <c r="R55" s="3">
        <v>37917</v>
      </c>
      <c r="S55">
        <v>0.84099999999999997</v>
      </c>
      <c r="T55">
        <f t="shared" si="16"/>
        <v>26</v>
      </c>
      <c r="U55">
        <f t="shared" si="8"/>
        <v>0.8125</v>
      </c>
      <c r="W55">
        <f t="shared" si="9"/>
        <v>5.8727364185110709E-2</v>
      </c>
      <c r="Y55" s="4">
        <f t="shared" si="10"/>
        <v>162</v>
      </c>
      <c r="Z55">
        <f t="shared" si="11"/>
        <v>0.32595573440643866</v>
      </c>
      <c r="AA55" s="3">
        <v>37917</v>
      </c>
      <c r="AB55">
        <v>1.1000000000000001</v>
      </c>
      <c r="AD55" s="3">
        <v>37917</v>
      </c>
      <c r="AE55">
        <v>1.1000000000000001</v>
      </c>
      <c r="AF55">
        <f t="shared" si="17"/>
        <v>16</v>
      </c>
      <c r="AG55">
        <f t="shared" si="13"/>
        <v>0.5</v>
      </c>
      <c r="AI55">
        <f t="shared" si="14"/>
        <v>0.17404426559356134</v>
      </c>
    </row>
    <row r="56" spans="1:36" hidden="1" x14ac:dyDescent="0.3">
      <c r="A56">
        <f t="shared" si="0"/>
        <v>156</v>
      </c>
      <c r="B56">
        <f t="shared" si="1"/>
        <v>0.31388329979879276</v>
      </c>
      <c r="C56" s="3">
        <v>37918</v>
      </c>
      <c r="D56">
        <v>15.8</v>
      </c>
      <c r="F56" s="3">
        <v>37918</v>
      </c>
      <c r="G56">
        <v>15.8</v>
      </c>
      <c r="H56">
        <f t="shared" si="15"/>
        <v>19</v>
      </c>
      <c r="I56">
        <f t="shared" si="3"/>
        <v>0.59375</v>
      </c>
      <c r="K56">
        <f t="shared" si="4"/>
        <v>0.27986670020120724</v>
      </c>
      <c r="M56" s="4">
        <f t="shared" si="5"/>
        <v>435</v>
      </c>
      <c r="N56">
        <f t="shared" si="6"/>
        <v>0.87525150905432592</v>
      </c>
      <c r="O56" s="3">
        <v>37918</v>
      </c>
      <c r="P56">
        <v>0.84499999999999997</v>
      </c>
      <c r="R56" s="3">
        <v>37918</v>
      </c>
      <c r="S56">
        <v>0.84499999999999997</v>
      </c>
      <c r="T56">
        <f t="shared" si="16"/>
        <v>27</v>
      </c>
      <c r="U56">
        <f t="shared" si="8"/>
        <v>0.84375</v>
      </c>
      <c r="W56">
        <f t="shared" si="9"/>
        <v>3.1501509054325916E-2</v>
      </c>
      <c r="Y56" s="4">
        <f t="shared" si="10"/>
        <v>29</v>
      </c>
      <c r="Z56">
        <f t="shared" si="11"/>
        <v>5.8350100603621731E-2</v>
      </c>
      <c r="AA56" s="3">
        <v>37918</v>
      </c>
      <c r="AB56">
        <v>0.3</v>
      </c>
      <c r="AD56" s="3">
        <v>37918</v>
      </c>
      <c r="AE56">
        <v>0.3</v>
      </c>
      <c r="AF56">
        <f t="shared" si="17"/>
        <v>4</v>
      </c>
      <c r="AG56">
        <f t="shared" si="13"/>
        <v>0.125</v>
      </c>
      <c r="AI56">
        <f t="shared" si="14"/>
        <v>6.6649899396378276E-2</v>
      </c>
    </row>
    <row r="57" spans="1:36" hidden="1" x14ac:dyDescent="0.3">
      <c r="A57">
        <f t="shared" si="0"/>
        <v>90</v>
      </c>
      <c r="B57">
        <f t="shared" si="1"/>
        <v>0.18108651911468812</v>
      </c>
      <c r="C57" s="3">
        <v>37919</v>
      </c>
      <c r="D57">
        <v>14.2</v>
      </c>
      <c r="F57" s="3">
        <v>37919</v>
      </c>
      <c r="G57">
        <v>14.2</v>
      </c>
      <c r="H57">
        <f t="shared" si="15"/>
        <v>13</v>
      </c>
      <c r="I57">
        <f t="shared" si="3"/>
        <v>0.40625</v>
      </c>
      <c r="K57">
        <f t="shared" si="4"/>
        <v>0.22516348088531188</v>
      </c>
      <c r="M57" s="4">
        <f t="shared" si="5"/>
        <v>300</v>
      </c>
      <c r="N57">
        <f t="shared" si="6"/>
        <v>0.60362173038229372</v>
      </c>
      <c r="O57" s="3">
        <v>37919</v>
      </c>
      <c r="P57">
        <v>0.68799999999999994</v>
      </c>
      <c r="R57" s="3">
        <v>37919</v>
      </c>
      <c r="S57">
        <v>0.68799999999999994</v>
      </c>
      <c r="T57">
        <f t="shared" si="16"/>
        <v>14</v>
      </c>
      <c r="U57">
        <f t="shared" si="8"/>
        <v>0.4375</v>
      </c>
      <c r="W57">
        <f t="shared" si="9"/>
        <v>0.16612173038229372</v>
      </c>
      <c r="Y57" s="4">
        <f t="shared" si="10"/>
        <v>97</v>
      </c>
      <c r="Z57">
        <f t="shared" si="11"/>
        <v>0.19517102615694165</v>
      </c>
      <c r="AA57" s="3">
        <v>37919</v>
      </c>
      <c r="AB57">
        <v>0.8</v>
      </c>
      <c r="AD57" s="3">
        <v>37919</v>
      </c>
      <c r="AE57">
        <v>0.8</v>
      </c>
      <c r="AF57">
        <f t="shared" si="17"/>
        <v>11</v>
      </c>
      <c r="AG57">
        <f t="shared" si="13"/>
        <v>0.34375</v>
      </c>
      <c r="AI57">
        <f t="shared" si="14"/>
        <v>0.14857897384305835</v>
      </c>
    </row>
    <row r="58" spans="1:36" hidden="1" x14ac:dyDescent="0.3">
      <c r="A58">
        <f t="shared" si="0"/>
        <v>27</v>
      </c>
      <c r="B58">
        <f t="shared" si="1"/>
        <v>5.4325955734406441E-2</v>
      </c>
      <c r="C58" s="3">
        <v>37920</v>
      </c>
      <c r="D58">
        <v>11.6</v>
      </c>
      <c r="F58" s="3">
        <v>37920</v>
      </c>
      <c r="G58">
        <v>11.6</v>
      </c>
      <c r="H58">
        <f t="shared" si="15"/>
        <v>5</v>
      </c>
      <c r="I58">
        <f t="shared" si="3"/>
        <v>0.15625</v>
      </c>
      <c r="K58">
        <f t="shared" si="4"/>
        <v>0.10192404426559357</v>
      </c>
      <c r="M58" s="4">
        <f t="shared" si="5"/>
        <v>357</v>
      </c>
      <c r="N58">
        <f t="shared" si="6"/>
        <v>0.71830985915492962</v>
      </c>
      <c r="O58" s="3">
        <v>37920</v>
      </c>
      <c r="P58">
        <v>0.74199999999999999</v>
      </c>
      <c r="R58" s="3">
        <v>37920</v>
      </c>
      <c r="S58">
        <v>0.74199999999999999</v>
      </c>
      <c r="T58">
        <f t="shared" si="16"/>
        <v>20</v>
      </c>
      <c r="U58">
        <f t="shared" si="8"/>
        <v>0.625</v>
      </c>
      <c r="W58">
        <f t="shared" si="9"/>
        <v>9.330985915492962E-2</v>
      </c>
      <c r="Y58" s="4">
        <f t="shared" si="10"/>
        <v>252</v>
      </c>
      <c r="Z58">
        <f t="shared" si="11"/>
        <v>0.50704225352112675</v>
      </c>
      <c r="AA58" s="3">
        <v>37920</v>
      </c>
      <c r="AB58">
        <v>1.4</v>
      </c>
      <c r="AD58" s="3">
        <v>37920</v>
      </c>
      <c r="AE58">
        <v>1.4</v>
      </c>
      <c r="AF58">
        <f t="shared" si="17"/>
        <v>17</v>
      </c>
      <c r="AG58">
        <f t="shared" si="13"/>
        <v>0.53125</v>
      </c>
      <c r="AI58">
        <f t="shared" si="14"/>
        <v>2.4207746478873249E-2</v>
      </c>
    </row>
    <row r="59" spans="1:36" hidden="1" x14ac:dyDescent="0.3">
      <c r="A59">
        <f t="shared" si="0"/>
        <v>9</v>
      </c>
      <c r="B59">
        <f t="shared" si="1"/>
        <v>1.8108651911468814E-2</v>
      </c>
      <c r="C59" s="3">
        <v>37921</v>
      </c>
      <c r="D59">
        <v>10</v>
      </c>
      <c r="F59" s="3">
        <v>37921</v>
      </c>
      <c r="G59">
        <v>10</v>
      </c>
      <c r="H59">
        <f t="shared" si="15"/>
        <v>2</v>
      </c>
      <c r="I59">
        <f t="shared" si="3"/>
        <v>6.25E-2</v>
      </c>
      <c r="K59">
        <f t="shared" si="4"/>
        <v>4.4391348088531186E-2</v>
      </c>
      <c r="M59" s="4">
        <f t="shared" si="5"/>
        <v>427</v>
      </c>
      <c r="N59">
        <f t="shared" si="6"/>
        <v>0.85915492957746475</v>
      </c>
      <c r="O59" s="3">
        <v>37921</v>
      </c>
      <c r="P59">
        <v>0.83699999999999997</v>
      </c>
      <c r="R59" s="3">
        <v>37921</v>
      </c>
      <c r="S59">
        <v>0.83699999999999997</v>
      </c>
      <c r="T59">
        <f t="shared" si="16"/>
        <v>24</v>
      </c>
      <c r="U59">
        <f t="shared" si="8"/>
        <v>0.75</v>
      </c>
      <c r="W59">
        <f t="shared" si="9"/>
        <v>0.10915492957746475</v>
      </c>
      <c r="Y59" s="4">
        <f t="shared" si="10"/>
        <v>409</v>
      </c>
      <c r="Z59">
        <f t="shared" si="11"/>
        <v>0.82293762575452711</v>
      </c>
      <c r="AA59" s="3">
        <v>37921</v>
      </c>
      <c r="AB59">
        <v>3</v>
      </c>
      <c r="AD59" s="3">
        <v>37921</v>
      </c>
      <c r="AE59">
        <v>3</v>
      </c>
      <c r="AF59">
        <f t="shared" si="17"/>
        <v>27</v>
      </c>
      <c r="AG59">
        <f t="shared" si="13"/>
        <v>0.84375</v>
      </c>
      <c r="AI59">
        <f t="shared" si="14"/>
        <v>2.0812374245472887E-2</v>
      </c>
    </row>
    <row r="60" spans="1:36" hidden="1" x14ac:dyDescent="0.3">
      <c r="A60">
        <f t="shared" si="0"/>
        <v>28</v>
      </c>
      <c r="B60">
        <f t="shared" si="1"/>
        <v>5.6338028169014086E-2</v>
      </c>
      <c r="C60" s="3">
        <v>37922</v>
      </c>
      <c r="D60">
        <v>11.7</v>
      </c>
      <c r="F60" s="3">
        <v>37922</v>
      </c>
      <c r="G60">
        <v>11.7</v>
      </c>
      <c r="H60">
        <f t="shared" si="15"/>
        <v>6</v>
      </c>
      <c r="I60">
        <f t="shared" si="3"/>
        <v>0.1875</v>
      </c>
      <c r="K60">
        <f t="shared" si="4"/>
        <v>0.13116197183098591</v>
      </c>
      <c r="M60" s="4">
        <f t="shared" si="5"/>
        <v>71</v>
      </c>
      <c r="N60">
        <f t="shared" si="6"/>
        <v>0.14285714285714285</v>
      </c>
      <c r="O60" s="3">
        <v>37922</v>
      </c>
      <c r="P60">
        <v>0.47399999999999998</v>
      </c>
      <c r="R60" s="3">
        <v>37922</v>
      </c>
      <c r="S60">
        <v>0.47399999999999998</v>
      </c>
      <c r="T60">
        <f t="shared" si="16"/>
        <v>3</v>
      </c>
      <c r="U60">
        <f t="shared" si="8"/>
        <v>9.375E-2</v>
      </c>
      <c r="W60">
        <f t="shared" si="9"/>
        <v>4.9107142857142849E-2</v>
      </c>
      <c r="Y60" s="4">
        <f t="shared" si="10"/>
        <v>399</v>
      </c>
      <c r="Z60">
        <f t="shared" si="11"/>
        <v>0.80281690140845074</v>
      </c>
      <c r="AA60" s="3">
        <v>37922</v>
      </c>
      <c r="AB60">
        <v>2.7</v>
      </c>
      <c r="AD60" s="3">
        <v>37922</v>
      </c>
      <c r="AE60">
        <v>2.7</v>
      </c>
      <c r="AF60">
        <f t="shared" si="17"/>
        <v>25</v>
      </c>
      <c r="AG60">
        <f t="shared" si="13"/>
        <v>0.78125</v>
      </c>
      <c r="AI60">
        <f t="shared" si="14"/>
        <v>2.1566901408450745E-2</v>
      </c>
    </row>
    <row r="61" spans="1:36" hidden="1" x14ac:dyDescent="0.3">
      <c r="A61">
        <f t="shared" si="0"/>
        <v>5</v>
      </c>
      <c r="B61">
        <f t="shared" si="1"/>
        <v>1.0060362173038229E-2</v>
      </c>
      <c r="C61" s="3">
        <v>37923</v>
      </c>
      <c r="D61">
        <v>9.4</v>
      </c>
      <c r="F61" s="3">
        <v>37923</v>
      </c>
      <c r="G61">
        <v>9.4</v>
      </c>
      <c r="H61">
        <f t="shared" si="15"/>
        <v>1</v>
      </c>
      <c r="I61">
        <f t="shared" si="3"/>
        <v>3.125E-2</v>
      </c>
      <c r="K61">
        <f t="shared" si="4"/>
        <v>2.1189637826961771E-2</v>
      </c>
      <c r="M61" s="4">
        <f t="shared" si="5"/>
        <v>404</v>
      </c>
      <c r="N61">
        <f t="shared" si="6"/>
        <v>0.81287726358148893</v>
      </c>
      <c r="O61" s="3">
        <v>37923</v>
      </c>
      <c r="P61">
        <v>0.79200000000000004</v>
      </c>
      <c r="R61" s="3">
        <v>37923</v>
      </c>
      <c r="S61">
        <v>0.79200000000000004</v>
      </c>
      <c r="T61">
        <f t="shared" si="16"/>
        <v>22</v>
      </c>
      <c r="U61">
        <f t="shared" si="8"/>
        <v>0.6875</v>
      </c>
      <c r="W61">
        <f t="shared" si="9"/>
        <v>0.12537726358148893</v>
      </c>
      <c r="Y61" s="4">
        <f t="shared" si="10"/>
        <v>29</v>
      </c>
      <c r="Z61">
        <f t="shared" si="11"/>
        <v>5.8350100603621731E-2</v>
      </c>
      <c r="AA61" s="3">
        <v>37923</v>
      </c>
      <c r="AB61">
        <v>0.3</v>
      </c>
      <c r="AD61" s="3">
        <v>37923</v>
      </c>
      <c r="AE61">
        <v>0.3</v>
      </c>
      <c r="AF61">
        <f t="shared" si="17"/>
        <v>4</v>
      </c>
      <c r="AG61">
        <f t="shared" si="13"/>
        <v>0.125</v>
      </c>
      <c r="AI61">
        <f t="shared" si="14"/>
        <v>6.6649899396378276E-2</v>
      </c>
    </row>
    <row r="62" spans="1:36" hidden="1" x14ac:dyDescent="0.3">
      <c r="A62">
        <f t="shared" si="0"/>
        <v>71</v>
      </c>
      <c r="B62">
        <f t="shared" si="1"/>
        <v>0.14285714285714285</v>
      </c>
      <c r="C62" s="3">
        <v>37924</v>
      </c>
      <c r="D62">
        <v>13.6</v>
      </c>
      <c r="F62" s="3">
        <v>37924</v>
      </c>
      <c r="G62">
        <v>13.6</v>
      </c>
      <c r="H62">
        <f t="shared" si="15"/>
        <v>11</v>
      </c>
      <c r="I62">
        <f t="shared" si="3"/>
        <v>0.34375</v>
      </c>
      <c r="K62">
        <f t="shared" si="4"/>
        <v>0.20089285714285715</v>
      </c>
      <c r="M62" s="4">
        <f t="shared" si="5"/>
        <v>468</v>
      </c>
      <c r="N62">
        <f t="shared" si="6"/>
        <v>0.94164989939637822</v>
      </c>
      <c r="O62" s="3">
        <v>37924</v>
      </c>
      <c r="P62">
        <v>0.90800000000000003</v>
      </c>
      <c r="R62" s="3">
        <v>37924</v>
      </c>
      <c r="S62">
        <v>0.90800000000000003</v>
      </c>
      <c r="T62">
        <f t="shared" si="16"/>
        <v>30</v>
      </c>
      <c r="U62">
        <f t="shared" si="8"/>
        <v>0.9375</v>
      </c>
      <c r="W62">
        <f t="shared" si="9"/>
        <v>4.1498993963782205E-3</v>
      </c>
      <c r="Y62" s="4">
        <f t="shared" si="10"/>
        <v>129</v>
      </c>
      <c r="Z62">
        <f t="shared" si="11"/>
        <v>0.2595573440643863</v>
      </c>
      <c r="AA62" s="3">
        <v>37924</v>
      </c>
      <c r="AB62">
        <v>1</v>
      </c>
      <c r="AD62" s="3">
        <v>37924</v>
      </c>
      <c r="AE62">
        <v>1</v>
      </c>
      <c r="AF62">
        <f t="shared" si="17"/>
        <v>14</v>
      </c>
      <c r="AG62">
        <f t="shared" si="13"/>
        <v>0.4375</v>
      </c>
      <c r="AI62">
        <f t="shared" si="14"/>
        <v>0.1779426559356137</v>
      </c>
    </row>
    <row r="63" spans="1:36" x14ac:dyDescent="0.3">
      <c r="A63" s="1">
        <f t="shared" si="0"/>
        <v>60</v>
      </c>
      <c r="B63" s="1">
        <f t="shared" si="1"/>
        <v>0.12072434607645875</v>
      </c>
      <c r="C63" s="5">
        <v>37925</v>
      </c>
      <c r="D63" s="1">
        <v>13.1</v>
      </c>
      <c r="E63" s="1"/>
      <c r="F63" s="5">
        <v>37925</v>
      </c>
      <c r="G63" s="1">
        <v>13.1</v>
      </c>
      <c r="H63" s="1">
        <f t="shared" si="15"/>
        <v>9</v>
      </c>
      <c r="I63" s="1">
        <f t="shared" si="3"/>
        <v>0.28125</v>
      </c>
      <c r="J63" s="1"/>
      <c r="K63" s="1">
        <f t="shared" si="4"/>
        <v>0.16052565392354123</v>
      </c>
      <c r="L63" s="1">
        <f>SUM(K33:K63)</f>
        <v>4.9010311871227357</v>
      </c>
      <c r="M63" s="2">
        <f t="shared" si="5"/>
        <v>339</v>
      </c>
      <c r="N63" s="1">
        <f t="shared" si="6"/>
        <v>0.68209255533199198</v>
      </c>
      <c r="O63" s="5">
        <v>37925</v>
      </c>
      <c r="P63" s="1">
        <v>0.72499999999999998</v>
      </c>
      <c r="Q63" s="1"/>
      <c r="R63" s="5">
        <v>37925</v>
      </c>
      <c r="S63" s="1">
        <v>0.72499999999999998</v>
      </c>
      <c r="T63" s="1">
        <f t="shared" si="16"/>
        <v>18</v>
      </c>
      <c r="U63" s="1">
        <f t="shared" si="8"/>
        <v>0.5625</v>
      </c>
      <c r="V63" s="1"/>
      <c r="W63" s="1">
        <f t="shared" si="9"/>
        <v>0.11959255533199198</v>
      </c>
      <c r="X63" s="1">
        <f>SUM(W33:W63)</f>
        <v>3.7052313883299797</v>
      </c>
      <c r="Y63" s="2">
        <f t="shared" si="10"/>
        <v>83</v>
      </c>
      <c r="Z63" s="1">
        <f t="shared" si="11"/>
        <v>0.16700201207243462</v>
      </c>
      <c r="AA63" s="5">
        <v>37925</v>
      </c>
      <c r="AB63" s="1">
        <v>0.7</v>
      </c>
      <c r="AC63" s="1"/>
      <c r="AD63" s="5">
        <v>37925</v>
      </c>
      <c r="AE63" s="1">
        <v>0.7</v>
      </c>
      <c r="AF63" s="1">
        <f t="shared" si="17"/>
        <v>9</v>
      </c>
      <c r="AG63" s="1">
        <f t="shared" si="13"/>
        <v>0.28125</v>
      </c>
      <c r="AH63" s="1"/>
      <c r="AI63" s="1">
        <f t="shared" si="14"/>
        <v>0.11424798792756538</v>
      </c>
      <c r="AJ63" s="1">
        <f>SUM(AI33:AI63)</f>
        <v>2.290492957746479</v>
      </c>
    </row>
    <row r="64" spans="1:36" hidden="1" x14ac:dyDescent="0.3">
      <c r="A64">
        <f t="shared" si="0"/>
        <v>355</v>
      </c>
      <c r="B64">
        <f t="shared" si="1"/>
        <v>0.7142857142857143</v>
      </c>
      <c r="C64" s="3">
        <v>38261</v>
      </c>
      <c r="D64">
        <v>19.100000000000001</v>
      </c>
      <c r="F64" s="3">
        <v>38261</v>
      </c>
      <c r="G64">
        <v>19.100000000000001</v>
      </c>
      <c r="H64">
        <f>_xlfn.RANK.EQ(G64,$G$64:$G$94,1)</f>
        <v>14</v>
      </c>
      <c r="I64">
        <f t="shared" si="3"/>
        <v>0.4375</v>
      </c>
      <c r="K64">
        <f t="shared" si="4"/>
        <v>0.2767857142857143</v>
      </c>
      <c r="M64" s="4">
        <f t="shared" si="5"/>
        <v>297</v>
      </c>
      <c r="N64">
        <f t="shared" si="6"/>
        <v>0.59758551307847085</v>
      </c>
      <c r="O64" s="3">
        <v>38261</v>
      </c>
      <c r="P64">
        <v>0.68700000000000006</v>
      </c>
      <c r="R64" s="3">
        <v>38261</v>
      </c>
      <c r="S64">
        <v>0.68700000000000006</v>
      </c>
      <c r="T64">
        <f>_xlfn.RANK.EQ(S64,$S$64:$S$94,1)</f>
        <v>17</v>
      </c>
      <c r="U64">
        <f t="shared" si="8"/>
        <v>0.53125</v>
      </c>
      <c r="W64">
        <f t="shared" si="9"/>
        <v>6.6335513078470854E-2</v>
      </c>
      <c r="Y64" s="4">
        <f t="shared" si="10"/>
        <v>83</v>
      </c>
      <c r="Z64">
        <f t="shared" si="11"/>
        <v>0.16700201207243462</v>
      </c>
      <c r="AA64" s="3">
        <v>38261</v>
      </c>
      <c r="AB64">
        <v>0.7</v>
      </c>
      <c r="AD64" s="3">
        <v>38261</v>
      </c>
      <c r="AE64">
        <v>0.7</v>
      </c>
      <c r="AF64">
        <f>_xlfn.RANK.EQ(AE64,$AE$64:$AE$94,1)</f>
        <v>11</v>
      </c>
      <c r="AG64">
        <f t="shared" si="13"/>
        <v>0.34375</v>
      </c>
      <c r="AI64">
        <f t="shared" si="14"/>
        <v>0.17674798792756538</v>
      </c>
    </row>
    <row r="65" spans="1:35" hidden="1" x14ac:dyDescent="0.3">
      <c r="A65">
        <f t="shared" si="0"/>
        <v>446</v>
      </c>
      <c r="B65">
        <f t="shared" si="1"/>
        <v>0.89738430583501005</v>
      </c>
      <c r="C65" s="3">
        <v>38262</v>
      </c>
      <c r="D65">
        <v>20.7</v>
      </c>
      <c r="F65" s="3">
        <v>38262</v>
      </c>
      <c r="G65">
        <v>20.7</v>
      </c>
      <c r="H65">
        <f t="shared" ref="H65:H94" si="18">_xlfn.RANK.EQ(G65,$G$64:$G$94,1)</f>
        <v>26</v>
      </c>
      <c r="I65">
        <f t="shared" si="3"/>
        <v>0.8125</v>
      </c>
      <c r="K65">
        <f t="shared" si="4"/>
        <v>8.4884305835010054E-2</v>
      </c>
      <c r="M65" s="4">
        <f t="shared" si="5"/>
        <v>275</v>
      </c>
      <c r="N65">
        <f t="shared" si="6"/>
        <v>0.55331991951710258</v>
      </c>
      <c r="O65" s="3">
        <v>38262</v>
      </c>
      <c r="P65">
        <v>0.66600000000000004</v>
      </c>
      <c r="R65" s="3">
        <v>38262</v>
      </c>
      <c r="S65">
        <v>0.66600000000000004</v>
      </c>
      <c r="T65">
        <f t="shared" ref="T65:T94" si="19">_xlfn.RANK.EQ(S65,$S$64:$S$94,1)</f>
        <v>14</v>
      </c>
      <c r="U65">
        <f t="shared" si="8"/>
        <v>0.4375</v>
      </c>
      <c r="W65">
        <f t="shared" si="9"/>
        <v>0.11581991951710258</v>
      </c>
      <c r="Y65" s="4">
        <f t="shared" si="10"/>
        <v>129</v>
      </c>
      <c r="Z65">
        <f t="shared" si="11"/>
        <v>0.2595573440643863</v>
      </c>
      <c r="AA65" s="3">
        <v>38262</v>
      </c>
      <c r="AB65">
        <v>1</v>
      </c>
      <c r="AD65" s="3">
        <v>38262</v>
      </c>
      <c r="AE65">
        <v>1</v>
      </c>
      <c r="AF65">
        <f t="shared" ref="AF65:AF94" si="20">_xlfn.RANK.EQ(AE65,$AE$64:$AE$94,1)</f>
        <v>18</v>
      </c>
      <c r="AG65">
        <f t="shared" si="13"/>
        <v>0.5625</v>
      </c>
      <c r="AI65">
        <f t="shared" si="14"/>
        <v>0.3029426559356137</v>
      </c>
    </row>
    <row r="66" spans="1:35" hidden="1" x14ac:dyDescent="0.3">
      <c r="A66">
        <f t="shared" si="0"/>
        <v>417</v>
      </c>
      <c r="B66">
        <f t="shared" si="1"/>
        <v>0.83903420523138827</v>
      </c>
      <c r="C66" s="3">
        <v>38263</v>
      </c>
      <c r="D66">
        <v>20.100000000000001</v>
      </c>
      <c r="F66" s="3">
        <v>38263</v>
      </c>
      <c r="G66">
        <v>20.100000000000001</v>
      </c>
      <c r="H66">
        <f t="shared" si="18"/>
        <v>21</v>
      </c>
      <c r="I66">
        <f t="shared" si="3"/>
        <v>0.65625</v>
      </c>
      <c r="K66">
        <f t="shared" si="4"/>
        <v>0.18278420523138827</v>
      </c>
      <c r="M66" s="4">
        <f t="shared" si="5"/>
        <v>102</v>
      </c>
      <c r="N66">
        <f t="shared" si="6"/>
        <v>0.20523138832997989</v>
      </c>
      <c r="O66" s="3">
        <v>38263</v>
      </c>
      <c r="P66">
        <v>0.52</v>
      </c>
      <c r="R66" s="3">
        <v>38263</v>
      </c>
      <c r="S66">
        <v>0.52</v>
      </c>
      <c r="T66">
        <f t="shared" si="19"/>
        <v>3</v>
      </c>
      <c r="U66">
        <f t="shared" si="8"/>
        <v>9.375E-2</v>
      </c>
      <c r="W66">
        <f t="shared" si="9"/>
        <v>0.11148138832997989</v>
      </c>
      <c r="Y66" s="4">
        <f t="shared" si="10"/>
        <v>370</v>
      </c>
      <c r="Z66">
        <f t="shared" si="11"/>
        <v>0.74446680080482897</v>
      </c>
      <c r="AA66" s="3">
        <v>38263</v>
      </c>
      <c r="AB66">
        <v>2.2000000000000002</v>
      </c>
      <c r="AD66" s="3">
        <v>38263</v>
      </c>
      <c r="AE66">
        <v>2.2000000000000002</v>
      </c>
      <c r="AF66">
        <f t="shared" si="20"/>
        <v>29</v>
      </c>
      <c r="AG66">
        <f t="shared" si="13"/>
        <v>0.90625</v>
      </c>
      <c r="AI66">
        <f t="shared" si="14"/>
        <v>0.16178319919517103</v>
      </c>
    </row>
    <row r="67" spans="1:35" hidden="1" x14ac:dyDescent="0.3">
      <c r="A67">
        <f t="shared" ref="A67:A130" si="21">_xlfn.RANK.EQ(D67,$D$2:$D$497,1)</f>
        <v>454</v>
      </c>
      <c r="B67">
        <f t="shared" ref="B67:B130" si="22">A67/497</f>
        <v>0.91348088531187122</v>
      </c>
      <c r="C67" s="3">
        <v>38264</v>
      </c>
      <c r="D67">
        <v>21</v>
      </c>
      <c r="F67" s="3">
        <v>38264</v>
      </c>
      <c r="G67">
        <v>21</v>
      </c>
      <c r="H67">
        <f t="shared" si="18"/>
        <v>29</v>
      </c>
      <c r="I67">
        <f t="shared" ref="I67:I130" si="23">H67/32</f>
        <v>0.90625</v>
      </c>
      <c r="K67">
        <f t="shared" ref="K67:K130" si="24">ABS(B67-I67)</f>
        <v>7.2308853118712157E-3</v>
      </c>
      <c r="M67" s="4">
        <f t="shared" ref="M67:M130" si="25">_xlfn.RANK.EQ(P67,$P$2:$P$497,1)</f>
        <v>54</v>
      </c>
      <c r="N67">
        <f t="shared" ref="N67:N130" si="26">M67/497</f>
        <v>0.10865191146881288</v>
      </c>
      <c r="O67" s="3">
        <v>38264</v>
      </c>
      <c r="P67">
        <v>0.44600000000000001</v>
      </c>
      <c r="R67" s="3">
        <v>38264</v>
      </c>
      <c r="S67">
        <v>0.44600000000000001</v>
      </c>
      <c r="T67">
        <f t="shared" si="19"/>
        <v>1</v>
      </c>
      <c r="U67">
        <f t="shared" ref="U67:U130" si="27">T67/32</f>
        <v>3.125E-2</v>
      </c>
      <c r="W67">
        <f t="shared" ref="W67:W130" si="28">ABS(N67-U67)</f>
        <v>7.7401911468812881E-2</v>
      </c>
      <c r="Y67" s="4">
        <f t="shared" ref="Y67:Y130" si="29">_xlfn.RANK.EQ(AB67,$AB$2:$AB$497,1)</f>
        <v>375</v>
      </c>
      <c r="Z67">
        <f t="shared" ref="Z67:Z130" si="30">Y67/497</f>
        <v>0.75452716297786715</v>
      </c>
      <c r="AA67" s="3">
        <v>38264</v>
      </c>
      <c r="AB67">
        <v>2.2999999999999998</v>
      </c>
      <c r="AD67" s="3">
        <v>38264</v>
      </c>
      <c r="AE67">
        <v>2.2999999999999998</v>
      </c>
      <c r="AF67">
        <f t="shared" si="20"/>
        <v>30</v>
      </c>
      <c r="AG67">
        <f t="shared" ref="AG67:AG130" si="31">AF67/32</f>
        <v>0.9375</v>
      </c>
      <c r="AI67">
        <f t="shared" ref="AI67:AI130" si="32">ABS(Z67-AG67)</f>
        <v>0.18297283702213285</v>
      </c>
    </row>
    <row r="68" spans="1:35" hidden="1" x14ac:dyDescent="0.3">
      <c r="A68">
        <f t="shared" si="21"/>
        <v>387</v>
      </c>
      <c r="B68">
        <f t="shared" si="22"/>
        <v>0.77867203219315895</v>
      </c>
      <c r="C68" s="3">
        <v>38265</v>
      </c>
      <c r="D68">
        <v>19.600000000000001</v>
      </c>
      <c r="F68" s="3">
        <v>38265</v>
      </c>
      <c r="G68">
        <v>19.600000000000001</v>
      </c>
      <c r="H68">
        <f t="shared" si="18"/>
        <v>19</v>
      </c>
      <c r="I68">
        <f t="shared" si="23"/>
        <v>0.59375</v>
      </c>
      <c r="K68">
        <f t="shared" si="24"/>
        <v>0.18492203219315895</v>
      </c>
      <c r="M68" s="4">
        <f t="shared" si="25"/>
        <v>97</v>
      </c>
      <c r="N68">
        <f t="shared" si="26"/>
        <v>0.19517102615694165</v>
      </c>
      <c r="O68" s="3">
        <v>38265</v>
      </c>
      <c r="P68">
        <v>0.51500000000000001</v>
      </c>
      <c r="R68" s="3">
        <v>38265</v>
      </c>
      <c r="S68">
        <v>0.51500000000000001</v>
      </c>
      <c r="T68">
        <f t="shared" si="19"/>
        <v>2</v>
      </c>
      <c r="U68">
        <f t="shared" si="27"/>
        <v>6.25E-2</v>
      </c>
      <c r="W68">
        <f t="shared" si="28"/>
        <v>0.13267102615694165</v>
      </c>
      <c r="Y68" s="4">
        <f t="shared" si="29"/>
        <v>129</v>
      </c>
      <c r="Z68">
        <f t="shared" si="30"/>
        <v>0.2595573440643863</v>
      </c>
      <c r="AA68" s="3">
        <v>38265</v>
      </c>
      <c r="AB68">
        <v>1</v>
      </c>
      <c r="AD68" s="3">
        <v>38265</v>
      </c>
      <c r="AE68">
        <v>1</v>
      </c>
      <c r="AF68">
        <f t="shared" si="20"/>
        <v>18</v>
      </c>
      <c r="AG68">
        <f t="shared" si="31"/>
        <v>0.5625</v>
      </c>
      <c r="AI68">
        <f t="shared" si="32"/>
        <v>0.3029426559356137</v>
      </c>
    </row>
    <row r="69" spans="1:35" hidden="1" x14ac:dyDescent="0.3">
      <c r="A69">
        <f t="shared" si="21"/>
        <v>316</v>
      </c>
      <c r="B69">
        <f t="shared" si="22"/>
        <v>0.63581488933601604</v>
      </c>
      <c r="C69" s="3">
        <v>38266</v>
      </c>
      <c r="D69">
        <v>18.5</v>
      </c>
      <c r="F69" s="3">
        <v>38266</v>
      </c>
      <c r="G69">
        <v>18.5</v>
      </c>
      <c r="H69">
        <f t="shared" si="18"/>
        <v>11</v>
      </c>
      <c r="I69">
        <f t="shared" si="23"/>
        <v>0.34375</v>
      </c>
      <c r="K69">
        <f t="shared" si="24"/>
        <v>0.29206488933601604</v>
      </c>
      <c r="M69" s="4">
        <f t="shared" si="25"/>
        <v>133</v>
      </c>
      <c r="N69">
        <f t="shared" si="26"/>
        <v>0.26760563380281688</v>
      </c>
      <c r="O69" s="3">
        <v>38266</v>
      </c>
      <c r="P69">
        <v>0.55600000000000005</v>
      </c>
      <c r="R69" s="3">
        <v>38266</v>
      </c>
      <c r="S69">
        <v>0.55600000000000005</v>
      </c>
      <c r="T69">
        <f t="shared" si="19"/>
        <v>4</v>
      </c>
      <c r="U69">
        <f t="shared" si="27"/>
        <v>0.125</v>
      </c>
      <c r="W69">
        <f t="shared" si="28"/>
        <v>0.14260563380281688</v>
      </c>
      <c r="Y69" s="4">
        <f t="shared" si="29"/>
        <v>83</v>
      </c>
      <c r="Z69">
        <f t="shared" si="30"/>
        <v>0.16700201207243462</v>
      </c>
      <c r="AA69" s="3">
        <v>38266</v>
      </c>
      <c r="AB69">
        <v>0.7</v>
      </c>
      <c r="AD69" s="3">
        <v>38266</v>
      </c>
      <c r="AE69">
        <v>0.7</v>
      </c>
      <c r="AF69">
        <f t="shared" si="20"/>
        <v>11</v>
      </c>
      <c r="AG69">
        <f t="shared" si="31"/>
        <v>0.34375</v>
      </c>
      <c r="AI69">
        <f t="shared" si="32"/>
        <v>0.17674798792756538</v>
      </c>
    </row>
    <row r="70" spans="1:35" hidden="1" x14ac:dyDescent="0.3">
      <c r="A70">
        <f t="shared" si="21"/>
        <v>367</v>
      </c>
      <c r="B70">
        <f t="shared" si="22"/>
        <v>0.73843058350100599</v>
      </c>
      <c r="C70" s="3">
        <v>38267</v>
      </c>
      <c r="D70">
        <v>19.3</v>
      </c>
      <c r="F70" s="3">
        <v>38267</v>
      </c>
      <c r="G70">
        <v>19.3</v>
      </c>
      <c r="H70">
        <f t="shared" si="18"/>
        <v>16</v>
      </c>
      <c r="I70">
        <f t="shared" si="23"/>
        <v>0.5</v>
      </c>
      <c r="K70">
        <f t="shared" si="24"/>
        <v>0.23843058350100599</v>
      </c>
      <c r="M70" s="4">
        <f t="shared" si="25"/>
        <v>186</v>
      </c>
      <c r="N70">
        <f t="shared" si="26"/>
        <v>0.37424547283702214</v>
      </c>
      <c r="O70" s="3">
        <v>38267</v>
      </c>
      <c r="P70">
        <v>0.59899999999999998</v>
      </c>
      <c r="R70" s="3">
        <v>38267</v>
      </c>
      <c r="S70">
        <v>0.59899999999999998</v>
      </c>
      <c r="T70">
        <f t="shared" si="19"/>
        <v>5</v>
      </c>
      <c r="U70">
        <f t="shared" si="27"/>
        <v>0.15625</v>
      </c>
      <c r="W70">
        <f t="shared" si="28"/>
        <v>0.21799547283702214</v>
      </c>
      <c r="Y70" s="4">
        <f t="shared" si="29"/>
        <v>129</v>
      </c>
      <c r="Z70">
        <f t="shared" si="30"/>
        <v>0.2595573440643863</v>
      </c>
      <c r="AA70" s="3">
        <v>38267</v>
      </c>
      <c r="AB70">
        <v>1</v>
      </c>
      <c r="AD70" s="3">
        <v>38267</v>
      </c>
      <c r="AE70">
        <v>1</v>
      </c>
      <c r="AF70">
        <f t="shared" si="20"/>
        <v>18</v>
      </c>
      <c r="AG70">
        <f t="shared" si="31"/>
        <v>0.5625</v>
      </c>
      <c r="AI70">
        <f t="shared" si="32"/>
        <v>0.3029426559356137</v>
      </c>
    </row>
    <row r="71" spans="1:35" hidden="1" x14ac:dyDescent="0.3">
      <c r="A71">
        <f t="shared" si="21"/>
        <v>383</v>
      </c>
      <c r="B71">
        <f t="shared" si="22"/>
        <v>0.77062374245472842</v>
      </c>
      <c r="C71" s="3">
        <v>38268</v>
      </c>
      <c r="D71">
        <v>19.5</v>
      </c>
      <c r="F71" s="3">
        <v>38268</v>
      </c>
      <c r="G71">
        <v>19.5</v>
      </c>
      <c r="H71">
        <f t="shared" si="18"/>
        <v>18</v>
      </c>
      <c r="I71">
        <f t="shared" si="23"/>
        <v>0.5625</v>
      </c>
      <c r="K71">
        <f t="shared" si="24"/>
        <v>0.20812374245472842</v>
      </c>
      <c r="M71" s="4">
        <f t="shared" si="25"/>
        <v>274</v>
      </c>
      <c r="N71">
        <f t="shared" si="26"/>
        <v>0.55130784708249492</v>
      </c>
      <c r="O71" s="3">
        <v>38268</v>
      </c>
      <c r="P71">
        <v>0.66500000000000004</v>
      </c>
      <c r="R71" s="3">
        <v>38268</v>
      </c>
      <c r="S71">
        <v>0.66500000000000004</v>
      </c>
      <c r="T71">
        <f t="shared" si="19"/>
        <v>13</v>
      </c>
      <c r="U71">
        <f t="shared" si="27"/>
        <v>0.40625</v>
      </c>
      <c r="W71">
        <f t="shared" si="28"/>
        <v>0.14505784708249492</v>
      </c>
      <c r="Y71" s="4">
        <f t="shared" si="29"/>
        <v>129</v>
      </c>
      <c r="Z71">
        <f t="shared" si="30"/>
        <v>0.2595573440643863</v>
      </c>
      <c r="AA71" s="3">
        <v>38268</v>
      </c>
      <c r="AB71">
        <v>1</v>
      </c>
      <c r="AD71" s="3">
        <v>38268</v>
      </c>
      <c r="AE71">
        <v>1</v>
      </c>
      <c r="AF71">
        <f t="shared" si="20"/>
        <v>18</v>
      </c>
      <c r="AG71">
        <f t="shared" si="31"/>
        <v>0.5625</v>
      </c>
      <c r="AI71">
        <f t="shared" si="32"/>
        <v>0.3029426559356137</v>
      </c>
    </row>
    <row r="72" spans="1:35" hidden="1" x14ac:dyDescent="0.3">
      <c r="A72">
        <f t="shared" si="21"/>
        <v>466</v>
      </c>
      <c r="B72">
        <f t="shared" si="22"/>
        <v>0.93762575452716301</v>
      </c>
      <c r="C72" s="3">
        <v>38269</v>
      </c>
      <c r="D72">
        <v>21.6</v>
      </c>
      <c r="F72" s="3">
        <v>38269</v>
      </c>
      <c r="G72">
        <v>21.6</v>
      </c>
      <c r="H72">
        <f t="shared" si="18"/>
        <v>31</v>
      </c>
      <c r="I72">
        <f t="shared" si="23"/>
        <v>0.96875</v>
      </c>
      <c r="K72">
        <f t="shared" si="24"/>
        <v>3.1124245472836987E-2</v>
      </c>
      <c r="M72" s="4">
        <f t="shared" si="25"/>
        <v>357</v>
      </c>
      <c r="N72">
        <f t="shared" si="26"/>
        <v>0.71830985915492962</v>
      </c>
      <c r="O72" s="3">
        <v>38269</v>
      </c>
      <c r="P72">
        <v>0.74199999999999999</v>
      </c>
      <c r="R72" s="3">
        <v>38269</v>
      </c>
      <c r="S72">
        <v>0.74199999999999999</v>
      </c>
      <c r="T72">
        <f t="shared" si="19"/>
        <v>22</v>
      </c>
      <c r="U72">
        <f t="shared" si="27"/>
        <v>0.6875</v>
      </c>
      <c r="W72">
        <f t="shared" si="28"/>
        <v>3.080985915492962E-2</v>
      </c>
      <c r="Y72" s="4">
        <f t="shared" si="29"/>
        <v>83</v>
      </c>
      <c r="Z72">
        <f t="shared" si="30"/>
        <v>0.16700201207243462</v>
      </c>
      <c r="AA72" s="3">
        <v>38269</v>
      </c>
      <c r="AB72">
        <v>0.7</v>
      </c>
      <c r="AD72" s="3">
        <v>38269</v>
      </c>
      <c r="AE72">
        <v>0.7</v>
      </c>
      <c r="AF72">
        <f t="shared" si="20"/>
        <v>11</v>
      </c>
      <c r="AG72">
        <f t="shared" si="31"/>
        <v>0.34375</v>
      </c>
      <c r="AI72">
        <f t="shared" si="32"/>
        <v>0.17674798792756538</v>
      </c>
    </row>
    <row r="73" spans="1:35" hidden="1" x14ac:dyDescent="0.3">
      <c r="A73">
        <f t="shared" si="21"/>
        <v>461</v>
      </c>
      <c r="B73">
        <f t="shared" si="22"/>
        <v>0.92756539235412472</v>
      </c>
      <c r="C73" s="3">
        <v>38270</v>
      </c>
      <c r="D73">
        <v>21.2</v>
      </c>
      <c r="F73" s="3">
        <v>38270</v>
      </c>
      <c r="G73">
        <v>21.2</v>
      </c>
      <c r="H73">
        <f t="shared" si="18"/>
        <v>30</v>
      </c>
      <c r="I73">
        <f t="shared" si="23"/>
        <v>0.9375</v>
      </c>
      <c r="K73">
        <f t="shared" si="24"/>
        <v>9.9346076458752819E-3</v>
      </c>
      <c r="M73" s="4">
        <f t="shared" si="25"/>
        <v>290</v>
      </c>
      <c r="N73">
        <f t="shared" si="26"/>
        <v>0.58350100603621735</v>
      </c>
      <c r="O73" s="3">
        <v>38270</v>
      </c>
      <c r="P73">
        <v>0.68400000000000005</v>
      </c>
      <c r="R73" s="3">
        <v>38270</v>
      </c>
      <c r="S73">
        <v>0.68400000000000005</v>
      </c>
      <c r="T73">
        <f t="shared" si="19"/>
        <v>15</v>
      </c>
      <c r="U73">
        <f t="shared" si="27"/>
        <v>0.46875</v>
      </c>
      <c r="W73">
        <f t="shared" si="28"/>
        <v>0.11475100603621735</v>
      </c>
      <c r="Y73" s="4">
        <f t="shared" si="29"/>
        <v>129</v>
      </c>
      <c r="Z73">
        <f t="shared" si="30"/>
        <v>0.2595573440643863</v>
      </c>
      <c r="AA73" s="3">
        <v>38270</v>
      </c>
      <c r="AB73">
        <v>1</v>
      </c>
      <c r="AD73" s="3">
        <v>38270</v>
      </c>
      <c r="AE73">
        <v>1</v>
      </c>
      <c r="AF73">
        <f t="shared" si="20"/>
        <v>18</v>
      </c>
      <c r="AG73">
        <f t="shared" si="31"/>
        <v>0.5625</v>
      </c>
      <c r="AI73">
        <f t="shared" si="32"/>
        <v>0.3029426559356137</v>
      </c>
    </row>
    <row r="74" spans="1:35" hidden="1" x14ac:dyDescent="0.3">
      <c r="A74">
        <f t="shared" si="21"/>
        <v>417</v>
      </c>
      <c r="B74">
        <f t="shared" si="22"/>
        <v>0.83903420523138827</v>
      </c>
      <c r="C74" s="3">
        <v>38271</v>
      </c>
      <c r="D74">
        <v>20.100000000000001</v>
      </c>
      <c r="F74" s="3">
        <v>38271</v>
      </c>
      <c r="G74">
        <v>20.100000000000001</v>
      </c>
      <c r="H74">
        <f t="shared" si="18"/>
        <v>21</v>
      </c>
      <c r="I74">
        <f t="shared" si="23"/>
        <v>0.65625</v>
      </c>
      <c r="K74">
        <f t="shared" si="24"/>
        <v>0.18278420523138827</v>
      </c>
      <c r="M74" s="4">
        <f t="shared" si="25"/>
        <v>369</v>
      </c>
      <c r="N74">
        <f t="shared" si="26"/>
        <v>0.74245472837022131</v>
      </c>
      <c r="O74" s="3">
        <v>38271</v>
      </c>
      <c r="P74">
        <v>0.752</v>
      </c>
      <c r="R74" s="3">
        <v>38271</v>
      </c>
      <c r="S74">
        <v>0.752</v>
      </c>
      <c r="T74">
        <f t="shared" si="19"/>
        <v>23</v>
      </c>
      <c r="U74">
        <f t="shared" si="27"/>
        <v>0.71875</v>
      </c>
      <c r="W74">
        <f t="shared" si="28"/>
        <v>2.3704728370221306E-2</v>
      </c>
      <c r="Y74" s="4">
        <f t="shared" si="29"/>
        <v>97</v>
      </c>
      <c r="Z74">
        <f t="shared" si="30"/>
        <v>0.19517102615694165</v>
      </c>
      <c r="AA74" s="3">
        <v>38271</v>
      </c>
      <c r="AB74">
        <v>0.8</v>
      </c>
      <c r="AD74" s="3">
        <v>38271</v>
      </c>
      <c r="AE74">
        <v>0.8</v>
      </c>
      <c r="AF74">
        <f t="shared" si="20"/>
        <v>14</v>
      </c>
      <c r="AG74">
        <f t="shared" si="31"/>
        <v>0.4375</v>
      </c>
      <c r="AI74">
        <f t="shared" si="32"/>
        <v>0.24232897384305835</v>
      </c>
    </row>
    <row r="75" spans="1:35" hidden="1" x14ac:dyDescent="0.3">
      <c r="A75">
        <f t="shared" si="21"/>
        <v>160</v>
      </c>
      <c r="B75">
        <f t="shared" si="22"/>
        <v>0.32193158953722334</v>
      </c>
      <c r="C75" s="3">
        <v>38272</v>
      </c>
      <c r="D75">
        <v>15.9</v>
      </c>
      <c r="F75" s="3">
        <v>38272</v>
      </c>
      <c r="G75">
        <v>15.9</v>
      </c>
      <c r="H75">
        <f t="shared" si="18"/>
        <v>6</v>
      </c>
      <c r="I75">
        <f t="shared" si="23"/>
        <v>0.1875</v>
      </c>
      <c r="K75">
        <f t="shared" si="24"/>
        <v>0.13443158953722334</v>
      </c>
      <c r="M75" s="4">
        <f t="shared" si="25"/>
        <v>260</v>
      </c>
      <c r="N75">
        <f t="shared" si="26"/>
        <v>0.52313883299798791</v>
      </c>
      <c r="O75" s="3">
        <v>38272</v>
      </c>
      <c r="P75">
        <v>0.65700000000000003</v>
      </c>
      <c r="R75" s="3">
        <v>38272</v>
      </c>
      <c r="S75">
        <v>0.65700000000000003</v>
      </c>
      <c r="T75">
        <f t="shared" si="19"/>
        <v>11</v>
      </c>
      <c r="U75">
        <f t="shared" si="27"/>
        <v>0.34375</v>
      </c>
      <c r="W75">
        <f t="shared" si="28"/>
        <v>0.17938883299798791</v>
      </c>
      <c r="Y75" s="4">
        <f t="shared" si="29"/>
        <v>349</v>
      </c>
      <c r="Z75">
        <f t="shared" si="30"/>
        <v>0.70221327967806846</v>
      </c>
      <c r="AA75" s="3">
        <v>38272</v>
      </c>
      <c r="AB75">
        <v>1.9</v>
      </c>
      <c r="AD75" s="3">
        <v>38272</v>
      </c>
      <c r="AE75">
        <v>1.9</v>
      </c>
      <c r="AF75">
        <f t="shared" si="20"/>
        <v>28</v>
      </c>
      <c r="AG75">
        <f t="shared" si="31"/>
        <v>0.875</v>
      </c>
      <c r="AI75">
        <f t="shared" si="32"/>
        <v>0.17278672032193154</v>
      </c>
    </row>
    <row r="76" spans="1:35" hidden="1" x14ac:dyDescent="0.3">
      <c r="A76">
        <f t="shared" si="21"/>
        <v>86</v>
      </c>
      <c r="B76">
        <f t="shared" si="22"/>
        <v>0.17303822937625754</v>
      </c>
      <c r="C76" s="3">
        <v>38273</v>
      </c>
      <c r="D76">
        <v>13.9</v>
      </c>
      <c r="F76" s="3">
        <v>38273</v>
      </c>
      <c r="G76">
        <v>13.9</v>
      </c>
      <c r="H76">
        <f t="shared" si="18"/>
        <v>1</v>
      </c>
      <c r="I76">
        <f t="shared" si="23"/>
        <v>3.125E-2</v>
      </c>
      <c r="K76">
        <f t="shared" si="24"/>
        <v>0.14178822937625754</v>
      </c>
      <c r="M76" s="4">
        <f t="shared" si="25"/>
        <v>422</v>
      </c>
      <c r="N76">
        <f t="shared" si="26"/>
        <v>0.84909456740442657</v>
      </c>
      <c r="O76" s="3">
        <v>38273</v>
      </c>
      <c r="P76">
        <v>0.82799999999999996</v>
      </c>
      <c r="R76" s="3">
        <v>38273</v>
      </c>
      <c r="S76">
        <v>0.82799999999999996</v>
      </c>
      <c r="T76">
        <f t="shared" si="19"/>
        <v>26</v>
      </c>
      <c r="U76">
        <f t="shared" si="27"/>
        <v>0.8125</v>
      </c>
      <c r="W76">
        <f t="shared" si="28"/>
        <v>3.659456740442657E-2</v>
      </c>
      <c r="Y76" s="4">
        <f t="shared" si="29"/>
        <v>1</v>
      </c>
      <c r="Z76">
        <f t="shared" si="30"/>
        <v>2.012072434607646E-3</v>
      </c>
      <c r="AA76" s="3">
        <v>38273</v>
      </c>
      <c r="AB76">
        <v>0</v>
      </c>
      <c r="AD76" s="3">
        <v>38273</v>
      </c>
      <c r="AE76">
        <v>0</v>
      </c>
      <c r="AF76">
        <f t="shared" si="20"/>
        <v>1</v>
      </c>
      <c r="AG76">
        <f t="shared" si="31"/>
        <v>3.125E-2</v>
      </c>
      <c r="AI76">
        <f t="shared" si="32"/>
        <v>2.9237927565392355E-2</v>
      </c>
    </row>
    <row r="77" spans="1:35" hidden="1" x14ac:dyDescent="0.3">
      <c r="A77">
        <f t="shared" si="21"/>
        <v>87</v>
      </c>
      <c r="B77">
        <f t="shared" si="22"/>
        <v>0.1750503018108652</v>
      </c>
      <c r="C77" s="3">
        <v>38274</v>
      </c>
      <c r="D77">
        <v>14.1</v>
      </c>
      <c r="F77" s="3">
        <v>38274</v>
      </c>
      <c r="G77">
        <v>14.1</v>
      </c>
      <c r="H77">
        <f t="shared" si="18"/>
        <v>2</v>
      </c>
      <c r="I77">
        <f t="shared" si="23"/>
        <v>6.25E-2</v>
      </c>
      <c r="K77">
        <f t="shared" si="24"/>
        <v>0.1125503018108652</v>
      </c>
      <c r="M77" s="4">
        <f t="shared" si="25"/>
        <v>479</v>
      </c>
      <c r="N77">
        <f t="shared" si="26"/>
        <v>0.96378269617706236</v>
      </c>
      <c r="O77" s="3">
        <v>38274</v>
      </c>
      <c r="P77">
        <v>0.93500000000000005</v>
      </c>
      <c r="R77" s="3">
        <v>38274</v>
      </c>
      <c r="S77">
        <v>0.93500000000000005</v>
      </c>
      <c r="T77">
        <f t="shared" si="19"/>
        <v>30</v>
      </c>
      <c r="U77">
        <f t="shared" si="27"/>
        <v>0.9375</v>
      </c>
      <c r="W77">
        <f t="shared" si="28"/>
        <v>2.6282696177062359E-2</v>
      </c>
      <c r="Y77" s="4">
        <f t="shared" si="29"/>
        <v>65</v>
      </c>
      <c r="Z77">
        <f t="shared" si="30"/>
        <v>0.13078470824949698</v>
      </c>
      <c r="AA77" s="3">
        <v>38274</v>
      </c>
      <c r="AB77">
        <v>0.6</v>
      </c>
      <c r="AD77" s="3">
        <v>38274</v>
      </c>
      <c r="AE77">
        <v>0.6</v>
      </c>
      <c r="AF77">
        <f t="shared" si="20"/>
        <v>9</v>
      </c>
      <c r="AG77">
        <f t="shared" si="31"/>
        <v>0.28125</v>
      </c>
      <c r="AI77">
        <f t="shared" si="32"/>
        <v>0.15046529175050302</v>
      </c>
    </row>
    <row r="78" spans="1:35" hidden="1" x14ac:dyDescent="0.3">
      <c r="A78">
        <f t="shared" si="21"/>
        <v>119</v>
      </c>
      <c r="B78">
        <f t="shared" si="22"/>
        <v>0.23943661971830985</v>
      </c>
      <c r="C78" s="3">
        <v>38275</v>
      </c>
      <c r="D78">
        <v>15.1</v>
      </c>
      <c r="F78" s="3">
        <v>38275</v>
      </c>
      <c r="G78">
        <v>15.1</v>
      </c>
      <c r="H78">
        <f t="shared" si="18"/>
        <v>3</v>
      </c>
      <c r="I78">
        <f t="shared" si="23"/>
        <v>9.375E-2</v>
      </c>
      <c r="K78">
        <f t="shared" si="24"/>
        <v>0.14568661971830985</v>
      </c>
      <c r="M78" s="4">
        <f t="shared" si="25"/>
        <v>476</v>
      </c>
      <c r="N78">
        <f t="shared" si="26"/>
        <v>0.95774647887323938</v>
      </c>
      <c r="O78" s="3">
        <v>38275</v>
      </c>
      <c r="P78">
        <v>0.92200000000000004</v>
      </c>
      <c r="R78" s="3">
        <v>38275</v>
      </c>
      <c r="S78">
        <v>0.92200000000000004</v>
      </c>
      <c r="T78">
        <f t="shared" si="19"/>
        <v>29</v>
      </c>
      <c r="U78">
        <f t="shared" si="27"/>
        <v>0.90625</v>
      </c>
      <c r="W78">
        <f t="shared" si="28"/>
        <v>5.1496478873239382E-2</v>
      </c>
      <c r="Y78" s="4">
        <f t="shared" si="29"/>
        <v>97</v>
      </c>
      <c r="Z78">
        <f t="shared" si="30"/>
        <v>0.19517102615694165</v>
      </c>
      <c r="AA78" s="3">
        <v>38275</v>
      </c>
      <c r="AB78">
        <v>0.8</v>
      </c>
      <c r="AD78" s="3">
        <v>38275</v>
      </c>
      <c r="AE78">
        <v>0.8</v>
      </c>
      <c r="AF78">
        <f t="shared" si="20"/>
        <v>14</v>
      </c>
      <c r="AG78">
        <f t="shared" si="31"/>
        <v>0.4375</v>
      </c>
      <c r="AI78">
        <f t="shared" si="32"/>
        <v>0.24232897384305835</v>
      </c>
    </row>
    <row r="79" spans="1:35" hidden="1" x14ac:dyDescent="0.3">
      <c r="A79">
        <f t="shared" si="21"/>
        <v>129</v>
      </c>
      <c r="B79">
        <f t="shared" si="22"/>
        <v>0.2595573440643863</v>
      </c>
      <c r="C79" s="3">
        <v>38276</v>
      </c>
      <c r="D79">
        <v>15.2</v>
      </c>
      <c r="F79" s="3">
        <v>38276</v>
      </c>
      <c r="G79">
        <v>15.2</v>
      </c>
      <c r="H79">
        <f t="shared" si="18"/>
        <v>4</v>
      </c>
      <c r="I79">
        <f t="shared" si="23"/>
        <v>0.125</v>
      </c>
      <c r="K79">
        <f t="shared" si="24"/>
        <v>0.1345573440643863</v>
      </c>
      <c r="M79" s="4">
        <f t="shared" si="25"/>
        <v>480</v>
      </c>
      <c r="N79">
        <f t="shared" si="26"/>
        <v>0.96579476861167002</v>
      </c>
      <c r="O79" s="3">
        <v>38276</v>
      </c>
      <c r="P79">
        <v>0.93600000000000005</v>
      </c>
      <c r="R79" s="3">
        <v>38276</v>
      </c>
      <c r="S79">
        <v>0.93600000000000005</v>
      </c>
      <c r="T79">
        <f t="shared" si="19"/>
        <v>31</v>
      </c>
      <c r="U79">
        <f t="shared" si="27"/>
        <v>0.96875</v>
      </c>
      <c r="W79">
        <f t="shared" si="28"/>
        <v>2.9552313883299819E-3</v>
      </c>
      <c r="Y79" s="4">
        <f t="shared" si="29"/>
        <v>129</v>
      </c>
      <c r="Z79">
        <f t="shared" si="30"/>
        <v>0.2595573440643863</v>
      </c>
      <c r="AA79" s="3">
        <v>38276</v>
      </c>
      <c r="AB79">
        <v>1</v>
      </c>
      <c r="AD79" s="3">
        <v>38276</v>
      </c>
      <c r="AE79">
        <v>1</v>
      </c>
      <c r="AF79">
        <f t="shared" si="20"/>
        <v>18</v>
      </c>
      <c r="AG79">
        <f t="shared" si="31"/>
        <v>0.5625</v>
      </c>
      <c r="AI79">
        <f t="shared" si="32"/>
        <v>0.3029426559356137</v>
      </c>
    </row>
    <row r="80" spans="1:35" hidden="1" x14ac:dyDescent="0.3">
      <c r="A80">
        <f t="shared" si="21"/>
        <v>176</v>
      </c>
      <c r="B80">
        <f t="shared" si="22"/>
        <v>0.35412474849094566</v>
      </c>
      <c r="C80" s="3">
        <v>38277</v>
      </c>
      <c r="D80">
        <v>16.3</v>
      </c>
      <c r="F80" s="3">
        <v>38277</v>
      </c>
      <c r="G80">
        <v>16.3</v>
      </c>
      <c r="H80">
        <f t="shared" si="18"/>
        <v>7</v>
      </c>
      <c r="I80">
        <f t="shared" si="23"/>
        <v>0.21875</v>
      </c>
      <c r="K80">
        <f t="shared" si="24"/>
        <v>0.13537474849094566</v>
      </c>
      <c r="M80" s="4">
        <f t="shared" si="25"/>
        <v>429</v>
      </c>
      <c r="N80">
        <f t="shared" si="26"/>
        <v>0.86317907444668007</v>
      </c>
      <c r="O80" s="3">
        <v>38277</v>
      </c>
      <c r="P80">
        <v>0.83899999999999997</v>
      </c>
      <c r="R80" s="3">
        <v>38277</v>
      </c>
      <c r="S80">
        <v>0.83899999999999997</v>
      </c>
      <c r="T80">
        <f t="shared" si="19"/>
        <v>27</v>
      </c>
      <c r="U80">
        <f t="shared" si="27"/>
        <v>0.84375</v>
      </c>
      <c r="W80">
        <f t="shared" si="28"/>
        <v>1.9429074446680072E-2</v>
      </c>
      <c r="Y80" s="4">
        <f t="shared" si="29"/>
        <v>375</v>
      </c>
      <c r="Z80">
        <f t="shared" si="30"/>
        <v>0.75452716297786715</v>
      </c>
      <c r="AA80" s="3">
        <v>38277</v>
      </c>
      <c r="AB80">
        <v>2.2999999999999998</v>
      </c>
      <c r="AD80" s="3">
        <v>38277</v>
      </c>
      <c r="AE80">
        <v>2.2999999999999998</v>
      </c>
      <c r="AF80">
        <f t="shared" si="20"/>
        <v>30</v>
      </c>
      <c r="AG80">
        <f t="shared" si="31"/>
        <v>0.9375</v>
      </c>
      <c r="AI80">
        <f t="shared" si="32"/>
        <v>0.18297283702213285</v>
      </c>
    </row>
    <row r="81" spans="1:36" hidden="1" x14ac:dyDescent="0.3">
      <c r="A81">
        <f t="shared" si="21"/>
        <v>150</v>
      </c>
      <c r="B81">
        <f t="shared" si="22"/>
        <v>0.30181086519114686</v>
      </c>
      <c r="C81" s="3">
        <v>38278</v>
      </c>
      <c r="D81">
        <v>15.6</v>
      </c>
      <c r="F81" s="3">
        <v>38278</v>
      </c>
      <c r="G81">
        <v>15.6</v>
      </c>
      <c r="H81">
        <f t="shared" si="18"/>
        <v>5</v>
      </c>
      <c r="I81">
        <f t="shared" si="23"/>
        <v>0.15625</v>
      </c>
      <c r="K81">
        <f t="shared" si="24"/>
        <v>0.14556086519114686</v>
      </c>
      <c r="M81" s="4">
        <f t="shared" si="25"/>
        <v>420</v>
      </c>
      <c r="N81">
        <f t="shared" si="26"/>
        <v>0.84507042253521125</v>
      </c>
      <c r="O81" s="3">
        <v>38278</v>
      </c>
      <c r="P81">
        <v>0.82499999999999996</v>
      </c>
      <c r="R81" s="3">
        <v>38278</v>
      </c>
      <c r="S81">
        <v>0.82499999999999996</v>
      </c>
      <c r="T81">
        <f t="shared" si="19"/>
        <v>25</v>
      </c>
      <c r="U81">
        <f t="shared" si="27"/>
        <v>0.78125</v>
      </c>
      <c r="W81">
        <f t="shared" si="28"/>
        <v>6.3820422535211252E-2</v>
      </c>
      <c r="Y81" s="4">
        <f t="shared" si="29"/>
        <v>18</v>
      </c>
      <c r="Z81">
        <f t="shared" si="30"/>
        <v>3.6217303822937627E-2</v>
      </c>
      <c r="AA81" s="3">
        <v>38278</v>
      </c>
      <c r="AB81">
        <v>0.2</v>
      </c>
      <c r="AD81" s="3">
        <v>38278</v>
      </c>
      <c r="AE81">
        <v>0.2</v>
      </c>
      <c r="AF81">
        <f t="shared" si="20"/>
        <v>3</v>
      </c>
      <c r="AG81">
        <f t="shared" si="31"/>
        <v>9.375E-2</v>
      </c>
      <c r="AI81">
        <f t="shared" si="32"/>
        <v>5.7532696177062373E-2</v>
      </c>
    </row>
    <row r="82" spans="1:36" hidden="1" x14ac:dyDescent="0.3">
      <c r="A82">
        <f t="shared" si="21"/>
        <v>191</v>
      </c>
      <c r="B82">
        <f t="shared" si="22"/>
        <v>0.38430583501006038</v>
      </c>
      <c r="C82" s="3">
        <v>38279</v>
      </c>
      <c r="D82">
        <v>16.7</v>
      </c>
      <c r="F82" s="3">
        <v>38279</v>
      </c>
      <c r="G82">
        <v>16.7</v>
      </c>
      <c r="H82">
        <f t="shared" si="18"/>
        <v>8</v>
      </c>
      <c r="I82">
        <f t="shared" si="23"/>
        <v>0.25</v>
      </c>
      <c r="K82">
        <f t="shared" si="24"/>
        <v>0.13430583501006038</v>
      </c>
      <c r="M82" s="4">
        <f t="shared" si="25"/>
        <v>467</v>
      </c>
      <c r="N82">
        <f t="shared" si="26"/>
        <v>0.93963782696177067</v>
      </c>
      <c r="O82" s="3">
        <v>38279</v>
      </c>
      <c r="P82">
        <v>0.90700000000000003</v>
      </c>
      <c r="R82" s="3">
        <v>38279</v>
      </c>
      <c r="S82">
        <v>0.90700000000000003</v>
      </c>
      <c r="T82">
        <f t="shared" si="19"/>
        <v>28</v>
      </c>
      <c r="U82">
        <f t="shared" si="27"/>
        <v>0.875</v>
      </c>
      <c r="W82">
        <f t="shared" si="28"/>
        <v>6.4637826961770672E-2</v>
      </c>
      <c r="Y82" s="4">
        <f t="shared" si="29"/>
        <v>29</v>
      </c>
      <c r="Z82">
        <f t="shared" si="30"/>
        <v>5.8350100603621731E-2</v>
      </c>
      <c r="AA82" s="3">
        <v>38279</v>
      </c>
      <c r="AB82">
        <v>0.3</v>
      </c>
      <c r="AD82" s="3">
        <v>38279</v>
      </c>
      <c r="AE82">
        <v>0.3</v>
      </c>
      <c r="AF82">
        <f t="shared" si="20"/>
        <v>5</v>
      </c>
      <c r="AG82">
        <f t="shared" si="31"/>
        <v>0.15625</v>
      </c>
      <c r="AI82">
        <f t="shared" si="32"/>
        <v>9.7899899396378276E-2</v>
      </c>
    </row>
    <row r="83" spans="1:36" hidden="1" x14ac:dyDescent="0.3">
      <c r="A83">
        <f t="shared" si="21"/>
        <v>399</v>
      </c>
      <c r="B83">
        <f t="shared" si="22"/>
        <v>0.80281690140845074</v>
      </c>
      <c r="C83" s="3">
        <v>38280</v>
      </c>
      <c r="D83">
        <v>19.8</v>
      </c>
      <c r="F83" s="3">
        <v>38280</v>
      </c>
      <c r="G83">
        <v>19.8</v>
      </c>
      <c r="H83">
        <f t="shared" si="18"/>
        <v>20</v>
      </c>
      <c r="I83">
        <f t="shared" si="23"/>
        <v>0.625</v>
      </c>
      <c r="K83">
        <f t="shared" si="24"/>
        <v>0.17781690140845074</v>
      </c>
      <c r="M83" s="4">
        <f t="shared" si="25"/>
        <v>383</v>
      </c>
      <c r="N83">
        <f t="shared" si="26"/>
        <v>0.77062374245472842</v>
      </c>
      <c r="O83" s="3">
        <v>38280</v>
      </c>
      <c r="P83">
        <v>0.76400000000000001</v>
      </c>
      <c r="R83" s="3">
        <v>38280</v>
      </c>
      <c r="S83">
        <v>0.76400000000000001</v>
      </c>
      <c r="T83">
        <f t="shared" si="19"/>
        <v>24</v>
      </c>
      <c r="U83">
        <f t="shared" si="27"/>
        <v>0.75</v>
      </c>
      <c r="W83">
        <f t="shared" si="28"/>
        <v>2.0623742454728422E-2</v>
      </c>
      <c r="Y83" s="4">
        <f t="shared" si="29"/>
        <v>18</v>
      </c>
      <c r="Z83">
        <f t="shared" si="30"/>
        <v>3.6217303822937627E-2</v>
      </c>
      <c r="AA83" s="3">
        <v>38280</v>
      </c>
      <c r="AB83">
        <v>0.2</v>
      </c>
      <c r="AD83" s="3">
        <v>38280</v>
      </c>
      <c r="AE83">
        <v>0.2</v>
      </c>
      <c r="AF83">
        <f t="shared" si="20"/>
        <v>3</v>
      </c>
      <c r="AG83">
        <f t="shared" si="31"/>
        <v>9.375E-2</v>
      </c>
      <c r="AI83">
        <f t="shared" si="32"/>
        <v>5.7532696177062373E-2</v>
      </c>
    </row>
    <row r="84" spans="1:36" hidden="1" x14ac:dyDescent="0.3">
      <c r="A84">
        <f t="shared" si="21"/>
        <v>355</v>
      </c>
      <c r="B84">
        <f t="shared" si="22"/>
        <v>0.7142857142857143</v>
      </c>
      <c r="C84" s="3">
        <v>38281</v>
      </c>
      <c r="D84">
        <v>19.100000000000001</v>
      </c>
      <c r="F84" s="3">
        <v>38281</v>
      </c>
      <c r="G84">
        <v>19.100000000000001</v>
      </c>
      <c r="H84">
        <f t="shared" si="18"/>
        <v>14</v>
      </c>
      <c r="I84">
        <f t="shared" si="23"/>
        <v>0.4375</v>
      </c>
      <c r="K84">
        <f t="shared" si="24"/>
        <v>0.2767857142857143</v>
      </c>
      <c r="M84" s="4">
        <f t="shared" si="25"/>
        <v>312</v>
      </c>
      <c r="N84">
        <f t="shared" si="26"/>
        <v>0.62776659959758552</v>
      </c>
      <c r="O84" s="3">
        <v>38281</v>
      </c>
      <c r="P84">
        <v>0.69899999999999995</v>
      </c>
      <c r="R84" s="3">
        <v>38281</v>
      </c>
      <c r="S84">
        <v>0.69899999999999995</v>
      </c>
      <c r="T84">
        <f t="shared" si="19"/>
        <v>19</v>
      </c>
      <c r="U84">
        <f t="shared" si="27"/>
        <v>0.59375</v>
      </c>
      <c r="W84">
        <f t="shared" si="28"/>
        <v>3.4016599597585517E-2</v>
      </c>
      <c r="Y84" s="4">
        <f t="shared" si="29"/>
        <v>53</v>
      </c>
      <c r="Z84">
        <f t="shared" si="30"/>
        <v>0.10663983903420524</v>
      </c>
      <c r="AA84" s="3">
        <v>38281</v>
      </c>
      <c r="AB84">
        <v>0.5</v>
      </c>
      <c r="AD84" s="3">
        <v>38281</v>
      </c>
      <c r="AE84">
        <v>0.5</v>
      </c>
      <c r="AF84">
        <f t="shared" si="20"/>
        <v>7</v>
      </c>
      <c r="AG84">
        <f t="shared" si="31"/>
        <v>0.21875</v>
      </c>
      <c r="AI84">
        <f t="shared" si="32"/>
        <v>0.11211016096579476</v>
      </c>
    </row>
    <row r="85" spans="1:36" hidden="1" x14ac:dyDescent="0.3">
      <c r="A85">
        <f t="shared" si="21"/>
        <v>448</v>
      </c>
      <c r="B85">
        <f t="shared" si="22"/>
        <v>0.90140845070422537</v>
      </c>
      <c r="C85" s="3">
        <v>38282</v>
      </c>
      <c r="D85">
        <v>20.8</v>
      </c>
      <c r="F85" s="3">
        <v>38282</v>
      </c>
      <c r="G85">
        <v>20.8</v>
      </c>
      <c r="H85">
        <f t="shared" si="18"/>
        <v>28</v>
      </c>
      <c r="I85">
        <f t="shared" si="23"/>
        <v>0.875</v>
      </c>
      <c r="K85">
        <f t="shared" si="24"/>
        <v>2.6408450704225372E-2</v>
      </c>
      <c r="M85" s="4">
        <f t="shared" si="25"/>
        <v>229</v>
      </c>
      <c r="N85">
        <f t="shared" si="26"/>
        <v>0.46076458752515093</v>
      </c>
      <c r="O85" s="3">
        <v>38282</v>
      </c>
      <c r="P85">
        <v>0.63400000000000001</v>
      </c>
      <c r="R85" s="3">
        <v>38282</v>
      </c>
      <c r="S85">
        <v>0.63400000000000001</v>
      </c>
      <c r="T85">
        <f t="shared" si="19"/>
        <v>7</v>
      </c>
      <c r="U85">
        <f t="shared" si="27"/>
        <v>0.21875</v>
      </c>
      <c r="W85">
        <f t="shared" si="28"/>
        <v>0.24201458752515093</v>
      </c>
      <c r="Y85" s="4">
        <f t="shared" si="29"/>
        <v>53</v>
      </c>
      <c r="Z85">
        <f t="shared" si="30"/>
        <v>0.10663983903420524</v>
      </c>
      <c r="AA85" s="3">
        <v>38282</v>
      </c>
      <c r="AB85">
        <v>0.5</v>
      </c>
      <c r="AD85" s="3">
        <v>38282</v>
      </c>
      <c r="AE85">
        <v>0.5</v>
      </c>
      <c r="AF85">
        <f t="shared" si="20"/>
        <v>7</v>
      </c>
      <c r="AG85">
        <f t="shared" si="31"/>
        <v>0.21875</v>
      </c>
      <c r="AI85">
        <f t="shared" si="32"/>
        <v>0.11211016096579476</v>
      </c>
    </row>
    <row r="86" spans="1:36" hidden="1" x14ac:dyDescent="0.3">
      <c r="A86">
        <f t="shared" si="21"/>
        <v>417</v>
      </c>
      <c r="B86">
        <f t="shared" si="22"/>
        <v>0.83903420523138827</v>
      </c>
      <c r="C86" s="3">
        <v>38283</v>
      </c>
      <c r="D86">
        <v>20.100000000000001</v>
      </c>
      <c r="F86" s="3">
        <v>38283</v>
      </c>
      <c r="G86">
        <v>20.100000000000001</v>
      </c>
      <c r="H86">
        <f t="shared" si="18"/>
        <v>21</v>
      </c>
      <c r="I86">
        <f t="shared" si="23"/>
        <v>0.65625</v>
      </c>
      <c r="K86">
        <f t="shared" si="24"/>
        <v>0.18278420523138827</v>
      </c>
      <c r="M86" s="4">
        <f t="shared" si="25"/>
        <v>308</v>
      </c>
      <c r="N86">
        <f t="shared" si="26"/>
        <v>0.61971830985915488</v>
      </c>
      <c r="O86" s="3">
        <v>38283</v>
      </c>
      <c r="P86">
        <v>0.69299999999999995</v>
      </c>
      <c r="R86" s="3">
        <v>38283</v>
      </c>
      <c r="S86">
        <v>0.69299999999999995</v>
      </c>
      <c r="T86">
        <f t="shared" si="19"/>
        <v>18</v>
      </c>
      <c r="U86">
        <f t="shared" si="27"/>
        <v>0.5625</v>
      </c>
      <c r="W86">
        <f t="shared" si="28"/>
        <v>5.7218309859154881E-2</v>
      </c>
      <c r="Y86" s="4">
        <f t="shared" si="29"/>
        <v>111</v>
      </c>
      <c r="Z86">
        <f t="shared" si="30"/>
        <v>0.22334004024144868</v>
      </c>
      <c r="AA86" s="3">
        <v>38283</v>
      </c>
      <c r="AB86">
        <v>0.9</v>
      </c>
      <c r="AD86" s="3">
        <v>38283</v>
      </c>
      <c r="AE86">
        <v>0.9</v>
      </c>
      <c r="AF86">
        <f t="shared" si="20"/>
        <v>17</v>
      </c>
      <c r="AG86">
        <f t="shared" si="31"/>
        <v>0.53125</v>
      </c>
      <c r="AI86">
        <f t="shared" si="32"/>
        <v>0.30790995975855129</v>
      </c>
    </row>
    <row r="87" spans="1:36" hidden="1" x14ac:dyDescent="0.3">
      <c r="A87">
        <f t="shared" si="21"/>
        <v>442</v>
      </c>
      <c r="B87">
        <f t="shared" si="22"/>
        <v>0.88933601609657953</v>
      </c>
      <c r="C87" s="3">
        <v>38284</v>
      </c>
      <c r="D87">
        <v>20.6</v>
      </c>
      <c r="F87" s="3">
        <v>38284</v>
      </c>
      <c r="G87">
        <v>20.6</v>
      </c>
      <c r="H87">
        <f t="shared" si="18"/>
        <v>25</v>
      </c>
      <c r="I87">
        <f t="shared" si="23"/>
        <v>0.78125</v>
      </c>
      <c r="K87">
        <f t="shared" si="24"/>
        <v>0.10808601609657953</v>
      </c>
      <c r="M87" s="4">
        <f t="shared" si="25"/>
        <v>230</v>
      </c>
      <c r="N87">
        <f t="shared" si="26"/>
        <v>0.46277665995975853</v>
      </c>
      <c r="O87" s="3">
        <v>38284</v>
      </c>
      <c r="P87">
        <v>0.63500000000000001</v>
      </c>
      <c r="R87" s="3">
        <v>38284</v>
      </c>
      <c r="S87">
        <v>0.63500000000000001</v>
      </c>
      <c r="T87">
        <f t="shared" si="19"/>
        <v>8</v>
      </c>
      <c r="U87">
        <f t="shared" si="27"/>
        <v>0.25</v>
      </c>
      <c r="W87">
        <f t="shared" si="28"/>
        <v>0.21277665995975853</v>
      </c>
      <c r="Y87" s="4">
        <f t="shared" si="29"/>
        <v>281</v>
      </c>
      <c r="Z87">
        <f t="shared" si="30"/>
        <v>0.56539235412474853</v>
      </c>
      <c r="AA87" s="3">
        <v>38284</v>
      </c>
      <c r="AB87">
        <v>1.5</v>
      </c>
      <c r="AD87" s="3">
        <v>38284</v>
      </c>
      <c r="AE87">
        <v>1.5</v>
      </c>
      <c r="AF87">
        <f t="shared" si="20"/>
        <v>27</v>
      </c>
      <c r="AG87">
        <f t="shared" si="31"/>
        <v>0.84375</v>
      </c>
      <c r="AI87">
        <f t="shared" si="32"/>
        <v>0.27835764587525147</v>
      </c>
    </row>
    <row r="88" spans="1:36" hidden="1" x14ac:dyDescent="0.3">
      <c r="A88">
        <f t="shared" si="21"/>
        <v>432</v>
      </c>
      <c r="B88">
        <f t="shared" si="22"/>
        <v>0.86921529175050305</v>
      </c>
      <c r="C88" s="3">
        <v>38285</v>
      </c>
      <c r="D88">
        <v>20.3</v>
      </c>
      <c r="F88" s="3">
        <v>38285</v>
      </c>
      <c r="G88">
        <v>20.3</v>
      </c>
      <c r="H88">
        <f t="shared" si="18"/>
        <v>24</v>
      </c>
      <c r="I88">
        <f t="shared" si="23"/>
        <v>0.75</v>
      </c>
      <c r="K88">
        <f t="shared" si="24"/>
        <v>0.11921529175050305</v>
      </c>
      <c r="M88" s="4">
        <f t="shared" si="25"/>
        <v>242</v>
      </c>
      <c r="N88">
        <f t="shared" si="26"/>
        <v>0.48692152917505033</v>
      </c>
      <c r="O88" s="3">
        <v>38285</v>
      </c>
      <c r="P88">
        <v>0.64200000000000002</v>
      </c>
      <c r="R88" s="3">
        <v>38285</v>
      </c>
      <c r="S88">
        <v>0.64200000000000002</v>
      </c>
      <c r="T88">
        <f t="shared" si="19"/>
        <v>10</v>
      </c>
      <c r="U88">
        <f t="shared" si="27"/>
        <v>0.3125</v>
      </c>
      <c r="W88">
        <f t="shared" si="28"/>
        <v>0.17442152917505033</v>
      </c>
      <c r="Y88" s="4">
        <f t="shared" si="29"/>
        <v>129</v>
      </c>
      <c r="Z88">
        <f t="shared" si="30"/>
        <v>0.2595573440643863</v>
      </c>
      <c r="AA88" s="3">
        <v>38285</v>
      </c>
      <c r="AB88">
        <v>1</v>
      </c>
      <c r="AD88" s="3">
        <v>38285</v>
      </c>
      <c r="AE88">
        <v>1</v>
      </c>
      <c r="AF88">
        <f t="shared" si="20"/>
        <v>18</v>
      </c>
      <c r="AG88">
        <f t="shared" si="31"/>
        <v>0.5625</v>
      </c>
      <c r="AI88">
        <f t="shared" si="32"/>
        <v>0.3029426559356137</v>
      </c>
    </row>
    <row r="89" spans="1:36" hidden="1" x14ac:dyDescent="0.3">
      <c r="A89">
        <f t="shared" si="21"/>
        <v>220</v>
      </c>
      <c r="B89">
        <f t="shared" si="22"/>
        <v>0.44265593561368211</v>
      </c>
      <c r="C89" s="3">
        <v>38286</v>
      </c>
      <c r="D89">
        <v>17.2</v>
      </c>
      <c r="F89" s="3">
        <v>38286</v>
      </c>
      <c r="G89">
        <v>17.2</v>
      </c>
      <c r="H89">
        <f t="shared" si="18"/>
        <v>9</v>
      </c>
      <c r="I89">
        <f t="shared" si="23"/>
        <v>0.28125</v>
      </c>
      <c r="K89">
        <f t="shared" si="24"/>
        <v>0.16140593561368211</v>
      </c>
      <c r="M89" s="4">
        <f t="shared" si="25"/>
        <v>333</v>
      </c>
      <c r="N89">
        <f t="shared" si="26"/>
        <v>0.67002012072434602</v>
      </c>
      <c r="O89" s="3">
        <v>38286</v>
      </c>
      <c r="P89">
        <v>0.71899999999999997</v>
      </c>
      <c r="R89" s="3">
        <v>38286</v>
      </c>
      <c r="S89">
        <v>0.71899999999999997</v>
      </c>
      <c r="T89">
        <f t="shared" si="19"/>
        <v>20</v>
      </c>
      <c r="U89">
        <f t="shared" si="27"/>
        <v>0.625</v>
      </c>
      <c r="W89">
        <f t="shared" si="28"/>
        <v>4.5020120724346024E-2</v>
      </c>
      <c r="Y89" s="4">
        <f t="shared" si="29"/>
        <v>129</v>
      </c>
      <c r="Z89">
        <f t="shared" si="30"/>
        <v>0.2595573440643863</v>
      </c>
      <c r="AA89" s="3">
        <v>38286</v>
      </c>
      <c r="AB89">
        <v>1</v>
      </c>
      <c r="AD89" s="3">
        <v>38286</v>
      </c>
      <c r="AE89">
        <v>1</v>
      </c>
      <c r="AF89">
        <f t="shared" si="20"/>
        <v>18</v>
      </c>
      <c r="AG89">
        <f t="shared" si="31"/>
        <v>0.5625</v>
      </c>
      <c r="AI89">
        <f t="shared" si="32"/>
        <v>0.3029426559356137</v>
      </c>
    </row>
    <row r="90" spans="1:36" hidden="1" x14ac:dyDescent="0.3">
      <c r="A90">
        <f t="shared" si="21"/>
        <v>367</v>
      </c>
      <c r="B90">
        <f t="shared" si="22"/>
        <v>0.73843058350100599</v>
      </c>
      <c r="C90" s="3">
        <v>38287</v>
      </c>
      <c r="D90">
        <v>19.3</v>
      </c>
      <c r="F90" s="3">
        <v>38287</v>
      </c>
      <c r="G90">
        <v>19.3</v>
      </c>
      <c r="H90">
        <f t="shared" si="18"/>
        <v>16</v>
      </c>
      <c r="I90">
        <f t="shared" si="23"/>
        <v>0.5</v>
      </c>
      <c r="K90">
        <f t="shared" si="24"/>
        <v>0.23843058350100599</v>
      </c>
      <c r="M90" s="4">
        <f t="shared" si="25"/>
        <v>236</v>
      </c>
      <c r="N90">
        <f t="shared" si="26"/>
        <v>0.47484909456740443</v>
      </c>
      <c r="O90" s="3">
        <v>38287</v>
      </c>
      <c r="P90">
        <v>0.64</v>
      </c>
      <c r="R90" s="3">
        <v>38287</v>
      </c>
      <c r="S90">
        <v>0.64</v>
      </c>
      <c r="T90">
        <f t="shared" si="19"/>
        <v>9</v>
      </c>
      <c r="U90">
        <f t="shared" si="27"/>
        <v>0.28125</v>
      </c>
      <c r="W90">
        <f t="shared" si="28"/>
        <v>0.19359909456740443</v>
      </c>
      <c r="Y90" s="4">
        <f t="shared" si="29"/>
        <v>129</v>
      </c>
      <c r="Z90">
        <f t="shared" si="30"/>
        <v>0.2595573440643863</v>
      </c>
      <c r="AA90" s="3">
        <v>38287</v>
      </c>
      <c r="AB90">
        <v>1</v>
      </c>
      <c r="AD90" s="3">
        <v>38287</v>
      </c>
      <c r="AE90">
        <v>1</v>
      </c>
      <c r="AF90">
        <f t="shared" si="20"/>
        <v>18</v>
      </c>
      <c r="AG90">
        <f t="shared" si="31"/>
        <v>0.5625</v>
      </c>
      <c r="AI90">
        <f t="shared" si="32"/>
        <v>0.3029426559356137</v>
      </c>
    </row>
    <row r="91" spans="1:36" hidden="1" x14ac:dyDescent="0.3">
      <c r="A91">
        <f t="shared" si="21"/>
        <v>333</v>
      </c>
      <c r="B91">
        <f t="shared" si="22"/>
        <v>0.67002012072434602</v>
      </c>
      <c r="C91" s="3">
        <v>38288</v>
      </c>
      <c r="D91">
        <v>18.8</v>
      </c>
      <c r="F91" s="3">
        <v>38288</v>
      </c>
      <c r="G91">
        <v>18.8</v>
      </c>
      <c r="H91">
        <f t="shared" si="18"/>
        <v>12</v>
      </c>
      <c r="I91">
        <f t="shared" si="23"/>
        <v>0.375</v>
      </c>
      <c r="K91">
        <f t="shared" si="24"/>
        <v>0.29502012072434602</v>
      </c>
      <c r="M91" s="4">
        <f t="shared" si="25"/>
        <v>290</v>
      </c>
      <c r="N91">
        <f t="shared" si="26"/>
        <v>0.58350100603621735</v>
      </c>
      <c r="O91" s="3">
        <v>38288</v>
      </c>
      <c r="P91">
        <v>0.68400000000000005</v>
      </c>
      <c r="R91" s="3">
        <v>38288</v>
      </c>
      <c r="S91">
        <v>0.68400000000000005</v>
      </c>
      <c r="T91">
        <f t="shared" si="19"/>
        <v>15</v>
      </c>
      <c r="U91">
        <f t="shared" si="27"/>
        <v>0.46875</v>
      </c>
      <c r="W91">
        <f t="shared" si="28"/>
        <v>0.11475100603621735</v>
      </c>
      <c r="Y91" s="4">
        <f t="shared" si="29"/>
        <v>97</v>
      </c>
      <c r="Z91">
        <f t="shared" si="30"/>
        <v>0.19517102615694165</v>
      </c>
      <c r="AA91" s="3">
        <v>38288</v>
      </c>
      <c r="AB91">
        <v>0.8</v>
      </c>
      <c r="AD91" s="3">
        <v>38288</v>
      </c>
      <c r="AE91">
        <v>0.8</v>
      </c>
      <c r="AF91">
        <f t="shared" si="20"/>
        <v>14</v>
      </c>
      <c r="AG91">
        <f t="shared" si="31"/>
        <v>0.4375</v>
      </c>
      <c r="AI91">
        <f t="shared" si="32"/>
        <v>0.24232897384305835</v>
      </c>
    </row>
    <row r="92" spans="1:36" hidden="1" x14ac:dyDescent="0.3">
      <c r="A92">
        <f t="shared" si="21"/>
        <v>312</v>
      </c>
      <c r="B92">
        <f t="shared" si="22"/>
        <v>0.62776659959758552</v>
      </c>
      <c r="C92" s="3">
        <v>38289</v>
      </c>
      <c r="D92">
        <v>18.399999999999999</v>
      </c>
      <c r="F92" s="3">
        <v>38289</v>
      </c>
      <c r="G92">
        <v>18.399999999999999</v>
      </c>
      <c r="H92">
        <f t="shared" si="18"/>
        <v>10</v>
      </c>
      <c r="I92">
        <f t="shared" si="23"/>
        <v>0.3125</v>
      </c>
      <c r="K92">
        <f t="shared" si="24"/>
        <v>0.31526659959758552</v>
      </c>
      <c r="M92" s="4">
        <f t="shared" si="25"/>
        <v>342</v>
      </c>
      <c r="N92">
        <f t="shared" si="26"/>
        <v>0.68812877263581484</v>
      </c>
      <c r="O92" s="3">
        <v>38289</v>
      </c>
      <c r="P92">
        <v>0.72799999999999998</v>
      </c>
      <c r="R92" s="3">
        <v>38289</v>
      </c>
      <c r="S92">
        <v>0.72799999999999998</v>
      </c>
      <c r="T92">
        <f t="shared" si="19"/>
        <v>21</v>
      </c>
      <c r="U92">
        <f t="shared" si="27"/>
        <v>0.65625</v>
      </c>
      <c r="W92">
        <f t="shared" si="28"/>
        <v>3.1878772635814845E-2</v>
      </c>
      <c r="Y92" s="4">
        <f t="shared" si="29"/>
        <v>65</v>
      </c>
      <c r="Z92">
        <f t="shared" si="30"/>
        <v>0.13078470824949698</v>
      </c>
      <c r="AA92" s="3">
        <v>38289</v>
      </c>
      <c r="AB92">
        <v>0.6</v>
      </c>
      <c r="AD92" s="3">
        <v>38289</v>
      </c>
      <c r="AE92">
        <v>0.6</v>
      </c>
      <c r="AF92">
        <f t="shared" si="20"/>
        <v>9</v>
      </c>
      <c r="AG92">
        <f t="shared" si="31"/>
        <v>0.28125</v>
      </c>
      <c r="AI92">
        <f t="shared" si="32"/>
        <v>0.15046529175050302</v>
      </c>
    </row>
    <row r="93" spans="1:36" hidden="1" x14ac:dyDescent="0.3">
      <c r="A93">
        <f t="shared" si="21"/>
        <v>333</v>
      </c>
      <c r="B93">
        <f t="shared" si="22"/>
        <v>0.67002012072434602</v>
      </c>
      <c r="C93" s="3">
        <v>38290</v>
      </c>
      <c r="D93">
        <v>18.8</v>
      </c>
      <c r="F93" s="3">
        <v>38290</v>
      </c>
      <c r="G93">
        <v>18.8</v>
      </c>
      <c r="H93">
        <f t="shared" si="18"/>
        <v>12</v>
      </c>
      <c r="I93">
        <f t="shared" si="23"/>
        <v>0.375</v>
      </c>
      <c r="K93">
        <f t="shared" si="24"/>
        <v>0.29502012072434602</v>
      </c>
      <c r="M93" s="4">
        <f t="shared" si="25"/>
        <v>271</v>
      </c>
      <c r="N93">
        <f t="shared" si="26"/>
        <v>0.54527162977867205</v>
      </c>
      <c r="O93" s="3">
        <v>38290</v>
      </c>
      <c r="P93">
        <v>0.66300000000000003</v>
      </c>
      <c r="R93" s="3">
        <v>38290</v>
      </c>
      <c r="S93">
        <v>0.66300000000000003</v>
      </c>
      <c r="T93">
        <f t="shared" si="19"/>
        <v>12</v>
      </c>
      <c r="U93">
        <f t="shared" si="27"/>
        <v>0.375</v>
      </c>
      <c r="W93">
        <f t="shared" si="28"/>
        <v>0.17027162977867205</v>
      </c>
      <c r="Y93" s="4">
        <f t="shared" si="29"/>
        <v>29</v>
      </c>
      <c r="Z93">
        <f t="shared" si="30"/>
        <v>5.8350100603621731E-2</v>
      </c>
      <c r="AA93" s="3">
        <v>38290</v>
      </c>
      <c r="AB93">
        <v>0.3</v>
      </c>
      <c r="AD93" s="3">
        <v>38290</v>
      </c>
      <c r="AE93">
        <v>0.3</v>
      </c>
      <c r="AF93">
        <f t="shared" si="20"/>
        <v>5</v>
      </c>
      <c r="AG93">
        <f t="shared" si="31"/>
        <v>0.15625</v>
      </c>
      <c r="AI93">
        <f t="shared" si="32"/>
        <v>9.7899899396378276E-2</v>
      </c>
    </row>
    <row r="94" spans="1:36" x14ac:dyDescent="0.3">
      <c r="A94" s="1">
        <f t="shared" si="21"/>
        <v>446</v>
      </c>
      <c r="B94" s="1">
        <f t="shared" si="22"/>
        <v>0.89738430583501005</v>
      </c>
      <c r="C94" s="5">
        <v>38291</v>
      </c>
      <c r="D94" s="1">
        <v>20.7</v>
      </c>
      <c r="E94" s="1"/>
      <c r="F94" s="5">
        <v>38291</v>
      </c>
      <c r="G94" s="1">
        <v>20.7</v>
      </c>
      <c r="H94" s="1">
        <f t="shared" si="18"/>
        <v>26</v>
      </c>
      <c r="I94" s="1">
        <f t="shared" si="23"/>
        <v>0.8125</v>
      </c>
      <c r="J94" s="1"/>
      <c r="K94" s="1">
        <f t="shared" si="24"/>
        <v>8.4884305835010054E-2</v>
      </c>
      <c r="L94" s="1">
        <f>SUM(K64:K94)</f>
        <v>5.0644491951710267</v>
      </c>
      <c r="M94" s="2">
        <f t="shared" si="25"/>
        <v>192</v>
      </c>
      <c r="N94" s="1">
        <f t="shared" si="26"/>
        <v>0.38631790744466799</v>
      </c>
      <c r="O94" s="5">
        <v>38291</v>
      </c>
      <c r="P94" s="1">
        <v>0.60199999999999998</v>
      </c>
      <c r="Q94" s="1"/>
      <c r="R94" s="5">
        <v>38291</v>
      </c>
      <c r="S94" s="1">
        <v>0.60199999999999998</v>
      </c>
      <c r="T94" s="1">
        <f t="shared" si="19"/>
        <v>6</v>
      </c>
      <c r="U94" s="1">
        <f t="shared" si="27"/>
        <v>0.1875</v>
      </c>
      <c r="V94" s="1"/>
      <c r="W94" s="1">
        <f t="shared" si="28"/>
        <v>0.19881790744466799</v>
      </c>
      <c r="X94" s="1">
        <f>SUM(W64:W94)</f>
        <v>3.1186493963782693</v>
      </c>
      <c r="Y94" s="2">
        <f t="shared" si="29"/>
        <v>1</v>
      </c>
      <c r="Z94" s="1">
        <f t="shared" si="30"/>
        <v>2.012072434607646E-3</v>
      </c>
      <c r="AA94" s="5">
        <v>38291</v>
      </c>
      <c r="AB94" s="1">
        <v>0</v>
      </c>
      <c r="AC94" s="1"/>
      <c r="AD94" s="5">
        <v>38291</v>
      </c>
      <c r="AE94" s="1">
        <v>0</v>
      </c>
      <c r="AF94" s="1">
        <f t="shared" si="20"/>
        <v>1</v>
      </c>
      <c r="AG94" s="1">
        <f t="shared" si="31"/>
        <v>3.125E-2</v>
      </c>
      <c r="AH94" s="1"/>
      <c r="AI94" s="1">
        <f t="shared" si="32"/>
        <v>2.9237927565392355E-2</v>
      </c>
      <c r="AJ94" s="1">
        <f>SUM(AI64:AI94)</f>
        <v>6.1649899396378292</v>
      </c>
    </row>
    <row r="95" spans="1:36" hidden="1" x14ac:dyDescent="0.3">
      <c r="A95">
        <f t="shared" si="21"/>
        <v>96</v>
      </c>
      <c r="B95">
        <f t="shared" si="22"/>
        <v>0.19315895372233399</v>
      </c>
      <c r="C95" s="3">
        <v>38626</v>
      </c>
      <c r="D95">
        <v>14.4</v>
      </c>
      <c r="F95" s="3">
        <v>38626</v>
      </c>
      <c r="G95">
        <v>14.4</v>
      </c>
      <c r="H95">
        <f>_xlfn.RANK.EQ(G95,$G$95:$G$125,1)</f>
        <v>6</v>
      </c>
      <c r="I95">
        <f t="shared" si="23"/>
        <v>0.1875</v>
      </c>
      <c r="K95">
        <f t="shared" si="24"/>
        <v>5.6589537223339925E-3</v>
      </c>
      <c r="M95" s="4">
        <f t="shared" si="25"/>
        <v>201</v>
      </c>
      <c r="N95">
        <f t="shared" si="26"/>
        <v>0.40442655935613681</v>
      </c>
      <c r="O95" s="3">
        <v>38626</v>
      </c>
      <c r="P95">
        <v>0.61099999999999999</v>
      </c>
      <c r="R95" s="3">
        <v>38626</v>
      </c>
      <c r="S95">
        <v>0.61099999999999999</v>
      </c>
      <c r="T95">
        <f>_xlfn.RANK.EQ(S95,$S$95:$S$125,1)</f>
        <v>13</v>
      </c>
      <c r="U95">
        <f t="shared" si="27"/>
        <v>0.40625</v>
      </c>
      <c r="W95">
        <f t="shared" si="28"/>
        <v>1.8234406438631945E-3</v>
      </c>
      <c r="Y95" s="4">
        <f t="shared" si="29"/>
        <v>494</v>
      </c>
      <c r="Z95">
        <f t="shared" si="30"/>
        <v>0.99396378269617702</v>
      </c>
      <c r="AA95" s="3">
        <v>38626</v>
      </c>
      <c r="AB95">
        <v>5.7</v>
      </c>
      <c r="AD95" s="3">
        <v>38626</v>
      </c>
      <c r="AE95">
        <v>5.7</v>
      </c>
      <c r="AF95">
        <f>_xlfn.RANK.EQ(AE95,$AE$95:$AE$125,1)</f>
        <v>31</v>
      </c>
      <c r="AG95">
        <f t="shared" si="31"/>
        <v>0.96875</v>
      </c>
      <c r="AI95">
        <f t="shared" si="32"/>
        <v>2.5213782696177023E-2</v>
      </c>
    </row>
    <row r="96" spans="1:36" hidden="1" x14ac:dyDescent="0.3">
      <c r="A96">
        <f t="shared" si="21"/>
        <v>333</v>
      </c>
      <c r="B96">
        <f t="shared" si="22"/>
        <v>0.67002012072434602</v>
      </c>
      <c r="C96" s="3">
        <v>38627</v>
      </c>
      <c r="D96">
        <v>18.8</v>
      </c>
      <c r="F96" s="3">
        <v>38627</v>
      </c>
      <c r="G96">
        <v>18.8</v>
      </c>
      <c r="H96">
        <f t="shared" ref="H96:H125" si="33">_xlfn.RANK.EQ(G96,$G$95:$G$125,1)</f>
        <v>25</v>
      </c>
      <c r="I96">
        <f t="shared" si="23"/>
        <v>0.78125</v>
      </c>
      <c r="K96">
        <f t="shared" si="24"/>
        <v>0.11122987927565398</v>
      </c>
      <c r="M96" s="4">
        <f t="shared" si="25"/>
        <v>91</v>
      </c>
      <c r="N96">
        <f t="shared" si="26"/>
        <v>0.18309859154929578</v>
      </c>
      <c r="O96" s="3">
        <v>38627</v>
      </c>
      <c r="P96">
        <v>0.50800000000000001</v>
      </c>
      <c r="R96" s="3">
        <v>38627</v>
      </c>
      <c r="S96">
        <v>0.50800000000000001</v>
      </c>
      <c r="T96">
        <f t="shared" ref="T96:T125" si="34">_xlfn.RANK.EQ(S96,$S$95:$S$125,1)</f>
        <v>7</v>
      </c>
      <c r="U96">
        <f t="shared" si="27"/>
        <v>0.21875</v>
      </c>
      <c r="W96">
        <f t="shared" si="28"/>
        <v>3.5651408450704219E-2</v>
      </c>
      <c r="Y96" s="4">
        <f t="shared" si="29"/>
        <v>281</v>
      </c>
      <c r="Z96">
        <f t="shared" si="30"/>
        <v>0.56539235412474853</v>
      </c>
      <c r="AA96" s="3">
        <v>38627</v>
      </c>
      <c r="AB96">
        <v>1.5</v>
      </c>
      <c r="AD96" s="3">
        <v>38627</v>
      </c>
      <c r="AE96">
        <v>1.5</v>
      </c>
      <c r="AF96">
        <f t="shared" ref="AF96:AF125" si="35">_xlfn.RANK.EQ(AE96,$AE$95:$AE$125,1)</f>
        <v>23</v>
      </c>
      <c r="AG96">
        <f t="shared" si="31"/>
        <v>0.71875</v>
      </c>
      <c r="AI96">
        <f t="shared" si="32"/>
        <v>0.15335764587525147</v>
      </c>
    </row>
    <row r="97" spans="1:35" hidden="1" x14ac:dyDescent="0.3">
      <c r="A97">
        <f t="shared" si="21"/>
        <v>387</v>
      </c>
      <c r="B97">
        <f t="shared" si="22"/>
        <v>0.77867203219315895</v>
      </c>
      <c r="C97" s="3">
        <v>38628</v>
      </c>
      <c r="D97">
        <v>19.600000000000001</v>
      </c>
      <c r="F97" s="3">
        <v>38628</v>
      </c>
      <c r="G97">
        <v>19.600000000000001</v>
      </c>
      <c r="H97">
        <f t="shared" si="33"/>
        <v>28</v>
      </c>
      <c r="I97">
        <f t="shared" si="23"/>
        <v>0.875</v>
      </c>
      <c r="K97">
        <f t="shared" si="24"/>
        <v>9.6327967806841053E-2</v>
      </c>
      <c r="M97" s="4">
        <f t="shared" si="25"/>
        <v>148</v>
      </c>
      <c r="N97">
        <f t="shared" si="26"/>
        <v>0.2977867203219316</v>
      </c>
      <c r="O97" s="3">
        <v>38628</v>
      </c>
      <c r="P97">
        <v>0.56699999999999995</v>
      </c>
      <c r="R97" s="3">
        <v>38628</v>
      </c>
      <c r="S97">
        <v>0.56699999999999995</v>
      </c>
      <c r="T97">
        <f t="shared" si="34"/>
        <v>11</v>
      </c>
      <c r="U97">
        <f t="shared" si="27"/>
        <v>0.34375</v>
      </c>
      <c r="W97">
        <f t="shared" si="28"/>
        <v>4.5963279678068403E-2</v>
      </c>
      <c r="Y97" s="4">
        <f t="shared" si="29"/>
        <v>83</v>
      </c>
      <c r="Z97">
        <f t="shared" si="30"/>
        <v>0.16700201207243462</v>
      </c>
      <c r="AA97" s="3">
        <v>38628</v>
      </c>
      <c r="AB97">
        <v>0.7</v>
      </c>
      <c r="AD97" s="3">
        <v>38628</v>
      </c>
      <c r="AE97">
        <v>0.7</v>
      </c>
      <c r="AF97">
        <f t="shared" si="35"/>
        <v>11</v>
      </c>
      <c r="AG97">
        <f t="shared" si="31"/>
        <v>0.34375</v>
      </c>
      <c r="AI97">
        <f t="shared" si="32"/>
        <v>0.17674798792756538</v>
      </c>
    </row>
    <row r="98" spans="1:35" hidden="1" x14ac:dyDescent="0.3">
      <c r="A98">
        <f t="shared" si="21"/>
        <v>355</v>
      </c>
      <c r="B98">
        <f t="shared" si="22"/>
        <v>0.7142857142857143</v>
      </c>
      <c r="C98" s="3">
        <v>38629</v>
      </c>
      <c r="D98">
        <v>19.100000000000001</v>
      </c>
      <c r="F98" s="3">
        <v>38629</v>
      </c>
      <c r="G98">
        <v>19.100000000000001</v>
      </c>
      <c r="H98">
        <f t="shared" si="33"/>
        <v>27</v>
      </c>
      <c r="I98">
        <f t="shared" si="23"/>
        <v>0.84375</v>
      </c>
      <c r="K98">
        <f t="shared" si="24"/>
        <v>0.1294642857142857</v>
      </c>
      <c r="M98" s="4">
        <f t="shared" si="25"/>
        <v>257</v>
      </c>
      <c r="N98">
        <f t="shared" si="26"/>
        <v>0.51710261569416494</v>
      </c>
      <c r="O98" s="3">
        <v>38629</v>
      </c>
      <c r="P98">
        <v>0.65300000000000002</v>
      </c>
      <c r="R98" s="3">
        <v>38629</v>
      </c>
      <c r="S98">
        <v>0.65300000000000002</v>
      </c>
      <c r="T98">
        <f t="shared" si="34"/>
        <v>16</v>
      </c>
      <c r="U98">
        <f t="shared" si="27"/>
        <v>0.5</v>
      </c>
      <c r="W98">
        <f t="shared" si="28"/>
        <v>1.7102615694164935E-2</v>
      </c>
      <c r="Y98" s="4">
        <f t="shared" si="29"/>
        <v>29</v>
      </c>
      <c r="Z98">
        <f t="shared" si="30"/>
        <v>5.8350100603621731E-2</v>
      </c>
      <c r="AA98" s="3">
        <v>38629</v>
      </c>
      <c r="AB98">
        <v>0.3</v>
      </c>
      <c r="AD98" s="3">
        <v>38629</v>
      </c>
      <c r="AE98">
        <v>0.3</v>
      </c>
      <c r="AF98">
        <f t="shared" si="35"/>
        <v>3</v>
      </c>
      <c r="AG98">
        <f t="shared" si="31"/>
        <v>9.375E-2</v>
      </c>
      <c r="AI98">
        <f t="shared" si="32"/>
        <v>3.5399899396378269E-2</v>
      </c>
    </row>
    <row r="99" spans="1:35" hidden="1" x14ac:dyDescent="0.3">
      <c r="A99">
        <f t="shared" si="21"/>
        <v>399</v>
      </c>
      <c r="B99">
        <f t="shared" si="22"/>
        <v>0.80281690140845074</v>
      </c>
      <c r="C99" s="3">
        <v>38630</v>
      </c>
      <c r="D99">
        <v>19.8</v>
      </c>
      <c r="F99" s="3">
        <v>38630</v>
      </c>
      <c r="G99">
        <v>19.8</v>
      </c>
      <c r="H99">
        <f t="shared" si="33"/>
        <v>29</v>
      </c>
      <c r="I99">
        <f t="shared" si="23"/>
        <v>0.90625</v>
      </c>
      <c r="K99">
        <f t="shared" si="24"/>
        <v>0.10343309859154926</v>
      </c>
      <c r="M99" s="4">
        <f t="shared" si="25"/>
        <v>350</v>
      </c>
      <c r="N99">
        <f t="shared" si="26"/>
        <v>0.70422535211267601</v>
      </c>
      <c r="O99" s="3">
        <v>38630</v>
      </c>
      <c r="P99">
        <v>0.73499999999999999</v>
      </c>
      <c r="R99" s="3">
        <v>38630</v>
      </c>
      <c r="S99">
        <v>0.73499999999999999</v>
      </c>
      <c r="T99">
        <f t="shared" si="34"/>
        <v>26</v>
      </c>
      <c r="U99">
        <f t="shared" si="27"/>
        <v>0.8125</v>
      </c>
      <c r="W99">
        <f t="shared" si="28"/>
        <v>0.10827464788732399</v>
      </c>
      <c r="Y99" s="4">
        <f t="shared" si="29"/>
        <v>111</v>
      </c>
      <c r="Z99">
        <f t="shared" si="30"/>
        <v>0.22334004024144868</v>
      </c>
      <c r="AA99" s="3">
        <v>38630</v>
      </c>
      <c r="AB99">
        <v>0.9</v>
      </c>
      <c r="AD99" s="3">
        <v>38630</v>
      </c>
      <c r="AE99">
        <v>0.9</v>
      </c>
      <c r="AF99">
        <f t="shared" si="35"/>
        <v>13</v>
      </c>
      <c r="AG99">
        <f t="shared" si="31"/>
        <v>0.40625</v>
      </c>
      <c r="AI99">
        <f t="shared" si="32"/>
        <v>0.18290995975855132</v>
      </c>
    </row>
    <row r="100" spans="1:35" hidden="1" x14ac:dyDescent="0.3">
      <c r="A100">
        <f t="shared" si="21"/>
        <v>442</v>
      </c>
      <c r="B100">
        <f t="shared" si="22"/>
        <v>0.88933601609657953</v>
      </c>
      <c r="C100" s="3">
        <v>38631</v>
      </c>
      <c r="D100">
        <v>20.6</v>
      </c>
      <c r="F100" s="3">
        <v>38631</v>
      </c>
      <c r="G100">
        <v>20.6</v>
      </c>
      <c r="H100">
        <f t="shared" si="33"/>
        <v>31</v>
      </c>
      <c r="I100">
        <f t="shared" si="23"/>
        <v>0.96875</v>
      </c>
      <c r="K100">
        <f t="shared" si="24"/>
        <v>7.9413983903420471E-2</v>
      </c>
      <c r="M100" s="4">
        <f t="shared" si="25"/>
        <v>322</v>
      </c>
      <c r="N100">
        <f t="shared" si="26"/>
        <v>0.647887323943662</v>
      </c>
      <c r="O100" s="3">
        <v>38631</v>
      </c>
      <c r="P100">
        <v>0.71199999999999997</v>
      </c>
      <c r="R100" s="3">
        <v>38631</v>
      </c>
      <c r="S100">
        <v>0.71199999999999997</v>
      </c>
      <c r="T100">
        <f t="shared" si="34"/>
        <v>21</v>
      </c>
      <c r="U100">
        <f t="shared" si="27"/>
        <v>0.65625</v>
      </c>
      <c r="W100">
        <f t="shared" si="28"/>
        <v>8.3626760563380031E-3</v>
      </c>
      <c r="Y100" s="4">
        <f t="shared" si="29"/>
        <v>65</v>
      </c>
      <c r="Z100">
        <f t="shared" si="30"/>
        <v>0.13078470824949698</v>
      </c>
      <c r="AA100" s="3">
        <v>38631</v>
      </c>
      <c r="AB100">
        <v>0.6</v>
      </c>
      <c r="AD100" s="3">
        <v>38631</v>
      </c>
      <c r="AE100">
        <v>0.6</v>
      </c>
      <c r="AF100">
        <f t="shared" si="35"/>
        <v>6</v>
      </c>
      <c r="AG100">
        <f t="shared" si="31"/>
        <v>0.1875</v>
      </c>
      <c r="AI100">
        <f t="shared" si="32"/>
        <v>5.6715291750503022E-2</v>
      </c>
    </row>
    <row r="101" spans="1:35" hidden="1" x14ac:dyDescent="0.3">
      <c r="A101">
        <f t="shared" si="21"/>
        <v>417</v>
      </c>
      <c r="B101">
        <f t="shared" si="22"/>
        <v>0.83903420523138827</v>
      </c>
      <c r="C101" s="3">
        <v>38632</v>
      </c>
      <c r="D101">
        <v>20.100000000000001</v>
      </c>
      <c r="F101" s="3">
        <v>38632</v>
      </c>
      <c r="G101">
        <v>20.100000000000001</v>
      </c>
      <c r="H101">
        <f t="shared" si="33"/>
        <v>30</v>
      </c>
      <c r="I101">
        <f t="shared" si="23"/>
        <v>0.9375</v>
      </c>
      <c r="K101">
        <f t="shared" si="24"/>
        <v>9.8465794768611725E-2</v>
      </c>
      <c r="M101" s="4">
        <f t="shared" si="25"/>
        <v>172</v>
      </c>
      <c r="N101">
        <f t="shared" si="26"/>
        <v>0.34607645875251508</v>
      </c>
      <c r="O101" s="3">
        <v>38632</v>
      </c>
      <c r="P101">
        <v>0.58899999999999997</v>
      </c>
      <c r="R101" s="3">
        <v>38632</v>
      </c>
      <c r="S101">
        <v>0.58899999999999997</v>
      </c>
      <c r="T101">
        <f t="shared" si="34"/>
        <v>12</v>
      </c>
      <c r="U101">
        <f t="shared" si="27"/>
        <v>0.375</v>
      </c>
      <c r="W101">
        <f t="shared" si="28"/>
        <v>2.8923541247484919E-2</v>
      </c>
      <c r="Y101" s="4">
        <f t="shared" si="29"/>
        <v>129</v>
      </c>
      <c r="Z101">
        <f t="shared" si="30"/>
        <v>0.2595573440643863</v>
      </c>
      <c r="AA101" s="3">
        <v>38632</v>
      </c>
      <c r="AB101">
        <v>1</v>
      </c>
      <c r="AD101" s="3">
        <v>38632</v>
      </c>
      <c r="AE101">
        <v>1</v>
      </c>
      <c r="AF101">
        <f t="shared" si="35"/>
        <v>17</v>
      </c>
      <c r="AG101">
        <f t="shared" si="31"/>
        <v>0.53125</v>
      </c>
      <c r="AI101">
        <f t="shared" si="32"/>
        <v>0.2716926559356137</v>
      </c>
    </row>
    <row r="102" spans="1:35" hidden="1" x14ac:dyDescent="0.3">
      <c r="A102">
        <f t="shared" si="21"/>
        <v>176</v>
      </c>
      <c r="B102">
        <f t="shared" si="22"/>
        <v>0.35412474849094566</v>
      </c>
      <c r="C102" s="3">
        <v>38633</v>
      </c>
      <c r="D102">
        <v>16.3</v>
      </c>
      <c r="F102" s="3">
        <v>38633</v>
      </c>
      <c r="G102">
        <v>16.3</v>
      </c>
      <c r="H102">
        <f t="shared" si="33"/>
        <v>11</v>
      </c>
      <c r="I102">
        <f t="shared" si="23"/>
        <v>0.34375</v>
      </c>
      <c r="K102">
        <f t="shared" si="24"/>
        <v>1.0374748490945662E-2</v>
      </c>
      <c r="M102" s="4">
        <f t="shared" si="25"/>
        <v>347</v>
      </c>
      <c r="N102">
        <f t="shared" si="26"/>
        <v>0.69818913480885314</v>
      </c>
      <c r="O102" s="3">
        <v>38633</v>
      </c>
      <c r="P102">
        <v>0.73099999999999998</v>
      </c>
      <c r="R102" s="3">
        <v>38633</v>
      </c>
      <c r="S102">
        <v>0.73099999999999998</v>
      </c>
      <c r="T102">
        <f t="shared" si="34"/>
        <v>25</v>
      </c>
      <c r="U102">
        <f t="shared" si="27"/>
        <v>0.78125</v>
      </c>
      <c r="W102">
        <f t="shared" si="28"/>
        <v>8.306086519114686E-2</v>
      </c>
      <c r="Y102" s="4">
        <f t="shared" si="29"/>
        <v>332</v>
      </c>
      <c r="Z102">
        <f t="shared" si="30"/>
        <v>0.66800804828973848</v>
      </c>
      <c r="AA102" s="3">
        <v>38633</v>
      </c>
      <c r="AB102">
        <v>1.7</v>
      </c>
      <c r="AD102" s="3">
        <v>38633</v>
      </c>
      <c r="AE102">
        <v>1.7</v>
      </c>
      <c r="AF102">
        <f t="shared" si="35"/>
        <v>25</v>
      </c>
      <c r="AG102">
        <f t="shared" si="31"/>
        <v>0.78125</v>
      </c>
      <c r="AI102">
        <f t="shared" si="32"/>
        <v>0.11324195171026152</v>
      </c>
    </row>
    <row r="103" spans="1:35" hidden="1" x14ac:dyDescent="0.3">
      <c r="A103">
        <f t="shared" si="21"/>
        <v>191</v>
      </c>
      <c r="B103">
        <f t="shared" si="22"/>
        <v>0.38430583501006038</v>
      </c>
      <c r="C103" s="3">
        <v>38634</v>
      </c>
      <c r="D103">
        <v>16.7</v>
      </c>
      <c r="F103" s="3">
        <v>38634</v>
      </c>
      <c r="G103">
        <v>16.7</v>
      </c>
      <c r="H103">
        <f t="shared" si="33"/>
        <v>14</v>
      </c>
      <c r="I103">
        <f t="shared" si="23"/>
        <v>0.4375</v>
      </c>
      <c r="K103">
        <f t="shared" si="24"/>
        <v>5.3194164989939619E-2</v>
      </c>
      <c r="M103" s="4">
        <f t="shared" si="25"/>
        <v>371</v>
      </c>
      <c r="N103">
        <f t="shared" si="26"/>
        <v>0.74647887323943662</v>
      </c>
      <c r="O103" s="3">
        <v>38634</v>
      </c>
      <c r="P103">
        <v>0.753</v>
      </c>
      <c r="R103" s="3">
        <v>38634</v>
      </c>
      <c r="S103">
        <v>0.753</v>
      </c>
      <c r="T103">
        <f t="shared" si="34"/>
        <v>27</v>
      </c>
      <c r="U103">
        <f t="shared" si="27"/>
        <v>0.84375</v>
      </c>
      <c r="W103">
        <f t="shared" si="28"/>
        <v>9.7271126760563376E-2</v>
      </c>
      <c r="Y103" s="4">
        <f t="shared" si="29"/>
        <v>65</v>
      </c>
      <c r="Z103">
        <f t="shared" si="30"/>
        <v>0.13078470824949698</v>
      </c>
      <c r="AA103" s="3">
        <v>38634</v>
      </c>
      <c r="AB103">
        <v>0.6</v>
      </c>
      <c r="AD103" s="3">
        <v>38634</v>
      </c>
      <c r="AE103">
        <v>0.6</v>
      </c>
      <c r="AF103">
        <f t="shared" si="35"/>
        <v>6</v>
      </c>
      <c r="AG103">
        <f t="shared" si="31"/>
        <v>0.1875</v>
      </c>
      <c r="AI103">
        <f t="shared" si="32"/>
        <v>5.6715291750503022E-2</v>
      </c>
    </row>
    <row r="104" spans="1:35" hidden="1" x14ac:dyDescent="0.3">
      <c r="A104">
        <f t="shared" si="21"/>
        <v>333</v>
      </c>
      <c r="B104">
        <f t="shared" si="22"/>
        <v>0.67002012072434602</v>
      </c>
      <c r="C104" s="3">
        <v>38635</v>
      </c>
      <c r="D104">
        <v>18.8</v>
      </c>
      <c r="F104" s="3">
        <v>38635</v>
      </c>
      <c r="G104">
        <v>18.8</v>
      </c>
      <c r="H104">
        <f t="shared" si="33"/>
        <v>25</v>
      </c>
      <c r="I104">
        <f t="shared" si="23"/>
        <v>0.78125</v>
      </c>
      <c r="K104">
        <f t="shared" si="24"/>
        <v>0.11122987927565398</v>
      </c>
      <c r="M104" s="4">
        <f t="shared" si="25"/>
        <v>59</v>
      </c>
      <c r="N104">
        <f t="shared" si="26"/>
        <v>0.11871227364185111</v>
      </c>
      <c r="O104" s="3">
        <v>38635</v>
      </c>
      <c r="P104">
        <v>0.45400000000000001</v>
      </c>
      <c r="R104" s="3">
        <v>38635</v>
      </c>
      <c r="S104">
        <v>0.45400000000000001</v>
      </c>
      <c r="T104">
        <f t="shared" si="34"/>
        <v>3</v>
      </c>
      <c r="U104">
        <f t="shared" si="27"/>
        <v>9.375E-2</v>
      </c>
      <c r="W104">
        <f t="shared" si="28"/>
        <v>2.4962273641851107E-2</v>
      </c>
      <c r="Y104" s="4">
        <f t="shared" si="29"/>
        <v>415</v>
      </c>
      <c r="Z104">
        <f t="shared" si="30"/>
        <v>0.83501006036217307</v>
      </c>
      <c r="AA104" s="3">
        <v>38635</v>
      </c>
      <c r="AB104">
        <v>3.1</v>
      </c>
      <c r="AD104" s="3">
        <v>38635</v>
      </c>
      <c r="AE104">
        <v>3.1</v>
      </c>
      <c r="AF104">
        <f t="shared" si="35"/>
        <v>28</v>
      </c>
      <c r="AG104">
        <f t="shared" si="31"/>
        <v>0.875</v>
      </c>
      <c r="AI104">
        <f t="shared" si="32"/>
        <v>3.9989939637826932E-2</v>
      </c>
    </row>
    <row r="105" spans="1:35" hidden="1" x14ac:dyDescent="0.3">
      <c r="A105">
        <f t="shared" si="21"/>
        <v>258</v>
      </c>
      <c r="B105">
        <f t="shared" si="22"/>
        <v>0.51911468812877259</v>
      </c>
      <c r="C105" s="3">
        <v>38636</v>
      </c>
      <c r="D105">
        <v>17.7</v>
      </c>
      <c r="F105" s="3">
        <v>38636</v>
      </c>
      <c r="G105">
        <v>17.7</v>
      </c>
      <c r="H105">
        <f t="shared" si="33"/>
        <v>22</v>
      </c>
      <c r="I105">
        <f t="shared" si="23"/>
        <v>0.6875</v>
      </c>
      <c r="K105">
        <f t="shared" si="24"/>
        <v>0.16838531187122741</v>
      </c>
      <c r="M105" s="4">
        <f t="shared" si="25"/>
        <v>79</v>
      </c>
      <c r="N105">
        <f t="shared" si="26"/>
        <v>0.15895372233400401</v>
      </c>
      <c r="O105" s="3">
        <v>38636</v>
      </c>
      <c r="P105">
        <v>0.48799999999999999</v>
      </c>
      <c r="R105" s="3">
        <v>38636</v>
      </c>
      <c r="S105">
        <v>0.48799999999999999</v>
      </c>
      <c r="T105">
        <f t="shared" si="34"/>
        <v>5</v>
      </c>
      <c r="U105">
        <f t="shared" si="27"/>
        <v>0.15625</v>
      </c>
      <c r="W105">
        <f t="shared" si="28"/>
        <v>2.7037223340040106E-3</v>
      </c>
      <c r="Y105" s="4">
        <f t="shared" si="29"/>
        <v>129</v>
      </c>
      <c r="Z105">
        <f t="shared" si="30"/>
        <v>0.2595573440643863</v>
      </c>
      <c r="AA105" s="3">
        <v>38636</v>
      </c>
      <c r="AB105">
        <v>1</v>
      </c>
      <c r="AD105" s="3">
        <v>38636</v>
      </c>
      <c r="AE105">
        <v>1</v>
      </c>
      <c r="AF105">
        <f t="shared" si="35"/>
        <v>17</v>
      </c>
      <c r="AG105">
        <f t="shared" si="31"/>
        <v>0.53125</v>
      </c>
      <c r="AI105">
        <f t="shared" si="32"/>
        <v>0.2716926559356137</v>
      </c>
    </row>
    <row r="106" spans="1:35" hidden="1" x14ac:dyDescent="0.3">
      <c r="A106">
        <f t="shared" si="21"/>
        <v>245</v>
      </c>
      <c r="B106">
        <f t="shared" si="22"/>
        <v>0.49295774647887325</v>
      </c>
      <c r="C106" s="3">
        <v>38637</v>
      </c>
      <c r="D106">
        <v>17.600000000000001</v>
      </c>
      <c r="F106" s="3">
        <v>38637</v>
      </c>
      <c r="G106">
        <v>17.600000000000001</v>
      </c>
      <c r="H106">
        <f t="shared" si="33"/>
        <v>19</v>
      </c>
      <c r="I106">
        <f t="shared" si="23"/>
        <v>0.59375</v>
      </c>
      <c r="K106">
        <f t="shared" si="24"/>
        <v>0.10079225352112675</v>
      </c>
      <c r="M106" s="4">
        <f t="shared" si="25"/>
        <v>94</v>
      </c>
      <c r="N106">
        <f t="shared" si="26"/>
        <v>0.1891348088531187</v>
      </c>
      <c r="O106" s="3">
        <v>38637</v>
      </c>
      <c r="P106">
        <v>0.51200000000000001</v>
      </c>
      <c r="R106" s="3">
        <v>38637</v>
      </c>
      <c r="S106">
        <v>0.51200000000000001</v>
      </c>
      <c r="T106">
        <f t="shared" si="34"/>
        <v>8</v>
      </c>
      <c r="U106">
        <f t="shared" si="27"/>
        <v>0.25</v>
      </c>
      <c r="W106">
        <f t="shared" si="28"/>
        <v>6.0865191146881298E-2</v>
      </c>
      <c r="Y106" s="4">
        <f t="shared" si="29"/>
        <v>129</v>
      </c>
      <c r="Z106">
        <f t="shared" si="30"/>
        <v>0.2595573440643863</v>
      </c>
      <c r="AA106" s="3">
        <v>38637</v>
      </c>
      <c r="AB106">
        <v>1</v>
      </c>
      <c r="AD106" s="3">
        <v>38637</v>
      </c>
      <c r="AE106">
        <v>1</v>
      </c>
      <c r="AF106">
        <f t="shared" si="35"/>
        <v>17</v>
      </c>
      <c r="AG106">
        <f t="shared" si="31"/>
        <v>0.53125</v>
      </c>
      <c r="AI106">
        <f t="shared" si="32"/>
        <v>0.2716926559356137</v>
      </c>
    </row>
    <row r="107" spans="1:35" hidden="1" x14ac:dyDescent="0.3">
      <c r="A107">
        <f t="shared" si="21"/>
        <v>134</v>
      </c>
      <c r="B107">
        <f t="shared" si="22"/>
        <v>0.26961770623742454</v>
      </c>
      <c r="C107" s="3">
        <v>38638</v>
      </c>
      <c r="D107">
        <v>15.3</v>
      </c>
      <c r="F107" s="3">
        <v>38638</v>
      </c>
      <c r="G107">
        <v>15.3</v>
      </c>
      <c r="H107">
        <f t="shared" si="33"/>
        <v>8</v>
      </c>
      <c r="I107">
        <f t="shared" si="23"/>
        <v>0.25</v>
      </c>
      <c r="K107">
        <f t="shared" si="24"/>
        <v>1.9617706237424537E-2</v>
      </c>
      <c r="M107" s="4">
        <f t="shared" si="25"/>
        <v>305</v>
      </c>
      <c r="N107">
        <f t="shared" si="26"/>
        <v>0.61368209255533201</v>
      </c>
      <c r="O107" s="3">
        <v>38638</v>
      </c>
      <c r="P107">
        <v>0.69099999999999995</v>
      </c>
      <c r="R107" s="3">
        <v>38638</v>
      </c>
      <c r="S107">
        <v>0.69099999999999995</v>
      </c>
      <c r="T107">
        <f t="shared" si="34"/>
        <v>19</v>
      </c>
      <c r="U107">
        <f t="shared" si="27"/>
        <v>0.59375</v>
      </c>
      <c r="W107">
        <f t="shared" si="28"/>
        <v>1.9932092555332015E-2</v>
      </c>
      <c r="Y107" s="4">
        <f t="shared" si="29"/>
        <v>111</v>
      </c>
      <c r="Z107">
        <f t="shared" si="30"/>
        <v>0.22334004024144868</v>
      </c>
      <c r="AA107" s="3">
        <v>38638</v>
      </c>
      <c r="AB107">
        <v>0.9</v>
      </c>
      <c r="AD107" s="3">
        <v>38638</v>
      </c>
      <c r="AE107">
        <v>0.9</v>
      </c>
      <c r="AF107">
        <f t="shared" si="35"/>
        <v>13</v>
      </c>
      <c r="AG107">
        <f t="shared" si="31"/>
        <v>0.40625</v>
      </c>
      <c r="AI107">
        <f t="shared" si="32"/>
        <v>0.18290995975855132</v>
      </c>
    </row>
    <row r="108" spans="1:35" hidden="1" x14ac:dyDescent="0.3">
      <c r="A108">
        <f t="shared" si="21"/>
        <v>245</v>
      </c>
      <c r="B108">
        <f t="shared" si="22"/>
        <v>0.49295774647887325</v>
      </c>
      <c r="C108" s="3">
        <v>38639</v>
      </c>
      <c r="D108">
        <v>17.600000000000001</v>
      </c>
      <c r="F108" s="3">
        <v>38639</v>
      </c>
      <c r="G108">
        <v>17.600000000000001</v>
      </c>
      <c r="H108">
        <f t="shared" si="33"/>
        <v>19</v>
      </c>
      <c r="I108">
        <f t="shared" si="23"/>
        <v>0.59375</v>
      </c>
      <c r="K108">
        <f t="shared" si="24"/>
        <v>0.10079225352112675</v>
      </c>
      <c r="M108" s="4">
        <f t="shared" si="25"/>
        <v>322</v>
      </c>
      <c r="N108">
        <f t="shared" si="26"/>
        <v>0.647887323943662</v>
      </c>
      <c r="O108" s="3">
        <v>38639</v>
      </c>
      <c r="P108">
        <v>0.71199999999999997</v>
      </c>
      <c r="R108" s="3">
        <v>38639</v>
      </c>
      <c r="S108">
        <v>0.71199999999999997</v>
      </c>
      <c r="T108">
        <f t="shared" si="34"/>
        <v>21</v>
      </c>
      <c r="U108">
        <f t="shared" si="27"/>
        <v>0.65625</v>
      </c>
      <c r="W108">
        <f t="shared" si="28"/>
        <v>8.3626760563380031E-3</v>
      </c>
      <c r="Y108" s="4">
        <f t="shared" si="29"/>
        <v>281</v>
      </c>
      <c r="Z108">
        <f t="shared" si="30"/>
        <v>0.56539235412474853</v>
      </c>
      <c r="AA108" s="3">
        <v>38639</v>
      </c>
      <c r="AB108">
        <v>1.5</v>
      </c>
      <c r="AD108" s="3">
        <v>38639</v>
      </c>
      <c r="AE108">
        <v>1.5</v>
      </c>
      <c r="AF108">
        <f t="shared" si="35"/>
        <v>23</v>
      </c>
      <c r="AG108">
        <f t="shared" si="31"/>
        <v>0.71875</v>
      </c>
      <c r="AI108">
        <f t="shared" si="32"/>
        <v>0.15335764587525147</v>
      </c>
    </row>
    <row r="109" spans="1:35" hidden="1" x14ac:dyDescent="0.3">
      <c r="A109">
        <f t="shared" si="21"/>
        <v>186</v>
      </c>
      <c r="B109">
        <f t="shared" si="22"/>
        <v>0.37424547283702214</v>
      </c>
      <c r="C109" s="3">
        <v>38640</v>
      </c>
      <c r="D109">
        <v>16.5</v>
      </c>
      <c r="F109" s="3">
        <v>38640</v>
      </c>
      <c r="G109">
        <v>16.5</v>
      </c>
      <c r="H109">
        <f t="shared" si="33"/>
        <v>12</v>
      </c>
      <c r="I109">
        <f t="shared" si="23"/>
        <v>0.375</v>
      </c>
      <c r="K109">
        <f t="shared" si="24"/>
        <v>7.5452716297785827E-4</v>
      </c>
      <c r="M109" s="4">
        <f t="shared" si="25"/>
        <v>85</v>
      </c>
      <c r="N109">
        <f t="shared" si="26"/>
        <v>0.17102615694164991</v>
      </c>
      <c r="O109" s="3">
        <v>38640</v>
      </c>
      <c r="P109">
        <v>0.495</v>
      </c>
      <c r="R109" s="3">
        <v>38640</v>
      </c>
      <c r="S109">
        <v>0.495</v>
      </c>
      <c r="T109">
        <f t="shared" si="34"/>
        <v>6</v>
      </c>
      <c r="U109">
        <f t="shared" si="27"/>
        <v>0.1875</v>
      </c>
      <c r="W109">
        <f t="shared" si="28"/>
        <v>1.6473843058350091E-2</v>
      </c>
      <c r="Y109" s="4">
        <f t="shared" si="29"/>
        <v>358</v>
      </c>
      <c r="Z109">
        <f t="shared" si="30"/>
        <v>0.72032193158953728</v>
      </c>
      <c r="AA109" s="3">
        <v>38640</v>
      </c>
      <c r="AB109">
        <v>2</v>
      </c>
      <c r="AD109" s="3">
        <v>38640</v>
      </c>
      <c r="AE109">
        <v>2</v>
      </c>
      <c r="AF109">
        <f t="shared" si="35"/>
        <v>26</v>
      </c>
      <c r="AG109">
        <f t="shared" si="31"/>
        <v>0.8125</v>
      </c>
      <c r="AI109">
        <f t="shared" si="32"/>
        <v>9.2178068410462721E-2</v>
      </c>
    </row>
    <row r="110" spans="1:35" hidden="1" x14ac:dyDescent="0.3">
      <c r="A110">
        <f t="shared" si="21"/>
        <v>141</v>
      </c>
      <c r="B110">
        <f t="shared" si="22"/>
        <v>0.28370221327967809</v>
      </c>
      <c r="C110" s="3">
        <v>38641</v>
      </c>
      <c r="D110">
        <v>15.4</v>
      </c>
      <c r="F110" s="3">
        <v>38641</v>
      </c>
      <c r="G110">
        <v>15.4</v>
      </c>
      <c r="H110">
        <f t="shared" si="33"/>
        <v>10</v>
      </c>
      <c r="I110">
        <f t="shared" si="23"/>
        <v>0.3125</v>
      </c>
      <c r="K110">
        <f t="shared" si="24"/>
        <v>2.8797786720321905E-2</v>
      </c>
      <c r="M110" s="4">
        <f t="shared" si="25"/>
        <v>64</v>
      </c>
      <c r="N110">
        <f t="shared" si="26"/>
        <v>0.12877263581488935</v>
      </c>
      <c r="O110" s="3">
        <v>38641</v>
      </c>
      <c r="P110">
        <v>0.45900000000000002</v>
      </c>
      <c r="R110" s="3">
        <v>38641</v>
      </c>
      <c r="S110">
        <v>0.45900000000000002</v>
      </c>
      <c r="T110">
        <f t="shared" si="34"/>
        <v>4</v>
      </c>
      <c r="U110">
        <f t="shared" si="27"/>
        <v>0.125</v>
      </c>
      <c r="W110">
        <f t="shared" si="28"/>
        <v>3.7726358148893469E-3</v>
      </c>
      <c r="Y110" s="4">
        <f t="shared" si="29"/>
        <v>380</v>
      </c>
      <c r="Z110">
        <f t="shared" si="30"/>
        <v>0.76458752515090544</v>
      </c>
      <c r="AA110" s="3">
        <v>38641</v>
      </c>
      <c r="AB110">
        <v>2.4</v>
      </c>
      <c r="AD110" s="3">
        <v>38641</v>
      </c>
      <c r="AE110">
        <v>2.4</v>
      </c>
      <c r="AF110">
        <f t="shared" si="35"/>
        <v>27</v>
      </c>
      <c r="AG110">
        <f t="shared" si="31"/>
        <v>0.84375</v>
      </c>
      <c r="AI110">
        <f t="shared" si="32"/>
        <v>7.9162474849094555E-2</v>
      </c>
    </row>
    <row r="111" spans="1:35" hidden="1" x14ac:dyDescent="0.3">
      <c r="A111">
        <f t="shared" si="21"/>
        <v>113</v>
      </c>
      <c r="B111">
        <f t="shared" si="22"/>
        <v>0.22736418511066397</v>
      </c>
      <c r="C111" s="3">
        <v>38642</v>
      </c>
      <c r="D111">
        <v>14.8</v>
      </c>
      <c r="F111" s="3">
        <v>38642</v>
      </c>
      <c r="G111">
        <v>14.8</v>
      </c>
      <c r="H111">
        <f t="shared" si="33"/>
        <v>7</v>
      </c>
      <c r="I111">
        <f t="shared" si="23"/>
        <v>0.21875</v>
      </c>
      <c r="K111">
        <f t="shared" si="24"/>
        <v>8.6141851106639744E-3</v>
      </c>
      <c r="M111" s="4">
        <f t="shared" si="25"/>
        <v>15</v>
      </c>
      <c r="N111">
        <f t="shared" si="26"/>
        <v>3.0181086519114688E-2</v>
      </c>
      <c r="O111" s="3">
        <v>38642</v>
      </c>
      <c r="P111">
        <v>0.35299999999999998</v>
      </c>
      <c r="R111" s="3">
        <v>38642</v>
      </c>
      <c r="S111">
        <v>0.35299999999999998</v>
      </c>
      <c r="T111">
        <f t="shared" si="34"/>
        <v>1</v>
      </c>
      <c r="U111">
        <f t="shared" si="27"/>
        <v>3.125E-2</v>
      </c>
      <c r="W111">
        <f t="shared" si="28"/>
        <v>1.0689134808853119E-3</v>
      </c>
      <c r="Y111" s="4">
        <f t="shared" si="29"/>
        <v>433</v>
      </c>
      <c r="Z111">
        <f t="shared" si="30"/>
        <v>0.87122736418511071</v>
      </c>
      <c r="AA111" s="3">
        <v>38642</v>
      </c>
      <c r="AB111">
        <v>3.5</v>
      </c>
      <c r="AD111" s="3">
        <v>38642</v>
      </c>
      <c r="AE111">
        <v>3.5</v>
      </c>
      <c r="AF111">
        <f t="shared" si="35"/>
        <v>29</v>
      </c>
      <c r="AG111">
        <f t="shared" si="31"/>
        <v>0.90625</v>
      </c>
      <c r="AI111">
        <f t="shared" si="32"/>
        <v>3.5022635814889291E-2</v>
      </c>
    </row>
    <row r="112" spans="1:35" hidden="1" x14ac:dyDescent="0.3">
      <c r="A112">
        <f t="shared" si="21"/>
        <v>71</v>
      </c>
      <c r="B112">
        <f t="shared" si="22"/>
        <v>0.14285714285714285</v>
      </c>
      <c r="C112" s="3">
        <v>38643</v>
      </c>
      <c r="D112">
        <v>13.6</v>
      </c>
      <c r="F112" s="3">
        <v>38643</v>
      </c>
      <c r="G112">
        <v>13.6</v>
      </c>
      <c r="H112">
        <f t="shared" si="33"/>
        <v>4</v>
      </c>
      <c r="I112">
        <f t="shared" si="23"/>
        <v>0.125</v>
      </c>
      <c r="K112">
        <f t="shared" si="24"/>
        <v>1.7857142857142849E-2</v>
      </c>
      <c r="M112" s="4">
        <f t="shared" si="25"/>
        <v>16</v>
      </c>
      <c r="N112">
        <f t="shared" si="26"/>
        <v>3.2193158953722337E-2</v>
      </c>
      <c r="O112" s="3">
        <v>38643</v>
      </c>
      <c r="P112">
        <v>0.35899999999999999</v>
      </c>
      <c r="R112" s="3">
        <v>38643</v>
      </c>
      <c r="S112">
        <v>0.35899999999999999</v>
      </c>
      <c r="T112">
        <f t="shared" si="34"/>
        <v>2</v>
      </c>
      <c r="U112">
        <f t="shared" si="27"/>
        <v>6.25E-2</v>
      </c>
      <c r="W112">
        <f t="shared" si="28"/>
        <v>3.0306841046277663E-2</v>
      </c>
      <c r="Y112" s="4">
        <f t="shared" si="29"/>
        <v>461</v>
      </c>
      <c r="Z112">
        <f t="shared" si="30"/>
        <v>0.92756539235412472</v>
      </c>
      <c r="AA112" s="3">
        <v>38643</v>
      </c>
      <c r="AB112">
        <v>4</v>
      </c>
      <c r="AD112" s="3">
        <v>38643</v>
      </c>
      <c r="AE112">
        <v>4</v>
      </c>
      <c r="AF112">
        <f t="shared" si="35"/>
        <v>30</v>
      </c>
      <c r="AG112">
        <f t="shared" si="31"/>
        <v>0.9375</v>
      </c>
      <c r="AI112">
        <f t="shared" si="32"/>
        <v>9.9346076458752819E-3</v>
      </c>
    </row>
    <row r="113" spans="1:36" hidden="1" x14ac:dyDescent="0.3">
      <c r="A113">
        <f t="shared" si="21"/>
        <v>28</v>
      </c>
      <c r="B113">
        <f t="shared" si="22"/>
        <v>5.6338028169014086E-2</v>
      </c>
      <c r="C113" s="3">
        <v>38644</v>
      </c>
      <c r="D113">
        <v>11.7</v>
      </c>
      <c r="F113" s="3">
        <v>38644</v>
      </c>
      <c r="G113">
        <v>11.7</v>
      </c>
      <c r="H113">
        <f t="shared" si="33"/>
        <v>1</v>
      </c>
      <c r="I113">
        <f t="shared" si="23"/>
        <v>3.125E-2</v>
      </c>
      <c r="K113">
        <f t="shared" si="24"/>
        <v>2.5088028169014086E-2</v>
      </c>
      <c r="M113" s="4">
        <f t="shared" si="25"/>
        <v>99</v>
      </c>
      <c r="N113">
        <f t="shared" si="26"/>
        <v>0.19919517102615694</v>
      </c>
      <c r="O113" s="3">
        <v>38644</v>
      </c>
      <c r="P113">
        <v>0.51700000000000002</v>
      </c>
      <c r="R113" s="3">
        <v>38644</v>
      </c>
      <c r="S113">
        <v>0.51700000000000002</v>
      </c>
      <c r="T113">
        <f t="shared" si="34"/>
        <v>9</v>
      </c>
      <c r="U113">
        <f t="shared" si="27"/>
        <v>0.28125</v>
      </c>
      <c r="W113">
        <f t="shared" si="28"/>
        <v>8.2054828973843058E-2</v>
      </c>
      <c r="Y113" s="4">
        <f t="shared" si="29"/>
        <v>129</v>
      </c>
      <c r="Z113">
        <f t="shared" si="30"/>
        <v>0.2595573440643863</v>
      </c>
      <c r="AA113" s="3">
        <v>38644</v>
      </c>
      <c r="AB113">
        <v>1</v>
      </c>
      <c r="AD113" s="3">
        <v>38644</v>
      </c>
      <c r="AE113">
        <v>1</v>
      </c>
      <c r="AF113">
        <f t="shared" si="35"/>
        <v>17</v>
      </c>
      <c r="AG113">
        <f t="shared" si="31"/>
        <v>0.53125</v>
      </c>
      <c r="AI113">
        <f t="shared" si="32"/>
        <v>0.2716926559356137</v>
      </c>
    </row>
    <row r="114" spans="1:36" hidden="1" x14ac:dyDescent="0.3">
      <c r="A114">
        <f t="shared" si="21"/>
        <v>33</v>
      </c>
      <c r="B114">
        <f t="shared" si="22"/>
        <v>6.6398390342052319E-2</v>
      </c>
      <c r="C114" s="3">
        <v>38645</v>
      </c>
      <c r="D114">
        <v>11.8</v>
      </c>
      <c r="F114" s="3">
        <v>38645</v>
      </c>
      <c r="G114">
        <v>11.8</v>
      </c>
      <c r="H114">
        <f t="shared" si="33"/>
        <v>2</v>
      </c>
      <c r="I114">
        <f t="shared" si="23"/>
        <v>6.25E-2</v>
      </c>
      <c r="K114">
        <f t="shared" si="24"/>
        <v>3.8983903420523186E-3</v>
      </c>
      <c r="M114" s="4">
        <f t="shared" si="25"/>
        <v>122</v>
      </c>
      <c r="N114">
        <f t="shared" si="26"/>
        <v>0.24547283702213279</v>
      </c>
      <c r="O114" s="3">
        <v>38645</v>
      </c>
      <c r="P114">
        <v>0.54700000000000004</v>
      </c>
      <c r="R114" s="3">
        <v>38645</v>
      </c>
      <c r="S114">
        <v>0.54700000000000004</v>
      </c>
      <c r="T114">
        <f t="shared" si="34"/>
        <v>10</v>
      </c>
      <c r="U114">
        <f t="shared" si="27"/>
        <v>0.3125</v>
      </c>
      <c r="W114">
        <f t="shared" si="28"/>
        <v>6.7027162977867205E-2</v>
      </c>
      <c r="Y114" s="4">
        <f t="shared" si="29"/>
        <v>65</v>
      </c>
      <c r="Z114">
        <f t="shared" si="30"/>
        <v>0.13078470824949698</v>
      </c>
      <c r="AA114" s="3">
        <v>38645</v>
      </c>
      <c r="AB114">
        <v>0.6</v>
      </c>
      <c r="AD114" s="3">
        <v>38645</v>
      </c>
      <c r="AE114">
        <v>0.6</v>
      </c>
      <c r="AF114">
        <f t="shared" si="35"/>
        <v>6</v>
      </c>
      <c r="AG114">
        <f t="shared" si="31"/>
        <v>0.1875</v>
      </c>
      <c r="AI114">
        <f t="shared" si="32"/>
        <v>5.6715291750503022E-2</v>
      </c>
    </row>
    <row r="115" spans="1:36" hidden="1" x14ac:dyDescent="0.3">
      <c r="A115">
        <f t="shared" si="21"/>
        <v>51</v>
      </c>
      <c r="B115">
        <f t="shared" si="22"/>
        <v>0.10261569416498995</v>
      </c>
      <c r="C115" s="3">
        <v>38646</v>
      </c>
      <c r="D115">
        <v>12.6</v>
      </c>
      <c r="F115" s="3">
        <v>38646</v>
      </c>
      <c r="G115">
        <v>12.6</v>
      </c>
      <c r="H115">
        <f t="shared" si="33"/>
        <v>3</v>
      </c>
      <c r="I115">
        <f t="shared" si="23"/>
        <v>9.375E-2</v>
      </c>
      <c r="K115">
        <f t="shared" si="24"/>
        <v>8.8656941649899457E-3</v>
      </c>
      <c r="M115" s="4">
        <f t="shared" si="25"/>
        <v>432</v>
      </c>
      <c r="N115">
        <f t="shared" si="26"/>
        <v>0.86921529175050305</v>
      </c>
      <c r="O115" s="3">
        <v>38646</v>
      </c>
      <c r="P115">
        <v>0.84</v>
      </c>
      <c r="R115" s="3">
        <v>38646</v>
      </c>
      <c r="S115">
        <v>0.84</v>
      </c>
      <c r="T115">
        <f t="shared" si="34"/>
        <v>30</v>
      </c>
      <c r="U115">
        <f t="shared" si="27"/>
        <v>0.9375</v>
      </c>
      <c r="W115">
        <f t="shared" si="28"/>
        <v>6.828470824949695E-2</v>
      </c>
      <c r="Y115" s="4">
        <f t="shared" si="29"/>
        <v>188</v>
      </c>
      <c r="Z115">
        <f t="shared" si="30"/>
        <v>0.3782696177062374</v>
      </c>
      <c r="AA115" s="3">
        <v>38646</v>
      </c>
      <c r="AB115">
        <v>1.2</v>
      </c>
      <c r="AD115" s="3">
        <v>38646</v>
      </c>
      <c r="AE115">
        <v>1.2</v>
      </c>
      <c r="AF115">
        <f t="shared" si="35"/>
        <v>21</v>
      </c>
      <c r="AG115">
        <f t="shared" si="31"/>
        <v>0.65625</v>
      </c>
      <c r="AI115">
        <f t="shared" si="32"/>
        <v>0.2779803822937626</v>
      </c>
    </row>
    <row r="116" spans="1:36" hidden="1" x14ac:dyDescent="0.3">
      <c r="A116">
        <f t="shared" si="21"/>
        <v>81</v>
      </c>
      <c r="B116">
        <f t="shared" si="22"/>
        <v>0.16297786720321933</v>
      </c>
      <c r="C116" s="3">
        <v>38647</v>
      </c>
      <c r="D116">
        <v>13.8</v>
      </c>
      <c r="F116" s="3">
        <v>38647</v>
      </c>
      <c r="G116">
        <v>13.8</v>
      </c>
      <c r="H116">
        <f t="shared" si="33"/>
        <v>5</v>
      </c>
      <c r="I116">
        <f t="shared" si="23"/>
        <v>0.15625</v>
      </c>
      <c r="K116">
        <f t="shared" si="24"/>
        <v>6.7278672032193287E-3</v>
      </c>
      <c r="M116" s="4">
        <f t="shared" si="25"/>
        <v>488</v>
      </c>
      <c r="N116">
        <f t="shared" si="26"/>
        <v>0.98189134808853118</v>
      </c>
      <c r="O116" s="3">
        <v>38647</v>
      </c>
      <c r="P116">
        <v>0.95299999999999996</v>
      </c>
      <c r="R116" s="3">
        <v>38647</v>
      </c>
      <c r="S116">
        <v>0.95299999999999996</v>
      </c>
      <c r="T116">
        <f t="shared" si="34"/>
        <v>31</v>
      </c>
      <c r="U116">
        <f t="shared" si="27"/>
        <v>0.96875</v>
      </c>
      <c r="W116">
        <f t="shared" si="28"/>
        <v>1.314134808853118E-2</v>
      </c>
      <c r="Y116" s="4">
        <f t="shared" si="29"/>
        <v>111</v>
      </c>
      <c r="Z116">
        <f t="shared" si="30"/>
        <v>0.22334004024144868</v>
      </c>
      <c r="AA116" s="3">
        <v>38647</v>
      </c>
      <c r="AB116">
        <v>0.9</v>
      </c>
      <c r="AD116" s="3">
        <v>38647</v>
      </c>
      <c r="AE116">
        <v>0.9</v>
      </c>
      <c r="AF116">
        <f t="shared" si="35"/>
        <v>13</v>
      </c>
      <c r="AG116">
        <f t="shared" si="31"/>
        <v>0.40625</v>
      </c>
      <c r="AI116">
        <f t="shared" si="32"/>
        <v>0.18290995975855132</v>
      </c>
    </row>
    <row r="117" spans="1:36" hidden="1" x14ac:dyDescent="0.3">
      <c r="A117">
        <f t="shared" si="21"/>
        <v>228</v>
      </c>
      <c r="B117">
        <f t="shared" si="22"/>
        <v>0.45875251509054327</v>
      </c>
      <c r="C117" s="3">
        <v>38648</v>
      </c>
      <c r="D117">
        <v>17.3</v>
      </c>
      <c r="F117" s="3">
        <v>38648</v>
      </c>
      <c r="G117">
        <v>17.3</v>
      </c>
      <c r="H117">
        <f t="shared" si="33"/>
        <v>18</v>
      </c>
      <c r="I117">
        <f t="shared" si="23"/>
        <v>0.5625</v>
      </c>
      <c r="K117">
        <f t="shared" si="24"/>
        <v>0.10374748490945673</v>
      </c>
      <c r="M117" s="4">
        <f t="shared" si="25"/>
        <v>424</v>
      </c>
      <c r="N117">
        <f t="shared" si="26"/>
        <v>0.85311871227364189</v>
      </c>
      <c r="O117" s="3">
        <v>38648</v>
      </c>
      <c r="P117">
        <v>0.83399999999999996</v>
      </c>
      <c r="R117" s="3">
        <v>38648</v>
      </c>
      <c r="S117">
        <v>0.83399999999999996</v>
      </c>
      <c r="T117">
        <f t="shared" si="34"/>
        <v>29</v>
      </c>
      <c r="U117">
        <f t="shared" si="27"/>
        <v>0.90625</v>
      </c>
      <c r="W117">
        <f t="shared" si="28"/>
        <v>5.3131287726358112E-2</v>
      </c>
      <c r="Y117" s="4">
        <f t="shared" si="29"/>
        <v>83</v>
      </c>
      <c r="Z117">
        <f t="shared" si="30"/>
        <v>0.16700201207243462</v>
      </c>
      <c r="AA117" s="3">
        <v>38648</v>
      </c>
      <c r="AB117">
        <v>0.7</v>
      </c>
      <c r="AD117" s="3">
        <v>38648</v>
      </c>
      <c r="AE117">
        <v>0.7</v>
      </c>
      <c r="AF117">
        <f t="shared" si="35"/>
        <v>11</v>
      </c>
      <c r="AG117">
        <f t="shared" si="31"/>
        <v>0.34375</v>
      </c>
      <c r="AI117">
        <f t="shared" si="32"/>
        <v>0.17674798792756538</v>
      </c>
    </row>
    <row r="118" spans="1:36" hidden="1" x14ac:dyDescent="0.3">
      <c r="A118">
        <f t="shared" si="21"/>
        <v>191</v>
      </c>
      <c r="B118">
        <f t="shared" si="22"/>
        <v>0.38430583501006038</v>
      </c>
      <c r="C118" s="3">
        <v>38649</v>
      </c>
      <c r="D118">
        <v>16.7</v>
      </c>
      <c r="F118" s="3">
        <v>38649</v>
      </c>
      <c r="G118">
        <v>16.7</v>
      </c>
      <c r="H118">
        <f t="shared" si="33"/>
        <v>14</v>
      </c>
      <c r="I118">
        <f t="shared" si="23"/>
        <v>0.4375</v>
      </c>
      <c r="K118">
        <f t="shared" si="24"/>
        <v>5.3194164989939619E-2</v>
      </c>
      <c r="M118" s="4">
        <f t="shared" si="25"/>
        <v>371</v>
      </c>
      <c r="N118">
        <f t="shared" si="26"/>
        <v>0.74647887323943662</v>
      </c>
      <c r="O118" s="3">
        <v>38649</v>
      </c>
      <c r="P118">
        <v>0.753</v>
      </c>
      <c r="R118" s="3">
        <v>38649</v>
      </c>
      <c r="S118">
        <v>0.753</v>
      </c>
      <c r="T118">
        <f t="shared" si="34"/>
        <v>27</v>
      </c>
      <c r="U118">
        <f t="shared" si="27"/>
        <v>0.84375</v>
      </c>
      <c r="W118">
        <f t="shared" si="28"/>
        <v>9.7271126760563376E-2</v>
      </c>
      <c r="Y118" s="4">
        <f t="shared" si="29"/>
        <v>65</v>
      </c>
      <c r="Z118">
        <f t="shared" si="30"/>
        <v>0.13078470824949698</v>
      </c>
      <c r="AA118" s="3">
        <v>38649</v>
      </c>
      <c r="AB118">
        <v>0.6</v>
      </c>
      <c r="AD118" s="3">
        <v>38649</v>
      </c>
      <c r="AE118">
        <v>0.6</v>
      </c>
      <c r="AF118">
        <f t="shared" si="35"/>
        <v>6</v>
      </c>
      <c r="AG118">
        <f t="shared" si="31"/>
        <v>0.1875</v>
      </c>
      <c r="AI118">
        <f t="shared" si="32"/>
        <v>5.6715291750503022E-2</v>
      </c>
    </row>
    <row r="119" spans="1:36" hidden="1" x14ac:dyDescent="0.3">
      <c r="A119">
        <f t="shared" si="21"/>
        <v>258</v>
      </c>
      <c r="B119">
        <f t="shared" si="22"/>
        <v>0.51911468812877259</v>
      </c>
      <c r="C119" s="3">
        <v>38650</v>
      </c>
      <c r="D119">
        <v>17.7</v>
      </c>
      <c r="F119" s="3">
        <v>38650</v>
      </c>
      <c r="G119">
        <v>17.7</v>
      </c>
      <c r="H119">
        <f t="shared" si="33"/>
        <v>22</v>
      </c>
      <c r="I119">
        <f t="shared" si="23"/>
        <v>0.6875</v>
      </c>
      <c r="K119">
        <f t="shared" si="24"/>
        <v>0.16838531187122741</v>
      </c>
      <c r="M119" s="4">
        <f t="shared" si="25"/>
        <v>327</v>
      </c>
      <c r="N119">
        <f t="shared" si="26"/>
        <v>0.65794768611670018</v>
      </c>
      <c r="O119" s="3">
        <v>38650</v>
      </c>
      <c r="P119">
        <v>0.71499999999999997</v>
      </c>
      <c r="R119" s="3">
        <v>38650</v>
      </c>
      <c r="S119">
        <v>0.71499999999999997</v>
      </c>
      <c r="T119">
        <f t="shared" si="34"/>
        <v>23</v>
      </c>
      <c r="U119">
        <f t="shared" si="27"/>
        <v>0.71875</v>
      </c>
      <c r="W119">
        <f t="shared" si="28"/>
        <v>6.0802313883299819E-2</v>
      </c>
      <c r="Y119" s="4">
        <f t="shared" si="29"/>
        <v>1</v>
      </c>
      <c r="Z119">
        <f t="shared" si="30"/>
        <v>2.012072434607646E-3</v>
      </c>
      <c r="AA119" s="3">
        <v>38650</v>
      </c>
      <c r="AB119">
        <v>0</v>
      </c>
      <c r="AD119" s="3">
        <v>38650</v>
      </c>
      <c r="AE119">
        <v>0</v>
      </c>
      <c r="AF119">
        <f t="shared" si="35"/>
        <v>1</v>
      </c>
      <c r="AG119">
        <f t="shared" si="31"/>
        <v>3.125E-2</v>
      </c>
      <c r="AI119">
        <f t="shared" si="32"/>
        <v>2.9237927565392355E-2</v>
      </c>
    </row>
    <row r="120" spans="1:36" hidden="1" x14ac:dyDescent="0.3">
      <c r="A120">
        <f t="shared" si="21"/>
        <v>281</v>
      </c>
      <c r="B120">
        <f t="shared" si="22"/>
        <v>0.56539235412474853</v>
      </c>
      <c r="C120" s="3">
        <v>38651</v>
      </c>
      <c r="D120">
        <v>18</v>
      </c>
      <c r="F120" s="3">
        <v>38651</v>
      </c>
      <c r="G120">
        <v>18</v>
      </c>
      <c r="H120">
        <f t="shared" si="33"/>
        <v>24</v>
      </c>
      <c r="I120">
        <f t="shared" si="23"/>
        <v>0.75</v>
      </c>
      <c r="K120">
        <f t="shared" si="24"/>
        <v>0.18460764587525147</v>
      </c>
      <c r="M120" s="4">
        <f t="shared" si="25"/>
        <v>244</v>
      </c>
      <c r="N120">
        <f t="shared" si="26"/>
        <v>0.49094567404426559</v>
      </c>
      <c r="O120" s="3">
        <v>38651</v>
      </c>
      <c r="P120">
        <v>0.64300000000000002</v>
      </c>
      <c r="R120" s="3">
        <v>38651</v>
      </c>
      <c r="S120">
        <v>0.64300000000000002</v>
      </c>
      <c r="T120">
        <f t="shared" si="34"/>
        <v>15</v>
      </c>
      <c r="U120">
        <f t="shared" si="27"/>
        <v>0.46875</v>
      </c>
      <c r="W120">
        <f t="shared" si="28"/>
        <v>2.219567404426559E-2</v>
      </c>
      <c r="Y120" s="4">
        <f t="shared" si="29"/>
        <v>29</v>
      </c>
      <c r="Z120">
        <f t="shared" si="30"/>
        <v>5.8350100603621731E-2</v>
      </c>
      <c r="AA120" s="3">
        <v>38651</v>
      </c>
      <c r="AB120">
        <v>0.3</v>
      </c>
      <c r="AD120" s="3">
        <v>38651</v>
      </c>
      <c r="AE120">
        <v>0.3</v>
      </c>
      <c r="AF120">
        <f t="shared" si="35"/>
        <v>3</v>
      </c>
      <c r="AG120">
        <f t="shared" si="31"/>
        <v>9.375E-2</v>
      </c>
      <c r="AI120">
        <f t="shared" si="32"/>
        <v>3.5399899396378269E-2</v>
      </c>
    </row>
    <row r="121" spans="1:36" hidden="1" x14ac:dyDescent="0.3">
      <c r="A121">
        <f t="shared" si="21"/>
        <v>245</v>
      </c>
      <c r="B121">
        <f t="shared" si="22"/>
        <v>0.49295774647887325</v>
      </c>
      <c r="C121" s="3">
        <v>38652</v>
      </c>
      <c r="D121">
        <v>17.600000000000001</v>
      </c>
      <c r="F121" s="3">
        <v>38652</v>
      </c>
      <c r="G121">
        <v>17.600000000000001</v>
      </c>
      <c r="H121">
        <f t="shared" si="33"/>
        <v>19</v>
      </c>
      <c r="I121">
        <f t="shared" si="23"/>
        <v>0.59375</v>
      </c>
      <c r="K121">
        <f t="shared" si="24"/>
        <v>0.10079225352112675</v>
      </c>
      <c r="M121" s="4">
        <f t="shared" si="25"/>
        <v>230</v>
      </c>
      <c r="N121">
        <f t="shared" si="26"/>
        <v>0.46277665995975853</v>
      </c>
      <c r="O121" s="3">
        <v>38652</v>
      </c>
      <c r="P121">
        <v>0.63500000000000001</v>
      </c>
      <c r="R121" s="3">
        <v>38652</v>
      </c>
      <c r="S121">
        <v>0.63500000000000001</v>
      </c>
      <c r="T121">
        <f t="shared" si="34"/>
        <v>14</v>
      </c>
      <c r="U121">
        <f t="shared" si="27"/>
        <v>0.4375</v>
      </c>
      <c r="W121">
        <f t="shared" si="28"/>
        <v>2.527665995975853E-2</v>
      </c>
      <c r="Y121" s="4">
        <f t="shared" si="29"/>
        <v>111</v>
      </c>
      <c r="Z121">
        <f t="shared" si="30"/>
        <v>0.22334004024144868</v>
      </c>
      <c r="AA121" s="3">
        <v>38652</v>
      </c>
      <c r="AB121">
        <v>0.9</v>
      </c>
      <c r="AD121" s="3">
        <v>38652</v>
      </c>
      <c r="AE121">
        <v>0.9</v>
      </c>
      <c r="AF121">
        <f t="shared" si="35"/>
        <v>13</v>
      </c>
      <c r="AG121">
        <f t="shared" si="31"/>
        <v>0.40625</v>
      </c>
      <c r="AI121">
        <f t="shared" si="32"/>
        <v>0.18290995975855132</v>
      </c>
    </row>
    <row r="122" spans="1:36" hidden="1" x14ac:dyDescent="0.3">
      <c r="A122">
        <f t="shared" si="21"/>
        <v>191</v>
      </c>
      <c r="B122">
        <f t="shared" si="22"/>
        <v>0.38430583501006038</v>
      </c>
      <c r="C122" s="3">
        <v>38653</v>
      </c>
      <c r="D122">
        <v>16.7</v>
      </c>
      <c r="F122" s="3">
        <v>38653</v>
      </c>
      <c r="G122">
        <v>16.7</v>
      </c>
      <c r="H122">
        <f t="shared" si="33"/>
        <v>14</v>
      </c>
      <c r="I122">
        <f t="shared" si="23"/>
        <v>0.4375</v>
      </c>
      <c r="K122">
        <f t="shared" si="24"/>
        <v>5.3194164989939619E-2</v>
      </c>
      <c r="M122" s="4">
        <f t="shared" si="25"/>
        <v>300</v>
      </c>
      <c r="N122">
        <f t="shared" si="26"/>
        <v>0.60362173038229372</v>
      </c>
      <c r="O122" s="3">
        <v>38653</v>
      </c>
      <c r="P122">
        <v>0.68799999999999994</v>
      </c>
      <c r="R122" s="3">
        <v>38653</v>
      </c>
      <c r="S122">
        <v>0.68799999999999994</v>
      </c>
      <c r="T122">
        <f t="shared" si="34"/>
        <v>18</v>
      </c>
      <c r="U122">
        <f t="shared" si="27"/>
        <v>0.5625</v>
      </c>
      <c r="W122">
        <f t="shared" si="28"/>
        <v>4.112173038229372E-2</v>
      </c>
      <c r="Y122" s="4">
        <f t="shared" si="29"/>
        <v>18</v>
      </c>
      <c r="Z122">
        <f t="shared" si="30"/>
        <v>3.6217303822937627E-2</v>
      </c>
      <c r="AA122" s="3">
        <v>38653</v>
      </c>
      <c r="AB122">
        <v>0.2</v>
      </c>
      <c r="AD122" s="3">
        <v>38653</v>
      </c>
      <c r="AE122">
        <v>0.2</v>
      </c>
      <c r="AF122">
        <f t="shared" si="35"/>
        <v>2</v>
      </c>
      <c r="AG122">
        <f t="shared" si="31"/>
        <v>6.25E-2</v>
      </c>
      <c r="AI122">
        <f t="shared" si="32"/>
        <v>2.6282696177062373E-2</v>
      </c>
    </row>
    <row r="123" spans="1:36" hidden="1" x14ac:dyDescent="0.3">
      <c r="A123">
        <f t="shared" si="21"/>
        <v>186</v>
      </c>
      <c r="B123">
        <f t="shared" si="22"/>
        <v>0.37424547283702214</v>
      </c>
      <c r="C123" s="3">
        <v>38654</v>
      </c>
      <c r="D123">
        <v>16.5</v>
      </c>
      <c r="F123" s="3">
        <v>38654</v>
      </c>
      <c r="G123">
        <v>16.5</v>
      </c>
      <c r="H123">
        <f t="shared" si="33"/>
        <v>12</v>
      </c>
      <c r="I123">
        <f t="shared" si="23"/>
        <v>0.375</v>
      </c>
      <c r="K123">
        <f t="shared" si="24"/>
        <v>7.5452716297785827E-4</v>
      </c>
      <c r="M123" s="4">
        <f t="shared" si="25"/>
        <v>329</v>
      </c>
      <c r="N123">
        <f t="shared" si="26"/>
        <v>0.6619718309859155</v>
      </c>
      <c r="O123" s="3">
        <v>38654</v>
      </c>
      <c r="P123">
        <v>0.71699999999999997</v>
      </c>
      <c r="R123" s="3">
        <v>38654</v>
      </c>
      <c r="S123">
        <v>0.71699999999999997</v>
      </c>
      <c r="T123">
        <f t="shared" si="34"/>
        <v>24</v>
      </c>
      <c r="U123">
        <f t="shared" si="27"/>
        <v>0.75</v>
      </c>
      <c r="W123">
        <f t="shared" si="28"/>
        <v>8.8028169014084501E-2</v>
      </c>
      <c r="Y123" s="4">
        <f t="shared" si="29"/>
        <v>29</v>
      </c>
      <c r="Z123">
        <f t="shared" si="30"/>
        <v>5.8350100603621731E-2</v>
      </c>
      <c r="AA123" s="3">
        <v>38654</v>
      </c>
      <c r="AB123">
        <v>0.3</v>
      </c>
      <c r="AD123" s="3">
        <v>38654</v>
      </c>
      <c r="AE123">
        <v>0.3</v>
      </c>
      <c r="AF123">
        <f t="shared" si="35"/>
        <v>3</v>
      </c>
      <c r="AG123">
        <f t="shared" si="31"/>
        <v>9.375E-2</v>
      </c>
      <c r="AI123">
        <f t="shared" si="32"/>
        <v>3.5399899396378269E-2</v>
      </c>
    </row>
    <row r="124" spans="1:36" hidden="1" x14ac:dyDescent="0.3">
      <c r="A124">
        <f t="shared" si="21"/>
        <v>134</v>
      </c>
      <c r="B124">
        <f t="shared" si="22"/>
        <v>0.26961770623742454</v>
      </c>
      <c r="C124" s="3">
        <v>38655</v>
      </c>
      <c r="D124">
        <v>15.3</v>
      </c>
      <c r="F124" s="3">
        <v>38655</v>
      </c>
      <c r="G124">
        <v>15.3</v>
      </c>
      <c r="H124">
        <f t="shared" si="33"/>
        <v>8</v>
      </c>
      <c r="I124">
        <f t="shared" si="23"/>
        <v>0.25</v>
      </c>
      <c r="K124">
        <f t="shared" si="24"/>
        <v>1.9617706237424537E-2</v>
      </c>
      <c r="M124" s="4">
        <f t="shared" si="25"/>
        <v>286</v>
      </c>
      <c r="N124">
        <f t="shared" si="26"/>
        <v>0.57545271629778671</v>
      </c>
      <c r="O124" s="3">
        <v>38655</v>
      </c>
      <c r="P124">
        <v>0.67800000000000005</v>
      </c>
      <c r="R124" s="3">
        <v>38655</v>
      </c>
      <c r="S124">
        <v>0.67800000000000005</v>
      </c>
      <c r="T124">
        <f t="shared" si="34"/>
        <v>17</v>
      </c>
      <c r="U124">
        <f t="shared" si="27"/>
        <v>0.53125</v>
      </c>
      <c r="W124">
        <f t="shared" si="28"/>
        <v>4.4202716297786715E-2</v>
      </c>
      <c r="Y124" s="4">
        <f t="shared" si="29"/>
        <v>65</v>
      </c>
      <c r="Z124">
        <f t="shared" si="30"/>
        <v>0.13078470824949698</v>
      </c>
      <c r="AA124" s="3">
        <v>38655</v>
      </c>
      <c r="AB124">
        <v>0.6</v>
      </c>
      <c r="AD124" s="3">
        <v>38655</v>
      </c>
      <c r="AE124">
        <v>0.6</v>
      </c>
      <c r="AF124">
        <f t="shared" si="35"/>
        <v>6</v>
      </c>
      <c r="AG124">
        <f t="shared" si="31"/>
        <v>0.1875</v>
      </c>
      <c r="AI124">
        <f t="shared" si="32"/>
        <v>5.6715291750503022E-2</v>
      </c>
    </row>
    <row r="125" spans="1:36" x14ac:dyDescent="0.3">
      <c r="A125" s="1">
        <f t="shared" si="21"/>
        <v>213</v>
      </c>
      <c r="B125" s="1">
        <f t="shared" si="22"/>
        <v>0.42857142857142855</v>
      </c>
      <c r="C125" s="5">
        <v>38656</v>
      </c>
      <c r="D125" s="1">
        <v>17.100000000000001</v>
      </c>
      <c r="E125" s="1"/>
      <c r="F125" s="5">
        <v>38656</v>
      </c>
      <c r="G125" s="1">
        <v>17.100000000000001</v>
      </c>
      <c r="H125" s="1">
        <f t="shared" si="33"/>
        <v>17</v>
      </c>
      <c r="I125" s="1">
        <f t="shared" si="23"/>
        <v>0.53125</v>
      </c>
      <c r="J125" s="1"/>
      <c r="K125" s="1">
        <f t="shared" si="24"/>
        <v>0.10267857142857145</v>
      </c>
      <c r="L125" s="1">
        <f>SUM(K95:K125)</f>
        <v>2.0759557344064392</v>
      </c>
      <c r="M125" s="2">
        <f t="shared" si="25"/>
        <v>309</v>
      </c>
      <c r="N125" s="1">
        <f t="shared" si="26"/>
        <v>0.62173038229376254</v>
      </c>
      <c r="O125" s="5">
        <v>38656</v>
      </c>
      <c r="P125" s="1">
        <v>0.69499999999999995</v>
      </c>
      <c r="Q125" s="1"/>
      <c r="R125" s="5">
        <v>38656</v>
      </c>
      <c r="S125" s="1">
        <v>0.69499999999999995</v>
      </c>
      <c r="T125" s="1">
        <f t="shared" si="34"/>
        <v>20</v>
      </c>
      <c r="U125" s="1">
        <f t="shared" si="27"/>
        <v>0.625</v>
      </c>
      <c r="V125" s="1"/>
      <c r="W125" s="1">
        <f t="shared" si="28"/>
        <v>3.2696177062374598E-3</v>
      </c>
      <c r="X125" s="1">
        <f>SUM(W95:W125)</f>
        <v>1.2606891348088531</v>
      </c>
      <c r="Y125" s="2">
        <f t="shared" si="29"/>
        <v>188</v>
      </c>
      <c r="Z125" s="1">
        <f t="shared" si="30"/>
        <v>0.3782696177062374</v>
      </c>
      <c r="AA125" s="5">
        <v>38656</v>
      </c>
      <c r="AB125" s="1">
        <v>1.2</v>
      </c>
      <c r="AC125" s="1"/>
      <c r="AD125" s="5">
        <v>38656</v>
      </c>
      <c r="AE125" s="1">
        <v>1.2</v>
      </c>
      <c r="AF125" s="1">
        <f t="shared" si="35"/>
        <v>21</v>
      </c>
      <c r="AG125" s="1">
        <f t="shared" si="31"/>
        <v>0.65625</v>
      </c>
      <c r="AH125" s="1"/>
      <c r="AI125" s="1">
        <f t="shared" si="32"/>
        <v>0.2779803822937626</v>
      </c>
      <c r="AJ125" s="1">
        <f>SUM(AI95:AI125)</f>
        <v>3.8746227364185106</v>
      </c>
    </row>
    <row r="126" spans="1:36" hidden="1" x14ac:dyDescent="0.3">
      <c r="A126">
        <f t="shared" si="21"/>
        <v>496</v>
      </c>
      <c r="B126">
        <f t="shared" si="22"/>
        <v>0.99798792756539234</v>
      </c>
      <c r="C126" s="3">
        <v>38991</v>
      </c>
      <c r="D126">
        <v>25.7</v>
      </c>
      <c r="F126" s="3">
        <v>38991</v>
      </c>
      <c r="G126">
        <v>25.7</v>
      </c>
      <c r="H126">
        <f>_xlfn.RANK.EQ(G126,$G$126:$G$156,1)</f>
        <v>31</v>
      </c>
      <c r="I126">
        <f t="shared" si="23"/>
        <v>0.96875</v>
      </c>
      <c r="K126">
        <f t="shared" si="24"/>
        <v>2.9237927565392341E-2</v>
      </c>
      <c r="M126" s="4">
        <f t="shared" si="25"/>
        <v>103</v>
      </c>
      <c r="N126">
        <f t="shared" si="26"/>
        <v>0.20724346076458752</v>
      </c>
      <c r="O126" s="3">
        <v>38991</v>
      </c>
      <c r="P126">
        <v>0.52200000000000002</v>
      </c>
      <c r="R126" s="3">
        <v>38991</v>
      </c>
      <c r="S126">
        <v>0.52200000000000002</v>
      </c>
      <c r="T126">
        <f>_xlfn.RANK.EQ(S126,$S$126:$S$156,1)</f>
        <v>11</v>
      </c>
      <c r="U126">
        <f t="shared" si="27"/>
        <v>0.34375</v>
      </c>
      <c r="W126">
        <f t="shared" si="28"/>
        <v>0.13650653923541248</v>
      </c>
      <c r="Y126" s="4">
        <f t="shared" si="29"/>
        <v>97</v>
      </c>
      <c r="Z126">
        <f t="shared" si="30"/>
        <v>0.19517102615694165</v>
      </c>
      <c r="AA126" s="3">
        <v>38991</v>
      </c>
      <c r="AB126">
        <v>0.8</v>
      </c>
      <c r="AD126" s="3">
        <v>38991</v>
      </c>
      <c r="AE126">
        <v>0.8</v>
      </c>
      <c r="AF126">
        <f>_xlfn.RANK.EQ(AE126,$AE$126:$AE$156,1)</f>
        <v>15</v>
      </c>
      <c r="AG126">
        <f t="shared" si="31"/>
        <v>0.46875</v>
      </c>
      <c r="AI126">
        <f t="shared" si="32"/>
        <v>0.27357897384305835</v>
      </c>
    </row>
    <row r="127" spans="1:36" hidden="1" x14ac:dyDescent="0.3">
      <c r="A127">
        <f t="shared" si="21"/>
        <v>469</v>
      </c>
      <c r="B127">
        <f t="shared" si="22"/>
        <v>0.94366197183098588</v>
      </c>
      <c r="C127" s="3">
        <v>38992</v>
      </c>
      <c r="D127">
        <v>21.7</v>
      </c>
      <c r="F127" s="3">
        <v>38992</v>
      </c>
      <c r="G127">
        <v>21.7</v>
      </c>
      <c r="H127">
        <f t="shared" ref="H127:H156" si="36">_xlfn.RANK.EQ(G127,$G$126:$G$156,1)</f>
        <v>27</v>
      </c>
      <c r="I127">
        <f t="shared" si="23"/>
        <v>0.84375</v>
      </c>
      <c r="K127">
        <f t="shared" si="24"/>
        <v>9.991197183098588E-2</v>
      </c>
      <c r="M127" s="4">
        <f t="shared" si="25"/>
        <v>382</v>
      </c>
      <c r="N127">
        <f t="shared" si="26"/>
        <v>0.76861167002012076</v>
      </c>
      <c r="O127" s="3">
        <v>38992</v>
      </c>
      <c r="P127">
        <v>0.76300000000000001</v>
      </c>
      <c r="R127" s="3">
        <v>38992</v>
      </c>
      <c r="S127">
        <v>0.76300000000000001</v>
      </c>
      <c r="T127">
        <f t="shared" ref="T127:T156" si="37">_xlfn.RANK.EQ(S127,$S$126:$S$156,1)</f>
        <v>27</v>
      </c>
      <c r="U127">
        <f t="shared" si="27"/>
        <v>0.84375</v>
      </c>
      <c r="W127">
        <f t="shared" si="28"/>
        <v>7.5138329979879237E-2</v>
      </c>
      <c r="Y127" s="4">
        <f t="shared" si="29"/>
        <v>83</v>
      </c>
      <c r="Z127">
        <f t="shared" si="30"/>
        <v>0.16700201207243462</v>
      </c>
      <c r="AA127" s="3">
        <v>38992</v>
      </c>
      <c r="AB127">
        <v>0.7</v>
      </c>
      <c r="AD127" s="3">
        <v>38992</v>
      </c>
      <c r="AE127">
        <v>0.7</v>
      </c>
      <c r="AF127">
        <f t="shared" ref="AF127:AF156" si="38">_xlfn.RANK.EQ(AE127,$AE$126:$AE$156,1)</f>
        <v>13</v>
      </c>
      <c r="AG127">
        <f t="shared" si="31"/>
        <v>0.40625</v>
      </c>
      <c r="AI127">
        <f t="shared" si="32"/>
        <v>0.23924798792756538</v>
      </c>
    </row>
    <row r="128" spans="1:36" hidden="1" x14ac:dyDescent="0.3">
      <c r="A128">
        <f t="shared" si="21"/>
        <v>475</v>
      </c>
      <c r="B128">
        <f t="shared" si="22"/>
        <v>0.95573440643863183</v>
      </c>
      <c r="C128" s="3">
        <v>38993</v>
      </c>
      <c r="D128">
        <v>22.1</v>
      </c>
      <c r="F128" s="3">
        <v>38993</v>
      </c>
      <c r="G128">
        <v>22.1</v>
      </c>
      <c r="H128">
        <f t="shared" si="36"/>
        <v>28</v>
      </c>
      <c r="I128">
        <f t="shared" si="23"/>
        <v>0.875</v>
      </c>
      <c r="K128">
        <f t="shared" si="24"/>
        <v>8.0734406438631834E-2</v>
      </c>
      <c r="M128" s="4">
        <f t="shared" si="25"/>
        <v>288</v>
      </c>
      <c r="N128">
        <f t="shared" si="26"/>
        <v>0.57947686116700203</v>
      </c>
      <c r="O128" s="3">
        <v>38993</v>
      </c>
      <c r="P128">
        <v>0.68200000000000005</v>
      </c>
      <c r="R128" s="3">
        <v>38993</v>
      </c>
      <c r="S128">
        <v>0.68200000000000005</v>
      </c>
      <c r="T128">
        <f t="shared" si="37"/>
        <v>22</v>
      </c>
      <c r="U128">
        <f t="shared" si="27"/>
        <v>0.6875</v>
      </c>
      <c r="W128">
        <f t="shared" si="28"/>
        <v>0.10802313883299797</v>
      </c>
      <c r="Y128" s="4">
        <f t="shared" si="29"/>
        <v>65</v>
      </c>
      <c r="Z128">
        <f t="shared" si="30"/>
        <v>0.13078470824949698</v>
      </c>
      <c r="AA128" s="3">
        <v>38993</v>
      </c>
      <c r="AB128">
        <v>0.6</v>
      </c>
      <c r="AD128" s="3">
        <v>38993</v>
      </c>
      <c r="AE128">
        <v>0.6</v>
      </c>
      <c r="AF128">
        <f t="shared" si="38"/>
        <v>11</v>
      </c>
      <c r="AG128">
        <f t="shared" si="31"/>
        <v>0.34375</v>
      </c>
      <c r="AI128">
        <f t="shared" si="32"/>
        <v>0.21296529175050302</v>
      </c>
    </row>
    <row r="129" spans="1:35" hidden="1" x14ac:dyDescent="0.3">
      <c r="A129">
        <f t="shared" si="21"/>
        <v>476</v>
      </c>
      <c r="B129">
        <f t="shared" si="22"/>
        <v>0.95774647887323938</v>
      </c>
      <c r="C129" s="3">
        <v>38994</v>
      </c>
      <c r="D129">
        <v>22.2</v>
      </c>
      <c r="F129" s="3">
        <v>38994</v>
      </c>
      <c r="G129">
        <v>22.2</v>
      </c>
      <c r="H129">
        <f t="shared" si="36"/>
        <v>29</v>
      </c>
      <c r="I129">
        <f t="shared" si="23"/>
        <v>0.90625</v>
      </c>
      <c r="K129">
        <f t="shared" si="24"/>
        <v>5.1496478873239382E-2</v>
      </c>
      <c r="M129" s="4">
        <f t="shared" si="25"/>
        <v>239</v>
      </c>
      <c r="N129">
        <f t="shared" si="26"/>
        <v>0.48088531187122735</v>
      </c>
      <c r="O129" s="3">
        <v>38994</v>
      </c>
      <c r="P129">
        <v>0.64100000000000001</v>
      </c>
      <c r="R129" s="3">
        <v>38994</v>
      </c>
      <c r="S129">
        <v>0.64100000000000001</v>
      </c>
      <c r="T129">
        <f t="shared" si="37"/>
        <v>19</v>
      </c>
      <c r="U129">
        <f t="shared" si="27"/>
        <v>0.59375</v>
      </c>
      <c r="W129">
        <f t="shared" si="28"/>
        <v>0.11286468812877265</v>
      </c>
      <c r="Y129" s="4">
        <f t="shared" si="29"/>
        <v>65</v>
      </c>
      <c r="Z129">
        <f t="shared" si="30"/>
        <v>0.13078470824949698</v>
      </c>
      <c r="AA129" s="3">
        <v>38994</v>
      </c>
      <c r="AB129">
        <v>0.6</v>
      </c>
      <c r="AD129" s="3">
        <v>38994</v>
      </c>
      <c r="AE129">
        <v>0.6</v>
      </c>
      <c r="AF129">
        <f t="shared" si="38"/>
        <v>11</v>
      </c>
      <c r="AG129">
        <f t="shared" si="31"/>
        <v>0.34375</v>
      </c>
      <c r="AI129">
        <f t="shared" si="32"/>
        <v>0.21296529175050302</v>
      </c>
    </row>
    <row r="130" spans="1:35" hidden="1" x14ac:dyDescent="0.3">
      <c r="A130">
        <f t="shared" si="21"/>
        <v>394</v>
      </c>
      <c r="B130">
        <f t="shared" si="22"/>
        <v>0.79275653923541245</v>
      </c>
      <c r="C130" s="3">
        <v>38995</v>
      </c>
      <c r="D130">
        <v>19.7</v>
      </c>
      <c r="F130" s="3">
        <v>38995</v>
      </c>
      <c r="G130">
        <v>19.7</v>
      </c>
      <c r="H130">
        <f t="shared" si="36"/>
        <v>18</v>
      </c>
      <c r="I130">
        <f t="shared" si="23"/>
        <v>0.5625</v>
      </c>
      <c r="K130">
        <f t="shared" si="24"/>
        <v>0.23025653923541245</v>
      </c>
      <c r="M130" s="4">
        <f t="shared" si="25"/>
        <v>457</v>
      </c>
      <c r="N130">
        <f t="shared" si="26"/>
        <v>0.91951710261569419</v>
      </c>
      <c r="O130" s="3">
        <v>38995</v>
      </c>
      <c r="P130">
        <v>0.89400000000000002</v>
      </c>
      <c r="R130" s="3">
        <v>38995</v>
      </c>
      <c r="S130">
        <v>0.89400000000000002</v>
      </c>
      <c r="T130">
        <f t="shared" si="37"/>
        <v>30</v>
      </c>
      <c r="U130">
        <f t="shared" si="27"/>
        <v>0.9375</v>
      </c>
      <c r="W130">
        <f t="shared" si="28"/>
        <v>1.7982897384305807E-2</v>
      </c>
      <c r="Y130" s="4">
        <f t="shared" si="29"/>
        <v>18</v>
      </c>
      <c r="Z130">
        <f t="shared" si="30"/>
        <v>3.6217303822937627E-2</v>
      </c>
      <c r="AA130" s="3">
        <v>38995</v>
      </c>
      <c r="AB130">
        <v>0.2</v>
      </c>
      <c r="AD130" s="3">
        <v>38995</v>
      </c>
      <c r="AE130">
        <v>0.2</v>
      </c>
      <c r="AF130">
        <f t="shared" si="38"/>
        <v>1</v>
      </c>
      <c r="AG130">
        <f t="shared" si="31"/>
        <v>3.125E-2</v>
      </c>
      <c r="AI130">
        <f t="shared" si="32"/>
        <v>4.9673038229376271E-3</v>
      </c>
    </row>
    <row r="131" spans="1:35" hidden="1" x14ac:dyDescent="0.3">
      <c r="A131">
        <f t="shared" ref="A131:A194" si="39">_xlfn.RANK.EQ(D131,$D$2:$D$497,1)</f>
        <v>413</v>
      </c>
      <c r="B131">
        <f t="shared" ref="B131:B194" si="40">A131/497</f>
        <v>0.83098591549295775</v>
      </c>
      <c r="C131" s="3">
        <v>38996</v>
      </c>
      <c r="D131">
        <v>20</v>
      </c>
      <c r="F131" s="3">
        <v>38996</v>
      </c>
      <c r="G131">
        <v>20</v>
      </c>
      <c r="H131">
        <f t="shared" si="36"/>
        <v>22</v>
      </c>
      <c r="I131">
        <f t="shared" ref="I131:I194" si="41">H131/32</f>
        <v>0.6875</v>
      </c>
      <c r="K131">
        <f t="shared" ref="K131:K194" si="42">ABS(B131-I131)</f>
        <v>0.14348591549295775</v>
      </c>
      <c r="M131" s="4">
        <f t="shared" ref="M131:M194" si="43">_xlfn.RANK.EQ(P131,$P$2:$P$497,1)</f>
        <v>352</v>
      </c>
      <c r="N131">
        <f t="shared" ref="N131:N194" si="44">M131/497</f>
        <v>0.70824949698189132</v>
      </c>
      <c r="O131" s="3">
        <v>38996</v>
      </c>
      <c r="P131">
        <v>0.73599999999999999</v>
      </c>
      <c r="R131" s="3">
        <v>38996</v>
      </c>
      <c r="S131">
        <v>0.73599999999999999</v>
      </c>
      <c r="T131">
        <f t="shared" si="37"/>
        <v>25</v>
      </c>
      <c r="U131">
        <f t="shared" ref="U131:U194" si="45">T131/32</f>
        <v>0.78125</v>
      </c>
      <c r="W131">
        <f t="shared" ref="W131:W194" si="46">ABS(N131-U131)</f>
        <v>7.3000503018108676E-2</v>
      </c>
      <c r="Y131" s="4">
        <f t="shared" ref="Y131:Y194" si="47">_xlfn.RANK.EQ(AB131,$AB$2:$AB$497,1)</f>
        <v>129</v>
      </c>
      <c r="Z131">
        <f t="shared" ref="Z131:Z194" si="48">Y131/497</f>
        <v>0.2595573440643863</v>
      </c>
      <c r="AA131" s="3">
        <v>38996</v>
      </c>
      <c r="AB131">
        <v>1</v>
      </c>
      <c r="AD131" s="3">
        <v>38996</v>
      </c>
      <c r="AE131">
        <v>1</v>
      </c>
      <c r="AF131">
        <f t="shared" si="38"/>
        <v>18</v>
      </c>
      <c r="AG131">
        <f t="shared" ref="AG131:AG194" si="49">AF131/32</f>
        <v>0.5625</v>
      </c>
      <c r="AI131">
        <f t="shared" ref="AI131:AI194" si="50">ABS(Z131-AG131)</f>
        <v>0.3029426559356137</v>
      </c>
    </row>
    <row r="132" spans="1:35" hidden="1" x14ac:dyDescent="0.3">
      <c r="A132">
        <f t="shared" si="39"/>
        <v>326</v>
      </c>
      <c r="B132">
        <f t="shared" si="40"/>
        <v>0.65593561368209252</v>
      </c>
      <c r="C132" s="3">
        <v>38997</v>
      </c>
      <c r="D132">
        <v>18.7</v>
      </c>
      <c r="F132" s="3">
        <v>38997</v>
      </c>
      <c r="G132">
        <v>18.7</v>
      </c>
      <c r="H132">
        <f t="shared" si="36"/>
        <v>12</v>
      </c>
      <c r="I132">
        <f t="shared" si="41"/>
        <v>0.375</v>
      </c>
      <c r="K132">
        <f t="shared" si="42"/>
        <v>0.28093561368209252</v>
      </c>
      <c r="M132" s="4">
        <f t="shared" si="43"/>
        <v>210</v>
      </c>
      <c r="N132">
        <f t="shared" si="44"/>
        <v>0.42253521126760563</v>
      </c>
      <c r="O132" s="3">
        <v>38997</v>
      </c>
      <c r="P132">
        <v>0.62</v>
      </c>
      <c r="R132" s="3">
        <v>38997</v>
      </c>
      <c r="S132">
        <v>0.62</v>
      </c>
      <c r="T132">
        <f t="shared" si="37"/>
        <v>17</v>
      </c>
      <c r="U132">
        <f t="shared" si="45"/>
        <v>0.53125</v>
      </c>
      <c r="W132">
        <f t="shared" si="46"/>
        <v>0.10871478873239437</v>
      </c>
      <c r="Y132" s="4">
        <f t="shared" si="47"/>
        <v>129</v>
      </c>
      <c r="Z132">
        <f t="shared" si="48"/>
        <v>0.2595573440643863</v>
      </c>
      <c r="AA132" s="3">
        <v>38997</v>
      </c>
      <c r="AB132">
        <v>1</v>
      </c>
      <c r="AD132" s="3">
        <v>38997</v>
      </c>
      <c r="AE132">
        <v>1</v>
      </c>
      <c r="AF132">
        <f t="shared" si="38"/>
        <v>18</v>
      </c>
      <c r="AG132">
        <f t="shared" si="49"/>
        <v>0.5625</v>
      </c>
      <c r="AI132">
        <f t="shared" si="50"/>
        <v>0.3029426559356137</v>
      </c>
    </row>
    <row r="133" spans="1:35" hidden="1" x14ac:dyDescent="0.3">
      <c r="A133">
        <f t="shared" si="39"/>
        <v>258</v>
      </c>
      <c r="B133">
        <f t="shared" si="40"/>
        <v>0.51911468812877259</v>
      </c>
      <c r="C133" s="3">
        <v>38998</v>
      </c>
      <c r="D133">
        <v>17.7</v>
      </c>
      <c r="F133" s="3">
        <v>38998</v>
      </c>
      <c r="G133">
        <v>17.7</v>
      </c>
      <c r="H133">
        <f t="shared" si="36"/>
        <v>9</v>
      </c>
      <c r="I133">
        <f t="shared" si="41"/>
        <v>0.28125</v>
      </c>
      <c r="K133">
        <f t="shared" si="42"/>
        <v>0.23786468812877259</v>
      </c>
      <c r="M133" s="4">
        <f t="shared" si="43"/>
        <v>120</v>
      </c>
      <c r="N133">
        <f t="shared" si="44"/>
        <v>0.2414486921529175</v>
      </c>
      <c r="O133" s="3">
        <v>38998</v>
      </c>
      <c r="P133">
        <v>0.54400000000000004</v>
      </c>
      <c r="R133" s="3">
        <v>38998</v>
      </c>
      <c r="S133">
        <v>0.54400000000000004</v>
      </c>
      <c r="T133">
        <f t="shared" si="37"/>
        <v>13</v>
      </c>
      <c r="U133">
        <f t="shared" si="45"/>
        <v>0.40625</v>
      </c>
      <c r="W133">
        <f t="shared" si="46"/>
        <v>0.1648013078470825</v>
      </c>
      <c r="Y133" s="4">
        <f t="shared" si="47"/>
        <v>415</v>
      </c>
      <c r="Z133">
        <f t="shared" si="48"/>
        <v>0.83501006036217307</v>
      </c>
      <c r="AA133" s="3">
        <v>38998</v>
      </c>
      <c r="AB133">
        <v>3.1</v>
      </c>
      <c r="AD133" s="3">
        <v>38998</v>
      </c>
      <c r="AE133">
        <v>3.1</v>
      </c>
      <c r="AF133">
        <f t="shared" si="38"/>
        <v>29</v>
      </c>
      <c r="AG133">
        <f t="shared" si="49"/>
        <v>0.90625</v>
      </c>
      <c r="AI133">
        <f t="shared" si="50"/>
        <v>7.1239939637826932E-2</v>
      </c>
    </row>
    <row r="134" spans="1:35" hidden="1" x14ac:dyDescent="0.3">
      <c r="A134">
        <f t="shared" si="39"/>
        <v>424</v>
      </c>
      <c r="B134">
        <f t="shared" si="40"/>
        <v>0.85311871227364189</v>
      </c>
      <c r="C134" s="3">
        <v>38999</v>
      </c>
      <c r="D134">
        <v>20.2</v>
      </c>
      <c r="F134" s="3">
        <v>38999</v>
      </c>
      <c r="G134">
        <v>20.2</v>
      </c>
      <c r="H134">
        <f t="shared" si="36"/>
        <v>25</v>
      </c>
      <c r="I134">
        <f t="shared" si="41"/>
        <v>0.78125</v>
      </c>
      <c r="K134">
        <f t="shared" si="42"/>
        <v>7.1868712273641888E-2</v>
      </c>
      <c r="M134" s="4">
        <f t="shared" si="43"/>
        <v>55</v>
      </c>
      <c r="N134">
        <f t="shared" si="44"/>
        <v>0.11066398390342053</v>
      </c>
      <c r="O134" s="3">
        <v>38999</v>
      </c>
      <c r="P134">
        <v>0.44700000000000001</v>
      </c>
      <c r="R134" s="3">
        <v>38999</v>
      </c>
      <c r="S134">
        <v>0.44700000000000001</v>
      </c>
      <c r="T134">
        <f t="shared" si="37"/>
        <v>8</v>
      </c>
      <c r="U134">
        <f t="shared" si="45"/>
        <v>0.25</v>
      </c>
      <c r="W134">
        <f t="shared" si="46"/>
        <v>0.13933601609657947</v>
      </c>
      <c r="Y134" s="4">
        <f t="shared" si="47"/>
        <v>484</v>
      </c>
      <c r="Z134">
        <f t="shared" si="48"/>
        <v>0.97384305835010065</v>
      </c>
      <c r="AA134" s="3">
        <v>38999</v>
      </c>
      <c r="AB134">
        <v>4.7</v>
      </c>
      <c r="AD134" s="3">
        <v>38999</v>
      </c>
      <c r="AE134">
        <v>4.7</v>
      </c>
      <c r="AF134">
        <f t="shared" si="38"/>
        <v>31</v>
      </c>
      <c r="AG134">
        <f t="shared" si="49"/>
        <v>0.96875</v>
      </c>
      <c r="AI134">
        <f t="shared" si="50"/>
        <v>5.0930583501006543E-3</v>
      </c>
    </row>
    <row r="135" spans="1:35" hidden="1" x14ac:dyDescent="0.3">
      <c r="A135">
        <f t="shared" si="39"/>
        <v>465</v>
      </c>
      <c r="B135">
        <f t="shared" si="40"/>
        <v>0.93561368209255535</v>
      </c>
      <c r="C135" s="3">
        <v>39000</v>
      </c>
      <c r="D135">
        <v>21.5</v>
      </c>
      <c r="F135" s="3">
        <v>39000</v>
      </c>
      <c r="G135">
        <v>21.5</v>
      </c>
      <c r="H135">
        <f t="shared" si="36"/>
        <v>26</v>
      </c>
      <c r="I135">
        <f t="shared" si="41"/>
        <v>0.8125</v>
      </c>
      <c r="K135">
        <f t="shared" si="42"/>
        <v>0.12311368209255535</v>
      </c>
      <c r="M135" s="4">
        <f t="shared" si="43"/>
        <v>42</v>
      </c>
      <c r="N135">
        <f t="shared" si="44"/>
        <v>8.4507042253521125E-2</v>
      </c>
      <c r="O135" s="3">
        <v>39000</v>
      </c>
      <c r="P135">
        <v>0.42599999999999999</v>
      </c>
      <c r="R135" s="3">
        <v>39000</v>
      </c>
      <c r="S135">
        <v>0.42599999999999999</v>
      </c>
      <c r="T135">
        <f t="shared" si="37"/>
        <v>5</v>
      </c>
      <c r="U135">
        <f t="shared" si="45"/>
        <v>0.15625</v>
      </c>
      <c r="W135">
        <f t="shared" si="46"/>
        <v>7.1742957746478875E-2</v>
      </c>
      <c r="Y135" s="4">
        <f t="shared" si="47"/>
        <v>392</v>
      </c>
      <c r="Z135">
        <f t="shared" si="48"/>
        <v>0.78873239436619713</v>
      </c>
      <c r="AA135" s="3">
        <v>39000</v>
      </c>
      <c r="AB135">
        <v>2.6</v>
      </c>
      <c r="AD135" s="3">
        <v>39000</v>
      </c>
      <c r="AE135">
        <v>2.6</v>
      </c>
      <c r="AF135">
        <f t="shared" si="38"/>
        <v>27</v>
      </c>
      <c r="AG135">
        <f t="shared" si="49"/>
        <v>0.84375</v>
      </c>
      <c r="AI135">
        <f t="shared" si="50"/>
        <v>5.5017605633802869E-2</v>
      </c>
    </row>
    <row r="136" spans="1:35" hidden="1" x14ac:dyDescent="0.3">
      <c r="A136">
        <f t="shared" si="39"/>
        <v>387</v>
      </c>
      <c r="B136">
        <f t="shared" si="40"/>
        <v>0.77867203219315895</v>
      </c>
      <c r="C136" s="3">
        <v>39001</v>
      </c>
      <c r="D136">
        <v>19.600000000000001</v>
      </c>
      <c r="F136" s="3">
        <v>39001</v>
      </c>
      <c r="G136">
        <v>19.600000000000001</v>
      </c>
      <c r="H136">
        <f t="shared" si="36"/>
        <v>16</v>
      </c>
      <c r="I136">
        <f t="shared" si="41"/>
        <v>0.5</v>
      </c>
      <c r="K136">
        <f t="shared" si="42"/>
        <v>0.27867203219315895</v>
      </c>
      <c r="M136" s="4">
        <f t="shared" si="43"/>
        <v>132</v>
      </c>
      <c r="N136">
        <f t="shared" si="44"/>
        <v>0.26559356136820927</v>
      </c>
      <c r="O136" s="3">
        <v>39001</v>
      </c>
      <c r="P136">
        <v>0.55500000000000005</v>
      </c>
      <c r="R136" s="3">
        <v>39001</v>
      </c>
      <c r="S136">
        <v>0.55500000000000005</v>
      </c>
      <c r="T136">
        <f t="shared" si="37"/>
        <v>14</v>
      </c>
      <c r="U136">
        <f t="shared" si="45"/>
        <v>0.4375</v>
      </c>
      <c r="W136">
        <f t="shared" si="46"/>
        <v>0.17190643863179073</v>
      </c>
      <c r="Y136" s="4">
        <f t="shared" si="47"/>
        <v>83</v>
      </c>
      <c r="Z136">
        <f t="shared" si="48"/>
        <v>0.16700201207243462</v>
      </c>
      <c r="AA136" s="3">
        <v>39001</v>
      </c>
      <c r="AB136">
        <v>0.7</v>
      </c>
      <c r="AD136" s="3">
        <v>39001</v>
      </c>
      <c r="AE136">
        <v>0.7</v>
      </c>
      <c r="AF136">
        <f t="shared" si="38"/>
        <v>13</v>
      </c>
      <c r="AG136">
        <f t="shared" si="49"/>
        <v>0.40625</v>
      </c>
      <c r="AI136">
        <f t="shared" si="50"/>
        <v>0.23924798792756538</v>
      </c>
    </row>
    <row r="137" spans="1:35" hidden="1" x14ac:dyDescent="0.3">
      <c r="A137">
        <f t="shared" si="39"/>
        <v>320</v>
      </c>
      <c r="B137">
        <f t="shared" si="40"/>
        <v>0.64386317907444668</v>
      </c>
      <c r="C137" s="3">
        <v>39002</v>
      </c>
      <c r="D137">
        <v>18.600000000000001</v>
      </c>
      <c r="F137" s="3">
        <v>39002</v>
      </c>
      <c r="G137">
        <v>18.600000000000001</v>
      </c>
      <c r="H137">
        <f t="shared" si="36"/>
        <v>11</v>
      </c>
      <c r="I137">
        <f t="shared" si="41"/>
        <v>0.34375</v>
      </c>
      <c r="K137">
        <f t="shared" si="42"/>
        <v>0.30011317907444668</v>
      </c>
      <c r="M137" s="4">
        <f t="shared" si="43"/>
        <v>228</v>
      </c>
      <c r="N137">
        <f t="shared" si="44"/>
        <v>0.45875251509054327</v>
      </c>
      <c r="O137" s="3">
        <v>39002</v>
      </c>
      <c r="P137">
        <v>0.63100000000000001</v>
      </c>
      <c r="R137" s="3">
        <v>39002</v>
      </c>
      <c r="S137">
        <v>0.63100000000000001</v>
      </c>
      <c r="T137">
        <f t="shared" si="37"/>
        <v>18</v>
      </c>
      <c r="U137">
        <f t="shared" si="45"/>
        <v>0.5625</v>
      </c>
      <c r="W137">
        <f t="shared" si="46"/>
        <v>0.10374748490945673</v>
      </c>
      <c r="Y137" s="4">
        <f t="shared" si="47"/>
        <v>53</v>
      </c>
      <c r="Z137">
        <f t="shared" si="48"/>
        <v>0.10663983903420524</v>
      </c>
      <c r="AA137" s="3">
        <v>39002</v>
      </c>
      <c r="AB137">
        <v>0.5</v>
      </c>
      <c r="AD137" s="3">
        <v>39002</v>
      </c>
      <c r="AE137">
        <v>0.5</v>
      </c>
      <c r="AF137">
        <f t="shared" si="38"/>
        <v>10</v>
      </c>
      <c r="AG137">
        <f t="shared" si="49"/>
        <v>0.3125</v>
      </c>
      <c r="AI137">
        <f t="shared" si="50"/>
        <v>0.20586016096579476</v>
      </c>
    </row>
    <row r="138" spans="1:35" hidden="1" x14ac:dyDescent="0.3">
      <c r="A138">
        <f t="shared" si="39"/>
        <v>417</v>
      </c>
      <c r="B138">
        <f t="shared" si="40"/>
        <v>0.83903420523138827</v>
      </c>
      <c r="C138" s="3">
        <v>39003</v>
      </c>
      <c r="D138">
        <v>20.100000000000001</v>
      </c>
      <c r="F138" s="3">
        <v>39003</v>
      </c>
      <c r="G138">
        <v>20.100000000000001</v>
      </c>
      <c r="H138">
        <f t="shared" si="36"/>
        <v>24</v>
      </c>
      <c r="I138">
        <f t="shared" si="41"/>
        <v>0.75</v>
      </c>
      <c r="K138">
        <f t="shared" si="42"/>
        <v>8.9034205231388275E-2</v>
      </c>
      <c r="M138" s="4">
        <f t="shared" si="43"/>
        <v>189</v>
      </c>
      <c r="N138">
        <f t="shared" si="44"/>
        <v>0.38028169014084506</v>
      </c>
      <c r="O138" s="3">
        <v>39003</v>
      </c>
      <c r="P138">
        <v>0.6</v>
      </c>
      <c r="R138" s="3">
        <v>39003</v>
      </c>
      <c r="S138">
        <v>0.6</v>
      </c>
      <c r="T138">
        <f t="shared" si="37"/>
        <v>16</v>
      </c>
      <c r="U138">
        <f t="shared" si="45"/>
        <v>0.5</v>
      </c>
      <c r="W138">
        <f t="shared" si="46"/>
        <v>0.11971830985915494</v>
      </c>
      <c r="Y138" s="4">
        <f t="shared" si="47"/>
        <v>111</v>
      </c>
      <c r="Z138">
        <f t="shared" si="48"/>
        <v>0.22334004024144868</v>
      </c>
      <c r="AA138" s="3">
        <v>39003</v>
      </c>
      <c r="AB138">
        <v>0.9</v>
      </c>
      <c r="AD138" s="3">
        <v>39003</v>
      </c>
      <c r="AE138">
        <v>0.9</v>
      </c>
      <c r="AF138">
        <f t="shared" si="38"/>
        <v>17</v>
      </c>
      <c r="AG138">
        <f t="shared" si="49"/>
        <v>0.53125</v>
      </c>
      <c r="AI138">
        <f t="shared" si="50"/>
        <v>0.30790995975855129</v>
      </c>
    </row>
    <row r="139" spans="1:35" hidden="1" x14ac:dyDescent="0.3">
      <c r="A139">
        <f t="shared" si="39"/>
        <v>406</v>
      </c>
      <c r="B139">
        <f t="shared" si="40"/>
        <v>0.81690140845070425</v>
      </c>
      <c r="C139" s="3">
        <v>39004</v>
      </c>
      <c r="D139">
        <v>19.899999999999999</v>
      </c>
      <c r="F139" s="3">
        <v>39004</v>
      </c>
      <c r="G139">
        <v>19.899999999999999</v>
      </c>
      <c r="H139">
        <f t="shared" si="36"/>
        <v>20</v>
      </c>
      <c r="I139">
        <f t="shared" si="41"/>
        <v>0.625</v>
      </c>
      <c r="K139">
        <f t="shared" si="42"/>
        <v>0.19190140845070425</v>
      </c>
      <c r="M139" s="4">
        <f t="shared" si="43"/>
        <v>69</v>
      </c>
      <c r="N139">
        <f t="shared" si="44"/>
        <v>0.13883299798792756</v>
      </c>
      <c r="O139" s="3">
        <v>39004</v>
      </c>
      <c r="P139">
        <v>0.47199999999999998</v>
      </c>
      <c r="R139" s="3">
        <v>39004</v>
      </c>
      <c r="S139">
        <v>0.47199999999999998</v>
      </c>
      <c r="T139">
        <f t="shared" si="37"/>
        <v>10</v>
      </c>
      <c r="U139">
        <f t="shared" si="45"/>
        <v>0.3125</v>
      </c>
      <c r="W139">
        <f t="shared" si="46"/>
        <v>0.17366700201207244</v>
      </c>
      <c r="Y139" s="4">
        <f t="shared" si="47"/>
        <v>129</v>
      </c>
      <c r="Z139">
        <f t="shared" si="48"/>
        <v>0.2595573440643863</v>
      </c>
      <c r="AA139" s="3">
        <v>39004</v>
      </c>
      <c r="AB139">
        <v>1</v>
      </c>
      <c r="AD139" s="3">
        <v>39004</v>
      </c>
      <c r="AE139">
        <v>1</v>
      </c>
      <c r="AF139">
        <f t="shared" si="38"/>
        <v>18</v>
      </c>
      <c r="AG139">
        <f t="shared" si="49"/>
        <v>0.5625</v>
      </c>
      <c r="AI139">
        <f t="shared" si="50"/>
        <v>0.3029426559356137</v>
      </c>
    </row>
    <row r="140" spans="1:35" hidden="1" x14ac:dyDescent="0.3">
      <c r="A140">
        <f t="shared" si="39"/>
        <v>287</v>
      </c>
      <c r="B140">
        <f t="shared" si="40"/>
        <v>0.57746478873239437</v>
      </c>
      <c r="C140" s="3">
        <v>39005</v>
      </c>
      <c r="D140">
        <v>18.100000000000001</v>
      </c>
      <c r="F140" s="3">
        <v>39005</v>
      </c>
      <c r="G140">
        <v>18.100000000000001</v>
      </c>
      <c r="H140">
        <f t="shared" si="36"/>
        <v>10</v>
      </c>
      <c r="I140">
        <f t="shared" si="41"/>
        <v>0.3125</v>
      </c>
      <c r="K140">
        <f t="shared" si="42"/>
        <v>0.26496478873239437</v>
      </c>
      <c r="M140" s="4">
        <f t="shared" si="43"/>
        <v>59</v>
      </c>
      <c r="N140">
        <f t="shared" si="44"/>
        <v>0.11871227364185111</v>
      </c>
      <c r="O140" s="3">
        <v>39005</v>
      </c>
      <c r="P140">
        <v>0.45400000000000001</v>
      </c>
      <c r="R140" s="3">
        <v>39005</v>
      </c>
      <c r="S140">
        <v>0.45400000000000001</v>
      </c>
      <c r="T140">
        <f t="shared" si="37"/>
        <v>9</v>
      </c>
      <c r="U140">
        <f t="shared" si="45"/>
        <v>0.28125</v>
      </c>
      <c r="W140">
        <f t="shared" si="46"/>
        <v>0.16253772635814889</v>
      </c>
      <c r="Y140" s="4">
        <f t="shared" si="47"/>
        <v>220</v>
      </c>
      <c r="Z140">
        <f t="shared" si="48"/>
        <v>0.44265593561368211</v>
      </c>
      <c r="AA140" s="3">
        <v>39005</v>
      </c>
      <c r="AB140">
        <v>1.3</v>
      </c>
      <c r="AD140" s="3">
        <v>39005</v>
      </c>
      <c r="AE140">
        <v>1.3</v>
      </c>
      <c r="AF140">
        <f t="shared" si="38"/>
        <v>22</v>
      </c>
      <c r="AG140">
        <f t="shared" si="49"/>
        <v>0.6875</v>
      </c>
      <c r="AI140">
        <f t="shared" si="50"/>
        <v>0.24484406438631789</v>
      </c>
    </row>
    <row r="141" spans="1:35" hidden="1" x14ac:dyDescent="0.3">
      <c r="A141">
        <f t="shared" si="39"/>
        <v>205</v>
      </c>
      <c r="B141">
        <f t="shared" si="40"/>
        <v>0.41247484909456739</v>
      </c>
      <c r="C141" s="3">
        <v>39006</v>
      </c>
      <c r="D141">
        <v>16.899999999999999</v>
      </c>
      <c r="F141" s="3">
        <v>39006</v>
      </c>
      <c r="G141">
        <v>16.899999999999999</v>
      </c>
      <c r="H141">
        <f t="shared" si="36"/>
        <v>7</v>
      </c>
      <c r="I141">
        <f t="shared" si="41"/>
        <v>0.21875</v>
      </c>
      <c r="K141">
        <f t="shared" si="42"/>
        <v>0.19372484909456739</v>
      </c>
      <c r="M141" s="4">
        <f t="shared" si="43"/>
        <v>26</v>
      </c>
      <c r="N141">
        <f t="shared" si="44"/>
        <v>5.2313883299798795E-2</v>
      </c>
      <c r="O141" s="3">
        <v>39006</v>
      </c>
      <c r="P141">
        <v>0.39300000000000002</v>
      </c>
      <c r="R141" s="3">
        <v>39006</v>
      </c>
      <c r="S141">
        <v>0.39300000000000002</v>
      </c>
      <c r="T141">
        <f t="shared" si="37"/>
        <v>3</v>
      </c>
      <c r="U141">
        <f t="shared" si="45"/>
        <v>9.375E-2</v>
      </c>
      <c r="W141">
        <f t="shared" si="46"/>
        <v>4.1436116700201205E-2</v>
      </c>
      <c r="Y141" s="4">
        <f t="shared" si="47"/>
        <v>370</v>
      </c>
      <c r="Z141">
        <f t="shared" si="48"/>
        <v>0.74446680080482897</v>
      </c>
      <c r="AA141" s="3">
        <v>39006</v>
      </c>
      <c r="AB141">
        <v>2.2000000000000002</v>
      </c>
      <c r="AD141" s="3">
        <v>39006</v>
      </c>
      <c r="AE141">
        <v>2.2000000000000002</v>
      </c>
      <c r="AF141">
        <f t="shared" si="38"/>
        <v>26</v>
      </c>
      <c r="AG141">
        <f t="shared" si="49"/>
        <v>0.8125</v>
      </c>
      <c r="AI141">
        <f t="shared" si="50"/>
        <v>6.8033199195171035E-2</v>
      </c>
    </row>
    <row r="142" spans="1:35" hidden="1" x14ac:dyDescent="0.3">
      <c r="A142">
        <f t="shared" si="39"/>
        <v>150</v>
      </c>
      <c r="B142">
        <f t="shared" si="40"/>
        <v>0.30181086519114686</v>
      </c>
      <c r="C142" s="3">
        <v>39007</v>
      </c>
      <c r="D142">
        <v>15.6</v>
      </c>
      <c r="F142" s="3">
        <v>39007</v>
      </c>
      <c r="G142">
        <v>15.6</v>
      </c>
      <c r="H142">
        <f t="shared" si="36"/>
        <v>5</v>
      </c>
      <c r="I142">
        <f t="shared" si="41"/>
        <v>0.15625</v>
      </c>
      <c r="K142">
        <f t="shared" si="42"/>
        <v>0.14556086519114686</v>
      </c>
      <c r="M142" s="4">
        <f t="shared" si="43"/>
        <v>18</v>
      </c>
      <c r="N142">
        <f t="shared" si="44"/>
        <v>3.6217303822937627E-2</v>
      </c>
      <c r="O142" s="3">
        <v>39007</v>
      </c>
      <c r="P142">
        <v>0.36299999999999999</v>
      </c>
      <c r="R142" s="3">
        <v>39007</v>
      </c>
      <c r="S142">
        <v>0.36299999999999999</v>
      </c>
      <c r="T142">
        <f t="shared" si="37"/>
        <v>1</v>
      </c>
      <c r="U142">
        <f t="shared" si="45"/>
        <v>3.125E-2</v>
      </c>
      <c r="W142">
        <f t="shared" si="46"/>
        <v>4.9673038229376271E-3</v>
      </c>
      <c r="Y142" s="4">
        <f t="shared" si="47"/>
        <v>392</v>
      </c>
      <c r="Z142">
        <f t="shared" si="48"/>
        <v>0.78873239436619713</v>
      </c>
      <c r="AA142" s="3">
        <v>39007</v>
      </c>
      <c r="AB142">
        <v>2.6</v>
      </c>
      <c r="AD142" s="3">
        <v>39007</v>
      </c>
      <c r="AE142">
        <v>2.6</v>
      </c>
      <c r="AF142">
        <f t="shared" si="38"/>
        <v>27</v>
      </c>
      <c r="AG142">
        <f t="shared" si="49"/>
        <v>0.84375</v>
      </c>
      <c r="AI142">
        <f t="shared" si="50"/>
        <v>5.5017605633802869E-2</v>
      </c>
    </row>
    <row r="143" spans="1:35" hidden="1" x14ac:dyDescent="0.3">
      <c r="A143">
        <f t="shared" si="39"/>
        <v>119</v>
      </c>
      <c r="B143">
        <f t="shared" si="40"/>
        <v>0.23943661971830985</v>
      </c>
      <c r="C143" s="3">
        <v>39008</v>
      </c>
      <c r="D143">
        <v>15.1</v>
      </c>
      <c r="F143" s="3">
        <v>39008</v>
      </c>
      <c r="G143">
        <v>15.1</v>
      </c>
      <c r="H143">
        <f t="shared" si="36"/>
        <v>4</v>
      </c>
      <c r="I143">
        <f t="shared" si="41"/>
        <v>0.125</v>
      </c>
      <c r="K143">
        <f t="shared" si="42"/>
        <v>0.11443661971830985</v>
      </c>
      <c r="M143" s="4">
        <f t="shared" si="43"/>
        <v>37</v>
      </c>
      <c r="N143">
        <f t="shared" si="44"/>
        <v>7.4446680080482899E-2</v>
      </c>
      <c r="O143" s="3">
        <v>39008</v>
      </c>
      <c r="P143">
        <v>0.41599999999999998</v>
      </c>
      <c r="R143" s="3">
        <v>39008</v>
      </c>
      <c r="S143">
        <v>0.41599999999999998</v>
      </c>
      <c r="T143">
        <f t="shared" si="37"/>
        <v>4</v>
      </c>
      <c r="U143">
        <f t="shared" si="45"/>
        <v>0.125</v>
      </c>
      <c r="W143">
        <f t="shared" si="46"/>
        <v>5.0553319919517101E-2</v>
      </c>
      <c r="Y143" s="4">
        <f t="shared" si="47"/>
        <v>97</v>
      </c>
      <c r="Z143">
        <f t="shared" si="48"/>
        <v>0.19517102615694165</v>
      </c>
      <c r="AA143" s="3">
        <v>39008</v>
      </c>
      <c r="AB143">
        <v>0.8</v>
      </c>
      <c r="AD143" s="3">
        <v>39008</v>
      </c>
      <c r="AE143">
        <v>0.8</v>
      </c>
      <c r="AF143">
        <f t="shared" si="38"/>
        <v>15</v>
      </c>
      <c r="AG143">
        <f t="shared" si="49"/>
        <v>0.46875</v>
      </c>
      <c r="AI143">
        <f t="shared" si="50"/>
        <v>0.27357897384305835</v>
      </c>
    </row>
    <row r="144" spans="1:35" hidden="1" x14ac:dyDescent="0.3">
      <c r="A144">
        <f t="shared" si="39"/>
        <v>81</v>
      </c>
      <c r="B144">
        <f t="shared" si="40"/>
        <v>0.16297786720321933</v>
      </c>
      <c r="C144" s="3">
        <v>39009</v>
      </c>
      <c r="D144">
        <v>13.8</v>
      </c>
      <c r="F144" s="3">
        <v>39009</v>
      </c>
      <c r="G144">
        <v>13.8</v>
      </c>
      <c r="H144">
        <f t="shared" si="36"/>
        <v>2</v>
      </c>
      <c r="I144">
        <f t="shared" si="41"/>
        <v>6.25E-2</v>
      </c>
      <c r="K144">
        <f t="shared" si="42"/>
        <v>0.10047786720321933</v>
      </c>
      <c r="M144" s="4">
        <f t="shared" si="43"/>
        <v>105</v>
      </c>
      <c r="N144">
        <f t="shared" si="44"/>
        <v>0.21126760563380281</v>
      </c>
      <c r="O144" s="3">
        <v>39009</v>
      </c>
      <c r="P144">
        <v>0.52500000000000002</v>
      </c>
      <c r="R144" s="3">
        <v>39009</v>
      </c>
      <c r="S144">
        <v>0.52500000000000002</v>
      </c>
      <c r="T144">
        <f t="shared" si="37"/>
        <v>12</v>
      </c>
      <c r="U144">
        <f t="shared" si="45"/>
        <v>0.375</v>
      </c>
      <c r="W144">
        <f t="shared" si="46"/>
        <v>0.16373239436619719</v>
      </c>
      <c r="Y144" s="4">
        <f t="shared" si="47"/>
        <v>220</v>
      </c>
      <c r="Z144">
        <f t="shared" si="48"/>
        <v>0.44265593561368211</v>
      </c>
      <c r="AA144" s="3">
        <v>39009</v>
      </c>
      <c r="AB144">
        <v>1.3</v>
      </c>
      <c r="AD144" s="3">
        <v>39009</v>
      </c>
      <c r="AE144">
        <v>1.3</v>
      </c>
      <c r="AF144">
        <f t="shared" si="38"/>
        <v>22</v>
      </c>
      <c r="AG144">
        <f t="shared" si="49"/>
        <v>0.6875</v>
      </c>
      <c r="AI144">
        <f t="shared" si="50"/>
        <v>0.24484406438631789</v>
      </c>
    </row>
    <row r="145" spans="1:36" hidden="1" x14ac:dyDescent="0.3">
      <c r="A145">
        <f t="shared" si="39"/>
        <v>110</v>
      </c>
      <c r="B145">
        <f t="shared" si="40"/>
        <v>0.22132796780684105</v>
      </c>
      <c r="C145" s="3">
        <v>39010</v>
      </c>
      <c r="D145">
        <v>14.7</v>
      </c>
      <c r="F145" s="3">
        <v>39010</v>
      </c>
      <c r="G145">
        <v>14.7</v>
      </c>
      <c r="H145">
        <f t="shared" si="36"/>
        <v>3</v>
      </c>
      <c r="I145">
        <f t="shared" si="41"/>
        <v>9.375E-2</v>
      </c>
      <c r="K145">
        <f t="shared" si="42"/>
        <v>0.12757796780684105</v>
      </c>
      <c r="M145" s="4">
        <f t="shared" si="43"/>
        <v>134</v>
      </c>
      <c r="N145">
        <f t="shared" si="44"/>
        <v>0.26961770623742454</v>
      </c>
      <c r="O145" s="3">
        <v>39010</v>
      </c>
      <c r="P145">
        <v>0.55800000000000005</v>
      </c>
      <c r="R145" s="3">
        <v>39010</v>
      </c>
      <c r="S145">
        <v>0.55800000000000005</v>
      </c>
      <c r="T145">
        <f t="shared" si="37"/>
        <v>15</v>
      </c>
      <c r="U145">
        <f t="shared" si="45"/>
        <v>0.46875</v>
      </c>
      <c r="W145">
        <f t="shared" si="46"/>
        <v>0.19913229376257546</v>
      </c>
      <c r="Y145" s="4">
        <f t="shared" si="47"/>
        <v>44</v>
      </c>
      <c r="Z145">
        <f t="shared" si="48"/>
        <v>8.8531187122736416E-2</v>
      </c>
      <c r="AA145" s="3">
        <v>39010</v>
      </c>
      <c r="AB145">
        <v>0.4</v>
      </c>
      <c r="AD145" s="3">
        <v>39010</v>
      </c>
      <c r="AE145">
        <v>0.4</v>
      </c>
      <c r="AF145">
        <f t="shared" si="38"/>
        <v>5</v>
      </c>
      <c r="AG145">
        <f t="shared" si="49"/>
        <v>0.15625</v>
      </c>
      <c r="AI145">
        <f t="shared" si="50"/>
        <v>6.7718812877263584E-2</v>
      </c>
    </row>
    <row r="146" spans="1:36" hidden="1" x14ac:dyDescent="0.3">
      <c r="A146">
        <f t="shared" si="39"/>
        <v>387</v>
      </c>
      <c r="B146">
        <f t="shared" si="40"/>
        <v>0.77867203219315895</v>
      </c>
      <c r="C146" s="3">
        <v>39011</v>
      </c>
      <c r="D146">
        <v>19.600000000000001</v>
      </c>
      <c r="F146" s="3">
        <v>39011</v>
      </c>
      <c r="G146">
        <v>19.600000000000001</v>
      </c>
      <c r="H146">
        <f t="shared" si="36"/>
        <v>16</v>
      </c>
      <c r="I146">
        <f t="shared" si="41"/>
        <v>0.5</v>
      </c>
      <c r="K146">
        <f t="shared" si="42"/>
        <v>0.27867203219315895</v>
      </c>
      <c r="M146" s="4">
        <f t="shared" si="43"/>
        <v>254</v>
      </c>
      <c r="N146">
        <f t="shared" si="44"/>
        <v>0.51106639839034207</v>
      </c>
      <c r="O146" s="3">
        <v>39011</v>
      </c>
      <c r="P146">
        <v>0.65100000000000002</v>
      </c>
      <c r="R146" s="3">
        <v>39011</v>
      </c>
      <c r="S146">
        <v>0.65100000000000002</v>
      </c>
      <c r="T146">
        <f t="shared" si="37"/>
        <v>20</v>
      </c>
      <c r="U146">
        <f t="shared" si="45"/>
        <v>0.625</v>
      </c>
      <c r="W146">
        <f t="shared" si="46"/>
        <v>0.11393360160965793</v>
      </c>
      <c r="Y146" s="4">
        <f t="shared" si="47"/>
        <v>44</v>
      </c>
      <c r="Z146">
        <f t="shared" si="48"/>
        <v>8.8531187122736416E-2</v>
      </c>
      <c r="AA146" s="3">
        <v>39011</v>
      </c>
      <c r="AB146">
        <v>0.4</v>
      </c>
      <c r="AD146" s="3">
        <v>39011</v>
      </c>
      <c r="AE146">
        <v>0.4</v>
      </c>
      <c r="AF146">
        <f t="shared" si="38"/>
        <v>5</v>
      </c>
      <c r="AG146">
        <f t="shared" si="49"/>
        <v>0.15625</v>
      </c>
      <c r="AI146">
        <f t="shared" si="50"/>
        <v>6.7718812877263584E-2</v>
      </c>
    </row>
    <row r="147" spans="1:36" hidden="1" x14ac:dyDescent="0.3">
      <c r="A147">
        <f t="shared" si="39"/>
        <v>228</v>
      </c>
      <c r="B147">
        <f t="shared" si="40"/>
        <v>0.45875251509054327</v>
      </c>
      <c r="C147" s="3">
        <v>39012</v>
      </c>
      <c r="D147">
        <v>17.3</v>
      </c>
      <c r="F147" s="3">
        <v>39012</v>
      </c>
      <c r="G147">
        <v>17.3</v>
      </c>
      <c r="H147">
        <f t="shared" si="36"/>
        <v>8</v>
      </c>
      <c r="I147">
        <f t="shared" si="41"/>
        <v>0.25</v>
      </c>
      <c r="K147">
        <f t="shared" si="42"/>
        <v>0.20875251509054327</v>
      </c>
      <c r="M147" s="4">
        <f t="shared" si="43"/>
        <v>470</v>
      </c>
      <c r="N147">
        <f t="shared" si="44"/>
        <v>0.94567404426559354</v>
      </c>
      <c r="O147" s="3">
        <v>39012</v>
      </c>
      <c r="P147">
        <v>0.91200000000000003</v>
      </c>
      <c r="R147" s="3">
        <v>39012</v>
      </c>
      <c r="S147">
        <v>0.91200000000000003</v>
      </c>
      <c r="T147">
        <f t="shared" si="37"/>
        <v>31</v>
      </c>
      <c r="U147">
        <f t="shared" si="45"/>
        <v>0.96875</v>
      </c>
      <c r="W147">
        <f t="shared" si="46"/>
        <v>2.3075955734406461E-2</v>
      </c>
      <c r="Y147" s="4">
        <f t="shared" si="47"/>
        <v>18</v>
      </c>
      <c r="Z147">
        <f t="shared" si="48"/>
        <v>3.6217303822937627E-2</v>
      </c>
      <c r="AA147" s="3">
        <v>39012</v>
      </c>
      <c r="AB147">
        <v>0.2</v>
      </c>
      <c r="AD147" s="3">
        <v>39012</v>
      </c>
      <c r="AE147">
        <v>0.2</v>
      </c>
      <c r="AF147">
        <f t="shared" si="38"/>
        <v>1</v>
      </c>
      <c r="AG147">
        <f t="shared" si="49"/>
        <v>3.125E-2</v>
      </c>
      <c r="AI147">
        <f t="shared" si="50"/>
        <v>4.9673038229376271E-3</v>
      </c>
    </row>
    <row r="148" spans="1:36" hidden="1" x14ac:dyDescent="0.3">
      <c r="A148">
        <f t="shared" si="39"/>
        <v>343</v>
      </c>
      <c r="B148">
        <f t="shared" si="40"/>
        <v>0.6901408450704225</v>
      </c>
      <c r="C148" s="3">
        <v>39013</v>
      </c>
      <c r="D148">
        <v>18.899999999999999</v>
      </c>
      <c r="F148" s="3">
        <v>39013</v>
      </c>
      <c r="G148">
        <v>18.899999999999999</v>
      </c>
      <c r="H148">
        <f t="shared" si="36"/>
        <v>13</v>
      </c>
      <c r="I148">
        <f t="shared" si="41"/>
        <v>0.40625</v>
      </c>
      <c r="K148">
        <f t="shared" si="42"/>
        <v>0.2838908450704225</v>
      </c>
      <c r="M148" s="4">
        <f t="shared" si="43"/>
        <v>442</v>
      </c>
      <c r="N148">
        <f t="shared" si="44"/>
        <v>0.88933601609657953</v>
      </c>
      <c r="O148" s="3">
        <v>39013</v>
      </c>
      <c r="P148">
        <v>0.85699999999999998</v>
      </c>
      <c r="R148" s="3">
        <v>39013</v>
      </c>
      <c r="S148">
        <v>0.85699999999999998</v>
      </c>
      <c r="T148">
        <f t="shared" si="37"/>
        <v>29</v>
      </c>
      <c r="U148">
        <f t="shared" si="45"/>
        <v>0.90625</v>
      </c>
      <c r="W148">
        <f t="shared" si="46"/>
        <v>1.6913983903420471E-2</v>
      </c>
      <c r="Y148" s="4">
        <f t="shared" si="47"/>
        <v>18</v>
      </c>
      <c r="Z148">
        <f t="shared" si="48"/>
        <v>3.6217303822937627E-2</v>
      </c>
      <c r="AA148" s="3">
        <v>39013</v>
      </c>
      <c r="AB148">
        <v>0.2</v>
      </c>
      <c r="AD148" s="3">
        <v>39013</v>
      </c>
      <c r="AE148">
        <v>0.2</v>
      </c>
      <c r="AF148">
        <f t="shared" si="38"/>
        <v>1</v>
      </c>
      <c r="AG148">
        <f t="shared" si="49"/>
        <v>3.125E-2</v>
      </c>
      <c r="AI148">
        <f t="shared" si="50"/>
        <v>4.9673038229376271E-3</v>
      </c>
    </row>
    <row r="149" spans="1:36" hidden="1" x14ac:dyDescent="0.3">
      <c r="A149">
        <f t="shared" si="39"/>
        <v>413</v>
      </c>
      <c r="B149">
        <f t="shared" si="40"/>
        <v>0.83098591549295775</v>
      </c>
      <c r="C149" s="3">
        <v>39014</v>
      </c>
      <c r="D149">
        <v>20</v>
      </c>
      <c r="F149" s="3">
        <v>39014</v>
      </c>
      <c r="G149">
        <v>20</v>
      </c>
      <c r="H149">
        <f t="shared" si="36"/>
        <v>22</v>
      </c>
      <c r="I149">
        <f t="shared" si="41"/>
        <v>0.6875</v>
      </c>
      <c r="K149">
        <f t="shared" si="42"/>
        <v>0.14348591549295775</v>
      </c>
      <c r="M149" s="4">
        <f t="shared" si="43"/>
        <v>413</v>
      </c>
      <c r="N149">
        <f t="shared" si="44"/>
        <v>0.83098591549295775</v>
      </c>
      <c r="O149" s="3">
        <v>39014</v>
      </c>
      <c r="P149">
        <v>0.81</v>
      </c>
      <c r="R149" s="3">
        <v>39014</v>
      </c>
      <c r="S149">
        <v>0.81</v>
      </c>
      <c r="T149">
        <f t="shared" si="37"/>
        <v>28</v>
      </c>
      <c r="U149">
        <f t="shared" si="45"/>
        <v>0.875</v>
      </c>
      <c r="W149">
        <f t="shared" si="46"/>
        <v>4.401408450704225E-2</v>
      </c>
      <c r="Y149" s="4">
        <f t="shared" si="47"/>
        <v>44</v>
      </c>
      <c r="Z149">
        <f t="shared" si="48"/>
        <v>8.8531187122736416E-2</v>
      </c>
      <c r="AA149" s="3">
        <v>39014</v>
      </c>
      <c r="AB149">
        <v>0.4</v>
      </c>
      <c r="AD149" s="3">
        <v>39014</v>
      </c>
      <c r="AE149">
        <v>0.4</v>
      </c>
      <c r="AF149">
        <f t="shared" si="38"/>
        <v>5</v>
      </c>
      <c r="AG149">
        <f t="shared" si="49"/>
        <v>0.15625</v>
      </c>
      <c r="AI149">
        <f t="shared" si="50"/>
        <v>6.7718812877263584E-2</v>
      </c>
    </row>
    <row r="150" spans="1:36" hidden="1" x14ac:dyDescent="0.3">
      <c r="A150">
        <f t="shared" si="39"/>
        <v>406</v>
      </c>
      <c r="B150">
        <f t="shared" si="40"/>
        <v>0.81690140845070425</v>
      </c>
      <c r="C150" s="3">
        <v>39015</v>
      </c>
      <c r="D150">
        <v>19.899999999999999</v>
      </c>
      <c r="F150" s="3">
        <v>39015</v>
      </c>
      <c r="G150">
        <v>19.899999999999999</v>
      </c>
      <c r="H150">
        <f t="shared" si="36"/>
        <v>20</v>
      </c>
      <c r="I150">
        <f t="shared" si="41"/>
        <v>0.625</v>
      </c>
      <c r="K150">
        <f t="shared" si="42"/>
        <v>0.19190140845070425</v>
      </c>
      <c r="M150" s="4">
        <f t="shared" si="43"/>
        <v>374</v>
      </c>
      <c r="N150">
        <f t="shared" si="44"/>
        <v>0.7525150905432596</v>
      </c>
      <c r="O150" s="3">
        <v>39015</v>
      </c>
      <c r="P150">
        <v>0.754</v>
      </c>
      <c r="R150" s="3">
        <v>39015</v>
      </c>
      <c r="S150">
        <v>0.754</v>
      </c>
      <c r="T150">
        <f t="shared" si="37"/>
        <v>26</v>
      </c>
      <c r="U150">
        <f t="shared" si="45"/>
        <v>0.8125</v>
      </c>
      <c r="W150">
        <f t="shared" si="46"/>
        <v>5.9984909456740398E-2</v>
      </c>
      <c r="Y150" s="4">
        <f t="shared" si="47"/>
        <v>44</v>
      </c>
      <c r="Z150">
        <f t="shared" si="48"/>
        <v>8.8531187122736416E-2</v>
      </c>
      <c r="AA150" s="3">
        <v>39015</v>
      </c>
      <c r="AB150">
        <v>0.4</v>
      </c>
      <c r="AD150" s="3">
        <v>39015</v>
      </c>
      <c r="AE150">
        <v>0.4</v>
      </c>
      <c r="AF150">
        <f t="shared" si="38"/>
        <v>5</v>
      </c>
      <c r="AG150">
        <f t="shared" si="49"/>
        <v>0.15625</v>
      </c>
      <c r="AI150">
        <f t="shared" si="50"/>
        <v>6.7718812877263584E-2</v>
      </c>
    </row>
    <row r="151" spans="1:36" hidden="1" x14ac:dyDescent="0.3">
      <c r="A151">
        <f t="shared" si="39"/>
        <v>374</v>
      </c>
      <c r="B151">
        <f t="shared" si="40"/>
        <v>0.7525150905432596</v>
      </c>
      <c r="C151" s="3">
        <v>39016</v>
      </c>
      <c r="D151">
        <v>19.399999999999999</v>
      </c>
      <c r="F151" s="3">
        <v>39016</v>
      </c>
      <c r="G151">
        <v>19.399999999999999</v>
      </c>
      <c r="H151">
        <f t="shared" si="36"/>
        <v>15</v>
      </c>
      <c r="I151">
        <f t="shared" si="41"/>
        <v>0.46875</v>
      </c>
      <c r="K151">
        <f t="shared" si="42"/>
        <v>0.2837650905432596</v>
      </c>
      <c r="M151" s="4">
        <f t="shared" si="43"/>
        <v>337</v>
      </c>
      <c r="N151">
        <f t="shared" si="44"/>
        <v>0.67806841046277666</v>
      </c>
      <c r="O151" s="3">
        <v>39016</v>
      </c>
      <c r="P151">
        <v>0.72399999999999998</v>
      </c>
      <c r="R151" s="3">
        <v>39016</v>
      </c>
      <c r="S151">
        <v>0.72399999999999998</v>
      </c>
      <c r="T151">
        <f t="shared" si="37"/>
        <v>24</v>
      </c>
      <c r="U151">
        <f t="shared" si="45"/>
        <v>0.75</v>
      </c>
      <c r="W151">
        <f t="shared" si="46"/>
        <v>7.1931589537223339E-2</v>
      </c>
      <c r="Y151" s="4">
        <f t="shared" si="47"/>
        <v>29</v>
      </c>
      <c r="Z151">
        <f t="shared" si="48"/>
        <v>5.8350100603621731E-2</v>
      </c>
      <c r="AA151" s="3">
        <v>39016</v>
      </c>
      <c r="AB151">
        <v>0.3</v>
      </c>
      <c r="AD151" s="3">
        <v>39016</v>
      </c>
      <c r="AE151">
        <v>0.3</v>
      </c>
      <c r="AF151">
        <f t="shared" si="38"/>
        <v>4</v>
      </c>
      <c r="AG151">
        <f t="shared" si="49"/>
        <v>0.125</v>
      </c>
      <c r="AI151">
        <f t="shared" si="50"/>
        <v>6.6649899396378276E-2</v>
      </c>
    </row>
    <row r="152" spans="1:36" hidden="1" x14ac:dyDescent="0.3">
      <c r="A152">
        <f t="shared" si="39"/>
        <v>343</v>
      </c>
      <c r="B152">
        <f t="shared" si="40"/>
        <v>0.6901408450704225</v>
      </c>
      <c r="C152" s="3">
        <v>39017</v>
      </c>
      <c r="D152">
        <v>18.899999999999999</v>
      </c>
      <c r="F152" s="3">
        <v>39017</v>
      </c>
      <c r="G152">
        <v>18.899999999999999</v>
      </c>
      <c r="H152">
        <f t="shared" si="36"/>
        <v>13</v>
      </c>
      <c r="I152">
        <f t="shared" si="41"/>
        <v>0.40625</v>
      </c>
      <c r="K152">
        <f t="shared" si="42"/>
        <v>0.2838908450704225</v>
      </c>
      <c r="M152" s="4">
        <f t="shared" si="43"/>
        <v>331</v>
      </c>
      <c r="N152">
        <f t="shared" si="44"/>
        <v>0.66599597585513082</v>
      </c>
      <c r="O152" s="3">
        <v>39017</v>
      </c>
      <c r="P152">
        <v>0.71799999999999997</v>
      </c>
      <c r="R152" s="3">
        <v>39017</v>
      </c>
      <c r="S152">
        <v>0.71799999999999997</v>
      </c>
      <c r="T152">
        <f t="shared" si="37"/>
        <v>23</v>
      </c>
      <c r="U152">
        <f t="shared" si="45"/>
        <v>0.71875</v>
      </c>
      <c r="W152">
        <f t="shared" si="46"/>
        <v>5.2754024144869183E-2</v>
      </c>
      <c r="Y152" s="4">
        <f t="shared" si="47"/>
        <v>44</v>
      </c>
      <c r="Z152">
        <f t="shared" si="48"/>
        <v>8.8531187122736416E-2</v>
      </c>
      <c r="AA152" s="3">
        <v>39017</v>
      </c>
      <c r="AB152">
        <v>0.4</v>
      </c>
      <c r="AD152" s="3">
        <v>39017</v>
      </c>
      <c r="AE152">
        <v>0.4</v>
      </c>
      <c r="AF152">
        <f t="shared" si="38"/>
        <v>5</v>
      </c>
      <c r="AG152">
        <f t="shared" si="49"/>
        <v>0.15625</v>
      </c>
      <c r="AI152">
        <f t="shared" si="50"/>
        <v>6.7718812877263584E-2</v>
      </c>
    </row>
    <row r="153" spans="1:36" hidden="1" x14ac:dyDescent="0.3">
      <c r="A153">
        <f t="shared" si="39"/>
        <v>399</v>
      </c>
      <c r="B153">
        <f t="shared" si="40"/>
        <v>0.80281690140845074</v>
      </c>
      <c r="C153" s="3">
        <v>39018</v>
      </c>
      <c r="D153">
        <v>19.8</v>
      </c>
      <c r="F153" s="3">
        <v>39018</v>
      </c>
      <c r="G153">
        <v>19.8</v>
      </c>
      <c r="H153">
        <f t="shared" si="36"/>
        <v>19</v>
      </c>
      <c r="I153">
        <f t="shared" si="41"/>
        <v>0.59375</v>
      </c>
      <c r="K153">
        <f t="shared" si="42"/>
        <v>0.20906690140845074</v>
      </c>
      <c r="M153" s="4">
        <f t="shared" si="43"/>
        <v>273</v>
      </c>
      <c r="N153">
        <f t="shared" si="44"/>
        <v>0.54929577464788737</v>
      </c>
      <c r="O153" s="3">
        <v>39018</v>
      </c>
      <c r="P153">
        <v>0.66400000000000003</v>
      </c>
      <c r="R153" s="3">
        <v>39018</v>
      </c>
      <c r="S153">
        <v>0.66400000000000003</v>
      </c>
      <c r="T153">
        <f t="shared" si="37"/>
        <v>21</v>
      </c>
      <c r="U153">
        <f t="shared" si="45"/>
        <v>0.65625</v>
      </c>
      <c r="W153">
        <f t="shared" si="46"/>
        <v>0.10695422535211263</v>
      </c>
      <c r="Y153" s="4">
        <f t="shared" si="47"/>
        <v>220</v>
      </c>
      <c r="Z153">
        <f t="shared" si="48"/>
        <v>0.44265593561368211</v>
      </c>
      <c r="AA153" s="3">
        <v>39018</v>
      </c>
      <c r="AB153">
        <v>1.3</v>
      </c>
      <c r="AD153" s="3">
        <v>39018</v>
      </c>
      <c r="AE153">
        <v>1.3</v>
      </c>
      <c r="AF153">
        <f t="shared" si="38"/>
        <v>22</v>
      </c>
      <c r="AG153">
        <f t="shared" si="49"/>
        <v>0.6875</v>
      </c>
      <c r="AI153">
        <f t="shared" si="50"/>
        <v>0.24484406438631789</v>
      </c>
    </row>
    <row r="154" spans="1:36" hidden="1" x14ac:dyDescent="0.3">
      <c r="A154">
        <f t="shared" si="39"/>
        <v>479</v>
      </c>
      <c r="B154">
        <f t="shared" si="40"/>
        <v>0.96378269617706236</v>
      </c>
      <c r="C154" s="3">
        <v>39019</v>
      </c>
      <c r="D154">
        <v>22.3</v>
      </c>
      <c r="F154" s="3">
        <v>39019</v>
      </c>
      <c r="G154">
        <v>22.3</v>
      </c>
      <c r="H154">
        <f t="shared" si="36"/>
        <v>30</v>
      </c>
      <c r="I154">
        <f t="shared" si="41"/>
        <v>0.9375</v>
      </c>
      <c r="K154">
        <f t="shared" si="42"/>
        <v>2.6282696177062359E-2</v>
      </c>
      <c r="M154" s="4">
        <f t="shared" si="43"/>
        <v>53</v>
      </c>
      <c r="N154">
        <f t="shared" si="44"/>
        <v>0.10663983903420524</v>
      </c>
      <c r="O154" s="3">
        <v>39019</v>
      </c>
      <c r="P154">
        <v>0.441</v>
      </c>
      <c r="R154" s="3">
        <v>39019</v>
      </c>
      <c r="S154">
        <v>0.441</v>
      </c>
      <c r="T154">
        <f t="shared" si="37"/>
        <v>7</v>
      </c>
      <c r="U154">
        <f t="shared" si="45"/>
        <v>0.21875</v>
      </c>
      <c r="W154">
        <f t="shared" si="46"/>
        <v>0.11211016096579476</v>
      </c>
      <c r="Y154" s="4">
        <f t="shared" si="47"/>
        <v>162</v>
      </c>
      <c r="Z154">
        <f t="shared" si="48"/>
        <v>0.32595573440643866</v>
      </c>
      <c r="AA154" s="3">
        <v>39019</v>
      </c>
      <c r="AB154">
        <v>1.1000000000000001</v>
      </c>
      <c r="AD154" s="3">
        <v>39019</v>
      </c>
      <c r="AE154">
        <v>1.1000000000000001</v>
      </c>
      <c r="AF154">
        <f t="shared" si="38"/>
        <v>21</v>
      </c>
      <c r="AG154">
        <f t="shared" si="49"/>
        <v>0.65625</v>
      </c>
      <c r="AI154">
        <f t="shared" si="50"/>
        <v>0.33029426559356134</v>
      </c>
    </row>
    <row r="155" spans="1:36" hidden="1" x14ac:dyDescent="0.3">
      <c r="A155">
        <f t="shared" si="39"/>
        <v>166</v>
      </c>
      <c r="B155">
        <f t="shared" si="40"/>
        <v>0.33400402414486924</v>
      </c>
      <c r="C155" s="3">
        <v>39020</v>
      </c>
      <c r="D155">
        <v>16.100000000000001</v>
      </c>
      <c r="F155" s="3">
        <v>39020</v>
      </c>
      <c r="G155">
        <v>16.100000000000001</v>
      </c>
      <c r="H155">
        <f t="shared" si="36"/>
        <v>6</v>
      </c>
      <c r="I155">
        <f t="shared" si="41"/>
        <v>0.1875</v>
      </c>
      <c r="K155">
        <f t="shared" si="42"/>
        <v>0.14650402414486924</v>
      </c>
      <c r="M155" s="4">
        <f t="shared" si="43"/>
        <v>52</v>
      </c>
      <c r="N155">
        <f t="shared" si="44"/>
        <v>0.10462776659959759</v>
      </c>
      <c r="O155" s="3">
        <v>39020</v>
      </c>
      <c r="P155">
        <v>0.44</v>
      </c>
      <c r="R155" s="3">
        <v>39020</v>
      </c>
      <c r="S155">
        <v>0.44</v>
      </c>
      <c r="T155">
        <f t="shared" si="37"/>
        <v>6</v>
      </c>
      <c r="U155">
        <f t="shared" si="45"/>
        <v>0.1875</v>
      </c>
      <c r="W155">
        <f t="shared" si="46"/>
        <v>8.2872233400402409E-2</v>
      </c>
      <c r="Y155" s="4">
        <f t="shared" si="47"/>
        <v>424</v>
      </c>
      <c r="Z155">
        <f t="shared" si="48"/>
        <v>0.85311871227364189</v>
      </c>
      <c r="AA155" s="3">
        <v>39020</v>
      </c>
      <c r="AB155">
        <v>3.4</v>
      </c>
      <c r="AD155" s="3">
        <v>39020</v>
      </c>
      <c r="AE155">
        <v>3.4</v>
      </c>
      <c r="AF155">
        <f t="shared" si="38"/>
        <v>30</v>
      </c>
      <c r="AG155">
        <f t="shared" si="49"/>
        <v>0.9375</v>
      </c>
      <c r="AI155">
        <f t="shared" si="50"/>
        <v>8.4381287726358112E-2</v>
      </c>
    </row>
    <row r="156" spans="1:36" x14ac:dyDescent="0.3">
      <c r="A156" s="1">
        <f t="shared" si="39"/>
        <v>37</v>
      </c>
      <c r="B156" s="1">
        <f t="shared" si="40"/>
        <v>7.4446680080482899E-2</v>
      </c>
      <c r="C156" s="5">
        <v>39021</v>
      </c>
      <c r="D156" s="1">
        <v>12</v>
      </c>
      <c r="E156" s="1"/>
      <c r="F156" s="5">
        <v>39021</v>
      </c>
      <c r="G156" s="1">
        <v>12</v>
      </c>
      <c r="H156" s="1">
        <f t="shared" si="36"/>
        <v>1</v>
      </c>
      <c r="I156" s="1">
        <f t="shared" si="41"/>
        <v>3.125E-2</v>
      </c>
      <c r="J156" s="1"/>
      <c r="K156" s="1">
        <f t="shared" si="42"/>
        <v>4.3196680080482899E-2</v>
      </c>
      <c r="L156" s="1">
        <f>SUM(K126:K156)</f>
        <v>5.2547786720321934</v>
      </c>
      <c r="M156" s="2">
        <f t="shared" si="43"/>
        <v>21</v>
      </c>
      <c r="N156" s="1">
        <f t="shared" si="44"/>
        <v>4.2253521126760563E-2</v>
      </c>
      <c r="O156" s="5">
        <v>39021</v>
      </c>
      <c r="P156" s="1">
        <v>0.38100000000000001</v>
      </c>
      <c r="Q156" s="1"/>
      <c r="R156" s="5">
        <v>39021</v>
      </c>
      <c r="S156" s="1">
        <v>0.38100000000000001</v>
      </c>
      <c r="T156" s="1">
        <f t="shared" si="37"/>
        <v>2</v>
      </c>
      <c r="U156" s="1">
        <f t="shared" si="45"/>
        <v>6.25E-2</v>
      </c>
      <c r="V156" s="1"/>
      <c r="W156" s="1">
        <f t="shared" si="46"/>
        <v>2.0246478873239437E-2</v>
      </c>
      <c r="X156" s="1">
        <f>SUM(W126:W156)</f>
        <v>2.9043008048289729</v>
      </c>
      <c r="Y156" s="2">
        <f t="shared" si="47"/>
        <v>343</v>
      </c>
      <c r="Z156" s="1">
        <f t="shared" si="48"/>
        <v>0.6901408450704225</v>
      </c>
      <c r="AA156" s="5">
        <v>39021</v>
      </c>
      <c r="AB156" s="1">
        <v>1.8</v>
      </c>
      <c r="AC156" s="1"/>
      <c r="AD156" s="5">
        <v>39021</v>
      </c>
      <c r="AE156" s="1">
        <v>1.8</v>
      </c>
      <c r="AF156" s="1">
        <f t="shared" si="38"/>
        <v>25</v>
      </c>
      <c r="AG156" s="1">
        <f t="shared" si="49"/>
        <v>0.78125</v>
      </c>
      <c r="AH156" s="1"/>
      <c r="AI156" s="1">
        <f t="shared" si="50"/>
        <v>9.1109154929577496E-2</v>
      </c>
      <c r="AJ156" s="1">
        <f>SUM(AI126:AI156)</f>
        <v>4.7890467806841048</v>
      </c>
    </row>
    <row r="157" spans="1:36" hidden="1" x14ac:dyDescent="0.3">
      <c r="A157">
        <f t="shared" si="39"/>
        <v>489</v>
      </c>
      <c r="B157">
        <f t="shared" si="40"/>
        <v>0.98390342052313884</v>
      </c>
      <c r="C157" s="3">
        <v>39356</v>
      </c>
      <c r="D157">
        <v>23.6</v>
      </c>
      <c r="F157" s="3">
        <v>39356</v>
      </c>
      <c r="G157">
        <v>23.6</v>
      </c>
      <c r="H157">
        <f>_xlfn.RANK.EQ(G157,$G$157:$G$187,1)</f>
        <v>29</v>
      </c>
      <c r="I157">
        <f t="shared" si="41"/>
        <v>0.90625</v>
      </c>
      <c r="K157">
        <f t="shared" si="42"/>
        <v>7.7653420523138839E-2</v>
      </c>
      <c r="M157" s="4">
        <f t="shared" si="43"/>
        <v>81</v>
      </c>
      <c r="N157">
        <f t="shared" si="44"/>
        <v>0.16297786720321933</v>
      </c>
      <c r="O157" s="3">
        <v>39356</v>
      </c>
      <c r="P157">
        <v>0.49299999999999999</v>
      </c>
      <c r="R157" s="3">
        <v>39356</v>
      </c>
      <c r="S157">
        <v>0.49299999999999999</v>
      </c>
      <c r="T157">
        <f>_xlfn.RANK.EQ(S157,$S$157:$S$187,1)</f>
        <v>6</v>
      </c>
      <c r="U157">
        <f t="shared" si="45"/>
        <v>0.1875</v>
      </c>
      <c r="W157">
        <f t="shared" si="46"/>
        <v>2.4522132796780671E-2</v>
      </c>
      <c r="Y157" s="4">
        <f t="shared" si="47"/>
        <v>252</v>
      </c>
      <c r="Z157">
        <f t="shared" si="48"/>
        <v>0.50704225352112675</v>
      </c>
      <c r="AA157" s="3">
        <v>39356</v>
      </c>
      <c r="AB157">
        <v>1.4</v>
      </c>
      <c r="AD157" s="3">
        <v>39356</v>
      </c>
      <c r="AE157">
        <v>1.4</v>
      </c>
      <c r="AF157">
        <f>_xlfn.RANK.EQ(AE157,$AE$157:$AE$187,1)</f>
        <v>23</v>
      </c>
      <c r="AG157">
        <f t="shared" si="49"/>
        <v>0.71875</v>
      </c>
      <c r="AI157">
        <f t="shared" si="50"/>
        <v>0.21170774647887325</v>
      </c>
    </row>
    <row r="158" spans="1:36" hidden="1" x14ac:dyDescent="0.3">
      <c r="A158">
        <f t="shared" si="39"/>
        <v>491</v>
      </c>
      <c r="B158">
        <f t="shared" si="40"/>
        <v>0.98792756539235416</v>
      </c>
      <c r="C158" s="3">
        <v>39357</v>
      </c>
      <c r="D158">
        <v>23.8</v>
      </c>
      <c r="F158" s="3">
        <v>39357</v>
      </c>
      <c r="G158">
        <v>23.8</v>
      </c>
      <c r="H158">
        <f t="shared" ref="H158:H187" si="51">_xlfn.RANK.EQ(G158,$G$157:$G$187,1)</f>
        <v>31</v>
      </c>
      <c r="I158">
        <f t="shared" si="41"/>
        <v>0.96875</v>
      </c>
      <c r="K158">
        <f t="shared" si="42"/>
        <v>1.9177565392354157E-2</v>
      </c>
      <c r="M158" s="4">
        <f t="shared" si="43"/>
        <v>73</v>
      </c>
      <c r="N158">
        <f t="shared" si="44"/>
        <v>0.14688128772635814</v>
      </c>
      <c r="O158" s="3">
        <v>39357</v>
      </c>
      <c r="P158">
        <v>0.47799999999999998</v>
      </c>
      <c r="R158" s="3">
        <v>39357</v>
      </c>
      <c r="S158">
        <v>0.47799999999999998</v>
      </c>
      <c r="T158">
        <f t="shared" ref="T158:T187" si="52">_xlfn.RANK.EQ(S158,$S$157:$S$187,1)</f>
        <v>5</v>
      </c>
      <c r="U158">
        <f t="shared" si="45"/>
        <v>0.15625</v>
      </c>
      <c r="W158">
        <f t="shared" si="46"/>
        <v>9.3687122736418604E-3</v>
      </c>
      <c r="Y158" s="4">
        <f t="shared" si="47"/>
        <v>129</v>
      </c>
      <c r="Z158">
        <f t="shared" si="48"/>
        <v>0.2595573440643863</v>
      </c>
      <c r="AA158" s="3">
        <v>39357</v>
      </c>
      <c r="AB158">
        <v>1</v>
      </c>
      <c r="AD158" s="3">
        <v>39357</v>
      </c>
      <c r="AE158">
        <v>1</v>
      </c>
      <c r="AF158">
        <f t="shared" ref="AF158:AF187" si="53">_xlfn.RANK.EQ(AE158,$AE$157:$AE$187,1)</f>
        <v>18</v>
      </c>
      <c r="AG158">
        <f t="shared" si="49"/>
        <v>0.5625</v>
      </c>
      <c r="AI158">
        <f t="shared" si="50"/>
        <v>0.3029426559356137</v>
      </c>
    </row>
    <row r="159" spans="1:36" hidden="1" x14ac:dyDescent="0.3">
      <c r="A159">
        <f t="shared" si="39"/>
        <v>481</v>
      </c>
      <c r="B159">
        <f t="shared" si="40"/>
        <v>0.96780684104627768</v>
      </c>
      <c r="C159" s="3">
        <v>39358</v>
      </c>
      <c r="D159">
        <v>22.4</v>
      </c>
      <c r="F159" s="3">
        <v>39358</v>
      </c>
      <c r="G159">
        <v>22.4</v>
      </c>
      <c r="H159">
        <f t="shared" si="51"/>
        <v>28</v>
      </c>
      <c r="I159">
        <f t="shared" si="41"/>
        <v>0.875</v>
      </c>
      <c r="K159">
        <f t="shared" si="42"/>
        <v>9.2806841046277677E-2</v>
      </c>
      <c r="M159" s="4">
        <f t="shared" si="43"/>
        <v>130</v>
      </c>
      <c r="N159">
        <f t="shared" si="44"/>
        <v>0.26156941649899396</v>
      </c>
      <c r="O159" s="3">
        <v>39358</v>
      </c>
      <c r="P159">
        <v>0.55200000000000005</v>
      </c>
      <c r="R159" s="3">
        <v>39358</v>
      </c>
      <c r="S159">
        <v>0.55200000000000005</v>
      </c>
      <c r="T159">
        <f t="shared" si="52"/>
        <v>10</v>
      </c>
      <c r="U159">
        <f t="shared" si="45"/>
        <v>0.3125</v>
      </c>
      <c r="W159">
        <f t="shared" si="46"/>
        <v>5.0930583501006044E-2</v>
      </c>
      <c r="Y159" s="4">
        <f t="shared" si="47"/>
        <v>162</v>
      </c>
      <c r="Z159">
        <f t="shared" si="48"/>
        <v>0.32595573440643866</v>
      </c>
      <c r="AA159" s="3">
        <v>39358</v>
      </c>
      <c r="AB159">
        <v>1.1000000000000001</v>
      </c>
      <c r="AD159" s="3">
        <v>39358</v>
      </c>
      <c r="AE159">
        <v>1.1000000000000001</v>
      </c>
      <c r="AF159">
        <f t="shared" si="53"/>
        <v>22</v>
      </c>
      <c r="AG159">
        <f t="shared" si="49"/>
        <v>0.6875</v>
      </c>
      <c r="AI159">
        <f t="shared" si="50"/>
        <v>0.36154426559356134</v>
      </c>
    </row>
    <row r="160" spans="1:36" hidden="1" x14ac:dyDescent="0.3">
      <c r="A160">
        <f t="shared" si="39"/>
        <v>476</v>
      </c>
      <c r="B160">
        <f t="shared" si="40"/>
        <v>0.95774647887323938</v>
      </c>
      <c r="C160" s="3">
        <v>39359</v>
      </c>
      <c r="D160">
        <v>22.2</v>
      </c>
      <c r="F160" s="3">
        <v>39359</v>
      </c>
      <c r="G160">
        <v>22.2</v>
      </c>
      <c r="H160">
        <f t="shared" si="51"/>
        <v>27</v>
      </c>
      <c r="I160">
        <f t="shared" si="41"/>
        <v>0.84375</v>
      </c>
      <c r="K160">
        <f t="shared" si="42"/>
        <v>0.11399647887323938</v>
      </c>
      <c r="M160" s="4">
        <f t="shared" si="43"/>
        <v>170</v>
      </c>
      <c r="N160">
        <f t="shared" si="44"/>
        <v>0.34205231388329982</v>
      </c>
      <c r="O160" s="3">
        <v>39359</v>
      </c>
      <c r="P160">
        <v>0.58799999999999997</v>
      </c>
      <c r="R160" s="3">
        <v>39359</v>
      </c>
      <c r="S160">
        <v>0.58799999999999997</v>
      </c>
      <c r="T160">
        <f t="shared" si="52"/>
        <v>13</v>
      </c>
      <c r="U160">
        <f t="shared" si="45"/>
        <v>0.40625</v>
      </c>
      <c r="W160">
        <f t="shared" si="46"/>
        <v>6.4197686116700181E-2</v>
      </c>
      <c r="Y160" s="4">
        <f t="shared" si="47"/>
        <v>97</v>
      </c>
      <c r="Z160">
        <f t="shared" si="48"/>
        <v>0.19517102615694165</v>
      </c>
      <c r="AA160" s="3">
        <v>39359</v>
      </c>
      <c r="AB160">
        <v>0.8</v>
      </c>
      <c r="AD160" s="3">
        <v>39359</v>
      </c>
      <c r="AE160">
        <v>0.8</v>
      </c>
      <c r="AF160">
        <f t="shared" si="53"/>
        <v>13</v>
      </c>
      <c r="AG160">
        <f t="shared" si="49"/>
        <v>0.40625</v>
      </c>
      <c r="AI160">
        <f t="shared" si="50"/>
        <v>0.21107897384305835</v>
      </c>
    </row>
    <row r="161" spans="1:35" hidden="1" x14ac:dyDescent="0.3">
      <c r="A161">
        <f t="shared" si="39"/>
        <v>489</v>
      </c>
      <c r="B161">
        <f t="shared" si="40"/>
        <v>0.98390342052313884</v>
      </c>
      <c r="C161" s="3">
        <v>39360</v>
      </c>
      <c r="D161">
        <v>23.6</v>
      </c>
      <c r="F161" s="3">
        <v>39360</v>
      </c>
      <c r="G161">
        <v>23.6</v>
      </c>
      <c r="H161">
        <f t="shared" si="51"/>
        <v>29</v>
      </c>
      <c r="I161">
        <f t="shared" si="41"/>
        <v>0.90625</v>
      </c>
      <c r="K161">
        <f t="shared" si="42"/>
        <v>7.7653420523138839E-2</v>
      </c>
      <c r="M161" s="4">
        <f t="shared" si="43"/>
        <v>239</v>
      </c>
      <c r="N161">
        <f t="shared" si="44"/>
        <v>0.48088531187122735</v>
      </c>
      <c r="O161" s="3">
        <v>39360</v>
      </c>
      <c r="P161">
        <v>0.64100000000000001</v>
      </c>
      <c r="R161" s="3">
        <v>39360</v>
      </c>
      <c r="S161">
        <v>0.64100000000000001</v>
      </c>
      <c r="T161">
        <f t="shared" si="52"/>
        <v>16</v>
      </c>
      <c r="U161">
        <f t="shared" si="45"/>
        <v>0.5</v>
      </c>
      <c r="W161">
        <f t="shared" si="46"/>
        <v>1.911468812877265E-2</v>
      </c>
      <c r="Y161" s="4">
        <f t="shared" si="47"/>
        <v>129</v>
      </c>
      <c r="Z161">
        <f t="shared" si="48"/>
        <v>0.2595573440643863</v>
      </c>
      <c r="AA161" s="3">
        <v>39360</v>
      </c>
      <c r="AB161">
        <v>1</v>
      </c>
      <c r="AD161" s="3">
        <v>39360</v>
      </c>
      <c r="AE161">
        <v>1</v>
      </c>
      <c r="AF161">
        <f t="shared" si="53"/>
        <v>18</v>
      </c>
      <c r="AG161">
        <f t="shared" si="49"/>
        <v>0.5625</v>
      </c>
      <c r="AI161">
        <f t="shared" si="50"/>
        <v>0.3029426559356137</v>
      </c>
    </row>
    <row r="162" spans="1:35" hidden="1" x14ac:dyDescent="0.3">
      <c r="A162">
        <f t="shared" si="39"/>
        <v>448</v>
      </c>
      <c r="B162">
        <f t="shared" si="40"/>
        <v>0.90140845070422537</v>
      </c>
      <c r="C162" s="3">
        <v>39361</v>
      </c>
      <c r="D162">
        <v>20.8</v>
      </c>
      <c r="F162" s="3">
        <v>39361</v>
      </c>
      <c r="G162">
        <v>20.8</v>
      </c>
      <c r="H162">
        <f t="shared" si="51"/>
        <v>26</v>
      </c>
      <c r="I162">
        <f t="shared" si="41"/>
        <v>0.8125</v>
      </c>
      <c r="K162">
        <f t="shared" si="42"/>
        <v>8.8908450704225372E-2</v>
      </c>
      <c r="M162" s="4">
        <f t="shared" si="43"/>
        <v>367</v>
      </c>
      <c r="N162">
        <f t="shared" si="44"/>
        <v>0.73843058350100599</v>
      </c>
      <c r="O162" s="3">
        <v>39361</v>
      </c>
      <c r="P162">
        <v>0.749</v>
      </c>
      <c r="R162" s="3">
        <v>39361</v>
      </c>
      <c r="S162">
        <v>0.749</v>
      </c>
      <c r="T162">
        <f t="shared" si="52"/>
        <v>20</v>
      </c>
      <c r="U162">
        <f t="shared" si="45"/>
        <v>0.625</v>
      </c>
      <c r="W162">
        <f t="shared" si="46"/>
        <v>0.11343058350100599</v>
      </c>
      <c r="Y162" s="4">
        <f t="shared" si="47"/>
        <v>18</v>
      </c>
      <c r="Z162">
        <f t="shared" si="48"/>
        <v>3.6217303822937627E-2</v>
      </c>
      <c r="AA162" s="3">
        <v>39361</v>
      </c>
      <c r="AB162">
        <v>0.2</v>
      </c>
      <c r="AD162" s="3">
        <v>39361</v>
      </c>
      <c r="AE162">
        <v>0.2</v>
      </c>
      <c r="AF162">
        <f t="shared" si="53"/>
        <v>1</v>
      </c>
      <c r="AG162">
        <f t="shared" si="49"/>
        <v>3.125E-2</v>
      </c>
      <c r="AI162">
        <f t="shared" si="50"/>
        <v>4.9673038229376271E-3</v>
      </c>
    </row>
    <row r="163" spans="1:35" hidden="1" x14ac:dyDescent="0.3">
      <c r="A163">
        <f t="shared" si="39"/>
        <v>300</v>
      </c>
      <c r="B163">
        <f t="shared" si="40"/>
        <v>0.60362173038229372</v>
      </c>
      <c r="C163" s="3">
        <v>39362</v>
      </c>
      <c r="D163">
        <v>18.2</v>
      </c>
      <c r="F163" s="3">
        <v>39362</v>
      </c>
      <c r="G163">
        <v>18.2</v>
      </c>
      <c r="H163">
        <f t="shared" si="51"/>
        <v>23</v>
      </c>
      <c r="I163">
        <f t="shared" si="41"/>
        <v>0.71875</v>
      </c>
      <c r="K163">
        <f t="shared" si="42"/>
        <v>0.11512826961770628</v>
      </c>
      <c r="M163" s="4">
        <f t="shared" si="43"/>
        <v>484</v>
      </c>
      <c r="N163">
        <f t="shared" si="44"/>
        <v>0.97384305835010065</v>
      </c>
      <c r="O163" s="3">
        <v>39362</v>
      </c>
      <c r="P163">
        <v>0.94099999999999995</v>
      </c>
      <c r="R163" s="3">
        <v>39362</v>
      </c>
      <c r="S163">
        <v>0.94099999999999995</v>
      </c>
      <c r="T163">
        <f t="shared" si="52"/>
        <v>30</v>
      </c>
      <c r="U163">
        <f t="shared" si="45"/>
        <v>0.9375</v>
      </c>
      <c r="W163">
        <f t="shared" si="46"/>
        <v>3.6343058350100654E-2</v>
      </c>
      <c r="Y163" s="4">
        <f t="shared" si="47"/>
        <v>111</v>
      </c>
      <c r="Z163">
        <f t="shared" si="48"/>
        <v>0.22334004024144868</v>
      </c>
      <c r="AA163" s="3">
        <v>39362</v>
      </c>
      <c r="AB163">
        <v>0.9</v>
      </c>
      <c r="AD163" s="3">
        <v>39362</v>
      </c>
      <c r="AE163">
        <v>0.9</v>
      </c>
      <c r="AF163">
        <f t="shared" si="53"/>
        <v>14</v>
      </c>
      <c r="AG163">
        <f t="shared" si="49"/>
        <v>0.4375</v>
      </c>
      <c r="AI163">
        <f t="shared" si="50"/>
        <v>0.21415995975855132</v>
      </c>
    </row>
    <row r="164" spans="1:35" hidden="1" x14ac:dyDescent="0.3">
      <c r="A164">
        <f t="shared" si="39"/>
        <v>424</v>
      </c>
      <c r="B164">
        <f t="shared" si="40"/>
        <v>0.85311871227364189</v>
      </c>
      <c r="C164" s="3">
        <v>39363</v>
      </c>
      <c r="D164">
        <v>20.2</v>
      </c>
      <c r="F164" s="3">
        <v>39363</v>
      </c>
      <c r="G164">
        <v>20.2</v>
      </c>
      <c r="H164">
        <f t="shared" si="51"/>
        <v>25</v>
      </c>
      <c r="I164">
        <f t="shared" si="41"/>
        <v>0.78125</v>
      </c>
      <c r="K164">
        <f t="shared" si="42"/>
        <v>7.1868712273641888E-2</v>
      </c>
      <c r="M164" s="4">
        <f t="shared" si="43"/>
        <v>226</v>
      </c>
      <c r="N164">
        <f t="shared" si="44"/>
        <v>0.45472837022132795</v>
      </c>
      <c r="O164" s="3">
        <v>39363</v>
      </c>
      <c r="P164">
        <v>0.63</v>
      </c>
      <c r="R164" s="3">
        <v>39363</v>
      </c>
      <c r="S164">
        <v>0.63</v>
      </c>
      <c r="T164">
        <f t="shared" si="52"/>
        <v>15</v>
      </c>
      <c r="U164">
        <f t="shared" si="45"/>
        <v>0.46875</v>
      </c>
      <c r="W164">
        <f t="shared" si="46"/>
        <v>1.4021629778672051E-2</v>
      </c>
      <c r="Y164" s="4">
        <f t="shared" si="47"/>
        <v>252</v>
      </c>
      <c r="Z164">
        <f t="shared" si="48"/>
        <v>0.50704225352112675</v>
      </c>
      <c r="AA164" s="3">
        <v>39363</v>
      </c>
      <c r="AB164">
        <v>1.4</v>
      </c>
      <c r="AD164" s="3">
        <v>39363</v>
      </c>
      <c r="AE164">
        <v>1.4</v>
      </c>
      <c r="AF164">
        <f t="shared" si="53"/>
        <v>23</v>
      </c>
      <c r="AG164">
        <f t="shared" si="49"/>
        <v>0.71875</v>
      </c>
      <c r="AI164">
        <f t="shared" si="50"/>
        <v>0.21170774647887325</v>
      </c>
    </row>
    <row r="165" spans="1:35" hidden="1" x14ac:dyDescent="0.3">
      <c r="A165">
        <f t="shared" si="39"/>
        <v>374</v>
      </c>
      <c r="B165">
        <f t="shared" si="40"/>
        <v>0.7525150905432596</v>
      </c>
      <c r="C165" s="3">
        <v>39364</v>
      </c>
      <c r="D165">
        <v>19.399999999999999</v>
      </c>
      <c r="F165" s="3">
        <v>39364</v>
      </c>
      <c r="G165">
        <v>19.399999999999999</v>
      </c>
      <c r="H165">
        <f t="shared" si="51"/>
        <v>24</v>
      </c>
      <c r="I165">
        <f t="shared" si="41"/>
        <v>0.75</v>
      </c>
      <c r="K165">
        <f t="shared" si="42"/>
        <v>2.5150905432596016E-3</v>
      </c>
      <c r="M165" s="4">
        <f t="shared" si="43"/>
        <v>320</v>
      </c>
      <c r="N165">
        <f t="shared" si="44"/>
        <v>0.64386317907444668</v>
      </c>
      <c r="O165" s="3">
        <v>39364</v>
      </c>
      <c r="P165">
        <v>0.71099999999999997</v>
      </c>
      <c r="R165" s="3">
        <v>39364</v>
      </c>
      <c r="S165">
        <v>0.71099999999999997</v>
      </c>
      <c r="T165">
        <f t="shared" si="52"/>
        <v>18</v>
      </c>
      <c r="U165">
        <f t="shared" si="45"/>
        <v>0.5625</v>
      </c>
      <c r="W165">
        <f t="shared" si="46"/>
        <v>8.1363179074446679E-2</v>
      </c>
      <c r="Y165" s="4">
        <f t="shared" si="47"/>
        <v>111</v>
      </c>
      <c r="Z165">
        <f t="shared" si="48"/>
        <v>0.22334004024144868</v>
      </c>
      <c r="AA165" s="3">
        <v>39364</v>
      </c>
      <c r="AB165">
        <v>0.9</v>
      </c>
      <c r="AD165" s="3">
        <v>39364</v>
      </c>
      <c r="AE165">
        <v>0.9</v>
      </c>
      <c r="AF165">
        <f t="shared" si="53"/>
        <v>14</v>
      </c>
      <c r="AG165">
        <f t="shared" si="49"/>
        <v>0.4375</v>
      </c>
      <c r="AI165">
        <f t="shared" si="50"/>
        <v>0.21415995975855132</v>
      </c>
    </row>
    <row r="166" spans="1:35" hidden="1" x14ac:dyDescent="0.3">
      <c r="A166">
        <f t="shared" si="39"/>
        <v>276</v>
      </c>
      <c r="B166">
        <f t="shared" si="40"/>
        <v>0.55533199195171024</v>
      </c>
      <c r="C166" s="3">
        <v>39365</v>
      </c>
      <c r="D166">
        <v>17.899999999999999</v>
      </c>
      <c r="F166" s="3">
        <v>39365</v>
      </c>
      <c r="G166">
        <v>17.899999999999999</v>
      </c>
      <c r="H166">
        <f t="shared" si="51"/>
        <v>22</v>
      </c>
      <c r="I166">
        <f t="shared" si="41"/>
        <v>0.6875</v>
      </c>
      <c r="K166">
        <f t="shared" si="42"/>
        <v>0.13216800804828976</v>
      </c>
      <c r="M166" s="4">
        <f t="shared" si="43"/>
        <v>462</v>
      </c>
      <c r="N166">
        <f t="shared" si="44"/>
        <v>0.92957746478873238</v>
      </c>
      <c r="O166" s="3">
        <v>39365</v>
      </c>
      <c r="P166">
        <v>0.90300000000000002</v>
      </c>
      <c r="R166" s="3">
        <v>39365</v>
      </c>
      <c r="S166">
        <v>0.90300000000000002</v>
      </c>
      <c r="T166">
        <f t="shared" si="52"/>
        <v>26</v>
      </c>
      <c r="U166">
        <f t="shared" si="45"/>
        <v>0.8125</v>
      </c>
      <c r="W166">
        <f t="shared" si="46"/>
        <v>0.11707746478873238</v>
      </c>
      <c r="Y166" s="4">
        <f t="shared" si="47"/>
        <v>65</v>
      </c>
      <c r="Z166">
        <f t="shared" si="48"/>
        <v>0.13078470824949698</v>
      </c>
      <c r="AA166" s="3">
        <v>39365</v>
      </c>
      <c r="AB166">
        <v>0.6</v>
      </c>
      <c r="AD166" s="3">
        <v>39365</v>
      </c>
      <c r="AE166">
        <v>0.6</v>
      </c>
      <c r="AF166">
        <f t="shared" si="53"/>
        <v>8</v>
      </c>
      <c r="AG166">
        <f t="shared" si="49"/>
        <v>0.25</v>
      </c>
      <c r="AI166">
        <f t="shared" si="50"/>
        <v>0.11921529175050302</v>
      </c>
    </row>
    <row r="167" spans="1:35" hidden="1" x14ac:dyDescent="0.3">
      <c r="A167">
        <f t="shared" si="39"/>
        <v>189</v>
      </c>
      <c r="B167">
        <f t="shared" si="40"/>
        <v>0.38028169014084506</v>
      </c>
      <c r="C167" s="3">
        <v>39366</v>
      </c>
      <c r="D167">
        <v>16.600000000000001</v>
      </c>
      <c r="F167" s="3">
        <v>39366</v>
      </c>
      <c r="G167">
        <v>16.600000000000001</v>
      </c>
      <c r="H167">
        <f t="shared" si="51"/>
        <v>18</v>
      </c>
      <c r="I167">
        <f t="shared" si="41"/>
        <v>0.5625</v>
      </c>
      <c r="K167">
        <f t="shared" si="42"/>
        <v>0.18221830985915494</v>
      </c>
      <c r="M167" s="4">
        <f t="shared" si="43"/>
        <v>477</v>
      </c>
      <c r="N167">
        <f t="shared" si="44"/>
        <v>0.95975855130784704</v>
      </c>
      <c r="O167" s="3">
        <v>39366</v>
      </c>
      <c r="P167">
        <v>0.92300000000000004</v>
      </c>
      <c r="R167" s="3">
        <v>39366</v>
      </c>
      <c r="S167">
        <v>0.92300000000000004</v>
      </c>
      <c r="T167">
        <f t="shared" si="52"/>
        <v>28</v>
      </c>
      <c r="U167">
        <f t="shared" si="45"/>
        <v>0.875</v>
      </c>
      <c r="W167">
        <f t="shared" si="46"/>
        <v>8.4758551307847041E-2</v>
      </c>
      <c r="Y167" s="4">
        <f t="shared" si="47"/>
        <v>29</v>
      </c>
      <c r="Z167">
        <f t="shared" si="48"/>
        <v>5.8350100603621731E-2</v>
      </c>
      <c r="AA167" s="3">
        <v>39366</v>
      </c>
      <c r="AB167">
        <v>0.3</v>
      </c>
      <c r="AD167" s="3">
        <v>39366</v>
      </c>
      <c r="AE167">
        <v>0.3</v>
      </c>
      <c r="AF167">
        <f t="shared" si="53"/>
        <v>3</v>
      </c>
      <c r="AG167">
        <f t="shared" si="49"/>
        <v>9.375E-2</v>
      </c>
      <c r="AI167">
        <f t="shared" si="50"/>
        <v>3.5399899396378269E-2</v>
      </c>
    </row>
    <row r="168" spans="1:35" hidden="1" x14ac:dyDescent="0.3">
      <c r="A168">
        <f t="shared" si="39"/>
        <v>228</v>
      </c>
      <c r="B168">
        <f t="shared" si="40"/>
        <v>0.45875251509054327</v>
      </c>
      <c r="C168" s="3">
        <v>39367</v>
      </c>
      <c r="D168">
        <v>17.3</v>
      </c>
      <c r="F168" s="3">
        <v>39367</v>
      </c>
      <c r="G168">
        <v>17.3</v>
      </c>
      <c r="H168">
        <f t="shared" si="51"/>
        <v>19</v>
      </c>
      <c r="I168">
        <f t="shared" si="41"/>
        <v>0.59375</v>
      </c>
      <c r="K168">
        <f t="shared" si="42"/>
        <v>0.13499748490945673</v>
      </c>
      <c r="M168" s="4">
        <f t="shared" si="43"/>
        <v>423</v>
      </c>
      <c r="N168">
        <f t="shared" si="44"/>
        <v>0.85110663983903423</v>
      </c>
      <c r="O168" s="3">
        <v>39367</v>
      </c>
      <c r="P168">
        <v>0.83099999999999996</v>
      </c>
      <c r="R168" s="3">
        <v>39367</v>
      </c>
      <c r="S168">
        <v>0.83099999999999996</v>
      </c>
      <c r="T168">
        <f t="shared" si="52"/>
        <v>25</v>
      </c>
      <c r="U168">
        <f t="shared" si="45"/>
        <v>0.78125</v>
      </c>
      <c r="W168">
        <f t="shared" si="46"/>
        <v>6.9856639839034229E-2</v>
      </c>
      <c r="Y168" s="4">
        <f t="shared" si="47"/>
        <v>44</v>
      </c>
      <c r="Z168">
        <f t="shared" si="48"/>
        <v>8.8531187122736416E-2</v>
      </c>
      <c r="AA168" s="3">
        <v>39367</v>
      </c>
      <c r="AB168">
        <v>0.4</v>
      </c>
      <c r="AD168" s="3">
        <v>39367</v>
      </c>
      <c r="AE168">
        <v>0.4</v>
      </c>
      <c r="AF168">
        <f t="shared" si="53"/>
        <v>4</v>
      </c>
      <c r="AG168">
        <f t="shared" si="49"/>
        <v>0.125</v>
      </c>
      <c r="AI168">
        <f t="shared" si="50"/>
        <v>3.6468812877263584E-2</v>
      </c>
    </row>
    <row r="169" spans="1:35" hidden="1" x14ac:dyDescent="0.3">
      <c r="A169">
        <f t="shared" si="39"/>
        <v>258</v>
      </c>
      <c r="B169">
        <f t="shared" si="40"/>
        <v>0.51911468812877259</v>
      </c>
      <c r="C169" s="3">
        <v>39368</v>
      </c>
      <c r="D169">
        <v>17.7</v>
      </c>
      <c r="F169" s="3">
        <v>39368</v>
      </c>
      <c r="G169">
        <v>17.7</v>
      </c>
      <c r="H169">
        <f t="shared" si="51"/>
        <v>21</v>
      </c>
      <c r="I169">
        <f t="shared" si="41"/>
        <v>0.65625</v>
      </c>
      <c r="K169">
        <f t="shared" si="42"/>
        <v>0.13713531187122741</v>
      </c>
      <c r="M169" s="4">
        <f t="shared" si="43"/>
        <v>94</v>
      </c>
      <c r="N169">
        <f t="shared" si="44"/>
        <v>0.1891348088531187</v>
      </c>
      <c r="O169" s="3">
        <v>39368</v>
      </c>
      <c r="P169">
        <v>0.51200000000000001</v>
      </c>
      <c r="R169" s="3">
        <v>39368</v>
      </c>
      <c r="S169">
        <v>0.51200000000000001</v>
      </c>
      <c r="T169">
        <f t="shared" si="52"/>
        <v>8</v>
      </c>
      <c r="U169">
        <f t="shared" si="45"/>
        <v>0.25</v>
      </c>
      <c r="W169">
        <f t="shared" si="46"/>
        <v>6.0865191146881298E-2</v>
      </c>
      <c r="Y169" s="4">
        <f t="shared" si="47"/>
        <v>380</v>
      </c>
      <c r="Z169">
        <f t="shared" si="48"/>
        <v>0.76458752515090544</v>
      </c>
      <c r="AA169" s="3">
        <v>39368</v>
      </c>
      <c r="AB169">
        <v>2.4</v>
      </c>
      <c r="AD169" s="3">
        <v>39368</v>
      </c>
      <c r="AE169">
        <v>2.4</v>
      </c>
      <c r="AF169">
        <f t="shared" si="53"/>
        <v>28</v>
      </c>
      <c r="AG169">
        <f t="shared" si="49"/>
        <v>0.875</v>
      </c>
      <c r="AI169">
        <f t="shared" si="50"/>
        <v>0.11041247484909456</v>
      </c>
    </row>
    <row r="170" spans="1:35" hidden="1" x14ac:dyDescent="0.3">
      <c r="A170">
        <f t="shared" si="39"/>
        <v>90</v>
      </c>
      <c r="B170">
        <f t="shared" si="40"/>
        <v>0.18108651911468812</v>
      </c>
      <c r="C170" s="3">
        <v>39369</v>
      </c>
      <c r="D170">
        <v>14.2</v>
      </c>
      <c r="F170" s="3">
        <v>39369</v>
      </c>
      <c r="G170">
        <v>14.2</v>
      </c>
      <c r="H170">
        <f t="shared" si="51"/>
        <v>9</v>
      </c>
      <c r="I170">
        <f t="shared" si="41"/>
        <v>0.28125</v>
      </c>
      <c r="K170">
        <f t="shared" si="42"/>
        <v>0.10016348088531188</v>
      </c>
      <c r="M170" s="4">
        <f t="shared" si="43"/>
        <v>7</v>
      </c>
      <c r="N170">
        <f t="shared" si="44"/>
        <v>1.4084507042253521E-2</v>
      </c>
      <c r="O170" s="3">
        <v>39369</v>
      </c>
      <c r="P170">
        <v>0.31900000000000001</v>
      </c>
      <c r="R170" s="3">
        <v>39369</v>
      </c>
      <c r="S170">
        <v>0.31900000000000001</v>
      </c>
      <c r="T170">
        <f t="shared" si="52"/>
        <v>1</v>
      </c>
      <c r="U170">
        <f t="shared" si="45"/>
        <v>3.125E-2</v>
      </c>
      <c r="W170">
        <f t="shared" si="46"/>
        <v>1.7165492957746477E-2</v>
      </c>
      <c r="Y170" s="4">
        <f t="shared" si="47"/>
        <v>399</v>
      </c>
      <c r="Z170">
        <f t="shared" si="48"/>
        <v>0.80281690140845074</v>
      </c>
      <c r="AA170" s="3">
        <v>39369</v>
      </c>
      <c r="AB170">
        <v>2.7</v>
      </c>
      <c r="AD170" s="3">
        <v>39369</v>
      </c>
      <c r="AE170">
        <v>2.7</v>
      </c>
      <c r="AF170">
        <f t="shared" si="53"/>
        <v>29</v>
      </c>
      <c r="AG170">
        <f t="shared" si="49"/>
        <v>0.90625</v>
      </c>
      <c r="AI170">
        <f t="shared" si="50"/>
        <v>0.10343309859154926</v>
      </c>
    </row>
    <row r="171" spans="1:35" hidden="1" x14ac:dyDescent="0.3">
      <c r="A171">
        <f t="shared" si="39"/>
        <v>81</v>
      </c>
      <c r="B171">
        <f t="shared" si="40"/>
        <v>0.16297786720321933</v>
      </c>
      <c r="C171" s="3">
        <v>39370</v>
      </c>
      <c r="D171">
        <v>13.8</v>
      </c>
      <c r="F171" s="3">
        <v>39370</v>
      </c>
      <c r="G171">
        <v>13.8</v>
      </c>
      <c r="H171">
        <f t="shared" si="51"/>
        <v>8</v>
      </c>
      <c r="I171">
        <f t="shared" si="41"/>
        <v>0.25</v>
      </c>
      <c r="K171">
        <f t="shared" si="42"/>
        <v>8.7022132796780671E-2</v>
      </c>
      <c r="M171" s="4">
        <f t="shared" si="43"/>
        <v>7</v>
      </c>
      <c r="N171">
        <f t="shared" si="44"/>
        <v>1.4084507042253521E-2</v>
      </c>
      <c r="O171" s="3">
        <v>39370</v>
      </c>
      <c r="P171">
        <v>0.31900000000000001</v>
      </c>
      <c r="R171" s="3">
        <v>39370</v>
      </c>
      <c r="S171">
        <v>0.31900000000000001</v>
      </c>
      <c r="T171">
        <f t="shared" si="52"/>
        <v>1</v>
      </c>
      <c r="U171">
        <f t="shared" si="45"/>
        <v>3.125E-2</v>
      </c>
      <c r="W171">
        <f t="shared" si="46"/>
        <v>1.7165492957746477E-2</v>
      </c>
      <c r="Y171" s="4">
        <f t="shared" si="47"/>
        <v>252</v>
      </c>
      <c r="Z171">
        <f t="shared" si="48"/>
        <v>0.50704225352112675</v>
      </c>
      <c r="AA171" s="3">
        <v>39370</v>
      </c>
      <c r="AB171">
        <v>1.4</v>
      </c>
      <c r="AD171" s="3">
        <v>39370</v>
      </c>
      <c r="AE171">
        <v>1.4</v>
      </c>
      <c r="AF171">
        <f t="shared" si="53"/>
        <v>23</v>
      </c>
      <c r="AG171">
        <f t="shared" si="49"/>
        <v>0.71875</v>
      </c>
      <c r="AI171">
        <f t="shared" si="50"/>
        <v>0.21170774647887325</v>
      </c>
    </row>
    <row r="172" spans="1:35" hidden="1" x14ac:dyDescent="0.3">
      <c r="A172">
        <f t="shared" si="39"/>
        <v>78</v>
      </c>
      <c r="B172">
        <f t="shared" si="40"/>
        <v>0.15694164989939638</v>
      </c>
      <c r="C172" s="3">
        <v>39371</v>
      </c>
      <c r="D172">
        <v>13.7</v>
      </c>
      <c r="F172" s="3">
        <v>39371</v>
      </c>
      <c r="G172">
        <v>13.7</v>
      </c>
      <c r="H172">
        <f t="shared" si="51"/>
        <v>6</v>
      </c>
      <c r="I172">
        <f t="shared" si="41"/>
        <v>0.1875</v>
      </c>
      <c r="K172">
        <f t="shared" si="42"/>
        <v>3.0558350100603621E-2</v>
      </c>
      <c r="M172" s="4">
        <f t="shared" si="43"/>
        <v>81</v>
      </c>
      <c r="N172">
        <f t="shared" si="44"/>
        <v>0.16297786720321933</v>
      </c>
      <c r="O172" s="3">
        <v>39371</v>
      </c>
      <c r="P172">
        <v>0.49299999999999999</v>
      </c>
      <c r="R172" s="3">
        <v>39371</v>
      </c>
      <c r="S172">
        <v>0.49299999999999999</v>
      </c>
      <c r="T172">
        <f t="shared" si="52"/>
        <v>6</v>
      </c>
      <c r="U172">
        <f t="shared" si="45"/>
        <v>0.1875</v>
      </c>
      <c r="W172">
        <f t="shared" si="46"/>
        <v>2.4522132796780671E-2</v>
      </c>
      <c r="Y172" s="4">
        <f t="shared" si="47"/>
        <v>83</v>
      </c>
      <c r="Z172">
        <f t="shared" si="48"/>
        <v>0.16700201207243462</v>
      </c>
      <c r="AA172" s="3">
        <v>39371</v>
      </c>
      <c r="AB172">
        <v>0.7</v>
      </c>
      <c r="AD172" s="3">
        <v>39371</v>
      </c>
      <c r="AE172">
        <v>0.7</v>
      </c>
      <c r="AF172">
        <f t="shared" si="53"/>
        <v>10</v>
      </c>
      <c r="AG172">
        <f t="shared" si="49"/>
        <v>0.3125</v>
      </c>
      <c r="AI172">
        <f t="shared" si="50"/>
        <v>0.14549798792756538</v>
      </c>
    </row>
    <row r="173" spans="1:35" hidden="1" x14ac:dyDescent="0.3">
      <c r="A173">
        <f t="shared" si="39"/>
        <v>78</v>
      </c>
      <c r="B173">
        <f t="shared" si="40"/>
        <v>0.15694164989939638</v>
      </c>
      <c r="C173" s="3">
        <v>39372</v>
      </c>
      <c r="D173">
        <v>13.7</v>
      </c>
      <c r="F173" s="3">
        <v>39372</v>
      </c>
      <c r="G173">
        <v>13.7</v>
      </c>
      <c r="H173">
        <f t="shared" si="51"/>
        <v>6</v>
      </c>
      <c r="I173">
        <f t="shared" si="41"/>
        <v>0.1875</v>
      </c>
      <c r="K173">
        <f t="shared" si="42"/>
        <v>3.0558350100603621E-2</v>
      </c>
      <c r="M173" s="4">
        <f t="shared" si="43"/>
        <v>150</v>
      </c>
      <c r="N173">
        <f t="shared" si="44"/>
        <v>0.30181086519114686</v>
      </c>
      <c r="O173" s="3">
        <v>39372</v>
      </c>
      <c r="P173">
        <v>0.56799999999999995</v>
      </c>
      <c r="R173" s="3">
        <v>39372</v>
      </c>
      <c r="S173">
        <v>0.56799999999999995</v>
      </c>
      <c r="T173">
        <f t="shared" si="52"/>
        <v>12</v>
      </c>
      <c r="U173">
        <f t="shared" si="45"/>
        <v>0.375</v>
      </c>
      <c r="W173">
        <f t="shared" si="46"/>
        <v>7.318913480885314E-2</v>
      </c>
      <c r="Y173" s="4">
        <f t="shared" si="47"/>
        <v>53</v>
      </c>
      <c r="Z173">
        <f t="shared" si="48"/>
        <v>0.10663983903420524</v>
      </c>
      <c r="AA173" s="3">
        <v>39372</v>
      </c>
      <c r="AB173">
        <v>0.5</v>
      </c>
      <c r="AD173" s="3">
        <v>39372</v>
      </c>
      <c r="AE173">
        <v>0.5</v>
      </c>
      <c r="AF173">
        <f t="shared" si="53"/>
        <v>6</v>
      </c>
      <c r="AG173">
        <f t="shared" si="49"/>
        <v>0.1875</v>
      </c>
      <c r="AI173">
        <f t="shared" si="50"/>
        <v>8.0860160965794764E-2</v>
      </c>
    </row>
    <row r="174" spans="1:35" hidden="1" x14ac:dyDescent="0.3">
      <c r="A174">
        <f t="shared" si="39"/>
        <v>119</v>
      </c>
      <c r="B174">
        <f t="shared" si="40"/>
        <v>0.23943661971830985</v>
      </c>
      <c r="C174" s="3">
        <v>39373</v>
      </c>
      <c r="D174">
        <v>15.1</v>
      </c>
      <c r="F174" s="3">
        <v>39373</v>
      </c>
      <c r="G174">
        <v>15.1</v>
      </c>
      <c r="H174">
        <f t="shared" si="51"/>
        <v>13</v>
      </c>
      <c r="I174">
        <f t="shared" si="41"/>
        <v>0.40625</v>
      </c>
      <c r="K174">
        <f t="shared" si="42"/>
        <v>0.16681338028169015</v>
      </c>
      <c r="M174" s="4">
        <f t="shared" si="43"/>
        <v>117</v>
      </c>
      <c r="N174">
        <f t="shared" si="44"/>
        <v>0.23541247484909456</v>
      </c>
      <c r="O174" s="3">
        <v>39373</v>
      </c>
      <c r="P174">
        <v>0.54200000000000004</v>
      </c>
      <c r="R174" s="3">
        <v>39373</v>
      </c>
      <c r="S174">
        <v>0.54200000000000004</v>
      </c>
      <c r="T174">
        <f t="shared" si="52"/>
        <v>9</v>
      </c>
      <c r="U174">
        <f t="shared" si="45"/>
        <v>0.28125</v>
      </c>
      <c r="W174">
        <f t="shared" si="46"/>
        <v>4.5837525150905445E-2</v>
      </c>
      <c r="Y174" s="4">
        <f t="shared" si="47"/>
        <v>65</v>
      </c>
      <c r="Z174">
        <f t="shared" si="48"/>
        <v>0.13078470824949698</v>
      </c>
      <c r="AA174" s="3">
        <v>39373</v>
      </c>
      <c r="AB174">
        <v>0.6</v>
      </c>
      <c r="AD174" s="3">
        <v>39373</v>
      </c>
      <c r="AE174">
        <v>0.6</v>
      </c>
      <c r="AF174">
        <f t="shared" si="53"/>
        <v>8</v>
      </c>
      <c r="AG174">
        <f t="shared" si="49"/>
        <v>0.25</v>
      </c>
      <c r="AI174">
        <f t="shared" si="50"/>
        <v>0.11921529175050302</v>
      </c>
    </row>
    <row r="175" spans="1:35" hidden="1" x14ac:dyDescent="0.3">
      <c r="A175">
        <f t="shared" si="39"/>
        <v>64</v>
      </c>
      <c r="B175">
        <f t="shared" si="40"/>
        <v>0.12877263581488935</v>
      </c>
      <c r="C175" s="3">
        <v>39374</v>
      </c>
      <c r="D175">
        <v>13.2</v>
      </c>
      <c r="F175" s="3">
        <v>39374</v>
      </c>
      <c r="G175">
        <v>13.2</v>
      </c>
      <c r="H175">
        <f t="shared" si="51"/>
        <v>5</v>
      </c>
      <c r="I175">
        <f t="shared" si="41"/>
        <v>0.15625</v>
      </c>
      <c r="K175">
        <f t="shared" si="42"/>
        <v>2.7477364185110653E-2</v>
      </c>
      <c r="M175" s="4">
        <f t="shared" si="43"/>
        <v>142</v>
      </c>
      <c r="N175">
        <f t="shared" si="44"/>
        <v>0.2857142857142857</v>
      </c>
      <c r="O175" s="3">
        <v>39374</v>
      </c>
      <c r="P175">
        <v>0.56100000000000005</v>
      </c>
      <c r="R175" s="3">
        <v>39374</v>
      </c>
      <c r="S175">
        <v>0.56100000000000005</v>
      </c>
      <c r="T175">
        <f t="shared" si="52"/>
        <v>11</v>
      </c>
      <c r="U175">
        <f t="shared" si="45"/>
        <v>0.34375</v>
      </c>
      <c r="W175">
        <f t="shared" si="46"/>
        <v>5.8035714285714302E-2</v>
      </c>
      <c r="Y175" s="4">
        <f t="shared" si="47"/>
        <v>375</v>
      </c>
      <c r="Z175">
        <f t="shared" si="48"/>
        <v>0.75452716297786715</v>
      </c>
      <c r="AA175" s="3">
        <v>39374</v>
      </c>
      <c r="AB175">
        <v>2.2999999999999998</v>
      </c>
      <c r="AD175" s="3">
        <v>39374</v>
      </c>
      <c r="AE175">
        <v>2.2999999999999998</v>
      </c>
      <c r="AF175">
        <f t="shared" si="53"/>
        <v>27</v>
      </c>
      <c r="AG175">
        <f t="shared" si="49"/>
        <v>0.84375</v>
      </c>
      <c r="AI175">
        <f t="shared" si="50"/>
        <v>8.922283702213285E-2</v>
      </c>
    </row>
    <row r="176" spans="1:35" hidden="1" x14ac:dyDescent="0.3">
      <c r="A176">
        <f t="shared" si="39"/>
        <v>17</v>
      </c>
      <c r="B176">
        <f t="shared" si="40"/>
        <v>3.4205231388329982E-2</v>
      </c>
      <c r="C176" s="3">
        <v>39375</v>
      </c>
      <c r="D176">
        <v>10.7</v>
      </c>
      <c r="F176" s="3">
        <v>39375</v>
      </c>
      <c r="G176">
        <v>10.7</v>
      </c>
      <c r="H176">
        <f t="shared" si="51"/>
        <v>1</v>
      </c>
      <c r="I176">
        <f t="shared" si="41"/>
        <v>3.125E-2</v>
      </c>
      <c r="K176">
        <f t="shared" si="42"/>
        <v>2.9552313883299819E-3</v>
      </c>
      <c r="M176" s="4">
        <f t="shared" si="43"/>
        <v>35</v>
      </c>
      <c r="N176">
        <f t="shared" si="44"/>
        <v>7.0422535211267609E-2</v>
      </c>
      <c r="O176" s="3">
        <v>39375</v>
      </c>
      <c r="P176">
        <v>0.40899999999999997</v>
      </c>
      <c r="R176" s="3">
        <v>39375</v>
      </c>
      <c r="S176">
        <v>0.40899999999999997</v>
      </c>
      <c r="T176">
        <f t="shared" si="52"/>
        <v>3</v>
      </c>
      <c r="U176">
        <f t="shared" si="45"/>
        <v>9.375E-2</v>
      </c>
      <c r="W176">
        <f t="shared" si="46"/>
        <v>2.3327464788732391E-2</v>
      </c>
      <c r="Y176" s="4">
        <f t="shared" si="47"/>
        <v>492</v>
      </c>
      <c r="Z176">
        <f t="shared" si="48"/>
        <v>0.98993963782696182</v>
      </c>
      <c r="AA176" s="3">
        <v>39375</v>
      </c>
      <c r="AB176">
        <v>5.4</v>
      </c>
      <c r="AD176" s="3">
        <v>39375</v>
      </c>
      <c r="AE176">
        <v>5.4</v>
      </c>
      <c r="AF176">
        <f t="shared" si="53"/>
        <v>31</v>
      </c>
      <c r="AG176">
        <f t="shared" si="49"/>
        <v>0.96875</v>
      </c>
      <c r="AI176">
        <f t="shared" si="50"/>
        <v>2.1189637826961816E-2</v>
      </c>
    </row>
    <row r="177" spans="1:36" hidden="1" x14ac:dyDescent="0.3">
      <c r="A177">
        <f t="shared" si="39"/>
        <v>21</v>
      </c>
      <c r="B177">
        <f t="shared" si="40"/>
        <v>4.2253521126760563E-2</v>
      </c>
      <c r="C177" s="3">
        <v>39376</v>
      </c>
      <c r="D177">
        <v>11</v>
      </c>
      <c r="F177" s="3">
        <v>39376</v>
      </c>
      <c r="G177">
        <v>11</v>
      </c>
      <c r="H177">
        <f t="shared" si="51"/>
        <v>3</v>
      </c>
      <c r="I177">
        <f t="shared" si="41"/>
        <v>9.375E-2</v>
      </c>
      <c r="K177">
        <f t="shared" si="42"/>
        <v>5.1496478873239437E-2</v>
      </c>
      <c r="M177" s="4">
        <f t="shared" si="43"/>
        <v>46</v>
      </c>
      <c r="N177">
        <f t="shared" si="44"/>
        <v>9.2555331991951706E-2</v>
      </c>
      <c r="O177" s="3">
        <v>39376</v>
      </c>
      <c r="P177">
        <v>0.433</v>
      </c>
      <c r="R177" s="3">
        <v>39376</v>
      </c>
      <c r="S177">
        <v>0.433</v>
      </c>
      <c r="T177">
        <f t="shared" si="52"/>
        <v>4</v>
      </c>
      <c r="U177">
        <f t="shared" si="45"/>
        <v>0.125</v>
      </c>
      <c r="W177">
        <f t="shared" si="46"/>
        <v>3.2444668008048294E-2</v>
      </c>
      <c r="Y177" s="4">
        <f t="shared" si="47"/>
        <v>475</v>
      </c>
      <c r="Z177">
        <f t="shared" si="48"/>
        <v>0.95573440643863183</v>
      </c>
      <c r="AA177" s="3">
        <v>39376</v>
      </c>
      <c r="AB177">
        <v>4.3</v>
      </c>
      <c r="AD177" s="3">
        <v>39376</v>
      </c>
      <c r="AE177">
        <v>4.3</v>
      </c>
      <c r="AF177">
        <f t="shared" si="53"/>
        <v>30</v>
      </c>
      <c r="AG177">
        <f t="shared" si="49"/>
        <v>0.9375</v>
      </c>
      <c r="AI177">
        <f t="shared" si="50"/>
        <v>1.8234406438631834E-2</v>
      </c>
    </row>
    <row r="178" spans="1:36" hidden="1" x14ac:dyDescent="0.3">
      <c r="A178">
        <f t="shared" si="39"/>
        <v>19</v>
      </c>
      <c r="B178">
        <f t="shared" si="40"/>
        <v>3.8229376257545272E-2</v>
      </c>
      <c r="C178" s="3">
        <v>39377</v>
      </c>
      <c r="D178">
        <v>10.8</v>
      </c>
      <c r="F178" s="3">
        <v>39377</v>
      </c>
      <c r="G178">
        <v>10.8</v>
      </c>
      <c r="H178">
        <f t="shared" si="51"/>
        <v>2</v>
      </c>
      <c r="I178">
        <f t="shared" si="41"/>
        <v>6.25E-2</v>
      </c>
      <c r="K178">
        <f t="shared" si="42"/>
        <v>2.4270623742454728E-2</v>
      </c>
      <c r="M178" s="4">
        <f t="shared" si="43"/>
        <v>412</v>
      </c>
      <c r="N178">
        <f t="shared" si="44"/>
        <v>0.82897384305835009</v>
      </c>
      <c r="O178" s="3">
        <v>39377</v>
      </c>
      <c r="P178">
        <v>0.80600000000000005</v>
      </c>
      <c r="R178" s="3">
        <v>39377</v>
      </c>
      <c r="S178">
        <v>0.80600000000000005</v>
      </c>
      <c r="T178">
        <f t="shared" si="52"/>
        <v>23</v>
      </c>
      <c r="U178">
        <f t="shared" si="45"/>
        <v>0.71875</v>
      </c>
      <c r="W178">
        <f t="shared" si="46"/>
        <v>0.11022384305835009</v>
      </c>
      <c r="Y178" s="4">
        <f t="shared" si="47"/>
        <v>310</v>
      </c>
      <c r="Z178">
        <f t="shared" si="48"/>
        <v>0.6237424547283702</v>
      </c>
      <c r="AA178" s="3">
        <v>39377</v>
      </c>
      <c r="AB178">
        <v>1.6</v>
      </c>
      <c r="AD178" s="3">
        <v>39377</v>
      </c>
      <c r="AE178">
        <v>1.6</v>
      </c>
      <c r="AF178">
        <f t="shared" si="53"/>
        <v>26</v>
      </c>
      <c r="AG178">
        <f t="shared" si="49"/>
        <v>0.8125</v>
      </c>
      <c r="AI178">
        <f t="shared" si="50"/>
        <v>0.1887575452716298</v>
      </c>
    </row>
    <row r="179" spans="1:36" hidden="1" x14ac:dyDescent="0.3">
      <c r="A179">
        <f t="shared" si="39"/>
        <v>41</v>
      </c>
      <c r="B179">
        <f t="shared" si="40"/>
        <v>8.249496981891348E-2</v>
      </c>
      <c r="C179" s="3">
        <v>39378</v>
      </c>
      <c r="D179">
        <v>12.3</v>
      </c>
      <c r="F179" s="3">
        <v>39378</v>
      </c>
      <c r="G179">
        <v>12.3</v>
      </c>
      <c r="H179">
        <f t="shared" si="51"/>
        <v>4</v>
      </c>
      <c r="I179">
        <f t="shared" si="41"/>
        <v>0.125</v>
      </c>
      <c r="K179">
        <f t="shared" si="42"/>
        <v>4.250503018108652E-2</v>
      </c>
      <c r="M179" s="4">
        <f t="shared" si="43"/>
        <v>379</v>
      </c>
      <c r="N179">
        <f t="shared" si="44"/>
        <v>0.76257545271629779</v>
      </c>
      <c r="O179" s="3">
        <v>39378</v>
      </c>
      <c r="P179">
        <v>0.76100000000000001</v>
      </c>
      <c r="R179" s="3">
        <v>39378</v>
      </c>
      <c r="S179">
        <v>0.76100000000000001</v>
      </c>
      <c r="T179">
        <f t="shared" si="52"/>
        <v>21</v>
      </c>
      <c r="U179">
        <f t="shared" si="45"/>
        <v>0.65625</v>
      </c>
      <c r="W179">
        <f t="shared" si="46"/>
        <v>0.10632545271629779</v>
      </c>
      <c r="Y179" s="4">
        <f t="shared" si="47"/>
        <v>129</v>
      </c>
      <c r="Z179">
        <f t="shared" si="48"/>
        <v>0.2595573440643863</v>
      </c>
      <c r="AA179" s="3">
        <v>39378</v>
      </c>
      <c r="AB179">
        <v>1</v>
      </c>
      <c r="AD179" s="3">
        <v>39378</v>
      </c>
      <c r="AE179">
        <v>1</v>
      </c>
      <c r="AF179">
        <f t="shared" si="53"/>
        <v>18</v>
      </c>
      <c r="AG179">
        <f t="shared" si="49"/>
        <v>0.5625</v>
      </c>
      <c r="AI179">
        <f t="shared" si="50"/>
        <v>0.3029426559356137</v>
      </c>
    </row>
    <row r="180" spans="1:36" hidden="1" x14ac:dyDescent="0.3">
      <c r="A180">
        <f t="shared" si="39"/>
        <v>93</v>
      </c>
      <c r="B180">
        <f t="shared" si="40"/>
        <v>0.18712273641851107</v>
      </c>
      <c r="C180" s="3">
        <v>39379</v>
      </c>
      <c r="D180">
        <v>14.3</v>
      </c>
      <c r="F180" s="3">
        <v>39379</v>
      </c>
      <c r="G180">
        <v>14.3</v>
      </c>
      <c r="H180">
        <f t="shared" si="51"/>
        <v>10</v>
      </c>
      <c r="I180">
        <f t="shared" si="41"/>
        <v>0.3125</v>
      </c>
      <c r="K180">
        <f t="shared" si="42"/>
        <v>0.12537726358148893</v>
      </c>
      <c r="M180" s="4">
        <f t="shared" si="43"/>
        <v>251</v>
      </c>
      <c r="N180">
        <f t="shared" si="44"/>
        <v>0.50503018108651909</v>
      </c>
      <c r="O180" s="3">
        <v>39379</v>
      </c>
      <c r="P180">
        <v>0.64900000000000002</v>
      </c>
      <c r="R180" s="3">
        <v>39379</v>
      </c>
      <c r="S180">
        <v>0.64900000000000002</v>
      </c>
      <c r="T180">
        <f t="shared" si="52"/>
        <v>17</v>
      </c>
      <c r="U180">
        <f t="shared" si="45"/>
        <v>0.53125</v>
      </c>
      <c r="W180">
        <f t="shared" si="46"/>
        <v>2.6219818913480908E-2</v>
      </c>
      <c r="Y180" s="4">
        <f t="shared" si="47"/>
        <v>111</v>
      </c>
      <c r="Z180">
        <f t="shared" si="48"/>
        <v>0.22334004024144868</v>
      </c>
      <c r="AA180" s="3">
        <v>39379</v>
      </c>
      <c r="AB180">
        <v>0.9</v>
      </c>
      <c r="AD180" s="3">
        <v>39379</v>
      </c>
      <c r="AE180">
        <v>0.9</v>
      </c>
      <c r="AF180">
        <f t="shared" si="53"/>
        <v>14</v>
      </c>
      <c r="AG180">
        <f t="shared" si="49"/>
        <v>0.4375</v>
      </c>
      <c r="AI180">
        <f t="shared" si="50"/>
        <v>0.21415995975855132</v>
      </c>
    </row>
    <row r="181" spans="1:36" hidden="1" x14ac:dyDescent="0.3">
      <c r="A181">
        <f t="shared" si="39"/>
        <v>176</v>
      </c>
      <c r="B181">
        <f t="shared" si="40"/>
        <v>0.35412474849094566</v>
      </c>
      <c r="C181" s="3">
        <v>39380</v>
      </c>
      <c r="D181">
        <v>16.3</v>
      </c>
      <c r="F181" s="3">
        <v>39380</v>
      </c>
      <c r="G181">
        <v>16.3</v>
      </c>
      <c r="H181">
        <f t="shared" si="51"/>
        <v>17</v>
      </c>
      <c r="I181">
        <f t="shared" si="41"/>
        <v>0.53125</v>
      </c>
      <c r="K181">
        <f t="shared" si="42"/>
        <v>0.17712525150905434</v>
      </c>
      <c r="M181" s="4">
        <f t="shared" si="43"/>
        <v>205</v>
      </c>
      <c r="N181">
        <f t="shared" si="44"/>
        <v>0.41247484909456739</v>
      </c>
      <c r="O181" s="3">
        <v>39380</v>
      </c>
      <c r="P181">
        <v>0.61499999999999999</v>
      </c>
      <c r="R181" s="3">
        <v>39380</v>
      </c>
      <c r="S181">
        <v>0.61499999999999999</v>
      </c>
      <c r="T181">
        <f t="shared" si="52"/>
        <v>14</v>
      </c>
      <c r="U181">
        <f t="shared" si="45"/>
        <v>0.4375</v>
      </c>
      <c r="W181">
        <f t="shared" si="46"/>
        <v>2.5025150905432614E-2</v>
      </c>
      <c r="Y181" s="4">
        <f t="shared" si="47"/>
        <v>44</v>
      </c>
      <c r="Z181">
        <f t="shared" si="48"/>
        <v>8.8531187122736416E-2</v>
      </c>
      <c r="AA181" s="3">
        <v>39380</v>
      </c>
      <c r="AB181">
        <v>0.4</v>
      </c>
      <c r="AD181" s="3">
        <v>39380</v>
      </c>
      <c r="AE181">
        <v>0.4</v>
      </c>
      <c r="AF181">
        <f t="shared" si="53"/>
        <v>4</v>
      </c>
      <c r="AG181">
        <f t="shared" si="49"/>
        <v>0.125</v>
      </c>
      <c r="AI181">
        <f t="shared" si="50"/>
        <v>3.6468812877263584E-2</v>
      </c>
    </row>
    <row r="182" spans="1:36" hidden="1" x14ac:dyDescent="0.3">
      <c r="A182">
        <f t="shared" si="39"/>
        <v>234</v>
      </c>
      <c r="B182">
        <f t="shared" si="40"/>
        <v>0.47082494969818911</v>
      </c>
      <c r="C182" s="3">
        <v>39381</v>
      </c>
      <c r="D182">
        <v>17.399999999999999</v>
      </c>
      <c r="F182" s="3">
        <v>39381</v>
      </c>
      <c r="G182">
        <v>17.399999999999999</v>
      </c>
      <c r="H182">
        <f t="shared" si="51"/>
        <v>20</v>
      </c>
      <c r="I182">
        <f t="shared" si="41"/>
        <v>0.625</v>
      </c>
      <c r="K182">
        <f t="shared" si="42"/>
        <v>0.15417505030181089</v>
      </c>
      <c r="M182" s="4">
        <f t="shared" si="43"/>
        <v>361</v>
      </c>
      <c r="N182">
        <f t="shared" si="44"/>
        <v>0.72635814889336014</v>
      </c>
      <c r="O182" s="3">
        <v>39381</v>
      </c>
      <c r="P182">
        <v>0.745</v>
      </c>
      <c r="R182" s="3">
        <v>39381</v>
      </c>
      <c r="S182">
        <v>0.745</v>
      </c>
      <c r="T182">
        <f t="shared" si="52"/>
        <v>19</v>
      </c>
      <c r="U182">
        <f t="shared" si="45"/>
        <v>0.59375</v>
      </c>
      <c r="W182">
        <f t="shared" si="46"/>
        <v>0.13260814889336014</v>
      </c>
      <c r="Y182" s="4">
        <f t="shared" si="47"/>
        <v>18</v>
      </c>
      <c r="Z182">
        <f t="shared" si="48"/>
        <v>3.6217303822937627E-2</v>
      </c>
      <c r="AA182" s="3">
        <v>39381</v>
      </c>
      <c r="AB182">
        <v>0.2</v>
      </c>
      <c r="AD182" s="3">
        <v>39381</v>
      </c>
      <c r="AE182">
        <v>0.2</v>
      </c>
      <c r="AF182">
        <f t="shared" si="53"/>
        <v>1</v>
      </c>
      <c r="AG182">
        <f t="shared" si="49"/>
        <v>3.125E-2</v>
      </c>
      <c r="AI182">
        <f t="shared" si="50"/>
        <v>4.9673038229376271E-3</v>
      </c>
    </row>
    <row r="183" spans="1:36" hidden="1" x14ac:dyDescent="0.3">
      <c r="A183">
        <f t="shared" si="39"/>
        <v>129</v>
      </c>
      <c r="B183">
        <f t="shared" si="40"/>
        <v>0.2595573440643863</v>
      </c>
      <c r="C183" s="3">
        <v>39382</v>
      </c>
      <c r="D183">
        <v>15.2</v>
      </c>
      <c r="F183" s="3">
        <v>39382</v>
      </c>
      <c r="G183">
        <v>15.2</v>
      </c>
      <c r="H183">
        <f t="shared" si="51"/>
        <v>14</v>
      </c>
      <c r="I183">
        <f t="shared" si="41"/>
        <v>0.4375</v>
      </c>
      <c r="K183">
        <f t="shared" si="42"/>
        <v>0.1779426559356137</v>
      </c>
      <c r="M183" s="4">
        <f t="shared" si="43"/>
        <v>486</v>
      </c>
      <c r="N183">
        <f t="shared" si="44"/>
        <v>0.97786720321931586</v>
      </c>
      <c r="O183" s="3">
        <v>39382</v>
      </c>
      <c r="P183">
        <v>0.94599999999999995</v>
      </c>
      <c r="R183" s="3">
        <v>39382</v>
      </c>
      <c r="S183">
        <v>0.94599999999999995</v>
      </c>
      <c r="T183">
        <f t="shared" si="52"/>
        <v>31</v>
      </c>
      <c r="U183">
        <f t="shared" si="45"/>
        <v>0.96875</v>
      </c>
      <c r="W183">
        <f t="shared" si="46"/>
        <v>9.1172032193158614E-3</v>
      </c>
      <c r="Y183" s="4">
        <f t="shared" si="47"/>
        <v>83</v>
      </c>
      <c r="Z183">
        <f t="shared" si="48"/>
        <v>0.16700201207243462</v>
      </c>
      <c r="AA183" s="3">
        <v>39382</v>
      </c>
      <c r="AB183">
        <v>0.7</v>
      </c>
      <c r="AD183" s="3">
        <v>39382</v>
      </c>
      <c r="AE183">
        <v>0.7</v>
      </c>
      <c r="AF183">
        <f t="shared" si="53"/>
        <v>10</v>
      </c>
      <c r="AG183">
        <f t="shared" si="49"/>
        <v>0.3125</v>
      </c>
      <c r="AI183">
        <f t="shared" si="50"/>
        <v>0.14549798792756538</v>
      </c>
    </row>
    <row r="184" spans="1:36" hidden="1" x14ac:dyDescent="0.3">
      <c r="A184">
        <f t="shared" si="39"/>
        <v>154</v>
      </c>
      <c r="B184">
        <f t="shared" si="40"/>
        <v>0.30985915492957744</v>
      </c>
      <c r="C184" s="3">
        <v>39383</v>
      </c>
      <c r="D184">
        <v>15.7</v>
      </c>
      <c r="F184" s="3">
        <v>39383</v>
      </c>
      <c r="G184">
        <v>15.7</v>
      </c>
      <c r="H184">
        <f t="shared" si="51"/>
        <v>16</v>
      </c>
      <c r="I184">
        <f t="shared" si="41"/>
        <v>0.5</v>
      </c>
      <c r="K184">
        <f t="shared" si="42"/>
        <v>0.19014084507042256</v>
      </c>
      <c r="M184" s="4">
        <f t="shared" si="43"/>
        <v>471</v>
      </c>
      <c r="N184">
        <f t="shared" si="44"/>
        <v>0.9476861167002012</v>
      </c>
      <c r="O184" s="3">
        <v>39383</v>
      </c>
      <c r="P184">
        <v>0.91300000000000003</v>
      </c>
      <c r="R184" s="3">
        <v>39383</v>
      </c>
      <c r="S184">
        <v>0.91300000000000003</v>
      </c>
      <c r="T184">
        <f t="shared" si="52"/>
        <v>27</v>
      </c>
      <c r="U184">
        <f t="shared" si="45"/>
        <v>0.84375</v>
      </c>
      <c r="W184">
        <f t="shared" si="46"/>
        <v>0.1039361167002012</v>
      </c>
      <c r="Y184" s="4">
        <f t="shared" si="47"/>
        <v>53</v>
      </c>
      <c r="Z184">
        <f t="shared" si="48"/>
        <v>0.10663983903420524</v>
      </c>
      <c r="AA184" s="3">
        <v>39383</v>
      </c>
      <c r="AB184">
        <v>0.5</v>
      </c>
      <c r="AD184" s="3">
        <v>39383</v>
      </c>
      <c r="AE184">
        <v>0.5</v>
      </c>
      <c r="AF184">
        <f t="shared" si="53"/>
        <v>6</v>
      </c>
      <c r="AG184">
        <f t="shared" si="49"/>
        <v>0.1875</v>
      </c>
      <c r="AI184">
        <f t="shared" si="50"/>
        <v>8.0860160965794764E-2</v>
      </c>
    </row>
    <row r="185" spans="1:36" hidden="1" x14ac:dyDescent="0.3">
      <c r="A185">
        <f t="shared" si="39"/>
        <v>147</v>
      </c>
      <c r="B185">
        <f t="shared" si="40"/>
        <v>0.29577464788732394</v>
      </c>
      <c r="C185" s="3">
        <v>39384</v>
      </c>
      <c r="D185">
        <v>15.5</v>
      </c>
      <c r="F185" s="3">
        <v>39384</v>
      </c>
      <c r="G185">
        <v>15.5</v>
      </c>
      <c r="H185">
        <f t="shared" si="51"/>
        <v>15</v>
      </c>
      <c r="I185">
        <f t="shared" si="41"/>
        <v>0.46875</v>
      </c>
      <c r="K185">
        <f t="shared" si="42"/>
        <v>0.17297535211267606</v>
      </c>
      <c r="M185" s="4">
        <f t="shared" si="43"/>
        <v>416</v>
      </c>
      <c r="N185">
        <f t="shared" si="44"/>
        <v>0.83702213279678073</v>
      </c>
      <c r="O185" s="3">
        <v>39384</v>
      </c>
      <c r="P185">
        <v>0.81299999999999994</v>
      </c>
      <c r="R185" s="3">
        <v>39384</v>
      </c>
      <c r="S185">
        <v>0.81299999999999994</v>
      </c>
      <c r="T185">
        <f t="shared" si="52"/>
        <v>24</v>
      </c>
      <c r="U185">
        <f t="shared" si="45"/>
        <v>0.75</v>
      </c>
      <c r="W185">
        <f t="shared" si="46"/>
        <v>8.7022132796780727E-2</v>
      </c>
      <c r="Y185" s="4">
        <f t="shared" si="47"/>
        <v>83</v>
      </c>
      <c r="Z185">
        <f t="shared" si="48"/>
        <v>0.16700201207243462</v>
      </c>
      <c r="AA185" s="3">
        <v>39384</v>
      </c>
      <c r="AB185">
        <v>0.7</v>
      </c>
      <c r="AD185" s="3">
        <v>39384</v>
      </c>
      <c r="AE185">
        <v>0.7</v>
      </c>
      <c r="AF185">
        <f t="shared" si="53"/>
        <v>10</v>
      </c>
      <c r="AG185">
        <f t="shared" si="49"/>
        <v>0.3125</v>
      </c>
      <c r="AI185">
        <f t="shared" si="50"/>
        <v>0.14549798792756538</v>
      </c>
    </row>
    <row r="186" spans="1:36" hidden="1" x14ac:dyDescent="0.3">
      <c r="A186">
        <f t="shared" si="39"/>
        <v>96</v>
      </c>
      <c r="B186">
        <f t="shared" si="40"/>
        <v>0.19315895372233399</v>
      </c>
      <c r="C186" s="3">
        <v>39385</v>
      </c>
      <c r="D186">
        <v>14.4</v>
      </c>
      <c r="F186" s="3">
        <v>39385</v>
      </c>
      <c r="G186">
        <v>14.4</v>
      </c>
      <c r="H186">
        <f t="shared" si="51"/>
        <v>11</v>
      </c>
      <c r="I186">
        <f t="shared" si="41"/>
        <v>0.34375</v>
      </c>
      <c r="K186">
        <f t="shared" si="42"/>
        <v>0.15059104627766601</v>
      </c>
      <c r="M186" s="4">
        <f t="shared" si="43"/>
        <v>384</v>
      </c>
      <c r="N186">
        <f t="shared" si="44"/>
        <v>0.77263581488933597</v>
      </c>
      <c r="O186" s="3">
        <v>39385</v>
      </c>
      <c r="P186">
        <v>0.76500000000000001</v>
      </c>
      <c r="R186" s="3">
        <v>39385</v>
      </c>
      <c r="S186">
        <v>0.76500000000000001</v>
      </c>
      <c r="T186">
        <f t="shared" si="52"/>
        <v>22</v>
      </c>
      <c r="U186">
        <f t="shared" si="45"/>
        <v>0.6875</v>
      </c>
      <c r="W186">
        <f t="shared" si="46"/>
        <v>8.513581488933597E-2</v>
      </c>
      <c r="Y186" s="4">
        <f t="shared" si="47"/>
        <v>111</v>
      </c>
      <c r="Z186">
        <f t="shared" si="48"/>
        <v>0.22334004024144868</v>
      </c>
      <c r="AA186" s="3">
        <v>39385</v>
      </c>
      <c r="AB186">
        <v>0.9</v>
      </c>
      <c r="AD186" s="3">
        <v>39385</v>
      </c>
      <c r="AE186">
        <v>0.9</v>
      </c>
      <c r="AF186">
        <f t="shared" si="53"/>
        <v>14</v>
      </c>
      <c r="AG186">
        <f t="shared" si="49"/>
        <v>0.4375</v>
      </c>
      <c r="AI186">
        <f t="shared" si="50"/>
        <v>0.21415995975855132</v>
      </c>
    </row>
    <row r="187" spans="1:36" x14ac:dyDescent="0.3">
      <c r="A187" s="1">
        <f t="shared" si="39"/>
        <v>105</v>
      </c>
      <c r="B187" s="1">
        <f t="shared" si="40"/>
        <v>0.21126760563380281</v>
      </c>
      <c r="C187" s="5">
        <v>39386</v>
      </c>
      <c r="D187" s="1">
        <v>14.6</v>
      </c>
      <c r="E187" s="1"/>
      <c r="F187" s="5">
        <v>39386</v>
      </c>
      <c r="G187" s="1">
        <v>14.6</v>
      </c>
      <c r="H187" s="1">
        <f t="shared" si="51"/>
        <v>12</v>
      </c>
      <c r="I187" s="1">
        <f t="shared" si="41"/>
        <v>0.375</v>
      </c>
      <c r="J187" s="1"/>
      <c r="K187" s="1">
        <f t="shared" si="42"/>
        <v>0.16373239436619719</v>
      </c>
      <c r="L187" s="1">
        <f>SUM(K157:K187)</f>
        <v>3.1221076458752512</v>
      </c>
      <c r="M187" s="2">
        <f t="shared" si="43"/>
        <v>482</v>
      </c>
      <c r="N187" s="1">
        <f t="shared" si="44"/>
        <v>0.96981891348088534</v>
      </c>
      <c r="O187" s="5">
        <v>39386</v>
      </c>
      <c r="P187" s="1">
        <v>0.93899999999999995</v>
      </c>
      <c r="Q187" s="1"/>
      <c r="R187" s="5">
        <v>39386</v>
      </c>
      <c r="S187" s="1">
        <v>0.93899999999999995</v>
      </c>
      <c r="T187" s="1">
        <f t="shared" si="52"/>
        <v>29</v>
      </c>
      <c r="U187" s="1">
        <f t="shared" si="45"/>
        <v>0.90625</v>
      </c>
      <c r="V187" s="1"/>
      <c r="W187" s="1">
        <f t="shared" si="46"/>
        <v>6.3568913480885336E-2</v>
      </c>
      <c r="X187" s="1">
        <f>SUM(W157:W187)</f>
        <v>1.7867203219315901</v>
      </c>
      <c r="Y187" s="2">
        <f t="shared" si="47"/>
        <v>129</v>
      </c>
      <c r="Z187" s="1">
        <f t="shared" si="48"/>
        <v>0.2595573440643863</v>
      </c>
      <c r="AA187" s="5">
        <v>39386</v>
      </c>
      <c r="AB187" s="1">
        <v>1</v>
      </c>
      <c r="AC187" s="1"/>
      <c r="AD187" s="5">
        <v>39386</v>
      </c>
      <c r="AE187" s="1">
        <v>1</v>
      </c>
      <c r="AF187" s="1">
        <f t="shared" si="53"/>
        <v>18</v>
      </c>
      <c r="AG187" s="1">
        <f t="shared" si="49"/>
        <v>0.5625</v>
      </c>
      <c r="AH187" s="1"/>
      <c r="AI187" s="1">
        <f t="shared" si="50"/>
        <v>0.3029426559356137</v>
      </c>
      <c r="AJ187" s="1">
        <f>SUM(AI157:AI187)</f>
        <v>4.762323943661972</v>
      </c>
    </row>
    <row r="188" spans="1:36" hidden="1" x14ac:dyDescent="0.3">
      <c r="A188">
        <f t="shared" si="39"/>
        <v>156</v>
      </c>
      <c r="B188">
        <f t="shared" si="40"/>
        <v>0.31388329979879276</v>
      </c>
      <c r="C188" s="3">
        <v>39722</v>
      </c>
      <c r="D188">
        <v>15.8</v>
      </c>
      <c r="F188" s="3">
        <v>39722</v>
      </c>
      <c r="G188">
        <v>15.8</v>
      </c>
      <c r="H188">
        <f>_xlfn.RANK.EQ(G188,$G$188:$G$218,1)</f>
        <v>8</v>
      </c>
      <c r="I188">
        <f t="shared" si="41"/>
        <v>0.25</v>
      </c>
      <c r="K188">
        <f t="shared" si="42"/>
        <v>6.3883299798792759E-2</v>
      </c>
      <c r="M188" s="4">
        <f t="shared" si="43"/>
        <v>460</v>
      </c>
      <c r="N188">
        <f t="shared" si="44"/>
        <v>0.92555331991951706</v>
      </c>
      <c r="O188" s="3">
        <v>39722</v>
      </c>
      <c r="P188">
        <v>0.89800000000000002</v>
      </c>
      <c r="R188" s="3">
        <v>39722</v>
      </c>
      <c r="S188">
        <v>0.89800000000000002</v>
      </c>
      <c r="T188">
        <f>_xlfn.RANK.EQ(S188,$S$188:$S$218,1)</f>
        <v>29</v>
      </c>
      <c r="U188">
        <f t="shared" si="45"/>
        <v>0.90625</v>
      </c>
      <c r="W188">
        <f t="shared" si="46"/>
        <v>1.9303319919517059E-2</v>
      </c>
      <c r="Y188" s="4">
        <f t="shared" si="47"/>
        <v>14</v>
      </c>
      <c r="Z188">
        <f t="shared" si="48"/>
        <v>2.8169014084507043E-2</v>
      </c>
      <c r="AA188" s="3">
        <v>39722</v>
      </c>
      <c r="AB188">
        <v>0.1</v>
      </c>
      <c r="AD188" s="3">
        <v>39722</v>
      </c>
      <c r="AE188">
        <v>0.1</v>
      </c>
      <c r="AF188">
        <f>_xlfn.RANK.EQ(AE188,$AE$188:$AE$218,1)</f>
        <v>9</v>
      </c>
      <c r="AG188">
        <f t="shared" si="49"/>
        <v>0.28125</v>
      </c>
      <c r="AI188">
        <f t="shared" si="50"/>
        <v>0.25308098591549294</v>
      </c>
    </row>
    <row r="189" spans="1:36" hidden="1" x14ac:dyDescent="0.3">
      <c r="A189">
        <f t="shared" si="39"/>
        <v>367</v>
      </c>
      <c r="B189">
        <f t="shared" si="40"/>
        <v>0.73843058350100599</v>
      </c>
      <c r="C189" s="3">
        <v>39723</v>
      </c>
      <c r="D189">
        <v>19.3</v>
      </c>
      <c r="F189" s="3">
        <v>39723</v>
      </c>
      <c r="G189">
        <v>19.3</v>
      </c>
      <c r="H189">
        <f t="shared" ref="H189:H218" si="54">_xlfn.RANK.EQ(G189,$G$188:$G$218,1)</f>
        <v>30</v>
      </c>
      <c r="I189">
        <f t="shared" si="41"/>
        <v>0.9375</v>
      </c>
      <c r="K189">
        <f t="shared" si="42"/>
        <v>0.19906941649899401</v>
      </c>
      <c r="M189" s="4">
        <f t="shared" si="43"/>
        <v>369</v>
      </c>
      <c r="N189">
        <f t="shared" si="44"/>
        <v>0.74245472837022131</v>
      </c>
      <c r="O189" s="3">
        <v>39723</v>
      </c>
      <c r="P189">
        <v>0.752</v>
      </c>
      <c r="R189" s="3">
        <v>39723</v>
      </c>
      <c r="S189">
        <v>0.752</v>
      </c>
      <c r="T189">
        <f t="shared" ref="T189:T218" si="55">_xlfn.RANK.EQ(S189,$S$188:$S$218,1)</f>
        <v>24</v>
      </c>
      <c r="U189">
        <f t="shared" si="45"/>
        <v>0.75</v>
      </c>
      <c r="W189">
        <f t="shared" si="46"/>
        <v>7.5452716297786937E-3</v>
      </c>
      <c r="Y189" s="4">
        <f t="shared" si="47"/>
        <v>65</v>
      </c>
      <c r="Z189">
        <f t="shared" si="48"/>
        <v>0.13078470824949698</v>
      </c>
      <c r="AA189" s="3">
        <v>39723</v>
      </c>
      <c r="AB189">
        <v>0.6</v>
      </c>
      <c r="AD189" s="3">
        <v>39723</v>
      </c>
      <c r="AE189">
        <v>0.6</v>
      </c>
      <c r="AF189">
        <f t="shared" ref="AF189:AF218" si="56">_xlfn.RANK.EQ(AE189,$AE$188:$AE$218,1)</f>
        <v>23</v>
      </c>
      <c r="AG189">
        <f t="shared" si="49"/>
        <v>0.71875</v>
      </c>
      <c r="AI189">
        <f t="shared" si="50"/>
        <v>0.58796529175050305</v>
      </c>
    </row>
    <row r="190" spans="1:36" hidden="1" x14ac:dyDescent="0.3">
      <c r="A190">
        <f t="shared" si="39"/>
        <v>343</v>
      </c>
      <c r="B190">
        <f t="shared" si="40"/>
        <v>0.6901408450704225</v>
      </c>
      <c r="C190" s="3">
        <v>39724</v>
      </c>
      <c r="D190">
        <v>18.899999999999999</v>
      </c>
      <c r="F190" s="3">
        <v>39724</v>
      </c>
      <c r="G190">
        <v>18.899999999999999</v>
      </c>
      <c r="H190">
        <f t="shared" si="54"/>
        <v>27</v>
      </c>
      <c r="I190">
        <f t="shared" si="41"/>
        <v>0.84375</v>
      </c>
      <c r="K190">
        <f t="shared" si="42"/>
        <v>0.1536091549295775</v>
      </c>
      <c r="M190" s="4">
        <f t="shared" si="43"/>
        <v>448</v>
      </c>
      <c r="N190">
        <f t="shared" si="44"/>
        <v>0.90140845070422537</v>
      </c>
      <c r="O190" s="3">
        <v>39724</v>
      </c>
      <c r="P190">
        <v>0.87</v>
      </c>
      <c r="R190" s="3">
        <v>39724</v>
      </c>
      <c r="S190">
        <v>0.87</v>
      </c>
      <c r="T190">
        <f t="shared" si="55"/>
        <v>27</v>
      </c>
      <c r="U190">
        <f t="shared" si="45"/>
        <v>0.84375</v>
      </c>
      <c r="W190">
        <f t="shared" si="46"/>
        <v>5.7658450704225372E-2</v>
      </c>
      <c r="Y190" s="4">
        <f t="shared" si="47"/>
        <v>65</v>
      </c>
      <c r="Z190">
        <f t="shared" si="48"/>
        <v>0.13078470824949698</v>
      </c>
      <c r="AA190" s="3">
        <v>39724</v>
      </c>
      <c r="AB190">
        <v>0.6</v>
      </c>
      <c r="AD190" s="3">
        <v>39724</v>
      </c>
      <c r="AE190">
        <v>0.6</v>
      </c>
      <c r="AF190">
        <f t="shared" si="56"/>
        <v>23</v>
      </c>
      <c r="AG190">
        <f t="shared" si="49"/>
        <v>0.71875</v>
      </c>
      <c r="AI190">
        <f t="shared" si="50"/>
        <v>0.58796529175050305</v>
      </c>
    </row>
    <row r="191" spans="1:36" hidden="1" x14ac:dyDescent="0.3">
      <c r="A191">
        <f t="shared" si="39"/>
        <v>234</v>
      </c>
      <c r="B191">
        <f t="shared" si="40"/>
        <v>0.47082494969818911</v>
      </c>
      <c r="C191" s="3">
        <v>39725</v>
      </c>
      <c r="D191">
        <v>17.399999999999999</v>
      </c>
      <c r="F191" s="3">
        <v>39725</v>
      </c>
      <c r="G191">
        <v>17.399999999999999</v>
      </c>
      <c r="H191">
        <f t="shared" si="54"/>
        <v>11</v>
      </c>
      <c r="I191">
        <f t="shared" si="41"/>
        <v>0.34375</v>
      </c>
      <c r="K191">
        <f t="shared" si="42"/>
        <v>0.12707494969818911</v>
      </c>
      <c r="M191" s="4">
        <f t="shared" si="43"/>
        <v>461</v>
      </c>
      <c r="N191">
        <f t="shared" si="44"/>
        <v>0.92756539235412472</v>
      </c>
      <c r="O191" s="3">
        <v>39725</v>
      </c>
      <c r="P191">
        <v>0.9</v>
      </c>
      <c r="R191" s="3">
        <v>39725</v>
      </c>
      <c r="S191">
        <v>0.9</v>
      </c>
      <c r="T191">
        <f t="shared" si="55"/>
        <v>30</v>
      </c>
      <c r="U191">
        <f t="shared" si="45"/>
        <v>0.9375</v>
      </c>
      <c r="W191">
        <f t="shared" si="46"/>
        <v>9.9346076458752819E-3</v>
      </c>
      <c r="Y191" s="4">
        <f t="shared" si="47"/>
        <v>162</v>
      </c>
      <c r="Z191">
        <f t="shared" si="48"/>
        <v>0.32595573440643866</v>
      </c>
      <c r="AA191" s="3">
        <v>39725</v>
      </c>
      <c r="AB191">
        <v>1.1000000000000001</v>
      </c>
      <c r="AD191" s="3">
        <v>39725</v>
      </c>
      <c r="AE191">
        <v>1.1000000000000001</v>
      </c>
      <c r="AF191">
        <f t="shared" si="56"/>
        <v>29</v>
      </c>
      <c r="AG191">
        <f t="shared" si="49"/>
        <v>0.90625</v>
      </c>
      <c r="AI191">
        <f t="shared" si="50"/>
        <v>0.58029426559356134</v>
      </c>
    </row>
    <row r="192" spans="1:36" hidden="1" x14ac:dyDescent="0.3">
      <c r="A192">
        <f t="shared" si="39"/>
        <v>119</v>
      </c>
      <c r="B192">
        <f t="shared" si="40"/>
        <v>0.23943661971830985</v>
      </c>
      <c r="C192" s="3">
        <v>39726</v>
      </c>
      <c r="D192">
        <v>15.1</v>
      </c>
      <c r="F192" s="3">
        <v>39726</v>
      </c>
      <c r="G192">
        <v>15.1</v>
      </c>
      <c r="H192">
        <f t="shared" si="54"/>
        <v>4</v>
      </c>
      <c r="I192">
        <f t="shared" si="41"/>
        <v>0.125</v>
      </c>
      <c r="K192">
        <f t="shared" si="42"/>
        <v>0.11443661971830985</v>
      </c>
      <c r="M192" s="4">
        <f t="shared" si="43"/>
        <v>72</v>
      </c>
      <c r="N192">
        <f t="shared" si="44"/>
        <v>0.14486921529175051</v>
      </c>
      <c r="O192" s="3">
        <v>39726</v>
      </c>
      <c r="P192">
        <v>0.47499999999999998</v>
      </c>
      <c r="R192" s="3">
        <v>39726</v>
      </c>
      <c r="S192">
        <v>0.47499999999999998</v>
      </c>
      <c r="T192">
        <f t="shared" si="55"/>
        <v>2</v>
      </c>
      <c r="U192">
        <f t="shared" si="45"/>
        <v>6.25E-2</v>
      </c>
      <c r="W192">
        <f t="shared" si="46"/>
        <v>8.2369215291750508E-2</v>
      </c>
      <c r="Y192" s="4">
        <f t="shared" si="47"/>
        <v>188</v>
      </c>
      <c r="Z192">
        <f t="shared" si="48"/>
        <v>0.3782696177062374</v>
      </c>
      <c r="AA192" s="3">
        <v>39726</v>
      </c>
      <c r="AB192">
        <v>1.2</v>
      </c>
      <c r="AD192" s="3">
        <v>39726</v>
      </c>
      <c r="AE192">
        <v>1.2</v>
      </c>
      <c r="AF192">
        <f t="shared" si="56"/>
        <v>30</v>
      </c>
      <c r="AG192">
        <f t="shared" si="49"/>
        <v>0.9375</v>
      </c>
      <c r="AI192">
        <f t="shared" si="50"/>
        <v>0.55923038229376254</v>
      </c>
    </row>
    <row r="193" spans="1:35" hidden="1" x14ac:dyDescent="0.3">
      <c r="A193">
        <f t="shared" si="39"/>
        <v>54</v>
      </c>
      <c r="B193">
        <f t="shared" si="40"/>
        <v>0.10865191146881288</v>
      </c>
      <c r="C193" s="3">
        <v>39727</v>
      </c>
      <c r="D193">
        <v>12.9</v>
      </c>
      <c r="F193" s="3">
        <v>39727</v>
      </c>
      <c r="G193">
        <v>12.9</v>
      </c>
      <c r="H193">
        <f t="shared" si="54"/>
        <v>1</v>
      </c>
      <c r="I193">
        <f t="shared" si="41"/>
        <v>3.125E-2</v>
      </c>
      <c r="K193">
        <f t="shared" si="42"/>
        <v>7.7401911468812881E-2</v>
      </c>
      <c r="M193" s="4">
        <f t="shared" si="43"/>
        <v>251</v>
      </c>
      <c r="N193">
        <f t="shared" si="44"/>
        <v>0.50503018108651909</v>
      </c>
      <c r="O193" s="3">
        <v>39727</v>
      </c>
      <c r="P193">
        <v>0.64900000000000002</v>
      </c>
      <c r="R193" s="3">
        <v>39727</v>
      </c>
      <c r="S193">
        <v>0.64900000000000002</v>
      </c>
      <c r="T193">
        <f t="shared" si="55"/>
        <v>13</v>
      </c>
      <c r="U193">
        <f t="shared" si="45"/>
        <v>0.40625</v>
      </c>
      <c r="W193">
        <f t="shared" si="46"/>
        <v>9.8780181086519092E-2</v>
      </c>
      <c r="Y193" s="4">
        <f t="shared" si="47"/>
        <v>29</v>
      </c>
      <c r="Z193">
        <f t="shared" si="48"/>
        <v>5.8350100603621731E-2</v>
      </c>
      <c r="AA193" s="3">
        <v>39727</v>
      </c>
      <c r="AB193">
        <v>0.3</v>
      </c>
      <c r="AD193" s="3">
        <v>39727</v>
      </c>
      <c r="AE193">
        <v>0.3</v>
      </c>
      <c r="AF193">
        <f t="shared" si="56"/>
        <v>14</v>
      </c>
      <c r="AG193">
        <f t="shared" si="49"/>
        <v>0.4375</v>
      </c>
      <c r="AI193">
        <f t="shared" si="50"/>
        <v>0.37914989939637828</v>
      </c>
    </row>
    <row r="194" spans="1:35" hidden="1" x14ac:dyDescent="0.3">
      <c r="A194">
        <f t="shared" si="39"/>
        <v>119</v>
      </c>
      <c r="B194">
        <f t="shared" si="40"/>
        <v>0.23943661971830985</v>
      </c>
      <c r="C194" s="3">
        <v>39728</v>
      </c>
      <c r="D194">
        <v>15.1</v>
      </c>
      <c r="F194" s="3">
        <v>39728</v>
      </c>
      <c r="G194">
        <v>15.1</v>
      </c>
      <c r="H194">
        <f t="shared" si="54"/>
        <v>4</v>
      </c>
      <c r="I194">
        <f t="shared" si="41"/>
        <v>0.125</v>
      </c>
      <c r="K194">
        <f t="shared" si="42"/>
        <v>0.11443661971830985</v>
      </c>
      <c r="M194" s="4">
        <f t="shared" si="43"/>
        <v>282</v>
      </c>
      <c r="N194">
        <f t="shared" si="44"/>
        <v>0.56740442655935619</v>
      </c>
      <c r="O194" s="3">
        <v>39728</v>
      </c>
      <c r="P194">
        <v>0.67600000000000005</v>
      </c>
      <c r="R194" s="3">
        <v>39728</v>
      </c>
      <c r="S194">
        <v>0.67600000000000005</v>
      </c>
      <c r="T194">
        <f t="shared" si="55"/>
        <v>15</v>
      </c>
      <c r="U194">
        <f t="shared" si="45"/>
        <v>0.46875</v>
      </c>
      <c r="W194">
        <f t="shared" si="46"/>
        <v>9.865442655935619E-2</v>
      </c>
      <c r="Y194" s="4">
        <f t="shared" si="47"/>
        <v>29</v>
      </c>
      <c r="Z194">
        <f t="shared" si="48"/>
        <v>5.8350100603621731E-2</v>
      </c>
      <c r="AA194" s="3">
        <v>39728</v>
      </c>
      <c r="AB194">
        <v>0.3</v>
      </c>
      <c r="AD194" s="3">
        <v>39728</v>
      </c>
      <c r="AE194">
        <v>0.3</v>
      </c>
      <c r="AF194">
        <f t="shared" si="56"/>
        <v>14</v>
      </c>
      <c r="AG194">
        <f t="shared" si="49"/>
        <v>0.4375</v>
      </c>
      <c r="AI194">
        <f t="shared" si="50"/>
        <v>0.37914989939637828</v>
      </c>
    </row>
    <row r="195" spans="1:35" hidden="1" x14ac:dyDescent="0.3">
      <c r="A195">
        <f t="shared" ref="A195:A258" si="57">_xlfn.RANK.EQ(D195,$D$2:$D$497,1)</f>
        <v>160</v>
      </c>
      <c r="B195">
        <f t="shared" ref="B195:B258" si="58">A195/497</f>
        <v>0.32193158953722334</v>
      </c>
      <c r="C195" s="3">
        <v>39729</v>
      </c>
      <c r="D195">
        <v>15.9</v>
      </c>
      <c r="F195" s="3">
        <v>39729</v>
      </c>
      <c r="G195">
        <v>15.9</v>
      </c>
      <c r="H195">
        <f t="shared" si="54"/>
        <v>9</v>
      </c>
      <c r="I195">
        <f t="shared" ref="I195:I258" si="59">H195/32</f>
        <v>0.28125</v>
      </c>
      <c r="K195">
        <f t="shared" ref="K195:K258" si="60">ABS(B195-I195)</f>
        <v>4.0681589537223339E-2</v>
      </c>
      <c r="M195" s="4">
        <f t="shared" ref="M195:M258" si="61">_xlfn.RANK.EQ(P195,$P$2:$P$497,1)</f>
        <v>297</v>
      </c>
      <c r="N195">
        <f t="shared" ref="N195:N258" si="62">M195/497</f>
        <v>0.59758551307847085</v>
      </c>
      <c r="O195" s="3">
        <v>39729</v>
      </c>
      <c r="P195">
        <v>0.68700000000000006</v>
      </c>
      <c r="R195" s="3">
        <v>39729</v>
      </c>
      <c r="S195">
        <v>0.68700000000000006</v>
      </c>
      <c r="T195">
        <f t="shared" si="55"/>
        <v>16</v>
      </c>
      <c r="U195">
        <f t="shared" ref="U195:U258" si="63">T195/32</f>
        <v>0.5</v>
      </c>
      <c r="W195">
        <f t="shared" ref="W195:W258" si="64">ABS(N195-U195)</f>
        <v>9.7585513078470854E-2</v>
      </c>
      <c r="Y195" s="4">
        <f t="shared" ref="Y195:Y258" si="65">_xlfn.RANK.EQ(AB195,$AB$2:$AB$497,1)</f>
        <v>14</v>
      </c>
      <c r="Z195">
        <f t="shared" ref="Z195:Z258" si="66">Y195/497</f>
        <v>2.8169014084507043E-2</v>
      </c>
      <c r="AA195" s="3">
        <v>39729</v>
      </c>
      <c r="AB195">
        <v>0.1</v>
      </c>
      <c r="AD195" s="3">
        <v>39729</v>
      </c>
      <c r="AE195">
        <v>0.1</v>
      </c>
      <c r="AF195">
        <f t="shared" si="56"/>
        <v>9</v>
      </c>
      <c r="AG195">
        <f t="shared" ref="AG195:AG258" si="67">AF195/32</f>
        <v>0.28125</v>
      </c>
      <c r="AI195">
        <f t="shared" ref="AI195:AI258" si="68">ABS(Z195-AG195)</f>
        <v>0.25308098591549294</v>
      </c>
    </row>
    <row r="196" spans="1:35" hidden="1" x14ac:dyDescent="0.3">
      <c r="A196">
        <f t="shared" si="57"/>
        <v>276</v>
      </c>
      <c r="B196">
        <f t="shared" si="58"/>
        <v>0.55533199195171024</v>
      </c>
      <c r="C196" s="3">
        <v>39730</v>
      </c>
      <c r="D196">
        <v>17.899999999999999</v>
      </c>
      <c r="F196" s="3">
        <v>39730</v>
      </c>
      <c r="G196">
        <v>17.899999999999999</v>
      </c>
      <c r="H196">
        <f t="shared" si="54"/>
        <v>20</v>
      </c>
      <c r="I196">
        <f t="shared" si="59"/>
        <v>0.625</v>
      </c>
      <c r="K196">
        <f t="shared" si="60"/>
        <v>6.9668008048289765E-2</v>
      </c>
      <c r="M196" s="4">
        <f t="shared" si="61"/>
        <v>186</v>
      </c>
      <c r="N196">
        <f t="shared" si="62"/>
        <v>0.37424547283702214</v>
      </c>
      <c r="O196" s="3">
        <v>39730</v>
      </c>
      <c r="P196">
        <v>0.59899999999999998</v>
      </c>
      <c r="R196" s="3">
        <v>39730</v>
      </c>
      <c r="S196">
        <v>0.59899999999999998</v>
      </c>
      <c r="T196">
        <f t="shared" si="55"/>
        <v>8</v>
      </c>
      <c r="U196">
        <f t="shared" si="63"/>
        <v>0.25</v>
      </c>
      <c r="W196">
        <f t="shared" si="64"/>
        <v>0.12424547283702214</v>
      </c>
      <c r="Y196" s="4">
        <f t="shared" si="65"/>
        <v>1</v>
      </c>
      <c r="Z196">
        <f t="shared" si="66"/>
        <v>2.012072434607646E-3</v>
      </c>
      <c r="AA196" s="3">
        <v>39730</v>
      </c>
      <c r="AB196">
        <v>0</v>
      </c>
      <c r="AD196" s="3">
        <v>39730</v>
      </c>
      <c r="AE196">
        <v>0</v>
      </c>
      <c r="AF196">
        <f t="shared" si="56"/>
        <v>1</v>
      </c>
      <c r="AG196">
        <f t="shared" si="67"/>
        <v>3.125E-2</v>
      </c>
      <c r="AI196">
        <f t="shared" si="68"/>
        <v>2.9237927565392355E-2</v>
      </c>
    </row>
    <row r="197" spans="1:35" hidden="1" x14ac:dyDescent="0.3">
      <c r="A197">
        <f t="shared" si="57"/>
        <v>355</v>
      </c>
      <c r="B197">
        <f t="shared" si="58"/>
        <v>0.7142857142857143</v>
      </c>
      <c r="C197" s="3">
        <v>39731</v>
      </c>
      <c r="D197">
        <v>19.100000000000001</v>
      </c>
      <c r="F197" s="3">
        <v>39731</v>
      </c>
      <c r="G197">
        <v>19.100000000000001</v>
      </c>
      <c r="H197">
        <f t="shared" si="54"/>
        <v>28</v>
      </c>
      <c r="I197">
        <f t="shared" si="59"/>
        <v>0.875</v>
      </c>
      <c r="K197">
        <f t="shared" si="60"/>
        <v>0.1607142857142857</v>
      </c>
      <c r="M197" s="4">
        <f t="shared" si="61"/>
        <v>140</v>
      </c>
      <c r="N197">
        <f t="shared" si="62"/>
        <v>0.28169014084507044</v>
      </c>
      <c r="O197" s="3">
        <v>39731</v>
      </c>
      <c r="P197">
        <v>0.56000000000000005</v>
      </c>
      <c r="R197" s="3">
        <v>39731</v>
      </c>
      <c r="S197">
        <v>0.56000000000000005</v>
      </c>
      <c r="T197">
        <f t="shared" si="55"/>
        <v>5</v>
      </c>
      <c r="U197">
        <f t="shared" si="63"/>
        <v>0.15625</v>
      </c>
      <c r="W197">
        <f t="shared" si="64"/>
        <v>0.12544014084507044</v>
      </c>
      <c r="Y197" s="4">
        <f t="shared" si="65"/>
        <v>83</v>
      </c>
      <c r="Z197">
        <f t="shared" si="66"/>
        <v>0.16700201207243462</v>
      </c>
      <c r="AA197" s="3">
        <v>39731</v>
      </c>
      <c r="AB197">
        <v>0.7</v>
      </c>
      <c r="AD197" s="3">
        <v>39731</v>
      </c>
      <c r="AE197">
        <v>0.7</v>
      </c>
      <c r="AF197">
        <f t="shared" si="56"/>
        <v>26</v>
      </c>
      <c r="AG197">
        <f t="shared" si="67"/>
        <v>0.8125</v>
      </c>
      <c r="AI197">
        <f t="shared" si="68"/>
        <v>0.64549798792756541</v>
      </c>
    </row>
    <row r="198" spans="1:35" hidden="1" x14ac:dyDescent="0.3">
      <c r="A198">
        <f t="shared" si="57"/>
        <v>387</v>
      </c>
      <c r="B198">
        <f t="shared" si="58"/>
        <v>0.77867203219315895</v>
      </c>
      <c r="C198" s="3">
        <v>39732</v>
      </c>
      <c r="D198">
        <v>19.600000000000001</v>
      </c>
      <c r="F198" s="3">
        <v>39732</v>
      </c>
      <c r="G198">
        <v>19.600000000000001</v>
      </c>
      <c r="H198">
        <f t="shared" si="54"/>
        <v>31</v>
      </c>
      <c r="I198">
        <f t="shared" si="59"/>
        <v>0.96875</v>
      </c>
      <c r="K198">
        <f t="shared" si="60"/>
        <v>0.19007796780684105</v>
      </c>
      <c r="M198" s="4">
        <f t="shared" si="61"/>
        <v>68</v>
      </c>
      <c r="N198">
        <f t="shared" si="62"/>
        <v>0.13682092555331993</v>
      </c>
      <c r="O198" s="3">
        <v>39732</v>
      </c>
      <c r="P198">
        <v>0.46700000000000003</v>
      </c>
      <c r="R198" s="3">
        <v>39732</v>
      </c>
      <c r="S198">
        <v>0.46700000000000003</v>
      </c>
      <c r="T198">
        <f t="shared" si="55"/>
        <v>1</v>
      </c>
      <c r="U198">
        <f t="shared" si="63"/>
        <v>3.125E-2</v>
      </c>
      <c r="W198">
        <f t="shared" si="64"/>
        <v>0.10557092555331993</v>
      </c>
      <c r="Y198" s="4">
        <f t="shared" si="65"/>
        <v>97</v>
      </c>
      <c r="Z198">
        <f t="shared" si="66"/>
        <v>0.19517102615694165</v>
      </c>
      <c r="AA198" s="3">
        <v>39732</v>
      </c>
      <c r="AB198">
        <v>0.8</v>
      </c>
      <c r="AD198" s="3">
        <v>39732</v>
      </c>
      <c r="AE198">
        <v>0.8</v>
      </c>
      <c r="AF198">
        <f t="shared" si="56"/>
        <v>27</v>
      </c>
      <c r="AG198">
        <f t="shared" si="67"/>
        <v>0.84375</v>
      </c>
      <c r="AI198">
        <f t="shared" si="68"/>
        <v>0.64857897384305829</v>
      </c>
    </row>
    <row r="199" spans="1:35" hidden="1" x14ac:dyDescent="0.3">
      <c r="A199">
        <f t="shared" si="57"/>
        <v>362</v>
      </c>
      <c r="B199">
        <f t="shared" si="58"/>
        <v>0.7283702213279678</v>
      </c>
      <c r="C199" s="3">
        <v>39733</v>
      </c>
      <c r="D199">
        <v>19.2</v>
      </c>
      <c r="F199" s="3">
        <v>39733</v>
      </c>
      <c r="G199">
        <v>19.2</v>
      </c>
      <c r="H199">
        <f t="shared" si="54"/>
        <v>29</v>
      </c>
      <c r="I199">
        <f t="shared" si="59"/>
        <v>0.90625</v>
      </c>
      <c r="K199">
        <f t="shared" si="60"/>
        <v>0.1778797786720322</v>
      </c>
      <c r="M199" s="4">
        <f t="shared" si="61"/>
        <v>103</v>
      </c>
      <c r="N199">
        <f t="shared" si="62"/>
        <v>0.20724346076458752</v>
      </c>
      <c r="O199" s="3">
        <v>39733</v>
      </c>
      <c r="P199">
        <v>0.52200000000000002</v>
      </c>
      <c r="R199" s="3">
        <v>39733</v>
      </c>
      <c r="S199">
        <v>0.52200000000000002</v>
      </c>
      <c r="T199">
        <f t="shared" si="55"/>
        <v>4</v>
      </c>
      <c r="U199">
        <f t="shared" si="63"/>
        <v>0.125</v>
      </c>
      <c r="W199">
        <f t="shared" si="64"/>
        <v>8.2243460764587523E-2</v>
      </c>
      <c r="Y199" s="4">
        <f t="shared" si="65"/>
        <v>1</v>
      </c>
      <c r="Z199">
        <f t="shared" si="66"/>
        <v>2.012072434607646E-3</v>
      </c>
      <c r="AA199" s="3">
        <v>39733</v>
      </c>
      <c r="AB199">
        <v>0</v>
      </c>
      <c r="AD199" s="3">
        <v>39733</v>
      </c>
      <c r="AE199">
        <v>0</v>
      </c>
      <c r="AF199">
        <f t="shared" si="56"/>
        <v>1</v>
      </c>
      <c r="AG199">
        <f t="shared" si="67"/>
        <v>3.125E-2</v>
      </c>
      <c r="AI199">
        <f t="shared" si="68"/>
        <v>2.9237927565392355E-2</v>
      </c>
    </row>
    <row r="200" spans="1:35" hidden="1" x14ac:dyDescent="0.3">
      <c r="A200">
        <f t="shared" si="57"/>
        <v>320</v>
      </c>
      <c r="B200">
        <f t="shared" si="58"/>
        <v>0.64386317907444668</v>
      </c>
      <c r="C200" s="3">
        <v>39734</v>
      </c>
      <c r="D200">
        <v>18.600000000000001</v>
      </c>
      <c r="F200" s="3">
        <v>39734</v>
      </c>
      <c r="G200">
        <v>18.600000000000001</v>
      </c>
      <c r="H200">
        <f t="shared" si="54"/>
        <v>26</v>
      </c>
      <c r="I200">
        <f t="shared" si="59"/>
        <v>0.8125</v>
      </c>
      <c r="K200">
        <f t="shared" si="60"/>
        <v>0.16863682092555332</v>
      </c>
      <c r="M200" s="4">
        <f t="shared" si="61"/>
        <v>100</v>
      </c>
      <c r="N200">
        <f t="shared" si="62"/>
        <v>0.2012072434607646</v>
      </c>
      <c r="O200" s="3">
        <v>39734</v>
      </c>
      <c r="P200">
        <v>0.51800000000000002</v>
      </c>
      <c r="R200" s="3">
        <v>39734</v>
      </c>
      <c r="S200">
        <v>0.51800000000000002</v>
      </c>
      <c r="T200">
        <f t="shared" si="55"/>
        <v>3</v>
      </c>
      <c r="U200">
        <f t="shared" si="63"/>
        <v>9.375E-2</v>
      </c>
      <c r="W200">
        <f t="shared" si="64"/>
        <v>0.1074572434607646</v>
      </c>
      <c r="Y200" s="4">
        <f t="shared" si="65"/>
        <v>18</v>
      </c>
      <c r="Z200">
        <f t="shared" si="66"/>
        <v>3.6217303822937627E-2</v>
      </c>
      <c r="AA200" s="3">
        <v>39734</v>
      </c>
      <c r="AB200">
        <v>0.2</v>
      </c>
      <c r="AD200" s="3">
        <v>39734</v>
      </c>
      <c r="AE200">
        <v>0.2</v>
      </c>
      <c r="AF200">
        <f t="shared" si="56"/>
        <v>13</v>
      </c>
      <c r="AG200">
        <f t="shared" si="67"/>
        <v>0.40625</v>
      </c>
      <c r="AI200">
        <f t="shared" si="68"/>
        <v>0.37003269617706236</v>
      </c>
    </row>
    <row r="201" spans="1:35" hidden="1" x14ac:dyDescent="0.3">
      <c r="A201">
        <f t="shared" si="57"/>
        <v>281</v>
      </c>
      <c r="B201">
        <f t="shared" si="58"/>
        <v>0.56539235412474853</v>
      </c>
      <c r="C201" s="3">
        <v>39735</v>
      </c>
      <c r="D201">
        <v>18</v>
      </c>
      <c r="F201" s="3">
        <v>39735</v>
      </c>
      <c r="G201">
        <v>18</v>
      </c>
      <c r="H201">
        <f t="shared" si="54"/>
        <v>21</v>
      </c>
      <c r="I201">
        <f t="shared" si="59"/>
        <v>0.65625</v>
      </c>
      <c r="K201">
        <f t="shared" si="60"/>
        <v>9.0857645875251469E-2</v>
      </c>
      <c r="M201" s="4">
        <f t="shared" si="61"/>
        <v>224</v>
      </c>
      <c r="N201">
        <f t="shared" si="62"/>
        <v>0.45070422535211269</v>
      </c>
      <c r="O201" s="3">
        <v>39735</v>
      </c>
      <c r="P201">
        <v>0.629</v>
      </c>
      <c r="R201" s="3">
        <v>39735</v>
      </c>
      <c r="S201">
        <v>0.629</v>
      </c>
      <c r="T201">
        <f t="shared" si="55"/>
        <v>11</v>
      </c>
      <c r="U201">
        <f t="shared" si="63"/>
        <v>0.34375</v>
      </c>
      <c r="W201">
        <f t="shared" si="64"/>
        <v>0.10695422535211269</v>
      </c>
      <c r="Y201" s="4">
        <f t="shared" si="65"/>
        <v>14</v>
      </c>
      <c r="Z201">
        <f t="shared" si="66"/>
        <v>2.8169014084507043E-2</v>
      </c>
      <c r="AA201" s="3">
        <v>39735</v>
      </c>
      <c r="AB201">
        <v>0.1</v>
      </c>
      <c r="AD201" s="3">
        <v>39735</v>
      </c>
      <c r="AE201">
        <v>0.1</v>
      </c>
      <c r="AF201">
        <f t="shared" si="56"/>
        <v>9</v>
      </c>
      <c r="AG201">
        <f t="shared" si="67"/>
        <v>0.28125</v>
      </c>
      <c r="AI201">
        <f t="shared" si="68"/>
        <v>0.25308098591549294</v>
      </c>
    </row>
    <row r="202" spans="1:35" hidden="1" x14ac:dyDescent="0.3">
      <c r="A202">
        <f t="shared" si="57"/>
        <v>245</v>
      </c>
      <c r="B202">
        <f t="shared" si="58"/>
        <v>0.49295774647887325</v>
      </c>
      <c r="C202" s="3">
        <v>39736</v>
      </c>
      <c r="D202">
        <v>17.600000000000001</v>
      </c>
      <c r="F202" s="3">
        <v>39736</v>
      </c>
      <c r="G202">
        <v>17.600000000000001</v>
      </c>
      <c r="H202">
        <f t="shared" si="54"/>
        <v>15</v>
      </c>
      <c r="I202">
        <f t="shared" si="59"/>
        <v>0.46875</v>
      </c>
      <c r="K202">
        <f t="shared" si="60"/>
        <v>2.4207746478873249E-2</v>
      </c>
      <c r="M202" s="4">
        <f t="shared" si="61"/>
        <v>356</v>
      </c>
      <c r="N202">
        <f t="shared" si="62"/>
        <v>0.71629778672032196</v>
      </c>
      <c r="O202" s="3">
        <v>39736</v>
      </c>
      <c r="P202">
        <v>0.74099999999999999</v>
      </c>
      <c r="R202" s="3">
        <v>39736</v>
      </c>
      <c r="S202">
        <v>0.74099999999999999</v>
      </c>
      <c r="T202">
        <f t="shared" si="55"/>
        <v>23</v>
      </c>
      <c r="U202">
        <f t="shared" si="63"/>
        <v>0.71875</v>
      </c>
      <c r="W202">
        <f t="shared" si="64"/>
        <v>2.4522132796780394E-3</v>
      </c>
      <c r="Y202" s="4">
        <f t="shared" si="65"/>
        <v>53</v>
      </c>
      <c r="Z202">
        <f t="shared" si="66"/>
        <v>0.10663983903420524</v>
      </c>
      <c r="AA202" s="3">
        <v>39736</v>
      </c>
      <c r="AB202">
        <v>0.5</v>
      </c>
      <c r="AD202" s="3">
        <v>39736</v>
      </c>
      <c r="AE202">
        <v>0.5</v>
      </c>
      <c r="AF202">
        <f t="shared" si="56"/>
        <v>18</v>
      </c>
      <c r="AG202">
        <f t="shared" si="67"/>
        <v>0.5625</v>
      </c>
      <c r="AI202">
        <f t="shared" si="68"/>
        <v>0.45586016096579474</v>
      </c>
    </row>
    <row r="203" spans="1:35" hidden="1" x14ac:dyDescent="0.3">
      <c r="A203">
        <f t="shared" si="57"/>
        <v>245</v>
      </c>
      <c r="B203">
        <f t="shared" si="58"/>
        <v>0.49295774647887325</v>
      </c>
      <c r="C203" s="3">
        <v>39737</v>
      </c>
      <c r="D203">
        <v>17.600000000000001</v>
      </c>
      <c r="F203" s="3">
        <v>39737</v>
      </c>
      <c r="G203">
        <v>17.600000000000001</v>
      </c>
      <c r="H203">
        <f t="shared" si="54"/>
        <v>15</v>
      </c>
      <c r="I203">
        <f t="shared" si="59"/>
        <v>0.46875</v>
      </c>
      <c r="K203">
        <f t="shared" si="60"/>
        <v>2.4207746478873249E-2</v>
      </c>
      <c r="M203" s="4">
        <f t="shared" si="61"/>
        <v>322</v>
      </c>
      <c r="N203">
        <f t="shared" si="62"/>
        <v>0.647887323943662</v>
      </c>
      <c r="O203" s="3">
        <v>39737</v>
      </c>
      <c r="P203">
        <v>0.71199999999999997</v>
      </c>
      <c r="R203" s="3">
        <v>39737</v>
      </c>
      <c r="S203">
        <v>0.71199999999999997</v>
      </c>
      <c r="T203">
        <f t="shared" si="55"/>
        <v>20</v>
      </c>
      <c r="U203">
        <f t="shared" si="63"/>
        <v>0.625</v>
      </c>
      <c r="W203">
        <f t="shared" si="64"/>
        <v>2.2887323943661997E-2</v>
      </c>
      <c r="Y203" s="4">
        <f t="shared" si="65"/>
        <v>65</v>
      </c>
      <c r="Z203">
        <f t="shared" si="66"/>
        <v>0.13078470824949698</v>
      </c>
      <c r="AA203" s="3">
        <v>39737</v>
      </c>
      <c r="AB203">
        <v>0.6</v>
      </c>
      <c r="AD203" s="3">
        <v>39737</v>
      </c>
      <c r="AE203">
        <v>0.6</v>
      </c>
      <c r="AF203">
        <f t="shared" si="56"/>
        <v>23</v>
      </c>
      <c r="AG203">
        <f t="shared" si="67"/>
        <v>0.71875</v>
      </c>
      <c r="AI203">
        <f t="shared" si="68"/>
        <v>0.58796529175050305</v>
      </c>
    </row>
    <row r="204" spans="1:35" hidden="1" x14ac:dyDescent="0.3">
      <c r="A204">
        <f t="shared" si="57"/>
        <v>287</v>
      </c>
      <c r="B204">
        <f t="shared" si="58"/>
        <v>0.57746478873239437</v>
      </c>
      <c r="C204" s="3">
        <v>39738</v>
      </c>
      <c r="D204">
        <v>18.100000000000001</v>
      </c>
      <c r="F204" s="3">
        <v>39738</v>
      </c>
      <c r="G204">
        <v>18.100000000000001</v>
      </c>
      <c r="H204">
        <f t="shared" si="54"/>
        <v>22</v>
      </c>
      <c r="I204">
        <f t="shared" si="59"/>
        <v>0.6875</v>
      </c>
      <c r="K204">
        <f t="shared" si="60"/>
        <v>0.11003521126760563</v>
      </c>
      <c r="M204" s="4">
        <f t="shared" si="61"/>
        <v>438</v>
      </c>
      <c r="N204">
        <f t="shared" si="62"/>
        <v>0.88128772635814889</v>
      </c>
      <c r="O204" s="3">
        <v>39738</v>
      </c>
      <c r="P204">
        <v>0.85199999999999998</v>
      </c>
      <c r="R204" s="3">
        <v>39738</v>
      </c>
      <c r="S204">
        <v>0.85199999999999998</v>
      </c>
      <c r="T204">
        <f t="shared" si="55"/>
        <v>26</v>
      </c>
      <c r="U204">
        <f t="shared" si="63"/>
        <v>0.8125</v>
      </c>
      <c r="W204">
        <f t="shared" si="64"/>
        <v>6.8787726358148893E-2</v>
      </c>
      <c r="Y204" s="4">
        <f t="shared" si="65"/>
        <v>1</v>
      </c>
      <c r="Z204">
        <f t="shared" si="66"/>
        <v>2.012072434607646E-3</v>
      </c>
      <c r="AA204" s="3">
        <v>39738</v>
      </c>
      <c r="AB204">
        <v>0</v>
      </c>
      <c r="AD204" s="3">
        <v>39738</v>
      </c>
      <c r="AE204">
        <v>0</v>
      </c>
      <c r="AF204">
        <f t="shared" si="56"/>
        <v>1</v>
      </c>
      <c r="AG204">
        <f t="shared" si="67"/>
        <v>3.125E-2</v>
      </c>
      <c r="AI204">
        <f t="shared" si="68"/>
        <v>2.9237927565392355E-2</v>
      </c>
    </row>
    <row r="205" spans="1:35" hidden="1" x14ac:dyDescent="0.3">
      <c r="A205">
        <f t="shared" si="57"/>
        <v>312</v>
      </c>
      <c r="B205">
        <f t="shared" si="58"/>
        <v>0.62776659959758552</v>
      </c>
      <c r="C205" s="3">
        <v>39739</v>
      </c>
      <c r="D205">
        <v>18.399999999999999</v>
      </c>
      <c r="F205" s="3">
        <v>39739</v>
      </c>
      <c r="G205">
        <v>18.399999999999999</v>
      </c>
      <c r="H205">
        <f t="shared" si="54"/>
        <v>25</v>
      </c>
      <c r="I205">
        <f t="shared" si="59"/>
        <v>0.78125</v>
      </c>
      <c r="K205">
        <f t="shared" si="60"/>
        <v>0.15348340040241448</v>
      </c>
      <c r="M205" s="4">
        <f t="shared" si="61"/>
        <v>303</v>
      </c>
      <c r="N205">
        <f t="shared" si="62"/>
        <v>0.6096579476861167</v>
      </c>
      <c r="O205" s="3">
        <v>39739</v>
      </c>
      <c r="P205">
        <v>0.68899999999999995</v>
      </c>
      <c r="R205" s="3">
        <v>39739</v>
      </c>
      <c r="S205">
        <v>0.68899999999999995</v>
      </c>
      <c r="T205">
        <f t="shared" si="55"/>
        <v>17</v>
      </c>
      <c r="U205">
        <f t="shared" si="63"/>
        <v>0.53125</v>
      </c>
      <c r="W205">
        <f t="shared" si="64"/>
        <v>7.8407947686116697E-2</v>
      </c>
      <c r="Y205" s="4">
        <f t="shared" si="65"/>
        <v>53</v>
      </c>
      <c r="Z205">
        <f t="shared" si="66"/>
        <v>0.10663983903420524</v>
      </c>
      <c r="AA205" s="3">
        <v>39739</v>
      </c>
      <c r="AB205">
        <v>0.5</v>
      </c>
      <c r="AD205" s="3">
        <v>39739</v>
      </c>
      <c r="AE205">
        <v>0.5</v>
      </c>
      <c r="AF205">
        <f t="shared" si="56"/>
        <v>18</v>
      </c>
      <c r="AG205">
        <f t="shared" si="67"/>
        <v>0.5625</v>
      </c>
      <c r="AI205">
        <f t="shared" si="68"/>
        <v>0.45586016096579474</v>
      </c>
    </row>
    <row r="206" spans="1:35" hidden="1" x14ac:dyDescent="0.3">
      <c r="A206">
        <f t="shared" si="57"/>
        <v>241</v>
      </c>
      <c r="B206">
        <f t="shared" si="58"/>
        <v>0.48490945674044267</v>
      </c>
      <c r="C206" s="3">
        <v>39740</v>
      </c>
      <c r="D206">
        <v>17.5</v>
      </c>
      <c r="F206" s="3">
        <v>39740</v>
      </c>
      <c r="G206">
        <v>17.5</v>
      </c>
      <c r="H206">
        <f t="shared" si="54"/>
        <v>14</v>
      </c>
      <c r="I206">
        <f t="shared" si="59"/>
        <v>0.4375</v>
      </c>
      <c r="K206">
        <f t="shared" si="60"/>
        <v>4.7409456740442668E-2</v>
      </c>
      <c r="M206" s="4">
        <f t="shared" si="61"/>
        <v>320</v>
      </c>
      <c r="N206">
        <f t="shared" si="62"/>
        <v>0.64386317907444668</v>
      </c>
      <c r="O206" s="3">
        <v>39740</v>
      </c>
      <c r="P206">
        <v>0.71099999999999997</v>
      </c>
      <c r="R206" s="3">
        <v>39740</v>
      </c>
      <c r="S206">
        <v>0.71099999999999997</v>
      </c>
      <c r="T206">
        <f t="shared" si="55"/>
        <v>19</v>
      </c>
      <c r="U206">
        <f t="shared" si="63"/>
        <v>0.59375</v>
      </c>
      <c r="W206">
        <f t="shared" si="64"/>
        <v>5.0113179074446679E-2</v>
      </c>
      <c r="Y206" s="4">
        <f t="shared" si="65"/>
        <v>1</v>
      </c>
      <c r="Z206">
        <f t="shared" si="66"/>
        <v>2.012072434607646E-3</v>
      </c>
      <c r="AA206" s="3">
        <v>39740</v>
      </c>
      <c r="AB206">
        <v>0</v>
      </c>
      <c r="AD206" s="3">
        <v>39740</v>
      </c>
      <c r="AE206">
        <v>0</v>
      </c>
      <c r="AF206">
        <f t="shared" si="56"/>
        <v>1</v>
      </c>
      <c r="AG206">
        <f t="shared" si="67"/>
        <v>3.125E-2</v>
      </c>
      <c r="AI206">
        <f t="shared" si="68"/>
        <v>2.9237927565392355E-2</v>
      </c>
    </row>
    <row r="207" spans="1:35" hidden="1" x14ac:dyDescent="0.3">
      <c r="A207">
        <f t="shared" si="57"/>
        <v>245</v>
      </c>
      <c r="B207">
        <f t="shared" si="58"/>
        <v>0.49295774647887325</v>
      </c>
      <c r="C207" s="3">
        <v>39741</v>
      </c>
      <c r="D207">
        <v>17.600000000000001</v>
      </c>
      <c r="F207" s="3">
        <v>39741</v>
      </c>
      <c r="G207">
        <v>17.600000000000001</v>
      </c>
      <c r="H207">
        <f t="shared" si="54"/>
        <v>15</v>
      </c>
      <c r="I207">
        <f t="shared" si="59"/>
        <v>0.46875</v>
      </c>
      <c r="K207">
        <f t="shared" si="60"/>
        <v>2.4207746478873249E-2</v>
      </c>
      <c r="M207" s="4">
        <f t="shared" si="61"/>
        <v>318</v>
      </c>
      <c r="N207">
        <f t="shared" si="62"/>
        <v>0.63983903420523136</v>
      </c>
      <c r="O207" s="3">
        <v>39741</v>
      </c>
      <c r="P207">
        <v>0.70899999999999996</v>
      </c>
      <c r="R207" s="3">
        <v>39741</v>
      </c>
      <c r="S207">
        <v>0.70899999999999996</v>
      </c>
      <c r="T207">
        <f t="shared" si="55"/>
        <v>18</v>
      </c>
      <c r="U207">
        <f t="shared" si="63"/>
        <v>0.5625</v>
      </c>
      <c r="W207">
        <f t="shared" si="64"/>
        <v>7.7339034205231361E-2</v>
      </c>
      <c r="Y207" s="4">
        <f t="shared" si="65"/>
        <v>1</v>
      </c>
      <c r="Z207">
        <f t="shared" si="66"/>
        <v>2.012072434607646E-3</v>
      </c>
      <c r="AA207" s="3">
        <v>39741</v>
      </c>
      <c r="AB207">
        <v>0</v>
      </c>
      <c r="AD207" s="3">
        <v>39741</v>
      </c>
      <c r="AE207">
        <v>0</v>
      </c>
      <c r="AF207">
        <f t="shared" si="56"/>
        <v>1</v>
      </c>
      <c r="AG207">
        <f t="shared" si="67"/>
        <v>3.125E-2</v>
      </c>
      <c r="AI207">
        <f t="shared" si="68"/>
        <v>2.9237927565392355E-2</v>
      </c>
    </row>
    <row r="208" spans="1:35" hidden="1" x14ac:dyDescent="0.3">
      <c r="A208">
        <f t="shared" si="57"/>
        <v>234</v>
      </c>
      <c r="B208">
        <f t="shared" si="58"/>
        <v>0.47082494969818911</v>
      </c>
      <c r="C208" s="3">
        <v>39742</v>
      </c>
      <c r="D208">
        <v>17.399999999999999</v>
      </c>
      <c r="F208" s="3">
        <v>39742</v>
      </c>
      <c r="G208">
        <v>17.399999999999999</v>
      </c>
      <c r="H208">
        <f t="shared" si="54"/>
        <v>11</v>
      </c>
      <c r="I208">
        <f t="shared" si="59"/>
        <v>0.34375</v>
      </c>
      <c r="K208">
        <f t="shared" si="60"/>
        <v>0.12707494969818911</v>
      </c>
      <c r="M208" s="4">
        <f t="shared" si="61"/>
        <v>394</v>
      </c>
      <c r="N208">
        <f t="shared" si="62"/>
        <v>0.79275653923541245</v>
      </c>
      <c r="O208" s="3">
        <v>39742</v>
      </c>
      <c r="P208">
        <v>0.77700000000000002</v>
      </c>
      <c r="R208" s="3">
        <v>39742</v>
      </c>
      <c r="S208">
        <v>0.77700000000000002</v>
      </c>
      <c r="T208">
        <f t="shared" si="55"/>
        <v>25</v>
      </c>
      <c r="U208">
        <f t="shared" si="63"/>
        <v>0.78125</v>
      </c>
      <c r="W208">
        <f t="shared" si="64"/>
        <v>1.150653923541245E-2</v>
      </c>
      <c r="Y208" s="4">
        <f t="shared" si="65"/>
        <v>1</v>
      </c>
      <c r="Z208">
        <f t="shared" si="66"/>
        <v>2.012072434607646E-3</v>
      </c>
      <c r="AA208" s="3">
        <v>39742</v>
      </c>
      <c r="AB208">
        <v>0</v>
      </c>
      <c r="AD208" s="3">
        <v>39742</v>
      </c>
      <c r="AE208">
        <v>0</v>
      </c>
      <c r="AF208">
        <f t="shared" si="56"/>
        <v>1</v>
      </c>
      <c r="AG208">
        <f t="shared" si="67"/>
        <v>3.125E-2</v>
      </c>
      <c r="AI208">
        <f t="shared" si="68"/>
        <v>2.9237927565392355E-2</v>
      </c>
    </row>
    <row r="209" spans="1:36" hidden="1" x14ac:dyDescent="0.3">
      <c r="A209">
        <f t="shared" si="57"/>
        <v>234</v>
      </c>
      <c r="B209">
        <f t="shared" si="58"/>
        <v>0.47082494969818911</v>
      </c>
      <c r="C209" s="3">
        <v>39743</v>
      </c>
      <c r="D209">
        <v>17.399999999999999</v>
      </c>
      <c r="F209" s="3">
        <v>39743</v>
      </c>
      <c r="G209">
        <v>17.399999999999999</v>
      </c>
      <c r="H209">
        <f t="shared" si="54"/>
        <v>11</v>
      </c>
      <c r="I209">
        <f t="shared" si="59"/>
        <v>0.34375</v>
      </c>
      <c r="K209">
        <f t="shared" si="60"/>
        <v>0.12707494969818911</v>
      </c>
      <c r="M209" s="4">
        <f t="shared" si="61"/>
        <v>250</v>
      </c>
      <c r="N209">
        <f t="shared" si="62"/>
        <v>0.50301810865191143</v>
      </c>
      <c r="O209" s="3">
        <v>39743</v>
      </c>
      <c r="P209">
        <v>0.64800000000000002</v>
      </c>
      <c r="R209" s="3">
        <v>39743</v>
      </c>
      <c r="S209">
        <v>0.64800000000000002</v>
      </c>
      <c r="T209">
        <f t="shared" si="55"/>
        <v>12</v>
      </c>
      <c r="U209">
        <f t="shared" si="63"/>
        <v>0.375</v>
      </c>
      <c r="W209">
        <f t="shared" si="64"/>
        <v>0.12801810865191143</v>
      </c>
      <c r="Y209" s="4">
        <f t="shared" si="65"/>
        <v>1</v>
      </c>
      <c r="Z209">
        <f t="shared" si="66"/>
        <v>2.012072434607646E-3</v>
      </c>
      <c r="AA209" s="3">
        <v>39743</v>
      </c>
      <c r="AB209">
        <v>0</v>
      </c>
      <c r="AD209" s="3">
        <v>39743</v>
      </c>
      <c r="AE209">
        <v>0</v>
      </c>
      <c r="AF209">
        <f t="shared" si="56"/>
        <v>1</v>
      </c>
      <c r="AG209">
        <f t="shared" si="67"/>
        <v>3.125E-2</v>
      </c>
      <c r="AI209">
        <f t="shared" si="68"/>
        <v>2.9237927565392355E-2</v>
      </c>
    </row>
    <row r="210" spans="1:36" hidden="1" x14ac:dyDescent="0.3">
      <c r="A210">
        <f t="shared" si="57"/>
        <v>245</v>
      </c>
      <c r="B210">
        <f t="shared" si="58"/>
        <v>0.49295774647887325</v>
      </c>
      <c r="C210" s="3">
        <v>39744</v>
      </c>
      <c r="D210">
        <v>17.600000000000001</v>
      </c>
      <c r="F210" s="3">
        <v>39744</v>
      </c>
      <c r="G210">
        <v>17.600000000000001</v>
      </c>
      <c r="H210">
        <f t="shared" si="54"/>
        <v>15</v>
      </c>
      <c r="I210">
        <f t="shared" si="59"/>
        <v>0.46875</v>
      </c>
      <c r="K210">
        <f t="shared" si="60"/>
        <v>2.4207746478873249E-2</v>
      </c>
      <c r="M210" s="4">
        <f t="shared" si="61"/>
        <v>216</v>
      </c>
      <c r="N210">
        <f t="shared" si="62"/>
        <v>0.43460764587525152</v>
      </c>
      <c r="O210" s="3">
        <v>39744</v>
      </c>
      <c r="P210">
        <v>0.624</v>
      </c>
      <c r="R210" s="3">
        <v>39744</v>
      </c>
      <c r="S210">
        <v>0.624</v>
      </c>
      <c r="T210">
        <f t="shared" si="55"/>
        <v>10</v>
      </c>
      <c r="U210">
        <f t="shared" si="63"/>
        <v>0.3125</v>
      </c>
      <c r="W210">
        <f t="shared" si="64"/>
        <v>0.12210764587525152</v>
      </c>
      <c r="Y210" s="4">
        <f t="shared" si="65"/>
        <v>29</v>
      </c>
      <c r="Z210">
        <f t="shared" si="66"/>
        <v>5.8350100603621731E-2</v>
      </c>
      <c r="AA210" s="3">
        <v>39744</v>
      </c>
      <c r="AB210">
        <v>0.3</v>
      </c>
      <c r="AD210" s="3">
        <v>39744</v>
      </c>
      <c r="AE210">
        <v>0.3</v>
      </c>
      <c r="AF210">
        <f t="shared" si="56"/>
        <v>14</v>
      </c>
      <c r="AG210">
        <f t="shared" si="67"/>
        <v>0.4375</v>
      </c>
      <c r="AI210">
        <f t="shared" si="68"/>
        <v>0.37914989939637828</v>
      </c>
    </row>
    <row r="211" spans="1:36" hidden="1" x14ac:dyDescent="0.3">
      <c r="A211">
        <f t="shared" si="57"/>
        <v>258</v>
      </c>
      <c r="B211">
        <f t="shared" si="58"/>
        <v>0.51911468812877259</v>
      </c>
      <c r="C211" s="3">
        <v>39745</v>
      </c>
      <c r="D211">
        <v>17.7</v>
      </c>
      <c r="F211" s="3">
        <v>39745</v>
      </c>
      <c r="G211">
        <v>17.7</v>
      </c>
      <c r="H211">
        <f t="shared" si="54"/>
        <v>19</v>
      </c>
      <c r="I211">
        <f t="shared" si="59"/>
        <v>0.59375</v>
      </c>
      <c r="K211">
        <f t="shared" si="60"/>
        <v>7.4635311871227406E-2</v>
      </c>
      <c r="M211" s="4">
        <f t="shared" si="61"/>
        <v>192</v>
      </c>
      <c r="N211">
        <f t="shared" si="62"/>
        <v>0.38631790744466799</v>
      </c>
      <c r="O211" s="3">
        <v>39745</v>
      </c>
      <c r="P211">
        <v>0.60199999999999998</v>
      </c>
      <c r="R211" s="3">
        <v>39745</v>
      </c>
      <c r="S211">
        <v>0.60199999999999998</v>
      </c>
      <c r="T211">
        <f t="shared" si="55"/>
        <v>9</v>
      </c>
      <c r="U211">
        <f t="shared" si="63"/>
        <v>0.28125</v>
      </c>
      <c r="W211">
        <f t="shared" si="64"/>
        <v>0.10506790744466799</v>
      </c>
      <c r="Y211" s="4">
        <f t="shared" si="65"/>
        <v>14</v>
      </c>
      <c r="Z211">
        <f t="shared" si="66"/>
        <v>2.8169014084507043E-2</v>
      </c>
      <c r="AA211" s="3">
        <v>39745</v>
      </c>
      <c r="AB211">
        <v>0.1</v>
      </c>
      <c r="AD211" s="3">
        <v>39745</v>
      </c>
      <c r="AE211">
        <v>0.1</v>
      </c>
      <c r="AF211">
        <f t="shared" si="56"/>
        <v>9</v>
      </c>
      <c r="AG211">
        <f t="shared" si="67"/>
        <v>0.28125</v>
      </c>
      <c r="AI211">
        <f t="shared" si="68"/>
        <v>0.25308098591549294</v>
      </c>
    </row>
    <row r="212" spans="1:36" hidden="1" x14ac:dyDescent="0.3">
      <c r="A212">
        <f t="shared" si="57"/>
        <v>170</v>
      </c>
      <c r="B212">
        <f t="shared" si="58"/>
        <v>0.34205231388329982</v>
      </c>
      <c r="C212" s="3">
        <v>39746</v>
      </c>
      <c r="D212">
        <v>16.2</v>
      </c>
      <c r="F212" s="3">
        <v>39746</v>
      </c>
      <c r="G212">
        <v>16.2</v>
      </c>
      <c r="H212">
        <f t="shared" si="54"/>
        <v>10</v>
      </c>
      <c r="I212">
        <f t="shared" si="59"/>
        <v>0.3125</v>
      </c>
      <c r="K212">
        <f t="shared" si="60"/>
        <v>2.9552313883299819E-2</v>
      </c>
      <c r="M212" s="4">
        <f t="shared" si="61"/>
        <v>178</v>
      </c>
      <c r="N212">
        <f t="shared" si="62"/>
        <v>0.35814889336016098</v>
      </c>
      <c r="O212" s="3">
        <v>39746</v>
      </c>
      <c r="P212">
        <v>0.59399999999999997</v>
      </c>
      <c r="R212" s="3">
        <v>39746</v>
      </c>
      <c r="S212">
        <v>0.59399999999999997</v>
      </c>
      <c r="T212">
        <f t="shared" si="55"/>
        <v>7</v>
      </c>
      <c r="U212">
        <f t="shared" si="63"/>
        <v>0.21875</v>
      </c>
      <c r="W212">
        <f t="shared" si="64"/>
        <v>0.13939889336016098</v>
      </c>
      <c r="Y212" s="4">
        <f t="shared" si="65"/>
        <v>53</v>
      </c>
      <c r="Z212">
        <f t="shared" si="66"/>
        <v>0.10663983903420524</v>
      </c>
      <c r="AA212" s="3">
        <v>39746</v>
      </c>
      <c r="AB212">
        <v>0.5</v>
      </c>
      <c r="AD212" s="3">
        <v>39746</v>
      </c>
      <c r="AE212">
        <v>0.5</v>
      </c>
      <c r="AF212">
        <f t="shared" si="56"/>
        <v>18</v>
      </c>
      <c r="AG212">
        <f t="shared" si="67"/>
        <v>0.5625</v>
      </c>
      <c r="AI212">
        <f t="shared" si="68"/>
        <v>0.45586016096579474</v>
      </c>
    </row>
    <row r="213" spans="1:36" hidden="1" x14ac:dyDescent="0.3">
      <c r="A213">
        <f t="shared" si="57"/>
        <v>141</v>
      </c>
      <c r="B213">
        <f t="shared" si="58"/>
        <v>0.28370221327967809</v>
      </c>
      <c r="C213" s="3">
        <v>39747</v>
      </c>
      <c r="D213">
        <v>15.4</v>
      </c>
      <c r="F213" s="3">
        <v>39747</v>
      </c>
      <c r="G213">
        <v>15.4</v>
      </c>
      <c r="H213">
        <f t="shared" si="54"/>
        <v>6</v>
      </c>
      <c r="I213">
        <f t="shared" si="59"/>
        <v>0.1875</v>
      </c>
      <c r="K213">
        <f t="shared" si="60"/>
        <v>9.6202213279678095E-2</v>
      </c>
      <c r="M213" s="4">
        <f t="shared" si="61"/>
        <v>153</v>
      </c>
      <c r="N213">
        <f t="shared" si="62"/>
        <v>0.30784708249496984</v>
      </c>
      <c r="O213" s="3">
        <v>39747</v>
      </c>
      <c r="P213">
        <v>0.56899999999999995</v>
      </c>
      <c r="R213" s="3">
        <v>39747</v>
      </c>
      <c r="S213">
        <v>0.56899999999999995</v>
      </c>
      <c r="T213">
        <f t="shared" si="55"/>
        <v>6</v>
      </c>
      <c r="U213">
        <f t="shared" si="63"/>
        <v>0.1875</v>
      </c>
      <c r="W213">
        <f t="shared" si="64"/>
        <v>0.12034708249496984</v>
      </c>
      <c r="Y213" s="4">
        <f t="shared" si="65"/>
        <v>44</v>
      </c>
      <c r="Z213">
        <f t="shared" si="66"/>
        <v>8.8531187122736416E-2</v>
      </c>
      <c r="AA213" s="3">
        <v>39747</v>
      </c>
      <c r="AB213">
        <v>0.4</v>
      </c>
      <c r="AD213" s="3">
        <v>39747</v>
      </c>
      <c r="AE213">
        <v>0.4</v>
      </c>
      <c r="AF213">
        <f t="shared" si="56"/>
        <v>17</v>
      </c>
      <c r="AG213">
        <f t="shared" si="67"/>
        <v>0.53125</v>
      </c>
      <c r="AI213">
        <f t="shared" si="68"/>
        <v>0.44271881287726356</v>
      </c>
    </row>
    <row r="214" spans="1:36" hidden="1" x14ac:dyDescent="0.3">
      <c r="A214">
        <f t="shared" si="57"/>
        <v>70</v>
      </c>
      <c r="B214">
        <f t="shared" si="58"/>
        <v>0.14084507042253522</v>
      </c>
      <c r="C214" s="3">
        <v>39748</v>
      </c>
      <c r="D214">
        <v>13.4</v>
      </c>
      <c r="F214" s="3">
        <v>39748</v>
      </c>
      <c r="G214">
        <v>13.4</v>
      </c>
      <c r="H214">
        <f t="shared" si="54"/>
        <v>2</v>
      </c>
      <c r="I214">
        <f t="shared" si="59"/>
        <v>6.25E-2</v>
      </c>
      <c r="K214">
        <f t="shared" si="60"/>
        <v>7.8345070422535218E-2</v>
      </c>
      <c r="M214" s="4">
        <f t="shared" si="61"/>
        <v>260</v>
      </c>
      <c r="N214">
        <f t="shared" si="62"/>
        <v>0.52313883299798791</v>
      </c>
      <c r="O214" s="3">
        <v>39748</v>
      </c>
      <c r="P214">
        <v>0.65700000000000003</v>
      </c>
      <c r="R214" s="3">
        <v>39748</v>
      </c>
      <c r="S214">
        <v>0.65700000000000003</v>
      </c>
      <c r="T214">
        <f t="shared" si="55"/>
        <v>14</v>
      </c>
      <c r="U214">
        <f t="shared" si="63"/>
        <v>0.4375</v>
      </c>
      <c r="W214">
        <f t="shared" si="64"/>
        <v>8.5638832997987913E-2</v>
      </c>
      <c r="Y214" s="4">
        <f t="shared" si="65"/>
        <v>53</v>
      </c>
      <c r="Z214">
        <f t="shared" si="66"/>
        <v>0.10663983903420524</v>
      </c>
      <c r="AA214" s="3">
        <v>39748</v>
      </c>
      <c r="AB214">
        <v>0.5</v>
      </c>
      <c r="AD214" s="3">
        <v>39748</v>
      </c>
      <c r="AE214">
        <v>0.5</v>
      </c>
      <c r="AF214">
        <f t="shared" si="56"/>
        <v>18</v>
      </c>
      <c r="AG214">
        <f t="shared" si="67"/>
        <v>0.5625</v>
      </c>
      <c r="AI214">
        <f t="shared" si="68"/>
        <v>0.45586016096579474</v>
      </c>
    </row>
    <row r="215" spans="1:36" hidden="1" x14ac:dyDescent="0.3">
      <c r="A215">
        <f t="shared" si="57"/>
        <v>96</v>
      </c>
      <c r="B215">
        <f t="shared" si="58"/>
        <v>0.19315895372233399</v>
      </c>
      <c r="C215" s="3">
        <v>39749</v>
      </c>
      <c r="D215">
        <v>14.4</v>
      </c>
      <c r="F215" s="3">
        <v>39749</v>
      </c>
      <c r="G215">
        <v>14.4</v>
      </c>
      <c r="H215">
        <f t="shared" si="54"/>
        <v>3</v>
      </c>
      <c r="I215">
        <f t="shared" si="59"/>
        <v>9.375E-2</v>
      </c>
      <c r="K215">
        <f t="shared" si="60"/>
        <v>9.9408953722333993E-2</v>
      </c>
      <c r="M215" s="4">
        <f t="shared" si="61"/>
        <v>325</v>
      </c>
      <c r="N215">
        <f t="shared" si="62"/>
        <v>0.65392354124748486</v>
      </c>
      <c r="O215" s="3">
        <v>39749</v>
      </c>
      <c r="P215">
        <v>0.71299999999999997</v>
      </c>
      <c r="R215" s="3">
        <v>39749</v>
      </c>
      <c r="S215">
        <v>0.71299999999999997</v>
      </c>
      <c r="T215">
        <f t="shared" si="55"/>
        <v>21</v>
      </c>
      <c r="U215">
        <f t="shared" si="63"/>
        <v>0.65625</v>
      </c>
      <c r="W215">
        <f t="shared" si="64"/>
        <v>2.326458752515137E-3</v>
      </c>
      <c r="Y215" s="4">
        <f t="shared" si="65"/>
        <v>53</v>
      </c>
      <c r="Z215">
        <f t="shared" si="66"/>
        <v>0.10663983903420524</v>
      </c>
      <c r="AA215" s="3">
        <v>39749</v>
      </c>
      <c r="AB215">
        <v>0.5</v>
      </c>
      <c r="AD215" s="3">
        <v>39749</v>
      </c>
      <c r="AE215">
        <v>0.5</v>
      </c>
      <c r="AF215">
        <f t="shared" si="56"/>
        <v>18</v>
      </c>
      <c r="AG215">
        <f t="shared" si="67"/>
        <v>0.5625</v>
      </c>
      <c r="AI215">
        <f t="shared" si="68"/>
        <v>0.45586016096579474</v>
      </c>
    </row>
    <row r="216" spans="1:36" hidden="1" x14ac:dyDescent="0.3">
      <c r="A216">
        <f t="shared" si="57"/>
        <v>154</v>
      </c>
      <c r="B216">
        <f t="shared" si="58"/>
        <v>0.30985915492957744</v>
      </c>
      <c r="C216" s="3">
        <v>39750</v>
      </c>
      <c r="D216">
        <v>15.7</v>
      </c>
      <c r="F216" s="3">
        <v>39750</v>
      </c>
      <c r="G216">
        <v>15.7</v>
      </c>
      <c r="H216">
        <f t="shared" si="54"/>
        <v>7</v>
      </c>
      <c r="I216">
        <f t="shared" si="59"/>
        <v>0.21875</v>
      </c>
      <c r="K216">
        <f t="shared" si="60"/>
        <v>9.1109154929577441E-2</v>
      </c>
      <c r="M216" s="4">
        <f t="shared" si="61"/>
        <v>488</v>
      </c>
      <c r="N216">
        <f t="shared" si="62"/>
        <v>0.98189134808853118</v>
      </c>
      <c r="O216" s="3">
        <v>39750</v>
      </c>
      <c r="P216">
        <v>0.95299999999999996</v>
      </c>
      <c r="R216" s="3">
        <v>39750</v>
      </c>
      <c r="S216">
        <v>0.95299999999999996</v>
      </c>
      <c r="T216">
        <f t="shared" si="55"/>
        <v>31</v>
      </c>
      <c r="U216">
        <f t="shared" si="63"/>
        <v>0.96875</v>
      </c>
      <c r="W216">
        <f t="shared" si="64"/>
        <v>1.314134808853118E-2</v>
      </c>
      <c r="Y216" s="4">
        <f t="shared" si="65"/>
        <v>111</v>
      </c>
      <c r="Z216">
        <f t="shared" si="66"/>
        <v>0.22334004024144868</v>
      </c>
      <c r="AA216" s="3">
        <v>39750</v>
      </c>
      <c r="AB216">
        <v>0.9</v>
      </c>
      <c r="AD216" s="3">
        <v>39750</v>
      </c>
      <c r="AE216">
        <v>0.9</v>
      </c>
      <c r="AF216">
        <f t="shared" si="56"/>
        <v>28</v>
      </c>
      <c r="AG216">
        <f t="shared" si="67"/>
        <v>0.875</v>
      </c>
      <c r="AI216">
        <f t="shared" si="68"/>
        <v>0.65165995975855129</v>
      </c>
    </row>
    <row r="217" spans="1:36" hidden="1" x14ac:dyDescent="0.3">
      <c r="A217">
        <f t="shared" si="57"/>
        <v>300</v>
      </c>
      <c r="B217">
        <f t="shared" si="58"/>
        <v>0.60362173038229372</v>
      </c>
      <c r="C217" s="3">
        <v>39751</v>
      </c>
      <c r="D217">
        <v>18.2</v>
      </c>
      <c r="F217" s="3">
        <v>39751</v>
      </c>
      <c r="G217">
        <v>18.2</v>
      </c>
      <c r="H217">
        <f t="shared" si="54"/>
        <v>24</v>
      </c>
      <c r="I217">
        <f t="shared" si="59"/>
        <v>0.75</v>
      </c>
      <c r="K217">
        <f t="shared" si="60"/>
        <v>0.14637826961770628</v>
      </c>
      <c r="M217" s="4">
        <f t="shared" si="61"/>
        <v>449</v>
      </c>
      <c r="N217">
        <f t="shared" si="62"/>
        <v>0.90342052313883303</v>
      </c>
      <c r="O217" s="3">
        <v>39751</v>
      </c>
      <c r="P217">
        <v>0.871</v>
      </c>
      <c r="R217" s="3">
        <v>39751</v>
      </c>
      <c r="S217">
        <v>0.871</v>
      </c>
      <c r="T217">
        <f t="shared" si="55"/>
        <v>28</v>
      </c>
      <c r="U217">
        <f t="shared" si="63"/>
        <v>0.875</v>
      </c>
      <c r="W217">
        <f t="shared" si="64"/>
        <v>2.8420523138833031E-2</v>
      </c>
      <c r="Y217" s="4">
        <f t="shared" si="65"/>
        <v>281</v>
      </c>
      <c r="Z217">
        <f t="shared" si="66"/>
        <v>0.56539235412474853</v>
      </c>
      <c r="AA217" s="3">
        <v>39751</v>
      </c>
      <c r="AB217">
        <v>1.5</v>
      </c>
      <c r="AD217" s="3">
        <v>39751</v>
      </c>
      <c r="AE217">
        <v>1.5</v>
      </c>
      <c r="AF217">
        <f t="shared" si="56"/>
        <v>31</v>
      </c>
      <c r="AG217">
        <f t="shared" si="67"/>
        <v>0.96875</v>
      </c>
      <c r="AI217">
        <f t="shared" si="68"/>
        <v>0.40335764587525147</v>
      </c>
    </row>
    <row r="218" spans="1:36" x14ac:dyDescent="0.3">
      <c r="A218" s="1">
        <f t="shared" si="57"/>
        <v>287</v>
      </c>
      <c r="B218" s="1">
        <f t="shared" si="58"/>
        <v>0.57746478873239437</v>
      </c>
      <c r="C218" s="5">
        <v>39752</v>
      </c>
      <c r="D218" s="1">
        <v>18.100000000000001</v>
      </c>
      <c r="E218" s="1"/>
      <c r="F218" s="5">
        <v>39752</v>
      </c>
      <c r="G218" s="1">
        <v>18.100000000000001</v>
      </c>
      <c r="H218" s="1">
        <f t="shared" si="54"/>
        <v>22</v>
      </c>
      <c r="I218" s="1">
        <f t="shared" si="59"/>
        <v>0.6875</v>
      </c>
      <c r="J218" s="1"/>
      <c r="K218" s="1">
        <f t="shared" si="60"/>
        <v>0.11003521126760563</v>
      </c>
      <c r="L218" s="1">
        <f>SUM(K188:K218)</f>
        <v>3.1360035211267596</v>
      </c>
      <c r="M218" s="2">
        <f t="shared" si="61"/>
        <v>339</v>
      </c>
      <c r="N218" s="1">
        <f t="shared" si="62"/>
        <v>0.68209255533199198</v>
      </c>
      <c r="O218" s="5">
        <v>39752</v>
      </c>
      <c r="P218" s="1">
        <v>0.72499999999999998</v>
      </c>
      <c r="Q218" s="1"/>
      <c r="R218" s="5">
        <v>39752</v>
      </c>
      <c r="S218" s="1">
        <v>0.72499999999999998</v>
      </c>
      <c r="T218" s="1">
        <f t="shared" si="55"/>
        <v>22</v>
      </c>
      <c r="U218" s="1">
        <f t="shared" si="63"/>
        <v>0.6875</v>
      </c>
      <c r="V218" s="1"/>
      <c r="W218" s="1">
        <f t="shared" si="64"/>
        <v>5.4074446680080213E-3</v>
      </c>
      <c r="X218" s="1">
        <f>SUM(W188:W218)</f>
        <v>2.1851106639839033</v>
      </c>
      <c r="Y218" s="2">
        <f t="shared" si="65"/>
        <v>1</v>
      </c>
      <c r="Z218" s="1">
        <f t="shared" si="66"/>
        <v>2.012072434607646E-3</v>
      </c>
      <c r="AA218" s="5">
        <v>39752</v>
      </c>
      <c r="AB218" s="1">
        <v>0</v>
      </c>
      <c r="AC218" s="1"/>
      <c r="AD218" s="5">
        <v>39752</v>
      </c>
      <c r="AE218" s="1">
        <v>0</v>
      </c>
      <c r="AF218" s="1">
        <f t="shared" si="56"/>
        <v>1</v>
      </c>
      <c r="AG218" s="1">
        <f t="shared" si="67"/>
        <v>3.125E-2</v>
      </c>
      <c r="AH218" s="1"/>
      <c r="AI218" s="1">
        <f t="shared" si="68"/>
        <v>2.9237927565392355E-2</v>
      </c>
      <c r="AJ218" s="1">
        <f>SUM(AI188:AI218)</f>
        <v>10.728244466800806</v>
      </c>
    </row>
    <row r="219" spans="1:36" hidden="1" x14ac:dyDescent="0.3">
      <c r="A219">
        <f t="shared" si="57"/>
        <v>461</v>
      </c>
      <c r="B219">
        <f t="shared" si="58"/>
        <v>0.92756539235412472</v>
      </c>
      <c r="C219" s="3">
        <v>40087</v>
      </c>
      <c r="D219">
        <v>21.2</v>
      </c>
      <c r="F219" s="3">
        <v>40087</v>
      </c>
      <c r="G219">
        <v>21.2</v>
      </c>
      <c r="H219">
        <f>_xlfn.RANK.EQ(G219,$G$219:$G$249,1)</f>
        <v>31</v>
      </c>
      <c r="I219">
        <f t="shared" si="59"/>
        <v>0.96875</v>
      </c>
      <c r="K219">
        <f t="shared" si="60"/>
        <v>4.1184607645875282E-2</v>
      </c>
      <c r="M219" s="4">
        <f t="shared" si="61"/>
        <v>290</v>
      </c>
      <c r="N219">
        <f t="shared" si="62"/>
        <v>0.58350100603621735</v>
      </c>
      <c r="O219" s="3">
        <v>40087</v>
      </c>
      <c r="P219">
        <v>0.68400000000000005</v>
      </c>
      <c r="R219" s="3">
        <v>40087</v>
      </c>
      <c r="S219">
        <v>0.68400000000000005</v>
      </c>
      <c r="T219">
        <f>_xlfn.RANK.EQ(S219,$S$219:$S$249,1)</f>
        <v>11</v>
      </c>
      <c r="U219">
        <f t="shared" si="63"/>
        <v>0.34375</v>
      </c>
      <c r="W219">
        <f t="shared" si="64"/>
        <v>0.23975100603621735</v>
      </c>
      <c r="Y219" s="4">
        <f t="shared" si="65"/>
        <v>281</v>
      </c>
      <c r="Z219">
        <f t="shared" si="66"/>
        <v>0.56539235412474853</v>
      </c>
      <c r="AA219" s="3">
        <v>40087</v>
      </c>
      <c r="AB219">
        <v>1.5</v>
      </c>
      <c r="AD219" s="3">
        <v>40087</v>
      </c>
      <c r="AE219">
        <v>1.5</v>
      </c>
      <c r="AF219">
        <f>_xlfn.RANK.EQ(AE219,$AE$219:$AE$249,1)</f>
        <v>15</v>
      </c>
      <c r="AG219">
        <f t="shared" si="67"/>
        <v>0.46875</v>
      </c>
      <c r="AI219">
        <f t="shared" si="68"/>
        <v>9.6642354124748531E-2</v>
      </c>
    </row>
    <row r="220" spans="1:36" hidden="1" x14ac:dyDescent="0.3">
      <c r="A220">
        <f t="shared" si="57"/>
        <v>234</v>
      </c>
      <c r="B220">
        <f t="shared" si="58"/>
        <v>0.47082494969818911</v>
      </c>
      <c r="C220" s="3">
        <v>40088</v>
      </c>
      <c r="D220">
        <v>17.399999999999999</v>
      </c>
      <c r="F220" s="3">
        <v>40088</v>
      </c>
      <c r="G220">
        <v>17.399999999999999</v>
      </c>
      <c r="H220">
        <f t="shared" ref="H220:H249" si="69">_xlfn.RANK.EQ(G220,$G$219:$G$249,1)</f>
        <v>20</v>
      </c>
      <c r="I220">
        <f t="shared" si="59"/>
        <v>0.625</v>
      </c>
      <c r="K220">
        <f t="shared" si="60"/>
        <v>0.15417505030181089</v>
      </c>
      <c r="M220" s="4">
        <f t="shared" si="61"/>
        <v>496</v>
      </c>
      <c r="N220">
        <f t="shared" si="62"/>
        <v>0.99798792756539234</v>
      </c>
      <c r="O220" s="3">
        <v>40088</v>
      </c>
      <c r="P220">
        <v>0.999</v>
      </c>
      <c r="R220" s="3">
        <v>40088</v>
      </c>
      <c r="S220">
        <v>0.999</v>
      </c>
      <c r="T220">
        <f t="shared" ref="T220:T249" si="70">_xlfn.RANK.EQ(S220,$S$219:$S$249,1)</f>
        <v>31</v>
      </c>
      <c r="U220">
        <f t="shared" si="63"/>
        <v>0.96875</v>
      </c>
      <c r="W220">
        <f t="shared" si="64"/>
        <v>2.9237927565392341E-2</v>
      </c>
      <c r="Y220" s="4">
        <f t="shared" si="65"/>
        <v>310</v>
      </c>
      <c r="Z220">
        <f t="shared" si="66"/>
        <v>0.6237424547283702</v>
      </c>
      <c r="AA220" s="3">
        <v>40088</v>
      </c>
      <c r="AB220">
        <v>1.6</v>
      </c>
      <c r="AD220" s="3">
        <v>40088</v>
      </c>
      <c r="AE220">
        <v>1.6</v>
      </c>
      <c r="AF220">
        <f t="shared" ref="AF220:AF249" si="71">_xlfn.RANK.EQ(AE220,$AE$219:$AE$249,1)</f>
        <v>18</v>
      </c>
      <c r="AG220">
        <f t="shared" si="67"/>
        <v>0.5625</v>
      </c>
      <c r="AI220">
        <f t="shared" si="68"/>
        <v>6.1242454728370199E-2</v>
      </c>
    </row>
    <row r="221" spans="1:36" hidden="1" x14ac:dyDescent="0.3">
      <c r="A221">
        <f t="shared" si="57"/>
        <v>191</v>
      </c>
      <c r="B221">
        <f t="shared" si="58"/>
        <v>0.38430583501006038</v>
      </c>
      <c r="C221" s="3">
        <v>40089</v>
      </c>
      <c r="D221">
        <v>16.7</v>
      </c>
      <c r="F221" s="3">
        <v>40089</v>
      </c>
      <c r="G221">
        <v>16.7</v>
      </c>
      <c r="H221">
        <f t="shared" si="69"/>
        <v>18</v>
      </c>
      <c r="I221">
        <f t="shared" si="59"/>
        <v>0.5625</v>
      </c>
      <c r="K221">
        <f t="shared" si="60"/>
        <v>0.17819416498993962</v>
      </c>
      <c r="M221" s="4">
        <f t="shared" si="61"/>
        <v>172</v>
      </c>
      <c r="N221">
        <f t="shared" si="62"/>
        <v>0.34607645875251508</v>
      </c>
      <c r="O221" s="3">
        <v>40089</v>
      </c>
      <c r="P221">
        <v>0.58899999999999997</v>
      </c>
      <c r="R221" s="3">
        <v>40089</v>
      </c>
      <c r="S221">
        <v>0.58899999999999997</v>
      </c>
      <c r="T221">
        <f t="shared" si="70"/>
        <v>8</v>
      </c>
      <c r="U221">
        <f t="shared" si="63"/>
        <v>0.25</v>
      </c>
      <c r="W221">
        <f t="shared" si="64"/>
        <v>9.6076458752515081E-2</v>
      </c>
      <c r="Y221" s="4">
        <f t="shared" si="65"/>
        <v>471</v>
      </c>
      <c r="Z221">
        <f t="shared" si="66"/>
        <v>0.9476861167002012</v>
      </c>
      <c r="AA221" s="3">
        <v>40089</v>
      </c>
      <c r="AB221">
        <v>4.2</v>
      </c>
      <c r="AD221" s="3">
        <v>40089</v>
      </c>
      <c r="AE221">
        <v>4.2</v>
      </c>
      <c r="AF221">
        <f t="shared" si="71"/>
        <v>29</v>
      </c>
      <c r="AG221">
        <f t="shared" si="67"/>
        <v>0.90625</v>
      </c>
      <c r="AI221">
        <f t="shared" si="68"/>
        <v>4.1436116700201198E-2</v>
      </c>
    </row>
    <row r="222" spans="1:36" hidden="1" x14ac:dyDescent="0.3">
      <c r="A222">
        <f t="shared" si="57"/>
        <v>191</v>
      </c>
      <c r="B222">
        <f t="shared" si="58"/>
        <v>0.38430583501006038</v>
      </c>
      <c r="C222" s="3">
        <v>40090</v>
      </c>
      <c r="D222">
        <v>16.7</v>
      </c>
      <c r="F222" s="3">
        <v>40090</v>
      </c>
      <c r="G222">
        <v>16.7</v>
      </c>
      <c r="H222">
        <f t="shared" si="69"/>
        <v>18</v>
      </c>
      <c r="I222">
        <f t="shared" si="59"/>
        <v>0.5625</v>
      </c>
      <c r="K222">
        <f t="shared" si="60"/>
        <v>0.17819416498993962</v>
      </c>
      <c r="M222" s="4">
        <f t="shared" si="61"/>
        <v>386</v>
      </c>
      <c r="N222">
        <f t="shared" si="62"/>
        <v>0.77665995975855129</v>
      </c>
      <c r="O222" s="3">
        <v>40090</v>
      </c>
      <c r="P222">
        <v>0.76700000000000002</v>
      </c>
      <c r="R222" s="3">
        <v>40090</v>
      </c>
      <c r="S222">
        <v>0.76700000000000002</v>
      </c>
      <c r="T222">
        <f t="shared" si="70"/>
        <v>18</v>
      </c>
      <c r="U222">
        <f t="shared" si="63"/>
        <v>0.5625</v>
      </c>
      <c r="W222">
        <f t="shared" si="64"/>
        <v>0.21415995975855129</v>
      </c>
      <c r="Y222" s="4">
        <f t="shared" si="65"/>
        <v>97</v>
      </c>
      <c r="Z222">
        <f t="shared" si="66"/>
        <v>0.19517102615694165</v>
      </c>
      <c r="AA222" s="3">
        <v>40090</v>
      </c>
      <c r="AB222">
        <v>0.8</v>
      </c>
      <c r="AD222" s="3">
        <v>40090</v>
      </c>
      <c r="AE222">
        <v>0.8</v>
      </c>
      <c r="AF222">
        <f t="shared" si="71"/>
        <v>1</v>
      </c>
      <c r="AG222">
        <f t="shared" si="67"/>
        <v>3.125E-2</v>
      </c>
      <c r="AI222">
        <f t="shared" si="68"/>
        <v>0.16392102615694165</v>
      </c>
    </row>
    <row r="223" spans="1:36" hidden="1" x14ac:dyDescent="0.3">
      <c r="A223">
        <f t="shared" si="57"/>
        <v>287</v>
      </c>
      <c r="B223">
        <f t="shared" si="58"/>
        <v>0.57746478873239437</v>
      </c>
      <c r="C223" s="3">
        <v>40091</v>
      </c>
      <c r="D223">
        <v>18.100000000000001</v>
      </c>
      <c r="F223" s="3">
        <v>40091</v>
      </c>
      <c r="G223">
        <v>18.100000000000001</v>
      </c>
      <c r="H223">
        <f t="shared" si="69"/>
        <v>24</v>
      </c>
      <c r="I223">
        <f t="shared" si="59"/>
        <v>0.75</v>
      </c>
      <c r="K223">
        <f t="shared" si="60"/>
        <v>0.17253521126760563</v>
      </c>
      <c r="M223" s="4">
        <f t="shared" si="61"/>
        <v>376</v>
      </c>
      <c r="N223">
        <f t="shared" si="62"/>
        <v>0.75653923541247481</v>
      </c>
      <c r="O223" s="3">
        <v>40091</v>
      </c>
      <c r="P223">
        <v>0.75700000000000001</v>
      </c>
      <c r="R223" s="3">
        <v>40091</v>
      </c>
      <c r="S223">
        <v>0.75700000000000001</v>
      </c>
      <c r="T223">
        <f t="shared" si="70"/>
        <v>17</v>
      </c>
      <c r="U223">
        <f t="shared" si="63"/>
        <v>0.53125</v>
      </c>
      <c r="W223">
        <f t="shared" si="64"/>
        <v>0.22528923541247481</v>
      </c>
      <c r="Y223" s="4">
        <f t="shared" si="65"/>
        <v>129</v>
      </c>
      <c r="Z223">
        <f t="shared" si="66"/>
        <v>0.2595573440643863</v>
      </c>
      <c r="AA223" s="3">
        <v>40091</v>
      </c>
      <c r="AB223">
        <v>1</v>
      </c>
      <c r="AD223" s="3">
        <v>40091</v>
      </c>
      <c r="AE223">
        <v>1</v>
      </c>
      <c r="AF223">
        <f t="shared" si="71"/>
        <v>3</v>
      </c>
      <c r="AG223">
        <f t="shared" si="67"/>
        <v>9.375E-2</v>
      </c>
      <c r="AI223">
        <f t="shared" si="68"/>
        <v>0.1658073440643863</v>
      </c>
    </row>
    <row r="224" spans="1:36" hidden="1" x14ac:dyDescent="0.3">
      <c r="A224">
        <f t="shared" si="57"/>
        <v>394</v>
      </c>
      <c r="B224">
        <f t="shared" si="58"/>
        <v>0.79275653923541245</v>
      </c>
      <c r="C224" s="3">
        <v>40092</v>
      </c>
      <c r="D224">
        <v>19.7</v>
      </c>
      <c r="F224" s="3">
        <v>40092</v>
      </c>
      <c r="G224">
        <v>19.7</v>
      </c>
      <c r="H224">
        <f t="shared" si="69"/>
        <v>26</v>
      </c>
      <c r="I224">
        <f t="shared" si="59"/>
        <v>0.8125</v>
      </c>
      <c r="K224">
        <f t="shared" si="60"/>
        <v>1.974346076458755E-2</v>
      </c>
      <c r="M224" s="4">
        <f t="shared" si="61"/>
        <v>344</v>
      </c>
      <c r="N224">
        <f t="shared" si="62"/>
        <v>0.69215291750503016</v>
      </c>
      <c r="O224" s="3">
        <v>40092</v>
      </c>
      <c r="P224">
        <v>0.72899999999999998</v>
      </c>
      <c r="R224" s="3">
        <v>40092</v>
      </c>
      <c r="S224">
        <v>0.72899999999999998</v>
      </c>
      <c r="T224">
        <f t="shared" si="70"/>
        <v>12</v>
      </c>
      <c r="U224">
        <f t="shared" si="63"/>
        <v>0.375</v>
      </c>
      <c r="W224">
        <f t="shared" si="64"/>
        <v>0.31715291750503016</v>
      </c>
      <c r="Y224" s="4">
        <f t="shared" si="65"/>
        <v>188</v>
      </c>
      <c r="Z224">
        <f t="shared" si="66"/>
        <v>0.3782696177062374</v>
      </c>
      <c r="AA224" s="3">
        <v>40092</v>
      </c>
      <c r="AB224">
        <v>1.2</v>
      </c>
      <c r="AD224" s="3">
        <v>40092</v>
      </c>
      <c r="AE224">
        <v>1.2</v>
      </c>
      <c r="AF224">
        <f t="shared" si="71"/>
        <v>10</v>
      </c>
      <c r="AG224">
        <f t="shared" si="67"/>
        <v>0.3125</v>
      </c>
      <c r="AI224">
        <f t="shared" si="68"/>
        <v>6.5769617706237404E-2</v>
      </c>
    </row>
    <row r="225" spans="1:35" hidden="1" x14ac:dyDescent="0.3">
      <c r="A225">
        <f t="shared" si="57"/>
        <v>424</v>
      </c>
      <c r="B225">
        <f t="shared" si="58"/>
        <v>0.85311871227364189</v>
      </c>
      <c r="C225" s="3">
        <v>40093</v>
      </c>
      <c r="D225">
        <v>20.2</v>
      </c>
      <c r="F225" s="3">
        <v>40093</v>
      </c>
      <c r="G225">
        <v>20.2</v>
      </c>
      <c r="H225">
        <f t="shared" si="69"/>
        <v>27</v>
      </c>
      <c r="I225">
        <f t="shared" si="59"/>
        <v>0.84375</v>
      </c>
      <c r="K225">
        <f t="shared" si="60"/>
        <v>9.3687122736418882E-3</v>
      </c>
      <c r="M225" s="4">
        <f t="shared" si="61"/>
        <v>350</v>
      </c>
      <c r="N225">
        <f t="shared" si="62"/>
        <v>0.70422535211267601</v>
      </c>
      <c r="O225" s="3">
        <v>40093</v>
      </c>
      <c r="P225">
        <v>0.73499999999999999</v>
      </c>
      <c r="R225" s="3">
        <v>40093</v>
      </c>
      <c r="S225">
        <v>0.73499999999999999</v>
      </c>
      <c r="T225">
        <f t="shared" si="70"/>
        <v>15</v>
      </c>
      <c r="U225">
        <f t="shared" si="63"/>
        <v>0.46875</v>
      </c>
      <c r="W225">
        <f t="shared" si="64"/>
        <v>0.23547535211267601</v>
      </c>
      <c r="Y225" s="4">
        <f t="shared" si="65"/>
        <v>129</v>
      </c>
      <c r="Z225">
        <f t="shared" si="66"/>
        <v>0.2595573440643863</v>
      </c>
      <c r="AA225" s="3">
        <v>40093</v>
      </c>
      <c r="AB225">
        <v>1</v>
      </c>
      <c r="AD225" s="3">
        <v>40093</v>
      </c>
      <c r="AE225">
        <v>1</v>
      </c>
      <c r="AF225">
        <f t="shared" si="71"/>
        <v>3</v>
      </c>
      <c r="AG225">
        <f t="shared" si="67"/>
        <v>9.375E-2</v>
      </c>
      <c r="AI225">
        <f t="shared" si="68"/>
        <v>0.1658073440643863</v>
      </c>
    </row>
    <row r="226" spans="1:35" hidden="1" x14ac:dyDescent="0.3">
      <c r="A226">
        <f t="shared" si="57"/>
        <v>442</v>
      </c>
      <c r="B226">
        <f t="shared" si="58"/>
        <v>0.88933601609657953</v>
      </c>
      <c r="C226" s="3">
        <v>40094</v>
      </c>
      <c r="D226">
        <v>20.6</v>
      </c>
      <c r="F226" s="3">
        <v>40094</v>
      </c>
      <c r="G226">
        <v>20.6</v>
      </c>
      <c r="H226">
        <f t="shared" si="69"/>
        <v>28</v>
      </c>
      <c r="I226">
        <f t="shared" si="59"/>
        <v>0.875</v>
      </c>
      <c r="K226">
        <f t="shared" si="60"/>
        <v>1.4336016096579529E-2</v>
      </c>
      <c r="M226" s="4">
        <f t="shared" si="61"/>
        <v>345</v>
      </c>
      <c r="N226">
        <f t="shared" si="62"/>
        <v>0.69416498993963782</v>
      </c>
      <c r="O226" s="3">
        <v>40094</v>
      </c>
      <c r="P226">
        <v>0.73</v>
      </c>
      <c r="R226" s="3">
        <v>40094</v>
      </c>
      <c r="S226">
        <v>0.73</v>
      </c>
      <c r="T226">
        <f t="shared" si="70"/>
        <v>13</v>
      </c>
      <c r="U226">
        <f t="shared" si="63"/>
        <v>0.40625</v>
      </c>
      <c r="W226">
        <f t="shared" si="64"/>
        <v>0.28791498993963782</v>
      </c>
      <c r="Y226" s="4">
        <f t="shared" si="65"/>
        <v>162</v>
      </c>
      <c r="Z226">
        <f t="shared" si="66"/>
        <v>0.32595573440643866</v>
      </c>
      <c r="AA226" s="3">
        <v>40094</v>
      </c>
      <c r="AB226">
        <v>1.1000000000000001</v>
      </c>
      <c r="AD226" s="3">
        <v>40094</v>
      </c>
      <c r="AE226">
        <v>1.1000000000000001</v>
      </c>
      <c r="AF226">
        <f t="shared" si="71"/>
        <v>7</v>
      </c>
      <c r="AG226">
        <f t="shared" si="67"/>
        <v>0.21875</v>
      </c>
      <c r="AI226">
        <f t="shared" si="68"/>
        <v>0.10720573440643866</v>
      </c>
    </row>
    <row r="227" spans="1:35" hidden="1" x14ac:dyDescent="0.3">
      <c r="A227">
        <f t="shared" si="57"/>
        <v>454</v>
      </c>
      <c r="B227">
        <f t="shared" si="58"/>
        <v>0.91348088531187122</v>
      </c>
      <c r="C227" s="3">
        <v>40095</v>
      </c>
      <c r="D227">
        <v>21</v>
      </c>
      <c r="F227" s="3">
        <v>40095</v>
      </c>
      <c r="G227">
        <v>21</v>
      </c>
      <c r="H227">
        <f t="shared" si="69"/>
        <v>30</v>
      </c>
      <c r="I227">
        <f t="shared" si="59"/>
        <v>0.9375</v>
      </c>
      <c r="K227">
        <f t="shared" si="60"/>
        <v>2.4019114688128784E-2</v>
      </c>
      <c r="M227" s="4">
        <f t="shared" si="61"/>
        <v>354</v>
      </c>
      <c r="N227">
        <f t="shared" si="62"/>
        <v>0.71227364185110664</v>
      </c>
      <c r="O227" s="3">
        <v>40095</v>
      </c>
      <c r="P227">
        <v>0.73699999999999999</v>
      </c>
      <c r="R227" s="3">
        <v>40095</v>
      </c>
      <c r="S227">
        <v>0.73699999999999999</v>
      </c>
      <c r="T227">
        <f t="shared" si="70"/>
        <v>16</v>
      </c>
      <c r="U227">
        <f t="shared" si="63"/>
        <v>0.5</v>
      </c>
      <c r="W227">
        <f t="shared" si="64"/>
        <v>0.21227364185110664</v>
      </c>
      <c r="Y227" s="4">
        <f t="shared" si="65"/>
        <v>129</v>
      </c>
      <c r="Z227">
        <f t="shared" si="66"/>
        <v>0.2595573440643863</v>
      </c>
      <c r="AA227" s="3">
        <v>40095</v>
      </c>
      <c r="AB227">
        <v>1</v>
      </c>
      <c r="AD227" s="3">
        <v>40095</v>
      </c>
      <c r="AE227">
        <v>1</v>
      </c>
      <c r="AF227">
        <f t="shared" si="71"/>
        <v>3</v>
      </c>
      <c r="AG227">
        <f t="shared" si="67"/>
        <v>9.375E-2</v>
      </c>
      <c r="AI227">
        <f t="shared" si="68"/>
        <v>0.1658073440643863</v>
      </c>
    </row>
    <row r="228" spans="1:35" hidden="1" x14ac:dyDescent="0.3">
      <c r="A228">
        <f t="shared" si="57"/>
        <v>450</v>
      </c>
      <c r="B228">
        <f t="shared" si="58"/>
        <v>0.90543259557344069</v>
      </c>
      <c r="C228" s="3">
        <v>40096</v>
      </c>
      <c r="D228">
        <v>20.9</v>
      </c>
      <c r="F228" s="3">
        <v>40096</v>
      </c>
      <c r="G228">
        <v>20.9</v>
      </c>
      <c r="H228">
        <f t="shared" si="69"/>
        <v>29</v>
      </c>
      <c r="I228">
        <f t="shared" si="59"/>
        <v>0.90625</v>
      </c>
      <c r="K228">
        <f t="shared" si="60"/>
        <v>8.1740442655930945E-4</v>
      </c>
      <c r="M228" s="4">
        <f t="shared" si="61"/>
        <v>348</v>
      </c>
      <c r="N228">
        <f t="shared" si="62"/>
        <v>0.7002012072434608</v>
      </c>
      <c r="O228" s="3">
        <v>40096</v>
      </c>
      <c r="P228">
        <v>0.73399999999999999</v>
      </c>
      <c r="R228" s="3">
        <v>40096</v>
      </c>
      <c r="S228">
        <v>0.73399999999999999</v>
      </c>
      <c r="T228">
        <f t="shared" si="70"/>
        <v>14</v>
      </c>
      <c r="U228">
        <f t="shared" si="63"/>
        <v>0.4375</v>
      </c>
      <c r="W228">
        <f t="shared" si="64"/>
        <v>0.2627012072434608</v>
      </c>
      <c r="Y228" s="4">
        <f t="shared" si="65"/>
        <v>220</v>
      </c>
      <c r="Z228">
        <f t="shared" si="66"/>
        <v>0.44265593561368211</v>
      </c>
      <c r="AA228" s="3">
        <v>40096</v>
      </c>
      <c r="AB228">
        <v>1.3</v>
      </c>
      <c r="AD228" s="3">
        <v>40096</v>
      </c>
      <c r="AE228">
        <v>1.3</v>
      </c>
      <c r="AF228">
        <f t="shared" si="71"/>
        <v>13</v>
      </c>
      <c r="AG228">
        <f t="shared" si="67"/>
        <v>0.40625</v>
      </c>
      <c r="AI228">
        <f t="shared" si="68"/>
        <v>3.6405935613682106E-2</v>
      </c>
    </row>
    <row r="229" spans="1:35" hidden="1" x14ac:dyDescent="0.3">
      <c r="A229">
        <f t="shared" si="57"/>
        <v>176</v>
      </c>
      <c r="B229">
        <f t="shared" si="58"/>
        <v>0.35412474849094566</v>
      </c>
      <c r="C229" s="3">
        <v>40097</v>
      </c>
      <c r="D229">
        <v>16.3</v>
      </c>
      <c r="F229" s="3">
        <v>40097</v>
      </c>
      <c r="G229">
        <v>16.3</v>
      </c>
      <c r="H229">
        <f t="shared" si="69"/>
        <v>17</v>
      </c>
      <c r="I229">
        <f t="shared" si="59"/>
        <v>0.53125</v>
      </c>
      <c r="K229">
        <f t="shared" si="60"/>
        <v>0.17712525150905434</v>
      </c>
      <c r="M229" s="4">
        <f t="shared" si="61"/>
        <v>491</v>
      </c>
      <c r="N229">
        <f t="shared" si="62"/>
        <v>0.98792756539235416</v>
      </c>
      <c r="O229" s="3">
        <v>40097</v>
      </c>
      <c r="P229">
        <v>0.97099999999999997</v>
      </c>
      <c r="R229" s="3">
        <v>40097</v>
      </c>
      <c r="S229">
        <v>0.97099999999999997</v>
      </c>
      <c r="T229">
        <f t="shared" si="70"/>
        <v>26</v>
      </c>
      <c r="U229">
        <f t="shared" si="63"/>
        <v>0.8125</v>
      </c>
      <c r="W229">
        <f t="shared" si="64"/>
        <v>0.17542756539235416</v>
      </c>
      <c r="Y229" s="4">
        <f t="shared" si="65"/>
        <v>188</v>
      </c>
      <c r="Z229">
        <f t="shared" si="66"/>
        <v>0.3782696177062374</v>
      </c>
      <c r="AA229" s="3">
        <v>40097</v>
      </c>
      <c r="AB229">
        <v>1.2</v>
      </c>
      <c r="AD229" s="3">
        <v>40097</v>
      </c>
      <c r="AE229">
        <v>1.2</v>
      </c>
      <c r="AF229">
        <f t="shared" si="71"/>
        <v>10</v>
      </c>
      <c r="AG229">
        <f t="shared" si="67"/>
        <v>0.3125</v>
      </c>
      <c r="AI229">
        <f t="shared" si="68"/>
        <v>6.5769617706237404E-2</v>
      </c>
    </row>
    <row r="230" spans="1:35" hidden="1" x14ac:dyDescent="0.3">
      <c r="A230">
        <f t="shared" si="57"/>
        <v>245</v>
      </c>
      <c r="B230">
        <f t="shared" si="58"/>
        <v>0.49295774647887325</v>
      </c>
      <c r="C230" s="3">
        <v>40098</v>
      </c>
      <c r="D230">
        <v>17.600000000000001</v>
      </c>
      <c r="F230" s="3">
        <v>40098</v>
      </c>
      <c r="G230">
        <v>17.600000000000001</v>
      </c>
      <c r="H230">
        <f t="shared" si="69"/>
        <v>21</v>
      </c>
      <c r="I230">
        <f t="shared" si="59"/>
        <v>0.65625</v>
      </c>
      <c r="K230">
        <f t="shared" si="60"/>
        <v>0.16329225352112675</v>
      </c>
      <c r="M230" s="4">
        <f t="shared" si="61"/>
        <v>492</v>
      </c>
      <c r="N230">
        <f t="shared" si="62"/>
        <v>0.98993963782696182</v>
      </c>
      <c r="O230" s="3">
        <v>40098</v>
      </c>
      <c r="P230">
        <v>0.98299999999999998</v>
      </c>
      <c r="R230" s="3">
        <v>40098</v>
      </c>
      <c r="S230">
        <v>0.98299999999999998</v>
      </c>
      <c r="T230">
        <f t="shared" si="70"/>
        <v>27</v>
      </c>
      <c r="U230">
        <f t="shared" si="63"/>
        <v>0.84375</v>
      </c>
      <c r="W230">
        <f t="shared" si="64"/>
        <v>0.14618963782696182</v>
      </c>
      <c r="Y230" s="4">
        <f t="shared" si="65"/>
        <v>310</v>
      </c>
      <c r="Z230">
        <f t="shared" si="66"/>
        <v>0.6237424547283702</v>
      </c>
      <c r="AA230" s="3">
        <v>40098</v>
      </c>
      <c r="AB230">
        <v>1.6</v>
      </c>
      <c r="AD230" s="3">
        <v>40098</v>
      </c>
      <c r="AE230">
        <v>1.6</v>
      </c>
      <c r="AF230">
        <f t="shared" si="71"/>
        <v>18</v>
      </c>
      <c r="AG230">
        <f t="shared" si="67"/>
        <v>0.5625</v>
      </c>
      <c r="AI230">
        <f t="shared" si="68"/>
        <v>6.1242454728370199E-2</v>
      </c>
    </row>
    <row r="231" spans="1:35" hidden="1" x14ac:dyDescent="0.3">
      <c r="A231">
        <f t="shared" si="57"/>
        <v>28</v>
      </c>
      <c r="B231">
        <f t="shared" si="58"/>
        <v>5.6338028169014086E-2</v>
      </c>
      <c r="C231" s="3">
        <v>40099</v>
      </c>
      <c r="D231">
        <v>11.7</v>
      </c>
      <c r="F231" s="3">
        <v>40099</v>
      </c>
      <c r="G231">
        <v>11.7</v>
      </c>
      <c r="H231">
        <f t="shared" si="69"/>
        <v>8</v>
      </c>
      <c r="I231">
        <f t="shared" si="59"/>
        <v>0.25</v>
      </c>
      <c r="K231">
        <f t="shared" si="60"/>
        <v>0.19366197183098591</v>
      </c>
      <c r="M231" s="4">
        <f t="shared" si="61"/>
        <v>90</v>
      </c>
      <c r="N231">
        <f t="shared" si="62"/>
        <v>0.18108651911468812</v>
      </c>
      <c r="O231" s="3">
        <v>40099</v>
      </c>
      <c r="P231">
        <v>0.505</v>
      </c>
      <c r="R231" s="3">
        <v>40099</v>
      </c>
      <c r="S231">
        <v>0.505</v>
      </c>
      <c r="T231">
        <f t="shared" si="70"/>
        <v>7</v>
      </c>
      <c r="U231">
        <f t="shared" si="63"/>
        <v>0.21875</v>
      </c>
      <c r="W231">
        <f t="shared" si="64"/>
        <v>3.7663480885311879E-2</v>
      </c>
      <c r="Y231" s="4">
        <f t="shared" si="65"/>
        <v>433</v>
      </c>
      <c r="Z231">
        <f t="shared" si="66"/>
        <v>0.87122736418511071</v>
      </c>
      <c r="AA231" s="3">
        <v>40099</v>
      </c>
      <c r="AB231">
        <v>3.5</v>
      </c>
      <c r="AD231" s="3">
        <v>40099</v>
      </c>
      <c r="AE231">
        <v>3.5</v>
      </c>
      <c r="AF231">
        <f t="shared" si="71"/>
        <v>28</v>
      </c>
      <c r="AG231">
        <f t="shared" si="67"/>
        <v>0.875</v>
      </c>
      <c r="AI231">
        <f t="shared" si="68"/>
        <v>3.7726358148892913E-3</v>
      </c>
    </row>
    <row r="232" spans="1:35" hidden="1" x14ac:dyDescent="0.3">
      <c r="A232">
        <f t="shared" si="57"/>
        <v>2</v>
      </c>
      <c r="B232">
        <f t="shared" si="58"/>
        <v>4.0241448692152921E-3</v>
      </c>
      <c r="C232" s="3">
        <v>40100</v>
      </c>
      <c r="D232">
        <v>9.3000000000000007</v>
      </c>
      <c r="F232" s="3">
        <v>40100</v>
      </c>
      <c r="G232">
        <v>9.3000000000000007</v>
      </c>
      <c r="H232">
        <f t="shared" si="69"/>
        <v>2</v>
      </c>
      <c r="I232">
        <f t="shared" si="59"/>
        <v>6.25E-2</v>
      </c>
      <c r="K232">
        <f t="shared" si="60"/>
        <v>5.847585513078471E-2</v>
      </c>
      <c r="M232" s="4">
        <f t="shared" si="61"/>
        <v>40</v>
      </c>
      <c r="N232">
        <f t="shared" si="62"/>
        <v>8.0482897384305835E-2</v>
      </c>
      <c r="O232" s="3">
        <v>40100</v>
      </c>
      <c r="P232">
        <v>0.41899999999999998</v>
      </c>
      <c r="R232" s="3">
        <v>40100</v>
      </c>
      <c r="S232">
        <v>0.41899999999999998</v>
      </c>
      <c r="T232">
        <f t="shared" si="70"/>
        <v>4</v>
      </c>
      <c r="U232">
        <f t="shared" si="63"/>
        <v>0.125</v>
      </c>
      <c r="W232">
        <f t="shared" si="64"/>
        <v>4.4517102615694165E-2</v>
      </c>
      <c r="Y232" s="4">
        <f t="shared" si="65"/>
        <v>364</v>
      </c>
      <c r="Z232">
        <f t="shared" si="66"/>
        <v>0.73239436619718312</v>
      </c>
      <c r="AA232" s="3">
        <v>40100</v>
      </c>
      <c r="AB232">
        <v>2.1</v>
      </c>
      <c r="AD232" s="3">
        <v>40100</v>
      </c>
      <c r="AE232">
        <v>2.1</v>
      </c>
      <c r="AF232">
        <f t="shared" si="71"/>
        <v>23</v>
      </c>
      <c r="AG232">
        <f t="shared" si="67"/>
        <v>0.71875</v>
      </c>
      <c r="AI232">
        <f t="shared" si="68"/>
        <v>1.3644366197183122E-2</v>
      </c>
    </row>
    <row r="233" spans="1:35" hidden="1" x14ac:dyDescent="0.3">
      <c r="A233">
        <f t="shared" si="57"/>
        <v>12</v>
      </c>
      <c r="B233">
        <f t="shared" si="58"/>
        <v>2.4144869215291749E-2</v>
      </c>
      <c r="C233" s="3">
        <v>40101</v>
      </c>
      <c r="D233">
        <v>10.3</v>
      </c>
      <c r="F233" s="3">
        <v>40101</v>
      </c>
      <c r="G233">
        <v>10.3</v>
      </c>
      <c r="H233">
        <f t="shared" si="69"/>
        <v>6</v>
      </c>
      <c r="I233">
        <f t="shared" si="59"/>
        <v>0.1875</v>
      </c>
      <c r="K233">
        <f t="shared" si="60"/>
        <v>0.16335513078470826</v>
      </c>
      <c r="M233" s="4">
        <f t="shared" si="61"/>
        <v>25</v>
      </c>
      <c r="N233">
        <f t="shared" si="62"/>
        <v>5.030181086519115E-2</v>
      </c>
      <c r="O233" s="3">
        <v>40101</v>
      </c>
      <c r="P233">
        <v>0.39200000000000002</v>
      </c>
      <c r="R233" s="3">
        <v>40101</v>
      </c>
      <c r="S233">
        <v>0.39200000000000002</v>
      </c>
      <c r="T233">
        <f t="shared" si="70"/>
        <v>3</v>
      </c>
      <c r="U233">
        <f t="shared" si="63"/>
        <v>9.375E-2</v>
      </c>
      <c r="W233">
        <f t="shared" si="64"/>
        <v>4.344818913480885E-2</v>
      </c>
      <c r="Y233" s="4">
        <f t="shared" si="65"/>
        <v>343</v>
      </c>
      <c r="Z233">
        <f t="shared" si="66"/>
        <v>0.6901408450704225</v>
      </c>
      <c r="AA233" s="3">
        <v>40101</v>
      </c>
      <c r="AB233">
        <v>1.8</v>
      </c>
      <c r="AD233" s="3">
        <v>40101</v>
      </c>
      <c r="AE233">
        <v>1.8</v>
      </c>
      <c r="AF233">
        <f t="shared" si="71"/>
        <v>21</v>
      </c>
      <c r="AG233">
        <f t="shared" si="67"/>
        <v>0.65625</v>
      </c>
      <c r="AI233">
        <f t="shared" si="68"/>
        <v>3.3890845070422504E-2</v>
      </c>
    </row>
    <row r="234" spans="1:35" hidden="1" x14ac:dyDescent="0.3">
      <c r="A234">
        <f t="shared" si="57"/>
        <v>24</v>
      </c>
      <c r="B234">
        <f t="shared" si="58"/>
        <v>4.8289738430583498E-2</v>
      </c>
      <c r="C234" s="3">
        <v>40102</v>
      </c>
      <c r="D234">
        <v>11.4</v>
      </c>
      <c r="F234" s="3">
        <v>40102</v>
      </c>
      <c r="G234">
        <v>11.4</v>
      </c>
      <c r="H234">
        <f t="shared" si="69"/>
        <v>7</v>
      </c>
      <c r="I234">
        <f t="shared" si="59"/>
        <v>0.21875</v>
      </c>
      <c r="K234">
        <f t="shared" si="60"/>
        <v>0.17046026156941652</v>
      </c>
      <c r="M234" s="4">
        <f t="shared" si="61"/>
        <v>50</v>
      </c>
      <c r="N234">
        <f t="shared" si="62"/>
        <v>0.1006036217303823</v>
      </c>
      <c r="O234" s="3">
        <v>40102</v>
      </c>
      <c r="P234">
        <v>0.437</v>
      </c>
      <c r="R234" s="3">
        <v>40102</v>
      </c>
      <c r="S234">
        <v>0.437</v>
      </c>
      <c r="T234">
        <f t="shared" si="70"/>
        <v>5</v>
      </c>
      <c r="U234">
        <f t="shared" si="63"/>
        <v>0.15625</v>
      </c>
      <c r="W234">
        <f t="shared" si="64"/>
        <v>5.56463782696177E-2</v>
      </c>
      <c r="Y234" s="4">
        <f t="shared" si="65"/>
        <v>405</v>
      </c>
      <c r="Z234">
        <f t="shared" si="66"/>
        <v>0.81488933601609659</v>
      </c>
      <c r="AA234" s="3">
        <v>40102</v>
      </c>
      <c r="AB234">
        <v>2.9</v>
      </c>
      <c r="AD234" s="3">
        <v>40102</v>
      </c>
      <c r="AE234">
        <v>2.9</v>
      </c>
      <c r="AF234">
        <f t="shared" si="71"/>
        <v>27</v>
      </c>
      <c r="AG234">
        <f t="shared" si="67"/>
        <v>0.84375</v>
      </c>
      <c r="AI234">
        <f t="shared" si="68"/>
        <v>2.8860663983903412E-2</v>
      </c>
    </row>
    <row r="235" spans="1:35" hidden="1" x14ac:dyDescent="0.3">
      <c r="A235">
        <f t="shared" si="57"/>
        <v>2</v>
      </c>
      <c r="B235">
        <f t="shared" si="58"/>
        <v>4.0241448692152921E-3</v>
      </c>
      <c r="C235" s="3">
        <v>40103</v>
      </c>
      <c r="D235">
        <v>9.3000000000000007</v>
      </c>
      <c r="F235" s="3">
        <v>40103</v>
      </c>
      <c r="G235">
        <v>9.3000000000000007</v>
      </c>
      <c r="H235">
        <f t="shared" si="69"/>
        <v>2</v>
      </c>
      <c r="I235">
        <f t="shared" si="59"/>
        <v>6.25E-2</v>
      </c>
      <c r="K235">
        <f t="shared" si="60"/>
        <v>5.847585513078471E-2</v>
      </c>
      <c r="M235" s="4">
        <f t="shared" si="61"/>
        <v>404</v>
      </c>
      <c r="N235">
        <f t="shared" si="62"/>
        <v>0.81287726358148893</v>
      </c>
      <c r="O235" s="3">
        <v>40103</v>
      </c>
      <c r="P235">
        <v>0.79200000000000004</v>
      </c>
      <c r="R235" s="3">
        <v>40103</v>
      </c>
      <c r="S235">
        <v>0.79200000000000004</v>
      </c>
      <c r="T235">
        <f t="shared" si="70"/>
        <v>20</v>
      </c>
      <c r="U235">
        <f t="shared" si="63"/>
        <v>0.625</v>
      </c>
      <c r="W235">
        <f t="shared" si="64"/>
        <v>0.18787726358148893</v>
      </c>
      <c r="Y235" s="4">
        <f t="shared" si="65"/>
        <v>281</v>
      </c>
      <c r="Z235">
        <f t="shared" si="66"/>
        <v>0.56539235412474853</v>
      </c>
      <c r="AA235" s="3">
        <v>40103</v>
      </c>
      <c r="AB235">
        <v>1.5</v>
      </c>
      <c r="AD235" s="3">
        <v>40103</v>
      </c>
      <c r="AE235">
        <v>1.5</v>
      </c>
      <c r="AF235">
        <f t="shared" si="71"/>
        <v>15</v>
      </c>
      <c r="AG235">
        <f t="shared" si="67"/>
        <v>0.46875</v>
      </c>
      <c r="AI235">
        <f t="shared" si="68"/>
        <v>9.6642354124748531E-2</v>
      </c>
    </row>
    <row r="236" spans="1:35" hidden="1" x14ac:dyDescent="0.3">
      <c r="A236">
        <f t="shared" si="57"/>
        <v>7</v>
      </c>
      <c r="B236">
        <f t="shared" si="58"/>
        <v>1.4084507042253521E-2</v>
      </c>
      <c r="C236" s="3">
        <v>40104</v>
      </c>
      <c r="D236">
        <v>9.8000000000000007</v>
      </c>
      <c r="F236" s="3">
        <v>40104</v>
      </c>
      <c r="G236">
        <v>9.8000000000000007</v>
      </c>
      <c r="H236">
        <f t="shared" si="69"/>
        <v>4</v>
      </c>
      <c r="I236">
        <f t="shared" si="59"/>
        <v>0.125</v>
      </c>
      <c r="K236">
        <f t="shared" si="60"/>
        <v>0.11091549295774648</v>
      </c>
      <c r="M236" s="4">
        <f t="shared" si="61"/>
        <v>437</v>
      </c>
      <c r="N236">
        <f t="shared" si="62"/>
        <v>0.87927565392354123</v>
      </c>
      <c r="O236" s="3">
        <v>40104</v>
      </c>
      <c r="P236">
        <v>0.85099999999999998</v>
      </c>
      <c r="R236" s="3">
        <v>40104</v>
      </c>
      <c r="S236">
        <v>0.85099999999999998</v>
      </c>
      <c r="T236">
        <f t="shared" si="70"/>
        <v>22</v>
      </c>
      <c r="U236">
        <f t="shared" si="63"/>
        <v>0.6875</v>
      </c>
      <c r="W236">
        <f t="shared" si="64"/>
        <v>0.19177565392354123</v>
      </c>
      <c r="Y236" s="4">
        <f t="shared" si="65"/>
        <v>364</v>
      </c>
      <c r="Z236">
        <f t="shared" si="66"/>
        <v>0.73239436619718312</v>
      </c>
      <c r="AA236" s="3">
        <v>40104</v>
      </c>
      <c r="AB236">
        <v>2.1</v>
      </c>
      <c r="AD236" s="3">
        <v>40104</v>
      </c>
      <c r="AE236">
        <v>2.1</v>
      </c>
      <c r="AF236">
        <f t="shared" si="71"/>
        <v>23</v>
      </c>
      <c r="AG236">
        <f t="shared" si="67"/>
        <v>0.71875</v>
      </c>
      <c r="AI236">
        <f t="shared" si="68"/>
        <v>1.3644366197183122E-2</v>
      </c>
    </row>
    <row r="237" spans="1:35" hidden="1" x14ac:dyDescent="0.3">
      <c r="A237">
        <f t="shared" si="57"/>
        <v>1</v>
      </c>
      <c r="B237">
        <f t="shared" si="58"/>
        <v>2.012072434607646E-3</v>
      </c>
      <c r="C237" s="3">
        <v>40105</v>
      </c>
      <c r="D237">
        <v>8.6</v>
      </c>
      <c r="F237" s="3">
        <v>40105</v>
      </c>
      <c r="G237">
        <v>8.6</v>
      </c>
      <c r="H237">
        <f t="shared" si="69"/>
        <v>1</v>
      </c>
      <c r="I237">
        <f t="shared" si="59"/>
        <v>3.125E-2</v>
      </c>
      <c r="K237">
        <f t="shared" si="60"/>
        <v>2.9237927565392355E-2</v>
      </c>
      <c r="M237" s="4">
        <f t="shared" si="61"/>
        <v>474</v>
      </c>
      <c r="N237">
        <f t="shared" si="62"/>
        <v>0.95372233400402417</v>
      </c>
      <c r="O237" s="3">
        <v>40105</v>
      </c>
      <c r="P237">
        <v>0.91800000000000004</v>
      </c>
      <c r="R237" s="3">
        <v>40105</v>
      </c>
      <c r="S237">
        <v>0.91800000000000004</v>
      </c>
      <c r="T237">
        <f t="shared" si="70"/>
        <v>24</v>
      </c>
      <c r="U237">
        <f t="shared" si="63"/>
        <v>0.75</v>
      </c>
      <c r="W237">
        <f t="shared" si="64"/>
        <v>0.20372233400402417</v>
      </c>
      <c r="Y237" s="4">
        <f t="shared" si="65"/>
        <v>364</v>
      </c>
      <c r="Z237">
        <f t="shared" si="66"/>
        <v>0.73239436619718312</v>
      </c>
      <c r="AA237" s="3">
        <v>40105</v>
      </c>
      <c r="AB237">
        <v>2.1</v>
      </c>
      <c r="AD237" s="3">
        <v>40105</v>
      </c>
      <c r="AE237">
        <v>2.1</v>
      </c>
      <c r="AF237">
        <f t="shared" si="71"/>
        <v>23</v>
      </c>
      <c r="AG237">
        <f t="shared" si="67"/>
        <v>0.71875</v>
      </c>
      <c r="AI237">
        <f t="shared" si="68"/>
        <v>1.3644366197183122E-2</v>
      </c>
    </row>
    <row r="238" spans="1:35" hidden="1" x14ac:dyDescent="0.3">
      <c r="A238">
        <f t="shared" si="57"/>
        <v>10</v>
      </c>
      <c r="B238">
        <f t="shared" si="58"/>
        <v>2.0120724346076459E-2</v>
      </c>
      <c r="C238" s="3">
        <v>40106</v>
      </c>
      <c r="D238">
        <v>10.1</v>
      </c>
      <c r="F238" s="3">
        <v>40106</v>
      </c>
      <c r="G238">
        <v>10.1</v>
      </c>
      <c r="H238">
        <f t="shared" si="69"/>
        <v>5</v>
      </c>
      <c r="I238">
        <f t="shared" si="59"/>
        <v>0.15625</v>
      </c>
      <c r="K238">
        <f t="shared" si="60"/>
        <v>0.13612927565392355</v>
      </c>
      <c r="M238" s="4">
        <f t="shared" si="61"/>
        <v>481</v>
      </c>
      <c r="N238">
        <f t="shared" si="62"/>
        <v>0.96780684104627768</v>
      </c>
      <c r="O238" s="3">
        <v>40106</v>
      </c>
      <c r="P238">
        <v>0.93700000000000006</v>
      </c>
      <c r="R238" s="3">
        <v>40106</v>
      </c>
      <c r="S238">
        <v>0.93700000000000006</v>
      </c>
      <c r="T238">
        <f t="shared" si="70"/>
        <v>25</v>
      </c>
      <c r="U238">
        <f t="shared" si="63"/>
        <v>0.78125</v>
      </c>
      <c r="W238">
        <f t="shared" si="64"/>
        <v>0.18655684104627768</v>
      </c>
      <c r="Y238" s="4">
        <f t="shared" si="65"/>
        <v>188</v>
      </c>
      <c r="Z238">
        <f t="shared" si="66"/>
        <v>0.3782696177062374</v>
      </c>
      <c r="AA238" s="3">
        <v>40106</v>
      </c>
      <c r="AB238">
        <v>1.2</v>
      </c>
      <c r="AD238" s="3">
        <v>40106</v>
      </c>
      <c r="AE238">
        <v>1.2</v>
      </c>
      <c r="AF238">
        <f t="shared" si="71"/>
        <v>10</v>
      </c>
      <c r="AG238">
        <f t="shared" si="67"/>
        <v>0.3125</v>
      </c>
      <c r="AI238">
        <f t="shared" si="68"/>
        <v>6.5769617706237404E-2</v>
      </c>
    </row>
    <row r="239" spans="1:35" hidden="1" x14ac:dyDescent="0.3">
      <c r="A239">
        <f t="shared" si="57"/>
        <v>46</v>
      </c>
      <c r="B239">
        <f t="shared" si="58"/>
        <v>9.2555331991951706E-2</v>
      </c>
      <c r="C239" s="3">
        <v>40107</v>
      </c>
      <c r="D239">
        <v>12.4</v>
      </c>
      <c r="F239" s="3">
        <v>40107</v>
      </c>
      <c r="G239">
        <v>12.4</v>
      </c>
      <c r="H239">
        <f t="shared" si="69"/>
        <v>10</v>
      </c>
      <c r="I239">
        <f t="shared" si="59"/>
        <v>0.3125</v>
      </c>
      <c r="K239">
        <f t="shared" si="60"/>
        <v>0.21994466800804829</v>
      </c>
      <c r="M239" s="4">
        <f t="shared" si="61"/>
        <v>439</v>
      </c>
      <c r="N239">
        <f t="shared" si="62"/>
        <v>0.88329979879275655</v>
      </c>
      <c r="O239" s="3">
        <v>40107</v>
      </c>
      <c r="P239">
        <v>0.85399999999999998</v>
      </c>
      <c r="R239" s="3">
        <v>40107</v>
      </c>
      <c r="S239">
        <v>0.85399999999999998</v>
      </c>
      <c r="T239">
        <f t="shared" si="70"/>
        <v>23</v>
      </c>
      <c r="U239">
        <f t="shared" si="63"/>
        <v>0.71875</v>
      </c>
      <c r="W239">
        <f t="shared" si="64"/>
        <v>0.16454979879275655</v>
      </c>
      <c r="Y239" s="4">
        <f t="shared" si="65"/>
        <v>162</v>
      </c>
      <c r="Z239">
        <f t="shared" si="66"/>
        <v>0.32595573440643866</v>
      </c>
      <c r="AA239" s="3">
        <v>40107</v>
      </c>
      <c r="AB239">
        <v>1.1000000000000001</v>
      </c>
      <c r="AD239" s="3">
        <v>40107</v>
      </c>
      <c r="AE239">
        <v>1.1000000000000001</v>
      </c>
      <c r="AF239">
        <f t="shared" si="71"/>
        <v>7</v>
      </c>
      <c r="AG239">
        <f t="shared" si="67"/>
        <v>0.21875</v>
      </c>
      <c r="AI239">
        <f t="shared" si="68"/>
        <v>0.10720573440643866</v>
      </c>
    </row>
    <row r="240" spans="1:35" hidden="1" x14ac:dyDescent="0.3">
      <c r="A240">
        <f t="shared" si="57"/>
        <v>71</v>
      </c>
      <c r="B240">
        <f t="shared" si="58"/>
        <v>0.14285714285714285</v>
      </c>
      <c r="C240" s="3">
        <v>40108</v>
      </c>
      <c r="D240">
        <v>13.6</v>
      </c>
      <c r="F240" s="3">
        <v>40108</v>
      </c>
      <c r="G240">
        <v>13.6</v>
      </c>
      <c r="H240">
        <f t="shared" si="69"/>
        <v>12</v>
      </c>
      <c r="I240">
        <f t="shared" si="59"/>
        <v>0.375</v>
      </c>
      <c r="K240">
        <f t="shared" si="60"/>
        <v>0.23214285714285715</v>
      </c>
      <c r="M240" s="4">
        <f t="shared" si="61"/>
        <v>494</v>
      </c>
      <c r="N240">
        <f t="shared" si="62"/>
        <v>0.99396378269617702</v>
      </c>
      <c r="O240" s="3">
        <v>40108</v>
      </c>
      <c r="P240">
        <v>0.99</v>
      </c>
      <c r="R240" s="3">
        <v>40108</v>
      </c>
      <c r="S240">
        <v>0.99</v>
      </c>
      <c r="T240">
        <f t="shared" si="70"/>
        <v>29</v>
      </c>
      <c r="U240">
        <f t="shared" si="63"/>
        <v>0.90625</v>
      </c>
      <c r="W240">
        <f t="shared" si="64"/>
        <v>8.7713782696177023E-2</v>
      </c>
      <c r="Y240" s="4">
        <f t="shared" si="65"/>
        <v>332</v>
      </c>
      <c r="Z240">
        <f t="shared" si="66"/>
        <v>0.66800804828973848</v>
      </c>
      <c r="AA240" s="3">
        <v>40108</v>
      </c>
      <c r="AB240">
        <v>1.7</v>
      </c>
      <c r="AD240" s="3">
        <v>40108</v>
      </c>
      <c r="AE240">
        <v>1.7</v>
      </c>
      <c r="AF240">
        <f t="shared" si="71"/>
        <v>20</v>
      </c>
      <c r="AG240">
        <f t="shared" si="67"/>
        <v>0.625</v>
      </c>
      <c r="AI240">
        <f t="shared" si="68"/>
        <v>4.3008048289738476E-2</v>
      </c>
    </row>
    <row r="241" spans="1:36" hidden="1" x14ac:dyDescent="0.3">
      <c r="A241">
        <f t="shared" si="57"/>
        <v>160</v>
      </c>
      <c r="B241">
        <f t="shared" si="58"/>
        <v>0.32193158953722334</v>
      </c>
      <c r="C241" s="3">
        <v>40109</v>
      </c>
      <c r="D241">
        <v>15.9</v>
      </c>
      <c r="F241" s="3">
        <v>40109</v>
      </c>
      <c r="G241">
        <v>15.9</v>
      </c>
      <c r="H241">
        <f t="shared" si="69"/>
        <v>15</v>
      </c>
      <c r="I241">
        <f t="shared" si="59"/>
        <v>0.46875</v>
      </c>
      <c r="K241">
        <f t="shared" si="60"/>
        <v>0.14681841046277666</v>
      </c>
      <c r="M241" s="4">
        <f t="shared" si="61"/>
        <v>495</v>
      </c>
      <c r="N241">
        <f t="shared" si="62"/>
        <v>0.99597585513078468</v>
      </c>
      <c r="O241" s="3">
        <v>40109</v>
      </c>
      <c r="P241">
        <v>0.996</v>
      </c>
      <c r="R241" s="3">
        <v>40109</v>
      </c>
      <c r="S241">
        <v>0.996</v>
      </c>
      <c r="T241">
        <f t="shared" si="70"/>
        <v>30</v>
      </c>
      <c r="U241">
        <f t="shared" si="63"/>
        <v>0.9375</v>
      </c>
      <c r="W241">
        <f t="shared" si="64"/>
        <v>5.8475855130784682E-2</v>
      </c>
      <c r="Y241" s="4">
        <f t="shared" si="65"/>
        <v>281</v>
      </c>
      <c r="Z241">
        <f t="shared" si="66"/>
        <v>0.56539235412474853</v>
      </c>
      <c r="AA241" s="3">
        <v>40109</v>
      </c>
      <c r="AB241">
        <v>1.5</v>
      </c>
      <c r="AD241" s="3">
        <v>40109</v>
      </c>
      <c r="AE241">
        <v>1.5</v>
      </c>
      <c r="AF241">
        <f t="shared" si="71"/>
        <v>15</v>
      </c>
      <c r="AG241">
        <f t="shared" si="67"/>
        <v>0.46875</v>
      </c>
      <c r="AI241">
        <f t="shared" si="68"/>
        <v>9.6642354124748531E-2</v>
      </c>
    </row>
    <row r="242" spans="1:36" hidden="1" x14ac:dyDescent="0.3">
      <c r="A242">
        <f t="shared" si="57"/>
        <v>119</v>
      </c>
      <c r="B242">
        <f t="shared" si="58"/>
        <v>0.23943661971830985</v>
      </c>
      <c r="C242" s="3">
        <v>40110</v>
      </c>
      <c r="D242">
        <v>15.1</v>
      </c>
      <c r="F242" s="3">
        <v>40110</v>
      </c>
      <c r="G242">
        <v>15.1</v>
      </c>
      <c r="H242">
        <f t="shared" si="69"/>
        <v>14</v>
      </c>
      <c r="I242">
        <f t="shared" si="59"/>
        <v>0.4375</v>
      </c>
      <c r="K242">
        <f t="shared" si="60"/>
        <v>0.19806338028169015</v>
      </c>
      <c r="M242" s="4">
        <f t="shared" si="61"/>
        <v>493</v>
      </c>
      <c r="N242">
        <f t="shared" si="62"/>
        <v>0.99195171026156936</v>
      </c>
      <c r="O242" s="3">
        <v>40110</v>
      </c>
      <c r="P242">
        <v>0.98699999999999999</v>
      </c>
      <c r="R242" s="3">
        <v>40110</v>
      </c>
      <c r="S242">
        <v>0.98699999999999999</v>
      </c>
      <c r="T242">
        <f t="shared" si="70"/>
        <v>28</v>
      </c>
      <c r="U242">
        <f t="shared" si="63"/>
        <v>0.875</v>
      </c>
      <c r="W242">
        <f t="shared" si="64"/>
        <v>0.11695171026156936</v>
      </c>
      <c r="Y242" s="4">
        <f t="shared" si="65"/>
        <v>129</v>
      </c>
      <c r="Z242">
        <f t="shared" si="66"/>
        <v>0.2595573440643863</v>
      </c>
      <c r="AA242" s="3">
        <v>40110</v>
      </c>
      <c r="AB242">
        <v>1</v>
      </c>
      <c r="AD242" s="3">
        <v>40110</v>
      </c>
      <c r="AE242">
        <v>1</v>
      </c>
      <c r="AF242">
        <f t="shared" si="71"/>
        <v>3</v>
      </c>
      <c r="AG242">
        <f t="shared" si="67"/>
        <v>9.375E-2</v>
      </c>
      <c r="AI242">
        <f t="shared" si="68"/>
        <v>0.1658073440643863</v>
      </c>
    </row>
    <row r="243" spans="1:36" hidden="1" x14ac:dyDescent="0.3">
      <c r="A243">
        <f t="shared" si="57"/>
        <v>245</v>
      </c>
      <c r="B243">
        <f t="shared" si="58"/>
        <v>0.49295774647887325</v>
      </c>
      <c r="C243" s="3">
        <v>40111</v>
      </c>
      <c r="D243">
        <v>17.600000000000001</v>
      </c>
      <c r="F243" s="3">
        <v>40111</v>
      </c>
      <c r="G243">
        <v>17.600000000000001</v>
      </c>
      <c r="H243">
        <f t="shared" si="69"/>
        <v>21</v>
      </c>
      <c r="I243">
        <f t="shared" si="59"/>
        <v>0.65625</v>
      </c>
      <c r="K243">
        <f t="shared" si="60"/>
        <v>0.16329225352112675</v>
      </c>
      <c r="M243" s="4">
        <f t="shared" si="61"/>
        <v>410</v>
      </c>
      <c r="N243">
        <f t="shared" si="62"/>
        <v>0.82494969818913477</v>
      </c>
      <c r="O243" s="3">
        <v>40111</v>
      </c>
      <c r="P243">
        <v>0.80100000000000005</v>
      </c>
      <c r="R243" s="3">
        <v>40111</v>
      </c>
      <c r="S243">
        <v>0.80100000000000005</v>
      </c>
      <c r="T243">
        <f t="shared" si="70"/>
        <v>21</v>
      </c>
      <c r="U243">
        <f t="shared" si="63"/>
        <v>0.65625</v>
      </c>
      <c r="W243">
        <f t="shared" si="64"/>
        <v>0.16869969818913477</v>
      </c>
      <c r="Y243" s="4">
        <f t="shared" si="65"/>
        <v>252</v>
      </c>
      <c r="Z243">
        <f t="shared" si="66"/>
        <v>0.50704225352112675</v>
      </c>
      <c r="AA243" s="3">
        <v>40111</v>
      </c>
      <c r="AB243">
        <v>1.4</v>
      </c>
      <c r="AD243" s="3">
        <v>40111</v>
      </c>
      <c r="AE243">
        <v>1.4</v>
      </c>
      <c r="AF243">
        <f t="shared" si="71"/>
        <v>14</v>
      </c>
      <c r="AG243">
        <f t="shared" si="67"/>
        <v>0.4375</v>
      </c>
      <c r="AI243">
        <f t="shared" si="68"/>
        <v>6.9542253521126751E-2</v>
      </c>
    </row>
    <row r="244" spans="1:36" hidden="1" x14ac:dyDescent="0.3">
      <c r="A244">
        <f t="shared" si="57"/>
        <v>245</v>
      </c>
      <c r="B244">
        <f t="shared" si="58"/>
        <v>0.49295774647887325</v>
      </c>
      <c r="C244" s="3">
        <v>40112</v>
      </c>
      <c r="D244">
        <v>17.600000000000001</v>
      </c>
      <c r="F244" s="3">
        <v>40112</v>
      </c>
      <c r="G244">
        <v>17.600000000000001</v>
      </c>
      <c r="H244">
        <f t="shared" si="69"/>
        <v>21</v>
      </c>
      <c r="I244">
        <f t="shared" si="59"/>
        <v>0.65625</v>
      </c>
      <c r="K244">
        <f t="shared" si="60"/>
        <v>0.16329225352112675</v>
      </c>
      <c r="M244" s="4">
        <f t="shared" si="61"/>
        <v>388</v>
      </c>
      <c r="N244">
        <f t="shared" si="62"/>
        <v>0.78068410462776661</v>
      </c>
      <c r="O244" s="3">
        <v>40112</v>
      </c>
      <c r="P244">
        <v>0.76800000000000002</v>
      </c>
      <c r="R244" s="3">
        <v>40112</v>
      </c>
      <c r="S244">
        <v>0.76800000000000002</v>
      </c>
      <c r="T244">
        <f t="shared" si="70"/>
        <v>19</v>
      </c>
      <c r="U244">
        <f t="shared" si="63"/>
        <v>0.59375</v>
      </c>
      <c r="W244">
        <f t="shared" si="64"/>
        <v>0.18693410462776661</v>
      </c>
      <c r="Y244" s="4">
        <f t="shared" si="65"/>
        <v>111</v>
      </c>
      <c r="Z244">
        <f t="shared" si="66"/>
        <v>0.22334004024144868</v>
      </c>
      <c r="AA244" s="3">
        <v>40112</v>
      </c>
      <c r="AB244">
        <v>0.9</v>
      </c>
      <c r="AD244" s="3">
        <v>40112</v>
      </c>
      <c r="AE244">
        <v>0.9</v>
      </c>
      <c r="AF244">
        <f t="shared" si="71"/>
        <v>2</v>
      </c>
      <c r="AG244">
        <f t="shared" si="67"/>
        <v>6.25E-2</v>
      </c>
      <c r="AI244">
        <f t="shared" si="68"/>
        <v>0.16084004024144868</v>
      </c>
    </row>
    <row r="245" spans="1:36" hidden="1" x14ac:dyDescent="0.3">
      <c r="A245">
        <f t="shared" si="57"/>
        <v>287</v>
      </c>
      <c r="B245">
        <f t="shared" si="58"/>
        <v>0.57746478873239437</v>
      </c>
      <c r="C245" s="3">
        <v>40113</v>
      </c>
      <c r="D245">
        <v>18.100000000000001</v>
      </c>
      <c r="F245" s="3">
        <v>40113</v>
      </c>
      <c r="G245">
        <v>18.100000000000001</v>
      </c>
      <c r="H245">
        <f t="shared" si="69"/>
        <v>24</v>
      </c>
      <c r="I245">
        <f t="shared" si="59"/>
        <v>0.75</v>
      </c>
      <c r="K245">
        <f t="shared" si="60"/>
        <v>0.17253521126760563</v>
      </c>
      <c r="M245" s="4">
        <f t="shared" si="61"/>
        <v>220</v>
      </c>
      <c r="N245">
        <f t="shared" si="62"/>
        <v>0.44265593561368211</v>
      </c>
      <c r="O245" s="3">
        <v>40113</v>
      </c>
      <c r="P245">
        <v>0.627</v>
      </c>
      <c r="R245" s="3">
        <v>40113</v>
      </c>
      <c r="S245">
        <v>0.627</v>
      </c>
      <c r="T245">
        <f t="shared" si="70"/>
        <v>9</v>
      </c>
      <c r="U245">
        <f t="shared" si="63"/>
        <v>0.28125</v>
      </c>
      <c r="W245">
        <f t="shared" si="64"/>
        <v>0.16140593561368211</v>
      </c>
      <c r="Y245" s="4">
        <f t="shared" si="65"/>
        <v>386</v>
      </c>
      <c r="Z245">
        <f t="shared" si="66"/>
        <v>0.77665995975855129</v>
      </c>
      <c r="AA245" s="3">
        <v>40113</v>
      </c>
      <c r="AB245">
        <v>2.5</v>
      </c>
      <c r="AD245" s="3">
        <v>40113</v>
      </c>
      <c r="AE245">
        <v>2.5</v>
      </c>
      <c r="AF245">
        <f t="shared" si="71"/>
        <v>26</v>
      </c>
      <c r="AG245">
        <f t="shared" si="67"/>
        <v>0.8125</v>
      </c>
      <c r="AI245">
        <f t="shared" si="68"/>
        <v>3.5840040241448712E-2</v>
      </c>
    </row>
    <row r="246" spans="1:36" hidden="1" x14ac:dyDescent="0.3">
      <c r="A246">
        <f t="shared" si="57"/>
        <v>170</v>
      </c>
      <c r="B246">
        <f t="shared" si="58"/>
        <v>0.34205231388329982</v>
      </c>
      <c r="C246" s="3">
        <v>40114</v>
      </c>
      <c r="D246">
        <v>16.2</v>
      </c>
      <c r="F246" s="3">
        <v>40114</v>
      </c>
      <c r="G246">
        <v>16.2</v>
      </c>
      <c r="H246">
        <f t="shared" si="69"/>
        <v>16</v>
      </c>
      <c r="I246">
        <f t="shared" si="59"/>
        <v>0.5</v>
      </c>
      <c r="K246">
        <f t="shared" si="60"/>
        <v>0.15794768611670018</v>
      </c>
      <c r="M246" s="4">
        <f t="shared" si="61"/>
        <v>75</v>
      </c>
      <c r="N246">
        <f t="shared" si="62"/>
        <v>0.15090543259557343</v>
      </c>
      <c r="O246" s="3">
        <v>40114</v>
      </c>
      <c r="P246">
        <v>0.48399999999999999</v>
      </c>
      <c r="R246" s="3">
        <v>40114</v>
      </c>
      <c r="S246">
        <v>0.48399999999999999</v>
      </c>
      <c r="T246">
        <f t="shared" si="70"/>
        <v>6</v>
      </c>
      <c r="U246">
        <f t="shared" si="63"/>
        <v>0.1875</v>
      </c>
      <c r="W246">
        <f t="shared" si="64"/>
        <v>3.659456740442657E-2</v>
      </c>
      <c r="Y246" s="4">
        <f t="shared" si="65"/>
        <v>358</v>
      </c>
      <c r="Z246">
        <f t="shared" si="66"/>
        <v>0.72032193158953728</v>
      </c>
      <c r="AA246" s="3">
        <v>40114</v>
      </c>
      <c r="AB246">
        <v>2</v>
      </c>
      <c r="AD246" s="3">
        <v>40114</v>
      </c>
      <c r="AE246">
        <v>2</v>
      </c>
      <c r="AF246">
        <f t="shared" si="71"/>
        <v>22</v>
      </c>
      <c r="AG246">
        <f t="shared" si="67"/>
        <v>0.6875</v>
      </c>
      <c r="AI246">
        <f t="shared" si="68"/>
        <v>3.2821931589537279E-2</v>
      </c>
    </row>
    <row r="247" spans="1:36" hidden="1" x14ac:dyDescent="0.3">
      <c r="A247">
        <f t="shared" si="57"/>
        <v>60</v>
      </c>
      <c r="B247">
        <f t="shared" si="58"/>
        <v>0.12072434607645875</v>
      </c>
      <c r="C247" s="3">
        <v>40115</v>
      </c>
      <c r="D247">
        <v>13.1</v>
      </c>
      <c r="F247" s="3">
        <v>40115</v>
      </c>
      <c r="G247">
        <v>13.1</v>
      </c>
      <c r="H247">
        <f t="shared" si="69"/>
        <v>11</v>
      </c>
      <c r="I247">
        <f t="shared" si="59"/>
        <v>0.34375</v>
      </c>
      <c r="K247">
        <f t="shared" si="60"/>
        <v>0.22302565392354123</v>
      </c>
      <c r="M247" s="4">
        <f t="shared" si="61"/>
        <v>281</v>
      </c>
      <c r="N247">
        <f t="shared" si="62"/>
        <v>0.56539235412474853</v>
      </c>
      <c r="O247" s="3">
        <v>40115</v>
      </c>
      <c r="P247">
        <v>0.67500000000000004</v>
      </c>
      <c r="R247" s="3">
        <v>40115</v>
      </c>
      <c r="S247">
        <v>0.67500000000000004</v>
      </c>
      <c r="T247">
        <f t="shared" si="70"/>
        <v>10</v>
      </c>
      <c r="U247">
        <f t="shared" si="63"/>
        <v>0.3125</v>
      </c>
      <c r="W247">
        <f t="shared" si="64"/>
        <v>0.25289235412474853</v>
      </c>
      <c r="Y247" s="4">
        <f t="shared" si="65"/>
        <v>162</v>
      </c>
      <c r="Z247">
        <f t="shared" si="66"/>
        <v>0.32595573440643866</v>
      </c>
      <c r="AA247" s="3">
        <v>40115</v>
      </c>
      <c r="AB247">
        <v>1.1000000000000001</v>
      </c>
      <c r="AD247" s="3">
        <v>40115</v>
      </c>
      <c r="AE247">
        <v>1.1000000000000001</v>
      </c>
      <c r="AF247">
        <f t="shared" si="71"/>
        <v>7</v>
      </c>
      <c r="AG247">
        <f t="shared" si="67"/>
        <v>0.21875</v>
      </c>
      <c r="AI247">
        <f t="shared" si="68"/>
        <v>0.10720573440643866</v>
      </c>
    </row>
    <row r="248" spans="1:36" hidden="1" x14ac:dyDescent="0.3">
      <c r="A248">
        <f t="shared" si="57"/>
        <v>113</v>
      </c>
      <c r="B248">
        <f t="shared" si="58"/>
        <v>0.22736418511066397</v>
      </c>
      <c r="C248" s="3">
        <v>40116</v>
      </c>
      <c r="D248">
        <v>14.8</v>
      </c>
      <c r="F248" s="3">
        <v>40116</v>
      </c>
      <c r="G248">
        <v>14.8</v>
      </c>
      <c r="H248">
        <f t="shared" si="69"/>
        <v>13</v>
      </c>
      <c r="I248">
        <f t="shared" si="59"/>
        <v>0.40625</v>
      </c>
      <c r="K248">
        <f t="shared" si="60"/>
        <v>0.17888581488933603</v>
      </c>
      <c r="M248" s="4">
        <f t="shared" si="61"/>
        <v>22</v>
      </c>
      <c r="N248">
        <f t="shared" si="62"/>
        <v>4.4265593561368208E-2</v>
      </c>
      <c r="O248" s="3">
        <v>40116</v>
      </c>
      <c r="P248">
        <v>0.38900000000000001</v>
      </c>
      <c r="R248" s="3">
        <v>40116</v>
      </c>
      <c r="S248">
        <v>0.38900000000000001</v>
      </c>
      <c r="T248">
        <f t="shared" si="70"/>
        <v>2</v>
      </c>
      <c r="U248">
        <f t="shared" si="63"/>
        <v>6.25E-2</v>
      </c>
      <c r="W248">
        <f t="shared" si="64"/>
        <v>1.8234406438631792E-2</v>
      </c>
      <c r="Y248" s="4">
        <f t="shared" si="65"/>
        <v>478</v>
      </c>
      <c r="Z248">
        <f t="shared" si="66"/>
        <v>0.9617706237424547</v>
      </c>
      <c r="AA248" s="3">
        <v>40116</v>
      </c>
      <c r="AB248">
        <v>4.4000000000000004</v>
      </c>
      <c r="AD248" s="3">
        <v>40116</v>
      </c>
      <c r="AE248">
        <v>4.4000000000000004</v>
      </c>
      <c r="AF248">
        <f t="shared" si="71"/>
        <v>30</v>
      </c>
      <c r="AG248">
        <f t="shared" si="67"/>
        <v>0.9375</v>
      </c>
      <c r="AI248">
        <f t="shared" si="68"/>
        <v>2.42706237424547E-2</v>
      </c>
    </row>
    <row r="249" spans="1:36" x14ac:dyDescent="0.3">
      <c r="A249" s="1">
        <f t="shared" si="57"/>
        <v>41</v>
      </c>
      <c r="B249" s="1">
        <f t="shared" si="58"/>
        <v>8.249496981891348E-2</v>
      </c>
      <c r="C249" s="5">
        <v>40117</v>
      </c>
      <c r="D249" s="1">
        <v>12.3</v>
      </c>
      <c r="E249" s="1"/>
      <c r="F249" s="5">
        <v>40117</v>
      </c>
      <c r="G249" s="1">
        <v>12.3</v>
      </c>
      <c r="H249" s="1">
        <f t="shared" si="69"/>
        <v>9</v>
      </c>
      <c r="I249" s="1">
        <f t="shared" si="59"/>
        <v>0.28125</v>
      </c>
      <c r="J249" s="1"/>
      <c r="K249" s="1">
        <f t="shared" si="60"/>
        <v>0.19875503018108653</v>
      </c>
      <c r="L249" s="1">
        <f>SUM(K219:K249)</f>
        <v>4.1084004024144871</v>
      </c>
      <c r="M249" s="2">
        <f t="shared" si="61"/>
        <v>17</v>
      </c>
      <c r="N249" s="1">
        <f t="shared" si="62"/>
        <v>3.4205231388329982E-2</v>
      </c>
      <c r="O249" s="5">
        <v>40117</v>
      </c>
      <c r="P249" s="1">
        <v>0.36199999999999999</v>
      </c>
      <c r="Q249" s="1"/>
      <c r="R249" s="5">
        <v>40117</v>
      </c>
      <c r="S249" s="1">
        <v>0.36199999999999999</v>
      </c>
      <c r="T249" s="1">
        <f t="shared" si="70"/>
        <v>1</v>
      </c>
      <c r="U249" s="1">
        <f t="shared" si="63"/>
        <v>3.125E-2</v>
      </c>
      <c r="V249" s="1"/>
      <c r="W249" s="1">
        <f t="shared" si="64"/>
        <v>2.9552313883299819E-3</v>
      </c>
      <c r="X249" s="1">
        <f>SUM(W219:W249)</f>
        <v>4.6482645875251505</v>
      </c>
      <c r="Y249" s="2">
        <f t="shared" si="65"/>
        <v>483</v>
      </c>
      <c r="Z249" s="1">
        <f t="shared" si="66"/>
        <v>0.971830985915493</v>
      </c>
      <c r="AA249" s="5">
        <v>40117</v>
      </c>
      <c r="AB249" s="1">
        <v>4.5999999999999996</v>
      </c>
      <c r="AC249" s="1"/>
      <c r="AD249" s="5">
        <v>40117</v>
      </c>
      <c r="AE249" s="1">
        <v>4.5999999999999996</v>
      </c>
      <c r="AF249" s="1">
        <f t="shared" si="71"/>
        <v>31</v>
      </c>
      <c r="AG249" s="1">
        <f t="shared" si="67"/>
        <v>0.96875</v>
      </c>
      <c r="AH249" s="1"/>
      <c r="AI249" s="1">
        <f t="shared" si="68"/>
        <v>3.0809859154929953E-3</v>
      </c>
      <c r="AJ249" s="1">
        <f>SUM(AI219:AI249)</f>
        <v>2.3131916498993963</v>
      </c>
    </row>
    <row r="250" spans="1:36" hidden="1" x14ac:dyDescent="0.3">
      <c r="A250">
        <f t="shared" si="57"/>
        <v>413</v>
      </c>
      <c r="B250">
        <f t="shared" si="58"/>
        <v>0.83098591549295775</v>
      </c>
      <c r="C250" s="3">
        <v>40452</v>
      </c>
      <c r="D250">
        <v>20</v>
      </c>
      <c r="F250" s="3">
        <v>40452</v>
      </c>
      <c r="G250">
        <v>20</v>
      </c>
      <c r="H250">
        <f>_xlfn.RANK.EQ(G250,$G$250:$G$280,1)</f>
        <v>31</v>
      </c>
      <c r="I250">
        <f t="shared" si="59"/>
        <v>0.96875</v>
      </c>
      <c r="K250">
        <f t="shared" si="60"/>
        <v>0.13776408450704225</v>
      </c>
      <c r="M250" s="4">
        <f t="shared" si="61"/>
        <v>106</v>
      </c>
      <c r="N250">
        <f t="shared" si="62"/>
        <v>0.21327967806841047</v>
      </c>
      <c r="O250" s="3">
        <v>40452</v>
      </c>
      <c r="P250">
        <v>0.52600000000000002</v>
      </c>
      <c r="R250" s="3">
        <v>40452</v>
      </c>
      <c r="S250">
        <v>0.52600000000000002</v>
      </c>
      <c r="T250">
        <f>_xlfn.RANK.EQ(S250,$S$250:$S$280,1)</f>
        <v>1</v>
      </c>
      <c r="U250">
        <f t="shared" si="63"/>
        <v>3.125E-2</v>
      </c>
      <c r="W250">
        <f t="shared" si="64"/>
        <v>0.18202967806841047</v>
      </c>
      <c r="Y250" s="4">
        <f t="shared" si="65"/>
        <v>420</v>
      </c>
      <c r="Z250">
        <f t="shared" si="66"/>
        <v>0.84507042253521125</v>
      </c>
      <c r="AA250" s="3">
        <v>40452</v>
      </c>
      <c r="AB250">
        <v>3.3</v>
      </c>
      <c r="AD250" s="3">
        <v>40452</v>
      </c>
      <c r="AE250">
        <v>3.3</v>
      </c>
      <c r="AF250">
        <f>_xlfn.RANK.EQ(AE250,$AE$250:$AE$280,1)</f>
        <v>1</v>
      </c>
      <c r="AG250">
        <f t="shared" si="67"/>
        <v>3.125E-2</v>
      </c>
      <c r="AI250">
        <f t="shared" si="68"/>
        <v>0.81382042253521125</v>
      </c>
    </row>
    <row r="251" spans="1:36" hidden="1" x14ac:dyDescent="0.3">
      <c r="A251">
        <f t="shared" si="57"/>
        <v>406</v>
      </c>
      <c r="B251">
        <f t="shared" si="58"/>
        <v>0.81690140845070425</v>
      </c>
      <c r="C251" s="3">
        <v>40453</v>
      </c>
      <c r="D251">
        <v>19.899999999999999</v>
      </c>
      <c r="F251" s="3">
        <v>40453</v>
      </c>
      <c r="G251">
        <v>19.899999999999999</v>
      </c>
      <c r="H251">
        <f t="shared" ref="H251:H280" si="72">_xlfn.RANK.EQ(G251,$G$250:$G$280,1)</f>
        <v>30</v>
      </c>
      <c r="I251">
        <f t="shared" si="59"/>
        <v>0.9375</v>
      </c>
      <c r="K251">
        <f t="shared" si="60"/>
        <v>0.12059859154929575</v>
      </c>
      <c r="M251" s="4">
        <f t="shared" si="61"/>
        <v>111</v>
      </c>
      <c r="N251">
        <f t="shared" si="62"/>
        <v>0.22334004024144868</v>
      </c>
      <c r="O251" s="3">
        <v>40453</v>
      </c>
      <c r="P251">
        <v>0.53100000000000003</v>
      </c>
      <c r="R251" s="3">
        <v>40453</v>
      </c>
      <c r="S251">
        <v>0.53100000000000003</v>
      </c>
      <c r="T251">
        <f t="shared" ref="T251:T280" si="73">_xlfn.RANK.EQ(S251,$S$250:$S$280,1)</f>
        <v>2</v>
      </c>
      <c r="U251">
        <f t="shared" si="63"/>
        <v>6.25E-2</v>
      </c>
      <c r="W251">
        <f t="shared" si="64"/>
        <v>0.16084004024144868</v>
      </c>
      <c r="Y251" s="4">
        <f t="shared" si="65"/>
        <v>424</v>
      </c>
      <c r="Z251">
        <f t="shared" si="66"/>
        <v>0.85311871227364189</v>
      </c>
      <c r="AA251" s="3">
        <v>40453</v>
      </c>
      <c r="AB251">
        <v>3.4</v>
      </c>
      <c r="AD251" s="3">
        <v>40453</v>
      </c>
      <c r="AE251">
        <v>3.4</v>
      </c>
      <c r="AF251">
        <f t="shared" ref="AF251:AF280" si="74">_xlfn.RANK.EQ(AE251,$AE$250:$AE$280,1)</f>
        <v>2</v>
      </c>
      <c r="AG251">
        <f t="shared" si="67"/>
        <v>6.25E-2</v>
      </c>
      <c r="AI251">
        <f t="shared" si="68"/>
        <v>0.79061871227364189</v>
      </c>
    </row>
    <row r="252" spans="1:36" hidden="1" x14ac:dyDescent="0.3">
      <c r="A252">
        <f t="shared" si="57"/>
        <v>399</v>
      </c>
      <c r="B252">
        <f t="shared" si="58"/>
        <v>0.80281690140845074</v>
      </c>
      <c r="C252" s="3">
        <v>40454</v>
      </c>
      <c r="D252">
        <v>19.8</v>
      </c>
      <c r="F252" s="3">
        <v>40454</v>
      </c>
      <c r="G252">
        <v>19.8</v>
      </c>
      <c r="H252">
        <f t="shared" si="72"/>
        <v>28</v>
      </c>
      <c r="I252">
        <f t="shared" si="59"/>
        <v>0.875</v>
      </c>
      <c r="K252">
        <f t="shared" si="60"/>
        <v>7.2183098591549255E-2</v>
      </c>
      <c r="M252" s="4">
        <f t="shared" si="61"/>
        <v>115</v>
      </c>
      <c r="N252">
        <f t="shared" si="62"/>
        <v>0.23138832997987926</v>
      </c>
      <c r="O252" s="3">
        <v>40454</v>
      </c>
      <c r="P252">
        <v>0.53700000000000003</v>
      </c>
      <c r="R252" s="3">
        <v>40454</v>
      </c>
      <c r="S252">
        <v>0.53700000000000003</v>
      </c>
      <c r="T252">
        <f t="shared" si="73"/>
        <v>3</v>
      </c>
      <c r="U252">
        <f t="shared" si="63"/>
        <v>9.375E-2</v>
      </c>
      <c r="W252">
        <f t="shared" si="64"/>
        <v>0.13763832997987926</v>
      </c>
      <c r="Y252" s="4">
        <f t="shared" si="65"/>
        <v>424</v>
      </c>
      <c r="Z252">
        <f t="shared" si="66"/>
        <v>0.85311871227364189</v>
      </c>
      <c r="AA252" s="3">
        <v>40454</v>
      </c>
      <c r="AB252">
        <v>3.4</v>
      </c>
      <c r="AD252" s="3">
        <v>40454</v>
      </c>
      <c r="AE252">
        <v>3.4</v>
      </c>
      <c r="AF252">
        <f t="shared" si="74"/>
        <v>2</v>
      </c>
      <c r="AG252">
        <f t="shared" si="67"/>
        <v>6.25E-2</v>
      </c>
      <c r="AI252">
        <f t="shared" si="68"/>
        <v>0.79061871227364189</v>
      </c>
    </row>
    <row r="253" spans="1:36" hidden="1" x14ac:dyDescent="0.3">
      <c r="A253">
        <f t="shared" si="57"/>
        <v>399</v>
      </c>
      <c r="B253">
        <f t="shared" si="58"/>
        <v>0.80281690140845074</v>
      </c>
      <c r="C253" s="3">
        <v>40455</v>
      </c>
      <c r="D253">
        <v>19.8</v>
      </c>
      <c r="F253" s="3">
        <v>40455</v>
      </c>
      <c r="G253">
        <v>19.8</v>
      </c>
      <c r="H253">
        <f t="shared" si="72"/>
        <v>28</v>
      </c>
      <c r="I253">
        <f t="shared" si="59"/>
        <v>0.875</v>
      </c>
      <c r="K253">
        <f t="shared" si="60"/>
        <v>7.2183098591549255E-2</v>
      </c>
      <c r="M253" s="4">
        <f t="shared" si="61"/>
        <v>117</v>
      </c>
      <c r="N253">
        <f t="shared" si="62"/>
        <v>0.23541247484909456</v>
      </c>
      <c r="O253" s="3">
        <v>40455</v>
      </c>
      <c r="P253">
        <v>0.54200000000000004</v>
      </c>
      <c r="R253" s="3">
        <v>40455</v>
      </c>
      <c r="S253">
        <v>0.54200000000000004</v>
      </c>
      <c r="T253">
        <f t="shared" si="73"/>
        <v>4</v>
      </c>
      <c r="U253">
        <f t="shared" si="63"/>
        <v>0.125</v>
      </c>
      <c r="W253">
        <f t="shared" si="64"/>
        <v>0.11041247484909456</v>
      </c>
      <c r="Y253" s="4">
        <f t="shared" si="65"/>
        <v>424</v>
      </c>
      <c r="Z253">
        <f t="shared" si="66"/>
        <v>0.85311871227364189</v>
      </c>
      <c r="AA253" s="3">
        <v>40455</v>
      </c>
      <c r="AB253">
        <v>3.4</v>
      </c>
      <c r="AD253" s="3">
        <v>40455</v>
      </c>
      <c r="AE253">
        <v>3.4</v>
      </c>
      <c r="AF253">
        <f t="shared" si="74"/>
        <v>2</v>
      </c>
      <c r="AG253">
        <f t="shared" si="67"/>
        <v>6.25E-2</v>
      </c>
      <c r="AI253">
        <f t="shared" si="68"/>
        <v>0.79061871227364189</v>
      </c>
    </row>
    <row r="254" spans="1:36" hidden="1" x14ac:dyDescent="0.3">
      <c r="A254">
        <f t="shared" si="57"/>
        <v>394</v>
      </c>
      <c r="B254">
        <f t="shared" si="58"/>
        <v>0.79275653923541245</v>
      </c>
      <c r="C254" s="3">
        <v>40456</v>
      </c>
      <c r="D254">
        <v>19.7</v>
      </c>
      <c r="F254" s="3">
        <v>40456</v>
      </c>
      <c r="G254">
        <v>19.7</v>
      </c>
      <c r="H254">
        <f t="shared" si="72"/>
        <v>27</v>
      </c>
      <c r="I254">
        <f t="shared" si="59"/>
        <v>0.84375</v>
      </c>
      <c r="K254">
        <f t="shared" si="60"/>
        <v>5.099346076458755E-2</v>
      </c>
      <c r="M254" s="4">
        <f t="shared" si="61"/>
        <v>124</v>
      </c>
      <c r="N254">
        <f t="shared" si="62"/>
        <v>0.24949698189134809</v>
      </c>
      <c r="O254" s="3">
        <v>40456</v>
      </c>
      <c r="P254">
        <v>0.54800000000000004</v>
      </c>
      <c r="R254" s="3">
        <v>40456</v>
      </c>
      <c r="S254">
        <v>0.54800000000000004</v>
      </c>
      <c r="T254">
        <f t="shared" si="73"/>
        <v>5</v>
      </c>
      <c r="U254">
        <f t="shared" si="63"/>
        <v>0.15625</v>
      </c>
      <c r="W254">
        <f t="shared" si="64"/>
        <v>9.3246981891348085E-2</v>
      </c>
      <c r="Y254" s="4">
        <f t="shared" si="65"/>
        <v>433</v>
      </c>
      <c r="Z254">
        <f t="shared" si="66"/>
        <v>0.87122736418511071</v>
      </c>
      <c r="AA254" s="3">
        <v>40456</v>
      </c>
      <c r="AB254">
        <v>3.5</v>
      </c>
      <c r="AD254" s="3">
        <v>40456</v>
      </c>
      <c r="AE254">
        <v>3.5</v>
      </c>
      <c r="AF254">
        <f t="shared" si="74"/>
        <v>5</v>
      </c>
      <c r="AG254">
        <f t="shared" si="67"/>
        <v>0.15625</v>
      </c>
      <c r="AI254">
        <f t="shared" si="68"/>
        <v>0.71497736418511071</v>
      </c>
    </row>
    <row r="255" spans="1:36" hidden="1" x14ac:dyDescent="0.3">
      <c r="A255">
        <f t="shared" si="57"/>
        <v>387</v>
      </c>
      <c r="B255">
        <f t="shared" si="58"/>
        <v>0.77867203219315895</v>
      </c>
      <c r="C255" s="3">
        <v>40457</v>
      </c>
      <c r="D255">
        <v>19.600000000000001</v>
      </c>
      <c r="F255" s="3">
        <v>40457</v>
      </c>
      <c r="G255">
        <v>19.600000000000001</v>
      </c>
      <c r="H255">
        <f t="shared" si="72"/>
        <v>26</v>
      </c>
      <c r="I255">
        <f t="shared" si="59"/>
        <v>0.8125</v>
      </c>
      <c r="K255">
        <f t="shared" si="60"/>
        <v>3.3827967806841053E-2</v>
      </c>
      <c r="M255" s="4">
        <f t="shared" si="61"/>
        <v>131</v>
      </c>
      <c r="N255">
        <f t="shared" si="62"/>
        <v>0.26358148893360162</v>
      </c>
      <c r="O255" s="3">
        <v>40457</v>
      </c>
      <c r="P255">
        <v>0.55300000000000005</v>
      </c>
      <c r="R255" s="3">
        <v>40457</v>
      </c>
      <c r="S255">
        <v>0.55300000000000005</v>
      </c>
      <c r="T255">
        <f t="shared" si="73"/>
        <v>6</v>
      </c>
      <c r="U255">
        <f t="shared" si="63"/>
        <v>0.1875</v>
      </c>
      <c r="W255">
        <f t="shared" si="64"/>
        <v>7.6081488933601615E-2</v>
      </c>
      <c r="Y255" s="4">
        <f t="shared" si="65"/>
        <v>433</v>
      </c>
      <c r="Z255">
        <f t="shared" si="66"/>
        <v>0.87122736418511071</v>
      </c>
      <c r="AA255" s="3">
        <v>40457</v>
      </c>
      <c r="AB255">
        <v>3.5</v>
      </c>
      <c r="AD255" s="3">
        <v>40457</v>
      </c>
      <c r="AE255">
        <v>3.5</v>
      </c>
      <c r="AF255">
        <f t="shared" si="74"/>
        <v>5</v>
      </c>
      <c r="AG255">
        <f t="shared" si="67"/>
        <v>0.15625</v>
      </c>
      <c r="AI255">
        <f t="shared" si="68"/>
        <v>0.71497736418511071</v>
      </c>
    </row>
    <row r="256" spans="1:36" hidden="1" x14ac:dyDescent="0.3">
      <c r="A256">
        <f t="shared" si="57"/>
        <v>383</v>
      </c>
      <c r="B256">
        <f t="shared" si="58"/>
        <v>0.77062374245472842</v>
      </c>
      <c r="C256" s="3">
        <v>40458</v>
      </c>
      <c r="D256">
        <v>19.5</v>
      </c>
      <c r="F256" s="3">
        <v>40458</v>
      </c>
      <c r="G256">
        <v>19.5</v>
      </c>
      <c r="H256">
        <f t="shared" si="72"/>
        <v>24</v>
      </c>
      <c r="I256">
        <f t="shared" si="59"/>
        <v>0.75</v>
      </c>
      <c r="K256">
        <f t="shared" si="60"/>
        <v>2.0623742454728422E-2</v>
      </c>
      <c r="M256" s="4">
        <f t="shared" si="61"/>
        <v>137</v>
      </c>
      <c r="N256">
        <f t="shared" si="62"/>
        <v>0.27565392354124746</v>
      </c>
      <c r="O256" s="3">
        <v>40458</v>
      </c>
      <c r="P256">
        <v>0.55900000000000005</v>
      </c>
      <c r="R256" s="3">
        <v>40458</v>
      </c>
      <c r="S256">
        <v>0.55900000000000005</v>
      </c>
      <c r="T256">
        <f t="shared" si="73"/>
        <v>7</v>
      </c>
      <c r="U256">
        <f t="shared" si="63"/>
        <v>0.21875</v>
      </c>
      <c r="W256">
        <f t="shared" si="64"/>
        <v>5.6903923541247459E-2</v>
      </c>
      <c r="Y256" s="4">
        <f t="shared" si="65"/>
        <v>439</v>
      </c>
      <c r="Z256">
        <f t="shared" si="66"/>
        <v>0.88329979879275655</v>
      </c>
      <c r="AA256" s="3">
        <v>40458</v>
      </c>
      <c r="AB256">
        <v>3.6</v>
      </c>
      <c r="AD256" s="3">
        <v>40458</v>
      </c>
      <c r="AE256">
        <v>3.6</v>
      </c>
      <c r="AF256">
        <f t="shared" si="74"/>
        <v>7</v>
      </c>
      <c r="AG256">
        <f t="shared" si="67"/>
        <v>0.21875</v>
      </c>
      <c r="AI256">
        <f t="shared" si="68"/>
        <v>0.66454979879275655</v>
      </c>
    </row>
    <row r="257" spans="1:35" hidden="1" x14ac:dyDescent="0.3">
      <c r="A257">
        <f t="shared" si="57"/>
        <v>383</v>
      </c>
      <c r="B257">
        <f t="shared" si="58"/>
        <v>0.77062374245472842</v>
      </c>
      <c r="C257" s="3">
        <v>40459</v>
      </c>
      <c r="D257">
        <v>19.5</v>
      </c>
      <c r="F257" s="3">
        <v>40459</v>
      </c>
      <c r="G257">
        <v>19.5</v>
      </c>
      <c r="H257">
        <f t="shared" si="72"/>
        <v>24</v>
      </c>
      <c r="I257">
        <f t="shared" si="59"/>
        <v>0.75</v>
      </c>
      <c r="K257">
        <f t="shared" si="60"/>
        <v>2.0623742454728422E-2</v>
      </c>
      <c r="M257" s="4">
        <f t="shared" si="61"/>
        <v>146</v>
      </c>
      <c r="N257">
        <f t="shared" si="62"/>
        <v>0.29376257545271628</v>
      </c>
      <c r="O257" s="3">
        <v>40459</v>
      </c>
      <c r="P257">
        <v>0.56399999999999995</v>
      </c>
      <c r="R257" s="3">
        <v>40459</v>
      </c>
      <c r="S257">
        <v>0.56399999999999995</v>
      </c>
      <c r="T257">
        <f t="shared" si="73"/>
        <v>8</v>
      </c>
      <c r="U257">
        <f t="shared" si="63"/>
        <v>0.25</v>
      </c>
      <c r="W257">
        <f t="shared" si="64"/>
        <v>4.3762575452716279E-2</v>
      </c>
      <c r="Y257" s="4">
        <f t="shared" si="65"/>
        <v>439</v>
      </c>
      <c r="Z257">
        <f t="shared" si="66"/>
        <v>0.88329979879275655</v>
      </c>
      <c r="AA257" s="3">
        <v>40459</v>
      </c>
      <c r="AB257">
        <v>3.6</v>
      </c>
      <c r="AD257" s="3">
        <v>40459</v>
      </c>
      <c r="AE257">
        <v>3.6</v>
      </c>
      <c r="AF257">
        <f t="shared" si="74"/>
        <v>7</v>
      </c>
      <c r="AG257">
        <f t="shared" si="67"/>
        <v>0.21875</v>
      </c>
      <c r="AI257">
        <f t="shared" si="68"/>
        <v>0.66454979879275655</v>
      </c>
    </row>
    <row r="258" spans="1:35" hidden="1" x14ac:dyDescent="0.3">
      <c r="A258">
        <f t="shared" si="57"/>
        <v>374</v>
      </c>
      <c r="B258">
        <f t="shared" si="58"/>
        <v>0.7525150905432596</v>
      </c>
      <c r="C258" s="3">
        <v>40460</v>
      </c>
      <c r="D258">
        <v>19.399999999999999</v>
      </c>
      <c r="F258" s="3">
        <v>40460</v>
      </c>
      <c r="G258">
        <v>19.399999999999999</v>
      </c>
      <c r="H258">
        <f t="shared" si="72"/>
        <v>23</v>
      </c>
      <c r="I258">
        <f t="shared" si="59"/>
        <v>0.71875</v>
      </c>
      <c r="K258">
        <f t="shared" si="60"/>
        <v>3.3765090543259602E-2</v>
      </c>
      <c r="M258" s="4">
        <f t="shared" si="61"/>
        <v>156</v>
      </c>
      <c r="N258">
        <f t="shared" si="62"/>
        <v>0.31388329979879276</v>
      </c>
      <c r="O258" s="3">
        <v>40460</v>
      </c>
      <c r="P258">
        <v>0.56999999999999995</v>
      </c>
      <c r="R258" s="3">
        <v>40460</v>
      </c>
      <c r="S258">
        <v>0.56999999999999995</v>
      </c>
      <c r="T258">
        <f t="shared" si="73"/>
        <v>9</v>
      </c>
      <c r="U258">
        <f t="shared" si="63"/>
        <v>0.28125</v>
      </c>
      <c r="W258">
        <f t="shared" si="64"/>
        <v>3.2633299798792759E-2</v>
      </c>
      <c r="Y258" s="4">
        <f t="shared" si="65"/>
        <v>439</v>
      </c>
      <c r="Z258">
        <f t="shared" si="66"/>
        <v>0.88329979879275655</v>
      </c>
      <c r="AA258" s="3">
        <v>40460</v>
      </c>
      <c r="AB258">
        <v>3.6</v>
      </c>
      <c r="AD258" s="3">
        <v>40460</v>
      </c>
      <c r="AE258">
        <v>3.6</v>
      </c>
      <c r="AF258">
        <f t="shared" si="74"/>
        <v>7</v>
      </c>
      <c r="AG258">
        <f t="shared" si="67"/>
        <v>0.21875</v>
      </c>
      <c r="AI258">
        <f t="shared" si="68"/>
        <v>0.66454979879275655</v>
      </c>
    </row>
    <row r="259" spans="1:35" hidden="1" x14ac:dyDescent="0.3">
      <c r="A259">
        <f t="shared" ref="A259:A322" si="75">_xlfn.RANK.EQ(D259,$D$2:$D$497,1)</f>
        <v>367</v>
      </c>
      <c r="B259">
        <f t="shared" ref="B259:B322" si="76">A259/497</f>
        <v>0.73843058350100599</v>
      </c>
      <c r="C259" s="3">
        <v>40461</v>
      </c>
      <c r="D259">
        <v>19.3</v>
      </c>
      <c r="F259" s="3">
        <v>40461</v>
      </c>
      <c r="G259">
        <v>19.3</v>
      </c>
      <c r="H259">
        <f t="shared" si="72"/>
        <v>21</v>
      </c>
      <c r="I259">
        <f t="shared" ref="I259:I322" si="77">H259/32</f>
        <v>0.65625</v>
      </c>
      <c r="K259">
        <f t="shared" ref="K259:K322" si="78">ABS(B259-I259)</f>
        <v>8.2180583501005988E-2</v>
      </c>
      <c r="M259" s="4">
        <f t="shared" ref="M259:M322" si="79">_xlfn.RANK.EQ(P259,$P$2:$P$497,1)</f>
        <v>161</v>
      </c>
      <c r="N259">
        <f t="shared" ref="N259:N322" si="80">M259/497</f>
        <v>0.323943661971831</v>
      </c>
      <c r="O259" s="3">
        <v>40461</v>
      </c>
      <c r="P259">
        <v>0.57499999999999996</v>
      </c>
      <c r="R259" s="3">
        <v>40461</v>
      </c>
      <c r="S259">
        <v>0.57499999999999996</v>
      </c>
      <c r="T259">
        <f t="shared" si="73"/>
        <v>10</v>
      </c>
      <c r="U259">
        <f t="shared" ref="U259:U322" si="81">T259/32</f>
        <v>0.3125</v>
      </c>
      <c r="W259">
        <f t="shared" ref="W259:W322" si="82">ABS(N259-U259)</f>
        <v>1.1443661971830998E-2</v>
      </c>
      <c r="Y259" s="4">
        <f t="shared" ref="Y259:Y322" si="83">_xlfn.RANK.EQ(AB259,$AB$2:$AB$497,1)</f>
        <v>446</v>
      </c>
      <c r="Z259">
        <f t="shared" ref="Z259:Z322" si="84">Y259/497</f>
        <v>0.89738430583501005</v>
      </c>
      <c r="AA259" s="3">
        <v>40461</v>
      </c>
      <c r="AB259">
        <v>3.7</v>
      </c>
      <c r="AD259" s="3">
        <v>40461</v>
      </c>
      <c r="AE259">
        <v>3.7</v>
      </c>
      <c r="AF259">
        <f t="shared" si="74"/>
        <v>10</v>
      </c>
      <c r="AG259">
        <f t="shared" ref="AG259:AG322" si="85">AF259/32</f>
        <v>0.3125</v>
      </c>
      <c r="AI259">
        <f t="shared" ref="AI259:AI322" si="86">ABS(Z259-AG259)</f>
        <v>0.58488430583501005</v>
      </c>
    </row>
    <row r="260" spans="1:35" hidden="1" x14ac:dyDescent="0.3">
      <c r="A260">
        <f t="shared" si="75"/>
        <v>367</v>
      </c>
      <c r="B260">
        <f t="shared" si="76"/>
        <v>0.73843058350100599</v>
      </c>
      <c r="C260" s="3">
        <v>40462</v>
      </c>
      <c r="D260">
        <v>19.3</v>
      </c>
      <c r="F260" s="3">
        <v>40462</v>
      </c>
      <c r="G260">
        <v>19.3</v>
      </c>
      <c r="H260">
        <f t="shared" si="72"/>
        <v>21</v>
      </c>
      <c r="I260">
        <f t="shared" si="77"/>
        <v>0.65625</v>
      </c>
      <c r="K260">
        <f t="shared" si="78"/>
        <v>8.2180583501005988E-2</v>
      </c>
      <c r="M260" s="4">
        <f t="shared" si="79"/>
        <v>165</v>
      </c>
      <c r="N260">
        <f t="shared" si="80"/>
        <v>0.33199195171026158</v>
      </c>
      <c r="O260" s="3">
        <v>40462</v>
      </c>
      <c r="P260">
        <v>0.58099999999999996</v>
      </c>
      <c r="R260" s="3">
        <v>40462</v>
      </c>
      <c r="S260">
        <v>0.58099999999999996</v>
      </c>
      <c r="T260">
        <f t="shared" si="73"/>
        <v>11</v>
      </c>
      <c r="U260">
        <f t="shared" si="81"/>
        <v>0.34375</v>
      </c>
      <c r="W260">
        <f t="shared" si="82"/>
        <v>1.1758048289738421E-2</v>
      </c>
      <c r="Y260" s="4">
        <f t="shared" si="83"/>
        <v>446</v>
      </c>
      <c r="Z260">
        <f t="shared" si="84"/>
        <v>0.89738430583501005</v>
      </c>
      <c r="AA260" s="3">
        <v>40462</v>
      </c>
      <c r="AB260">
        <v>3.7</v>
      </c>
      <c r="AD260" s="3">
        <v>40462</v>
      </c>
      <c r="AE260">
        <v>3.7</v>
      </c>
      <c r="AF260">
        <f t="shared" si="74"/>
        <v>10</v>
      </c>
      <c r="AG260">
        <f t="shared" si="85"/>
        <v>0.3125</v>
      </c>
      <c r="AI260">
        <f t="shared" si="86"/>
        <v>0.58488430583501005</v>
      </c>
    </row>
    <row r="261" spans="1:35" hidden="1" x14ac:dyDescent="0.3">
      <c r="A261">
        <f t="shared" si="75"/>
        <v>362</v>
      </c>
      <c r="B261">
        <f t="shared" si="76"/>
        <v>0.7283702213279678</v>
      </c>
      <c r="C261" s="3">
        <v>40463</v>
      </c>
      <c r="D261">
        <v>19.2</v>
      </c>
      <c r="F261" s="3">
        <v>40463</v>
      </c>
      <c r="G261">
        <v>19.2</v>
      </c>
      <c r="H261">
        <f t="shared" si="72"/>
        <v>20</v>
      </c>
      <c r="I261">
        <f t="shared" si="77"/>
        <v>0.625</v>
      </c>
      <c r="K261">
        <f t="shared" si="78"/>
        <v>0.1033702213279678</v>
      </c>
      <c r="M261" s="4">
        <f t="shared" si="79"/>
        <v>168</v>
      </c>
      <c r="N261">
        <f t="shared" si="80"/>
        <v>0.3380281690140845</v>
      </c>
      <c r="O261" s="3">
        <v>40463</v>
      </c>
      <c r="P261">
        <v>0.58599999999999997</v>
      </c>
      <c r="R261" s="3">
        <v>40463</v>
      </c>
      <c r="S261">
        <v>0.58599999999999997</v>
      </c>
      <c r="T261">
        <f t="shared" si="73"/>
        <v>12</v>
      </c>
      <c r="U261">
        <f t="shared" si="81"/>
        <v>0.375</v>
      </c>
      <c r="W261">
        <f t="shared" si="82"/>
        <v>3.6971830985915499E-2</v>
      </c>
      <c r="Y261" s="4">
        <f t="shared" si="83"/>
        <v>446</v>
      </c>
      <c r="Z261">
        <f t="shared" si="84"/>
        <v>0.89738430583501005</v>
      </c>
      <c r="AA261" s="3">
        <v>40463</v>
      </c>
      <c r="AB261">
        <v>3.7</v>
      </c>
      <c r="AD261" s="3">
        <v>40463</v>
      </c>
      <c r="AE261">
        <v>3.7</v>
      </c>
      <c r="AF261">
        <f t="shared" si="74"/>
        <v>10</v>
      </c>
      <c r="AG261">
        <f t="shared" si="85"/>
        <v>0.3125</v>
      </c>
      <c r="AI261">
        <f t="shared" si="86"/>
        <v>0.58488430583501005</v>
      </c>
    </row>
    <row r="262" spans="1:35" hidden="1" x14ac:dyDescent="0.3">
      <c r="A262">
        <f t="shared" si="75"/>
        <v>355</v>
      </c>
      <c r="B262">
        <f t="shared" si="76"/>
        <v>0.7142857142857143</v>
      </c>
      <c r="C262" s="3">
        <v>40464</v>
      </c>
      <c r="D262">
        <v>19.100000000000001</v>
      </c>
      <c r="F262" s="3">
        <v>40464</v>
      </c>
      <c r="G262">
        <v>19.100000000000001</v>
      </c>
      <c r="H262">
        <f t="shared" si="72"/>
        <v>19</v>
      </c>
      <c r="I262">
        <f t="shared" si="77"/>
        <v>0.59375</v>
      </c>
      <c r="K262">
        <f t="shared" si="78"/>
        <v>0.1205357142857143</v>
      </c>
      <c r="M262" s="4">
        <f t="shared" si="79"/>
        <v>174</v>
      </c>
      <c r="N262">
        <f t="shared" si="80"/>
        <v>0.3501006036217304</v>
      </c>
      <c r="O262" s="3">
        <v>40464</v>
      </c>
      <c r="P262">
        <v>0.59199999999999997</v>
      </c>
      <c r="R262" s="3">
        <v>40464</v>
      </c>
      <c r="S262">
        <v>0.59199999999999997</v>
      </c>
      <c r="T262">
        <f t="shared" si="73"/>
        <v>13</v>
      </c>
      <c r="U262">
        <f t="shared" si="81"/>
        <v>0.40625</v>
      </c>
      <c r="W262">
        <f t="shared" si="82"/>
        <v>5.61493963782696E-2</v>
      </c>
      <c r="Y262" s="4">
        <f t="shared" si="83"/>
        <v>454</v>
      </c>
      <c r="Z262">
        <f t="shared" si="84"/>
        <v>0.91348088531187122</v>
      </c>
      <c r="AA262" s="3">
        <v>40464</v>
      </c>
      <c r="AB262">
        <v>3.8</v>
      </c>
      <c r="AD262" s="3">
        <v>40464</v>
      </c>
      <c r="AE262">
        <v>3.8</v>
      </c>
      <c r="AF262">
        <f t="shared" si="74"/>
        <v>13</v>
      </c>
      <c r="AG262">
        <f t="shared" si="85"/>
        <v>0.40625</v>
      </c>
      <c r="AI262">
        <f t="shared" si="86"/>
        <v>0.50723088531187122</v>
      </c>
    </row>
    <row r="263" spans="1:35" hidden="1" x14ac:dyDescent="0.3">
      <c r="A263">
        <f t="shared" si="75"/>
        <v>351</v>
      </c>
      <c r="B263">
        <f t="shared" si="76"/>
        <v>0.70623742454728367</v>
      </c>
      <c r="C263" s="3">
        <v>40465</v>
      </c>
      <c r="D263">
        <v>19</v>
      </c>
      <c r="F263" s="3">
        <v>40465</v>
      </c>
      <c r="G263">
        <v>19</v>
      </c>
      <c r="H263">
        <f t="shared" si="72"/>
        <v>17</v>
      </c>
      <c r="I263">
        <f t="shared" si="77"/>
        <v>0.53125</v>
      </c>
      <c r="K263">
        <f t="shared" si="78"/>
        <v>0.17498742454728367</v>
      </c>
      <c r="M263" s="4">
        <f t="shared" si="79"/>
        <v>185</v>
      </c>
      <c r="N263">
        <f t="shared" si="80"/>
        <v>0.37223340040241448</v>
      </c>
      <c r="O263" s="3">
        <v>40465</v>
      </c>
      <c r="P263">
        <v>0.59699999999999998</v>
      </c>
      <c r="R263" s="3">
        <v>40465</v>
      </c>
      <c r="S263">
        <v>0.59699999999999998</v>
      </c>
      <c r="T263">
        <f t="shared" si="73"/>
        <v>14</v>
      </c>
      <c r="U263">
        <f t="shared" si="81"/>
        <v>0.4375</v>
      </c>
      <c r="W263">
        <f t="shared" si="82"/>
        <v>6.5266599597585517E-2</v>
      </c>
      <c r="Y263" s="4">
        <f t="shared" si="83"/>
        <v>454</v>
      </c>
      <c r="Z263">
        <f t="shared" si="84"/>
        <v>0.91348088531187122</v>
      </c>
      <c r="AA263" s="3">
        <v>40465</v>
      </c>
      <c r="AB263">
        <v>3.8</v>
      </c>
      <c r="AD263" s="3">
        <v>40465</v>
      </c>
      <c r="AE263">
        <v>3.8</v>
      </c>
      <c r="AF263">
        <f t="shared" si="74"/>
        <v>13</v>
      </c>
      <c r="AG263">
        <f t="shared" si="85"/>
        <v>0.40625</v>
      </c>
      <c r="AI263">
        <f t="shared" si="86"/>
        <v>0.50723088531187122</v>
      </c>
    </row>
    <row r="264" spans="1:35" hidden="1" x14ac:dyDescent="0.3">
      <c r="A264">
        <f t="shared" si="75"/>
        <v>351</v>
      </c>
      <c r="B264">
        <f t="shared" si="76"/>
        <v>0.70623742454728367</v>
      </c>
      <c r="C264" s="3">
        <v>40466</v>
      </c>
      <c r="D264">
        <v>19</v>
      </c>
      <c r="F264" s="3">
        <v>40466</v>
      </c>
      <c r="G264">
        <v>19</v>
      </c>
      <c r="H264">
        <f t="shared" si="72"/>
        <v>17</v>
      </c>
      <c r="I264">
        <f t="shared" si="77"/>
        <v>0.53125</v>
      </c>
      <c r="K264">
        <f t="shared" si="78"/>
        <v>0.17498742454728367</v>
      </c>
      <c r="M264" s="4">
        <f t="shared" si="79"/>
        <v>194</v>
      </c>
      <c r="N264">
        <f t="shared" si="80"/>
        <v>0.3903420523138833</v>
      </c>
      <c r="O264" s="3">
        <v>40466</v>
      </c>
      <c r="P264">
        <v>0.60299999999999998</v>
      </c>
      <c r="R264" s="3">
        <v>40466</v>
      </c>
      <c r="S264">
        <v>0.60299999999999998</v>
      </c>
      <c r="T264">
        <f t="shared" si="73"/>
        <v>15</v>
      </c>
      <c r="U264">
        <f t="shared" si="81"/>
        <v>0.46875</v>
      </c>
      <c r="W264">
        <f t="shared" si="82"/>
        <v>7.8407947686116697E-2</v>
      </c>
      <c r="Y264" s="4">
        <f t="shared" si="83"/>
        <v>454</v>
      </c>
      <c r="Z264">
        <f t="shared" si="84"/>
        <v>0.91348088531187122</v>
      </c>
      <c r="AA264" s="3">
        <v>40466</v>
      </c>
      <c r="AB264">
        <v>3.8</v>
      </c>
      <c r="AD264" s="3">
        <v>40466</v>
      </c>
      <c r="AE264">
        <v>3.8</v>
      </c>
      <c r="AF264">
        <f t="shared" si="74"/>
        <v>13</v>
      </c>
      <c r="AG264">
        <f t="shared" si="85"/>
        <v>0.40625</v>
      </c>
      <c r="AI264">
        <f t="shared" si="86"/>
        <v>0.50723088531187122</v>
      </c>
    </row>
    <row r="265" spans="1:35" hidden="1" x14ac:dyDescent="0.3">
      <c r="A265">
        <f t="shared" si="75"/>
        <v>343</v>
      </c>
      <c r="B265">
        <f t="shared" si="76"/>
        <v>0.6901408450704225</v>
      </c>
      <c r="C265" s="3">
        <v>40467</v>
      </c>
      <c r="D265">
        <v>18.899999999999999</v>
      </c>
      <c r="F265" s="3">
        <v>40467</v>
      </c>
      <c r="G265">
        <v>18.899999999999999</v>
      </c>
      <c r="H265">
        <f t="shared" si="72"/>
        <v>16</v>
      </c>
      <c r="I265">
        <f t="shared" si="77"/>
        <v>0.5</v>
      </c>
      <c r="K265">
        <f t="shared" si="78"/>
        <v>0.1901408450704225</v>
      </c>
      <c r="M265" s="4">
        <f t="shared" si="79"/>
        <v>198</v>
      </c>
      <c r="N265">
        <f t="shared" si="80"/>
        <v>0.39839034205231388</v>
      </c>
      <c r="O265" s="3">
        <v>40467</v>
      </c>
      <c r="P265">
        <v>0.60799999999999998</v>
      </c>
      <c r="R265" s="3">
        <v>40467</v>
      </c>
      <c r="S265">
        <v>0.60799999999999998</v>
      </c>
      <c r="T265">
        <f t="shared" si="73"/>
        <v>16</v>
      </c>
      <c r="U265">
        <f t="shared" si="81"/>
        <v>0.5</v>
      </c>
      <c r="W265">
        <f t="shared" si="82"/>
        <v>0.10160965794768612</v>
      </c>
      <c r="Y265" s="4">
        <f t="shared" si="83"/>
        <v>458</v>
      </c>
      <c r="Z265">
        <f t="shared" si="84"/>
        <v>0.92152917505030185</v>
      </c>
      <c r="AA265" s="3">
        <v>40467</v>
      </c>
      <c r="AB265">
        <v>3.9</v>
      </c>
      <c r="AD265" s="3">
        <v>40467</v>
      </c>
      <c r="AE265">
        <v>3.9</v>
      </c>
      <c r="AF265">
        <f t="shared" si="74"/>
        <v>16</v>
      </c>
      <c r="AG265">
        <f t="shared" si="85"/>
        <v>0.5</v>
      </c>
      <c r="AI265">
        <f t="shared" si="86"/>
        <v>0.42152917505030185</v>
      </c>
    </row>
    <row r="266" spans="1:35" hidden="1" x14ac:dyDescent="0.3">
      <c r="A266">
        <f t="shared" si="75"/>
        <v>333</v>
      </c>
      <c r="B266">
        <f t="shared" si="76"/>
        <v>0.67002012072434602</v>
      </c>
      <c r="C266" s="3">
        <v>40468</v>
      </c>
      <c r="D266">
        <v>18.8</v>
      </c>
      <c r="F266" s="3">
        <v>40468</v>
      </c>
      <c r="G266">
        <v>18.8</v>
      </c>
      <c r="H266">
        <f t="shared" si="72"/>
        <v>14</v>
      </c>
      <c r="I266">
        <f t="shared" si="77"/>
        <v>0.4375</v>
      </c>
      <c r="K266">
        <f t="shared" si="78"/>
        <v>0.23252012072434602</v>
      </c>
      <c r="M266" s="4">
        <f t="shared" si="79"/>
        <v>204</v>
      </c>
      <c r="N266">
        <f t="shared" si="80"/>
        <v>0.41046277665995978</v>
      </c>
      <c r="O266" s="3">
        <v>40468</v>
      </c>
      <c r="P266">
        <v>0.61399999999999999</v>
      </c>
      <c r="R266" s="3">
        <v>40468</v>
      </c>
      <c r="S266">
        <v>0.61399999999999999</v>
      </c>
      <c r="T266">
        <f t="shared" si="73"/>
        <v>17</v>
      </c>
      <c r="U266">
        <f t="shared" si="81"/>
        <v>0.53125</v>
      </c>
      <c r="W266">
        <f t="shared" si="82"/>
        <v>0.12078722334004022</v>
      </c>
      <c r="Y266" s="4">
        <f t="shared" si="83"/>
        <v>458</v>
      </c>
      <c r="Z266">
        <f t="shared" si="84"/>
        <v>0.92152917505030185</v>
      </c>
      <c r="AA266" s="3">
        <v>40468</v>
      </c>
      <c r="AB266">
        <v>3.9</v>
      </c>
      <c r="AD266" s="3">
        <v>40468</v>
      </c>
      <c r="AE266">
        <v>3.9</v>
      </c>
      <c r="AF266">
        <f t="shared" si="74"/>
        <v>16</v>
      </c>
      <c r="AG266">
        <f t="shared" si="85"/>
        <v>0.5</v>
      </c>
      <c r="AI266">
        <f t="shared" si="86"/>
        <v>0.42152917505030185</v>
      </c>
    </row>
    <row r="267" spans="1:35" hidden="1" x14ac:dyDescent="0.3">
      <c r="A267">
        <f t="shared" si="75"/>
        <v>333</v>
      </c>
      <c r="B267">
        <f t="shared" si="76"/>
        <v>0.67002012072434602</v>
      </c>
      <c r="C267" s="3">
        <v>40469</v>
      </c>
      <c r="D267">
        <v>18.8</v>
      </c>
      <c r="F267" s="3">
        <v>40469</v>
      </c>
      <c r="G267">
        <v>18.8</v>
      </c>
      <c r="H267">
        <f t="shared" si="72"/>
        <v>14</v>
      </c>
      <c r="I267">
        <f t="shared" si="77"/>
        <v>0.4375</v>
      </c>
      <c r="K267">
        <f t="shared" si="78"/>
        <v>0.23252012072434602</v>
      </c>
      <c r="M267" s="4">
        <f t="shared" si="79"/>
        <v>209</v>
      </c>
      <c r="N267">
        <f t="shared" si="80"/>
        <v>0.42052313883299797</v>
      </c>
      <c r="O267" s="3">
        <v>40469</v>
      </c>
      <c r="P267">
        <v>0.61899999999999999</v>
      </c>
      <c r="R267" s="3">
        <v>40469</v>
      </c>
      <c r="S267">
        <v>0.61899999999999999</v>
      </c>
      <c r="T267">
        <f t="shared" si="73"/>
        <v>18</v>
      </c>
      <c r="U267">
        <f t="shared" si="81"/>
        <v>0.5625</v>
      </c>
      <c r="W267">
        <f t="shared" si="82"/>
        <v>0.14197686116700203</v>
      </c>
      <c r="Y267" s="4">
        <f t="shared" si="83"/>
        <v>458</v>
      </c>
      <c r="Z267">
        <f t="shared" si="84"/>
        <v>0.92152917505030185</v>
      </c>
      <c r="AA267" s="3">
        <v>40469</v>
      </c>
      <c r="AB267">
        <v>3.9</v>
      </c>
      <c r="AD267" s="3">
        <v>40469</v>
      </c>
      <c r="AE267">
        <v>3.9</v>
      </c>
      <c r="AF267">
        <f t="shared" si="74"/>
        <v>16</v>
      </c>
      <c r="AG267">
        <f t="shared" si="85"/>
        <v>0.5</v>
      </c>
      <c r="AI267">
        <f t="shared" si="86"/>
        <v>0.42152917505030185</v>
      </c>
    </row>
    <row r="268" spans="1:35" hidden="1" x14ac:dyDescent="0.3">
      <c r="A268">
        <f t="shared" si="75"/>
        <v>326</v>
      </c>
      <c r="B268">
        <f t="shared" si="76"/>
        <v>0.65593561368209252</v>
      </c>
      <c r="C268" s="3">
        <v>40470</v>
      </c>
      <c r="D268">
        <v>18.7</v>
      </c>
      <c r="F268" s="3">
        <v>40470</v>
      </c>
      <c r="G268">
        <v>18.7</v>
      </c>
      <c r="H268">
        <f t="shared" si="72"/>
        <v>13</v>
      </c>
      <c r="I268">
        <f t="shared" si="77"/>
        <v>0.40625</v>
      </c>
      <c r="K268">
        <f t="shared" si="78"/>
        <v>0.24968561368209252</v>
      </c>
      <c r="M268" s="4">
        <f t="shared" si="79"/>
        <v>218</v>
      </c>
      <c r="N268">
        <f t="shared" si="80"/>
        <v>0.43863179074446679</v>
      </c>
      <c r="O268" s="3">
        <v>40470</v>
      </c>
      <c r="P268">
        <v>0.625</v>
      </c>
      <c r="R268" s="3">
        <v>40470</v>
      </c>
      <c r="S268">
        <v>0.625</v>
      </c>
      <c r="T268">
        <f t="shared" si="73"/>
        <v>19</v>
      </c>
      <c r="U268">
        <f t="shared" si="81"/>
        <v>0.59375</v>
      </c>
      <c r="W268">
        <f t="shared" si="82"/>
        <v>0.15511820925553321</v>
      </c>
      <c r="Y268" s="4">
        <f t="shared" si="83"/>
        <v>461</v>
      </c>
      <c r="Z268">
        <f t="shared" si="84"/>
        <v>0.92756539235412472</v>
      </c>
      <c r="AA268" s="3">
        <v>40470</v>
      </c>
      <c r="AB268">
        <v>4</v>
      </c>
      <c r="AD268" s="3">
        <v>40470</v>
      </c>
      <c r="AE268">
        <v>4</v>
      </c>
      <c r="AF268">
        <f t="shared" si="74"/>
        <v>19</v>
      </c>
      <c r="AG268">
        <f t="shared" si="85"/>
        <v>0.59375</v>
      </c>
      <c r="AI268">
        <f t="shared" si="86"/>
        <v>0.33381539235412472</v>
      </c>
    </row>
    <row r="269" spans="1:35" hidden="1" x14ac:dyDescent="0.3">
      <c r="A269">
        <f t="shared" si="75"/>
        <v>320</v>
      </c>
      <c r="B269">
        <f t="shared" si="76"/>
        <v>0.64386317907444668</v>
      </c>
      <c r="C269" s="3">
        <v>40471</v>
      </c>
      <c r="D269">
        <v>18.600000000000001</v>
      </c>
      <c r="F269" s="3">
        <v>40471</v>
      </c>
      <c r="G269">
        <v>18.600000000000001</v>
      </c>
      <c r="H269">
        <f t="shared" si="72"/>
        <v>12</v>
      </c>
      <c r="I269">
        <f t="shared" si="77"/>
        <v>0.375</v>
      </c>
      <c r="K269">
        <f t="shared" si="78"/>
        <v>0.26886317907444668</v>
      </c>
      <c r="M269" s="4">
        <f t="shared" si="79"/>
        <v>226</v>
      </c>
      <c r="N269">
        <f t="shared" si="80"/>
        <v>0.45472837022132795</v>
      </c>
      <c r="O269" s="3">
        <v>40471</v>
      </c>
      <c r="P269">
        <v>0.63</v>
      </c>
      <c r="R269" s="3">
        <v>40471</v>
      </c>
      <c r="S269">
        <v>0.63</v>
      </c>
      <c r="T269">
        <f t="shared" si="73"/>
        <v>20</v>
      </c>
      <c r="U269">
        <f t="shared" si="81"/>
        <v>0.625</v>
      </c>
      <c r="W269">
        <f t="shared" si="82"/>
        <v>0.17027162977867205</v>
      </c>
      <c r="Y269" s="4">
        <f t="shared" si="83"/>
        <v>461</v>
      </c>
      <c r="Z269">
        <f t="shared" si="84"/>
        <v>0.92756539235412472</v>
      </c>
      <c r="AA269" s="3">
        <v>40471</v>
      </c>
      <c r="AB269">
        <v>4</v>
      </c>
      <c r="AD269" s="3">
        <v>40471</v>
      </c>
      <c r="AE269">
        <v>4</v>
      </c>
      <c r="AF269">
        <f t="shared" si="74"/>
        <v>19</v>
      </c>
      <c r="AG269">
        <f t="shared" si="85"/>
        <v>0.59375</v>
      </c>
      <c r="AI269">
        <f t="shared" si="86"/>
        <v>0.33381539235412472</v>
      </c>
    </row>
    <row r="270" spans="1:35" hidden="1" x14ac:dyDescent="0.3">
      <c r="A270">
        <f t="shared" si="75"/>
        <v>316</v>
      </c>
      <c r="B270">
        <f t="shared" si="76"/>
        <v>0.63581488933601604</v>
      </c>
      <c r="C270" s="3">
        <v>40472</v>
      </c>
      <c r="D270">
        <v>18.5</v>
      </c>
      <c r="F270" s="3">
        <v>40472</v>
      </c>
      <c r="G270">
        <v>18.5</v>
      </c>
      <c r="H270">
        <f t="shared" si="72"/>
        <v>10</v>
      </c>
      <c r="I270">
        <f t="shared" si="77"/>
        <v>0.3125</v>
      </c>
      <c r="K270">
        <f t="shared" si="78"/>
        <v>0.32331488933601604</v>
      </c>
      <c r="M270" s="4">
        <f t="shared" si="79"/>
        <v>234</v>
      </c>
      <c r="N270">
        <f t="shared" si="80"/>
        <v>0.47082494969818911</v>
      </c>
      <c r="O270" s="3">
        <v>40472</v>
      </c>
      <c r="P270">
        <v>0.63600000000000001</v>
      </c>
      <c r="R270" s="3">
        <v>40472</v>
      </c>
      <c r="S270">
        <v>0.63600000000000001</v>
      </c>
      <c r="T270">
        <f t="shared" si="73"/>
        <v>21</v>
      </c>
      <c r="U270">
        <f t="shared" si="81"/>
        <v>0.65625</v>
      </c>
      <c r="W270">
        <f t="shared" si="82"/>
        <v>0.18542505030181089</v>
      </c>
      <c r="Y270" s="4">
        <f t="shared" si="83"/>
        <v>461</v>
      </c>
      <c r="Z270">
        <f t="shared" si="84"/>
        <v>0.92756539235412472</v>
      </c>
      <c r="AA270" s="3">
        <v>40472</v>
      </c>
      <c r="AB270">
        <v>4</v>
      </c>
      <c r="AD270" s="3">
        <v>40472</v>
      </c>
      <c r="AE270">
        <v>4</v>
      </c>
      <c r="AF270">
        <f t="shared" si="74"/>
        <v>19</v>
      </c>
      <c r="AG270">
        <f t="shared" si="85"/>
        <v>0.59375</v>
      </c>
      <c r="AI270">
        <f t="shared" si="86"/>
        <v>0.33381539235412472</v>
      </c>
    </row>
    <row r="271" spans="1:35" hidden="1" x14ac:dyDescent="0.3">
      <c r="A271">
        <f t="shared" si="75"/>
        <v>316</v>
      </c>
      <c r="B271">
        <f t="shared" si="76"/>
        <v>0.63581488933601604</v>
      </c>
      <c r="C271" s="3">
        <v>40473</v>
      </c>
      <c r="D271">
        <v>18.5</v>
      </c>
      <c r="F271" s="3">
        <v>40473</v>
      </c>
      <c r="G271">
        <v>18.5</v>
      </c>
      <c r="H271">
        <f t="shared" si="72"/>
        <v>10</v>
      </c>
      <c r="I271">
        <f t="shared" si="77"/>
        <v>0.3125</v>
      </c>
      <c r="K271">
        <f t="shared" si="78"/>
        <v>0.32331488933601604</v>
      </c>
      <c r="M271" s="4">
        <f t="shared" si="79"/>
        <v>239</v>
      </c>
      <c r="N271">
        <f t="shared" si="80"/>
        <v>0.48088531187122735</v>
      </c>
      <c r="O271" s="3">
        <v>40473</v>
      </c>
      <c r="P271">
        <v>0.64100000000000001</v>
      </c>
      <c r="R271" s="3">
        <v>40473</v>
      </c>
      <c r="S271">
        <v>0.64100000000000001</v>
      </c>
      <c r="T271">
        <f t="shared" si="73"/>
        <v>22</v>
      </c>
      <c r="U271">
        <f t="shared" si="81"/>
        <v>0.6875</v>
      </c>
      <c r="W271">
        <f t="shared" si="82"/>
        <v>0.20661468812877265</v>
      </c>
      <c r="Y271" s="4">
        <f t="shared" si="83"/>
        <v>467</v>
      </c>
      <c r="Z271">
        <f t="shared" si="84"/>
        <v>0.93963782696177067</v>
      </c>
      <c r="AA271" s="3">
        <v>40473</v>
      </c>
      <c r="AB271">
        <v>4.0999999999999996</v>
      </c>
      <c r="AD271" s="3">
        <v>40473</v>
      </c>
      <c r="AE271">
        <v>4.0999999999999996</v>
      </c>
      <c r="AF271">
        <f t="shared" si="74"/>
        <v>22</v>
      </c>
      <c r="AG271">
        <f t="shared" si="85"/>
        <v>0.6875</v>
      </c>
      <c r="AI271">
        <f t="shared" si="86"/>
        <v>0.25213782696177067</v>
      </c>
    </row>
    <row r="272" spans="1:35" hidden="1" x14ac:dyDescent="0.3">
      <c r="A272">
        <f t="shared" si="75"/>
        <v>312</v>
      </c>
      <c r="B272">
        <f t="shared" si="76"/>
        <v>0.62776659959758552</v>
      </c>
      <c r="C272" s="3">
        <v>40474</v>
      </c>
      <c r="D272">
        <v>18.399999999999999</v>
      </c>
      <c r="F272" s="3">
        <v>40474</v>
      </c>
      <c r="G272">
        <v>18.399999999999999</v>
      </c>
      <c r="H272">
        <f t="shared" si="72"/>
        <v>9</v>
      </c>
      <c r="I272">
        <f t="shared" si="77"/>
        <v>0.28125</v>
      </c>
      <c r="K272">
        <f t="shared" si="78"/>
        <v>0.34651659959758552</v>
      </c>
      <c r="M272" s="4">
        <f t="shared" si="79"/>
        <v>248</v>
      </c>
      <c r="N272">
        <f t="shared" si="80"/>
        <v>0.49899396378269617</v>
      </c>
      <c r="O272" s="3">
        <v>40474</v>
      </c>
      <c r="P272">
        <v>0.64700000000000002</v>
      </c>
      <c r="R272" s="3">
        <v>40474</v>
      </c>
      <c r="S272">
        <v>0.64700000000000002</v>
      </c>
      <c r="T272">
        <f t="shared" si="73"/>
        <v>23</v>
      </c>
      <c r="U272">
        <f t="shared" si="81"/>
        <v>0.71875</v>
      </c>
      <c r="W272">
        <f t="shared" si="82"/>
        <v>0.21975603621730383</v>
      </c>
      <c r="Y272" s="4">
        <f t="shared" si="83"/>
        <v>467</v>
      </c>
      <c r="Z272">
        <f t="shared" si="84"/>
        <v>0.93963782696177067</v>
      </c>
      <c r="AA272" s="3">
        <v>40474</v>
      </c>
      <c r="AB272">
        <v>4.0999999999999996</v>
      </c>
      <c r="AD272" s="3">
        <v>40474</v>
      </c>
      <c r="AE272">
        <v>4.0999999999999996</v>
      </c>
      <c r="AF272">
        <f t="shared" si="74"/>
        <v>22</v>
      </c>
      <c r="AG272">
        <f t="shared" si="85"/>
        <v>0.6875</v>
      </c>
      <c r="AI272">
        <f t="shared" si="86"/>
        <v>0.25213782696177067</v>
      </c>
    </row>
    <row r="273" spans="1:36" hidden="1" x14ac:dyDescent="0.3">
      <c r="A273">
        <f t="shared" si="75"/>
        <v>307</v>
      </c>
      <c r="B273">
        <f t="shared" si="76"/>
        <v>0.61770623742454733</v>
      </c>
      <c r="C273" s="3">
        <v>40475</v>
      </c>
      <c r="D273">
        <v>18.3</v>
      </c>
      <c r="F273" s="3">
        <v>40475</v>
      </c>
      <c r="G273">
        <v>18.3</v>
      </c>
      <c r="H273">
        <f t="shared" si="72"/>
        <v>7</v>
      </c>
      <c r="I273">
        <f t="shared" si="77"/>
        <v>0.21875</v>
      </c>
      <c r="K273">
        <f t="shared" si="78"/>
        <v>0.39895623742454733</v>
      </c>
      <c r="M273" s="4">
        <f t="shared" si="79"/>
        <v>256</v>
      </c>
      <c r="N273">
        <f t="shared" si="80"/>
        <v>0.51509054325955739</v>
      </c>
      <c r="O273" s="3">
        <v>40475</v>
      </c>
      <c r="P273">
        <v>0.65200000000000002</v>
      </c>
      <c r="R273" s="3">
        <v>40475</v>
      </c>
      <c r="S273">
        <v>0.65200000000000002</v>
      </c>
      <c r="T273">
        <f t="shared" si="73"/>
        <v>24</v>
      </c>
      <c r="U273">
        <f t="shared" si="81"/>
        <v>0.75</v>
      </c>
      <c r="W273">
        <f t="shared" si="82"/>
        <v>0.23490945674044261</v>
      </c>
      <c r="Y273" s="4">
        <f t="shared" si="83"/>
        <v>467</v>
      </c>
      <c r="Z273">
        <f t="shared" si="84"/>
        <v>0.93963782696177067</v>
      </c>
      <c r="AA273" s="3">
        <v>40475</v>
      </c>
      <c r="AB273">
        <v>4.0999999999999996</v>
      </c>
      <c r="AD273" s="3">
        <v>40475</v>
      </c>
      <c r="AE273">
        <v>4.0999999999999996</v>
      </c>
      <c r="AF273">
        <f t="shared" si="74"/>
        <v>22</v>
      </c>
      <c r="AG273">
        <f t="shared" si="85"/>
        <v>0.6875</v>
      </c>
      <c r="AI273">
        <f t="shared" si="86"/>
        <v>0.25213782696177067</v>
      </c>
    </row>
    <row r="274" spans="1:36" hidden="1" x14ac:dyDescent="0.3">
      <c r="A274">
        <f t="shared" si="75"/>
        <v>307</v>
      </c>
      <c r="B274">
        <f t="shared" si="76"/>
        <v>0.61770623742454733</v>
      </c>
      <c r="C274" s="3">
        <v>40476</v>
      </c>
      <c r="D274">
        <v>18.3</v>
      </c>
      <c r="F274" s="3">
        <v>40476</v>
      </c>
      <c r="G274">
        <v>18.3</v>
      </c>
      <c r="H274">
        <f t="shared" si="72"/>
        <v>7</v>
      </c>
      <c r="I274">
        <f t="shared" si="77"/>
        <v>0.21875</v>
      </c>
      <c r="K274">
        <f t="shared" si="78"/>
        <v>0.39895623742454733</v>
      </c>
      <c r="M274" s="4">
        <f t="shared" si="79"/>
        <v>263</v>
      </c>
      <c r="N274">
        <f t="shared" si="80"/>
        <v>0.52917505030181089</v>
      </c>
      <c r="O274" s="3">
        <v>40476</v>
      </c>
      <c r="P274">
        <v>0.65800000000000003</v>
      </c>
      <c r="R274" s="3">
        <v>40476</v>
      </c>
      <c r="S274">
        <v>0.65800000000000003</v>
      </c>
      <c r="T274">
        <f t="shared" si="73"/>
        <v>25</v>
      </c>
      <c r="U274">
        <f t="shared" si="81"/>
        <v>0.78125</v>
      </c>
      <c r="W274">
        <f t="shared" si="82"/>
        <v>0.25207494969818911</v>
      </c>
      <c r="Y274" s="4">
        <f t="shared" si="83"/>
        <v>471</v>
      </c>
      <c r="Z274">
        <f t="shared" si="84"/>
        <v>0.9476861167002012</v>
      </c>
      <c r="AA274" s="3">
        <v>40476</v>
      </c>
      <c r="AB274">
        <v>4.2</v>
      </c>
      <c r="AD274" s="3">
        <v>40476</v>
      </c>
      <c r="AE274">
        <v>4.2</v>
      </c>
      <c r="AF274">
        <f t="shared" si="74"/>
        <v>25</v>
      </c>
      <c r="AG274">
        <f t="shared" si="85"/>
        <v>0.78125</v>
      </c>
      <c r="AI274">
        <f t="shared" si="86"/>
        <v>0.1664361167002012</v>
      </c>
    </row>
    <row r="275" spans="1:36" hidden="1" x14ac:dyDescent="0.3">
      <c r="A275">
        <f t="shared" si="75"/>
        <v>300</v>
      </c>
      <c r="B275">
        <f t="shared" si="76"/>
        <v>0.60362173038229372</v>
      </c>
      <c r="C275" s="3">
        <v>40477</v>
      </c>
      <c r="D275">
        <v>18.2</v>
      </c>
      <c r="F275" s="3">
        <v>40477</v>
      </c>
      <c r="G275">
        <v>18.2</v>
      </c>
      <c r="H275">
        <f t="shared" si="72"/>
        <v>6</v>
      </c>
      <c r="I275">
        <f t="shared" si="77"/>
        <v>0.1875</v>
      </c>
      <c r="K275">
        <f t="shared" si="78"/>
        <v>0.41612173038229372</v>
      </c>
      <c r="M275" s="4">
        <f t="shared" si="79"/>
        <v>271</v>
      </c>
      <c r="N275">
        <f t="shared" si="80"/>
        <v>0.54527162977867205</v>
      </c>
      <c r="O275" s="3">
        <v>40477</v>
      </c>
      <c r="P275">
        <v>0.66300000000000003</v>
      </c>
      <c r="R275" s="3">
        <v>40477</v>
      </c>
      <c r="S275">
        <v>0.66300000000000003</v>
      </c>
      <c r="T275">
        <f t="shared" si="73"/>
        <v>26</v>
      </c>
      <c r="U275">
        <f t="shared" si="81"/>
        <v>0.8125</v>
      </c>
      <c r="W275">
        <f t="shared" si="82"/>
        <v>0.26722837022132795</v>
      </c>
      <c r="Y275" s="4">
        <f t="shared" si="83"/>
        <v>471</v>
      </c>
      <c r="Z275">
        <f t="shared" si="84"/>
        <v>0.9476861167002012</v>
      </c>
      <c r="AA275" s="3">
        <v>40477</v>
      </c>
      <c r="AB275">
        <v>4.2</v>
      </c>
      <c r="AD275" s="3">
        <v>40477</v>
      </c>
      <c r="AE275">
        <v>4.2</v>
      </c>
      <c r="AF275">
        <f t="shared" si="74"/>
        <v>25</v>
      </c>
      <c r="AG275">
        <f t="shared" si="85"/>
        <v>0.78125</v>
      </c>
      <c r="AI275">
        <f t="shared" si="86"/>
        <v>0.1664361167002012</v>
      </c>
    </row>
    <row r="276" spans="1:36" hidden="1" x14ac:dyDescent="0.3">
      <c r="A276">
        <f t="shared" si="75"/>
        <v>287</v>
      </c>
      <c r="B276">
        <f t="shared" si="76"/>
        <v>0.57746478873239437</v>
      </c>
      <c r="C276" s="3">
        <v>40478</v>
      </c>
      <c r="D276">
        <v>18.100000000000001</v>
      </c>
      <c r="F276" s="3">
        <v>40478</v>
      </c>
      <c r="G276">
        <v>18.100000000000001</v>
      </c>
      <c r="H276">
        <f t="shared" si="72"/>
        <v>4</v>
      </c>
      <c r="I276">
        <f t="shared" si="77"/>
        <v>0.125</v>
      </c>
      <c r="K276">
        <f t="shared" si="78"/>
        <v>0.45246478873239437</v>
      </c>
      <c r="M276" s="4">
        <f t="shared" si="79"/>
        <v>277</v>
      </c>
      <c r="N276">
        <f t="shared" si="80"/>
        <v>0.55734406438631789</v>
      </c>
      <c r="O276" s="3">
        <v>40478</v>
      </c>
      <c r="P276">
        <v>0.66900000000000004</v>
      </c>
      <c r="R276" s="3">
        <v>40478</v>
      </c>
      <c r="S276">
        <v>0.66900000000000004</v>
      </c>
      <c r="T276">
        <f t="shared" si="73"/>
        <v>27</v>
      </c>
      <c r="U276">
        <f t="shared" si="81"/>
        <v>0.84375</v>
      </c>
      <c r="W276">
        <f t="shared" si="82"/>
        <v>0.28640593561368211</v>
      </c>
      <c r="Y276" s="4">
        <f t="shared" si="83"/>
        <v>471</v>
      </c>
      <c r="Z276">
        <f t="shared" si="84"/>
        <v>0.9476861167002012</v>
      </c>
      <c r="AA276" s="3">
        <v>40478</v>
      </c>
      <c r="AB276">
        <v>4.2</v>
      </c>
      <c r="AD276" s="3">
        <v>40478</v>
      </c>
      <c r="AE276">
        <v>4.2</v>
      </c>
      <c r="AF276">
        <f t="shared" si="74"/>
        <v>25</v>
      </c>
      <c r="AG276">
        <f t="shared" si="85"/>
        <v>0.78125</v>
      </c>
      <c r="AI276">
        <f t="shared" si="86"/>
        <v>0.1664361167002012</v>
      </c>
    </row>
    <row r="277" spans="1:36" hidden="1" x14ac:dyDescent="0.3">
      <c r="A277">
        <f t="shared" si="75"/>
        <v>287</v>
      </c>
      <c r="B277">
        <f t="shared" si="76"/>
        <v>0.57746478873239437</v>
      </c>
      <c r="C277" s="3">
        <v>40479</v>
      </c>
      <c r="D277">
        <v>18.100000000000001</v>
      </c>
      <c r="F277" s="3">
        <v>40479</v>
      </c>
      <c r="G277">
        <v>18.100000000000001</v>
      </c>
      <c r="H277">
        <f t="shared" si="72"/>
        <v>4</v>
      </c>
      <c r="I277">
        <f t="shared" si="77"/>
        <v>0.125</v>
      </c>
      <c r="K277">
        <f t="shared" si="78"/>
        <v>0.45246478873239437</v>
      </c>
      <c r="M277" s="4">
        <f t="shared" si="79"/>
        <v>280</v>
      </c>
      <c r="N277">
        <f t="shared" si="80"/>
        <v>0.56338028169014087</v>
      </c>
      <c r="O277" s="3">
        <v>40479</v>
      </c>
      <c r="P277">
        <v>0.67400000000000004</v>
      </c>
      <c r="R277" s="3">
        <v>40479</v>
      </c>
      <c r="S277">
        <v>0.67400000000000004</v>
      </c>
      <c r="T277">
        <f t="shared" si="73"/>
        <v>28</v>
      </c>
      <c r="U277">
        <f t="shared" si="81"/>
        <v>0.875</v>
      </c>
      <c r="W277">
        <f t="shared" si="82"/>
        <v>0.31161971830985913</v>
      </c>
      <c r="Y277" s="4">
        <f t="shared" si="83"/>
        <v>475</v>
      </c>
      <c r="Z277">
        <f t="shared" si="84"/>
        <v>0.95573440643863183</v>
      </c>
      <c r="AA277" s="3">
        <v>40479</v>
      </c>
      <c r="AB277">
        <v>4.3</v>
      </c>
      <c r="AD277" s="3">
        <v>40479</v>
      </c>
      <c r="AE277">
        <v>4.3</v>
      </c>
      <c r="AF277">
        <f t="shared" si="74"/>
        <v>28</v>
      </c>
      <c r="AG277">
        <f t="shared" si="85"/>
        <v>0.875</v>
      </c>
      <c r="AI277">
        <f t="shared" si="86"/>
        <v>8.0734406438631834E-2</v>
      </c>
    </row>
    <row r="278" spans="1:36" hidden="1" x14ac:dyDescent="0.3">
      <c r="A278">
        <f t="shared" si="75"/>
        <v>281</v>
      </c>
      <c r="B278">
        <f t="shared" si="76"/>
        <v>0.56539235412474853</v>
      </c>
      <c r="C278" s="3">
        <v>40480</v>
      </c>
      <c r="D278">
        <v>18</v>
      </c>
      <c r="F278" s="3">
        <v>40480</v>
      </c>
      <c r="G278">
        <v>18</v>
      </c>
      <c r="H278">
        <f t="shared" si="72"/>
        <v>3</v>
      </c>
      <c r="I278">
        <f t="shared" si="77"/>
        <v>9.375E-2</v>
      </c>
      <c r="K278">
        <f t="shared" si="78"/>
        <v>0.47164235412474853</v>
      </c>
      <c r="M278" s="4">
        <f t="shared" si="79"/>
        <v>287</v>
      </c>
      <c r="N278">
        <f t="shared" si="80"/>
        <v>0.57746478873239437</v>
      </c>
      <c r="O278" s="3">
        <v>40480</v>
      </c>
      <c r="P278">
        <v>0.68</v>
      </c>
      <c r="R278" s="3">
        <v>40480</v>
      </c>
      <c r="S278">
        <v>0.68</v>
      </c>
      <c r="T278">
        <f t="shared" si="73"/>
        <v>29</v>
      </c>
      <c r="U278">
        <f t="shared" si="81"/>
        <v>0.90625</v>
      </c>
      <c r="W278">
        <f t="shared" si="82"/>
        <v>0.32878521126760563</v>
      </c>
      <c r="Y278" s="4">
        <f t="shared" si="83"/>
        <v>475</v>
      </c>
      <c r="Z278">
        <f t="shared" si="84"/>
        <v>0.95573440643863183</v>
      </c>
      <c r="AA278" s="3">
        <v>40480</v>
      </c>
      <c r="AB278">
        <v>4.3</v>
      </c>
      <c r="AD278" s="3">
        <v>40480</v>
      </c>
      <c r="AE278">
        <v>4.3</v>
      </c>
      <c r="AF278">
        <f t="shared" si="74"/>
        <v>28</v>
      </c>
      <c r="AG278">
        <f t="shared" si="85"/>
        <v>0.875</v>
      </c>
      <c r="AI278">
        <f t="shared" si="86"/>
        <v>8.0734406438631834E-2</v>
      </c>
    </row>
    <row r="279" spans="1:36" hidden="1" x14ac:dyDescent="0.3">
      <c r="A279">
        <f t="shared" si="75"/>
        <v>276</v>
      </c>
      <c r="B279">
        <f t="shared" si="76"/>
        <v>0.55533199195171024</v>
      </c>
      <c r="C279" s="3">
        <v>40481</v>
      </c>
      <c r="D279">
        <v>17.899999999999999</v>
      </c>
      <c r="F279" s="3">
        <v>40481</v>
      </c>
      <c r="G279">
        <v>17.899999999999999</v>
      </c>
      <c r="H279">
        <f t="shared" si="72"/>
        <v>2</v>
      </c>
      <c r="I279">
        <f t="shared" si="77"/>
        <v>6.25E-2</v>
      </c>
      <c r="K279">
        <f t="shared" si="78"/>
        <v>0.49283199195171024</v>
      </c>
      <c r="M279" s="4">
        <f t="shared" si="79"/>
        <v>294</v>
      </c>
      <c r="N279">
        <f t="shared" si="80"/>
        <v>0.59154929577464788</v>
      </c>
      <c r="O279" s="3">
        <v>40481</v>
      </c>
      <c r="P279">
        <v>0.68500000000000005</v>
      </c>
      <c r="R279" s="3">
        <v>40481</v>
      </c>
      <c r="S279">
        <v>0.68500000000000005</v>
      </c>
      <c r="T279">
        <f t="shared" si="73"/>
        <v>30</v>
      </c>
      <c r="U279">
        <f t="shared" si="81"/>
        <v>0.9375</v>
      </c>
      <c r="W279">
        <f t="shared" si="82"/>
        <v>0.34595070422535212</v>
      </c>
      <c r="Y279" s="4">
        <f t="shared" si="83"/>
        <v>478</v>
      </c>
      <c r="Z279">
        <f t="shared" si="84"/>
        <v>0.9617706237424547</v>
      </c>
      <c r="AA279" s="3">
        <v>40481</v>
      </c>
      <c r="AB279">
        <v>4.4000000000000004</v>
      </c>
      <c r="AD279" s="3">
        <v>40481</v>
      </c>
      <c r="AE279">
        <v>4.4000000000000004</v>
      </c>
      <c r="AF279">
        <f t="shared" si="74"/>
        <v>30</v>
      </c>
      <c r="AG279">
        <f t="shared" si="85"/>
        <v>0.9375</v>
      </c>
      <c r="AI279">
        <f t="shared" si="86"/>
        <v>2.42706237424547E-2</v>
      </c>
    </row>
    <row r="280" spans="1:36" x14ac:dyDescent="0.3">
      <c r="A280" s="1">
        <f t="shared" si="75"/>
        <v>265</v>
      </c>
      <c r="B280" s="1">
        <f t="shared" si="76"/>
        <v>0.53319919517102621</v>
      </c>
      <c r="C280" s="5">
        <v>40482</v>
      </c>
      <c r="D280" s="1">
        <v>17.8</v>
      </c>
      <c r="E280" s="1"/>
      <c r="F280" s="5">
        <v>40482</v>
      </c>
      <c r="G280" s="1">
        <v>17.8</v>
      </c>
      <c r="H280" s="1">
        <f t="shared" si="72"/>
        <v>1</v>
      </c>
      <c r="I280" s="1">
        <f t="shared" si="77"/>
        <v>3.125E-2</v>
      </c>
      <c r="J280" s="1"/>
      <c r="K280" s="1">
        <f t="shared" si="78"/>
        <v>0.50194919517102621</v>
      </c>
      <c r="L280" s="1">
        <f>SUM(K250:K280)</f>
        <v>7.0530684104627763</v>
      </c>
      <c r="M280" s="2">
        <f t="shared" si="79"/>
        <v>305</v>
      </c>
      <c r="N280" s="1">
        <f t="shared" si="80"/>
        <v>0.61368209255533201</v>
      </c>
      <c r="O280" s="5">
        <v>40482</v>
      </c>
      <c r="P280" s="1">
        <v>0.69099999999999995</v>
      </c>
      <c r="Q280" s="1"/>
      <c r="R280" s="5">
        <v>40482</v>
      </c>
      <c r="S280" s="1">
        <v>0.69099999999999995</v>
      </c>
      <c r="T280" s="1">
        <f t="shared" si="73"/>
        <v>31</v>
      </c>
      <c r="U280" s="1">
        <f t="shared" si="81"/>
        <v>0.96875</v>
      </c>
      <c r="V280" s="1"/>
      <c r="W280" s="1">
        <f t="shared" si="82"/>
        <v>0.35506790744466799</v>
      </c>
      <c r="X280" s="1">
        <f>SUM(W250:W280)</f>
        <v>4.8371478873239431</v>
      </c>
      <c r="Y280" s="2">
        <f t="shared" si="83"/>
        <v>478</v>
      </c>
      <c r="Z280" s="1">
        <f t="shared" si="84"/>
        <v>0.9617706237424547</v>
      </c>
      <c r="AA280" s="5">
        <v>40482</v>
      </c>
      <c r="AB280" s="1">
        <v>4.4000000000000004</v>
      </c>
      <c r="AC280" s="1"/>
      <c r="AD280" s="5">
        <v>40482</v>
      </c>
      <c r="AE280" s="1">
        <v>4.4000000000000004</v>
      </c>
      <c r="AF280" s="1">
        <f t="shared" si="74"/>
        <v>30</v>
      </c>
      <c r="AG280" s="1">
        <f t="shared" si="85"/>
        <v>0.9375</v>
      </c>
      <c r="AH280" s="1"/>
      <c r="AI280" s="1">
        <f t="shared" si="86"/>
        <v>2.42706237424547E-2</v>
      </c>
      <c r="AJ280" s="1">
        <f>SUM(AI250:AI280)</f>
        <v>13.617391851106646</v>
      </c>
    </row>
    <row r="281" spans="1:36" hidden="1" x14ac:dyDescent="0.3">
      <c r="A281">
        <f t="shared" si="75"/>
        <v>493</v>
      </c>
      <c r="B281">
        <f t="shared" si="76"/>
        <v>0.99195171026156936</v>
      </c>
      <c r="C281" s="3">
        <v>40817</v>
      </c>
      <c r="D281">
        <v>24.8</v>
      </c>
      <c r="F281" s="3">
        <v>40817</v>
      </c>
      <c r="G281">
        <v>24.8</v>
      </c>
      <c r="H281">
        <f>_xlfn.RANK.EQ(G281,$G$281:$G$311,1)</f>
        <v>30</v>
      </c>
      <c r="I281">
        <f t="shared" si="77"/>
        <v>0.9375</v>
      </c>
      <c r="K281">
        <f t="shared" si="78"/>
        <v>5.4451710261569364E-2</v>
      </c>
      <c r="M281" s="4">
        <f t="shared" si="79"/>
        <v>23</v>
      </c>
      <c r="N281">
        <f t="shared" si="80"/>
        <v>4.6277665995975853E-2</v>
      </c>
      <c r="O281" s="3">
        <v>40817</v>
      </c>
      <c r="P281">
        <v>0.39</v>
      </c>
      <c r="R281" s="3">
        <v>40817</v>
      </c>
      <c r="S281">
        <v>0.39</v>
      </c>
      <c r="T281">
        <f>_xlfn.RANK.EQ(S281,$S$281:$S$311,1)</f>
        <v>7</v>
      </c>
      <c r="U281">
        <f t="shared" si="81"/>
        <v>0.21875</v>
      </c>
      <c r="W281">
        <f t="shared" si="82"/>
        <v>0.17247233400402415</v>
      </c>
      <c r="Y281" s="4">
        <f t="shared" si="83"/>
        <v>364</v>
      </c>
      <c r="Z281">
        <f t="shared" si="84"/>
        <v>0.73239436619718312</v>
      </c>
      <c r="AA281" s="3">
        <v>40817</v>
      </c>
      <c r="AB281">
        <v>2.1</v>
      </c>
      <c r="AD281" s="3">
        <v>40817</v>
      </c>
      <c r="AE281">
        <v>2.1</v>
      </c>
      <c r="AF281">
        <f>_xlfn.RANK.EQ(AE281,$AE$281:$AE$311,1)</f>
        <v>7</v>
      </c>
      <c r="AG281">
        <f t="shared" si="85"/>
        <v>0.21875</v>
      </c>
      <c r="AI281">
        <f t="shared" si="86"/>
        <v>0.51364436619718312</v>
      </c>
    </row>
    <row r="282" spans="1:36" hidden="1" x14ac:dyDescent="0.3">
      <c r="A282">
        <f t="shared" si="75"/>
        <v>495</v>
      </c>
      <c r="B282">
        <f t="shared" si="76"/>
        <v>0.99597585513078468</v>
      </c>
      <c r="C282" s="3">
        <v>40818</v>
      </c>
      <c r="D282">
        <v>25.6</v>
      </c>
      <c r="F282" s="3">
        <v>40818</v>
      </c>
      <c r="G282">
        <v>25.6</v>
      </c>
      <c r="H282">
        <f t="shared" ref="H282:H311" si="87">_xlfn.RANK.EQ(G282,$G$281:$G$311,1)</f>
        <v>31</v>
      </c>
      <c r="I282">
        <f t="shared" si="77"/>
        <v>0.96875</v>
      </c>
      <c r="K282">
        <f t="shared" si="78"/>
        <v>2.7225855130784682E-2</v>
      </c>
      <c r="M282" s="4">
        <f t="shared" si="79"/>
        <v>12</v>
      </c>
      <c r="N282">
        <f t="shared" si="80"/>
        <v>2.4144869215291749E-2</v>
      </c>
      <c r="O282" s="3">
        <v>40818</v>
      </c>
      <c r="P282">
        <v>0.33700000000000002</v>
      </c>
      <c r="R282" s="3">
        <v>40818</v>
      </c>
      <c r="S282">
        <v>0.33700000000000002</v>
      </c>
      <c r="T282">
        <f t="shared" ref="T282:T311" si="88">_xlfn.RANK.EQ(S282,$S$281:$S$311,1)</f>
        <v>4</v>
      </c>
      <c r="U282">
        <f t="shared" si="81"/>
        <v>0.125</v>
      </c>
      <c r="W282">
        <f t="shared" si="82"/>
        <v>0.10085513078470826</v>
      </c>
      <c r="Y282" s="4">
        <f t="shared" si="83"/>
        <v>409</v>
      </c>
      <c r="Z282">
        <f t="shared" si="84"/>
        <v>0.82293762575452711</v>
      </c>
      <c r="AA282" s="3">
        <v>40818</v>
      </c>
      <c r="AB282">
        <v>3</v>
      </c>
      <c r="AD282" s="3">
        <v>40818</v>
      </c>
      <c r="AE282">
        <v>3</v>
      </c>
      <c r="AF282">
        <f t="shared" ref="AF282:AF311" si="89">_xlfn.RANK.EQ(AE282,$AE$281:$AE$311,1)</f>
        <v>18</v>
      </c>
      <c r="AG282">
        <f t="shared" si="85"/>
        <v>0.5625</v>
      </c>
      <c r="AI282">
        <f t="shared" si="86"/>
        <v>0.26043762575452711</v>
      </c>
    </row>
    <row r="283" spans="1:36" hidden="1" x14ac:dyDescent="0.3">
      <c r="A283">
        <f t="shared" si="75"/>
        <v>492</v>
      </c>
      <c r="B283">
        <f t="shared" si="76"/>
        <v>0.98993963782696182</v>
      </c>
      <c r="C283" s="3">
        <v>40819</v>
      </c>
      <c r="D283">
        <v>24.1</v>
      </c>
      <c r="F283" s="3">
        <v>40819</v>
      </c>
      <c r="G283">
        <v>24.1</v>
      </c>
      <c r="H283">
        <f t="shared" si="87"/>
        <v>29</v>
      </c>
      <c r="I283">
        <f t="shared" si="77"/>
        <v>0.90625</v>
      </c>
      <c r="K283">
        <f t="shared" si="78"/>
        <v>8.3689637826961816E-2</v>
      </c>
      <c r="M283" s="4">
        <f t="shared" si="79"/>
        <v>10</v>
      </c>
      <c r="N283">
        <f t="shared" si="80"/>
        <v>2.0120724346076459E-2</v>
      </c>
      <c r="O283" s="3">
        <v>40819</v>
      </c>
      <c r="P283">
        <v>0.33100000000000002</v>
      </c>
      <c r="R283" s="3">
        <v>40819</v>
      </c>
      <c r="S283">
        <v>0.33100000000000002</v>
      </c>
      <c r="T283">
        <f t="shared" si="88"/>
        <v>3</v>
      </c>
      <c r="U283">
        <f t="shared" si="81"/>
        <v>9.375E-2</v>
      </c>
      <c r="W283">
        <f t="shared" si="82"/>
        <v>7.3629275653923548E-2</v>
      </c>
      <c r="Y283" s="4">
        <f t="shared" si="83"/>
        <v>349</v>
      </c>
      <c r="Z283">
        <f t="shared" si="84"/>
        <v>0.70221327967806846</v>
      </c>
      <c r="AA283" s="3">
        <v>40819</v>
      </c>
      <c r="AB283">
        <v>1.9</v>
      </c>
      <c r="AD283" s="3">
        <v>40819</v>
      </c>
      <c r="AE283">
        <v>1.9</v>
      </c>
      <c r="AF283">
        <f t="shared" si="89"/>
        <v>4</v>
      </c>
      <c r="AG283">
        <f t="shared" si="85"/>
        <v>0.125</v>
      </c>
      <c r="AI283">
        <f t="shared" si="86"/>
        <v>0.57721327967806846</v>
      </c>
    </row>
    <row r="284" spans="1:36" hidden="1" x14ac:dyDescent="0.3">
      <c r="A284">
        <f t="shared" si="75"/>
        <v>484</v>
      </c>
      <c r="B284">
        <f t="shared" si="76"/>
        <v>0.97384305835010065</v>
      </c>
      <c r="C284" s="3">
        <v>40820</v>
      </c>
      <c r="D284">
        <v>22.7</v>
      </c>
      <c r="F284" s="3">
        <v>40820</v>
      </c>
      <c r="G284">
        <v>22.7</v>
      </c>
      <c r="H284">
        <f t="shared" si="87"/>
        <v>27</v>
      </c>
      <c r="I284">
        <f t="shared" si="77"/>
        <v>0.84375</v>
      </c>
      <c r="K284">
        <f t="shared" si="78"/>
        <v>0.13009305835010065</v>
      </c>
      <c r="M284" s="4">
        <f t="shared" si="79"/>
        <v>27</v>
      </c>
      <c r="N284">
        <f t="shared" si="80"/>
        <v>5.4325955734406441E-2</v>
      </c>
      <c r="O284" s="3">
        <v>40820</v>
      </c>
      <c r="P284">
        <v>0.39500000000000002</v>
      </c>
      <c r="R284" s="3">
        <v>40820</v>
      </c>
      <c r="S284">
        <v>0.39500000000000002</v>
      </c>
      <c r="T284">
        <f t="shared" si="88"/>
        <v>9</v>
      </c>
      <c r="U284">
        <f t="shared" si="81"/>
        <v>0.28125</v>
      </c>
      <c r="W284">
        <f t="shared" si="82"/>
        <v>0.22692404426559357</v>
      </c>
      <c r="Y284" s="4">
        <f t="shared" si="83"/>
        <v>332</v>
      </c>
      <c r="Z284">
        <f t="shared" si="84"/>
        <v>0.66800804828973848</v>
      </c>
      <c r="AA284" s="3">
        <v>40820</v>
      </c>
      <c r="AB284">
        <v>1.7</v>
      </c>
      <c r="AD284" s="3">
        <v>40820</v>
      </c>
      <c r="AE284">
        <v>1.7</v>
      </c>
      <c r="AF284">
        <f t="shared" si="89"/>
        <v>2</v>
      </c>
      <c r="AG284">
        <f t="shared" si="85"/>
        <v>6.25E-2</v>
      </c>
      <c r="AI284">
        <f t="shared" si="86"/>
        <v>0.60550804828973848</v>
      </c>
    </row>
    <row r="285" spans="1:36" hidden="1" x14ac:dyDescent="0.3">
      <c r="A285">
        <f t="shared" si="75"/>
        <v>484</v>
      </c>
      <c r="B285">
        <f t="shared" si="76"/>
        <v>0.97384305835010065</v>
      </c>
      <c r="C285" s="3">
        <v>40821</v>
      </c>
      <c r="D285">
        <v>22.7</v>
      </c>
      <c r="F285" s="3">
        <v>40821</v>
      </c>
      <c r="G285">
        <v>22.7</v>
      </c>
      <c r="H285">
        <f t="shared" si="87"/>
        <v>27</v>
      </c>
      <c r="I285">
        <f t="shared" si="77"/>
        <v>0.84375</v>
      </c>
      <c r="K285">
        <f t="shared" si="78"/>
        <v>0.13009305835010065</v>
      </c>
      <c r="M285" s="4">
        <f t="shared" si="79"/>
        <v>27</v>
      </c>
      <c r="N285">
        <f t="shared" si="80"/>
        <v>5.4325955734406441E-2</v>
      </c>
      <c r="O285" s="3">
        <v>40821</v>
      </c>
      <c r="P285">
        <v>0.39500000000000002</v>
      </c>
      <c r="R285" s="3">
        <v>40821</v>
      </c>
      <c r="S285">
        <v>0.39500000000000002</v>
      </c>
      <c r="T285">
        <f t="shared" si="88"/>
        <v>9</v>
      </c>
      <c r="U285">
        <f t="shared" si="81"/>
        <v>0.28125</v>
      </c>
      <c r="W285">
        <f t="shared" si="82"/>
        <v>0.22692404426559357</v>
      </c>
      <c r="Y285" s="4">
        <f t="shared" si="83"/>
        <v>281</v>
      </c>
      <c r="Z285">
        <f t="shared" si="84"/>
        <v>0.56539235412474853</v>
      </c>
      <c r="AA285" s="3">
        <v>40821</v>
      </c>
      <c r="AB285">
        <v>1.5</v>
      </c>
      <c r="AD285" s="3">
        <v>40821</v>
      </c>
      <c r="AE285">
        <v>1.5</v>
      </c>
      <c r="AF285">
        <f t="shared" si="89"/>
        <v>1</v>
      </c>
      <c r="AG285">
        <f t="shared" si="85"/>
        <v>3.125E-2</v>
      </c>
      <c r="AI285">
        <f t="shared" si="86"/>
        <v>0.53414235412474853</v>
      </c>
    </row>
    <row r="286" spans="1:36" hidden="1" x14ac:dyDescent="0.3">
      <c r="A286">
        <f t="shared" si="75"/>
        <v>474</v>
      </c>
      <c r="B286">
        <f t="shared" si="76"/>
        <v>0.95372233400402417</v>
      </c>
      <c r="C286" s="3">
        <v>40822</v>
      </c>
      <c r="D286">
        <v>22</v>
      </c>
      <c r="F286" s="3">
        <v>40822</v>
      </c>
      <c r="G286">
        <v>22</v>
      </c>
      <c r="H286">
        <f t="shared" si="87"/>
        <v>26</v>
      </c>
      <c r="I286">
        <f t="shared" si="77"/>
        <v>0.8125</v>
      </c>
      <c r="K286">
        <f t="shared" si="78"/>
        <v>0.14122233400402417</v>
      </c>
      <c r="M286" s="4">
        <f t="shared" si="79"/>
        <v>75</v>
      </c>
      <c r="N286">
        <f t="shared" si="80"/>
        <v>0.15090543259557343</v>
      </c>
      <c r="O286" s="3">
        <v>40822</v>
      </c>
      <c r="P286">
        <v>0.48399999999999999</v>
      </c>
      <c r="R286" s="3">
        <v>40822</v>
      </c>
      <c r="S286">
        <v>0.48399999999999999</v>
      </c>
      <c r="T286">
        <f t="shared" si="88"/>
        <v>18</v>
      </c>
      <c r="U286">
        <f t="shared" si="81"/>
        <v>0.5625</v>
      </c>
      <c r="W286">
        <f t="shared" si="82"/>
        <v>0.41159456740442657</v>
      </c>
      <c r="Y286" s="4">
        <f t="shared" si="83"/>
        <v>349</v>
      </c>
      <c r="Z286">
        <f t="shared" si="84"/>
        <v>0.70221327967806846</v>
      </c>
      <c r="AA286" s="3">
        <v>40822</v>
      </c>
      <c r="AB286">
        <v>1.9</v>
      </c>
      <c r="AD286" s="3">
        <v>40822</v>
      </c>
      <c r="AE286">
        <v>1.9</v>
      </c>
      <c r="AF286">
        <f t="shared" si="89"/>
        <v>4</v>
      </c>
      <c r="AG286">
        <f t="shared" si="85"/>
        <v>0.125</v>
      </c>
      <c r="AI286">
        <f t="shared" si="86"/>
        <v>0.57721327967806846</v>
      </c>
    </row>
    <row r="287" spans="1:36" hidden="1" x14ac:dyDescent="0.3">
      <c r="A287">
        <f t="shared" si="75"/>
        <v>413</v>
      </c>
      <c r="B287">
        <f t="shared" si="76"/>
        <v>0.83098591549295775</v>
      </c>
      <c r="C287" s="3">
        <v>40823</v>
      </c>
      <c r="D287">
        <v>20</v>
      </c>
      <c r="F287" s="3">
        <v>40823</v>
      </c>
      <c r="G287">
        <v>20</v>
      </c>
      <c r="H287">
        <f t="shared" si="87"/>
        <v>24</v>
      </c>
      <c r="I287">
        <f t="shared" si="77"/>
        <v>0.75</v>
      </c>
      <c r="K287">
        <f t="shared" si="78"/>
        <v>8.098591549295775E-2</v>
      </c>
      <c r="M287" s="4">
        <f t="shared" si="79"/>
        <v>267</v>
      </c>
      <c r="N287">
        <f t="shared" si="80"/>
        <v>0.53722334004024141</v>
      </c>
      <c r="O287" s="3">
        <v>40823</v>
      </c>
      <c r="P287">
        <v>0.66100000000000003</v>
      </c>
      <c r="R287" s="3">
        <v>40823</v>
      </c>
      <c r="S287">
        <v>0.66100000000000003</v>
      </c>
      <c r="T287">
        <f t="shared" si="88"/>
        <v>30</v>
      </c>
      <c r="U287">
        <f t="shared" si="81"/>
        <v>0.9375</v>
      </c>
      <c r="W287">
        <f t="shared" si="82"/>
        <v>0.40027665995975859</v>
      </c>
      <c r="Y287" s="4">
        <f t="shared" si="83"/>
        <v>386</v>
      </c>
      <c r="Z287">
        <f t="shared" si="84"/>
        <v>0.77665995975855129</v>
      </c>
      <c r="AA287" s="3">
        <v>40823</v>
      </c>
      <c r="AB287">
        <v>2.5</v>
      </c>
      <c r="AD287" s="3">
        <v>40823</v>
      </c>
      <c r="AE287">
        <v>2.5</v>
      </c>
      <c r="AF287">
        <f t="shared" si="89"/>
        <v>12</v>
      </c>
      <c r="AG287">
        <f t="shared" si="85"/>
        <v>0.375</v>
      </c>
      <c r="AI287">
        <f t="shared" si="86"/>
        <v>0.40165995975855129</v>
      </c>
    </row>
    <row r="288" spans="1:36" hidden="1" x14ac:dyDescent="0.3">
      <c r="A288">
        <f t="shared" si="75"/>
        <v>141</v>
      </c>
      <c r="B288">
        <f t="shared" si="76"/>
        <v>0.28370221327967809</v>
      </c>
      <c r="C288" s="3">
        <v>40824</v>
      </c>
      <c r="D288">
        <v>15.4</v>
      </c>
      <c r="F288" s="3">
        <v>40824</v>
      </c>
      <c r="G288">
        <v>15.4</v>
      </c>
      <c r="H288">
        <f t="shared" si="87"/>
        <v>20</v>
      </c>
      <c r="I288">
        <f t="shared" si="77"/>
        <v>0.625</v>
      </c>
      <c r="K288">
        <f t="shared" si="78"/>
        <v>0.34129778672032191</v>
      </c>
      <c r="M288" s="4">
        <f t="shared" si="79"/>
        <v>275</v>
      </c>
      <c r="N288">
        <f t="shared" si="80"/>
        <v>0.55331991951710258</v>
      </c>
      <c r="O288" s="3">
        <v>40824</v>
      </c>
      <c r="P288">
        <v>0.66600000000000004</v>
      </c>
      <c r="R288" s="3">
        <v>40824</v>
      </c>
      <c r="S288">
        <v>0.66600000000000004</v>
      </c>
      <c r="T288">
        <f t="shared" si="88"/>
        <v>31</v>
      </c>
      <c r="U288">
        <f t="shared" si="81"/>
        <v>0.96875</v>
      </c>
      <c r="W288">
        <f t="shared" si="82"/>
        <v>0.41543008048289742</v>
      </c>
      <c r="Y288" s="4">
        <f t="shared" si="83"/>
        <v>405</v>
      </c>
      <c r="Z288">
        <f t="shared" si="84"/>
        <v>0.81488933601609659</v>
      </c>
      <c r="AA288" s="3">
        <v>40824</v>
      </c>
      <c r="AB288">
        <v>2.9</v>
      </c>
      <c r="AD288" s="3">
        <v>40824</v>
      </c>
      <c r="AE288">
        <v>2.9</v>
      </c>
      <c r="AF288">
        <f t="shared" si="89"/>
        <v>16</v>
      </c>
      <c r="AG288">
        <f t="shared" si="85"/>
        <v>0.5</v>
      </c>
      <c r="AI288">
        <f t="shared" si="86"/>
        <v>0.31488933601609659</v>
      </c>
    </row>
    <row r="289" spans="1:35" hidden="1" x14ac:dyDescent="0.3">
      <c r="A289">
        <f t="shared" si="75"/>
        <v>105</v>
      </c>
      <c r="B289">
        <f t="shared" si="76"/>
        <v>0.21126760563380281</v>
      </c>
      <c r="C289" s="3">
        <v>40825</v>
      </c>
      <c r="D289">
        <v>14.6</v>
      </c>
      <c r="F289" s="3">
        <v>40825</v>
      </c>
      <c r="G289">
        <v>14.6</v>
      </c>
      <c r="H289">
        <f t="shared" si="87"/>
        <v>18</v>
      </c>
      <c r="I289">
        <f t="shared" si="77"/>
        <v>0.5625</v>
      </c>
      <c r="K289">
        <f t="shared" si="78"/>
        <v>0.35123239436619719</v>
      </c>
      <c r="M289" s="4">
        <f t="shared" si="79"/>
        <v>34</v>
      </c>
      <c r="N289">
        <f t="shared" si="80"/>
        <v>6.8410462776659964E-2</v>
      </c>
      <c r="O289" s="3">
        <v>40825</v>
      </c>
      <c r="P289">
        <v>0.40799999999999997</v>
      </c>
      <c r="R289" s="3">
        <v>40825</v>
      </c>
      <c r="S289">
        <v>0.40799999999999997</v>
      </c>
      <c r="T289">
        <f t="shared" si="88"/>
        <v>13</v>
      </c>
      <c r="U289">
        <f t="shared" si="81"/>
        <v>0.40625</v>
      </c>
      <c r="W289">
        <f t="shared" si="82"/>
        <v>0.33783953722334004</v>
      </c>
      <c r="Y289" s="4">
        <f t="shared" si="83"/>
        <v>481</v>
      </c>
      <c r="Z289">
        <f t="shared" si="84"/>
        <v>0.96780684104627768</v>
      </c>
      <c r="AA289" s="3">
        <v>40825</v>
      </c>
      <c r="AB289">
        <v>4.5</v>
      </c>
      <c r="AD289" s="3">
        <v>40825</v>
      </c>
      <c r="AE289">
        <v>4.5</v>
      </c>
      <c r="AF289">
        <f t="shared" si="89"/>
        <v>27</v>
      </c>
      <c r="AG289">
        <f t="shared" si="85"/>
        <v>0.84375</v>
      </c>
      <c r="AI289">
        <f t="shared" si="86"/>
        <v>0.12405684104627768</v>
      </c>
    </row>
    <row r="290" spans="1:35" hidden="1" x14ac:dyDescent="0.3">
      <c r="A290">
        <f t="shared" si="75"/>
        <v>110</v>
      </c>
      <c r="B290">
        <f t="shared" si="76"/>
        <v>0.22132796780684105</v>
      </c>
      <c r="C290" s="3">
        <v>40826</v>
      </c>
      <c r="D290">
        <v>14.7</v>
      </c>
      <c r="F290" s="3">
        <v>40826</v>
      </c>
      <c r="G290">
        <v>14.7</v>
      </c>
      <c r="H290">
        <f t="shared" si="87"/>
        <v>19</v>
      </c>
      <c r="I290">
        <f t="shared" si="77"/>
        <v>0.59375</v>
      </c>
      <c r="K290">
        <f t="shared" si="78"/>
        <v>0.37242203219315895</v>
      </c>
      <c r="M290" s="4">
        <f t="shared" si="79"/>
        <v>23</v>
      </c>
      <c r="N290">
        <f t="shared" si="80"/>
        <v>4.6277665995975853E-2</v>
      </c>
      <c r="O290" s="3">
        <v>40826</v>
      </c>
      <c r="P290">
        <v>0.39</v>
      </c>
      <c r="R290" s="3">
        <v>40826</v>
      </c>
      <c r="S290">
        <v>0.39</v>
      </c>
      <c r="T290">
        <f t="shared" si="88"/>
        <v>7</v>
      </c>
      <c r="U290">
        <f t="shared" si="81"/>
        <v>0.21875</v>
      </c>
      <c r="W290">
        <f t="shared" si="82"/>
        <v>0.17247233400402415</v>
      </c>
      <c r="Y290" s="4">
        <f t="shared" si="83"/>
        <v>486</v>
      </c>
      <c r="Z290">
        <f t="shared" si="84"/>
        <v>0.97786720321931586</v>
      </c>
      <c r="AA290" s="3">
        <v>40826</v>
      </c>
      <c r="AB290">
        <v>4.9000000000000004</v>
      </c>
      <c r="AD290" s="3">
        <v>40826</v>
      </c>
      <c r="AE290">
        <v>4.9000000000000004</v>
      </c>
      <c r="AF290">
        <f t="shared" si="89"/>
        <v>28</v>
      </c>
      <c r="AG290">
        <f t="shared" si="85"/>
        <v>0.875</v>
      </c>
      <c r="AI290">
        <f t="shared" si="86"/>
        <v>0.10286720321931586</v>
      </c>
    </row>
    <row r="291" spans="1:35" hidden="1" x14ac:dyDescent="0.3">
      <c r="A291">
        <f t="shared" si="75"/>
        <v>287</v>
      </c>
      <c r="B291">
        <f t="shared" si="76"/>
        <v>0.57746478873239437</v>
      </c>
      <c r="C291" s="3">
        <v>40827</v>
      </c>
      <c r="D291">
        <v>18.100000000000001</v>
      </c>
      <c r="F291" s="3">
        <v>40827</v>
      </c>
      <c r="G291">
        <v>18.100000000000001</v>
      </c>
      <c r="H291">
        <f t="shared" si="87"/>
        <v>22</v>
      </c>
      <c r="I291">
        <f t="shared" si="77"/>
        <v>0.6875</v>
      </c>
      <c r="K291">
        <f t="shared" si="78"/>
        <v>0.11003521126760563</v>
      </c>
      <c r="M291" s="4">
        <f t="shared" si="79"/>
        <v>30</v>
      </c>
      <c r="N291">
        <f t="shared" si="80"/>
        <v>6.0362173038229376E-2</v>
      </c>
      <c r="O291" s="3">
        <v>40827</v>
      </c>
      <c r="P291">
        <v>0.40200000000000002</v>
      </c>
      <c r="R291" s="3">
        <v>40827</v>
      </c>
      <c r="S291">
        <v>0.40200000000000002</v>
      </c>
      <c r="T291">
        <f t="shared" si="88"/>
        <v>12</v>
      </c>
      <c r="U291">
        <f t="shared" si="81"/>
        <v>0.375</v>
      </c>
      <c r="W291">
        <f t="shared" si="82"/>
        <v>0.31463782696177062</v>
      </c>
      <c r="Y291" s="4">
        <f t="shared" si="83"/>
        <v>446</v>
      </c>
      <c r="Z291">
        <f t="shared" si="84"/>
        <v>0.89738430583501005</v>
      </c>
      <c r="AA291" s="3">
        <v>40827</v>
      </c>
      <c r="AB291">
        <v>3.7</v>
      </c>
      <c r="AD291" s="3">
        <v>40827</v>
      </c>
      <c r="AE291">
        <v>3.7</v>
      </c>
      <c r="AF291">
        <f t="shared" si="89"/>
        <v>25</v>
      </c>
      <c r="AG291">
        <f t="shared" si="85"/>
        <v>0.78125</v>
      </c>
      <c r="AI291">
        <f t="shared" si="86"/>
        <v>0.11613430583501005</v>
      </c>
    </row>
    <row r="292" spans="1:35" hidden="1" x14ac:dyDescent="0.3">
      <c r="A292">
        <f t="shared" si="75"/>
        <v>424</v>
      </c>
      <c r="B292">
        <f t="shared" si="76"/>
        <v>0.85311871227364189</v>
      </c>
      <c r="C292" s="3">
        <v>40828</v>
      </c>
      <c r="D292">
        <v>20.2</v>
      </c>
      <c r="F292" s="3">
        <v>40828</v>
      </c>
      <c r="G292">
        <v>20.2</v>
      </c>
      <c r="H292">
        <f t="shared" si="87"/>
        <v>25</v>
      </c>
      <c r="I292">
        <f t="shared" si="77"/>
        <v>0.78125</v>
      </c>
      <c r="K292">
        <f t="shared" si="78"/>
        <v>7.1868712273641888E-2</v>
      </c>
      <c r="M292" s="4">
        <f t="shared" si="79"/>
        <v>148</v>
      </c>
      <c r="N292">
        <f t="shared" si="80"/>
        <v>0.2977867203219316</v>
      </c>
      <c r="O292" s="3">
        <v>40828</v>
      </c>
      <c r="P292">
        <v>0.56699999999999995</v>
      </c>
      <c r="R292" s="3">
        <v>40828</v>
      </c>
      <c r="S292">
        <v>0.56699999999999995</v>
      </c>
      <c r="T292">
        <f t="shared" si="88"/>
        <v>23</v>
      </c>
      <c r="U292">
        <f t="shared" si="81"/>
        <v>0.71875</v>
      </c>
      <c r="W292">
        <f t="shared" si="82"/>
        <v>0.4209632796780684</v>
      </c>
      <c r="Y292" s="4">
        <f t="shared" si="83"/>
        <v>343</v>
      </c>
      <c r="Z292">
        <f t="shared" si="84"/>
        <v>0.6901408450704225</v>
      </c>
      <c r="AA292" s="3">
        <v>40828</v>
      </c>
      <c r="AB292">
        <v>1.8</v>
      </c>
      <c r="AD292" s="3">
        <v>40828</v>
      </c>
      <c r="AE292">
        <v>1.8</v>
      </c>
      <c r="AF292">
        <f t="shared" si="89"/>
        <v>3</v>
      </c>
      <c r="AG292">
        <f t="shared" si="85"/>
        <v>9.375E-2</v>
      </c>
      <c r="AI292">
        <f t="shared" si="86"/>
        <v>0.5963908450704225</v>
      </c>
    </row>
    <row r="293" spans="1:35" hidden="1" x14ac:dyDescent="0.3">
      <c r="A293">
        <f t="shared" si="75"/>
        <v>320</v>
      </c>
      <c r="B293">
        <f t="shared" si="76"/>
        <v>0.64386317907444668</v>
      </c>
      <c r="C293" s="3">
        <v>40829</v>
      </c>
      <c r="D293">
        <v>18.600000000000001</v>
      </c>
      <c r="F293" s="3">
        <v>40829</v>
      </c>
      <c r="G293">
        <v>18.600000000000001</v>
      </c>
      <c r="H293">
        <f t="shared" si="87"/>
        <v>23</v>
      </c>
      <c r="I293">
        <f t="shared" si="77"/>
        <v>0.71875</v>
      </c>
      <c r="K293">
        <f t="shared" si="78"/>
        <v>7.4886820925553321E-2</v>
      </c>
      <c r="M293" s="4">
        <f t="shared" si="79"/>
        <v>174</v>
      </c>
      <c r="N293">
        <f t="shared" si="80"/>
        <v>0.3501006036217304</v>
      </c>
      <c r="O293" s="3">
        <v>40829</v>
      </c>
      <c r="P293">
        <v>0.59199999999999997</v>
      </c>
      <c r="R293" s="3">
        <v>40829</v>
      </c>
      <c r="S293">
        <v>0.59199999999999997</v>
      </c>
      <c r="T293">
        <f t="shared" si="88"/>
        <v>26</v>
      </c>
      <c r="U293">
        <f t="shared" si="81"/>
        <v>0.8125</v>
      </c>
      <c r="W293">
        <f t="shared" si="82"/>
        <v>0.4623993963782696</v>
      </c>
      <c r="Y293" s="4">
        <f t="shared" si="83"/>
        <v>380</v>
      </c>
      <c r="Z293">
        <f t="shared" si="84"/>
        <v>0.76458752515090544</v>
      </c>
      <c r="AA293" s="3">
        <v>40829</v>
      </c>
      <c r="AB293">
        <v>2.4</v>
      </c>
      <c r="AD293" s="3">
        <v>40829</v>
      </c>
      <c r="AE293">
        <v>2.4</v>
      </c>
      <c r="AF293">
        <f t="shared" si="89"/>
        <v>10</v>
      </c>
      <c r="AG293">
        <f t="shared" si="85"/>
        <v>0.3125</v>
      </c>
      <c r="AI293">
        <f t="shared" si="86"/>
        <v>0.45208752515090544</v>
      </c>
    </row>
    <row r="294" spans="1:35" hidden="1" x14ac:dyDescent="0.3">
      <c r="A294">
        <f t="shared" si="75"/>
        <v>156</v>
      </c>
      <c r="B294">
        <f t="shared" si="76"/>
        <v>0.31388329979879276</v>
      </c>
      <c r="C294" s="3">
        <v>40830</v>
      </c>
      <c r="D294">
        <v>15.8</v>
      </c>
      <c r="F294" s="3">
        <v>40830</v>
      </c>
      <c r="G294">
        <v>15.8</v>
      </c>
      <c r="H294">
        <f t="shared" si="87"/>
        <v>21</v>
      </c>
      <c r="I294">
        <f t="shared" si="77"/>
        <v>0.65625</v>
      </c>
      <c r="K294">
        <f t="shared" si="78"/>
        <v>0.34236670020120724</v>
      </c>
      <c r="M294" s="4">
        <f t="shared" si="79"/>
        <v>13</v>
      </c>
      <c r="N294">
        <f t="shared" si="80"/>
        <v>2.6156941649899398E-2</v>
      </c>
      <c r="O294" s="3">
        <v>40830</v>
      </c>
      <c r="P294">
        <v>0.34699999999999998</v>
      </c>
      <c r="R294" s="3">
        <v>40830</v>
      </c>
      <c r="S294">
        <v>0.34699999999999998</v>
      </c>
      <c r="T294">
        <f t="shared" si="88"/>
        <v>5</v>
      </c>
      <c r="U294">
        <f t="shared" si="81"/>
        <v>0.15625</v>
      </c>
      <c r="W294">
        <f t="shared" si="82"/>
        <v>0.1300930583501006</v>
      </c>
      <c r="Y294" s="4">
        <f t="shared" si="83"/>
        <v>491</v>
      </c>
      <c r="Z294">
        <f t="shared" si="84"/>
        <v>0.98792756539235416</v>
      </c>
      <c r="AA294" s="3">
        <v>40830</v>
      </c>
      <c r="AB294">
        <v>5.0999999999999996</v>
      </c>
      <c r="AD294" s="3">
        <v>40830</v>
      </c>
      <c r="AE294">
        <v>5.0999999999999996</v>
      </c>
      <c r="AF294">
        <f t="shared" si="89"/>
        <v>30</v>
      </c>
      <c r="AG294">
        <f t="shared" si="85"/>
        <v>0.9375</v>
      </c>
      <c r="AI294">
        <f t="shared" si="86"/>
        <v>5.0427565392354157E-2</v>
      </c>
    </row>
    <row r="295" spans="1:35" hidden="1" x14ac:dyDescent="0.3">
      <c r="A295">
        <f t="shared" si="75"/>
        <v>93</v>
      </c>
      <c r="B295">
        <f t="shared" si="76"/>
        <v>0.18712273641851107</v>
      </c>
      <c r="C295" s="3">
        <v>40831</v>
      </c>
      <c r="D295">
        <v>14.3</v>
      </c>
      <c r="F295" s="3">
        <v>40831</v>
      </c>
      <c r="G295">
        <v>14.3</v>
      </c>
      <c r="H295">
        <f t="shared" si="87"/>
        <v>17</v>
      </c>
      <c r="I295">
        <f t="shared" si="77"/>
        <v>0.53125</v>
      </c>
      <c r="K295">
        <f t="shared" si="78"/>
        <v>0.34412726358148893</v>
      </c>
      <c r="M295" s="4">
        <f t="shared" si="79"/>
        <v>6</v>
      </c>
      <c r="N295">
        <f t="shared" si="80"/>
        <v>1.2072434607645875E-2</v>
      </c>
      <c r="O295" s="3">
        <v>40831</v>
      </c>
      <c r="P295">
        <v>0.315</v>
      </c>
      <c r="R295" s="3">
        <v>40831</v>
      </c>
      <c r="S295">
        <v>0.315</v>
      </c>
      <c r="T295">
        <f t="shared" si="88"/>
        <v>2</v>
      </c>
      <c r="U295">
        <f t="shared" si="81"/>
        <v>6.25E-2</v>
      </c>
      <c r="W295">
        <f t="shared" si="82"/>
        <v>5.0427565392354129E-2</v>
      </c>
      <c r="Y295" s="4">
        <f t="shared" si="83"/>
        <v>492</v>
      </c>
      <c r="Z295">
        <f t="shared" si="84"/>
        <v>0.98993963782696182</v>
      </c>
      <c r="AA295" s="3">
        <v>40831</v>
      </c>
      <c r="AB295">
        <v>5.4</v>
      </c>
      <c r="AD295" s="3">
        <v>40831</v>
      </c>
      <c r="AE295">
        <v>5.4</v>
      </c>
      <c r="AF295">
        <f t="shared" si="89"/>
        <v>31</v>
      </c>
      <c r="AG295">
        <f t="shared" si="85"/>
        <v>0.96875</v>
      </c>
      <c r="AI295">
        <f t="shared" si="86"/>
        <v>2.1189637826961816E-2</v>
      </c>
    </row>
    <row r="296" spans="1:35" hidden="1" x14ac:dyDescent="0.3">
      <c r="A296">
        <f t="shared" si="75"/>
        <v>41</v>
      </c>
      <c r="B296">
        <f t="shared" si="76"/>
        <v>8.249496981891348E-2</v>
      </c>
      <c r="C296" s="3">
        <v>40832</v>
      </c>
      <c r="D296">
        <v>12.3</v>
      </c>
      <c r="F296" s="3">
        <v>40832</v>
      </c>
      <c r="G296">
        <v>12.3</v>
      </c>
      <c r="H296">
        <f t="shared" si="87"/>
        <v>13</v>
      </c>
      <c r="I296">
        <f t="shared" si="77"/>
        <v>0.40625</v>
      </c>
      <c r="K296">
        <f t="shared" si="78"/>
        <v>0.32375503018108653</v>
      </c>
      <c r="M296" s="4">
        <f t="shared" si="79"/>
        <v>4</v>
      </c>
      <c r="N296">
        <f t="shared" si="80"/>
        <v>8.0482897384305842E-3</v>
      </c>
      <c r="O296" s="3">
        <v>40832</v>
      </c>
      <c r="P296">
        <v>0.308</v>
      </c>
      <c r="R296" s="3">
        <v>40832</v>
      </c>
      <c r="S296">
        <v>0.308</v>
      </c>
      <c r="T296">
        <f t="shared" si="88"/>
        <v>1</v>
      </c>
      <c r="U296">
        <f t="shared" si="81"/>
        <v>3.125E-2</v>
      </c>
      <c r="W296">
        <f t="shared" si="82"/>
        <v>2.3201710261569416E-2</v>
      </c>
      <c r="Y296" s="4">
        <f t="shared" si="83"/>
        <v>489</v>
      </c>
      <c r="Z296">
        <f t="shared" si="84"/>
        <v>0.98390342052313884</v>
      </c>
      <c r="AA296" s="3">
        <v>40832</v>
      </c>
      <c r="AB296">
        <v>5</v>
      </c>
      <c r="AD296" s="3">
        <v>40832</v>
      </c>
      <c r="AE296">
        <v>5</v>
      </c>
      <c r="AF296">
        <f t="shared" si="89"/>
        <v>29</v>
      </c>
      <c r="AG296">
        <f t="shared" si="85"/>
        <v>0.90625</v>
      </c>
      <c r="AI296">
        <f t="shared" si="86"/>
        <v>7.7653420523138839E-2</v>
      </c>
    </row>
    <row r="297" spans="1:35" hidden="1" x14ac:dyDescent="0.3">
      <c r="A297">
        <f t="shared" si="75"/>
        <v>2</v>
      </c>
      <c r="B297">
        <f t="shared" si="76"/>
        <v>4.0241448692152921E-3</v>
      </c>
      <c r="C297" s="3">
        <v>40833</v>
      </c>
      <c r="D297">
        <v>9.3000000000000007</v>
      </c>
      <c r="F297" s="3">
        <v>40833</v>
      </c>
      <c r="G297">
        <v>9.3000000000000007</v>
      </c>
      <c r="H297">
        <f t="shared" si="87"/>
        <v>1</v>
      </c>
      <c r="I297">
        <f t="shared" si="77"/>
        <v>3.125E-2</v>
      </c>
      <c r="K297">
        <f t="shared" si="78"/>
        <v>2.722585513078471E-2</v>
      </c>
      <c r="M297" s="4">
        <f t="shared" si="79"/>
        <v>19</v>
      </c>
      <c r="N297">
        <f t="shared" si="80"/>
        <v>3.8229376257545272E-2</v>
      </c>
      <c r="O297" s="3">
        <v>40833</v>
      </c>
      <c r="P297">
        <v>0.378</v>
      </c>
      <c r="R297" s="3">
        <v>40833</v>
      </c>
      <c r="S297">
        <v>0.378</v>
      </c>
      <c r="T297">
        <f t="shared" si="88"/>
        <v>6</v>
      </c>
      <c r="U297">
        <f t="shared" si="81"/>
        <v>0.1875</v>
      </c>
      <c r="W297">
        <f t="shared" si="82"/>
        <v>0.14927062374245473</v>
      </c>
      <c r="Y297" s="4">
        <f t="shared" si="83"/>
        <v>446</v>
      </c>
      <c r="Z297">
        <f t="shared" si="84"/>
        <v>0.89738430583501005</v>
      </c>
      <c r="AA297" s="3">
        <v>40833</v>
      </c>
      <c r="AB297">
        <v>3.7</v>
      </c>
      <c r="AD297" s="3">
        <v>40833</v>
      </c>
      <c r="AE297">
        <v>3.7</v>
      </c>
      <c r="AF297">
        <f t="shared" si="89"/>
        <v>25</v>
      </c>
      <c r="AG297">
        <f t="shared" si="85"/>
        <v>0.78125</v>
      </c>
      <c r="AI297">
        <f t="shared" si="86"/>
        <v>0.11613430583501005</v>
      </c>
    </row>
    <row r="298" spans="1:35" hidden="1" x14ac:dyDescent="0.3">
      <c r="A298">
        <f t="shared" si="75"/>
        <v>6</v>
      </c>
      <c r="B298">
        <f t="shared" si="76"/>
        <v>1.2072434607645875E-2</v>
      </c>
      <c r="C298" s="3">
        <v>40834</v>
      </c>
      <c r="D298">
        <v>9.6</v>
      </c>
      <c r="F298" s="3">
        <v>40834</v>
      </c>
      <c r="G298">
        <v>9.6</v>
      </c>
      <c r="H298">
        <f t="shared" si="87"/>
        <v>2</v>
      </c>
      <c r="I298">
        <f t="shared" si="77"/>
        <v>6.25E-2</v>
      </c>
      <c r="K298">
        <f t="shared" si="78"/>
        <v>5.0427565392354129E-2</v>
      </c>
      <c r="M298" s="4">
        <f t="shared" si="79"/>
        <v>29</v>
      </c>
      <c r="N298">
        <f t="shared" si="80"/>
        <v>5.8350100603621731E-2</v>
      </c>
      <c r="O298" s="3">
        <v>40834</v>
      </c>
      <c r="P298">
        <v>0.39700000000000002</v>
      </c>
      <c r="R298" s="3">
        <v>40834</v>
      </c>
      <c r="S298">
        <v>0.39700000000000002</v>
      </c>
      <c r="T298">
        <f t="shared" si="88"/>
        <v>11</v>
      </c>
      <c r="U298">
        <f t="shared" si="81"/>
        <v>0.34375</v>
      </c>
      <c r="W298">
        <f t="shared" si="82"/>
        <v>0.28539989939637828</v>
      </c>
      <c r="Y298" s="4">
        <f t="shared" si="83"/>
        <v>439</v>
      </c>
      <c r="Z298">
        <f t="shared" si="84"/>
        <v>0.88329979879275655</v>
      </c>
      <c r="AA298" s="3">
        <v>40834</v>
      </c>
      <c r="AB298">
        <v>3.6</v>
      </c>
      <c r="AD298" s="3">
        <v>40834</v>
      </c>
      <c r="AE298">
        <v>3.6</v>
      </c>
      <c r="AF298">
        <f t="shared" si="89"/>
        <v>24</v>
      </c>
      <c r="AG298">
        <f t="shared" si="85"/>
        <v>0.75</v>
      </c>
      <c r="AI298">
        <f t="shared" si="86"/>
        <v>0.13329979879275655</v>
      </c>
    </row>
    <row r="299" spans="1:35" hidden="1" x14ac:dyDescent="0.3">
      <c r="A299">
        <f t="shared" si="75"/>
        <v>7</v>
      </c>
      <c r="B299">
        <f t="shared" si="76"/>
        <v>1.4084507042253521E-2</v>
      </c>
      <c r="C299" s="3">
        <v>40835</v>
      </c>
      <c r="D299">
        <v>9.8000000000000007</v>
      </c>
      <c r="F299" s="3">
        <v>40835</v>
      </c>
      <c r="G299">
        <v>9.8000000000000007</v>
      </c>
      <c r="H299">
        <f t="shared" si="87"/>
        <v>3</v>
      </c>
      <c r="I299">
        <f t="shared" si="77"/>
        <v>9.375E-2</v>
      </c>
      <c r="K299">
        <f t="shared" si="78"/>
        <v>7.9665492957746484E-2</v>
      </c>
      <c r="M299" s="4">
        <f t="shared" si="79"/>
        <v>37</v>
      </c>
      <c r="N299">
        <f t="shared" si="80"/>
        <v>7.4446680080482899E-2</v>
      </c>
      <c r="O299" s="3">
        <v>40835</v>
      </c>
      <c r="P299">
        <v>0.41599999999999998</v>
      </c>
      <c r="R299" s="3">
        <v>40835</v>
      </c>
      <c r="S299">
        <v>0.41599999999999998</v>
      </c>
      <c r="T299">
        <f t="shared" si="88"/>
        <v>14</v>
      </c>
      <c r="U299">
        <f t="shared" si="81"/>
        <v>0.4375</v>
      </c>
      <c r="W299">
        <f t="shared" si="82"/>
        <v>0.36305331991951711</v>
      </c>
      <c r="Y299" s="4">
        <f t="shared" si="83"/>
        <v>433</v>
      </c>
      <c r="Z299">
        <f t="shared" si="84"/>
        <v>0.87122736418511071</v>
      </c>
      <c r="AA299" s="3">
        <v>40835</v>
      </c>
      <c r="AB299">
        <v>3.5</v>
      </c>
      <c r="AD299" s="3">
        <v>40835</v>
      </c>
      <c r="AE299">
        <v>3.5</v>
      </c>
      <c r="AF299">
        <f t="shared" si="89"/>
        <v>23</v>
      </c>
      <c r="AG299">
        <f t="shared" si="85"/>
        <v>0.71875</v>
      </c>
      <c r="AI299">
        <f t="shared" si="86"/>
        <v>0.15247736418511071</v>
      </c>
    </row>
    <row r="300" spans="1:35" hidden="1" x14ac:dyDescent="0.3">
      <c r="A300">
        <f t="shared" si="75"/>
        <v>10</v>
      </c>
      <c r="B300">
        <f t="shared" si="76"/>
        <v>2.0120724346076459E-2</v>
      </c>
      <c r="C300" s="3">
        <v>40836</v>
      </c>
      <c r="D300">
        <v>10.1</v>
      </c>
      <c r="F300" s="3">
        <v>40836</v>
      </c>
      <c r="G300">
        <v>10.1</v>
      </c>
      <c r="H300">
        <f t="shared" si="87"/>
        <v>4</v>
      </c>
      <c r="I300">
        <f t="shared" si="77"/>
        <v>0.125</v>
      </c>
      <c r="K300">
        <f t="shared" si="78"/>
        <v>0.10487927565392355</v>
      </c>
      <c r="M300" s="4">
        <f t="shared" si="79"/>
        <v>48</v>
      </c>
      <c r="N300">
        <f t="shared" si="80"/>
        <v>9.6579476861166996E-2</v>
      </c>
      <c r="O300" s="3">
        <v>40836</v>
      </c>
      <c r="P300">
        <v>0.435</v>
      </c>
      <c r="R300" s="3">
        <v>40836</v>
      </c>
      <c r="S300">
        <v>0.435</v>
      </c>
      <c r="T300">
        <f t="shared" si="88"/>
        <v>15</v>
      </c>
      <c r="U300">
        <f t="shared" si="81"/>
        <v>0.46875</v>
      </c>
      <c r="W300">
        <f t="shared" si="82"/>
        <v>0.37217052313883303</v>
      </c>
      <c r="Y300" s="4">
        <f t="shared" si="83"/>
        <v>420</v>
      </c>
      <c r="Z300">
        <f t="shared" si="84"/>
        <v>0.84507042253521125</v>
      </c>
      <c r="AA300" s="3">
        <v>40836</v>
      </c>
      <c r="AB300">
        <v>3.3</v>
      </c>
      <c r="AD300" s="3">
        <v>40836</v>
      </c>
      <c r="AE300">
        <v>3.3</v>
      </c>
      <c r="AF300">
        <f t="shared" si="89"/>
        <v>22</v>
      </c>
      <c r="AG300">
        <f t="shared" si="85"/>
        <v>0.6875</v>
      </c>
      <c r="AI300">
        <f t="shared" si="86"/>
        <v>0.15757042253521125</v>
      </c>
    </row>
    <row r="301" spans="1:35" hidden="1" x14ac:dyDescent="0.3">
      <c r="A301">
        <f t="shared" si="75"/>
        <v>12</v>
      </c>
      <c r="B301">
        <f t="shared" si="76"/>
        <v>2.4144869215291749E-2</v>
      </c>
      <c r="C301" s="3">
        <v>40837</v>
      </c>
      <c r="D301">
        <v>10.3</v>
      </c>
      <c r="F301" s="3">
        <v>40837</v>
      </c>
      <c r="G301">
        <v>10.3</v>
      </c>
      <c r="H301">
        <f t="shared" si="87"/>
        <v>5</v>
      </c>
      <c r="I301">
        <f t="shared" si="77"/>
        <v>0.15625</v>
      </c>
      <c r="K301">
        <f t="shared" si="78"/>
        <v>0.13210513078470826</v>
      </c>
      <c r="M301" s="4">
        <f t="shared" si="79"/>
        <v>59</v>
      </c>
      <c r="N301">
        <f t="shared" si="80"/>
        <v>0.11871227364185111</v>
      </c>
      <c r="O301" s="3">
        <v>40837</v>
      </c>
      <c r="P301">
        <v>0.45400000000000001</v>
      </c>
      <c r="R301" s="3">
        <v>40837</v>
      </c>
      <c r="S301">
        <v>0.45400000000000001</v>
      </c>
      <c r="T301">
        <f t="shared" si="88"/>
        <v>16</v>
      </c>
      <c r="U301">
        <f t="shared" si="81"/>
        <v>0.5</v>
      </c>
      <c r="W301">
        <f t="shared" si="82"/>
        <v>0.38128772635814889</v>
      </c>
      <c r="Y301" s="4">
        <f t="shared" si="83"/>
        <v>418</v>
      </c>
      <c r="Z301">
        <f t="shared" si="84"/>
        <v>0.84104627766599593</v>
      </c>
      <c r="AA301" s="3">
        <v>40837</v>
      </c>
      <c r="AB301">
        <v>3.2</v>
      </c>
      <c r="AD301" s="3">
        <v>40837</v>
      </c>
      <c r="AE301">
        <v>3.2</v>
      </c>
      <c r="AF301">
        <f t="shared" si="89"/>
        <v>21</v>
      </c>
      <c r="AG301">
        <f t="shared" si="85"/>
        <v>0.65625</v>
      </c>
      <c r="AI301">
        <f t="shared" si="86"/>
        <v>0.18479627766599593</v>
      </c>
    </row>
    <row r="302" spans="1:35" hidden="1" x14ac:dyDescent="0.3">
      <c r="A302">
        <f t="shared" si="75"/>
        <v>16</v>
      </c>
      <c r="B302">
        <f t="shared" si="76"/>
        <v>3.2193158953722337E-2</v>
      </c>
      <c r="C302" s="3">
        <v>40838</v>
      </c>
      <c r="D302">
        <v>10.6</v>
      </c>
      <c r="F302" s="3">
        <v>40838</v>
      </c>
      <c r="G302">
        <v>10.6</v>
      </c>
      <c r="H302">
        <f t="shared" si="87"/>
        <v>6</v>
      </c>
      <c r="I302">
        <f t="shared" si="77"/>
        <v>0.1875</v>
      </c>
      <c r="K302">
        <f t="shared" si="78"/>
        <v>0.15530684104627768</v>
      </c>
      <c r="M302" s="4">
        <f t="shared" si="79"/>
        <v>70</v>
      </c>
      <c r="N302">
        <f t="shared" si="80"/>
        <v>0.14084507042253522</v>
      </c>
      <c r="O302" s="3">
        <v>40838</v>
      </c>
      <c r="P302">
        <v>0.47299999999999998</v>
      </c>
      <c r="R302" s="3">
        <v>40838</v>
      </c>
      <c r="S302">
        <v>0.47299999999999998</v>
      </c>
      <c r="T302">
        <f t="shared" si="88"/>
        <v>17</v>
      </c>
      <c r="U302">
        <f t="shared" si="81"/>
        <v>0.53125</v>
      </c>
      <c r="W302">
        <f t="shared" si="82"/>
        <v>0.39040492957746475</v>
      </c>
      <c r="Y302" s="4">
        <f t="shared" si="83"/>
        <v>415</v>
      </c>
      <c r="Z302">
        <f t="shared" si="84"/>
        <v>0.83501006036217307</v>
      </c>
      <c r="AA302" s="3">
        <v>40838</v>
      </c>
      <c r="AB302">
        <v>3.1</v>
      </c>
      <c r="AD302" s="3">
        <v>40838</v>
      </c>
      <c r="AE302">
        <v>3.1</v>
      </c>
      <c r="AF302">
        <f t="shared" si="89"/>
        <v>20</v>
      </c>
      <c r="AG302">
        <f t="shared" si="85"/>
        <v>0.625</v>
      </c>
      <c r="AI302">
        <f t="shared" si="86"/>
        <v>0.21001006036217307</v>
      </c>
    </row>
    <row r="303" spans="1:35" hidden="1" x14ac:dyDescent="0.3">
      <c r="A303">
        <f t="shared" si="75"/>
        <v>20</v>
      </c>
      <c r="B303">
        <f t="shared" si="76"/>
        <v>4.0241448692152917E-2</v>
      </c>
      <c r="C303" s="3">
        <v>40839</v>
      </c>
      <c r="D303">
        <v>10.9</v>
      </c>
      <c r="F303" s="3">
        <v>40839</v>
      </c>
      <c r="G303">
        <v>10.9</v>
      </c>
      <c r="H303">
        <f t="shared" si="87"/>
        <v>7</v>
      </c>
      <c r="I303">
        <f t="shared" si="77"/>
        <v>0.21875</v>
      </c>
      <c r="K303">
        <f t="shared" si="78"/>
        <v>0.1785085513078471</v>
      </c>
      <c r="M303" s="4">
        <f t="shared" si="79"/>
        <v>81</v>
      </c>
      <c r="N303">
        <f t="shared" si="80"/>
        <v>0.16297786720321933</v>
      </c>
      <c r="O303" s="3">
        <v>40839</v>
      </c>
      <c r="P303">
        <v>0.49299999999999999</v>
      </c>
      <c r="R303" s="3">
        <v>40839</v>
      </c>
      <c r="S303">
        <v>0.49299999999999999</v>
      </c>
      <c r="T303">
        <f t="shared" si="88"/>
        <v>19</v>
      </c>
      <c r="U303">
        <f t="shared" si="81"/>
        <v>0.59375</v>
      </c>
      <c r="W303">
        <f t="shared" si="82"/>
        <v>0.43077213279678067</v>
      </c>
      <c r="Y303" s="4">
        <f t="shared" si="83"/>
        <v>409</v>
      </c>
      <c r="Z303">
        <f t="shared" si="84"/>
        <v>0.82293762575452711</v>
      </c>
      <c r="AA303" s="3">
        <v>40839</v>
      </c>
      <c r="AB303">
        <v>3</v>
      </c>
      <c r="AD303" s="3">
        <v>40839</v>
      </c>
      <c r="AE303">
        <v>3</v>
      </c>
      <c r="AF303">
        <f t="shared" si="89"/>
        <v>18</v>
      </c>
      <c r="AG303">
        <f t="shared" si="85"/>
        <v>0.5625</v>
      </c>
      <c r="AI303">
        <f t="shared" si="86"/>
        <v>0.26043762575452711</v>
      </c>
    </row>
    <row r="304" spans="1:35" hidden="1" x14ac:dyDescent="0.3">
      <c r="A304">
        <f t="shared" si="75"/>
        <v>22</v>
      </c>
      <c r="B304">
        <f t="shared" si="76"/>
        <v>4.4265593561368208E-2</v>
      </c>
      <c r="C304" s="3">
        <v>40840</v>
      </c>
      <c r="D304">
        <v>11.1</v>
      </c>
      <c r="F304" s="3">
        <v>40840</v>
      </c>
      <c r="G304">
        <v>11.1</v>
      </c>
      <c r="H304">
        <f t="shared" si="87"/>
        <v>8</v>
      </c>
      <c r="I304">
        <f t="shared" si="77"/>
        <v>0.25</v>
      </c>
      <c r="K304">
        <f t="shared" si="78"/>
        <v>0.20573440643863178</v>
      </c>
      <c r="M304" s="4">
        <f t="shared" si="79"/>
        <v>94</v>
      </c>
      <c r="N304">
        <f t="shared" si="80"/>
        <v>0.1891348088531187</v>
      </c>
      <c r="O304" s="3">
        <v>40840</v>
      </c>
      <c r="P304">
        <v>0.51200000000000001</v>
      </c>
      <c r="R304" s="3">
        <v>40840</v>
      </c>
      <c r="S304">
        <v>0.51200000000000001</v>
      </c>
      <c r="T304">
        <f t="shared" si="88"/>
        <v>20</v>
      </c>
      <c r="U304">
        <f t="shared" si="81"/>
        <v>0.625</v>
      </c>
      <c r="W304">
        <f t="shared" si="82"/>
        <v>0.43586519114688127</v>
      </c>
      <c r="Y304" s="4">
        <f t="shared" si="83"/>
        <v>405</v>
      </c>
      <c r="Z304">
        <f t="shared" si="84"/>
        <v>0.81488933601609659</v>
      </c>
      <c r="AA304" s="3">
        <v>40840</v>
      </c>
      <c r="AB304">
        <v>2.9</v>
      </c>
      <c r="AD304" s="3">
        <v>40840</v>
      </c>
      <c r="AE304">
        <v>2.9</v>
      </c>
      <c r="AF304">
        <f t="shared" si="89"/>
        <v>16</v>
      </c>
      <c r="AG304">
        <f t="shared" si="85"/>
        <v>0.5</v>
      </c>
      <c r="AI304">
        <f t="shared" si="86"/>
        <v>0.31488933601609659</v>
      </c>
    </row>
    <row r="305" spans="1:36" hidden="1" x14ac:dyDescent="0.3">
      <c r="A305">
        <f t="shared" si="75"/>
        <v>24</v>
      </c>
      <c r="B305">
        <f t="shared" si="76"/>
        <v>4.8289738430583498E-2</v>
      </c>
      <c r="C305" s="3">
        <v>40841</v>
      </c>
      <c r="D305">
        <v>11.4</v>
      </c>
      <c r="F305" s="3">
        <v>40841</v>
      </c>
      <c r="G305">
        <v>11.4</v>
      </c>
      <c r="H305">
        <f t="shared" si="87"/>
        <v>9</v>
      </c>
      <c r="I305">
        <f t="shared" si="77"/>
        <v>0.28125</v>
      </c>
      <c r="K305">
        <f t="shared" si="78"/>
        <v>0.23296026156941652</v>
      </c>
      <c r="M305" s="4">
        <f t="shared" si="79"/>
        <v>111</v>
      </c>
      <c r="N305">
        <f t="shared" si="80"/>
        <v>0.22334004024144868</v>
      </c>
      <c r="O305" s="3">
        <v>40841</v>
      </c>
      <c r="P305">
        <v>0.53100000000000003</v>
      </c>
      <c r="R305" s="3">
        <v>40841</v>
      </c>
      <c r="S305">
        <v>0.53100000000000003</v>
      </c>
      <c r="T305">
        <f t="shared" si="88"/>
        <v>21</v>
      </c>
      <c r="U305">
        <f t="shared" si="81"/>
        <v>0.65625</v>
      </c>
      <c r="W305">
        <f t="shared" si="82"/>
        <v>0.43290995975855129</v>
      </c>
      <c r="Y305" s="4">
        <f t="shared" si="83"/>
        <v>399</v>
      </c>
      <c r="Z305">
        <f t="shared" si="84"/>
        <v>0.80281690140845074</v>
      </c>
      <c r="AA305" s="3">
        <v>40841</v>
      </c>
      <c r="AB305">
        <v>2.7</v>
      </c>
      <c r="AD305" s="3">
        <v>40841</v>
      </c>
      <c r="AE305">
        <v>2.7</v>
      </c>
      <c r="AF305">
        <f t="shared" si="89"/>
        <v>15</v>
      </c>
      <c r="AG305">
        <f t="shared" si="85"/>
        <v>0.46875</v>
      </c>
      <c r="AI305">
        <f t="shared" si="86"/>
        <v>0.33406690140845074</v>
      </c>
    </row>
    <row r="306" spans="1:36" hidden="1" x14ac:dyDescent="0.3">
      <c r="A306">
        <f t="shared" si="75"/>
        <v>28</v>
      </c>
      <c r="B306">
        <f t="shared" si="76"/>
        <v>5.6338028169014086E-2</v>
      </c>
      <c r="C306" s="3">
        <v>40842</v>
      </c>
      <c r="D306">
        <v>11.7</v>
      </c>
      <c r="F306" s="3">
        <v>40842</v>
      </c>
      <c r="G306">
        <v>11.7</v>
      </c>
      <c r="H306">
        <f t="shared" si="87"/>
        <v>10</v>
      </c>
      <c r="I306">
        <f t="shared" si="77"/>
        <v>0.3125</v>
      </c>
      <c r="K306">
        <f t="shared" si="78"/>
        <v>0.25616197183098594</v>
      </c>
      <c r="M306" s="4">
        <f t="shared" si="79"/>
        <v>128</v>
      </c>
      <c r="N306">
        <f t="shared" si="80"/>
        <v>0.25754527162977869</v>
      </c>
      <c r="O306" s="3">
        <v>40842</v>
      </c>
      <c r="P306">
        <v>0.55000000000000004</v>
      </c>
      <c r="R306" s="3">
        <v>40842</v>
      </c>
      <c r="S306">
        <v>0.55000000000000004</v>
      </c>
      <c r="T306">
        <f t="shared" si="88"/>
        <v>22</v>
      </c>
      <c r="U306">
        <f t="shared" si="81"/>
        <v>0.6875</v>
      </c>
      <c r="W306">
        <f t="shared" si="82"/>
        <v>0.42995472837022131</v>
      </c>
      <c r="Y306" s="4">
        <f t="shared" si="83"/>
        <v>392</v>
      </c>
      <c r="Z306">
        <f t="shared" si="84"/>
        <v>0.78873239436619713</v>
      </c>
      <c r="AA306" s="3">
        <v>40842</v>
      </c>
      <c r="AB306">
        <v>2.6</v>
      </c>
      <c r="AD306" s="3">
        <v>40842</v>
      </c>
      <c r="AE306">
        <v>2.6</v>
      </c>
      <c r="AF306">
        <f t="shared" si="89"/>
        <v>14</v>
      </c>
      <c r="AG306">
        <f t="shared" si="85"/>
        <v>0.4375</v>
      </c>
      <c r="AI306">
        <f t="shared" si="86"/>
        <v>0.35123239436619713</v>
      </c>
    </row>
    <row r="307" spans="1:36" hidden="1" x14ac:dyDescent="0.3">
      <c r="A307">
        <f t="shared" si="75"/>
        <v>36</v>
      </c>
      <c r="B307">
        <f t="shared" si="76"/>
        <v>7.2434607645875254E-2</v>
      </c>
      <c r="C307" s="3">
        <v>40843</v>
      </c>
      <c r="D307">
        <v>11.9</v>
      </c>
      <c r="F307" s="3">
        <v>40843</v>
      </c>
      <c r="G307">
        <v>11.9</v>
      </c>
      <c r="H307">
        <f t="shared" si="87"/>
        <v>11</v>
      </c>
      <c r="I307">
        <f t="shared" si="77"/>
        <v>0.34375</v>
      </c>
      <c r="K307">
        <f t="shared" si="78"/>
        <v>0.27131539235412472</v>
      </c>
      <c r="M307" s="4">
        <f t="shared" si="79"/>
        <v>153</v>
      </c>
      <c r="N307">
        <f t="shared" si="80"/>
        <v>0.30784708249496984</v>
      </c>
      <c r="O307" s="3">
        <v>40843</v>
      </c>
      <c r="P307">
        <v>0.56899999999999995</v>
      </c>
      <c r="R307" s="3">
        <v>40843</v>
      </c>
      <c r="S307">
        <v>0.56899999999999995</v>
      </c>
      <c r="T307">
        <f t="shared" si="88"/>
        <v>24</v>
      </c>
      <c r="U307">
        <f t="shared" si="81"/>
        <v>0.75</v>
      </c>
      <c r="W307">
        <f t="shared" si="82"/>
        <v>0.44215291750503016</v>
      </c>
      <c r="Y307" s="4">
        <f t="shared" si="83"/>
        <v>386</v>
      </c>
      <c r="Z307">
        <f t="shared" si="84"/>
        <v>0.77665995975855129</v>
      </c>
      <c r="AA307" s="3">
        <v>40843</v>
      </c>
      <c r="AB307">
        <v>2.5</v>
      </c>
      <c r="AD307" s="3">
        <v>40843</v>
      </c>
      <c r="AE307">
        <v>2.5</v>
      </c>
      <c r="AF307">
        <f t="shared" si="89"/>
        <v>12</v>
      </c>
      <c r="AG307">
        <f t="shared" si="85"/>
        <v>0.375</v>
      </c>
      <c r="AI307">
        <f t="shared" si="86"/>
        <v>0.40165995975855129</v>
      </c>
    </row>
    <row r="308" spans="1:36" hidden="1" x14ac:dyDescent="0.3">
      <c r="A308">
        <f t="shared" si="75"/>
        <v>38</v>
      </c>
      <c r="B308">
        <f t="shared" si="76"/>
        <v>7.6458752515090544E-2</v>
      </c>
      <c r="C308" s="3">
        <v>40844</v>
      </c>
      <c r="D308">
        <v>12.2</v>
      </c>
      <c r="F308" s="3">
        <v>40844</v>
      </c>
      <c r="G308">
        <v>12.2</v>
      </c>
      <c r="H308">
        <f t="shared" si="87"/>
        <v>12</v>
      </c>
      <c r="I308">
        <f t="shared" si="77"/>
        <v>0.375</v>
      </c>
      <c r="K308">
        <f t="shared" si="78"/>
        <v>0.29854124748490946</v>
      </c>
      <c r="M308" s="4">
        <f t="shared" si="79"/>
        <v>170</v>
      </c>
      <c r="N308">
        <f t="shared" si="80"/>
        <v>0.34205231388329982</v>
      </c>
      <c r="O308" s="3">
        <v>40844</v>
      </c>
      <c r="P308">
        <v>0.58799999999999997</v>
      </c>
      <c r="R308" s="3">
        <v>40844</v>
      </c>
      <c r="S308">
        <v>0.58799999999999997</v>
      </c>
      <c r="T308">
        <f t="shared" si="88"/>
        <v>25</v>
      </c>
      <c r="U308">
        <f t="shared" si="81"/>
        <v>0.78125</v>
      </c>
      <c r="W308">
        <f t="shared" si="82"/>
        <v>0.43919768611670018</v>
      </c>
      <c r="Y308" s="4">
        <f t="shared" si="83"/>
        <v>380</v>
      </c>
      <c r="Z308">
        <f t="shared" si="84"/>
        <v>0.76458752515090544</v>
      </c>
      <c r="AA308" s="3">
        <v>40844</v>
      </c>
      <c r="AB308">
        <v>2.4</v>
      </c>
      <c r="AD308" s="3">
        <v>40844</v>
      </c>
      <c r="AE308">
        <v>2.4</v>
      </c>
      <c r="AF308">
        <f t="shared" si="89"/>
        <v>10</v>
      </c>
      <c r="AG308">
        <f t="shared" si="85"/>
        <v>0.3125</v>
      </c>
      <c r="AI308">
        <f t="shared" si="86"/>
        <v>0.45208752515090544</v>
      </c>
    </row>
    <row r="309" spans="1:36" hidden="1" x14ac:dyDescent="0.3">
      <c r="A309">
        <f t="shared" si="75"/>
        <v>46</v>
      </c>
      <c r="B309">
        <f t="shared" si="76"/>
        <v>9.2555331991951706E-2</v>
      </c>
      <c r="C309" s="3">
        <v>40845</v>
      </c>
      <c r="D309">
        <v>12.4</v>
      </c>
      <c r="F309" s="3">
        <v>40845</v>
      </c>
      <c r="G309">
        <v>12.4</v>
      </c>
      <c r="H309">
        <f t="shared" si="87"/>
        <v>14</v>
      </c>
      <c r="I309">
        <f t="shared" si="77"/>
        <v>0.4375</v>
      </c>
      <c r="K309">
        <f t="shared" si="78"/>
        <v>0.34494466800804829</v>
      </c>
      <c r="M309" s="4">
        <f t="shared" si="79"/>
        <v>196</v>
      </c>
      <c r="N309">
        <f t="shared" si="80"/>
        <v>0.39436619718309857</v>
      </c>
      <c r="O309" s="3">
        <v>40845</v>
      </c>
      <c r="P309">
        <v>0.60699999999999998</v>
      </c>
      <c r="R309" s="3">
        <v>40845</v>
      </c>
      <c r="S309">
        <v>0.60699999999999998</v>
      </c>
      <c r="T309">
        <f t="shared" si="88"/>
        <v>27</v>
      </c>
      <c r="U309">
        <f t="shared" si="81"/>
        <v>0.84375</v>
      </c>
      <c r="W309">
        <f t="shared" si="82"/>
        <v>0.44938380281690143</v>
      </c>
      <c r="Y309" s="4">
        <f t="shared" si="83"/>
        <v>375</v>
      </c>
      <c r="Z309">
        <f t="shared" si="84"/>
        <v>0.75452716297786715</v>
      </c>
      <c r="AA309" s="3">
        <v>40845</v>
      </c>
      <c r="AB309">
        <v>2.2999999999999998</v>
      </c>
      <c r="AD309" s="3">
        <v>40845</v>
      </c>
      <c r="AE309">
        <v>2.2999999999999998</v>
      </c>
      <c r="AF309">
        <f t="shared" si="89"/>
        <v>9</v>
      </c>
      <c r="AG309">
        <f t="shared" si="85"/>
        <v>0.28125</v>
      </c>
      <c r="AI309">
        <f t="shared" si="86"/>
        <v>0.47327716297786715</v>
      </c>
    </row>
    <row r="310" spans="1:36" hidden="1" x14ac:dyDescent="0.3">
      <c r="A310">
        <f t="shared" si="75"/>
        <v>53</v>
      </c>
      <c r="B310">
        <f t="shared" si="76"/>
        <v>0.10663983903420524</v>
      </c>
      <c r="C310" s="3">
        <v>40846</v>
      </c>
      <c r="D310">
        <v>12.7</v>
      </c>
      <c r="F310" s="3">
        <v>40846</v>
      </c>
      <c r="G310">
        <v>12.7</v>
      </c>
      <c r="H310">
        <f t="shared" si="87"/>
        <v>15</v>
      </c>
      <c r="I310">
        <f t="shared" si="77"/>
        <v>0.46875</v>
      </c>
      <c r="K310">
        <f t="shared" si="78"/>
        <v>0.36211016096579474</v>
      </c>
      <c r="M310" s="4">
        <f t="shared" si="79"/>
        <v>219</v>
      </c>
      <c r="N310">
        <f t="shared" si="80"/>
        <v>0.44064386317907445</v>
      </c>
      <c r="O310" s="3">
        <v>40846</v>
      </c>
      <c r="P310">
        <v>0.626</v>
      </c>
      <c r="R310" s="3">
        <v>40846</v>
      </c>
      <c r="S310">
        <v>0.626</v>
      </c>
      <c r="T310">
        <f t="shared" si="88"/>
        <v>28</v>
      </c>
      <c r="U310">
        <f t="shared" si="81"/>
        <v>0.875</v>
      </c>
      <c r="W310">
        <f t="shared" si="82"/>
        <v>0.43435613682092555</v>
      </c>
      <c r="Y310" s="4">
        <f t="shared" si="83"/>
        <v>370</v>
      </c>
      <c r="Z310">
        <f t="shared" si="84"/>
        <v>0.74446680080482897</v>
      </c>
      <c r="AA310" s="3">
        <v>40846</v>
      </c>
      <c r="AB310">
        <v>2.2000000000000002</v>
      </c>
      <c r="AD310" s="3">
        <v>40846</v>
      </c>
      <c r="AE310">
        <v>2.2000000000000002</v>
      </c>
      <c r="AF310">
        <f t="shared" si="89"/>
        <v>8</v>
      </c>
      <c r="AG310">
        <f t="shared" si="85"/>
        <v>0.25</v>
      </c>
      <c r="AI310">
        <f t="shared" si="86"/>
        <v>0.49446680080482897</v>
      </c>
    </row>
    <row r="311" spans="1:36" x14ac:dyDescent="0.3">
      <c r="A311" s="1">
        <f t="shared" si="75"/>
        <v>59</v>
      </c>
      <c r="B311" s="1">
        <f t="shared" si="76"/>
        <v>0.11871227364185111</v>
      </c>
      <c r="C311" s="5">
        <v>40847</v>
      </c>
      <c r="D311" s="1">
        <v>13</v>
      </c>
      <c r="E311" s="1"/>
      <c r="F311" s="5">
        <v>40847</v>
      </c>
      <c r="G311" s="1">
        <v>13</v>
      </c>
      <c r="H311" s="1">
        <f t="shared" si="87"/>
        <v>16</v>
      </c>
      <c r="I311" s="1">
        <f t="shared" si="77"/>
        <v>0.5</v>
      </c>
      <c r="J311" s="1"/>
      <c r="K311" s="1">
        <f t="shared" si="78"/>
        <v>0.38128772635814889</v>
      </c>
      <c r="L311" s="1">
        <f>SUM(K281:K311)</f>
        <v>6.0609280684104627</v>
      </c>
      <c r="M311" s="2">
        <f t="shared" si="79"/>
        <v>246</v>
      </c>
      <c r="N311" s="1">
        <f t="shared" si="80"/>
        <v>0.49496981891348091</v>
      </c>
      <c r="O311" s="5">
        <v>40847</v>
      </c>
      <c r="P311" s="1">
        <v>0.64500000000000002</v>
      </c>
      <c r="Q311" s="1"/>
      <c r="R311" s="5">
        <v>40847</v>
      </c>
      <c r="S311" s="1">
        <v>0.64500000000000002</v>
      </c>
      <c r="T311" s="1">
        <f t="shared" si="88"/>
        <v>29</v>
      </c>
      <c r="U311" s="1">
        <f t="shared" si="81"/>
        <v>0.90625</v>
      </c>
      <c r="V311" s="1"/>
      <c r="W311" s="1">
        <f t="shared" si="82"/>
        <v>0.41128018108651909</v>
      </c>
      <c r="X311" s="1">
        <f>SUM(W281:W311)</f>
        <v>9.7876006036217316</v>
      </c>
      <c r="Y311" s="2">
        <f t="shared" si="83"/>
        <v>358</v>
      </c>
      <c r="Z311" s="1">
        <f t="shared" si="84"/>
        <v>0.72032193158953728</v>
      </c>
      <c r="AA311" s="5">
        <v>40847</v>
      </c>
      <c r="AB311" s="1">
        <v>2</v>
      </c>
      <c r="AC311" s="1"/>
      <c r="AD311" s="5">
        <v>40847</v>
      </c>
      <c r="AE311" s="1">
        <v>2</v>
      </c>
      <c r="AF311" s="1">
        <f t="shared" si="89"/>
        <v>6</v>
      </c>
      <c r="AG311" s="1">
        <f t="shared" si="85"/>
        <v>0.1875</v>
      </c>
      <c r="AH311" s="1"/>
      <c r="AI311" s="1">
        <f t="shared" si="86"/>
        <v>0.53282193158953728</v>
      </c>
      <c r="AJ311" s="1">
        <f>SUM(AI281:AI311)</f>
        <v>9.8947434607645874</v>
      </c>
    </row>
    <row r="312" spans="1:36" hidden="1" x14ac:dyDescent="0.3">
      <c r="A312">
        <f t="shared" si="75"/>
        <v>494</v>
      </c>
      <c r="B312">
        <f t="shared" si="76"/>
        <v>0.99396378269617702</v>
      </c>
      <c r="C312" s="3">
        <v>41183</v>
      </c>
      <c r="D312">
        <v>25.2</v>
      </c>
      <c r="F312" s="3">
        <v>41183</v>
      </c>
      <c r="G312">
        <v>25.2</v>
      </c>
      <c r="H312">
        <f>_xlfn.RANK.EQ(G312,$G$312:$G$342,1)</f>
        <v>31</v>
      </c>
      <c r="I312">
        <f t="shared" si="77"/>
        <v>0.96875</v>
      </c>
      <c r="K312">
        <f t="shared" si="78"/>
        <v>2.5213782696177023E-2</v>
      </c>
      <c r="M312" s="4">
        <f t="shared" si="79"/>
        <v>88</v>
      </c>
      <c r="N312">
        <f t="shared" si="80"/>
        <v>0.17706237424547283</v>
      </c>
      <c r="O312" s="3">
        <v>41183</v>
      </c>
      <c r="P312">
        <v>0.501</v>
      </c>
      <c r="R312" s="3">
        <v>41183</v>
      </c>
      <c r="S312">
        <v>0.501</v>
      </c>
      <c r="T312">
        <f>_xlfn.RANK.EQ(S312,$S$312:$S$342,1)</f>
        <v>3</v>
      </c>
      <c r="U312">
        <f t="shared" si="81"/>
        <v>9.375E-2</v>
      </c>
      <c r="W312">
        <f t="shared" si="82"/>
        <v>8.3312374245472831E-2</v>
      </c>
      <c r="Y312" s="4">
        <f t="shared" si="83"/>
        <v>111</v>
      </c>
      <c r="Z312">
        <f t="shared" si="84"/>
        <v>0.22334004024144868</v>
      </c>
      <c r="AA312" s="3">
        <v>41183</v>
      </c>
      <c r="AB312">
        <v>0.9</v>
      </c>
      <c r="AD312" s="3">
        <v>41183</v>
      </c>
      <c r="AE312">
        <v>0.9</v>
      </c>
      <c r="AF312">
        <f>_xlfn.RANK.EQ(AE312,$AE$312:$AE$342,1)</f>
        <v>1</v>
      </c>
      <c r="AG312">
        <f t="shared" si="85"/>
        <v>3.125E-2</v>
      </c>
      <c r="AI312">
        <f t="shared" si="86"/>
        <v>0.19209004024144868</v>
      </c>
    </row>
    <row r="313" spans="1:36" hidden="1" x14ac:dyDescent="0.3">
      <c r="A313">
        <f t="shared" si="75"/>
        <v>488</v>
      </c>
      <c r="B313">
        <f t="shared" si="76"/>
        <v>0.98189134808853118</v>
      </c>
      <c r="C313" s="3">
        <v>41184</v>
      </c>
      <c r="D313">
        <v>23.4</v>
      </c>
      <c r="F313" s="3">
        <v>41184</v>
      </c>
      <c r="G313">
        <v>23.4</v>
      </c>
      <c r="H313">
        <f t="shared" ref="H313:H342" si="90">_xlfn.RANK.EQ(G313,$G$312:$G$342,1)</f>
        <v>30</v>
      </c>
      <c r="I313">
        <f t="shared" si="77"/>
        <v>0.9375</v>
      </c>
      <c r="K313">
        <f t="shared" si="78"/>
        <v>4.439134808853118E-2</v>
      </c>
      <c r="M313" s="4">
        <f t="shared" si="79"/>
        <v>216</v>
      </c>
      <c r="N313">
        <f t="shared" si="80"/>
        <v>0.43460764587525152</v>
      </c>
      <c r="O313" s="3">
        <v>41184</v>
      </c>
      <c r="P313">
        <v>0.624</v>
      </c>
      <c r="R313" s="3">
        <v>41184</v>
      </c>
      <c r="S313">
        <v>0.624</v>
      </c>
      <c r="T313">
        <f t="shared" ref="T313:T342" si="91">_xlfn.RANK.EQ(S313,$S$312:$S$342,1)</f>
        <v>15</v>
      </c>
      <c r="U313">
        <f t="shared" si="81"/>
        <v>0.46875</v>
      </c>
      <c r="W313">
        <f t="shared" si="82"/>
        <v>3.4142354124748475E-2</v>
      </c>
      <c r="Y313" s="4">
        <f t="shared" si="83"/>
        <v>358</v>
      </c>
      <c r="Z313">
        <f t="shared" si="84"/>
        <v>0.72032193158953728</v>
      </c>
      <c r="AA313" s="3">
        <v>41184</v>
      </c>
      <c r="AB313">
        <v>2</v>
      </c>
      <c r="AD313" s="3">
        <v>41184</v>
      </c>
      <c r="AE313">
        <v>2</v>
      </c>
      <c r="AF313">
        <f t="shared" ref="AF313:AF342" si="92">_xlfn.RANK.EQ(AE313,$AE$312:$AE$342,1)</f>
        <v>28</v>
      </c>
      <c r="AG313">
        <f t="shared" si="85"/>
        <v>0.875</v>
      </c>
      <c r="AI313">
        <f t="shared" si="86"/>
        <v>0.15467806841046272</v>
      </c>
    </row>
    <row r="314" spans="1:36" hidden="1" x14ac:dyDescent="0.3">
      <c r="A314">
        <f t="shared" si="75"/>
        <v>483</v>
      </c>
      <c r="B314">
        <f t="shared" si="76"/>
        <v>0.971830985915493</v>
      </c>
      <c r="C314" s="3">
        <v>41185</v>
      </c>
      <c r="D314">
        <v>22.5</v>
      </c>
      <c r="F314" s="3">
        <v>41185</v>
      </c>
      <c r="G314">
        <v>22.5</v>
      </c>
      <c r="H314">
        <f t="shared" si="90"/>
        <v>28</v>
      </c>
      <c r="I314">
        <f t="shared" si="77"/>
        <v>0.875</v>
      </c>
      <c r="K314">
        <f t="shared" si="78"/>
        <v>9.6830985915492995E-2</v>
      </c>
      <c r="M314" s="4">
        <f t="shared" si="79"/>
        <v>253</v>
      </c>
      <c r="N314">
        <f t="shared" si="80"/>
        <v>0.50905432595573441</v>
      </c>
      <c r="O314" s="3">
        <v>41185</v>
      </c>
      <c r="P314">
        <v>0.65</v>
      </c>
      <c r="R314" s="3">
        <v>41185</v>
      </c>
      <c r="S314">
        <v>0.65</v>
      </c>
      <c r="T314">
        <f t="shared" si="91"/>
        <v>19</v>
      </c>
      <c r="U314">
        <f t="shared" si="81"/>
        <v>0.59375</v>
      </c>
      <c r="W314">
        <f t="shared" si="82"/>
        <v>8.469567404426559E-2</v>
      </c>
      <c r="Y314" s="4">
        <f t="shared" si="83"/>
        <v>332</v>
      </c>
      <c r="Z314">
        <f t="shared" si="84"/>
        <v>0.66800804828973848</v>
      </c>
      <c r="AA314" s="3">
        <v>41185</v>
      </c>
      <c r="AB314">
        <v>1.7</v>
      </c>
      <c r="AD314" s="3">
        <v>41185</v>
      </c>
      <c r="AE314">
        <v>1.7</v>
      </c>
      <c r="AF314">
        <f t="shared" si="92"/>
        <v>25</v>
      </c>
      <c r="AG314">
        <f t="shared" si="85"/>
        <v>0.78125</v>
      </c>
      <c r="AI314">
        <f t="shared" si="86"/>
        <v>0.11324195171026152</v>
      </c>
    </row>
    <row r="315" spans="1:36" hidden="1" x14ac:dyDescent="0.3">
      <c r="A315">
        <f t="shared" si="75"/>
        <v>481</v>
      </c>
      <c r="B315">
        <f t="shared" si="76"/>
        <v>0.96780684104627768</v>
      </c>
      <c r="C315" s="3">
        <v>41186</v>
      </c>
      <c r="D315">
        <v>22.4</v>
      </c>
      <c r="F315" s="3">
        <v>41186</v>
      </c>
      <c r="G315">
        <v>22.4</v>
      </c>
      <c r="H315">
        <f t="shared" si="90"/>
        <v>27</v>
      </c>
      <c r="I315">
        <f t="shared" si="77"/>
        <v>0.84375</v>
      </c>
      <c r="K315">
        <f t="shared" si="78"/>
        <v>0.12405684104627768</v>
      </c>
      <c r="M315" s="4">
        <f t="shared" si="79"/>
        <v>230</v>
      </c>
      <c r="N315">
        <f t="shared" si="80"/>
        <v>0.46277665995975853</v>
      </c>
      <c r="O315" s="3">
        <v>41186</v>
      </c>
      <c r="P315">
        <v>0.63500000000000001</v>
      </c>
      <c r="R315" s="3">
        <v>41186</v>
      </c>
      <c r="S315">
        <v>0.63500000000000001</v>
      </c>
      <c r="T315">
        <f t="shared" si="91"/>
        <v>17</v>
      </c>
      <c r="U315">
        <f t="shared" si="81"/>
        <v>0.53125</v>
      </c>
      <c r="W315">
        <f t="shared" si="82"/>
        <v>6.847334004024147E-2</v>
      </c>
      <c r="Y315" s="4">
        <f t="shared" si="83"/>
        <v>252</v>
      </c>
      <c r="Z315">
        <f t="shared" si="84"/>
        <v>0.50704225352112675</v>
      </c>
      <c r="AA315" s="3">
        <v>41186</v>
      </c>
      <c r="AB315">
        <v>1.4</v>
      </c>
      <c r="AD315" s="3">
        <v>41186</v>
      </c>
      <c r="AE315">
        <v>1.4</v>
      </c>
      <c r="AF315">
        <f t="shared" si="92"/>
        <v>12</v>
      </c>
      <c r="AG315">
        <f t="shared" si="85"/>
        <v>0.375</v>
      </c>
      <c r="AI315">
        <f t="shared" si="86"/>
        <v>0.13204225352112675</v>
      </c>
    </row>
    <row r="316" spans="1:36" hidden="1" x14ac:dyDescent="0.3">
      <c r="A316">
        <f t="shared" si="75"/>
        <v>484</v>
      </c>
      <c r="B316">
        <f t="shared" si="76"/>
        <v>0.97384305835010065</v>
      </c>
      <c r="C316" s="3">
        <v>41187</v>
      </c>
      <c r="D316">
        <v>22.7</v>
      </c>
      <c r="F316" s="3">
        <v>41187</v>
      </c>
      <c r="G316">
        <v>22.7</v>
      </c>
      <c r="H316">
        <f t="shared" si="90"/>
        <v>29</v>
      </c>
      <c r="I316">
        <f t="shared" si="77"/>
        <v>0.90625</v>
      </c>
      <c r="K316">
        <f t="shared" si="78"/>
        <v>6.7593058350100654E-2</v>
      </c>
      <c r="M316" s="4">
        <f t="shared" si="79"/>
        <v>134</v>
      </c>
      <c r="N316">
        <f t="shared" si="80"/>
        <v>0.26961770623742454</v>
      </c>
      <c r="O316" s="3">
        <v>41187</v>
      </c>
      <c r="P316">
        <v>0.55800000000000005</v>
      </c>
      <c r="R316" s="3">
        <v>41187</v>
      </c>
      <c r="S316">
        <v>0.55800000000000005</v>
      </c>
      <c r="T316">
        <f t="shared" si="91"/>
        <v>6</v>
      </c>
      <c r="U316">
        <f t="shared" si="81"/>
        <v>0.1875</v>
      </c>
      <c r="W316">
        <f t="shared" si="82"/>
        <v>8.2117706237424537E-2</v>
      </c>
      <c r="Y316" s="4">
        <f t="shared" si="83"/>
        <v>252</v>
      </c>
      <c r="Z316">
        <f t="shared" si="84"/>
        <v>0.50704225352112675</v>
      </c>
      <c r="AA316" s="3">
        <v>41187</v>
      </c>
      <c r="AB316">
        <v>1.4</v>
      </c>
      <c r="AD316" s="3">
        <v>41187</v>
      </c>
      <c r="AE316">
        <v>1.4</v>
      </c>
      <c r="AF316">
        <f t="shared" si="92"/>
        <v>12</v>
      </c>
      <c r="AG316">
        <f t="shared" si="85"/>
        <v>0.375</v>
      </c>
      <c r="AI316">
        <f t="shared" si="86"/>
        <v>0.13204225352112675</v>
      </c>
    </row>
    <row r="317" spans="1:36" hidden="1" x14ac:dyDescent="0.3">
      <c r="A317">
        <f t="shared" si="75"/>
        <v>476</v>
      </c>
      <c r="B317">
        <f t="shared" si="76"/>
        <v>0.95774647887323938</v>
      </c>
      <c r="C317" s="3">
        <v>41188</v>
      </c>
      <c r="D317">
        <v>22.2</v>
      </c>
      <c r="F317" s="3">
        <v>41188</v>
      </c>
      <c r="G317">
        <v>22.2</v>
      </c>
      <c r="H317">
        <f t="shared" si="90"/>
        <v>26</v>
      </c>
      <c r="I317">
        <f t="shared" si="77"/>
        <v>0.8125</v>
      </c>
      <c r="K317">
        <f t="shared" si="78"/>
        <v>0.14524647887323938</v>
      </c>
      <c r="M317" s="4">
        <f t="shared" si="79"/>
        <v>114</v>
      </c>
      <c r="N317">
        <f t="shared" si="80"/>
        <v>0.22937625754527163</v>
      </c>
      <c r="O317" s="3">
        <v>41188</v>
      </c>
      <c r="P317">
        <v>0.53300000000000003</v>
      </c>
      <c r="R317" s="3">
        <v>41188</v>
      </c>
      <c r="S317">
        <v>0.53300000000000003</v>
      </c>
      <c r="T317">
        <f t="shared" si="91"/>
        <v>4</v>
      </c>
      <c r="U317">
        <f t="shared" si="81"/>
        <v>0.125</v>
      </c>
      <c r="W317">
        <f t="shared" si="82"/>
        <v>0.10437625754527163</v>
      </c>
      <c r="Y317" s="4">
        <f t="shared" si="83"/>
        <v>281</v>
      </c>
      <c r="Z317">
        <f t="shared" si="84"/>
        <v>0.56539235412474853</v>
      </c>
      <c r="AA317" s="3">
        <v>41188</v>
      </c>
      <c r="AB317">
        <v>1.5</v>
      </c>
      <c r="AD317" s="3">
        <v>41188</v>
      </c>
      <c r="AE317">
        <v>1.5</v>
      </c>
      <c r="AF317">
        <f t="shared" si="92"/>
        <v>17</v>
      </c>
      <c r="AG317">
        <f t="shared" si="85"/>
        <v>0.53125</v>
      </c>
      <c r="AI317">
        <f t="shared" si="86"/>
        <v>3.4142354124748531E-2</v>
      </c>
    </row>
    <row r="318" spans="1:36" hidden="1" x14ac:dyDescent="0.3">
      <c r="A318">
        <f t="shared" si="75"/>
        <v>450</v>
      </c>
      <c r="B318">
        <f t="shared" si="76"/>
        <v>0.90543259557344069</v>
      </c>
      <c r="C318" s="3">
        <v>41189</v>
      </c>
      <c r="D318">
        <v>20.9</v>
      </c>
      <c r="F318" s="3">
        <v>41189</v>
      </c>
      <c r="G318">
        <v>20.9</v>
      </c>
      <c r="H318">
        <f t="shared" si="90"/>
        <v>25</v>
      </c>
      <c r="I318">
        <f t="shared" si="77"/>
        <v>0.78125</v>
      </c>
      <c r="K318">
        <f t="shared" si="78"/>
        <v>0.12418259557344069</v>
      </c>
      <c r="M318" s="4">
        <f t="shared" si="79"/>
        <v>211</v>
      </c>
      <c r="N318">
        <f t="shared" si="80"/>
        <v>0.42454728370221329</v>
      </c>
      <c r="O318" s="3">
        <v>41189</v>
      </c>
      <c r="P318">
        <v>0.621</v>
      </c>
      <c r="R318" s="3">
        <v>41189</v>
      </c>
      <c r="S318">
        <v>0.621</v>
      </c>
      <c r="T318">
        <f t="shared" si="91"/>
        <v>14</v>
      </c>
      <c r="U318">
        <f t="shared" si="81"/>
        <v>0.4375</v>
      </c>
      <c r="W318">
        <f t="shared" si="82"/>
        <v>1.2952716297786715E-2</v>
      </c>
      <c r="Y318" s="4">
        <f t="shared" si="83"/>
        <v>281</v>
      </c>
      <c r="Z318">
        <f t="shared" si="84"/>
        <v>0.56539235412474853</v>
      </c>
      <c r="AA318" s="3">
        <v>41189</v>
      </c>
      <c r="AB318">
        <v>1.5</v>
      </c>
      <c r="AD318" s="3">
        <v>41189</v>
      </c>
      <c r="AE318">
        <v>1.5</v>
      </c>
      <c r="AF318">
        <f t="shared" si="92"/>
        <v>17</v>
      </c>
      <c r="AG318">
        <f t="shared" si="85"/>
        <v>0.53125</v>
      </c>
      <c r="AI318">
        <f t="shared" si="86"/>
        <v>3.4142354124748531E-2</v>
      </c>
    </row>
    <row r="319" spans="1:36" hidden="1" x14ac:dyDescent="0.3">
      <c r="A319">
        <f t="shared" si="75"/>
        <v>436</v>
      </c>
      <c r="B319">
        <f t="shared" si="76"/>
        <v>0.87726358148893357</v>
      </c>
      <c r="C319" s="3">
        <v>41190</v>
      </c>
      <c r="D319">
        <v>20.399999999999999</v>
      </c>
      <c r="F319" s="3">
        <v>41190</v>
      </c>
      <c r="G319">
        <v>20.399999999999999</v>
      </c>
      <c r="H319">
        <f t="shared" si="90"/>
        <v>24</v>
      </c>
      <c r="I319">
        <f t="shared" si="77"/>
        <v>0.75</v>
      </c>
      <c r="K319">
        <f t="shared" si="78"/>
        <v>0.12726358148893357</v>
      </c>
      <c r="M319" s="4">
        <f t="shared" si="79"/>
        <v>1</v>
      </c>
      <c r="N319">
        <f t="shared" si="80"/>
        <v>2.012072434607646E-3</v>
      </c>
      <c r="O319" s="3">
        <v>41190</v>
      </c>
      <c r="P319">
        <v>0.26700000000000002</v>
      </c>
      <c r="R319" s="3">
        <v>41190</v>
      </c>
      <c r="S319">
        <v>0.26700000000000002</v>
      </c>
      <c r="T319">
        <f t="shared" si="91"/>
        <v>1</v>
      </c>
      <c r="U319">
        <f t="shared" si="81"/>
        <v>3.125E-2</v>
      </c>
      <c r="W319">
        <f t="shared" si="82"/>
        <v>2.9237927565392355E-2</v>
      </c>
      <c r="Y319" s="4">
        <f t="shared" si="83"/>
        <v>467</v>
      </c>
      <c r="Z319">
        <f t="shared" si="84"/>
        <v>0.93963782696177067</v>
      </c>
      <c r="AA319" s="3">
        <v>41190</v>
      </c>
      <c r="AB319">
        <v>4.0999999999999996</v>
      </c>
      <c r="AD319" s="3">
        <v>41190</v>
      </c>
      <c r="AE319">
        <v>4.0999999999999996</v>
      </c>
      <c r="AF319">
        <f t="shared" si="92"/>
        <v>31</v>
      </c>
      <c r="AG319">
        <f t="shared" si="85"/>
        <v>0.96875</v>
      </c>
      <c r="AI319">
        <f t="shared" si="86"/>
        <v>2.9112173038229328E-2</v>
      </c>
    </row>
    <row r="320" spans="1:36" hidden="1" x14ac:dyDescent="0.3">
      <c r="A320">
        <f t="shared" si="75"/>
        <v>265</v>
      </c>
      <c r="B320">
        <f t="shared" si="76"/>
        <v>0.53319919517102621</v>
      </c>
      <c r="C320" s="3">
        <v>41191</v>
      </c>
      <c r="D320">
        <v>17.8</v>
      </c>
      <c r="F320" s="3">
        <v>41191</v>
      </c>
      <c r="G320">
        <v>17.8</v>
      </c>
      <c r="H320">
        <f t="shared" si="90"/>
        <v>9</v>
      </c>
      <c r="I320">
        <f t="shared" si="77"/>
        <v>0.28125</v>
      </c>
      <c r="K320">
        <f t="shared" si="78"/>
        <v>0.25194919517102621</v>
      </c>
      <c r="M320" s="4">
        <f t="shared" si="79"/>
        <v>30</v>
      </c>
      <c r="N320">
        <f t="shared" si="80"/>
        <v>6.0362173038229376E-2</v>
      </c>
      <c r="O320" s="3">
        <v>41191</v>
      </c>
      <c r="P320">
        <v>0.40200000000000002</v>
      </c>
      <c r="R320" s="3">
        <v>41191</v>
      </c>
      <c r="S320">
        <v>0.40200000000000002</v>
      </c>
      <c r="T320">
        <f t="shared" si="91"/>
        <v>2</v>
      </c>
      <c r="U320">
        <f t="shared" si="81"/>
        <v>6.25E-2</v>
      </c>
      <c r="W320">
        <f t="shared" si="82"/>
        <v>2.1378269617706239E-3</v>
      </c>
      <c r="Y320" s="4">
        <f t="shared" si="83"/>
        <v>310</v>
      </c>
      <c r="Z320">
        <f t="shared" si="84"/>
        <v>0.6237424547283702</v>
      </c>
      <c r="AA320" s="3">
        <v>41191</v>
      </c>
      <c r="AB320">
        <v>1.6</v>
      </c>
      <c r="AD320" s="3">
        <v>41191</v>
      </c>
      <c r="AE320">
        <v>1.6</v>
      </c>
      <c r="AF320">
        <f t="shared" si="92"/>
        <v>22</v>
      </c>
      <c r="AG320">
        <f t="shared" si="85"/>
        <v>0.6875</v>
      </c>
      <c r="AI320">
        <f t="shared" si="86"/>
        <v>6.3757545271629801E-2</v>
      </c>
    </row>
    <row r="321" spans="1:35" hidden="1" x14ac:dyDescent="0.3">
      <c r="A321">
        <f t="shared" si="75"/>
        <v>351</v>
      </c>
      <c r="B321">
        <f t="shared" si="76"/>
        <v>0.70623742454728367</v>
      </c>
      <c r="C321" s="3">
        <v>41192</v>
      </c>
      <c r="D321">
        <v>19</v>
      </c>
      <c r="F321" s="3">
        <v>41192</v>
      </c>
      <c r="G321">
        <v>19</v>
      </c>
      <c r="H321">
        <f t="shared" si="90"/>
        <v>18</v>
      </c>
      <c r="I321">
        <f t="shared" si="77"/>
        <v>0.5625</v>
      </c>
      <c r="K321">
        <f t="shared" si="78"/>
        <v>0.14373742454728367</v>
      </c>
      <c r="M321" s="4">
        <f t="shared" si="79"/>
        <v>181</v>
      </c>
      <c r="N321">
        <f t="shared" si="80"/>
        <v>0.3641851106639839</v>
      </c>
      <c r="O321" s="3">
        <v>41192</v>
      </c>
      <c r="P321">
        <v>0.59499999999999997</v>
      </c>
      <c r="R321" s="3">
        <v>41192</v>
      </c>
      <c r="S321">
        <v>0.59499999999999997</v>
      </c>
      <c r="T321">
        <f t="shared" si="91"/>
        <v>12</v>
      </c>
      <c r="U321">
        <f t="shared" si="81"/>
        <v>0.375</v>
      </c>
      <c r="W321">
        <f t="shared" si="82"/>
        <v>1.0814889336016098E-2</v>
      </c>
      <c r="Y321" s="4">
        <f t="shared" si="83"/>
        <v>252</v>
      </c>
      <c r="Z321">
        <f t="shared" si="84"/>
        <v>0.50704225352112675</v>
      </c>
      <c r="AA321" s="3">
        <v>41192</v>
      </c>
      <c r="AB321">
        <v>1.4</v>
      </c>
      <c r="AD321" s="3">
        <v>41192</v>
      </c>
      <c r="AE321">
        <v>1.4</v>
      </c>
      <c r="AF321">
        <f t="shared" si="92"/>
        <v>12</v>
      </c>
      <c r="AG321">
        <f t="shared" si="85"/>
        <v>0.375</v>
      </c>
      <c r="AI321">
        <f t="shared" si="86"/>
        <v>0.13204225352112675</v>
      </c>
    </row>
    <row r="322" spans="1:35" hidden="1" x14ac:dyDescent="0.3">
      <c r="A322">
        <f t="shared" si="75"/>
        <v>417</v>
      </c>
      <c r="B322">
        <f t="shared" si="76"/>
        <v>0.83903420523138827</v>
      </c>
      <c r="C322" s="3">
        <v>41193</v>
      </c>
      <c r="D322">
        <v>20.100000000000001</v>
      </c>
      <c r="F322" s="3">
        <v>41193</v>
      </c>
      <c r="G322">
        <v>20.100000000000001</v>
      </c>
      <c r="H322">
        <f t="shared" si="90"/>
        <v>23</v>
      </c>
      <c r="I322">
        <f t="shared" si="77"/>
        <v>0.71875</v>
      </c>
      <c r="K322">
        <f t="shared" si="78"/>
        <v>0.12028420523138827</v>
      </c>
      <c r="M322" s="4">
        <f t="shared" si="79"/>
        <v>150</v>
      </c>
      <c r="N322">
        <f t="shared" si="80"/>
        <v>0.30181086519114686</v>
      </c>
      <c r="O322" s="3">
        <v>41193</v>
      </c>
      <c r="P322">
        <v>0.56799999999999995</v>
      </c>
      <c r="R322" s="3">
        <v>41193</v>
      </c>
      <c r="S322">
        <v>0.56799999999999995</v>
      </c>
      <c r="T322">
        <f t="shared" si="91"/>
        <v>8</v>
      </c>
      <c r="U322">
        <f t="shared" si="81"/>
        <v>0.25</v>
      </c>
      <c r="W322">
        <f t="shared" si="82"/>
        <v>5.181086519114686E-2</v>
      </c>
      <c r="Y322" s="4">
        <f t="shared" si="83"/>
        <v>220</v>
      </c>
      <c r="Z322">
        <f t="shared" si="84"/>
        <v>0.44265593561368211</v>
      </c>
      <c r="AA322" s="3">
        <v>41193</v>
      </c>
      <c r="AB322">
        <v>1.3</v>
      </c>
      <c r="AD322" s="3">
        <v>41193</v>
      </c>
      <c r="AE322">
        <v>1.3</v>
      </c>
      <c r="AF322">
        <f t="shared" si="92"/>
        <v>7</v>
      </c>
      <c r="AG322">
        <f t="shared" si="85"/>
        <v>0.21875</v>
      </c>
      <c r="AI322">
        <f t="shared" si="86"/>
        <v>0.22390593561368211</v>
      </c>
    </row>
    <row r="323" spans="1:35" hidden="1" x14ac:dyDescent="0.3">
      <c r="A323">
        <f t="shared" ref="A323:A386" si="93">_xlfn.RANK.EQ(D323,$D$2:$D$497,1)</f>
        <v>241</v>
      </c>
      <c r="B323">
        <f t="shared" ref="B323:B386" si="94">A323/497</f>
        <v>0.48490945674044267</v>
      </c>
      <c r="C323" s="3">
        <v>41194</v>
      </c>
      <c r="D323">
        <v>17.5</v>
      </c>
      <c r="F323" s="3">
        <v>41194</v>
      </c>
      <c r="G323">
        <v>17.5</v>
      </c>
      <c r="H323">
        <f t="shared" si="90"/>
        <v>6</v>
      </c>
      <c r="I323">
        <f t="shared" ref="I323:I386" si="95">H323/32</f>
        <v>0.1875</v>
      </c>
      <c r="K323">
        <f t="shared" ref="K323:K386" si="96">ABS(B323-I323)</f>
        <v>0.29740945674044267</v>
      </c>
      <c r="M323" s="4">
        <f t="shared" ref="M323:M386" si="97">_xlfn.RANK.EQ(P323,$P$2:$P$497,1)</f>
        <v>457</v>
      </c>
      <c r="N323">
        <f t="shared" ref="N323:N386" si="98">M323/497</f>
        <v>0.91951710261569419</v>
      </c>
      <c r="O323" s="3">
        <v>41194</v>
      </c>
      <c r="P323">
        <v>0.89400000000000002</v>
      </c>
      <c r="R323" s="3">
        <v>41194</v>
      </c>
      <c r="S323">
        <v>0.89400000000000002</v>
      </c>
      <c r="T323">
        <f t="shared" si="91"/>
        <v>30</v>
      </c>
      <c r="U323">
        <f t="shared" ref="U323:U386" si="99">T323/32</f>
        <v>0.9375</v>
      </c>
      <c r="W323">
        <f t="shared" ref="W323:W386" si="100">ABS(N323-U323)</f>
        <v>1.7982897384305807E-2</v>
      </c>
      <c r="Y323" s="4">
        <f t="shared" ref="Y323:Y386" si="101">_xlfn.RANK.EQ(AB323,$AB$2:$AB$497,1)</f>
        <v>220</v>
      </c>
      <c r="Z323">
        <f t="shared" ref="Z323:Z386" si="102">Y323/497</f>
        <v>0.44265593561368211</v>
      </c>
      <c r="AA323" s="3">
        <v>41194</v>
      </c>
      <c r="AB323">
        <v>1.3</v>
      </c>
      <c r="AD323" s="3">
        <v>41194</v>
      </c>
      <c r="AE323">
        <v>1.3</v>
      </c>
      <c r="AF323">
        <f t="shared" si="92"/>
        <v>7</v>
      </c>
      <c r="AG323">
        <f t="shared" ref="AG323:AG386" si="103">AF323/32</f>
        <v>0.21875</v>
      </c>
      <c r="AI323">
        <f t="shared" ref="AI323:AI386" si="104">ABS(Z323-AG323)</f>
        <v>0.22390593561368211</v>
      </c>
    </row>
    <row r="324" spans="1:35" hidden="1" x14ac:dyDescent="0.3">
      <c r="A324">
        <f t="shared" si="93"/>
        <v>362</v>
      </c>
      <c r="B324">
        <f t="shared" si="94"/>
        <v>0.7283702213279678</v>
      </c>
      <c r="C324" s="3">
        <v>41195</v>
      </c>
      <c r="D324">
        <v>19.2</v>
      </c>
      <c r="F324" s="3">
        <v>41195</v>
      </c>
      <c r="G324">
        <v>19.2</v>
      </c>
      <c r="H324">
        <f t="shared" si="90"/>
        <v>21</v>
      </c>
      <c r="I324">
        <f t="shared" si="95"/>
        <v>0.65625</v>
      </c>
      <c r="K324">
        <f t="shared" si="96"/>
        <v>7.2120221327967804E-2</v>
      </c>
      <c r="M324" s="4">
        <f t="shared" si="97"/>
        <v>452</v>
      </c>
      <c r="N324">
        <f t="shared" si="98"/>
        <v>0.9094567404426559</v>
      </c>
      <c r="O324" s="3">
        <v>41195</v>
      </c>
      <c r="P324">
        <v>0.88100000000000001</v>
      </c>
      <c r="R324" s="3">
        <v>41195</v>
      </c>
      <c r="S324">
        <v>0.88100000000000001</v>
      </c>
      <c r="T324">
        <f t="shared" si="91"/>
        <v>27</v>
      </c>
      <c r="U324">
        <f t="shared" si="99"/>
        <v>0.84375</v>
      </c>
      <c r="W324">
        <f t="shared" si="100"/>
        <v>6.5706740442655898E-2</v>
      </c>
      <c r="Y324" s="4">
        <f t="shared" si="101"/>
        <v>252</v>
      </c>
      <c r="Z324">
        <f t="shared" si="102"/>
        <v>0.50704225352112675</v>
      </c>
      <c r="AA324" s="3">
        <v>41195</v>
      </c>
      <c r="AB324">
        <v>1.4</v>
      </c>
      <c r="AD324" s="3">
        <v>41195</v>
      </c>
      <c r="AE324">
        <v>1.4</v>
      </c>
      <c r="AF324">
        <f t="shared" si="92"/>
        <v>12</v>
      </c>
      <c r="AG324">
        <f t="shared" si="103"/>
        <v>0.375</v>
      </c>
      <c r="AI324">
        <f t="shared" si="104"/>
        <v>0.13204225352112675</v>
      </c>
    </row>
    <row r="325" spans="1:35" hidden="1" x14ac:dyDescent="0.3">
      <c r="A325">
        <f t="shared" si="93"/>
        <v>355</v>
      </c>
      <c r="B325">
        <f t="shared" si="94"/>
        <v>0.7142857142857143</v>
      </c>
      <c r="C325" s="3">
        <v>41196</v>
      </c>
      <c r="D325">
        <v>19.100000000000001</v>
      </c>
      <c r="F325" s="3">
        <v>41196</v>
      </c>
      <c r="G325">
        <v>19.100000000000001</v>
      </c>
      <c r="H325">
        <f t="shared" si="90"/>
        <v>20</v>
      </c>
      <c r="I325">
        <f t="shared" si="95"/>
        <v>0.625</v>
      </c>
      <c r="K325">
        <f t="shared" si="96"/>
        <v>8.9285714285714302E-2</v>
      </c>
      <c r="M325" s="4">
        <f t="shared" si="97"/>
        <v>445</v>
      </c>
      <c r="N325">
        <f t="shared" si="98"/>
        <v>0.8953722334004024</v>
      </c>
      <c r="O325" s="3">
        <v>41196</v>
      </c>
      <c r="P325">
        <v>0.86499999999999999</v>
      </c>
      <c r="R325" s="3">
        <v>41196</v>
      </c>
      <c r="S325">
        <v>0.86499999999999999</v>
      </c>
      <c r="T325">
        <f t="shared" si="91"/>
        <v>25</v>
      </c>
      <c r="U325">
        <f t="shared" si="99"/>
        <v>0.78125</v>
      </c>
      <c r="W325">
        <f t="shared" si="100"/>
        <v>0.1141222334004024</v>
      </c>
      <c r="Y325" s="4">
        <f t="shared" si="101"/>
        <v>281</v>
      </c>
      <c r="Z325">
        <f t="shared" si="102"/>
        <v>0.56539235412474853</v>
      </c>
      <c r="AA325" s="3">
        <v>41196</v>
      </c>
      <c r="AB325">
        <v>1.5</v>
      </c>
      <c r="AD325" s="3">
        <v>41196</v>
      </c>
      <c r="AE325">
        <v>1.5</v>
      </c>
      <c r="AF325">
        <f t="shared" si="92"/>
        <v>17</v>
      </c>
      <c r="AG325">
        <f t="shared" si="103"/>
        <v>0.53125</v>
      </c>
      <c r="AI325">
        <f t="shared" si="104"/>
        <v>3.4142354124748531E-2</v>
      </c>
    </row>
    <row r="326" spans="1:35" hidden="1" x14ac:dyDescent="0.3">
      <c r="A326">
        <f t="shared" si="93"/>
        <v>351</v>
      </c>
      <c r="B326">
        <f t="shared" si="94"/>
        <v>0.70623742454728367</v>
      </c>
      <c r="C326" s="3">
        <v>41197</v>
      </c>
      <c r="D326">
        <v>19</v>
      </c>
      <c r="F326" s="3">
        <v>41197</v>
      </c>
      <c r="G326">
        <v>19</v>
      </c>
      <c r="H326">
        <f t="shared" si="90"/>
        <v>18</v>
      </c>
      <c r="I326">
        <f t="shared" si="95"/>
        <v>0.5625</v>
      </c>
      <c r="K326">
        <f t="shared" si="96"/>
        <v>0.14373742454728367</v>
      </c>
      <c r="M326" s="4">
        <f t="shared" si="97"/>
        <v>463</v>
      </c>
      <c r="N326">
        <f t="shared" si="98"/>
        <v>0.93158953722334004</v>
      </c>
      <c r="O326" s="3">
        <v>41197</v>
      </c>
      <c r="P326">
        <v>0.90400000000000003</v>
      </c>
      <c r="R326" s="3">
        <v>41197</v>
      </c>
      <c r="S326">
        <v>0.90400000000000003</v>
      </c>
      <c r="T326">
        <f t="shared" si="91"/>
        <v>31</v>
      </c>
      <c r="U326">
        <f t="shared" si="99"/>
        <v>0.96875</v>
      </c>
      <c r="W326">
        <f t="shared" si="100"/>
        <v>3.7160462776659964E-2</v>
      </c>
      <c r="Y326" s="4">
        <f t="shared" si="101"/>
        <v>281</v>
      </c>
      <c r="Z326">
        <f t="shared" si="102"/>
        <v>0.56539235412474853</v>
      </c>
      <c r="AA326" s="3">
        <v>41197</v>
      </c>
      <c r="AB326">
        <v>1.5</v>
      </c>
      <c r="AD326" s="3">
        <v>41197</v>
      </c>
      <c r="AE326">
        <v>1.5</v>
      </c>
      <c r="AF326">
        <f t="shared" si="92"/>
        <v>17</v>
      </c>
      <c r="AG326">
        <f t="shared" si="103"/>
        <v>0.53125</v>
      </c>
      <c r="AI326">
        <f t="shared" si="104"/>
        <v>3.4142354124748531E-2</v>
      </c>
    </row>
    <row r="327" spans="1:35" hidden="1" x14ac:dyDescent="0.3">
      <c r="A327">
        <f t="shared" si="93"/>
        <v>326</v>
      </c>
      <c r="B327">
        <f t="shared" si="94"/>
        <v>0.65593561368209252</v>
      </c>
      <c r="C327" s="3">
        <v>41198</v>
      </c>
      <c r="D327">
        <v>18.7</v>
      </c>
      <c r="F327" s="3">
        <v>41198</v>
      </c>
      <c r="G327">
        <v>18.7</v>
      </c>
      <c r="H327">
        <f t="shared" si="90"/>
        <v>17</v>
      </c>
      <c r="I327">
        <f t="shared" si="95"/>
        <v>0.53125</v>
      </c>
      <c r="K327">
        <f t="shared" si="96"/>
        <v>0.12468561368209252</v>
      </c>
      <c r="M327" s="4">
        <f t="shared" si="97"/>
        <v>445</v>
      </c>
      <c r="N327">
        <f t="shared" si="98"/>
        <v>0.8953722334004024</v>
      </c>
      <c r="O327" s="3">
        <v>41198</v>
      </c>
      <c r="P327">
        <v>0.86499999999999999</v>
      </c>
      <c r="R327" s="3">
        <v>41198</v>
      </c>
      <c r="S327">
        <v>0.86499999999999999</v>
      </c>
      <c r="T327">
        <f t="shared" si="91"/>
        <v>25</v>
      </c>
      <c r="U327">
        <f t="shared" si="99"/>
        <v>0.78125</v>
      </c>
      <c r="W327">
        <f t="shared" si="100"/>
        <v>0.1141222334004024</v>
      </c>
      <c r="Y327" s="4">
        <f t="shared" si="101"/>
        <v>399</v>
      </c>
      <c r="Z327">
        <f t="shared" si="102"/>
        <v>0.80281690140845074</v>
      </c>
      <c r="AA327" s="3">
        <v>41198</v>
      </c>
      <c r="AB327">
        <v>2.7</v>
      </c>
      <c r="AD327" s="3">
        <v>41198</v>
      </c>
      <c r="AE327">
        <v>2.7</v>
      </c>
      <c r="AF327">
        <f t="shared" si="92"/>
        <v>30</v>
      </c>
      <c r="AG327">
        <f t="shared" si="103"/>
        <v>0.9375</v>
      </c>
      <c r="AI327">
        <f t="shared" si="104"/>
        <v>0.13468309859154926</v>
      </c>
    </row>
    <row r="328" spans="1:35" hidden="1" x14ac:dyDescent="0.3">
      <c r="A328">
        <f t="shared" si="93"/>
        <v>245</v>
      </c>
      <c r="B328">
        <f t="shared" si="94"/>
        <v>0.49295774647887325</v>
      </c>
      <c r="C328" s="3">
        <v>41199</v>
      </c>
      <c r="D328">
        <v>17.600000000000001</v>
      </c>
      <c r="F328" s="3">
        <v>41199</v>
      </c>
      <c r="G328">
        <v>17.600000000000001</v>
      </c>
      <c r="H328">
        <f t="shared" si="90"/>
        <v>7</v>
      </c>
      <c r="I328">
        <f t="shared" si="95"/>
        <v>0.21875</v>
      </c>
      <c r="K328">
        <f t="shared" si="96"/>
        <v>0.27420774647887325</v>
      </c>
      <c r="M328" s="4">
        <f t="shared" si="97"/>
        <v>290</v>
      </c>
      <c r="N328">
        <f t="shared" si="98"/>
        <v>0.58350100603621735</v>
      </c>
      <c r="O328" s="3">
        <v>41199</v>
      </c>
      <c r="P328">
        <v>0.68400000000000005</v>
      </c>
      <c r="R328" s="3">
        <v>41199</v>
      </c>
      <c r="S328">
        <v>0.68400000000000005</v>
      </c>
      <c r="T328">
        <f t="shared" si="91"/>
        <v>20</v>
      </c>
      <c r="U328">
        <f t="shared" si="99"/>
        <v>0.625</v>
      </c>
      <c r="W328">
        <f t="shared" si="100"/>
        <v>4.1498993963782649E-2</v>
      </c>
      <c r="Y328" s="4">
        <f t="shared" si="101"/>
        <v>281</v>
      </c>
      <c r="Z328">
        <f t="shared" si="102"/>
        <v>0.56539235412474853</v>
      </c>
      <c r="AA328" s="3">
        <v>41199</v>
      </c>
      <c r="AB328">
        <v>1.5</v>
      </c>
      <c r="AD328" s="3">
        <v>41199</v>
      </c>
      <c r="AE328">
        <v>1.5</v>
      </c>
      <c r="AF328">
        <f t="shared" si="92"/>
        <v>17</v>
      </c>
      <c r="AG328">
        <f t="shared" si="103"/>
        <v>0.53125</v>
      </c>
      <c r="AI328">
        <f t="shared" si="104"/>
        <v>3.4142354124748531E-2</v>
      </c>
    </row>
    <row r="329" spans="1:35" hidden="1" x14ac:dyDescent="0.3">
      <c r="A329">
        <f t="shared" si="93"/>
        <v>383</v>
      </c>
      <c r="B329">
        <f t="shared" si="94"/>
        <v>0.77062374245472842</v>
      </c>
      <c r="C329" s="3">
        <v>41200</v>
      </c>
      <c r="D329">
        <v>19.5</v>
      </c>
      <c r="F329" s="3">
        <v>41200</v>
      </c>
      <c r="G329">
        <v>19.5</v>
      </c>
      <c r="H329">
        <f t="shared" si="90"/>
        <v>22</v>
      </c>
      <c r="I329">
        <f t="shared" si="95"/>
        <v>0.6875</v>
      </c>
      <c r="K329">
        <f t="shared" si="96"/>
        <v>8.3123742454728422E-2</v>
      </c>
      <c r="M329" s="4">
        <f t="shared" si="97"/>
        <v>124</v>
      </c>
      <c r="N329">
        <f t="shared" si="98"/>
        <v>0.24949698189134809</v>
      </c>
      <c r="O329" s="3">
        <v>41200</v>
      </c>
      <c r="P329">
        <v>0.54800000000000004</v>
      </c>
      <c r="R329" s="3">
        <v>41200</v>
      </c>
      <c r="S329">
        <v>0.54800000000000004</v>
      </c>
      <c r="T329">
        <f t="shared" si="91"/>
        <v>5</v>
      </c>
      <c r="U329">
        <f t="shared" si="99"/>
        <v>0.15625</v>
      </c>
      <c r="W329">
        <f t="shared" si="100"/>
        <v>9.3246981891348085E-2</v>
      </c>
      <c r="Y329" s="4">
        <f t="shared" si="101"/>
        <v>220</v>
      </c>
      <c r="Z329">
        <f t="shared" si="102"/>
        <v>0.44265593561368211</v>
      </c>
      <c r="AA329" s="3">
        <v>41200</v>
      </c>
      <c r="AB329">
        <v>1.3</v>
      </c>
      <c r="AD329" s="3">
        <v>41200</v>
      </c>
      <c r="AE329">
        <v>1.3</v>
      </c>
      <c r="AF329">
        <f t="shared" si="92"/>
        <v>7</v>
      </c>
      <c r="AG329">
        <f t="shared" si="103"/>
        <v>0.21875</v>
      </c>
      <c r="AI329">
        <f t="shared" si="104"/>
        <v>0.22390593561368211</v>
      </c>
    </row>
    <row r="330" spans="1:35" hidden="1" x14ac:dyDescent="0.3">
      <c r="A330">
        <f t="shared" si="93"/>
        <v>300</v>
      </c>
      <c r="B330">
        <f t="shared" si="94"/>
        <v>0.60362173038229372</v>
      </c>
      <c r="C330" s="3">
        <v>41201</v>
      </c>
      <c r="D330">
        <v>18.2</v>
      </c>
      <c r="F330" s="3">
        <v>41201</v>
      </c>
      <c r="G330">
        <v>18.2</v>
      </c>
      <c r="H330">
        <f t="shared" si="90"/>
        <v>13</v>
      </c>
      <c r="I330">
        <f t="shared" si="95"/>
        <v>0.40625</v>
      </c>
      <c r="K330">
        <f t="shared" si="96"/>
        <v>0.19737173038229372</v>
      </c>
      <c r="M330" s="4">
        <f t="shared" si="97"/>
        <v>163</v>
      </c>
      <c r="N330">
        <f t="shared" si="98"/>
        <v>0.32796780684104626</v>
      </c>
      <c r="O330" s="3">
        <v>41201</v>
      </c>
      <c r="P330">
        <v>0.57899999999999996</v>
      </c>
      <c r="R330" s="3">
        <v>41201</v>
      </c>
      <c r="S330">
        <v>0.57899999999999996</v>
      </c>
      <c r="T330">
        <f t="shared" si="91"/>
        <v>10</v>
      </c>
      <c r="U330">
        <f t="shared" si="99"/>
        <v>0.3125</v>
      </c>
      <c r="W330">
        <f t="shared" si="100"/>
        <v>1.5467806841046261E-2</v>
      </c>
      <c r="Y330" s="4">
        <f t="shared" si="101"/>
        <v>162</v>
      </c>
      <c r="Z330">
        <f t="shared" si="102"/>
        <v>0.32595573440643866</v>
      </c>
      <c r="AA330" s="3">
        <v>41201</v>
      </c>
      <c r="AB330">
        <v>1.1000000000000001</v>
      </c>
      <c r="AD330" s="3">
        <v>41201</v>
      </c>
      <c r="AE330">
        <v>1.1000000000000001</v>
      </c>
      <c r="AF330">
        <f t="shared" si="92"/>
        <v>4</v>
      </c>
      <c r="AG330">
        <f t="shared" si="103"/>
        <v>0.125</v>
      </c>
      <c r="AI330">
        <f t="shared" si="104"/>
        <v>0.20095573440643866</v>
      </c>
    </row>
    <row r="331" spans="1:35" hidden="1" x14ac:dyDescent="0.3">
      <c r="A331">
        <f t="shared" si="93"/>
        <v>320</v>
      </c>
      <c r="B331">
        <f t="shared" si="94"/>
        <v>0.64386317907444668</v>
      </c>
      <c r="C331" s="3">
        <v>41202</v>
      </c>
      <c r="D331">
        <v>18.600000000000001</v>
      </c>
      <c r="F331" s="3">
        <v>41202</v>
      </c>
      <c r="G331">
        <v>18.600000000000001</v>
      </c>
      <c r="H331">
        <f t="shared" si="90"/>
        <v>16</v>
      </c>
      <c r="I331">
        <f t="shared" si="95"/>
        <v>0.5</v>
      </c>
      <c r="K331">
        <f t="shared" si="96"/>
        <v>0.14386317907444668</v>
      </c>
      <c r="M331" s="4">
        <f t="shared" si="97"/>
        <v>163</v>
      </c>
      <c r="N331">
        <f t="shared" si="98"/>
        <v>0.32796780684104626</v>
      </c>
      <c r="O331" s="3">
        <v>41202</v>
      </c>
      <c r="P331">
        <v>0.57899999999999996</v>
      </c>
      <c r="R331" s="3">
        <v>41202</v>
      </c>
      <c r="S331">
        <v>0.57899999999999996</v>
      </c>
      <c r="T331">
        <f t="shared" si="91"/>
        <v>10</v>
      </c>
      <c r="U331">
        <f t="shared" si="99"/>
        <v>0.3125</v>
      </c>
      <c r="W331">
        <f t="shared" si="100"/>
        <v>1.5467806841046261E-2</v>
      </c>
      <c r="Y331" s="4">
        <f t="shared" si="101"/>
        <v>162</v>
      </c>
      <c r="Z331">
        <f t="shared" si="102"/>
        <v>0.32595573440643866</v>
      </c>
      <c r="AA331" s="3">
        <v>41202</v>
      </c>
      <c r="AB331">
        <v>1.1000000000000001</v>
      </c>
      <c r="AD331" s="3">
        <v>41202</v>
      </c>
      <c r="AE331">
        <v>1.1000000000000001</v>
      </c>
      <c r="AF331">
        <f t="shared" si="92"/>
        <v>4</v>
      </c>
      <c r="AG331">
        <f t="shared" si="103"/>
        <v>0.125</v>
      </c>
      <c r="AI331">
        <f t="shared" si="104"/>
        <v>0.20095573440643866</v>
      </c>
    </row>
    <row r="332" spans="1:35" hidden="1" x14ac:dyDescent="0.3">
      <c r="A332">
        <f t="shared" si="93"/>
        <v>281</v>
      </c>
      <c r="B332">
        <f t="shared" si="94"/>
        <v>0.56539235412474853</v>
      </c>
      <c r="C332" s="3">
        <v>41203</v>
      </c>
      <c r="D332">
        <v>18</v>
      </c>
      <c r="F332" s="3">
        <v>41203</v>
      </c>
      <c r="G332">
        <v>18</v>
      </c>
      <c r="H332">
        <f t="shared" si="90"/>
        <v>12</v>
      </c>
      <c r="I332">
        <f t="shared" si="95"/>
        <v>0.375</v>
      </c>
      <c r="K332">
        <f t="shared" si="96"/>
        <v>0.19039235412474853</v>
      </c>
      <c r="M332" s="4">
        <f t="shared" si="97"/>
        <v>224</v>
      </c>
      <c r="N332">
        <f t="shared" si="98"/>
        <v>0.45070422535211269</v>
      </c>
      <c r="O332" s="3">
        <v>41203</v>
      </c>
      <c r="P332">
        <v>0.629</v>
      </c>
      <c r="R332" s="3">
        <v>41203</v>
      </c>
      <c r="S332">
        <v>0.629</v>
      </c>
      <c r="T332">
        <f t="shared" si="91"/>
        <v>16</v>
      </c>
      <c r="U332">
        <f t="shared" si="99"/>
        <v>0.5</v>
      </c>
      <c r="W332">
        <f t="shared" si="100"/>
        <v>4.9295774647887314E-2</v>
      </c>
      <c r="Y332" s="4">
        <f t="shared" si="101"/>
        <v>111</v>
      </c>
      <c r="Z332">
        <f t="shared" si="102"/>
        <v>0.22334004024144868</v>
      </c>
      <c r="AA332" s="3">
        <v>41203</v>
      </c>
      <c r="AB332">
        <v>0.9</v>
      </c>
      <c r="AD332" s="3">
        <v>41203</v>
      </c>
      <c r="AE332">
        <v>0.9</v>
      </c>
      <c r="AF332">
        <f t="shared" si="92"/>
        <v>1</v>
      </c>
      <c r="AG332">
        <f t="shared" si="103"/>
        <v>3.125E-2</v>
      </c>
      <c r="AI332">
        <f t="shared" si="104"/>
        <v>0.19209004024144868</v>
      </c>
    </row>
    <row r="333" spans="1:35" hidden="1" x14ac:dyDescent="0.3">
      <c r="A333">
        <f t="shared" si="93"/>
        <v>265</v>
      </c>
      <c r="B333">
        <f t="shared" si="94"/>
        <v>0.53319919517102621</v>
      </c>
      <c r="C333" s="3">
        <v>41204</v>
      </c>
      <c r="D333">
        <v>17.8</v>
      </c>
      <c r="F333" s="3">
        <v>41204</v>
      </c>
      <c r="G333">
        <v>17.8</v>
      </c>
      <c r="H333">
        <f t="shared" si="90"/>
        <v>9</v>
      </c>
      <c r="I333">
        <f t="shared" si="95"/>
        <v>0.28125</v>
      </c>
      <c r="K333">
        <f t="shared" si="96"/>
        <v>0.25194919517102621</v>
      </c>
      <c r="M333" s="4">
        <f t="shared" si="97"/>
        <v>137</v>
      </c>
      <c r="N333">
        <f t="shared" si="98"/>
        <v>0.27565392354124746</v>
      </c>
      <c r="O333" s="3">
        <v>41204</v>
      </c>
      <c r="P333">
        <v>0.55900000000000005</v>
      </c>
      <c r="R333" s="3">
        <v>41204</v>
      </c>
      <c r="S333">
        <v>0.55900000000000005</v>
      </c>
      <c r="T333">
        <f t="shared" si="91"/>
        <v>7</v>
      </c>
      <c r="U333">
        <f t="shared" si="99"/>
        <v>0.21875</v>
      </c>
      <c r="W333">
        <f t="shared" si="100"/>
        <v>5.6903923541247459E-2</v>
      </c>
      <c r="Y333" s="4">
        <f t="shared" si="101"/>
        <v>162</v>
      </c>
      <c r="Z333">
        <f t="shared" si="102"/>
        <v>0.32595573440643866</v>
      </c>
      <c r="AA333" s="3">
        <v>41204</v>
      </c>
      <c r="AB333">
        <v>1.1000000000000001</v>
      </c>
      <c r="AD333" s="3">
        <v>41204</v>
      </c>
      <c r="AE333">
        <v>1.1000000000000001</v>
      </c>
      <c r="AF333">
        <f t="shared" si="92"/>
        <v>4</v>
      </c>
      <c r="AG333">
        <f t="shared" si="103"/>
        <v>0.125</v>
      </c>
      <c r="AI333">
        <f t="shared" si="104"/>
        <v>0.20095573440643866</v>
      </c>
    </row>
    <row r="334" spans="1:35" hidden="1" x14ac:dyDescent="0.3">
      <c r="A334">
        <f t="shared" si="93"/>
        <v>307</v>
      </c>
      <c r="B334">
        <f t="shared" si="94"/>
        <v>0.61770623742454733</v>
      </c>
      <c r="C334" s="3">
        <v>41205</v>
      </c>
      <c r="D334">
        <v>18.3</v>
      </c>
      <c r="F334" s="3">
        <v>41205</v>
      </c>
      <c r="G334">
        <v>18.3</v>
      </c>
      <c r="H334">
        <f t="shared" si="90"/>
        <v>14</v>
      </c>
      <c r="I334">
        <f t="shared" si="95"/>
        <v>0.4375</v>
      </c>
      <c r="K334">
        <f t="shared" si="96"/>
        <v>0.18020623742454733</v>
      </c>
      <c r="M334" s="4">
        <f t="shared" si="97"/>
        <v>153</v>
      </c>
      <c r="N334">
        <f t="shared" si="98"/>
        <v>0.30784708249496984</v>
      </c>
      <c r="O334" s="3">
        <v>41205</v>
      </c>
      <c r="P334">
        <v>0.56899999999999995</v>
      </c>
      <c r="R334" s="3">
        <v>41205</v>
      </c>
      <c r="S334">
        <v>0.56899999999999995</v>
      </c>
      <c r="T334">
        <f t="shared" si="91"/>
        <v>9</v>
      </c>
      <c r="U334">
        <f t="shared" si="99"/>
        <v>0.28125</v>
      </c>
      <c r="W334">
        <f t="shared" si="100"/>
        <v>2.6597082494969837E-2</v>
      </c>
      <c r="Y334" s="4">
        <f t="shared" si="101"/>
        <v>252</v>
      </c>
      <c r="Z334">
        <f t="shared" si="102"/>
        <v>0.50704225352112675</v>
      </c>
      <c r="AA334" s="3">
        <v>41205</v>
      </c>
      <c r="AB334">
        <v>1.4</v>
      </c>
      <c r="AD334" s="3">
        <v>41205</v>
      </c>
      <c r="AE334">
        <v>1.4</v>
      </c>
      <c r="AF334">
        <f t="shared" si="92"/>
        <v>12</v>
      </c>
      <c r="AG334">
        <f t="shared" si="103"/>
        <v>0.375</v>
      </c>
      <c r="AI334">
        <f t="shared" si="104"/>
        <v>0.13204225352112675</v>
      </c>
    </row>
    <row r="335" spans="1:35" hidden="1" x14ac:dyDescent="0.3">
      <c r="A335">
        <f t="shared" si="93"/>
        <v>265</v>
      </c>
      <c r="B335">
        <f t="shared" si="94"/>
        <v>0.53319919517102621</v>
      </c>
      <c r="C335" s="3">
        <v>41206</v>
      </c>
      <c r="D335">
        <v>17.8</v>
      </c>
      <c r="F335" s="3">
        <v>41206</v>
      </c>
      <c r="G335">
        <v>17.8</v>
      </c>
      <c r="H335">
        <f t="shared" si="90"/>
        <v>9</v>
      </c>
      <c r="I335">
        <f t="shared" si="95"/>
        <v>0.28125</v>
      </c>
      <c r="K335">
        <f t="shared" si="96"/>
        <v>0.25194919517102621</v>
      </c>
      <c r="M335" s="4">
        <f t="shared" si="97"/>
        <v>207</v>
      </c>
      <c r="N335">
        <f t="shared" si="98"/>
        <v>0.4164989939637827</v>
      </c>
      <c r="O335" s="3">
        <v>41206</v>
      </c>
      <c r="P335">
        <v>0.61799999999999999</v>
      </c>
      <c r="R335" s="3">
        <v>41206</v>
      </c>
      <c r="S335">
        <v>0.61799999999999999</v>
      </c>
      <c r="T335">
        <f t="shared" si="91"/>
        <v>13</v>
      </c>
      <c r="U335">
        <f t="shared" si="99"/>
        <v>0.40625</v>
      </c>
      <c r="W335">
        <f t="shared" si="100"/>
        <v>1.0248993963782704E-2</v>
      </c>
      <c r="Y335" s="4">
        <f t="shared" si="101"/>
        <v>111</v>
      </c>
      <c r="Z335">
        <f t="shared" si="102"/>
        <v>0.22334004024144868</v>
      </c>
      <c r="AA335" s="3">
        <v>41206</v>
      </c>
      <c r="AB335">
        <v>0.9</v>
      </c>
      <c r="AD335" s="3">
        <v>41206</v>
      </c>
      <c r="AE335">
        <v>0.9</v>
      </c>
      <c r="AF335">
        <f t="shared" si="92"/>
        <v>1</v>
      </c>
      <c r="AG335">
        <f t="shared" si="103"/>
        <v>3.125E-2</v>
      </c>
      <c r="AI335">
        <f t="shared" si="104"/>
        <v>0.19209004024144868</v>
      </c>
    </row>
    <row r="336" spans="1:35" hidden="1" x14ac:dyDescent="0.3">
      <c r="A336">
        <f t="shared" si="93"/>
        <v>245</v>
      </c>
      <c r="B336">
        <f t="shared" si="94"/>
        <v>0.49295774647887325</v>
      </c>
      <c r="C336" s="3">
        <v>41207</v>
      </c>
      <c r="D336">
        <v>17.600000000000001</v>
      </c>
      <c r="F336" s="3">
        <v>41207</v>
      </c>
      <c r="G336">
        <v>17.600000000000001</v>
      </c>
      <c r="H336">
        <f t="shared" si="90"/>
        <v>7</v>
      </c>
      <c r="I336">
        <f t="shared" si="95"/>
        <v>0.21875</v>
      </c>
      <c r="K336">
        <f t="shared" si="96"/>
        <v>0.27420774647887325</v>
      </c>
      <c r="M336" s="4">
        <f t="shared" si="97"/>
        <v>235</v>
      </c>
      <c r="N336">
        <f t="shared" si="98"/>
        <v>0.47283702213279677</v>
      </c>
      <c r="O336" s="3">
        <v>41207</v>
      </c>
      <c r="P336">
        <v>0.63800000000000001</v>
      </c>
      <c r="R336" s="3">
        <v>41207</v>
      </c>
      <c r="S336">
        <v>0.63800000000000001</v>
      </c>
      <c r="T336">
        <f t="shared" si="91"/>
        <v>18</v>
      </c>
      <c r="U336">
        <f t="shared" si="99"/>
        <v>0.5625</v>
      </c>
      <c r="W336">
        <f t="shared" si="100"/>
        <v>8.9662977867203231E-2</v>
      </c>
      <c r="Y336" s="4">
        <f t="shared" si="101"/>
        <v>220</v>
      </c>
      <c r="Z336">
        <f t="shared" si="102"/>
        <v>0.44265593561368211</v>
      </c>
      <c r="AA336" s="3">
        <v>41207</v>
      </c>
      <c r="AB336">
        <v>1.3</v>
      </c>
      <c r="AD336" s="3">
        <v>41207</v>
      </c>
      <c r="AE336">
        <v>1.3</v>
      </c>
      <c r="AF336">
        <f t="shared" si="92"/>
        <v>7</v>
      </c>
      <c r="AG336">
        <f t="shared" si="103"/>
        <v>0.21875</v>
      </c>
      <c r="AI336">
        <f t="shared" si="104"/>
        <v>0.22390593561368211</v>
      </c>
    </row>
    <row r="337" spans="1:36" hidden="1" x14ac:dyDescent="0.3">
      <c r="A337">
        <f t="shared" si="93"/>
        <v>200</v>
      </c>
      <c r="B337">
        <f t="shared" si="94"/>
        <v>0.4024144869215292</v>
      </c>
      <c r="C337" s="3">
        <v>41208</v>
      </c>
      <c r="D337">
        <v>16.8</v>
      </c>
      <c r="F337" s="3">
        <v>41208</v>
      </c>
      <c r="G337">
        <v>16.8</v>
      </c>
      <c r="H337">
        <f t="shared" si="90"/>
        <v>4</v>
      </c>
      <c r="I337">
        <f t="shared" si="95"/>
        <v>0.125</v>
      </c>
      <c r="K337">
        <f t="shared" si="96"/>
        <v>0.2774144869215292</v>
      </c>
      <c r="M337" s="4">
        <f t="shared" si="97"/>
        <v>377</v>
      </c>
      <c r="N337">
        <f t="shared" si="98"/>
        <v>0.75855130784708247</v>
      </c>
      <c r="O337" s="3">
        <v>41208</v>
      </c>
      <c r="P337">
        <v>0.75900000000000001</v>
      </c>
      <c r="R337" s="3">
        <v>41208</v>
      </c>
      <c r="S337">
        <v>0.75900000000000001</v>
      </c>
      <c r="T337">
        <f t="shared" si="91"/>
        <v>22</v>
      </c>
      <c r="U337">
        <f t="shared" si="99"/>
        <v>0.6875</v>
      </c>
      <c r="W337">
        <f t="shared" si="100"/>
        <v>7.1051307847082468E-2</v>
      </c>
      <c r="Y337" s="4">
        <f t="shared" si="101"/>
        <v>220</v>
      </c>
      <c r="Z337">
        <f t="shared" si="102"/>
        <v>0.44265593561368211</v>
      </c>
      <c r="AA337" s="3">
        <v>41208</v>
      </c>
      <c r="AB337">
        <v>1.3</v>
      </c>
      <c r="AD337" s="3">
        <v>41208</v>
      </c>
      <c r="AE337">
        <v>1.3</v>
      </c>
      <c r="AF337">
        <f t="shared" si="92"/>
        <v>7</v>
      </c>
      <c r="AG337">
        <f t="shared" si="103"/>
        <v>0.21875</v>
      </c>
      <c r="AI337">
        <f t="shared" si="104"/>
        <v>0.22390593561368211</v>
      </c>
    </row>
    <row r="338" spans="1:36" hidden="1" x14ac:dyDescent="0.3">
      <c r="A338">
        <f t="shared" si="93"/>
        <v>213</v>
      </c>
      <c r="B338">
        <f t="shared" si="94"/>
        <v>0.42857142857142855</v>
      </c>
      <c r="C338" s="3">
        <v>41209</v>
      </c>
      <c r="D338">
        <v>17.100000000000001</v>
      </c>
      <c r="F338" s="3">
        <v>41209</v>
      </c>
      <c r="G338">
        <v>17.100000000000001</v>
      </c>
      <c r="H338">
        <f t="shared" si="90"/>
        <v>5</v>
      </c>
      <c r="I338">
        <f t="shared" si="95"/>
        <v>0.15625</v>
      </c>
      <c r="K338">
        <f t="shared" si="96"/>
        <v>0.27232142857142855</v>
      </c>
      <c r="M338" s="4">
        <f t="shared" si="97"/>
        <v>456</v>
      </c>
      <c r="N338">
        <f t="shared" si="98"/>
        <v>0.91750503018108653</v>
      </c>
      <c r="O338" s="3">
        <v>41209</v>
      </c>
      <c r="P338">
        <v>0.89100000000000001</v>
      </c>
      <c r="R338" s="3">
        <v>41209</v>
      </c>
      <c r="S338">
        <v>0.89100000000000001</v>
      </c>
      <c r="T338">
        <f t="shared" si="91"/>
        <v>29</v>
      </c>
      <c r="U338">
        <f t="shared" si="99"/>
        <v>0.90625</v>
      </c>
      <c r="W338">
        <f t="shared" si="100"/>
        <v>1.1255030181086534E-2</v>
      </c>
      <c r="Y338" s="4">
        <f t="shared" si="101"/>
        <v>386</v>
      </c>
      <c r="Z338">
        <f t="shared" si="102"/>
        <v>0.77665995975855129</v>
      </c>
      <c r="AA338" s="3">
        <v>41209</v>
      </c>
      <c r="AB338">
        <v>2.5</v>
      </c>
      <c r="AD338" s="3">
        <v>41209</v>
      </c>
      <c r="AE338">
        <v>2.5</v>
      </c>
      <c r="AF338">
        <f t="shared" si="92"/>
        <v>29</v>
      </c>
      <c r="AG338">
        <f t="shared" si="103"/>
        <v>0.90625</v>
      </c>
      <c r="AI338">
        <f t="shared" si="104"/>
        <v>0.12959004024144871</v>
      </c>
    </row>
    <row r="339" spans="1:36" hidden="1" x14ac:dyDescent="0.3">
      <c r="A339">
        <f t="shared" si="93"/>
        <v>307</v>
      </c>
      <c r="B339">
        <f t="shared" si="94"/>
        <v>0.61770623742454733</v>
      </c>
      <c r="C339" s="3">
        <v>41210</v>
      </c>
      <c r="D339">
        <v>18.3</v>
      </c>
      <c r="F339" s="3">
        <v>41210</v>
      </c>
      <c r="G339">
        <v>18.3</v>
      </c>
      <c r="H339">
        <f t="shared" si="90"/>
        <v>14</v>
      </c>
      <c r="I339">
        <f t="shared" si="95"/>
        <v>0.4375</v>
      </c>
      <c r="K339">
        <f t="shared" si="96"/>
        <v>0.18020623742454733</v>
      </c>
      <c r="M339" s="4">
        <f t="shared" si="97"/>
        <v>443</v>
      </c>
      <c r="N339">
        <f t="shared" si="98"/>
        <v>0.89134808853118708</v>
      </c>
      <c r="O339" s="3">
        <v>41210</v>
      </c>
      <c r="P339">
        <v>0.85899999999999999</v>
      </c>
      <c r="R339" s="3">
        <v>41210</v>
      </c>
      <c r="S339">
        <v>0.85899999999999999</v>
      </c>
      <c r="T339">
        <f t="shared" si="91"/>
        <v>24</v>
      </c>
      <c r="U339">
        <f t="shared" si="99"/>
        <v>0.75</v>
      </c>
      <c r="W339">
        <f t="shared" si="100"/>
        <v>0.14134808853118708</v>
      </c>
      <c r="Y339" s="4">
        <f t="shared" si="101"/>
        <v>349</v>
      </c>
      <c r="Z339">
        <f t="shared" si="102"/>
        <v>0.70221327967806846</v>
      </c>
      <c r="AA339" s="3">
        <v>41210</v>
      </c>
      <c r="AB339">
        <v>1.9</v>
      </c>
      <c r="AD339" s="3">
        <v>41210</v>
      </c>
      <c r="AE339">
        <v>1.9</v>
      </c>
      <c r="AF339">
        <f t="shared" si="92"/>
        <v>27</v>
      </c>
      <c r="AG339">
        <f t="shared" si="103"/>
        <v>0.84375</v>
      </c>
      <c r="AI339">
        <f t="shared" si="104"/>
        <v>0.14153672032193154</v>
      </c>
    </row>
    <row r="340" spans="1:36" hidden="1" x14ac:dyDescent="0.3">
      <c r="A340">
        <f t="shared" si="93"/>
        <v>54</v>
      </c>
      <c r="B340">
        <f t="shared" si="94"/>
        <v>0.10865191146881288</v>
      </c>
      <c r="C340" s="3">
        <v>41211</v>
      </c>
      <c r="D340">
        <v>12.9</v>
      </c>
      <c r="F340" s="3">
        <v>41211</v>
      </c>
      <c r="G340">
        <v>12.9</v>
      </c>
      <c r="H340">
        <f t="shared" si="90"/>
        <v>3</v>
      </c>
      <c r="I340">
        <f t="shared" si="95"/>
        <v>9.375E-2</v>
      </c>
      <c r="K340">
        <f t="shared" si="96"/>
        <v>1.4901911468812881E-2</v>
      </c>
      <c r="M340" s="4">
        <f t="shared" si="97"/>
        <v>454</v>
      </c>
      <c r="N340">
        <f t="shared" si="98"/>
        <v>0.91348088531187122</v>
      </c>
      <c r="O340" s="3">
        <v>41211</v>
      </c>
      <c r="P340">
        <v>0.89</v>
      </c>
      <c r="R340" s="3">
        <v>41211</v>
      </c>
      <c r="S340">
        <v>0.89</v>
      </c>
      <c r="T340">
        <f t="shared" si="91"/>
        <v>28</v>
      </c>
      <c r="U340">
        <f t="shared" si="99"/>
        <v>0.875</v>
      </c>
      <c r="W340">
        <f t="shared" si="100"/>
        <v>3.8480885311871216E-2</v>
      </c>
      <c r="Y340" s="4">
        <f t="shared" si="101"/>
        <v>310</v>
      </c>
      <c r="Z340">
        <f t="shared" si="102"/>
        <v>0.6237424547283702</v>
      </c>
      <c r="AA340" s="3">
        <v>41211</v>
      </c>
      <c r="AB340">
        <v>1.6</v>
      </c>
      <c r="AD340" s="3">
        <v>41211</v>
      </c>
      <c r="AE340">
        <v>1.6</v>
      </c>
      <c r="AF340">
        <f t="shared" si="92"/>
        <v>22</v>
      </c>
      <c r="AG340">
        <f t="shared" si="103"/>
        <v>0.6875</v>
      </c>
      <c r="AI340">
        <f t="shared" si="104"/>
        <v>6.3757545271629801E-2</v>
      </c>
    </row>
    <row r="341" spans="1:36" hidden="1" x14ac:dyDescent="0.3">
      <c r="A341">
        <f t="shared" si="93"/>
        <v>33</v>
      </c>
      <c r="B341">
        <f t="shared" si="94"/>
        <v>6.6398390342052319E-2</v>
      </c>
      <c r="C341" s="3">
        <v>41212</v>
      </c>
      <c r="D341">
        <v>11.8</v>
      </c>
      <c r="F341" s="3">
        <v>41212</v>
      </c>
      <c r="G341">
        <v>11.8</v>
      </c>
      <c r="H341">
        <f t="shared" si="90"/>
        <v>1</v>
      </c>
      <c r="I341">
        <f t="shared" si="95"/>
        <v>3.125E-2</v>
      </c>
      <c r="K341">
        <f t="shared" si="96"/>
        <v>3.5148390342052319E-2</v>
      </c>
      <c r="M341" s="4">
        <f t="shared" si="97"/>
        <v>391</v>
      </c>
      <c r="N341">
        <f t="shared" si="98"/>
        <v>0.78672032193158958</v>
      </c>
      <c r="O341" s="3">
        <v>41212</v>
      </c>
      <c r="P341">
        <v>0.77400000000000002</v>
      </c>
      <c r="R341" s="3">
        <v>41212</v>
      </c>
      <c r="S341">
        <v>0.77400000000000002</v>
      </c>
      <c r="T341">
        <f t="shared" si="91"/>
        <v>23</v>
      </c>
      <c r="U341">
        <f t="shared" si="99"/>
        <v>0.71875</v>
      </c>
      <c r="W341">
        <f t="shared" si="100"/>
        <v>6.7970321931589583E-2</v>
      </c>
      <c r="Y341" s="4">
        <f t="shared" si="101"/>
        <v>310</v>
      </c>
      <c r="Z341">
        <f t="shared" si="102"/>
        <v>0.6237424547283702</v>
      </c>
      <c r="AA341" s="3">
        <v>41212</v>
      </c>
      <c r="AB341">
        <v>1.6</v>
      </c>
      <c r="AD341" s="3">
        <v>41212</v>
      </c>
      <c r="AE341">
        <v>1.6</v>
      </c>
      <c r="AF341">
        <f t="shared" si="92"/>
        <v>22</v>
      </c>
      <c r="AG341">
        <f t="shared" si="103"/>
        <v>0.6875</v>
      </c>
      <c r="AI341">
        <f t="shared" si="104"/>
        <v>6.3757545271629801E-2</v>
      </c>
    </row>
    <row r="342" spans="1:36" x14ac:dyDescent="0.3">
      <c r="A342" s="1">
        <f t="shared" si="93"/>
        <v>41</v>
      </c>
      <c r="B342" s="1">
        <f t="shared" si="94"/>
        <v>8.249496981891348E-2</v>
      </c>
      <c r="C342" s="5">
        <v>41213</v>
      </c>
      <c r="D342" s="1">
        <v>12.3</v>
      </c>
      <c r="E342" s="1"/>
      <c r="F342" s="5">
        <v>41213</v>
      </c>
      <c r="G342" s="1">
        <v>12.3</v>
      </c>
      <c r="H342" s="1">
        <f t="shared" si="90"/>
        <v>2</v>
      </c>
      <c r="I342" s="1">
        <f t="shared" si="95"/>
        <v>6.25E-2</v>
      </c>
      <c r="J342" s="1"/>
      <c r="K342" s="1">
        <f t="shared" si="96"/>
        <v>1.999496981891348E-2</v>
      </c>
      <c r="L342" s="1">
        <f>SUM(K312:K342)</f>
        <v>4.6452464788732399</v>
      </c>
      <c r="M342" s="2">
        <f t="shared" si="97"/>
        <v>294</v>
      </c>
      <c r="N342" s="1">
        <f t="shared" si="98"/>
        <v>0.59154929577464788</v>
      </c>
      <c r="O342" s="5">
        <v>41213</v>
      </c>
      <c r="P342" s="1">
        <v>0.68500000000000005</v>
      </c>
      <c r="Q342" s="1"/>
      <c r="R342" s="5">
        <v>41213</v>
      </c>
      <c r="S342" s="1">
        <v>0.68500000000000005</v>
      </c>
      <c r="T342" s="1">
        <f t="shared" si="91"/>
        <v>21</v>
      </c>
      <c r="U342" s="1">
        <f t="shared" si="99"/>
        <v>0.65625</v>
      </c>
      <c r="V342" s="1"/>
      <c r="W342" s="1">
        <f t="shared" si="100"/>
        <v>6.4700704225352124E-2</v>
      </c>
      <c r="X342" s="1">
        <f>SUM(W312:W342)</f>
        <v>1.7063631790744465</v>
      </c>
      <c r="Y342" s="2">
        <f t="shared" si="101"/>
        <v>332</v>
      </c>
      <c r="Z342" s="1">
        <f t="shared" si="102"/>
        <v>0.66800804828973848</v>
      </c>
      <c r="AA342" s="5">
        <v>41213</v>
      </c>
      <c r="AB342" s="1">
        <v>1.7</v>
      </c>
      <c r="AC342" s="1"/>
      <c r="AD342" s="5">
        <v>41213</v>
      </c>
      <c r="AE342" s="1">
        <v>1.7</v>
      </c>
      <c r="AF342" s="1">
        <f t="shared" si="92"/>
        <v>25</v>
      </c>
      <c r="AG342" s="1">
        <f t="shared" si="103"/>
        <v>0.78125</v>
      </c>
      <c r="AH342" s="1"/>
      <c r="AI342" s="1">
        <f t="shared" si="104"/>
        <v>0.11324195171026152</v>
      </c>
      <c r="AJ342" s="1">
        <f>SUM(AI312:AI342)</f>
        <v>4.1369466800804826</v>
      </c>
    </row>
    <row r="343" spans="1:36" hidden="1" x14ac:dyDescent="0.3">
      <c r="A343">
        <f t="shared" si="93"/>
        <v>367</v>
      </c>
      <c r="B343">
        <f t="shared" si="94"/>
        <v>0.73843058350100599</v>
      </c>
      <c r="C343" s="3">
        <v>41548</v>
      </c>
      <c r="D343">
        <v>19.3</v>
      </c>
      <c r="F343" s="3">
        <v>41548</v>
      </c>
      <c r="G343">
        <v>19.3</v>
      </c>
      <c r="H343">
        <f>_xlfn.RANK.EQ(G343,$G$343:$G$373,1)</f>
        <v>26</v>
      </c>
      <c r="I343">
        <f t="shared" si="95"/>
        <v>0.8125</v>
      </c>
      <c r="K343">
        <f t="shared" si="96"/>
        <v>7.4069416498994012E-2</v>
      </c>
      <c r="M343" s="4">
        <f t="shared" si="97"/>
        <v>177</v>
      </c>
      <c r="N343">
        <f t="shared" si="98"/>
        <v>0.35613682092555332</v>
      </c>
      <c r="O343" s="3">
        <v>41548</v>
      </c>
      <c r="P343">
        <v>0.59299999999999997</v>
      </c>
      <c r="R343" s="3">
        <v>41548</v>
      </c>
      <c r="S343">
        <v>0.59299999999999997</v>
      </c>
      <c r="T343">
        <f>_xlfn.RANK.EQ(S343,$S$343:$S$373,1)</f>
        <v>9</v>
      </c>
      <c r="U343">
        <f t="shared" si="99"/>
        <v>0.28125</v>
      </c>
      <c r="W343">
        <f t="shared" si="100"/>
        <v>7.4886820925553321E-2</v>
      </c>
      <c r="Y343" s="4">
        <f t="shared" si="101"/>
        <v>399</v>
      </c>
      <c r="Z343">
        <f t="shared" si="102"/>
        <v>0.80281690140845074</v>
      </c>
      <c r="AA343" s="3">
        <v>41548</v>
      </c>
      <c r="AB343">
        <v>2.7</v>
      </c>
      <c r="AD343" s="3">
        <v>41548</v>
      </c>
      <c r="AE343">
        <v>2.7</v>
      </c>
      <c r="AF343">
        <f>_xlfn.RANK.EQ(AE343,$AE$343:$AE$373,1)</f>
        <v>28</v>
      </c>
      <c r="AG343">
        <f t="shared" si="103"/>
        <v>0.875</v>
      </c>
      <c r="AI343">
        <f t="shared" si="104"/>
        <v>7.2183098591549255E-2</v>
      </c>
    </row>
    <row r="344" spans="1:36" hidden="1" x14ac:dyDescent="0.3">
      <c r="A344">
        <f t="shared" si="93"/>
        <v>265</v>
      </c>
      <c r="B344">
        <f t="shared" si="94"/>
        <v>0.53319919517102621</v>
      </c>
      <c r="C344" s="3">
        <v>41549</v>
      </c>
      <c r="D344">
        <v>17.8</v>
      </c>
      <c r="F344" s="3">
        <v>41549</v>
      </c>
      <c r="G344">
        <v>17.8</v>
      </c>
      <c r="H344">
        <f t="shared" ref="H344:H373" si="105">_xlfn.RANK.EQ(G344,$G$343:$G$373,1)</f>
        <v>18</v>
      </c>
      <c r="I344">
        <f t="shared" si="95"/>
        <v>0.5625</v>
      </c>
      <c r="K344">
        <f t="shared" si="96"/>
        <v>2.9300804828973792E-2</v>
      </c>
      <c r="M344" s="4">
        <f t="shared" si="97"/>
        <v>35</v>
      </c>
      <c r="N344">
        <f t="shared" si="98"/>
        <v>7.0422535211267609E-2</v>
      </c>
      <c r="O344" s="3">
        <v>41549</v>
      </c>
      <c r="P344">
        <v>0.40899999999999997</v>
      </c>
      <c r="R344" s="3">
        <v>41549</v>
      </c>
      <c r="S344">
        <v>0.40899999999999997</v>
      </c>
      <c r="T344">
        <f t="shared" ref="T344:T373" si="106">_xlfn.RANK.EQ(S344,$S$343:$S$373,1)</f>
        <v>2</v>
      </c>
      <c r="U344">
        <f t="shared" si="99"/>
        <v>6.25E-2</v>
      </c>
      <c r="W344">
        <f t="shared" si="100"/>
        <v>7.922535211267609E-3</v>
      </c>
      <c r="Y344" s="4">
        <f t="shared" si="101"/>
        <v>424</v>
      </c>
      <c r="Z344">
        <f t="shared" si="102"/>
        <v>0.85311871227364189</v>
      </c>
      <c r="AA344" s="3">
        <v>41549</v>
      </c>
      <c r="AB344">
        <v>3.4</v>
      </c>
      <c r="AD344" s="3">
        <v>41549</v>
      </c>
      <c r="AE344">
        <v>3.4</v>
      </c>
      <c r="AF344">
        <f t="shared" ref="AF344:AF373" si="107">_xlfn.RANK.EQ(AE344,$AE$343:$AE$373,1)</f>
        <v>30</v>
      </c>
      <c r="AG344">
        <f t="shared" si="103"/>
        <v>0.9375</v>
      </c>
      <c r="AI344">
        <f t="shared" si="104"/>
        <v>8.4381287726358112E-2</v>
      </c>
    </row>
    <row r="345" spans="1:36" hidden="1" x14ac:dyDescent="0.3">
      <c r="A345">
        <f t="shared" si="93"/>
        <v>147</v>
      </c>
      <c r="B345">
        <f t="shared" si="94"/>
        <v>0.29577464788732394</v>
      </c>
      <c r="C345" s="3">
        <v>41550</v>
      </c>
      <c r="D345">
        <v>15.5</v>
      </c>
      <c r="F345" s="3">
        <v>41550</v>
      </c>
      <c r="G345">
        <v>15.5</v>
      </c>
      <c r="H345">
        <f t="shared" si="105"/>
        <v>5</v>
      </c>
      <c r="I345">
        <f t="shared" si="95"/>
        <v>0.15625</v>
      </c>
      <c r="K345">
        <f t="shared" si="96"/>
        <v>0.13952464788732394</v>
      </c>
      <c r="M345" s="4">
        <f t="shared" si="97"/>
        <v>9</v>
      </c>
      <c r="N345">
        <f t="shared" si="98"/>
        <v>1.8108651911468814E-2</v>
      </c>
      <c r="O345" s="3">
        <v>41550</v>
      </c>
      <c r="P345">
        <v>0.32</v>
      </c>
      <c r="R345" s="3">
        <v>41550</v>
      </c>
      <c r="S345">
        <v>0.32</v>
      </c>
      <c r="T345">
        <f t="shared" si="106"/>
        <v>1</v>
      </c>
      <c r="U345">
        <f t="shared" si="99"/>
        <v>3.125E-2</v>
      </c>
      <c r="W345">
        <f t="shared" si="100"/>
        <v>1.3141348088531186E-2</v>
      </c>
      <c r="Y345" s="4">
        <f t="shared" si="101"/>
        <v>446</v>
      </c>
      <c r="Z345">
        <f t="shared" si="102"/>
        <v>0.89738430583501005</v>
      </c>
      <c r="AA345" s="3">
        <v>41550</v>
      </c>
      <c r="AB345">
        <v>3.7</v>
      </c>
      <c r="AD345" s="3">
        <v>41550</v>
      </c>
      <c r="AE345">
        <v>3.7</v>
      </c>
      <c r="AF345">
        <f t="shared" si="107"/>
        <v>31</v>
      </c>
      <c r="AG345">
        <f t="shared" si="103"/>
        <v>0.96875</v>
      </c>
      <c r="AI345">
        <f t="shared" si="104"/>
        <v>7.1365694164989946E-2</v>
      </c>
    </row>
    <row r="346" spans="1:36" hidden="1" x14ac:dyDescent="0.3">
      <c r="A346">
        <f t="shared" si="93"/>
        <v>60</v>
      </c>
      <c r="B346">
        <f t="shared" si="94"/>
        <v>0.12072434607645875</v>
      </c>
      <c r="C346" s="3">
        <v>41551</v>
      </c>
      <c r="D346">
        <v>13.1</v>
      </c>
      <c r="F346" s="3">
        <v>41551</v>
      </c>
      <c r="G346">
        <v>13.1</v>
      </c>
      <c r="H346">
        <f t="shared" si="105"/>
        <v>2</v>
      </c>
      <c r="I346">
        <f t="shared" si="95"/>
        <v>6.25E-2</v>
      </c>
      <c r="K346">
        <f t="shared" si="96"/>
        <v>5.8224346076458752E-2</v>
      </c>
      <c r="M346" s="4">
        <f t="shared" si="97"/>
        <v>62</v>
      </c>
      <c r="N346">
        <f t="shared" si="98"/>
        <v>0.12474849094567404</v>
      </c>
      <c r="O346" s="3">
        <v>41551</v>
      </c>
      <c r="P346">
        <v>0.45700000000000002</v>
      </c>
      <c r="R346" s="3">
        <v>41551</v>
      </c>
      <c r="S346">
        <v>0.45700000000000002</v>
      </c>
      <c r="T346">
        <f t="shared" si="106"/>
        <v>3</v>
      </c>
      <c r="U346">
        <f t="shared" si="99"/>
        <v>9.375E-2</v>
      </c>
      <c r="W346">
        <f t="shared" si="100"/>
        <v>3.0998490945674043E-2</v>
      </c>
      <c r="Y346" s="4">
        <f t="shared" si="101"/>
        <v>310</v>
      </c>
      <c r="Z346">
        <f t="shared" si="102"/>
        <v>0.6237424547283702</v>
      </c>
      <c r="AA346" s="3">
        <v>41551</v>
      </c>
      <c r="AB346">
        <v>1.6</v>
      </c>
      <c r="AD346" s="3">
        <v>41551</v>
      </c>
      <c r="AE346">
        <v>1.6</v>
      </c>
      <c r="AF346">
        <f t="shared" si="107"/>
        <v>24</v>
      </c>
      <c r="AG346">
        <f t="shared" si="103"/>
        <v>0.75</v>
      </c>
      <c r="AI346">
        <f t="shared" si="104"/>
        <v>0.1262575452716298</v>
      </c>
    </row>
    <row r="347" spans="1:36" hidden="1" x14ac:dyDescent="0.3">
      <c r="A347">
        <f t="shared" si="93"/>
        <v>90</v>
      </c>
      <c r="B347">
        <f t="shared" si="94"/>
        <v>0.18108651911468812</v>
      </c>
      <c r="C347" s="3">
        <v>41552</v>
      </c>
      <c r="D347">
        <v>14.2</v>
      </c>
      <c r="F347" s="3">
        <v>41552</v>
      </c>
      <c r="G347">
        <v>14.2</v>
      </c>
      <c r="H347">
        <f t="shared" si="105"/>
        <v>3</v>
      </c>
      <c r="I347">
        <f t="shared" si="95"/>
        <v>9.375E-2</v>
      </c>
      <c r="K347">
        <f t="shared" si="96"/>
        <v>8.7336519114688121E-2</v>
      </c>
      <c r="M347" s="4">
        <f t="shared" si="97"/>
        <v>63</v>
      </c>
      <c r="N347">
        <f t="shared" si="98"/>
        <v>0.12676056338028169</v>
      </c>
      <c r="O347" s="3">
        <v>41552</v>
      </c>
      <c r="P347">
        <v>0.45800000000000002</v>
      </c>
      <c r="R347" s="3">
        <v>41552</v>
      </c>
      <c r="S347">
        <v>0.45800000000000002</v>
      </c>
      <c r="T347">
        <f t="shared" si="106"/>
        <v>4</v>
      </c>
      <c r="U347">
        <f t="shared" si="99"/>
        <v>0.125</v>
      </c>
      <c r="W347">
        <f t="shared" si="100"/>
        <v>1.7605633802816878E-3</v>
      </c>
      <c r="Y347" s="4">
        <f t="shared" si="101"/>
        <v>252</v>
      </c>
      <c r="Z347">
        <f t="shared" si="102"/>
        <v>0.50704225352112675</v>
      </c>
      <c r="AA347" s="3">
        <v>41552</v>
      </c>
      <c r="AB347">
        <v>1.4</v>
      </c>
      <c r="AD347" s="3">
        <v>41552</v>
      </c>
      <c r="AE347">
        <v>1.4</v>
      </c>
      <c r="AF347">
        <f t="shared" si="107"/>
        <v>21</v>
      </c>
      <c r="AG347">
        <f t="shared" si="103"/>
        <v>0.65625</v>
      </c>
      <c r="AI347">
        <f t="shared" si="104"/>
        <v>0.14920774647887325</v>
      </c>
    </row>
    <row r="348" spans="1:36" hidden="1" x14ac:dyDescent="0.3">
      <c r="A348">
        <f t="shared" si="93"/>
        <v>281</v>
      </c>
      <c r="B348">
        <f t="shared" si="94"/>
        <v>0.56539235412474853</v>
      </c>
      <c r="C348" s="3">
        <v>41553</v>
      </c>
      <c r="D348">
        <v>18</v>
      </c>
      <c r="F348" s="3">
        <v>41553</v>
      </c>
      <c r="G348">
        <v>18</v>
      </c>
      <c r="H348">
        <f t="shared" si="105"/>
        <v>21</v>
      </c>
      <c r="I348">
        <f t="shared" si="95"/>
        <v>0.65625</v>
      </c>
      <c r="K348">
        <f t="shared" si="96"/>
        <v>9.0857645875251469E-2</v>
      </c>
      <c r="M348" s="4">
        <f t="shared" si="97"/>
        <v>100</v>
      </c>
      <c r="N348">
        <f t="shared" si="98"/>
        <v>0.2012072434607646</v>
      </c>
      <c r="O348" s="3">
        <v>41553</v>
      </c>
      <c r="P348">
        <v>0.51800000000000002</v>
      </c>
      <c r="R348" s="3">
        <v>41553</v>
      </c>
      <c r="S348">
        <v>0.51800000000000002</v>
      </c>
      <c r="T348">
        <f t="shared" si="106"/>
        <v>7</v>
      </c>
      <c r="U348">
        <f t="shared" si="99"/>
        <v>0.21875</v>
      </c>
      <c r="W348">
        <f t="shared" si="100"/>
        <v>1.7542756539235399E-2</v>
      </c>
      <c r="Y348" s="4">
        <f t="shared" si="101"/>
        <v>188</v>
      </c>
      <c r="Z348">
        <f t="shared" si="102"/>
        <v>0.3782696177062374</v>
      </c>
      <c r="AA348" s="3">
        <v>41553</v>
      </c>
      <c r="AB348">
        <v>1.2</v>
      </c>
      <c r="AD348" s="3">
        <v>41553</v>
      </c>
      <c r="AE348">
        <v>1.2</v>
      </c>
      <c r="AF348">
        <f t="shared" si="107"/>
        <v>11</v>
      </c>
      <c r="AG348">
        <f t="shared" si="103"/>
        <v>0.34375</v>
      </c>
      <c r="AI348">
        <f t="shared" si="104"/>
        <v>3.4519617706237404E-2</v>
      </c>
    </row>
    <row r="349" spans="1:36" hidden="1" x14ac:dyDescent="0.3">
      <c r="A349">
        <f t="shared" si="93"/>
        <v>134</v>
      </c>
      <c r="B349">
        <f t="shared" si="94"/>
        <v>0.26961770623742454</v>
      </c>
      <c r="C349" s="3">
        <v>41554</v>
      </c>
      <c r="D349">
        <v>15.3</v>
      </c>
      <c r="F349" s="3">
        <v>41554</v>
      </c>
      <c r="G349">
        <v>15.3</v>
      </c>
      <c r="H349">
        <f t="shared" si="105"/>
        <v>4</v>
      </c>
      <c r="I349">
        <f t="shared" si="95"/>
        <v>0.125</v>
      </c>
      <c r="K349">
        <f t="shared" si="96"/>
        <v>0.14461770623742454</v>
      </c>
      <c r="M349" s="4">
        <f t="shared" si="97"/>
        <v>419</v>
      </c>
      <c r="N349">
        <f t="shared" si="98"/>
        <v>0.84305835010060359</v>
      </c>
      <c r="O349" s="3">
        <v>41554</v>
      </c>
      <c r="P349">
        <v>0.82299999999999995</v>
      </c>
      <c r="R349" s="3">
        <v>41554</v>
      </c>
      <c r="S349">
        <v>0.82299999999999995</v>
      </c>
      <c r="T349">
        <f t="shared" si="106"/>
        <v>25</v>
      </c>
      <c r="U349">
        <f t="shared" si="99"/>
        <v>0.78125</v>
      </c>
      <c r="W349">
        <f t="shared" si="100"/>
        <v>6.1808350100603593E-2</v>
      </c>
      <c r="Y349" s="4">
        <f t="shared" si="101"/>
        <v>162</v>
      </c>
      <c r="Z349">
        <f t="shared" si="102"/>
        <v>0.32595573440643866</v>
      </c>
      <c r="AA349" s="3">
        <v>41554</v>
      </c>
      <c r="AB349">
        <v>1.1000000000000001</v>
      </c>
      <c r="AD349" s="3">
        <v>41554</v>
      </c>
      <c r="AE349">
        <v>1.1000000000000001</v>
      </c>
      <c r="AF349">
        <f t="shared" si="107"/>
        <v>3</v>
      </c>
      <c r="AG349">
        <f t="shared" si="103"/>
        <v>9.375E-2</v>
      </c>
      <c r="AI349">
        <f t="shared" si="104"/>
        <v>0.23220573440643866</v>
      </c>
    </row>
    <row r="350" spans="1:36" hidden="1" x14ac:dyDescent="0.3">
      <c r="A350">
        <f t="shared" si="93"/>
        <v>166</v>
      </c>
      <c r="B350">
        <f t="shared" si="94"/>
        <v>0.33400402414486924</v>
      </c>
      <c r="C350" s="3">
        <v>41555</v>
      </c>
      <c r="D350">
        <v>16.100000000000001</v>
      </c>
      <c r="F350" s="3">
        <v>41555</v>
      </c>
      <c r="G350">
        <v>16.100000000000001</v>
      </c>
      <c r="H350">
        <f t="shared" si="105"/>
        <v>7</v>
      </c>
      <c r="I350">
        <f t="shared" si="95"/>
        <v>0.21875</v>
      </c>
      <c r="K350">
        <f t="shared" si="96"/>
        <v>0.11525402414486924</v>
      </c>
      <c r="M350" s="4">
        <f t="shared" si="97"/>
        <v>475</v>
      </c>
      <c r="N350">
        <f t="shared" si="98"/>
        <v>0.95573440643863183</v>
      </c>
      <c r="O350" s="3">
        <v>41555</v>
      </c>
      <c r="P350">
        <v>0.91900000000000004</v>
      </c>
      <c r="R350" s="3">
        <v>41555</v>
      </c>
      <c r="S350">
        <v>0.91900000000000004</v>
      </c>
      <c r="T350">
        <f t="shared" si="106"/>
        <v>29</v>
      </c>
      <c r="U350">
        <f t="shared" si="99"/>
        <v>0.90625</v>
      </c>
      <c r="W350">
        <f t="shared" si="100"/>
        <v>4.9484406438631834E-2</v>
      </c>
      <c r="Y350" s="4">
        <f t="shared" si="101"/>
        <v>129</v>
      </c>
      <c r="Z350">
        <f t="shared" si="102"/>
        <v>0.2595573440643863</v>
      </c>
      <c r="AA350" s="3">
        <v>41555</v>
      </c>
      <c r="AB350">
        <v>1</v>
      </c>
      <c r="AD350" s="3">
        <v>41555</v>
      </c>
      <c r="AE350">
        <v>1</v>
      </c>
      <c r="AF350">
        <f t="shared" si="107"/>
        <v>1</v>
      </c>
      <c r="AG350">
        <f t="shared" si="103"/>
        <v>3.125E-2</v>
      </c>
      <c r="AI350">
        <f t="shared" si="104"/>
        <v>0.2283073440643863</v>
      </c>
    </row>
    <row r="351" spans="1:36" hidden="1" x14ac:dyDescent="0.3">
      <c r="A351">
        <f t="shared" si="93"/>
        <v>213</v>
      </c>
      <c r="B351">
        <f t="shared" si="94"/>
        <v>0.42857142857142855</v>
      </c>
      <c r="C351" s="3">
        <v>41556</v>
      </c>
      <c r="D351">
        <v>17.100000000000001</v>
      </c>
      <c r="F351" s="3">
        <v>41556</v>
      </c>
      <c r="G351">
        <v>17.100000000000001</v>
      </c>
      <c r="H351">
        <f t="shared" si="105"/>
        <v>14</v>
      </c>
      <c r="I351">
        <f t="shared" si="95"/>
        <v>0.4375</v>
      </c>
      <c r="K351">
        <f t="shared" si="96"/>
        <v>8.9285714285714524E-3</v>
      </c>
      <c r="M351" s="4">
        <f t="shared" si="97"/>
        <v>483</v>
      </c>
      <c r="N351">
        <f t="shared" si="98"/>
        <v>0.971830985915493</v>
      </c>
      <c r="O351" s="3">
        <v>41556</v>
      </c>
      <c r="P351">
        <v>0.94</v>
      </c>
      <c r="R351" s="3">
        <v>41556</v>
      </c>
      <c r="S351">
        <v>0.94</v>
      </c>
      <c r="T351">
        <f t="shared" si="106"/>
        <v>31</v>
      </c>
      <c r="U351">
        <f t="shared" si="99"/>
        <v>0.96875</v>
      </c>
      <c r="W351">
        <f t="shared" si="100"/>
        <v>3.0809859154929953E-3</v>
      </c>
      <c r="Y351" s="4">
        <f t="shared" si="101"/>
        <v>162</v>
      </c>
      <c r="Z351">
        <f t="shared" si="102"/>
        <v>0.32595573440643866</v>
      </c>
      <c r="AA351" s="3">
        <v>41556</v>
      </c>
      <c r="AB351">
        <v>1.1000000000000001</v>
      </c>
      <c r="AD351" s="3">
        <v>41556</v>
      </c>
      <c r="AE351">
        <v>1.1000000000000001</v>
      </c>
      <c r="AF351">
        <f t="shared" si="107"/>
        <v>3</v>
      </c>
      <c r="AG351">
        <f t="shared" si="103"/>
        <v>9.375E-2</v>
      </c>
      <c r="AI351">
        <f t="shared" si="104"/>
        <v>0.23220573440643866</v>
      </c>
    </row>
    <row r="352" spans="1:36" hidden="1" x14ac:dyDescent="0.3">
      <c r="A352">
        <f t="shared" si="93"/>
        <v>200</v>
      </c>
      <c r="B352">
        <f t="shared" si="94"/>
        <v>0.4024144869215292</v>
      </c>
      <c r="C352" s="3">
        <v>41557</v>
      </c>
      <c r="D352">
        <v>16.8</v>
      </c>
      <c r="F352" s="3">
        <v>41557</v>
      </c>
      <c r="G352">
        <v>16.8</v>
      </c>
      <c r="H352">
        <f t="shared" si="105"/>
        <v>12</v>
      </c>
      <c r="I352">
        <f t="shared" si="95"/>
        <v>0.375</v>
      </c>
      <c r="K352">
        <f t="shared" si="96"/>
        <v>2.7414486921529202E-2</v>
      </c>
      <c r="M352" s="4">
        <f t="shared" si="97"/>
        <v>478</v>
      </c>
      <c r="N352">
        <f t="shared" si="98"/>
        <v>0.9617706237424547</v>
      </c>
      <c r="O352" s="3">
        <v>41557</v>
      </c>
      <c r="P352">
        <v>0.93100000000000005</v>
      </c>
      <c r="R352" s="3">
        <v>41557</v>
      </c>
      <c r="S352">
        <v>0.93100000000000005</v>
      </c>
      <c r="T352">
        <f t="shared" si="106"/>
        <v>30</v>
      </c>
      <c r="U352">
        <f t="shared" si="99"/>
        <v>0.9375</v>
      </c>
      <c r="W352">
        <f t="shared" si="100"/>
        <v>2.42706237424547E-2</v>
      </c>
      <c r="Y352" s="4">
        <f t="shared" si="101"/>
        <v>188</v>
      </c>
      <c r="Z352">
        <f t="shared" si="102"/>
        <v>0.3782696177062374</v>
      </c>
      <c r="AA352" s="3">
        <v>41557</v>
      </c>
      <c r="AB352">
        <v>1.2</v>
      </c>
      <c r="AD352" s="3">
        <v>41557</v>
      </c>
      <c r="AE352">
        <v>1.2</v>
      </c>
      <c r="AF352">
        <f t="shared" si="107"/>
        <v>11</v>
      </c>
      <c r="AG352">
        <f t="shared" si="103"/>
        <v>0.34375</v>
      </c>
      <c r="AI352">
        <f t="shared" si="104"/>
        <v>3.4519617706237404E-2</v>
      </c>
    </row>
    <row r="353" spans="1:35" hidden="1" x14ac:dyDescent="0.3">
      <c r="A353">
        <f t="shared" si="93"/>
        <v>374</v>
      </c>
      <c r="B353">
        <f t="shared" si="94"/>
        <v>0.7525150905432596</v>
      </c>
      <c r="C353" s="3">
        <v>41558</v>
      </c>
      <c r="D353">
        <v>19.399999999999999</v>
      </c>
      <c r="F353" s="3">
        <v>41558</v>
      </c>
      <c r="G353">
        <v>19.399999999999999</v>
      </c>
      <c r="H353">
        <f t="shared" si="105"/>
        <v>27</v>
      </c>
      <c r="I353">
        <f t="shared" si="95"/>
        <v>0.84375</v>
      </c>
      <c r="K353">
        <f t="shared" si="96"/>
        <v>9.1234909456740398E-2</v>
      </c>
      <c r="M353" s="4">
        <f t="shared" si="97"/>
        <v>451</v>
      </c>
      <c r="N353">
        <f t="shared" si="98"/>
        <v>0.90744466800804824</v>
      </c>
      <c r="O353" s="3">
        <v>41558</v>
      </c>
      <c r="P353">
        <v>0.876</v>
      </c>
      <c r="R353" s="3">
        <v>41558</v>
      </c>
      <c r="S353">
        <v>0.876</v>
      </c>
      <c r="T353">
        <f t="shared" si="106"/>
        <v>26</v>
      </c>
      <c r="U353">
        <f t="shared" si="99"/>
        <v>0.8125</v>
      </c>
      <c r="W353">
        <f t="shared" si="100"/>
        <v>9.4944668008048239E-2</v>
      </c>
      <c r="Y353" s="4">
        <f t="shared" si="101"/>
        <v>281</v>
      </c>
      <c r="Z353">
        <f t="shared" si="102"/>
        <v>0.56539235412474853</v>
      </c>
      <c r="AA353" s="3">
        <v>41558</v>
      </c>
      <c r="AB353">
        <v>1.5</v>
      </c>
      <c r="AD353" s="3">
        <v>41558</v>
      </c>
      <c r="AE353">
        <v>1.5</v>
      </c>
      <c r="AF353">
        <f t="shared" si="107"/>
        <v>22</v>
      </c>
      <c r="AG353">
        <f t="shared" si="103"/>
        <v>0.6875</v>
      </c>
      <c r="AI353">
        <f t="shared" si="104"/>
        <v>0.12210764587525147</v>
      </c>
    </row>
    <row r="354" spans="1:35" hidden="1" x14ac:dyDescent="0.3">
      <c r="A354">
        <f t="shared" si="93"/>
        <v>436</v>
      </c>
      <c r="B354">
        <f t="shared" si="94"/>
        <v>0.87726358148893357</v>
      </c>
      <c r="C354" s="3">
        <v>41559</v>
      </c>
      <c r="D354">
        <v>20.399999999999999</v>
      </c>
      <c r="F354" s="3">
        <v>41559</v>
      </c>
      <c r="G354">
        <v>20.399999999999999</v>
      </c>
      <c r="H354">
        <f t="shared" si="105"/>
        <v>29</v>
      </c>
      <c r="I354">
        <f t="shared" si="95"/>
        <v>0.90625</v>
      </c>
      <c r="K354">
        <f t="shared" si="96"/>
        <v>2.8986418511066425E-2</v>
      </c>
      <c r="M354" s="4">
        <f t="shared" si="97"/>
        <v>468</v>
      </c>
      <c r="N354">
        <f t="shared" si="98"/>
        <v>0.94164989939637822</v>
      </c>
      <c r="O354" s="3">
        <v>41559</v>
      </c>
      <c r="P354">
        <v>0.90800000000000003</v>
      </c>
      <c r="R354" s="3">
        <v>41559</v>
      </c>
      <c r="S354">
        <v>0.90800000000000003</v>
      </c>
      <c r="T354">
        <f t="shared" si="106"/>
        <v>28</v>
      </c>
      <c r="U354">
        <f t="shared" si="99"/>
        <v>0.875</v>
      </c>
      <c r="W354">
        <f t="shared" si="100"/>
        <v>6.664989939637822E-2</v>
      </c>
      <c r="Y354" s="4">
        <f t="shared" si="101"/>
        <v>188</v>
      </c>
      <c r="Z354">
        <f t="shared" si="102"/>
        <v>0.3782696177062374</v>
      </c>
      <c r="AA354" s="3">
        <v>41559</v>
      </c>
      <c r="AB354">
        <v>1.2</v>
      </c>
      <c r="AD354" s="3">
        <v>41559</v>
      </c>
      <c r="AE354">
        <v>1.2</v>
      </c>
      <c r="AF354">
        <f t="shared" si="107"/>
        <v>11</v>
      </c>
      <c r="AG354">
        <f t="shared" si="103"/>
        <v>0.34375</v>
      </c>
      <c r="AI354">
        <f t="shared" si="104"/>
        <v>3.4519617706237404E-2</v>
      </c>
    </row>
    <row r="355" spans="1:35" hidden="1" x14ac:dyDescent="0.3">
      <c r="A355">
        <f t="shared" si="93"/>
        <v>472</v>
      </c>
      <c r="B355">
        <f t="shared" si="94"/>
        <v>0.94969818913480886</v>
      </c>
      <c r="C355" s="3">
        <v>41560</v>
      </c>
      <c r="D355">
        <v>21.9</v>
      </c>
      <c r="F355" s="3">
        <v>41560</v>
      </c>
      <c r="G355">
        <v>21.9</v>
      </c>
      <c r="H355">
        <f t="shared" si="105"/>
        <v>31</v>
      </c>
      <c r="I355">
        <f t="shared" si="95"/>
        <v>0.96875</v>
      </c>
      <c r="K355">
        <f t="shared" si="96"/>
        <v>1.9051810865191143E-2</v>
      </c>
      <c r="M355" s="4">
        <f t="shared" si="97"/>
        <v>396</v>
      </c>
      <c r="N355">
        <f t="shared" si="98"/>
        <v>0.79678068410462777</v>
      </c>
      <c r="O355" s="3">
        <v>41560</v>
      </c>
      <c r="P355">
        <v>0.77800000000000002</v>
      </c>
      <c r="R355" s="3">
        <v>41560</v>
      </c>
      <c r="S355">
        <v>0.77800000000000002</v>
      </c>
      <c r="T355">
        <f t="shared" si="106"/>
        <v>21</v>
      </c>
      <c r="U355">
        <f t="shared" si="99"/>
        <v>0.65625</v>
      </c>
      <c r="W355">
        <f t="shared" si="100"/>
        <v>0.14053068410462777</v>
      </c>
      <c r="Y355" s="4">
        <f t="shared" si="101"/>
        <v>162</v>
      </c>
      <c r="Z355">
        <f t="shared" si="102"/>
        <v>0.32595573440643866</v>
      </c>
      <c r="AA355" s="3">
        <v>41560</v>
      </c>
      <c r="AB355">
        <v>1.1000000000000001</v>
      </c>
      <c r="AD355" s="3">
        <v>41560</v>
      </c>
      <c r="AE355">
        <v>1.1000000000000001</v>
      </c>
      <c r="AF355">
        <f t="shared" si="107"/>
        <v>3</v>
      </c>
      <c r="AG355">
        <f t="shared" si="103"/>
        <v>9.375E-2</v>
      </c>
      <c r="AI355">
        <f t="shared" si="104"/>
        <v>0.23220573440643866</v>
      </c>
    </row>
    <row r="356" spans="1:35" hidden="1" x14ac:dyDescent="0.3">
      <c r="A356">
        <f t="shared" si="93"/>
        <v>461</v>
      </c>
      <c r="B356">
        <f t="shared" si="94"/>
        <v>0.92756539235412472</v>
      </c>
      <c r="C356" s="3">
        <v>41561</v>
      </c>
      <c r="D356">
        <v>21.2</v>
      </c>
      <c r="F356" s="3">
        <v>41561</v>
      </c>
      <c r="G356">
        <v>21.2</v>
      </c>
      <c r="H356">
        <f t="shared" si="105"/>
        <v>30</v>
      </c>
      <c r="I356">
        <f t="shared" si="95"/>
        <v>0.9375</v>
      </c>
      <c r="K356">
        <f t="shared" si="96"/>
        <v>9.9346076458752819E-3</v>
      </c>
      <c r="M356" s="4">
        <f t="shared" si="97"/>
        <v>365</v>
      </c>
      <c r="N356">
        <f t="shared" si="98"/>
        <v>0.73440643863179078</v>
      </c>
      <c r="O356" s="3">
        <v>41561</v>
      </c>
      <c r="P356">
        <v>0.747</v>
      </c>
      <c r="R356" s="3">
        <v>41561</v>
      </c>
      <c r="S356">
        <v>0.747</v>
      </c>
      <c r="T356">
        <f t="shared" si="106"/>
        <v>19</v>
      </c>
      <c r="U356">
        <f t="shared" si="99"/>
        <v>0.59375</v>
      </c>
      <c r="W356">
        <f t="shared" si="100"/>
        <v>0.14065643863179078</v>
      </c>
      <c r="Y356" s="4">
        <f t="shared" si="101"/>
        <v>220</v>
      </c>
      <c r="Z356">
        <f t="shared" si="102"/>
        <v>0.44265593561368211</v>
      </c>
      <c r="AA356" s="3">
        <v>41561</v>
      </c>
      <c r="AB356">
        <v>1.3</v>
      </c>
      <c r="AD356" s="3">
        <v>41561</v>
      </c>
      <c r="AE356">
        <v>1.3</v>
      </c>
      <c r="AF356">
        <f t="shared" si="107"/>
        <v>19</v>
      </c>
      <c r="AG356">
        <f t="shared" si="103"/>
        <v>0.59375</v>
      </c>
      <c r="AI356">
        <f t="shared" si="104"/>
        <v>0.15109406438631789</v>
      </c>
    </row>
    <row r="357" spans="1:35" hidden="1" x14ac:dyDescent="0.3">
      <c r="A357">
        <f t="shared" si="93"/>
        <v>417</v>
      </c>
      <c r="B357">
        <f t="shared" si="94"/>
        <v>0.83903420523138827</v>
      </c>
      <c r="C357" s="3">
        <v>41562</v>
      </c>
      <c r="D357">
        <v>20.100000000000001</v>
      </c>
      <c r="F357" s="3">
        <v>41562</v>
      </c>
      <c r="G357">
        <v>20.100000000000001</v>
      </c>
      <c r="H357">
        <f t="shared" si="105"/>
        <v>28</v>
      </c>
      <c r="I357">
        <f t="shared" si="95"/>
        <v>0.875</v>
      </c>
      <c r="K357">
        <f t="shared" si="96"/>
        <v>3.5965794768611725E-2</v>
      </c>
      <c r="M357" s="4">
        <f t="shared" si="97"/>
        <v>418</v>
      </c>
      <c r="N357">
        <f t="shared" si="98"/>
        <v>0.84104627766599593</v>
      </c>
      <c r="O357" s="3">
        <v>41562</v>
      </c>
      <c r="P357">
        <v>0.81899999999999995</v>
      </c>
      <c r="R357" s="3">
        <v>41562</v>
      </c>
      <c r="S357">
        <v>0.81899999999999995</v>
      </c>
      <c r="T357">
        <f t="shared" si="106"/>
        <v>24</v>
      </c>
      <c r="U357">
        <f t="shared" si="99"/>
        <v>0.75</v>
      </c>
      <c r="W357">
        <f t="shared" si="100"/>
        <v>9.1046277665995934E-2</v>
      </c>
      <c r="Y357" s="4">
        <f t="shared" si="101"/>
        <v>281</v>
      </c>
      <c r="Z357">
        <f t="shared" si="102"/>
        <v>0.56539235412474853</v>
      </c>
      <c r="AA357" s="3">
        <v>41562</v>
      </c>
      <c r="AB357">
        <v>1.5</v>
      </c>
      <c r="AD357" s="3">
        <v>41562</v>
      </c>
      <c r="AE357">
        <v>1.5</v>
      </c>
      <c r="AF357">
        <f t="shared" si="107"/>
        <v>22</v>
      </c>
      <c r="AG357">
        <f t="shared" si="103"/>
        <v>0.6875</v>
      </c>
      <c r="AI357">
        <f t="shared" si="104"/>
        <v>0.12210764587525147</v>
      </c>
    </row>
    <row r="358" spans="1:35" hidden="1" x14ac:dyDescent="0.3">
      <c r="A358">
        <f t="shared" si="93"/>
        <v>170</v>
      </c>
      <c r="B358">
        <f t="shared" si="94"/>
        <v>0.34205231388329982</v>
      </c>
      <c r="C358" s="3">
        <v>41563</v>
      </c>
      <c r="D358">
        <v>16.2</v>
      </c>
      <c r="F358" s="3">
        <v>41563</v>
      </c>
      <c r="G358">
        <v>16.2</v>
      </c>
      <c r="H358">
        <f t="shared" si="105"/>
        <v>8</v>
      </c>
      <c r="I358">
        <f t="shared" si="95"/>
        <v>0.25</v>
      </c>
      <c r="K358">
        <f t="shared" si="96"/>
        <v>9.2052313883299819E-2</v>
      </c>
      <c r="M358" s="4">
        <f t="shared" si="97"/>
        <v>404</v>
      </c>
      <c r="N358">
        <f t="shared" si="98"/>
        <v>0.81287726358148893</v>
      </c>
      <c r="O358" s="3">
        <v>41563</v>
      </c>
      <c r="P358">
        <v>0.79200000000000004</v>
      </c>
      <c r="R358" s="3">
        <v>41563</v>
      </c>
      <c r="S358">
        <v>0.79200000000000004</v>
      </c>
      <c r="T358">
        <f t="shared" si="106"/>
        <v>23</v>
      </c>
      <c r="U358">
        <f t="shared" si="99"/>
        <v>0.71875</v>
      </c>
      <c r="W358">
        <f t="shared" si="100"/>
        <v>9.4127263581488929E-2</v>
      </c>
      <c r="Y358" s="4">
        <f t="shared" si="101"/>
        <v>349</v>
      </c>
      <c r="Z358">
        <f t="shared" si="102"/>
        <v>0.70221327967806846</v>
      </c>
      <c r="AA358" s="3">
        <v>41563</v>
      </c>
      <c r="AB358">
        <v>1.9</v>
      </c>
      <c r="AD358" s="3">
        <v>41563</v>
      </c>
      <c r="AE358">
        <v>1.9</v>
      </c>
      <c r="AF358">
        <f t="shared" si="107"/>
        <v>25</v>
      </c>
      <c r="AG358">
        <f t="shared" si="103"/>
        <v>0.78125</v>
      </c>
      <c r="AI358">
        <f t="shared" si="104"/>
        <v>7.9036720321931542E-2</v>
      </c>
    </row>
    <row r="359" spans="1:35" hidden="1" x14ac:dyDescent="0.3">
      <c r="A359">
        <f t="shared" si="93"/>
        <v>191</v>
      </c>
      <c r="B359">
        <f t="shared" si="94"/>
        <v>0.38430583501006038</v>
      </c>
      <c r="C359" s="3">
        <v>41564</v>
      </c>
      <c r="D359">
        <v>16.7</v>
      </c>
      <c r="F359" s="3">
        <v>41564</v>
      </c>
      <c r="G359">
        <v>16.7</v>
      </c>
      <c r="H359">
        <f t="shared" si="105"/>
        <v>10</v>
      </c>
      <c r="I359">
        <f t="shared" si="95"/>
        <v>0.3125</v>
      </c>
      <c r="K359">
        <f t="shared" si="96"/>
        <v>7.1805835010060381E-2</v>
      </c>
      <c r="M359" s="4">
        <f t="shared" si="97"/>
        <v>87</v>
      </c>
      <c r="N359">
        <f t="shared" si="98"/>
        <v>0.1750503018108652</v>
      </c>
      <c r="O359" s="3">
        <v>41564</v>
      </c>
      <c r="P359">
        <v>0.497</v>
      </c>
      <c r="R359" s="3">
        <v>41564</v>
      </c>
      <c r="S359">
        <v>0.497</v>
      </c>
      <c r="T359">
        <f t="shared" si="106"/>
        <v>5</v>
      </c>
      <c r="U359">
        <f t="shared" si="99"/>
        <v>0.15625</v>
      </c>
      <c r="W359">
        <f t="shared" si="100"/>
        <v>1.88003018108652E-2</v>
      </c>
      <c r="Y359" s="4">
        <f t="shared" si="101"/>
        <v>409</v>
      </c>
      <c r="Z359">
        <f t="shared" si="102"/>
        <v>0.82293762575452711</v>
      </c>
      <c r="AA359" s="3">
        <v>41564</v>
      </c>
      <c r="AB359">
        <v>3</v>
      </c>
      <c r="AD359" s="3">
        <v>41564</v>
      </c>
      <c r="AE359">
        <v>3</v>
      </c>
      <c r="AF359">
        <f t="shared" si="107"/>
        <v>29</v>
      </c>
      <c r="AG359">
        <f t="shared" si="103"/>
        <v>0.90625</v>
      </c>
      <c r="AI359">
        <f t="shared" si="104"/>
        <v>8.3312374245472887E-2</v>
      </c>
    </row>
    <row r="360" spans="1:35" hidden="1" x14ac:dyDescent="0.3">
      <c r="A360">
        <f t="shared" si="93"/>
        <v>220</v>
      </c>
      <c r="B360">
        <f t="shared" si="94"/>
        <v>0.44265593561368211</v>
      </c>
      <c r="C360" s="3">
        <v>41565</v>
      </c>
      <c r="D360">
        <v>17.2</v>
      </c>
      <c r="F360" s="3">
        <v>41565</v>
      </c>
      <c r="G360">
        <v>17.2</v>
      </c>
      <c r="H360">
        <f t="shared" si="105"/>
        <v>15</v>
      </c>
      <c r="I360">
        <f t="shared" si="95"/>
        <v>0.46875</v>
      </c>
      <c r="K360">
        <f t="shared" si="96"/>
        <v>2.6094064386317894E-2</v>
      </c>
      <c r="M360" s="4">
        <f t="shared" si="97"/>
        <v>92</v>
      </c>
      <c r="N360">
        <f t="shared" si="98"/>
        <v>0.18511066398390341</v>
      </c>
      <c r="O360" s="3">
        <v>41565</v>
      </c>
      <c r="P360">
        <v>0.51100000000000001</v>
      </c>
      <c r="R360" s="3">
        <v>41565</v>
      </c>
      <c r="S360">
        <v>0.51100000000000001</v>
      </c>
      <c r="T360">
        <f t="shared" si="106"/>
        <v>6</v>
      </c>
      <c r="U360">
        <f t="shared" si="99"/>
        <v>0.1875</v>
      </c>
      <c r="W360">
        <f t="shared" si="100"/>
        <v>2.3893360160965882E-3</v>
      </c>
      <c r="Y360" s="4">
        <f t="shared" si="101"/>
        <v>349</v>
      </c>
      <c r="Z360">
        <f t="shared" si="102"/>
        <v>0.70221327967806846</v>
      </c>
      <c r="AA360" s="3">
        <v>41565</v>
      </c>
      <c r="AB360">
        <v>1.9</v>
      </c>
      <c r="AD360" s="3">
        <v>41565</v>
      </c>
      <c r="AE360">
        <v>1.9</v>
      </c>
      <c r="AF360">
        <f t="shared" si="107"/>
        <v>25</v>
      </c>
      <c r="AG360">
        <f t="shared" si="103"/>
        <v>0.78125</v>
      </c>
      <c r="AI360">
        <f t="shared" si="104"/>
        <v>7.9036720321931542E-2</v>
      </c>
    </row>
    <row r="361" spans="1:35" hidden="1" x14ac:dyDescent="0.3">
      <c r="A361">
        <f t="shared" si="93"/>
        <v>160</v>
      </c>
      <c r="B361">
        <f t="shared" si="94"/>
        <v>0.32193158953722334</v>
      </c>
      <c r="C361" s="3">
        <v>41566</v>
      </c>
      <c r="D361">
        <v>15.9</v>
      </c>
      <c r="F361" s="3">
        <v>41566</v>
      </c>
      <c r="G361">
        <v>15.9</v>
      </c>
      <c r="H361">
        <f t="shared" si="105"/>
        <v>6</v>
      </c>
      <c r="I361">
        <f t="shared" si="95"/>
        <v>0.1875</v>
      </c>
      <c r="K361">
        <f t="shared" si="96"/>
        <v>0.13443158953722334</v>
      </c>
      <c r="M361" s="4">
        <f t="shared" si="97"/>
        <v>174</v>
      </c>
      <c r="N361">
        <f t="shared" si="98"/>
        <v>0.3501006036217304</v>
      </c>
      <c r="O361" s="3">
        <v>41566</v>
      </c>
      <c r="P361">
        <v>0.59199999999999997</v>
      </c>
      <c r="R361" s="3">
        <v>41566</v>
      </c>
      <c r="S361">
        <v>0.59199999999999997</v>
      </c>
      <c r="T361">
        <f t="shared" si="106"/>
        <v>8</v>
      </c>
      <c r="U361">
        <f t="shared" si="99"/>
        <v>0.25</v>
      </c>
      <c r="W361">
        <f t="shared" si="100"/>
        <v>0.1001006036217304</v>
      </c>
      <c r="Y361" s="4">
        <f t="shared" si="101"/>
        <v>162</v>
      </c>
      <c r="Z361">
        <f t="shared" si="102"/>
        <v>0.32595573440643866</v>
      </c>
      <c r="AA361" s="3">
        <v>41566</v>
      </c>
      <c r="AB361">
        <v>1.1000000000000001</v>
      </c>
      <c r="AD361" s="3">
        <v>41566</v>
      </c>
      <c r="AE361">
        <v>1.1000000000000001</v>
      </c>
      <c r="AF361">
        <f t="shared" si="107"/>
        <v>3</v>
      </c>
      <c r="AG361">
        <f t="shared" si="103"/>
        <v>9.375E-2</v>
      </c>
      <c r="AI361">
        <f t="shared" si="104"/>
        <v>0.23220573440643866</v>
      </c>
    </row>
    <row r="362" spans="1:35" hidden="1" x14ac:dyDescent="0.3">
      <c r="A362">
        <f t="shared" si="93"/>
        <v>182</v>
      </c>
      <c r="B362">
        <f t="shared" si="94"/>
        <v>0.36619718309859156</v>
      </c>
      <c r="C362" s="3">
        <v>41567</v>
      </c>
      <c r="D362">
        <v>16.399999999999999</v>
      </c>
      <c r="F362" s="3">
        <v>41567</v>
      </c>
      <c r="G362">
        <v>16.399999999999999</v>
      </c>
      <c r="H362">
        <f t="shared" si="105"/>
        <v>9</v>
      </c>
      <c r="I362">
        <f t="shared" si="95"/>
        <v>0.28125</v>
      </c>
      <c r="K362">
        <f t="shared" si="96"/>
        <v>8.4947183098591561E-2</v>
      </c>
      <c r="M362" s="4">
        <f t="shared" si="97"/>
        <v>181</v>
      </c>
      <c r="N362">
        <f t="shared" si="98"/>
        <v>0.3641851106639839</v>
      </c>
      <c r="O362" s="3">
        <v>41567</v>
      </c>
      <c r="P362">
        <v>0.59499999999999997</v>
      </c>
      <c r="R362" s="3">
        <v>41567</v>
      </c>
      <c r="S362">
        <v>0.59499999999999997</v>
      </c>
      <c r="T362">
        <f t="shared" si="106"/>
        <v>11</v>
      </c>
      <c r="U362">
        <f t="shared" si="99"/>
        <v>0.34375</v>
      </c>
      <c r="W362">
        <f t="shared" si="100"/>
        <v>2.0435110663983902E-2</v>
      </c>
      <c r="Y362" s="4">
        <f t="shared" si="101"/>
        <v>129</v>
      </c>
      <c r="Z362">
        <f t="shared" si="102"/>
        <v>0.2595573440643863</v>
      </c>
      <c r="AA362" s="3">
        <v>41567</v>
      </c>
      <c r="AB362">
        <v>1</v>
      </c>
      <c r="AD362" s="3">
        <v>41567</v>
      </c>
      <c r="AE362">
        <v>1</v>
      </c>
      <c r="AF362">
        <f t="shared" si="107"/>
        <v>1</v>
      </c>
      <c r="AG362">
        <f t="shared" si="103"/>
        <v>3.125E-2</v>
      </c>
      <c r="AI362">
        <f t="shared" si="104"/>
        <v>0.2283073440643863</v>
      </c>
    </row>
    <row r="363" spans="1:35" hidden="1" x14ac:dyDescent="0.3">
      <c r="A363">
        <f t="shared" si="93"/>
        <v>205</v>
      </c>
      <c r="B363">
        <f t="shared" si="94"/>
        <v>0.41247484909456739</v>
      </c>
      <c r="C363" s="3">
        <v>41568</v>
      </c>
      <c r="D363">
        <v>16.899999999999999</v>
      </c>
      <c r="F363" s="3">
        <v>41568</v>
      </c>
      <c r="G363">
        <v>16.899999999999999</v>
      </c>
      <c r="H363">
        <f t="shared" si="105"/>
        <v>13</v>
      </c>
      <c r="I363">
        <f t="shared" si="95"/>
        <v>0.40625</v>
      </c>
      <c r="K363">
        <f t="shared" si="96"/>
        <v>6.2248490945673862E-3</v>
      </c>
      <c r="M363" s="4">
        <f t="shared" si="97"/>
        <v>178</v>
      </c>
      <c r="N363">
        <f t="shared" si="98"/>
        <v>0.35814889336016098</v>
      </c>
      <c r="O363" s="3">
        <v>41568</v>
      </c>
      <c r="P363">
        <v>0.59399999999999997</v>
      </c>
      <c r="R363" s="3">
        <v>41568</v>
      </c>
      <c r="S363">
        <v>0.59399999999999997</v>
      </c>
      <c r="T363">
        <f t="shared" si="106"/>
        <v>10</v>
      </c>
      <c r="U363">
        <f t="shared" si="99"/>
        <v>0.3125</v>
      </c>
      <c r="W363">
        <f t="shared" si="100"/>
        <v>4.564889336016098E-2</v>
      </c>
      <c r="Y363" s="4">
        <f t="shared" si="101"/>
        <v>188</v>
      </c>
      <c r="Z363">
        <f t="shared" si="102"/>
        <v>0.3782696177062374</v>
      </c>
      <c r="AA363" s="3">
        <v>41568</v>
      </c>
      <c r="AB363">
        <v>1.2</v>
      </c>
      <c r="AD363" s="3">
        <v>41568</v>
      </c>
      <c r="AE363">
        <v>1.2</v>
      </c>
      <c r="AF363">
        <f t="shared" si="107"/>
        <v>11</v>
      </c>
      <c r="AG363">
        <f t="shared" si="103"/>
        <v>0.34375</v>
      </c>
      <c r="AI363">
        <f t="shared" si="104"/>
        <v>3.4519617706237404E-2</v>
      </c>
    </row>
    <row r="364" spans="1:35" hidden="1" x14ac:dyDescent="0.3">
      <c r="A364">
        <f t="shared" si="93"/>
        <v>258</v>
      </c>
      <c r="B364">
        <f t="shared" si="94"/>
        <v>0.51911468812877259</v>
      </c>
      <c r="C364" s="3">
        <v>41569</v>
      </c>
      <c r="D364">
        <v>17.7</v>
      </c>
      <c r="F364" s="3">
        <v>41569</v>
      </c>
      <c r="G364">
        <v>17.7</v>
      </c>
      <c r="H364">
        <f t="shared" si="105"/>
        <v>17</v>
      </c>
      <c r="I364">
        <f t="shared" si="95"/>
        <v>0.53125</v>
      </c>
      <c r="K364">
        <f t="shared" si="96"/>
        <v>1.2135311871227406E-2</v>
      </c>
      <c r="M364" s="4">
        <f t="shared" si="97"/>
        <v>297</v>
      </c>
      <c r="N364">
        <f t="shared" si="98"/>
        <v>0.59758551307847085</v>
      </c>
      <c r="O364" s="3">
        <v>41569</v>
      </c>
      <c r="P364">
        <v>0.68700000000000006</v>
      </c>
      <c r="R364" s="3">
        <v>41569</v>
      </c>
      <c r="S364">
        <v>0.68700000000000006</v>
      </c>
      <c r="T364">
        <f t="shared" si="106"/>
        <v>14</v>
      </c>
      <c r="U364">
        <f t="shared" si="99"/>
        <v>0.4375</v>
      </c>
      <c r="W364">
        <f t="shared" si="100"/>
        <v>0.16008551307847085</v>
      </c>
      <c r="Y364" s="4">
        <f t="shared" si="101"/>
        <v>162</v>
      </c>
      <c r="Z364">
        <f t="shared" si="102"/>
        <v>0.32595573440643866</v>
      </c>
      <c r="AA364" s="3">
        <v>41569</v>
      </c>
      <c r="AB364">
        <v>1.1000000000000001</v>
      </c>
      <c r="AD364" s="3">
        <v>41569</v>
      </c>
      <c r="AE364">
        <v>1.1000000000000001</v>
      </c>
      <c r="AF364">
        <f t="shared" si="107"/>
        <v>3</v>
      </c>
      <c r="AG364">
        <f t="shared" si="103"/>
        <v>9.375E-2</v>
      </c>
      <c r="AI364">
        <f t="shared" si="104"/>
        <v>0.23220573440643866</v>
      </c>
    </row>
    <row r="365" spans="1:35" hidden="1" x14ac:dyDescent="0.3">
      <c r="A365">
        <f t="shared" si="93"/>
        <v>343</v>
      </c>
      <c r="B365">
        <f t="shared" si="94"/>
        <v>0.6901408450704225</v>
      </c>
      <c r="C365" s="3">
        <v>41570</v>
      </c>
      <c r="D365">
        <v>18.899999999999999</v>
      </c>
      <c r="F365" s="3">
        <v>41570</v>
      </c>
      <c r="G365">
        <v>18.899999999999999</v>
      </c>
      <c r="H365">
        <f t="shared" si="105"/>
        <v>25</v>
      </c>
      <c r="I365">
        <f t="shared" si="95"/>
        <v>0.78125</v>
      </c>
      <c r="K365">
        <f t="shared" si="96"/>
        <v>9.1109154929577496E-2</v>
      </c>
      <c r="M365" s="4">
        <f t="shared" si="97"/>
        <v>316</v>
      </c>
      <c r="N365">
        <f t="shared" si="98"/>
        <v>0.63581488933601604</v>
      </c>
      <c r="O365" s="3">
        <v>41570</v>
      </c>
      <c r="P365">
        <v>0.70499999999999996</v>
      </c>
      <c r="R365" s="3">
        <v>41570</v>
      </c>
      <c r="S365">
        <v>0.70499999999999996</v>
      </c>
      <c r="T365">
        <f t="shared" si="106"/>
        <v>17</v>
      </c>
      <c r="U365">
        <f t="shared" si="99"/>
        <v>0.53125</v>
      </c>
      <c r="W365">
        <f t="shared" si="100"/>
        <v>0.10456488933601604</v>
      </c>
      <c r="Y365" s="4">
        <f t="shared" si="101"/>
        <v>358</v>
      </c>
      <c r="Z365">
        <f t="shared" si="102"/>
        <v>0.72032193158953728</v>
      </c>
      <c r="AA365" s="3">
        <v>41570</v>
      </c>
      <c r="AB365">
        <v>2</v>
      </c>
      <c r="AD365" s="3">
        <v>41570</v>
      </c>
      <c r="AE365">
        <v>2</v>
      </c>
      <c r="AF365">
        <f t="shared" si="107"/>
        <v>27</v>
      </c>
      <c r="AG365">
        <f t="shared" si="103"/>
        <v>0.84375</v>
      </c>
      <c r="AI365">
        <f t="shared" si="104"/>
        <v>0.12342806841046272</v>
      </c>
    </row>
    <row r="366" spans="1:35" hidden="1" x14ac:dyDescent="0.3">
      <c r="A366">
        <f t="shared" si="93"/>
        <v>333</v>
      </c>
      <c r="B366">
        <f t="shared" si="94"/>
        <v>0.67002012072434602</v>
      </c>
      <c r="C366" s="3">
        <v>41571</v>
      </c>
      <c r="D366">
        <v>18.8</v>
      </c>
      <c r="F366" s="3">
        <v>41571</v>
      </c>
      <c r="G366">
        <v>18.8</v>
      </c>
      <c r="H366">
        <f t="shared" si="105"/>
        <v>24</v>
      </c>
      <c r="I366">
        <f t="shared" si="95"/>
        <v>0.75</v>
      </c>
      <c r="K366">
        <f t="shared" si="96"/>
        <v>7.9979879275653976E-2</v>
      </c>
      <c r="M366" s="4">
        <f t="shared" si="97"/>
        <v>284</v>
      </c>
      <c r="N366">
        <f t="shared" si="98"/>
        <v>0.5714285714285714</v>
      </c>
      <c r="O366" s="3">
        <v>41571</v>
      </c>
      <c r="P366">
        <v>0.67700000000000005</v>
      </c>
      <c r="R366" s="3">
        <v>41571</v>
      </c>
      <c r="S366">
        <v>0.67700000000000005</v>
      </c>
      <c r="T366">
        <f t="shared" si="106"/>
        <v>13</v>
      </c>
      <c r="U366">
        <f t="shared" si="99"/>
        <v>0.40625</v>
      </c>
      <c r="W366">
        <f t="shared" si="100"/>
        <v>0.1651785714285714</v>
      </c>
      <c r="Y366" s="4">
        <f t="shared" si="101"/>
        <v>188</v>
      </c>
      <c r="Z366">
        <f t="shared" si="102"/>
        <v>0.3782696177062374</v>
      </c>
      <c r="AA366" s="3">
        <v>41571</v>
      </c>
      <c r="AB366">
        <v>1.2</v>
      </c>
      <c r="AD366" s="3">
        <v>41571</v>
      </c>
      <c r="AE366">
        <v>1.2</v>
      </c>
      <c r="AF366">
        <f t="shared" si="107"/>
        <v>11</v>
      </c>
      <c r="AG366">
        <f t="shared" si="103"/>
        <v>0.34375</v>
      </c>
      <c r="AI366">
        <f t="shared" si="104"/>
        <v>3.4519617706237404E-2</v>
      </c>
    </row>
    <row r="367" spans="1:35" hidden="1" x14ac:dyDescent="0.3">
      <c r="A367">
        <f t="shared" si="93"/>
        <v>320</v>
      </c>
      <c r="B367">
        <f t="shared" si="94"/>
        <v>0.64386317907444668</v>
      </c>
      <c r="C367" s="3">
        <v>41572</v>
      </c>
      <c r="D367">
        <v>18.600000000000001</v>
      </c>
      <c r="F367" s="3">
        <v>41572</v>
      </c>
      <c r="G367">
        <v>18.600000000000001</v>
      </c>
      <c r="H367">
        <f t="shared" si="105"/>
        <v>23</v>
      </c>
      <c r="I367">
        <f t="shared" si="95"/>
        <v>0.71875</v>
      </c>
      <c r="K367">
        <f t="shared" si="96"/>
        <v>7.4886820925553321E-2</v>
      </c>
      <c r="M367" s="4">
        <f t="shared" si="97"/>
        <v>282</v>
      </c>
      <c r="N367">
        <f t="shared" si="98"/>
        <v>0.56740442655935619</v>
      </c>
      <c r="O367" s="3">
        <v>41572</v>
      </c>
      <c r="P367">
        <v>0.67600000000000005</v>
      </c>
      <c r="R367" s="3">
        <v>41572</v>
      </c>
      <c r="S367">
        <v>0.67600000000000005</v>
      </c>
      <c r="T367">
        <f t="shared" si="106"/>
        <v>12</v>
      </c>
      <c r="U367">
        <f t="shared" si="99"/>
        <v>0.375</v>
      </c>
      <c r="W367">
        <f t="shared" si="100"/>
        <v>0.19240442655935619</v>
      </c>
      <c r="Y367" s="4">
        <f t="shared" si="101"/>
        <v>162</v>
      </c>
      <c r="Z367">
        <f t="shared" si="102"/>
        <v>0.32595573440643866</v>
      </c>
      <c r="AA367" s="3">
        <v>41572</v>
      </c>
      <c r="AB367">
        <v>1.1000000000000001</v>
      </c>
      <c r="AD367" s="3">
        <v>41572</v>
      </c>
      <c r="AE367">
        <v>1.1000000000000001</v>
      </c>
      <c r="AF367">
        <f t="shared" si="107"/>
        <v>3</v>
      </c>
      <c r="AG367">
        <f t="shared" si="103"/>
        <v>9.375E-2</v>
      </c>
      <c r="AI367">
        <f t="shared" si="104"/>
        <v>0.23220573440643866</v>
      </c>
    </row>
    <row r="368" spans="1:35" hidden="1" x14ac:dyDescent="0.3">
      <c r="A368">
        <f t="shared" si="93"/>
        <v>265</v>
      </c>
      <c r="B368">
        <f t="shared" si="94"/>
        <v>0.53319919517102621</v>
      </c>
      <c r="C368" s="3">
        <v>41573</v>
      </c>
      <c r="D368">
        <v>17.8</v>
      </c>
      <c r="F368" s="3">
        <v>41573</v>
      </c>
      <c r="G368">
        <v>17.8</v>
      </c>
      <c r="H368">
        <f t="shared" si="105"/>
        <v>18</v>
      </c>
      <c r="I368">
        <f t="shared" si="95"/>
        <v>0.5625</v>
      </c>
      <c r="K368">
        <f t="shared" si="96"/>
        <v>2.9300804828973792E-2</v>
      </c>
      <c r="M368" s="4">
        <f t="shared" si="97"/>
        <v>300</v>
      </c>
      <c r="N368">
        <f t="shared" si="98"/>
        <v>0.60362173038229372</v>
      </c>
      <c r="O368" s="3">
        <v>41573</v>
      </c>
      <c r="P368">
        <v>0.68799999999999994</v>
      </c>
      <c r="R368" s="3">
        <v>41573</v>
      </c>
      <c r="S368">
        <v>0.68799999999999994</v>
      </c>
      <c r="T368">
        <f t="shared" si="106"/>
        <v>15</v>
      </c>
      <c r="U368">
        <f t="shared" si="99"/>
        <v>0.46875</v>
      </c>
      <c r="W368">
        <f t="shared" si="100"/>
        <v>0.13487173038229372</v>
      </c>
      <c r="Y368" s="4">
        <f t="shared" si="101"/>
        <v>188</v>
      </c>
      <c r="Z368">
        <f t="shared" si="102"/>
        <v>0.3782696177062374</v>
      </c>
      <c r="AA368" s="3">
        <v>41573</v>
      </c>
      <c r="AB368">
        <v>1.2</v>
      </c>
      <c r="AD368" s="3">
        <v>41573</v>
      </c>
      <c r="AE368">
        <v>1.2</v>
      </c>
      <c r="AF368">
        <f t="shared" si="107"/>
        <v>11</v>
      </c>
      <c r="AG368">
        <f t="shared" si="103"/>
        <v>0.34375</v>
      </c>
      <c r="AI368">
        <f t="shared" si="104"/>
        <v>3.4519617706237404E-2</v>
      </c>
    </row>
    <row r="369" spans="1:36" hidden="1" x14ac:dyDescent="0.3">
      <c r="A369">
        <f t="shared" si="93"/>
        <v>191</v>
      </c>
      <c r="B369">
        <f t="shared" si="94"/>
        <v>0.38430583501006038</v>
      </c>
      <c r="C369" s="3">
        <v>41574</v>
      </c>
      <c r="D369">
        <v>16.7</v>
      </c>
      <c r="F369" s="3">
        <v>41574</v>
      </c>
      <c r="G369">
        <v>16.7</v>
      </c>
      <c r="H369">
        <f t="shared" si="105"/>
        <v>10</v>
      </c>
      <c r="I369">
        <f t="shared" si="95"/>
        <v>0.3125</v>
      </c>
      <c r="K369">
        <f t="shared" si="96"/>
        <v>7.1805835010060381E-2</v>
      </c>
      <c r="M369" s="4">
        <f t="shared" si="97"/>
        <v>399</v>
      </c>
      <c r="N369">
        <f t="shared" si="98"/>
        <v>0.80281690140845074</v>
      </c>
      <c r="O369" s="3">
        <v>41574</v>
      </c>
      <c r="P369">
        <v>0.78400000000000003</v>
      </c>
      <c r="R369" s="3">
        <v>41574</v>
      </c>
      <c r="S369">
        <v>0.78400000000000003</v>
      </c>
      <c r="T369">
        <f t="shared" si="106"/>
        <v>22</v>
      </c>
      <c r="U369">
        <f t="shared" si="99"/>
        <v>0.6875</v>
      </c>
      <c r="W369">
        <f t="shared" si="100"/>
        <v>0.11531690140845074</v>
      </c>
      <c r="Y369" s="4">
        <f t="shared" si="101"/>
        <v>220</v>
      </c>
      <c r="Z369">
        <f t="shared" si="102"/>
        <v>0.44265593561368211</v>
      </c>
      <c r="AA369" s="3">
        <v>41574</v>
      </c>
      <c r="AB369">
        <v>1.3</v>
      </c>
      <c r="AD369" s="3">
        <v>41574</v>
      </c>
      <c r="AE369">
        <v>1.3</v>
      </c>
      <c r="AF369">
        <f t="shared" si="107"/>
        <v>19</v>
      </c>
      <c r="AG369">
        <f t="shared" si="103"/>
        <v>0.59375</v>
      </c>
      <c r="AI369">
        <f t="shared" si="104"/>
        <v>0.15109406438631789</v>
      </c>
    </row>
    <row r="370" spans="1:36" hidden="1" x14ac:dyDescent="0.3">
      <c r="A370">
        <f t="shared" si="93"/>
        <v>265</v>
      </c>
      <c r="B370">
        <f t="shared" si="94"/>
        <v>0.53319919517102621</v>
      </c>
      <c r="C370" s="3">
        <v>41575</v>
      </c>
      <c r="D370">
        <v>17.8</v>
      </c>
      <c r="F370" s="3">
        <v>41575</v>
      </c>
      <c r="G370">
        <v>17.8</v>
      </c>
      <c r="H370">
        <f t="shared" si="105"/>
        <v>18</v>
      </c>
      <c r="I370">
        <f t="shared" si="95"/>
        <v>0.5625</v>
      </c>
      <c r="K370">
        <f t="shared" si="96"/>
        <v>2.9300804828973792E-2</v>
      </c>
      <c r="M370" s="4">
        <f t="shared" si="97"/>
        <v>371</v>
      </c>
      <c r="N370">
        <f t="shared" si="98"/>
        <v>0.74647887323943662</v>
      </c>
      <c r="O370" s="3">
        <v>41575</v>
      </c>
      <c r="P370">
        <v>0.753</v>
      </c>
      <c r="R370" s="3">
        <v>41575</v>
      </c>
      <c r="S370">
        <v>0.753</v>
      </c>
      <c r="T370">
        <f t="shared" si="106"/>
        <v>20</v>
      </c>
      <c r="U370">
        <f t="shared" si="99"/>
        <v>0.625</v>
      </c>
      <c r="W370">
        <f t="shared" si="100"/>
        <v>0.12147887323943662</v>
      </c>
      <c r="Y370" s="4">
        <f t="shared" si="101"/>
        <v>162</v>
      </c>
      <c r="Z370">
        <f t="shared" si="102"/>
        <v>0.32595573440643866</v>
      </c>
      <c r="AA370" s="3">
        <v>41575</v>
      </c>
      <c r="AB370">
        <v>1.1000000000000001</v>
      </c>
      <c r="AD370" s="3">
        <v>41575</v>
      </c>
      <c r="AE370">
        <v>1.1000000000000001</v>
      </c>
      <c r="AF370">
        <f t="shared" si="107"/>
        <v>3</v>
      </c>
      <c r="AG370">
        <f t="shared" si="103"/>
        <v>9.375E-2</v>
      </c>
      <c r="AI370">
        <f t="shared" si="104"/>
        <v>0.23220573440643866</v>
      </c>
    </row>
    <row r="371" spans="1:36" hidden="1" x14ac:dyDescent="0.3">
      <c r="A371">
        <f t="shared" si="93"/>
        <v>234</v>
      </c>
      <c r="B371">
        <f t="shared" si="94"/>
        <v>0.47082494969818911</v>
      </c>
      <c r="C371" s="3">
        <v>41576</v>
      </c>
      <c r="D371">
        <v>17.399999999999999</v>
      </c>
      <c r="F371" s="3">
        <v>41576</v>
      </c>
      <c r="G371">
        <v>17.399999999999999</v>
      </c>
      <c r="H371">
        <f t="shared" si="105"/>
        <v>16</v>
      </c>
      <c r="I371">
        <f t="shared" si="95"/>
        <v>0.5</v>
      </c>
      <c r="K371">
        <f t="shared" si="96"/>
        <v>2.917505030181089E-2</v>
      </c>
      <c r="M371" s="4">
        <f t="shared" si="97"/>
        <v>361</v>
      </c>
      <c r="N371">
        <f t="shared" si="98"/>
        <v>0.72635814889336014</v>
      </c>
      <c r="O371" s="3">
        <v>41576</v>
      </c>
      <c r="P371">
        <v>0.745</v>
      </c>
      <c r="R371" s="3">
        <v>41576</v>
      </c>
      <c r="S371">
        <v>0.745</v>
      </c>
      <c r="T371">
        <f t="shared" si="106"/>
        <v>18</v>
      </c>
      <c r="U371">
        <f t="shared" si="99"/>
        <v>0.5625</v>
      </c>
      <c r="W371">
        <f t="shared" si="100"/>
        <v>0.16385814889336014</v>
      </c>
      <c r="Y371" s="4">
        <f t="shared" si="101"/>
        <v>162</v>
      </c>
      <c r="Z371">
        <f t="shared" si="102"/>
        <v>0.32595573440643866</v>
      </c>
      <c r="AA371" s="3">
        <v>41576</v>
      </c>
      <c r="AB371">
        <v>1.1000000000000001</v>
      </c>
      <c r="AD371" s="3">
        <v>41576</v>
      </c>
      <c r="AE371">
        <v>1.1000000000000001</v>
      </c>
      <c r="AF371">
        <f t="shared" si="107"/>
        <v>3</v>
      </c>
      <c r="AG371">
        <f t="shared" si="103"/>
        <v>9.375E-2</v>
      </c>
      <c r="AI371">
        <f t="shared" si="104"/>
        <v>0.23220573440643866</v>
      </c>
    </row>
    <row r="372" spans="1:36" hidden="1" x14ac:dyDescent="0.3">
      <c r="A372">
        <f t="shared" si="93"/>
        <v>38</v>
      </c>
      <c r="B372">
        <f t="shared" si="94"/>
        <v>7.6458752515090544E-2</v>
      </c>
      <c r="C372" s="3">
        <v>41577</v>
      </c>
      <c r="D372">
        <v>12.2</v>
      </c>
      <c r="F372" s="3">
        <v>41577</v>
      </c>
      <c r="G372">
        <v>12.2</v>
      </c>
      <c r="H372">
        <f t="shared" si="105"/>
        <v>1</v>
      </c>
      <c r="I372">
        <f t="shared" si="95"/>
        <v>3.125E-2</v>
      </c>
      <c r="K372">
        <f t="shared" si="96"/>
        <v>4.5208752515090544E-2</v>
      </c>
      <c r="M372" s="4">
        <f t="shared" si="97"/>
        <v>464</v>
      </c>
      <c r="N372">
        <f t="shared" si="98"/>
        <v>0.9336016096579477</v>
      </c>
      <c r="O372" s="3">
        <v>41577</v>
      </c>
      <c r="P372">
        <v>0.90500000000000003</v>
      </c>
      <c r="R372" s="3">
        <v>41577</v>
      </c>
      <c r="S372">
        <v>0.90500000000000003</v>
      </c>
      <c r="T372">
        <f t="shared" si="106"/>
        <v>27</v>
      </c>
      <c r="U372">
        <f t="shared" si="99"/>
        <v>0.84375</v>
      </c>
      <c r="W372">
        <f t="shared" si="100"/>
        <v>8.9851609657947695E-2</v>
      </c>
      <c r="Y372" s="4">
        <f t="shared" si="101"/>
        <v>188</v>
      </c>
      <c r="Z372">
        <f t="shared" si="102"/>
        <v>0.3782696177062374</v>
      </c>
      <c r="AA372" s="3">
        <v>41577</v>
      </c>
      <c r="AB372">
        <v>1.2</v>
      </c>
      <c r="AD372" s="3">
        <v>41577</v>
      </c>
      <c r="AE372">
        <v>1.2</v>
      </c>
      <c r="AF372">
        <f t="shared" si="107"/>
        <v>11</v>
      </c>
      <c r="AG372">
        <f t="shared" si="103"/>
        <v>0.34375</v>
      </c>
      <c r="AI372">
        <f t="shared" si="104"/>
        <v>3.4519617706237404E-2</v>
      </c>
    </row>
    <row r="373" spans="1:36" x14ac:dyDescent="0.3">
      <c r="A373" s="1">
        <f t="shared" si="93"/>
        <v>287</v>
      </c>
      <c r="B373" s="1">
        <f t="shared" si="94"/>
        <v>0.57746478873239437</v>
      </c>
      <c r="C373" s="5">
        <v>41578</v>
      </c>
      <c r="D373" s="1">
        <v>18.100000000000001</v>
      </c>
      <c r="E373" s="1"/>
      <c r="F373" s="5">
        <v>41578</v>
      </c>
      <c r="G373" s="1">
        <v>18.100000000000001</v>
      </c>
      <c r="H373" s="1">
        <f t="shared" si="105"/>
        <v>22</v>
      </c>
      <c r="I373" s="1">
        <f t="shared" si="95"/>
        <v>0.6875</v>
      </c>
      <c r="J373" s="1"/>
      <c r="K373" s="1">
        <f t="shared" si="96"/>
        <v>0.11003521126760563</v>
      </c>
      <c r="L373" s="1">
        <f>SUM(K343:K373)</f>
        <v>1.9491951710261568</v>
      </c>
      <c r="M373" s="2">
        <f t="shared" si="97"/>
        <v>307</v>
      </c>
      <c r="N373" s="1">
        <f t="shared" si="98"/>
        <v>0.61770623742454733</v>
      </c>
      <c r="O373" s="5">
        <v>41578</v>
      </c>
      <c r="P373" s="1">
        <v>0.69199999999999995</v>
      </c>
      <c r="Q373" s="1"/>
      <c r="R373" s="5">
        <v>41578</v>
      </c>
      <c r="S373" s="1">
        <v>0.69199999999999995</v>
      </c>
      <c r="T373" s="1">
        <f t="shared" si="106"/>
        <v>16</v>
      </c>
      <c r="U373" s="1">
        <f t="shared" si="99"/>
        <v>0.5</v>
      </c>
      <c r="V373" s="1"/>
      <c r="W373" s="1">
        <f t="shared" si="100"/>
        <v>0.11770623742454733</v>
      </c>
      <c r="X373" s="1">
        <f>SUM(W343:W373)</f>
        <v>2.4655432595573439</v>
      </c>
      <c r="Y373" s="2">
        <f t="shared" si="101"/>
        <v>188</v>
      </c>
      <c r="Z373" s="1">
        <f t="shared" si="102"/>
        <v>0.3782696177062374</v>
      </c>
      <c r="AA373" s="5">
        <v>41578</v>
      </c>
      <c r="AB373" s="1">
        <v>1.2</v>
      </c>
      <c r="AC373" s="1"/>
      <c r="AD373" s="5">
        <v>41578</v>
      </c>
      <c r="AE373" s="1">
        <v>1.2</v>
      </c>
      <c r="AF373" s="1">
        <f t="shared" si="107"/>
        <v>11</v>
      </c>
      <c r="AG373" s="1">
        <f t="shared" si="103"/>
        <v>0.34375</v>
      </c>
      <c r="AH373" s="1"/>
      <c r="AI373" s="1">
        <f t="shared" si="104"/>
        <v>3.4519617706237404E-2</v>
      </c>
      <c r="AJ373" s="1">
        <f>SUM(AI343:AI373)</f>
        <v>4.0050301810865188</v>
      </c>
    </row>
    <row r="374" spans="1:36" hidden="1" x14ac:dyDescent="0.3">
      <c r="A374">
        <f t="shared" si="93"/>
        <v>436</v>
      </c>
      <c r="B374">
        <f t="shared" si="94"/>
        <v>0.87726358148893357</v>
      </c>
      <c r="C374" s="3">
        <v>41913</v>
      </c>
      <c r="D374">
        <v>20.399999999999999</v>
      </c>
      <c r="F374" s="3">
        <v>41913</v>
      </c>
      <c r="G374">
        <v>20.399999999999999</v>
      </c>
      <c r="H374">
        <f>_xlfn.RANK.EQ(G374,$G$374:$G$404,1)</f>
        <v>20</v>
      </c>
      <c r="I374">
        <f t="shared" si="95"/>
        <v>0.625</v>
      </c>
      <c r="K374">
        <f t="shared" si="96"/>
        <v>0.25226358148893357</v>
      </c>
      <c r="M374" s="4">
        <f t="shared" si="97"/>
        <v>201</v>
      </c>
      <c r="N374">
        <f t="shared" si="98"/>
        <v>0.40442655935613681</v>
      </c>
      <c r="O374" s="3">
        <v>41913</v>
      </c>
      <c r="P374">
        <v>0.61099999999999999</v>
      </c>
      <c r="R374" s="3">
        <v>41913</v>
      </c>
      <c r="S374">
        <v>0.61099999999999999</v>
      </c>
      <c r="T374">
        <f>_xlfn.RANK.EQ(S374,$S$374:$S$404,1)</f>
        <v>12</v>
      </c>
      <c r="U374">
        <f t="shared" si="99"/>
        <v>0.375</v>
      </c>
      <c r="W374">
        <f t="shared" si="100"/>
        <v>2.9426559356136806E-2</v>
      </c>
      <c r="Y374" s="4">
        <f t="shared" si="101"/>
        <v>220</v>
      </c>
      <c r="Z374">
        <f t="shared" si="102"/>
        <v>0.44265593561368211</v>
      </c>
      <c r="AA374" s="3">
        <v>41913</v>
      </c>
      <c r="AB374">
        <v>1.3</v>
      </c>
      <c r="AD374" s="3">
        <v>41913</v>
      </c>
      <c r="AE374">
        <v>1.3</v>
      </c>
      <c r="AF374">
        <f>_xlfn.RANK.EQ(AE374,$AE$374:$AE$404,1)</f>
        <v>7</v>
      </c>
      <c r="AG374">
        <f t="shared" si="103"/>
        <v>0.21875</v>
      </c>
      <c r="AI374">
        <f t="shared" si="104"/>
        <v>0.22390593561368211</v>
      </c>
    </row>
    <row r="375" spans="1:36" hidden="1" x14ac:dyDescent="0.3">
      <c r="A375">
        <f t="shared" si="93"/>
        <v>466</v>
      </c>
      <c r="B375">
        <f t="shared" si="94"/>
        <v>0.93762575452716301</v>
      </c>
      <c r="C375" s="3">
        <v>41914</v>
      </c>
      <c r="D375">
        <v>21.6</v>
      </c>
      <c r="F375" s="3">
        <v>41914</v>
      </c>
      <c r="G375">
        <v>21.6</v>
      </c>
      <c r="H375">
        <f t="shared" ref="H375:H404" si="108">_xlfn.RANK.EQ(G375,$G$374:$G$404,1)</f>
        <v>29</v>
      </c>
      <c r="I375">
        <f t="shared" si="95"/>
        <v>0.90625</v>
      </c>
      <c r="K375">
        <f t="shared" si="96"/>
        <v>3.1375754527163013E-2</v>
      </c>
      <c r="M375" s="4">
        <f t="shared" si="97"/>
        <v>144</v>
      </c>
      <c r="N375">
        <f t="shared" si="98"/>
        <v>0.28973843058350102</v>
      </c>
      <c r="O375" s="3">
        <v>41914</v>
      </c>
      <c r="P375">
        <v>0.56299999999999994</v>
      </c>
      <c r="R375" s="3">
        <v>41914</v>
      </c>
      <c r="S375">
        <v>0.56299999999999994</v>
      </c>
      <c r="T375">
        <f t="shared" ref="T375:T404" si="109">_xlfn.RANK.EQ(S375,$S$374:$S$404,1)</f>
        <v>9</v>
      </c>
      <c r="U375">
        <f t="shared" si="99"/>
        <v>0.28125</v>
      </c>
      <c r="W375">
        <f t="shared" si="100"/>
        <v>8.4884305835010165E-3</v>
      </c>
      <c r="Y375" s="4">
        <f t="shared" si="101"/>
        <v>220</v>
      </c>
      <c r="Z375">
        <f t="shared" si="102"/>
        <v>0.44265593561368211</v>
      </c>
      <c r="AA375" s="3">
        <v>41914</v>
      </c>
      <c r="AB375">
        <v>1.3</v>
      </c>
      <c r="AD375" s="3">
        <v>41914</v>
      </c>
      <c r="AE375">
        <v>1.3</v>
      </c>
      <c r="AF375">
        <f t="shared" ref="AF375:AF404" si="110">_xlfn.RANK.EQ(AE375,$AE$374:$AE$404,1)</f>
        <v>7</v>
      </c>
      <c r="AG375">
        <f t="shared" si="103"/>
        <v>0.21875</v>
      </c>
      <c r="AI375">
        <f t="shared" si="104"/>
        <v>0.22390593561368211</v>
      </c>
    </row>
    <row r="376" spans="1:36" hidden="1" x14ac:dyDescent="0.3">
      <c r="A376">
        <f t="shared" si="93"/>
        <v>333</v>
      </c>
      <c r="B376">
        <f t="shared" si="94"/>
        <v>0.67002012072434602</v>
      </c>
      <c r="C376" s="3">
        <v>41915</v>
      </c>
      <c r="D376">
        <v>18.8</v>
      </c>
      <c r="F376" s="3">
        <v>41915</v>
      </c>
      <c r="G376">
        <v>18.8</v>
      </c>
      <c r="H376">
        <f t="shared" si="108"/>
        <v>15</v>
      </c>
      <c r="I376">
        <f t="shared" si="95"/>
        <v>0.46875</v>
      </c>
      <c r="K376">
        <f t="shared" si="96"/>
        <v>0.20127012072434602</v>
      </c>
      <c r="M376" s="4">
        <f t="shared" si="97"/>
        <v>429</v>
      </c>
      <c r="N376">
        <f t="shared" si="98"/>
        <v>0.86317907444668007</v>
      </c>
      <c r="O376" s="3">
        <v>41915</v>
      </c>
      <c r="P376">
        <v>0.83899999999999997</v>
      </c>
      <c r="R376" s="3">
        <v>41915</v>
      </c>
      <c r="S376">
        <v>0.83899999999999997</v>
      </c>
      <c r="T376">
        <f t="shared" si="109"/>
        <v>29</v>
      </c>
      <c r="U376">
        <f t="shared" si="99"/>
        <v>0.90625</v>
      </c>
      <c r="W376">
        <f t="shared" si="100"/>
        <v>4.3070925553319928E-2</v>
      </c>
      <c r="Y376" s="4">
        <f t="shared" si="101"/>
        <v>220</v>
      </c>
      <c r="Z376">
        <f t="shared" si="102"/>
        <v>0.44265593561368211</v>
      </c>
      <c r="AA376" s="3">
        <v>41915</v>
      </c>
      <c r="AB376">
        <v>1.3</v>
      </c>
      <c r="AD376" s="3">
        <v>41915</v>
      </c>
      <c r="AE376">
        <v>1.3</v>
      </c>
      <c r="AF376">
        <f t="shared" si="110"/>
        <v>7</v>
      </c>
      <c r="AG376">
        <f t="shared" si="103"/>
        <v>0.21875</v>
      </c>
      <c r="AI376">
        <f t="shared" si="104"/>
        <v>0.22390593561368211</v>
      </c>
    </row>
    <row r="377" spans="1:36" hidden="1" x14ac:dyDescent="0.3">
      <c r="A377">
        <f t="shared" si="93"/>
        <v>441</v>
      </c>
      <c r="B377">
        <f t="shared" si="94"/>
        <v>0.88732394366197187</v>
      </c>
      <c r="C377" s="3">
        <v>41916</v>
      </c>
      <c r="D377">
        <v>20.5</v>
      </c>
      <c r="F377" s="3">
        <v>41916</v>
      </c>
      <c r="G377">
        <v>20.5</v>
      </c>
      <c r="H377">
        <f t="shared" si="108"/>
        <v>23</v>
      </c>
      <c r="I377">
        <f t="shared" si="95"/>
        <v>0.71875</v>
      </c>
      <c r="K377">
        <f t="shared" si="96"/>
        <v>0.16857394366197187</v>
      </c>
      <c r="M377" s="4">
        <f t="shared" si="97"/>
        <v>247</v>
      </c>
      <c r="N377">
        <f t="shared" si="98"/>
        <v>0.49698189134808851</v>
      </c>
      <c r="O377" s="3">
        <v>41916</v>
      </c>
      <c r="P377">
        <v>0.64600000000000002</v>
      </c>
      <c r="R377" s="3">
        <v>41916</v>
      </c>
      <c r="S377">
        <v>0.64600000000000002</v>
      </c>
      <c r="T377">
        <f t="shared" si="109"/>
        <v>18</v>
      </c>
      <c r="U377">
        <f t="shared" si="99"/>
        <v>0.5625</v>
      </c>
      <c r="W377">
        <f t="shared" si="100"/>
        <v>6.5518108651911489E-2</v>
      </c>
      <c r="Y377" s="4">
        <f t="shared" si="101"/>
        <v>252</v>
      </c>
      <c r="Z377">
        <f t="shared" si="102"/>
        <v>0.50704225352112675</v>
      </c>
      <c r="AA377" s="3">
        <v>41916</v>
      </c>
      <c r="AB377">
        <v>1.4</v>
      </c>
      <c r="AD377" s="3">
        <v>41916</v>
      </c>
      <c r="AE377">
        <v>1.4</v>
      </c>
      <c r="AF377">
        <f t="shared" si="110"/>
        <v>13</v>
      </c>
      <c r="AG377">
        <f t="shared" si="103"/>
        <v>0.40625</v>
      </c>
      <c r="AI377">
        <f t="shared" si="104"/>
        <v>0.10079225352112675</v>
      </c>
    </row>
    <row r="378" spans="1:36" hidden="1" x14ac:dyDescent="0.3">
      <c r="A378">
        <f t="shared" si="93"/>
        <v>424</v>
      </c>
      <c r="B378">
        <f t="shared" si="94"/>
        <v>0.85311871227364189</v>
      </c>
      <c r="C378" s="3">
        <v>41917</v>
      </c>
      <c r="D378">
        <v>20.2</v>
      </c>
      <c r="F378" s="3">
        <v>41917</v>
      </c>
      <c r="G378">
        <v>20.2</v>
      </c>
      <c r="H378">
        <f t="shared" si="108"/>
        <v>18</v>
      </c>
      <c r="I378">
        <f t="shared" si="95"/>
        <v>0.5625</v>
      </c>
      <c r="K378">
        <f t="shared" si="96"/>
        <v>0.29061871227364189</v>
      </c>
      <c r="M378" s="4">
        <f t="shared" si="97"/>
        <v>196</v>
      </c>
      <c r="N378">
        <f t="shared" si="98"/>
        <v>0.39436619718309857</v>
      </c>
      <c r="O378" s="3">
        <v>41917</v>
      </c>
      <c r="P378">
        <v>0.60699999999999998</v>
      </c>
      <c r="R378" s="3">
        <v>41917</v>
      </c>
      <c r="S378">
        <v>0.60699999999999998</v>
      </c>
      <c r="T378">
        <f t="shared" si="109"/>
        <v>11</v>
      </c>
      <c r="U378">
        <f t="shared" si="99"/>
        <v>0.34375</v>
      </c>
      <c r="W378">
        <f t="shared" si="100"/>
        <v>5.0616197183098566E-2</v>
      </c>
      <c r="Y378" s="4">
        <f t="shared" si="101"/>
        <v>310</v>
      </c>
      <c r="Z378">
        <f t="shared" si="102"/>
        <v>0.6237424547283702</v>
      </c>
      <c r="AA378" s="3">
        <v>41917</v>
      </c>
      <c r="AB378">
        <v>1.6</v>
      </c>
      <c r="AD378" s="3">
        <v>41917</v>
      </c>
      <c r="AE378">
        <v>1.6</v>
      </c>
      <c r="AF378">
        <f t="shared" si="110"/>
        <v>19</v>
      </c>
      <c r="AG378">
        <f t="shared" si="103"/>
        <v>0.59375</v>
      </c>
      <c r="AI378">
        <f t="shared" si="104"/>
        <v>2.9992454728370199E-2</v>
      </c>
    </row>
    <row r="379" spans="1:36" hidden="1" x14ac:dyDescent="0.3">
      <c r="A379">
        <f t="shared" si="93"/>
        <v>176</v>
      </c>
      <c r="B379">
        <f t="shared" si="94"/>
        <v>0.35412474849094566</v>
      </c>
      <c r="C379" s="3">
        <v>41918</v>
      </c>
      <c r="D379">
        <v>16.3</v>
      </c>
      <c r="F379" s="3">
        <v>41918</v>
      </c>
      <c r="G379">
        <v>16.3</v>
      </c>
      <c r="H379">
        <f t="shared" si="108"/>
        <v>11</v>
      </c>
      <c r="I379">
        <f t="shared" si="95"/>
        <v>0.34375</v>
      </c>
      <c r="K379">
        <f t="shared" si="96"/>
        <v>1.0374748490945662E-2</v>
      </c>
      <c r="M379" s="4">
        <f t="shared" si="97"/>
        <v>447</v>
      </c>
      <c r="N379">
        <f t="shared" si="98"/>
        <v>0.89939637826961771</v>
      </c>
      <c r="O379" s="3">
        <v>41918</v>
      </c>
      <c r="P379">
        <v>0.86699999999999999</v>
      </c>
      <c r="R379" s="3">
        <v>41918</v>
      </c>
      <c r="S379">
        <v>0.86699999999999999</v>
      </c>
      <c r="T379">
        <f t="shared" si="109"/>
        <v>31</v>
      </c>
      <c r="U379">
        <f t="shared" si="99"/>
        <v>0.96875</v>
      </c>
      <c r="W379">
        <f t="shared" si="100"/>
        <v>6.9353621730382287E-2</v>
      </c>
      <c r="Y379" s="4">
        <f t="shared" si="101"/>
        <v>252</v>
      </c>
      <c r="Z379">
        <f t="shared" si="102"/>
        <v>0.50704225352112675</v>
      </c>
      <c r="AA379" s="3">
        <v>41918</v>
      </c>
      <c r="AB379">
        <v>1.4</v>
      </c>
      <c r="AD379" s="3">
        <v>41918</v>
      </c>
      <c r="AE379">
        <v>1.4</v>
      </c>
      <c r="AF379">
        <f t="shared" si="110"/>
        <v>13</v>
      </c>
      <c r="AG379">
        <f t="shared" si="103"/>
        <v>0.40625</v>
      </c>
      <c r="AI379">
        <f t="shared" si="104"/>
        <v>0.10079225352112675</v>
      </c>
    </row>
    <row r="380" spans="1:36" hidden="1" x14ac:dyDescent="0.3">
      <c r="A380">
        <f t="shared" si="93"/>
        <v>326</v>
      </c>
      <c r="B380">
        <f t="shared" si="94"/>
        <v>0.65593561368209252</v>
      </c>
      <c r="C380" s="3">
        <v>41919</v>
      </c>
      <c r="D380">
        <v>18.7</v>
      </c>
      <c r="F380" s="3">
        <v>41919</v>
      </c>
      <c r="G380">
        <v>18.7</v>
      </c>
      <c r="H380">
        <f t="shared" si="108"/>
        <v>14</v>
      </c>
      <c r="I380">
        <f t="shared" si="95"/>
        <v>0.4375</v>
      </c>
      <c r="K380">
        <f t="shared" si="96"/>
        <v>0.21843561368209252</v>
      </c>
      <c r="M380" s="4">
        <f t="shared" si="97"/>
        <v>396</v>
      </c>
      <c r="N380">
        <f t="shared" si="98"/>
        <v>0.79678068410462777</v>
      </c>
      <c r="O380" s="3">
        <v>41919</v>
      </c>
      <c r="P380">
        <v>0.77800000000000002</v>
      </c>
      <c r="R380" s="3">
        <v>41919</v>
      </c>
      <c r="S380">
        <v>0.77800000000000002</v>
      </c>
      <c r="T380">
        <f t="shared" si="109"/>
        <v>26</v>
      </c>
      <c r="U380">
        <f t="shared" si="99"/>
        <v>0.8125</v>
      </c>
      <c r="W380">
        <f t="shared" si="100"/>
        <v>1.5719315895372232E-2</v>
      </c>
      <c r="Y380" s="4">
        <f t="shared" si="101"/>
        <v>281</v>
      </c>
      <c r="Z380">
        <f t="shared" si="102"/>
        <v>0.56539235412474853</v>
      </c>
      <c r="AA380" s="3">
        <v>41919</v>
      </c>
      <c r="AB380">
        <v>1.5</v>
      </c>
      <c r="AD380" s="3">
        <v>41919</v>
      </c>
      <c r="AE380">
        <v>1.5</v>
      </c>
      <c r="AF380">
        <f t="shared" si="110"/>
        <v>16</v>
      </c>
      <c r="AG380">
        <f t="shared" si="103"/>
        <v>0.5</v>
      </c>
      <c r="AI380">
        <f t="shared" si="104"/>
        <v>6.5392354124748531E-2</v>
      </c>
    </row>
    <row r="381" spans="1:36" hidden="1" x14ac:dyDescent="0.3">
      <c r="A381">
        <f t="shared" si="93"/>
        <v>394</v>
      </c>
      <c r="B381">
        <f t="shared" si="94"/>
        <v>0.79275653923541245</v>
      </c>
      <c r="C381" s="3">
        <v>41920</v>
      </c>
      <c r="D381">
        <v>19.7</v>
      </c>
      <c r="F381" s="3">
        <v>41920</v>
      </c>
      <c r="G381">
        <v>19.7</v>
      </c>
      <c r="H381">
        <f t="shared" si="108"/>
        <v>17</v>
      </c>
      <c r="I381">
        <f t="shared" si="95"/>
        <v>0.53125</v>
      </c>
      <c r="K381">
        <f t="shared" si="96"/>
        <v>0.26150653923541245</v>
      </c>
      <c r="M381" s="4">
        <f t="shared" si="97"/>
        <v>260</v>
      </c>
      <c r="N381">
        <f t="shared" si="98"/>
        <v>0.52313883299798791</v>
      </c>
      <c r="O381" s="3">
        <v>41920</v>
      </c>
      <c r="P381">
        <v>0.65700000000000003</v>
      </c>
      <c r="R381" s="3">
        <v>41920</v>
      </c>
      <c r="S381">
        <v>0.65700000000000003</v>
      </c>
      <c r="T381">
        <f t="shared" si="109"/>
        <v>20</v>
      </c>
      <c r="U381">
        <f t="shared" si="99"/>
        <v>0.625</v>
      </c>
      <c r="W381">
        <f t="shared" si="100"/>
        <v>0.10186116700201209</v>
      </c>
      <c r="Y381" s="4">
        <f t="shared" si="101"/>
        <v>188</v>
      </c>
      <c r="Z381">
        <f t="shared" si="102"/>
        <v>0.3782696177062374</v>
      </c>
      <c r="AA381" s="3">
        <v>41920</v>
      </c>
      <c r="AB381">
        <v>1.2</v>
      </c>
      <c r="AD381" s="3">
        <v>41920</v>
      </c>
      <c r="AE381">
        <v>1.2</v>
      </c>
      <c r="AF381">
        <f t="shared" si="110"/>
        <v>1</v>
      </c>
      <c r="AG381">
        <f t="shared" si="103"/>
        <v>3.125E-2</v>
      </c>
      <c r="AI381">
        <f t="shared" si="104"/>
        <v>0.3470196177062374</v>
      </c>
    </row>
    <row r="382" spans="1:36" hidden="1" x14ac:dyDescent="0.3">
      <c r="A382">
        <f t="shared" si="93"/>
        <v>436</v>
      </c>
      <c r="B382">
        <f t="shared" si="94"/>
        <v>0.87726358148893357</v>
      </c>
      <c r="C382" s="3">
        <v>41921</v>
      </c>
      <c r="D382">
        <v>20.399999999999999</v>
      </c>
      <c r="F382" s="3">
        <v>41921</v>
      </c>
      <c r="G382">
        <v>20.399999999999999</v>
      </c>
      <c r="H382">
        <f t="shared" si="108"/>
        <v>20</v>
      </c>
      <c r="I382">
        <f t="shared" si="95"/>
        <v>0.625</v>
      </c>
      <c r="K382">
        <f t="shared" si="96"/>
        <v>0.25226358148893357</v>
      </c>
      <c r="M382" s="4">
        <f t="shared" si="97"/>
        <v>220</v>
      </c>
      <c r="N382">
        <f t="shared" si="98"/>
        <v>0.44265593561368211</v>
      </c>
      <c r="O382" s="3">
        <v>41921</v>
      </c>
      <c r="P382">
        <v>0.627</v>
      </c>
      <c r="R382" s="3">
        <v>41921</v>
      </c>
      <c r="S382">
        <v>0.627</v>
      </c>
      <c r="T382">
        <f t="shared" si="109"/>
        <v>16</v>
      </c>
      <c r="U382">
        <f t="shared" si="99"/>
        <v>0.5</v>
      </c>
      <c r="W382">
        <f t="shared" si="100"/>
        <v>5.7344064386317894E-2</v>
      </c>
      <c r="Y382" s="4">
        <f t="shared" si="101"/>
        <v>188</v>
      </c>
      <c r="Z382">
        <f t="shared" si="102"/>
        <v>0.3782696177062374</v>
      </c>
      <c r="AA382" s="3">
        <v>41921</v>
      </c>
      <c r="AB382">
        <v>1.2</v>
      </c>
      <c r="AD382" s="3">
        <v>41921</v>
      </c>
      <c r="AE382">
        <v>1.2</v>
      </c>
      <c r="AF382">
        <f t="shared" si="110"/>
        <v>1</v>
      </c>
      <c r="AG382">
        <f t="shared" si="103"/>
        <v>3.125E-2</v>
      </c>
      <c r="AI382">
        <f t="shared" si="104"/>
        <v>0.3470196177062374</v>
      </c>
    </row>
    <row r="383" spans="1:36" hidden="1" x14ac:dyDescent="0.3">
      <c r="A383">
        <f t="shared" si="93"/>
        <v>457</v>
      </c>
      <c r="B383">
        <f t="shared" si="94"/>
        <v>0.91951710261569419</v>
      </c>
      <c r="C383" s="3">
        <v>41922</v>
      </c>
      <c r="D383">
        <v>21.1</v>
      </c>
      <c r="F383" s="3">
        <v>41922</v>
      </c>
      <c r="G383">
        <v>21.1</v>
      </c>
      <c r="H383">
        <f t="shared" si="108"/>
        <v>26</v>
      </c>
      <c r="I383">
        <f t="shared" si="95"/>
        <v>0.8125</v>
      </c>
      <c r="K383">
        <f t="shared" si="96"/>
        <v>0.10701710261569419</v>
      </c>
      <c r="M383" s="4">
        <f t="shared" si="97"/>
        <v>203</v>
      </c>
      <c r="N383">
        <f t="shared" si="98"/>
        <v>0.40845070422535212</v>
      </c>
      <c r="O383" s="3">
        <v>41922</v>
      </c>
      <c r="P383">
        <v>0.61299999999999999</v>
      </c>
      <c r="R383" s="3">
        <v>41922</v>
      </c>
      <c r="S383">
        <v>0.61299999999999999</v>
      </c>
      <c r="T383">
        <f t="shared" si="109"/>
        <v>13</v>
      </c>
      <c r="U383">
        <f t="shared" si="99"/>
        <v>0.40625</v>
      </c>
      <c r="W383">
        <f t="shared" si="100"/>
        <v>2.2007042253521236E-3</v>
      </c>
      <c r="Y383" s="4">
        <f t="shared" si="101"/>
        <v>188</v>
      </c>
      <c r="Z383">
        <f t="shared" si="102"/>
        <v>0.3782696177062374</v>
      </c>
      <c r="AA383" s="3">
        <v>41922</v>
      </c>
      <c r="AB383">
        <v>1.2</v>
      </c>
      <c r="AD383" s="3">
        <v>41922</v>
      </c>
      <c r="AE383">
        <v>1.2</v>
      </c>
      <c r="AF383">
        <f t="shared" si="110"/>
        <v>1</v>
      </c>
      <c r="AG383">
        <f t="shared" si="103"/>
        <v>3.125E-2</v>
      </c>
      <c r="AI383">
        <f t="shared" si="104"/>
        <v>0.3470196177062374</v>
      </c>
    </row>
    <row r="384" spans="1:36" hidden="1" x14ac:dyDescent="0.3">
      <c r="A384">
        <f t="shared" si="93"/>
        <v>457</v>
      </c>
      <c r="B384">
        <f t="shared" si="94"/>
        <v>0.91951710261569419</v>
      </c>
      <c r="C384" s="3">
        <v>41923</v>
      </c>
      <c r="D384">
        <v>21.1</v>
      </c>
      <c r="F384" s="3">
        <v>41923</v>
      </c>
      <c r="G384">
        <v>21.1</v>
      </c>
      <c r="H384">
        <f t="shared" si="108"/>
        <v>26</v>
      </c>
      <c r="I384">
        <f t="shared" si="95"/>
        <v>0.8125</v>
      </c>
      <c r="K384">
        <f t="shared" si="96"/>
        <v>0.10701710261569419</v>
      </c>
      <c r="M384" s="4">
        <f t="shared" si="97"/>
        <v>207</v>
      </c>
      <c r="N384">
        <f t="shared" si="98"/>
        <v>0.4164989939637827</v>
      </c>
      <c r="O384" s="3">
        <v>41923</v>
      </c>
      <c r="P384">
        <v>0.61799999999999999</v>
      </c>
      <c r="R384" s="3">
        <v>41923</v>
      </c>
      <c r="S384">
        <v>0.61799999999999999</v>
      </c>
      <c r="T384">
        <f t="shared" si="109"/>
        <v>14</v>
      </c>
      <c r="U384">
        <f t="shared" si="99"/>
        <v>0.4375</v>
      </c>
      <c r="W384">
        <f t="shared" si="100"/>
        <v>2.1001006036217296E-2</v>
      </c>
      <c r="Y384" s="4">
        <f t="shared" si="101"/>
        <v>188</v>
      </c>
      <c r="Z384">
        <f t="shared" si="102"/>
        <v>0.3782696177062374</v>
      </c>
      <c r="AA384" s="3">
        <v>41923</v>
      </c>
      <c r="AB384">
        <v>1.2</v>
      </c>
      <c r="AD384" s="3">
        <v>41923</v>
      </c>
      <c r="AE384">
        <v>1.2</v>
      </c>
      <c r="AF384">
        <f t="shared" si="110"/>
        <v>1</v>
      </c>
      <c r="AG384">
        <f t="shared" si="103"/>
        <v>3.125E-2</v>
      </c>
      <c r="AI384">
        <f t="shared" si="104"/>
        <v>0.3470196177062374</v>
      </c>
    </row>
    <row r="385" spans="1:35" hidden="1" x14ac:dyDescent="0.3">
      <c r="A385">
        <f t="shared" si="93"/>
        <v>442</v>
      </c>
      <c r="B385">
        <f t="shared" si="94"/>
        <v>0.88933601609657953</v>
      </c>
      <c r="C385" s="3">
        <v>41924</v>
      </c>
      <c r="D385">
        <v>20.6</v>
      </c>
      <c r="F385" s="3">
        <v>41924</v>
      </c>
      <c r="G385">
        <v>20.6</v>
      </c>
      <c r="H385">
        <f t="shared" si="108"/>
        <v>24</v>
      </c>
      <c r="I385">
        <f t="shared" si="95"/>
        <v>0.75</v>
      </c>
      <c r="K385">
        <f t="shared" si="96"/>
        <v>0.13933601609657953</v>
      </c>
      <c r="M385" s="4">
        <f t="shared" si="97"/>
        <v>284</v>
      </c>
      <c r="N385">
        <f t="shared" si="98"/>
        <v>0.5714285714285714</v>
      </c>
      <c r="O385" s="3">
        <v>41924</v>
      </c>
      <c r="P385">
        <v>0.67700000000000005</v>
      </c>
      <c r="R385" s="3">
        <v>41924</v>
      </c>
      <c r="S385">
        <v>0.67700000000000005</v>
      </c>
      <c r="T385">
        <f t="shared" si="109"/>
        <v>22</v>
      </c>
      <c r="U385">
        <f t="shared" si="99"/>
        <v>0.6875</v>
      </c>
      <c r="W385">
        <f t="shared" si="100"/>
        <v>0.1160714285714286</v>
      </c>
      <c r="Y385" s="4">
        <f t="shared" si="101"/>
        <v>220</v>
      </c>
      <c r="Z385">
        <f t="shared" si="102"/>
        <v>0.44265593561368211</v>
      </c>
      <c r="AA385" s="3">
        <v>41924</v>
      </c>
      <c r="AB385">
        <v>1.3</v>
      </c>
      <c r="AD385" s="3">
        <v>41924</v>
      </c>
      <c r="AE385">
        <v>1.3</v>
      </c>
      <c r="AF385">
        <f t="shared" si="110"/>
        <v>7</v>
      </c>
      <c r="AG385">
        <f t="shared" si="103"/>
        <v>0.21875</v>
      </c>
      <c r="AI385">
        <f t="shared" si="104"/>
        <v>0.22390593561368211</v>
      </c>
    </row>
    <row r="386" spans="1:35" hidden="1" x14ac:dyDescent="0.3">
      <c r="A386">
        <f t="shared" si="93"/>
        <v>436</v>
      </c>
      <c r="B386">
        <f t="shared" si="94"/>
        <v>0.87726358148893357</v>
      </c>
      <c r="C386" s="3">
        <v>41925</v>
      </c>
      <c r="D386">
        <v>20.399999999999999</v>
      </c>
      <c r="F386" s="3">
        <v>41925</v>
      </c>
      <c r="G386">
        <v>20.399999999999999</v>
      </c>
      <c r="H386">
        <f t="shared" si="108"/>
        <v>20</v>
      </c>
      <c r="I386">
        <f t="shared" si="95"/>
        <v>0.625</v>
      </c>
      <c r="K386">
        <f t="shared" si="96"/>
        <v>0.25226358148893357</v>
      </c>
      <c r="M386" s="4">
        <f t="shared" si="97"/>
        <v>311</v>
      </c>
      <c r="N386">
        <f t="shared" si="98"/>
        <v>0.62575452716297786</v>
      </c>
      <c r="O386" s="3">
        <v>41925</v>
      </c>
      <c r="P386">
        <v>0.69799999999999995</v>
      </c>
      <c r="R386" s="3">
        <v>41925</v>
      </c>
      <c r="S386">
        <v>0.69799999999999995</v>
      </c>
      <c r="T386">
        <f t="shared" si="109"/>
        <v>23</v>
      </c>
      <c r="U386">
        <f t="shared" si="99"/>
        <v>0.71875</v>
      </c>
      <c r="W386">
        <f t="shared" si="100"/>
        <v>9.2995472837022142E-2</v>
      </c>
      <c r="Y386" s="4">
        <f t="shared" si="101"/>
        <v>220</v>
      </c>
      <c r="Z386">
        <f t="shared" si="102"/>
        <v>0.44265593561368211</v>
      </c>
      <c r="AA386" s="3">
        <v>41925</v>
      </c>
      <c r="AB386">
        <v>1.3</v>
      </c>
      <c r="AD386" s="3">
        <v>41925</v>
      </c>
      <c r="AE386">
        <v>1.3</v>
      </c>
      <c r="AF386">
        <f t="shared" si="110"/>
        <v>7</v>
      </c>
      <c r="AG386">
        <f t="shared" si="103"/>
        <v>0.21875</v>
      </c>
      <c r="AI386">
        <f t="shared" si="104"/>
        <v>0.22390593561368211</v>
      </c>
    </row>
    <row r="387" spans="1:35" hidden="1" x14ac:dyDescent="0.3">
      <c r="A387">
        <f t="shared" ref="A387:A450" si="111">_xlfn.RANK.EQ(D387,$D$2:$D$497,1)</f>
        <v>432</v>
      </c>
      <c r="B387">
        <f t="shared" ref="B387:B450" si="112">A387/497</f>
        <v>0.86921529175050305</v>
      </c>
      <c r="C387" s="3">
        <v>41926</v>
      </c>
      <c r="D387">
        <v>20.3</v>
      </c>
      <c r="F387" s="3">
        <v>41926</v>
      </c>
      <c r="G387">
        <v>20.3</v>
      </c>
      <c r="H387">
        <f t="shared" si="108"/>
        <v>19</v>
      </c>
      <c r="I387">
        <f t="shared" ref="I387:I450" si="113">H387/32</f>
        <v>0.59375</v>
      </c>
      <c r="K387">
        <f t="shared" ref="K387:K450" si="114">ABS(B387-I387)</f>
        <v>0.27546529175050305</v>
      </c>
      <c r="M387" s="4">
        <f t="shared" ref="M387:M450" si="115">_xlfn.RANK.EQ(P387,$P$2:$P$497,1)</f>
        <v>363</v>
      </c>
      <c r="N387">
        <f t="shared" ref="N387:N450" si="116">M387/497</f>
        <v>0.73038229376257546</v>
      </c>
      <c r="O387" s="3">
        <v>41926</v>
      </c>
      <c r="P387">
        <v>0.746</v>
      </c>
      <c r="R387" s="3">
        <v>41926</v>
      </c>
      <c r="S387">
        <v>0.746</v>
      </c>
      <c r="T387">
        <f t="shared" si="109"/>
        <v>24</v>
      </c>
      <c r="U387">
        <f t="shared" ref="U387:U450" si="117">T387/32</f>
        <v>0.75</v>
      </c>
      <c r="W387">
        <f t="shared" ref="W387:W450" si="118">ABS(N387-U387)</f>
        <v>1.9617706237424537E-2</v>
      </c>
      <c r="Y387" s="4">
        <f t="shared" ref="Y387:Y450" si="119">_xlfn.RANK.EQ(AB387,$AB$2:$AB$497,1)</f>
        <v>188</v>
      </c>
      <c r="Z387">
        <f t="shared" ref="Z387:Z450" si="120">Y387/497</f>
        <v>0.3782696177062374</v>
      </c>
      <c r="AA387" s="3">
        <v>41926</v>
      </c>
      <c r="AB387">
        <v>1.2</v>
      </c>
      <c r="AD387" s="3">
        <v>41926</v>
      </c>
      <c r="AE387">
        <v>1.2</v>
      </c>
      <c r="AF387">
        <f t="shared" si="110"/>
        <v>1</v>
      </c>
      <c r="AG387">
        <f t="shared" ref="AG387:AG450" si="121">AF387/32</f>
        <v>3.125E-2</v>
      </c>
      <c r="AI387">
        <f t="shared" ref="AI387:AI450" si="122">ABS(Z387-AG387)</f>
        <v>0.3470196177062374</v>
      </c>
    </row>
    <row r="388" spans="1:35" hidden="1" x14ac:dyDescent="0.3">
      <c r="A388">
        <f t="shared" si="111"/>
        <v>450</v>
      </c>
      <c r="B388">
        <f t="shared" si="112"/>
        <v>0.90543259557344069</v>
      </c>
      <c r="C388" s="3">
        <v>41927</v>
      </c>
      <c r="D388">
        <v>20.9</v>
      </c>
      <c r="F388" s="3">
        <v>41927</v>
      </c>
      <c r="G388">
        <v>20.9</v>
      </c>
      <c r="H388">
        <f t="shared" si="108"/>
        <v>25</v>
      </c>
      <c r="I388">
        <f t="shared" si="113"/>
        <v>0.78125</v>
      </c>
      <c r="K388">
        <f t="shared" si="114"/>
        <v>0.12418259557344069</v>
      </c>
      <c r="M388" s="4">
        <f t="shared" si="115"/>
        <v>365</v>
      </c>
      <c r="N388">
        <f t="shared" si="116"/>
        <v>0.73440643863179078</v>
      </c>
      <c r="O388" s="3">
        <v>41927</v>
      </c>
      <c r="P388">
        <v>0.747</v>
      </c>
      <c r="R388" s="3">
        <v>41927</v>
      </c>
      <c r="S388">
        <v>0.747</v>
      </c>
      <c r="T388">
        <f t="shared" si="109"/>
        <v>25</v>
      </c>
      <c r="U388">
        <f t="shared" si="117"/>
        <v>0.78125</v>
      </c>
      <c r="W388">
        <f t="shared" si="118"/>
        <v>4.6843561368209219E-2</v>
      </c>
      <c r="Y388" s="4">
        <f t="shared" si="119"/>
        <v>281</v>
      </c>
      <c r="Z388">
        <f t="shared" si="120"/>
        <v>0.56539235412474853</v>
      </c>
      <c r="AA388" s="3">
        <v>41927</v>
      </c>
      <c r="AB388">
        <v>1.5</v>
      </c>
      <c r="AD388" s="3">
        <v>41927</v>
      </c>
      <c r="AE388">
        <v>1.5</v>
      </c>
      <c r="AF388">
        <f t="shared" si="110"/>
        <v>16</v>
      </c>
      <c r="AG388">
        <f t="shared" si="121"/>
        <v>0.5</v>
      </c>
      <c r="AI388">
        <f t="shared" si="122"/>
        <v>6.5392354124748531E-2</v>
      </c>
    </row>
    <row r="389" spans="1:35" hidden="1" x14ac:dyDescent="0.3">
      <c r="A389">
        <f t="shared" si="111"/>
        <v>469</v>
      </c>
      <c r="B389">
        <f t="shared" si="112"/>
        <v>0.94366197183098588</v>
      </c>
      <c r="C389" s="3">
        <v>41928</v>
      </c>
      <c r="D389">
        <v>21.7</v>
      </c>
      <c r="F389" s="3">
        <v>41928</v>
      </c>
      <c r="G389">
        <v>21.7</v>
      </c>
      <c r="H389">
        <f t="shared" si="108"/>
        <v>30</v>
      </c>
      <c r="I389">
        <f t="shared" si="113"/>
        <v>0.9375</v>
      </c>
      <c r="K389">
        <f t="shared" si="114"/>
        <v>6.1619718309858795E-3</v>
      </c>
      <c r="M389" s="4">
        <f t="shared" si="115"/>
        <v>401</v>
      </c>
      <c r="N389">
        <f t="shared" si="116"/>
        <v>0.80684104627766595</v>
      </c>
      <c r="O389" s="3">
        <v>41928</v>
      </c>
      <c r="P389">
        <v>0.78800000000000003</v>
      </c>
      <c r="R389" s="3">
        <v>41928</v>
      </c>
      <c r="S389">
        <v>0.78800000000000003</v>
      </c>
      <c r="T389">
        <f t="shared" si="109"/>
        <v>27</v>
      </c>
      <c r="U389">
        <f t="shared" si="117"/>
        <v>0.84375</v>
      </c>
      <c r="W389">
        <f t="shared" si="118"/>
        <v>3.6908953722334048E-2</v>
      </c>
      <c r="Y389" s="4">
        <f t="shared" si="119"/>
        <v>310</v>
      </c>
      <c r="Z389">
        <f t="shared" si="120"/>
        <v>0.6237424547283702</v>
      </c>
      <c r="AA389" s="3">
        <v>41928</v>
      </c>
      <c r="AB389">
        <v>1.6</v>
      </c>
      <c r="AD389" s="3">
        <v>41928</v>
      </c>
      <c r="AE389">
        <v>1.6</v>
      </c>
      <c r="AF389">
        <f t="shared" si="110"/>
        <v>19</v>
      </c>
      <c r="AG389">
        <f t="shared" si="121"/>
        <v>0.59375</v>
      </c>
      <c r="AI389">
        <f t="shared" si="122"/>
        <v>2.9992454728370199E-2</v>
      </c>
    </row>
    <row r="390" spans="1:35" hidden="1" x14ac:dyDescent="0.3">
      <c r="A390">
        <f t="shared" si="111"/>
        <v>457</v>
      </c>
      <c r="B390">
        <f t="shared" si="112"/>
        <v>0.91951710261569419</v>
      </c>
      <c r="C390" s="3">
        <v>41929</v>
      </c>
      <c r="D390">
        <v>21.1</v>
      </c>
      <c r="F390" s="3">
        <v>41929</v>
      </c>
      <c r="G390">
        <v>21.1</v>
      </c>
      <c r="H390">
        <f t="shared" si="108"/>
        <v>26</v>
      </c>
      <c r="I390">
        <f t="shared" si="113"/>
        <v>0.8125</v>
      </c>
      <c r="K390">
        <f t="shared" si="114"/>
        <v>0.10701710261569419</v>
      </c>
      <c r="M390" s="4">
        <f t="shared" si="115"/>
        <v>402</v>
      </c>
      <c r="N390">
        <f t="shared" si="116"/>
        <v>0.80885311871227361</v>
      </c>
      <c r="O390" s="3">
        <v>41929</v>
      </c>
      <c r="P390">
        <v>0.78900000000000003</v>
      </c>
      <c r="R390" s="3">
        <v>41929</v>
      </c>
      <c r="S390">
        <v>0.78900000000000003</v>
      </c>
      <c r="T390">
        <f t="shared" si="109"/>
        <v>28</v>
      </c>
      <c r="U390">
        <f t="shared" si="117"/>
        <v>0.875</v>
      </c>
      <c r="W390">
        <f t="shared" si="118"/>
        <v>6.6146881287726389E-2</v>
      </c>
      <c r="Y390" s="4">
        <f t="shared" si="119"/>
        <v>343</v>
      </c>
      <c r="Z390">
        <f t="shared" si="120"/>
        <v>0.6901408450704225</v>
      </c>
      <c r="AA390" s="3">
        <v>41929</v>
      </c>
      <c r="AB390">
        <v>1.8</v>
      </c>
      <c r="AD390" s="3">
        <v>41929</v>
      </c>
      <c r="AE390">
        <v>1.8</v>
      </c>
      <c r="AF390">
        <f t="shared" si="110"/>
        <v>23</v>
      </c>
      <c r="AG390">
        <f t="shared" si="121"/>
        <v>0.71875</v>
      </c>
      <c r="AI390">
        <f t="shared" si="122"/>
        <v>2.8609154929577496E-2</v>
      </c>
    </row>
    <row r="391" spans="1:35" hidden="1" x14ac:dyDescent="0.3">
      <c r="A391">
        <f t="shared" si="111"/>
        <v>487</v>
      </c>
      <c r="B391">
        <f t="shared" si="112"/>
        <v>0.97987927565392352</v>
      </c>
      <c r="C391" s="3">
        <v>41930</v>
      </c>
      <c r="D391">
        <v>22.9</v>
      </c>
      <c r="F391" s="3">
        <v>41930</v>
      </c>
      <c r="G391">
        <v>22.9</v>
      </c>
      <c r="H391">
        <f t="shared" si="108"/>
        <v>31</v>
      </c>
      <c r="I391">
        <f t="shared" si="113"/>
        <v>0.96875</v>
      </c>
      <c r="K391">
        <f t="shared" si="114"/>
        <v>1.112927565392352E-2</v>
      </c>
      <c r="M391" s="4">
        <f t="shared" si="115"/>
        <v>66</v>
      </c>
      <c r="N391">
        <f t="shared" si="116"/>
        <v>0.13279678068410464</v>
      </c>
      <c r="O391" s="3">
        <v>41930</v>
      </c>
      <c r="P391">
        <v>0.46600000000000003</v>
      </c>
      <c r="R391" s="3">
        <v>41930</v>
      </c>
      <c r="S391">
        <v>0.46600000000000003</v>
      </c>
      <c r="T391">
        <f t="shared" si="109"/>
        <v>4</v>
      </c>
      <c r="U391">
        <f t="shared" si="117"/>
        <v>0.125</v>
      </c>
      <c r="W391">
        <f t="shared" si="118"/>
        <v>7.7967806841046372E-3</v>
      </c>
      <c r="Y391" s="4">
        <f t="shared" si="119"/>
        <v>380</v>
      </c>
      <c r="Z391">
        <f t="shared" si="120"/>
        <v>0.76458752515090544</v>
      </c>
      <c r="AA391" s="3">
        <v>41930</v>
      </c>
      <c r="AB391">
        <v>2.4</v>
      </c>
      <c r="AD391" s="3">
        <v>41930</v>
      </c>
      <c r="AE391">
        <v>2.4</v>
      </c>
      <c r="AF391">
        <f t="shared" si="110"/>
        <v>24</v>
      </c>
      <c r="AG391">
        <f t="shared" si="121"/>
        <v>0.75</v>
      </c>
      <c r="AI391">
        <f t="shared" si="122"/>
        <v>1.4587525150905445E-2</v>
      </c>
    </row>
    <row r="392" spans="1:35" hidden="1" x14ac:dyDescent="0.3">
      <c r="A392">
        <f t="shared" si="111"/>
        <v>374</v>
      </c>
      <c r="B392">
        <f t="shared" si="112"/>
        <v>0.7525150905432596</v>
      </c>
      <c r="C392" s="3">
        <v>41931</v>
      </c>
      <c r="D392">
        <v>19.399999999999999</v>
      </c>
      <c r="F392" s="3">
        <v>41931</v>
      </c>
      <c r="G392">
        <v>19.399999999999999</v>
      </c>
      <c r="H392">
        <f t="shared" si="108"/>
        <v>16</v>
      </c>
      <c r="I392">
        <f t="shared" si="113"/>
        <v>0.5</v>
      </c>
      <c r="K392">
        <f t="shared" si="114"/>
        <v>0.2525150905432596</v>
      </c>
      <c r="M392" s="4">
        <f t="shared" si="115"/>
        <v>66</v>
      </c>
      <c r="N392">
        <f t="shared" si="116"/>
        <v>0.13279678068410464</v>
      </c>
      <c r="O392" s="3">
        <v>41931</v>
      </c>
      <c r="P392">
        <v>0.46600000000000003</v>
      </c>
      <c r="R392" s="3">
        <v>41931</v>
      </c>
      <c r="S392">
        <v>0.46600000000000003</v>
      </c>
      <c r="T392">
        <f t="shared" si="109"/>
        <v>4</v>
      </c>
      <c r="U392">
        <f t="shared" si="117"/>
        <v>0.125</v>
      </c>
      <c r="W392">
        <f t="shared" si="118"/>
        <v>7.7967806841046372E-3</v>
      </c>
      <c r="Y392" s="4">
        <f t="shared" si="119"/>
        <v>281</v>
      </c>
      <c r="Z392">
        <f t="shared" si="120"/>
        <v>0.56539235412474853</v>
      </c>
      <c r="AA392" s="3">
        <v>41931</v>
      </c>
      <c r="AB392">
        <v>1.5</v>
      </c>
      <c r="AD392" s="3">
        <v>41931</v>
      </c>
      <c r="AE392">
        <v>1.5</v>
      </c>
      <c r="AF392">
        <f t="shared" si="110"/>
        <v>16</v>
      </c>
      <c r="AG392">
        <f t="shared" si="121"/>
        <v>0.5</v>
      </c>
      <c r="AI392">
        <f t="shared" si="122"/>
        <v>6.5392354124748531E-2</v>
      </c>
    </row>
    <row r="393" spans="1:35" hidden="1" x14ac:dyDescent="0.3">
      <c r="A393">
        <f t="shared" si="111"/>
        <v>265</v>
      </c>
      <c r="B393">
        <f t="shared" si="112"/>
        <v>0.53319919517102621</v>
      </c>
      <c r="C393" s="3">
        <v>41932</v>
      </c>
      <c r="D393">
        <v>17.8</v>
      </c>
      <c r="F393" s="3">
        <v>41932</v>
      </c>
      <c r="G393">
        <v>17.8</v>
      </c>
      <c r="H393">
        <f t="shared" si="108"/>
        <v>13</v>
      </c>
      <c r="I393">
        <f t="shared" si="113"/>
        <v>0.40625</v>
      </c>
      <c r="K393">
        <f t="shared" si="114"/>
        <v>0.12694919517102621</v>
      </c>
      <c r="M393" s="4">
        <f t="shared" si="115"/>
        <v>137</v>
      </c>
      <c r="N393">
        <f t="shared" si="116"/>
        <v>0.27565392354124746</v>
      </c>
      <c r="O393" s="3">
        <v>41932</v>
      </c>
      <c r="P393">
        <v>0.55900000000000005</v>
      </c>
      <c r="R393" s="3">
        <v>41932</v>
      </c>
      <c r="S393">
        <v>0.55900000000000005</v>
      </c>
      <c r="T393">
        <f t="shared" si="109"/>
        <v>8</v>
      </c>
      <c r="U393">
        <f t="shared" si="117"/>
        <v>0.25</v>
      </c>
      <c r="W393">
        <f t="shared" si="118"/>
        <v>2.5653923541247459E-2</v>
      </c>
      <c r="Y393" s="4">
        <f t="shared" si="119"/>
        <v>220</v>
      </c>
      <c r="Z393">
        <f t="shared" si="120"/>
        <v>0.44265593561368211</v>
      </c>
      <c r="AA393" s="3">
        <v>41932</v>
      </c>
      <c r="AB393">
        <v>1.3</v>
      </c>
      <c r="AD393" s="3">
        <v>41932</v>
      </c>
      <c r="AE393">
        <v>1.3</v>
      </c>
      <c r="AF393">
        <f t="shared" si="110"/>
        <v>7</v>
      </c>
      <c r="AG393">
        <f t="shared" si="121"/>
        <v>0.21875</v>
      </c>
      <c r="AI393">
        <f t="shared" si="122"/>
        <v>0.22390593561368211</v>
      </c>
    </row>
    <row r="394" spans="1:35" hidden="1" x14ac:dyDescent="0.3">
      <c r="A394">
        <f t="shared" si="111"/>
        <v>258</v>
      </c>
      <c r="B394">
        <f t="shared" si="112"/>
        <v>0.51911468812877259</v>
      </c>
      <c r="C394" s="3">
        <v>41933</v>
      </c>
      <c r="D394">
        <v>17.7</v>
      </c>
      <c r="F394" s="3">
        <v>41933</v>
      </c>
      <c r="G394">
        <v>17.7</v>
      </c>
      <c r="H394">
        <f t="shared" si="108"/>
        <v>12</v>
      </c>
      <c r="I394">
        <f t="shared" si="113"/>
        <v>0.375</v>
      </c>
      <c r="K394">
        <f t="shared" si="114"/>
        <v>0.14411468812877259</v>
      </c>
      <c r="M394" s="4">
        <f t="shared" si="115"/>
        <v>265</v>
      </c>
      <c r="N394">
        <f t="shared" si="116"/>
        <v>0.53319919517102621</v>
      </c>
      <c r="O394" s="3">
        <v>41933</v>
      </c>
      <c r="P394">
        <v>0.66</v>
      </c>
      <c r="R394" s="3">
        <v>41933</v>
      </c>
      <c r="S394">
        <v>0.66</v>
      </c>
      <c r="T394">
        <f t="shared" si="109"/>
        <v>21</v>
      </c>
      <c r="U394">
        <f t="shared" si="117"/>
        <v>0.65625</v>
      </c>
      <c r="W394">
        <f t="shared" si="118"/>
        <v>0.12305080482897379</v>
      </c>
      <c r="Y394" s="4">
        <f t="shared" si="119"/>
        <v>188</v>
      </c>
      <c r="Z394">
        <f t="shared" si="120"/>
        <v>0.3782696177062374</v>
      </c>
      <c r="AA394" s="3">
        <v>41933</v>
      </c>
      <c r="AB394">
        <v>1.2</v>
      </c>
      <c r="AD394" s="3">
        <v>41933</v>
      </c>
      <c r="AE394">
        <v>1.2</v>
      </c>
      <c r="AF394">
        <f t="shared" si="110"/>
        <v>1</v>
      </c>
      <c r="AG394">
        <f t="shared" si="121"/>
        <v>3.125E-2</v>
      </c>
      <c r="AI394">
        <f t="shared" si="122"/>
        <v>0.3470196177062374</v>
      </c>
    </row>
    <row r="395" spans="1:35" hidden="1" x14ac:dyDescent="0.3">
      <c r="A395">
        <f t="shared" si="111"/>
        <v>119</v>
      </c>
      <c r="B395">
        <f t="shared" si="112"/>
        <v>0.23943661971830985</v>
      </c>
      <c r="C395" s="3">
        <v>41934</v>
      </c>
      <c r="D395">
        <v>15.1</v>
      </c>
      <c r="F395" s="3">
        <v>41934</v>
      </c>
      <c r="G395">
        <v>15.1</v>
      </c>
      <c r="H395">
        <f t="shared" si="108"/>
        <v>9</v>
      </c>
      <c r="I395">
        <f t="shared" si="113"/>
        <v>0.28125</v>
      </c>
      <c r="K395">
        <f t="shared" si="114"/>
        <v>4.1813380281690155E-2</v>
      </c>
      <c r="M395" s="4">
        <f t="shared" si="115"/>
        <v>440</v>
      </c>
      <c r="N395">
        <f t="shared" si="116"/>
        <v>0.88531187122736421</v>
      </c>
      <c r="O395" s="3">
        <v>41934</v>
      </c>
      <c r="P395">
        <v>0.85499999999999998</v>
      </c>
      <c r="R395" s="3">
        <v>41934</v>
      </c>
      <c r="S395">
        <v>0.85499999999999998</v>
      </c>
      <c r="T395">
        <f t="shared" si="109"/>
        <v>30</v>
      </c>
      <c r="U395">
        <f t="shared" si="117"/>
        <v>0.9375</v>
      </c>
      <c r="W395">
        <f t="shared" si="118"/>
        <v>5.2188128772635789E-2</v>
      </c>
      <c r="Y395" s="4">
        <f t="shared" si="119"/>
        <v>424</v>
      </c>
      <c r="Z395">
        <f t="shared" si="120"/>
        <v>0.85311871227364189</v>
      </c>
      <c r="AA395" s="3">
        <v>41934</v>
      </c>
      <c r="AB395">
        <v>3.4</v>
      </c>
      <c r="AD395" s="3">
        <v>41934</v>
      </c>
      <c r="AE395">
        <v>3.4</v>
      </c>
      <c r="AF395">
        <f t="shared" si="110"/>
        <v>27</v>
      </c>
      <c r="AG395">
        <f t="shared" si="121"/>
        <v>0.84375</v>
      </c>
      <c r="AI395">
        <f t="shared" si="122"/>
        <v>9.3687122736418882E-3</v>
      </c>
    </row>
    <row r="396" spans="1:35" hidden="1" x14ac:dyDescent="0.3">
      <c r="A396">
        <f t="shared" si="111"/>
        <v>23</v>
      </c>
      <c r="B396">
        <f t="shared" si="112"/>
        <v>4.6277665995975853E-2</v>
      </c>
      <c r="C396" s="3">
        <v>41935</v>
      </c>
      <c r="D396">
        <v>11.2</v>
      </c>
      <c r="F396" s="3">
        <v>41935</v>
      </c>
      <c r="G396">
        <v>11.2</v>
      </c>
      <c r="H396">
        <f t="shared" si="108"/>
        <v>1</v>
      </c>
      <c r="I396">
        <f t="shared" si="113"/>
        <v>3.125E-2</v>
      </c>
      <c r="K396">
        <f t="shared" si="114"/>
        <v>1.5027665995975853E-2</v>
      </c>
      <c r="M396" s="4">
        <f t="shared" si="115"/>
        <v>178</v>
      </c>
      <c r="N396">
        <f t="shared" si="116"/>
        <v>0.35814889336016098</v>
      </c>
      <c r="O396" s="3">
        <v>41935</v>
      </c>
      <c r="P396">
        <v>0.59399999999999997</v>
      </c>
      <c r="R396" s="3">
        <v>41935</v>
      </c>
      <c r="S396">
        <v>0.59399999999999997</v>
      </c>
      <c r="T396">
        <f t="shared" si="109"/>
        <v>10</v>
      </c>
      <c r="U396">
        <f t="shared" si="117"/>
        <v>0.3125</v>
      </c>
      <c r="W396">
        <f t="shared" si="118"/>
        <v>4.564889336016098E-2</v>
      </c>
      <c r="Y396" s="4">
        <f t="shared" si="119"/>
        <v>392</v>
      </c>
      <c r="Z396">
        <f t="shared" si="120"/>
        <v>0.78873239436619713</v>
      </c>
      <c r="AA396" s="3">
        <v>41935</v>
      </c>
      <c r="AB396">
        <v>2.6</v>
      </c>
      <c r="AD396" s="3">
        <v>41935</v>
      </c>
      <c r="AE396">
        <v>2.6</v>
      </c>
      <c r="AF396">
        <f t="shared" si="110"/>
        <v>25</v>
      </c>
      <c r="AG396">
        <f t="shared" si="121"/>
        <v>0.78125</v>
      </c>
      <c r="AI396">
        <f t="shared" si="122"/>
        <v>7.4823943661971315E-3</v>
      </c>
    </row>
    <row r="397" spans="1:35" hidden="1" x14ac:dyDescent="0.3">
      <c r="A397">
        <f t="shared" si="111"/>
        <v>54</v>
      </c>
      <c r="B397">
        <f t="shared" si="112"/>
        <v>0.10865191146881288</v>
      </c>
      <c r="C397" s="3">
        <v>41936</v>
      </c>
      <c r="D397">
        <v>12.9</v>
      </c>
      <c r="F397" s="3">
        <v>41936</v>
      </c>
      <c r="G397">
        <v>12.9</v>
      </c>
      <c r="H397">
        <f t="shared" si="108"/>
        <v>4</v>
      </c>
      <c r="I397">
        <f t="shared" si="113"/>
        <v>0.125</v>
      </c>
      <c r="K397">
        <f t="shared" si="114"/>
        <v>1.6348088531187119E-2</v>
      </c>
      <c r="M397" s="4">
        <f t="shared" si="115"/>
        <v>89</v>
      </c>
      <c r="N397">
        <f t="shared" si="116"/>
        <v>0.17907444668008049</v>
      </c>
      <c r="O397" s="3">
        <v>41936</v>
      </c>
      <c r="P397">
        <v>0.503</v>
      </c>
      <c r="R397" s="3">
        <v>41936</v>
      </c>
      <c r="S397">
        <v>0.503</v>
      </c>
      <c r="T397">
        <f t="shared" si="109"/>
        <v>6</v>
      </c>
      <c r="U397">
        <f t="shared" si="117"/>
        <v>0.1875</v>
      </c>
      <c r="W397">
        <f t="shared" si="118"/>
        <v>8.4255533199195098E-3</v>
      </c>
      <c r="Y397" s="4">
        <f t="shared" si="119"/>
        <v>424</v>
      </c>
      <c r="Z397">
        <f t="shared" si="120"/>
        <v>0.85311871227364189</v>
      </c>
      <c r="AA397" s="3">
        <v>41936</v>
      </c>
      <c r="AB397">
        <v>3.4</v>
      </c>
      <c r="AD397" s="3">
        <v>41936</v>
      </c>
      <c r="AE397">
        <v>3.4</v>
      </c>
      <c r="AF397">
        <f t="shared" si="110"/>
        <v>27</v>
      </c>
      <c r="AG397">
        <f t="shared" si="121"/>
        <v>0.84375</v>
      </c>
      <c r="AI397">
        <f t="shared" si="122"/>
        <v>9.3687122736418882E-3</v>
      </c>
    </row>
    <row r="398" spans="1:35" hidden="1" x14ac:dyDescent="0.3">
      <c r="A398">
        <f t="shared" si="111"/>
        <v>110</v>
      </c>
      <c r="B398">
        <f t="shared" si="112"/>
        <v>0.22132796780684105</v>
      </c>
      <c r="C398" s="3">
        <v>41937</v>
      </c>
      <c r="D398">
        <v>14.7</v>
      </c>
      <c r="F398" s="3">
        <v>41937</v>
      </c>
      <c r="G398">
        <v>14.7</v>
      </c>
      <c r="H398">
        <f t="shared" si="108"/>
        <v>8</v>
      </c>
      <c r="I398">
        <f t="shared" si="113"/>
        <v>0.25</v>
      </c>
      <c r="K398">
        <f t="shared" si="114"/>
        <v>2.8672032193158947E-2</v>
      </c>
      <c r="M398" s="4">
        <f t="shared" si="115"/>
        <v>51</v>
      </c>
      <c r="N398">
        <f t="shared" si="116"/>
        <v>0.10261569416498995</v>
      </c>
      <c r="O398" s="3">
        <v>41937</v>
      </c>
      <c r="P398">
        <v>0.439</v>
      </c>
      <c r="R398" s="3">
        <v>41937</v>
      </c>
      <c r="S398">
        <v>0.439</v>
      </c>
      <c r="T398">
        <f t="shared" si="109"/>
        <v>2</v>
      </c>
      <c r="U398">
        <f t="shared" si="117"/>
        <v>6.25E-2</v>
      </c>
      <c r="W398">
        <f t="shared" si="118"/>
        <v>4.0115694164989946E-2</v>
      </c>
      <c r="Y398" s="4">
        <f t="shared" si="119"/>
        <v>486</v>
      </c>
      <c r="Z398">
        <f t="shared" si="120"/>
        <v>0.97786720321931586</v>
      </c>
      <c r="AA398" s="3">
        <v>41937</v>
      </c>
      <c r="AB398">
        <v>4.9000000000000004</v>
      </c>
      <c r="AD398" s="3">
        <v>41937</v>
      </c>
      <c r="AE398">
        <v>4.9000000000000004</v>
      </c>
      <c r="AF398">
        <f t="shared" si="110"/>
        <v>31</v>
      </c>
      <c r="AG398">
        <f t="shared" si="121"/>
        <v>0.96875</v>
      </c>
      <c r="AI398">
        <f t="shared" si="122"/>
        <v>9.1172032193158614E-3</v>
      </c>
    </row>
    <row r="399" spans="1:35" hidden="1" x14ac:dyDescent="0.3">
      <c r="A399">
        <f t="shared" si="111"/>
        <v>96</v>
      </c>
      <c r="B399">
        <f t="shared" si="112"/>
        <v>0.19315895372233399</v>
      </c>
      <c r="C399" s="3">
        <v>41938</v>
      </c>
      <c r="D399">
        <v>14.4</v>
      </c>
      <c r="F399" s="3">
        <v>41938</v>
      </c>
      <c r="G399">
        <v>14.4</v>
      </c>
      <c r="H399">
        <f t="shared" si="108"/>
        <v>7</v>
      </c>
      <c r="I399">
        <f t="shared" si="113"/>
        <v>0.21875</v>
      </c>
      <c r="K399">
        <f t="shared" si="114"/>
        <v>2.5591046277666007E-2</v>
      </c>
      <c r="M399" s="4">
        <f t="shared" si="115"/>
        <v>43</v>
      </c>
      <c r="N399">
        <f t="shared" si="116"/>
        <v>8.651911468812877E-2</v>
      </c>
      <c r="O399" s="3">
        <v>41938</v>
      </c>
      <c r="P399">
        <v>0.42699999999999999</v>
      </c>
      <c r="R399" s="3">
        <v>41938</v>
      </c>
      <c r="S399">
        <v>0.42699999999999999</v>
      </c>
      <c r="T399">
        <f t="shared" si="109"/>
        <v>1</v>
      </c>
      <c r="U399">
        <f t="shared" si="117"/>
        <v>3.125E-2</v>
      </c>
      <c r="W399">
        <f t="shared" si="118"/>
        <v>5.526911468812877E-2</v>
      </c>
      <c r="Y399" s="4">
        <f t="shared" si="119"/>
        <v>481</v>
      </c>
      <c r="Z399">
        <f t="shared" si="120"/>
        <v>0.96780684104627768</v>
      </c>
      <c r="AA399" s="3">
        <v>41938</v>
      </c>
      <c r="AB399">
        <v>4.5</v>
      </c>
      <c r="AD399" s="3">
        <v>41938</v>
      </c>
      <c r="AE399">
        <v>4.5</v>
      </c>
      <c r="AF399">
        <f t="shared" si="110"/>
        <v>30</v>
      </c>
      <c r="AG399">
        <f t="shared" si="121"/>
        <v>0.9375</v>
      </c>
      <c r="AI399">
        <f t="shared" si="122"/>
        <v>3.0306841046277677E-2</v>
      </c>
    </row>
    <row r="400" spans="1:35" hidden="1" x14ac:dyDescent="0.3">
      <c r="A400">
        <f t="shared" si="111"/>
        <v>41</v>
      </c>
      <c r="B400">
        <f t="shared" si="112"/>
        <v>8.249496981891348E-2</v>
      </c>
      <c r="C400" s="3">
        <v>41939</v>
      </c>
      <c r="D400">
        <v>12.3</v>
      </c>
      <c r="F400" s="3">
        <v>41939</v>
      </c>
      <c r="G400">
        <v>12.3</v>
      </c>
      <c r="H400">
        <f t="shared" si="108"/>
        <v>3</v>
      </c>
      <c r="I400">
        <f t="shared" si="113"/>
        <v>9.375E-2</v>
      </c>
      <c r="K400">
        <f t="shared" si="114"/>
        <v>1.125503018108652E-2</v>
      </c>
      <c r="M400" s="4">
        <f t="shared" si="115"/>
        <v>108</v>
      </c>
      <c r="N400">
        <f t="shared" si="116"/>
        <v>0.21730382293762576</v>
      </c>
      <c r="O400" s="3">
        <v>41939</v>
      </c>
      <c r="P400">
        <v>0.52900000000000003</v>
      </c>
      <c r="R400" s="3">
        <v>41939</v>
      </c>
      <c r="S400">
        <v>0.52900000000000003</v>
      </c>
      <c r="T400">
        <f t="shared" si="109"/>
        <v>7</v>
      </c>
      <c r="U400">
        <f t="shared" si="117"/>
        <v>0.21875</v>
      </c>
      <c r="W400">
        <f t="shared" si="118"/>
        <v>1.4461770623742376E-3</v>
      </c>
      <c r="Y400" s="4">
        <f t="shared" si="119"/>
        <v>392</v>
      </c>
      <c r="Z400">
        <f t="shared" si="120"/>
        <v>0.78873239436619713</v>
      </c>
      <c r="AA400" s="3">
        <v>41939</v>
      </c>
      <c r="AB400">
        <v>2.6</v>
      </c>
      <c r="AD400" s="3">
        <v>41939</v>
      </c>
      <c r="AE400">
        <v>2.6</v>
      </c>
      <c r="AF400">
        <f t="shared" si="110"/>
        <v>25</v>
      </c>
      <c r="AG400">
        <f t="shared" si="121"/>
        <v>0.78125</v>
      </c>
      <c r="AI400">
        <f t="shared" si="122"/>
        <v>7.4823943661971315E-3</v>
      </c>
    </row>
    <row r="401" spans="1:36" hidden="1" x14ac:dyDescent="0.3">
      <c r="A401">
        <f t="shared" si="111"/>
        <v>28</v>
      </c>
      <c r="B401">
        <f t="shared" si="112"/>
        <v>5.6338028169014086E-2</v>
      </c>
      <c r="C401" s="3">
        <v>41940</v>
      </c>
      <c r="D401">
        <v>11.7</v>
      </c>
      <c r="F401" s="3">
        <v>41940</v>
      </c>
      <c r="G401">
        <v>11.7</v>
      </c>
      <c r="H401">
        <f t="shared" si="108"/>
        <v>2</v>
      </c>
      <c r="I401">
        <f t="shared" si="113"/>
        <v>6.25E-2</v>
      </c>
      <c r="K401">
        <f t="shared" si="114"/>
        <v>6.1619718309859142E-3</v>
      </c>
      <c r="M401" s="4">
        <f t="shared" si="115"/>
        <v>214</v>
      </c>
      <c r="N401">
        <f t="shared" si="116"/>
        <v>0.43058350100603621</v>
      </c>
      <c r="O401" s="3">
        <v>41940</v>
      </c>
      <c r="P401">
        <v>0.623</v>
      </c>
      <c r="R401" s="3">
        <v>41940</v>
      </c>
      <c r="S401">
        <v>0.623</v>
      </c>
      <c r="T401">
        <f t="shared" si="109"/>
        <v>15</v>
      </c>
      <c r="U401">
        <f t="shared" si="117"/>
        <v>0.46875</v>
      </c>
      <c r="W401">
        <f t="shared" si="118"/>
        <v>3.8166498993963793E-2</v>
      </c>
      <c r="Y401" s="4">
        <f t="shared" si="119"/>
        <v>252</v>
      </c>
      <c r="Z401">
        <f t="shared" si="120"/>
        <v>0.50704225352112675</v>
      </c>
      <c r="AA401" s="3">
        <v>41940</v>
      </c>
      <c r="AB401">
        <v>1.4</v>
      </c>
      <c r="AD401" s="3">
        <v>41940</v>
      </c>
      <c r="AE401">
        <v>1.4</v>
      </c>
      <c r="AF401">
        <f t="shared" si="110"/>
        <v>13</v>
      </c>
      <c r="AG401">
        <f t="shared" si="121"/>
        <v>0.40625</v>
      </c>
      <c r="AI401">
        <f t="shared" si="122"/>
        <v>0.10079225352112675</v>
      </c>
    </row>
    <row r="402" spans="1:36" hidden="1" x14ac:dyDescent="0.3">
      <c r="A402">
        <f t="shared" si="111"/>
        <v>64</v>
      </c>
      <c r="B402">
        <f t="shared" si="112"/>
        <v>0.12877263581488935</v>
      </c>
      <c r="C402" s="3">
        <v>41941</v>
      </c>
      <c r="D402">
        <v>13.2</v>
      </c>
      <c r="F402" s="3">
        <v>41941</v>
      </c>
      <c r="G402">
        <v>13.2</v>
      </c>
      <c r="H402">
        <f t="shared" si="108"/>
        <v>5</v>
      </c>
      <c r="I402">
        <f t="shared" si="113"/>
        <v>0.15625</v>
      </c>
      <c r="K402">
        <f t="shared" si="114"/>
        <v>2.7477364185110653E-2</v>
      </c>
      <c r="M402" s="4">
        <f t="shared" si="115"/>
        <v>254</v>
      </c>
      <c r="N402">
        <f t="shared" si="116"/>
        <v>0.51106639839034207</v>
      </c>
      <c r="O402" s="3">
        <v>41941</v>
      </c>
      <c r="P402">
        <v>0.65100000000000002</v>
      </c>
      <c r="R402" s="3">
        <v>41941</v>
      </c>
      <c r="S402">
        <v>0.65100000000000002</v>
      </c>
      <c r="T402">
        <f t="shared" si="109"/>
        <v>19</v>
      </c>
      <c r="U402">
        <f t="shared" si="117"/>
        <v>0.59375</v>
      </c>
      <c r="W402">
        <f t="shared" si="118"/>
        <v>8.2683601609657931E-2</v>
      </c>
      <c r="Y402" s="4">
        <f t="shared" si="119"/>
        <v>310</v>
      </c>
      <c r="Z402">
        <f t="shared" si="120"/>
        <v>0.6237424547283702</v>
      </c>
      <c r="AA402" s="3">
        <v>41941</v>
      </c>
      <c r="AB402">
        <v>1.6</v>
      </c>
      <c r="AD402" s="3">
        <v>41941</v>
      </c>
      <c r="AE402">
        <v>1.6</v>
      </c>
      <c r="AF402">
        <f t="shared" si="110"/>
        <v>19</v>
      </c>
      <c r="AG402">
        <f t="shared" si="121"/>
        <v>0.59375</v>
      </c>
      <c r="AI402">
        <f t="shared" si="122"/>
        <v>2.9992454728370199E-2</v>
      </c>
    </row>
    <row r="403" spans="1:36" hidden="1" x14ac:dyDescent="0.3">
      <c r="A403">
        <f t="shared" si="111"/>
        <v>81</v>
      </c>
      <c r="B403">
        <f t="shared" si="112"/>
        <v>0.16297786720321933</v>
      </c>
      <c r="C403" s="3">
        <v>41942</v>
      </c>
      <c r="D403">
        <v>13.8</v>
      </c>
      <c r="F403" s="3">
        <v>41942</v>
      </c>
      <c r="G403">
        <v>13.8</v>
      </c>
      <c r="H403">
        <f t="shared" si="108"/>
        <v>6</v>
      </c>
      <c r="I403">
        <f t="shared" si="113"/>
        <v>0.1875</v>
      </c>
      <c r="K403">
        <f t="shared" si="114"/>
        <v>2.4522132796780671E-2</v>
      </c>
      <c r="M403" s="4">
        <f t="shared" si="115"/>
        <v>230</v>
      </c>
      <c r="N403">
        <f t="shared" si="116"/>
        <v>0.46277665995975853</v>
      </c>
      <c r="O403" s="3">
        <v>41942</v>
      </c>
      <c r="P403">
        <v>0.63500000000000001</v>
      </c>
      <c r="R403" s="3">
        <v>41942</v>
      </c>
      <c r="S403">
        <v>0.63500000000000001</v>
      </c>
      <c r="T403">
        <f t="shared" si="109"/>
        <v>17</v>
      </c>
      <c r="U403">
        <f t="shared" si="117"/>
        <v>0.53125</v>
      </c>
      <c r="W403">
        <f t="shared" si="118"/>
        <v>6.847334004024147E-2</v>
      </c>
      <c r="Y403" s="4">
        <f t="shared" si="119"/>
        <v>310</v>
      </c>
      <c r="Z403">
        <f t="shared" si="120"/>
        <v>0.6237424547283702</v>
      </c>
      <c r="AA403" s="3">
        <v>41942</v>
      </c>
      <c r="AB403">
        <v>1.6</v>
      </c>
      <c r="AD403" s="3">
        <v>41942</v>
      </c>
      <c r="AE403">
        <v>1.6</v>
      </c>
      <c r="AF403">
        <f t="shared" si="110"/>
        <v>19</v>
      </c>
      <c r="AG403">
        <f t="shared" si="121"/>
        <v>0.59375</v>
      </c>
      <c r="AI403">
        <f t="shared" si="122"/>
        <v>2.9992454728370199E-2</v>
      </c>
    </row>
    <row r="404" spans="1:36" x14ac:dyDescent="0.3">
      <c r="A404" s="1">
        <f t="shared" si="111"/>
        <v>150</v>
      </c>
      <c r="B404" s="1">
        <f t="shared" si="112"/>
        <v>0.30181086519114686</v>
      </c>
      <c r="C404" s="5">
        <v>41943</v>
      </c>
      <c r="D404" s="1">
        <v>15.6</v>
      </c>
      <c r="E404" s="1"/>
      <c r="F404" s="5">
        <v>41943</v>
      </c>
      <c r="G404" s="1">
        <v>15.6</v>
      </c>
      <c r="H404" s="1">
        <f t="shared" si="108"/>
        <v>10</v>
      </c>
      <c r="I404" s="1">
        <f t="shared" si="113"/>
        <v>0.3125</v>
      </c>
      <c r="J404" s="1"/>
      <c r="K404" s="1">
        <f t="shared" si="114"/>
        <v>1.068913480885314E-2</v>
      </c>
      <c r="L404" s="1">
        <f>SUM(K374:K404)</f>
        <v>3.5474094567404424</v>
      </c>
      <c r="M404" s="2">
        <f t="shared" si="115"/>
        <v>58</v>
      </c>
      <c r="N404" s="1">
        <f t="shared" si="116"/>
        <v>0.11670020120724346</v>
      </c>
      <c r="O404" s="5">
        <v>41943</v>
      </c>
      <c r="P404" s="1">
        <v>0.45300000000000001</v>
      </c>
      <c r="Q404" s="1"/>
      <c r="R404" s="5">
        <v>41943</v>
      </c>
      <c r="S404" s="1">
        <v>0.45300000000000001</v>
      </c>
      <c r="T404" s="1">
        <f t="shared" si="109"/>
        <v>3</v>
      </c>
      <c r="U404" s="1">
        <f t="shared" si="117"/>
        <v>9.375E-2</v>
      </c>
      <c r="V404" s="1"/>
      <c r="W404" s="1">
        <f t="shared" si="118"/>
        <v>2.2950201207243462E-2</v>
      </c>
      <c r="X404" s="1">
        <f>SUM(W374:W404)</f>
        <v>1.4228495975855135</v>
      </c>
      <c r="Y404" s="2">
        <f t="shared" si="119"/>
        <v>424</v>
      </c>
      <c r="Z404" s="1">
        <f t="shared" si="120"/>
        <v>0.85311871227364189</v>
      </c>
      <c r="AA404" s="5">
        <v>41943</v>
      </c>
      <c r="AB404" s="1">
        <v>3.4</v>
      </c>
      <c r="AC404" s="1"/>
      <c r="AD404" s="5">
        <v>41943</v>
      </c>
      <c r="AE404" s="1">
        <v>3.4</v>
      </c>
      <c r="AF404" s="1">
        <f t="shared" si="110"/>
        <v>27</v>
      </c>
      <c r="AG404" s="1">
        <f t="shared" si="121"/>
        <v>0.84375</v>
      </c>
      <c r="AH404" s="1"/>
      <c r="AI404" s="1">
        <f t="shared" si="122"/>
        <v>9.3687122736418882E-3</v>
      </c>
      <c r="AJ404" s="1">
        <f>SUM(AI374:AI404)</f>
        <v>4.1697686116700199</v>
      </c>
    </row>
    <row r="405" spans="1:36" hidden="1" x14ac:dyDescent="0.3">
      <c r="A405">
        <f t="shared" si="111"/>
        <v>454</v>
      </c>
      <c r="B405">
        <f t="shared" si="112"/>
        <v>0.91348088531187122</v>
      </c>
      <c r="C405" s="3">
        <v>42278</v>
      </c>
      <c r="D405">
        <v>21</v>
      </c>
      <c r="F405" s="3">
        <v>42278</v>
      </c>
      <c r="G405">
        <v>21</v>
      </c>
      <c r="H405">
        <f>_xlfn.RANK.EQ(G405,$G$405:$G$435,1)</f>
        <v>29</v>
      </c>
      <c r="I405">
        <f t="shared" si="113"/>
        <v>0.90625</v>
      </c>
      <c r="K405">
        <f t="shared" si="114"/>
        <v>7.2308853118712157E-3</v>
      </c>
      <c r="M405" s="4">
        <f t="shared" si="115"/>
        <v>57</v>
      </c>
      <c r="N405">
        <f t="shared" si="116"/>
        <v>0.11468812877263582</v>
      </c>
      <c r="O405" s="3">
        <v>42278</v>
      </c>
      <c r="P405">
        <v>0.45100000000000001</v>
      </c>
      <c r="R405" s="3">
        <v>42278</v>
      </c>
      <c r="S405">
        <v>0.45100000000000001</v>
      </c>
      <c r="T405">
        <f>_xlfn.RANK.EQ(S405,$S$405:$S$435,1)</f>
        <v>3</v>
      </c>
      <c r="U405">
        <f t="shared" si="117"/>
        <v>9.375E-2</v>
      </c>
      <c r="W405">
        <f t="shared" si="118"/>
        <v>2.0938128772635817E-2</v>
      </c>
      <c r="Y405" s="4">
        <f t="shared" si="119"/>
        <v>364</v>
      </c>
      <c r="Z405">
        <f t="shared" si="120"/>
        <v>0.73239436619718312</v>
      </c>
      <c r="AA405" s="3">
        <v>42278</v>
      </c>
      <c r="AB405">
        <v>2.1</v>
      </c>
      <c r="AD405" s="3">
        <v>42278</v>
      </c>
      <c r="AE405">
        <v>2.1</v>
      </c>
      <c r="AF405">
        <f>_xlfn.RANK.EQ(AE405,$AE$405:$AE$435,1)</f>
        <v>25</v>
      </c>
      <c r="AG405">
        <f t="shared" si="121"/>
        <v>0.78125</v>
      </c>
      <c r="AI405">
        <f t="shared" si="122"/>
        <v>4.8855633802816878E-2</v>
      </c>
    </row>
    <row r="406" spans="1:36" hidden="1" x14ac:dyDescent="0.3">
      <c r="A406">
        <f t="shared" si="111"/>
        <v>424</v>
      </c>
      <c r="B406">
        <f t="shared" si="112"/>
        <v>0.85311871227364189</v>
      </c>
      <c r="C406" s="3">
        <v>42279</v>
      </c>
      <c r="D406">
        <v>20.2</v>
      </c>
      <c r="F406" s="3">
        <v>42279</v>
      </c>
      <c r="G406">
        <v>20.2</v>
      </c>
      <c r="H406">
        <f t="shared" ref="H406:H435" si="123">_xlfn.RANK.EQ(G406,$G$405:$G$435,1)</f>
        <v>25</v>
      </c>
      <c r="I406">
        <f t="shared" si="113"/>
        <v>0.78125</v>
      </c>
      <c r="K406">
        <f t="shared" si="114"/>
        <v>7.1868712273641888E-2</v>
      </c>
      <c r="M406" s="4">
        <f t="shared" si="115"/>
        <v>74</v>
      </c>
      <c r="N406">
        <f t="shared" si="116"/>
        <v>0.1488933601609658</v>
      </c>
      <c r="O406" s="3">
        <v>42279</v>
      </c>
      <c r="P406">
        <v>0.48099999999999998</v>
      </c>
      <c r="R406" s="3">
        <v>42279</v>
      </c>
      <c r="S406">
        <v>0.48099999999999998</v>
      </c>
      <c r="T406">
        <f t="shared" ref="T406:T435" si="124">_xlfn.RANK.EQ(S406,$S$405:$S$435,1)</f>
        <v>5</v>
      </c>
      <c r="U406">
        <f t="shared" si="117"/>
        <v>0.15625</v>
      </c>
      <c r="W406">
        <f t="shared" si="118"/>
        <v>7.3566398390342014E-3</v>
      </c>
      <c r="Y406" s="4">
        <f t="shared" si="119"/>
        <v>220</v>
      </c>
      <c r="Z406">
        <f t="shared" si="120"/>
        <v>0.44265593561368211</v>
      </c>
      <c r="AA406" s="3">
        <v>42279</v>
      </c>
      <c r="AB406">
        <v>1.3</v>
      </c>
      <c r="AD406" s="3">
        <v>42279</v>
      </c>
      <c r="AE406">
        <v>1.3</v>
      </c>
      <c r="AF406">
        <f t="shared" ref="AF406:AF435" si="125">_xlfn.RANK.EQ(AE406,$AE$405:$AE$435,1)</f>
        <v>6</v>
      </c>
      <c r="AG406">
        <f t="shared" si="121"/>
        <v>0.1875</v>
      </c>
      <c r="AI406">
        <f t="shared" si="122"/>
        <v>0.25515593561368211</v>
      </c>
    </row>
    <row r="407" spans="1:36" hidden="1" x14ac:dyDescent="0.3">
      <c r="A407">
        <f t="shared" si="111"/>
        <v>471</v>
      </c>
      <c r="B407">
        <f t="shared" si="112"/>
        <v>0.9476861167002012</v>
      </c>
      <c r="C407" s="3">
        <v>42280</v>
      </c>
      <c r="D407">
        <v>21.8</v>
      </c>
      <c r="F407" s="3">
        <v>42280</v>
      </c>
      <c r="G407">
        <v>21.8</v>
      </c>
      <c r="H407">
        <f t="shared" si="123"/>
        <v>31</v>
      </c>
      <c r="I407">
        <f t="shared" si="113"/>
        <v>0.96875</v>
      </c>
      <c r="K407">
        <f t="shared" si="114"/>
        <v>2.1063883299798802E-2</v>
      </c>
      <c r="M407" s="4">
        <f t="shared" si="115"/>
        <v>85</v>
      </c>
      <c r="N407">
        <f t="shared" si="116"/>
        <v>0.17102615694164991</v>
      </c>
      <c r="O407" s="3">
        <v>42280</v>
      </c>
      <c r="P407">
        <v>0.495</v>
      </c>
      <c r="R407" s="3">
        <v>42280</v>
      </c>
      <c r="S407">
        <v>0.495</v>
      </c>
      <c r="T407">
        <f t="shared" si="124"/>
        <v>7</v>
      </c>
      <c r="U407">
        <f t="shared" si="117"/>
        <v>0.21875</v>
      </c>
      <c r="W407">
        <f t="shared" si="118"/>
        <v>4.7723843058350091E-2</v>
      </c>
      <c r="Y407" s="4">
        <f t="shared" si="119"/>
        <v>332</v>
      </c>
      <c r="Z407">
        <f t="shared" si="120"/>
        <v>0.66800804828973848</v>
      </c>
      <c r="AA407" s="3">
        <v>42280</v>
      </c>
      <c r="AB407">
        <v>1.7</v>
      </c>
      <c r="AD407" s="3">
        <v>42280</v>
      </c>
      <c r="AE407">
        <v>1.7</v>
      </c>
      <c r="AF407">
        <f t="shared" si="125"/>
        <v>22</v>
      </c>
      <c r="AG407">
        <f t="shared" si="121"/>
        <v>0.6875</v>
      </c>
      <c r="AI407">
        <f t="shared" si="122"/>
        <v>1.9491951710261524E-2</v>
      </c>
    </row>
    <row r="408" spans="1:36" hidden="1" x14ac:dyDescent="0.3">
      <c r="A408">
        <f t="shared" si="111"/>
        <v>466</v>
      </c>
      <c r="B408">
        <f t="shared" si="112"/>
        <v>0.93762575452716301</v>
      </c>
      <c r="C408" s="3">
        <v>42281</v>
      </c>
      <c r="D408">
        <v>21.6</v>
      </c>
      <c r="F408" s="3">
        <v>42281</v>
      </c>
      <c r="G408">
        <v>21.6</v>
      </c>
      <c r="H408">
        <f t="shared" si="123"/>
        <v>30</v>
      </c>
      <c r="I408">
        <f t="shared" si="113"/>
        <v>0.9375</v>
      </c>
      <c r="K408">
        <f t="shared" si="114"/>
        <v>1.2575452716301339E-4</v>
      </c>
      <c r="M408" s="4">
        <f t="shared" si="115"/>
        <v>337</v>
      </c>
      <c r="N408">
        <f t="shared" si="116"/>
        <v>0.67806841046277666</v>
      </c>
      <c r="O408" s="3">
        <v>42281</v>
      </c>
      <c r="P408">
        <v>0.72399999999999998</v>
      </c>
      <c r="R408" s="3">
        <v>42281</v>
      </c>
      <c r="S408">
        <v>0.72399999999999998</v>
      </c>
      <c r="T408">
        <f t="shared" si="124"/>
        <v>19</v>
      </c>
      <c r="U408">
        <f t="shared" si="117"/>
        <v>0.59375</v>
      </c>
      <c r="W408">
        <f t="shared" si="118"/>
        <v>8.4318410462776661E-2</v>
      </c>
      <c r="Y408" s="4">
        <f t="shared" si="119"/>
        <v>332</v>
      </c>
      <c r="Z408">
        <f t="shared" si="120"/>
        <v>0.66800804828973848</v>
      </c>
      <c r="AA408" s="3">
        <v>42281</v>
      </c>
      <c r="AB408">
        <v>1.7</v>
      </c>
      <c r="AD408" s="3">
        <v>42281</v>
      </c>
      <c r="AE408">
        <v>1.7</v>
      </c>
      <c r="AF408">
        <f t="shared" si="125"/>
        <v>22</v>
      </c>
      <c r="AG408">
        <f t="shared" si="121"/>
        <v>0.6875</v>
      </c>
      <c r="AI408">
        <f t="shared" si="122"/>
        <v>1.9491951710261524E-2</v>
      </c>
    </row>
    <row r="409" spans="1:36" hidden="1" x14ac:dyDescent="0.3">
      <c r="A409">
        <f t="shared" si="111"/>
        <v>432</v>
      </c>
      <c r="B409">
        <f t="shared" si="112"/>
        <v>0.86921529175050305</v>
      </c>
      <c r="C409" s="3">
        <v>42282</v>
      </c>
      <c r="D409">
        <v>20.3</v>
      </c>
      <c r="F409" s="3">
        <v>42282</v>
      </c>
      <c r="G409">
        <v>20.3</v>
      </c>
      <c r="H409">
        <f t="shared" si="123"/>
        <v>27</v>
      </c>
      <c r="I409">
        <f t="shared" si="113"/>
        <v>0.84375</v>
      </c>
      <c r="K409">
        <f t="shared" si="114"/>
        <v>2.546529175050305E-2</v>
      </c>
      <c r="M409" s="4">
        <f t="shared" si="115"/>
        <v>319</v>
      </c>
      <c r="N409">
        <f t="shared" si="116"/>
        <v>0.64185110663983902</v>
      </c>
      <c r="O409" s="3">
        <v>42282</v>
      </c>
      <c r="P409">
        <v>0.71</v>
      </c>
      <c r="R409" s="3">
        <v>42282</v>
      </c>
      <c r="S409">
        <v>0.71</v>
      </c>
      <c r="T409">
        <f t="shared" si="124"/>
        <v>18</v>
      </c>
      <c r="U409">
        <f t="shared" si="117"/>
        <v>0.5625</v>
      </c>
      <c r="W409">
        <f t="shared" si="118"/>
        <v>7.935110663983902E-2</v>
      </c>
      <c r="Y409" s="4">
        <f t="shared" si="119"/>
        <v>252</v>
      </c>
      <c r="Z409">
        <f t="shared" si="120"/>
        <v>0.50704225352112675</v>
      </c>
      <c r="AA409" s="3">
        <v>42282</v>
      </c>
      <c r="AB409">
        <v>1.4</v>
      </c>
      <c r="AD409" s="3">
        <v>42282</v>
      </c>
      <c r="AE409">
        <v>1.4</v>
      </c>
      <c r="AF409">
        <f t="shared" si="125"/>
        <v>13</v>
      </c>
      <c r="AG409">
        <f t="shared" si="121"/>
        <v>0.40625</v>
      </c>
      <c r="AI409">
        <f t="shared" si="122"/>
        <v>0.10079225352112675</v>
      </c>
    </row>
    <row r="410" spans="1:36" hidden="1" x14ac:dyDescent="0.3">
      <c r="A410">
        <f t="shared" si="111"/>
        <v>424</v>
      </c>
      <c r="B410">
        <f t="shared" si="112"/>
        <v>0.85311871227364189</v>
      </c>
      <c r="C410" s="3">
        <v>42283</v>
      </c>
      <c r="D410">
        <v>20.2</v>
      </c>
      <c r="F410" s="3">
        <v>42283</v>
      </c>
      <c r="G410">
        <v>20.2</v>
      </c>
      <c r="H410">
        <f t="shared" si="123"/>
        <v>25</v>
      </c>
      <c r="I410">
        <f t="shared" si="113"/>
        <v>0.78125</v>
      </c>
      <c r="K410">
        <f t="shared" si="114"/>
        <v>7.1868712273641888E-2</v>
      </c>
      <c r="M410" s="4">
        <f t="shared" si="115"/>
        <v>168</v>
      </c>
      <c r="N410">
        <f t="shared" si="116"/>
        <v>0.3380281690140845</v>
      </c>
      <c r="O410" s="3">
        <v>42283</v>
      </c>
      <c r="P410">
        <v>0.58599999999999997</v>
      </c>
      <c r="R410" s="3">
        <v>42283</v>
      </c>
      <c r="S410">
        <v>0.58599999999999997</v>
      </c>
      <c r="T410">
        <f t="shared" si="124"/>
        <v>9</v>
      </c>
      <c r="U410">
        <f t="shared" si="117"/>
        <v>0.28125</v>
      </c>
      <c r="W410">
        <f t="shared" si="118"/>
        <v>5.6778169014084501E-2</v>
      </c>
      <c r="Y410" s="4">
        <f t="shared" si="119"/>
        <v>310</v>
      </c>
      <c r="Z410">
        <f t="shared" si="120"/>
        <v>0.6237424547283702</v>
      </c>
      <c r="AA410" s="3">
        <v>42283</v>
      </c>
      <c r="AB410">
        <v>1.6</v>
      </c>
      <c r="AD410" s="3">
        <v>42283</v>
      </c>
      <c r="AE410">
        <v>1.6</v>
      </c>
      <c r="AF410">
        <f t="shared" si="125"/>
        <v>20</v>
      </c>
      <c r="AG410">
        <f t="shared" si="121"/>
        <v>0.625</v>
      </c>
      <c r="AI410">
        <f t="shared" si="122"/>
        <v>1.2575452716298008E-3</v>
      </c>
    </row>
    <row r="411" spans="1:36" hidden="1" x14ac:dyDescent="0.3">
      <c r="A411">
        <f t="shared" si="111"/>
        <v>432</v>
      </c>
      <c r="B411">
        <f t="shared" si="112"/>
        <v>0.86921529175050305</v>
      </c>
      <c r="C411" s="3">
        <v>42284</v>
      </c>
      <c r="D411">
        <v>20.3</v>
      </c>
      <c r="F411" s="3">
        <v>42284</v>
      </c>
      <c r="G411">
        <v>20.3</v>
      </c>
      <c r="H411">
        <f t="shared" si="123"/>
        <v>27</v>
      </c>
      <c r="I411">
        <f t="shared" si="113"/>
        <v>0.84375</v>
      </c>
      <c r="K411">
        <f t="shared" si="114"/>
        <v>2.546529175050305E-2</v>
      </c>
      <c r="M411" s="4">
        <f t="shared" si="115"/>
        <v>360</v>
      </c>
      <c r="N411">
        <f t="shared" si="116"/>
        <v>0.72434607645875249</v>
      </c>
      <c r="O411" s="3">
        <v>42284</v>
      </c>
      <c r="P411">
        <v>0.74299999999999999</v>
      </c>
      <c r="R411" s="3">
        <v>42284</v>
      </c>
      <c r="S411">
        <v>0.74299999999999999</v>
      </c>
      <c r="T411">
        <f t="shared" si="124"/>
        <v>20</v>
      </c>
      <c r="U411">
        <f t="shared" si="117"/>
        <v>0.625</v>
      </c>
      <c r="W411">
        <f t="shared" si="118"/>
        <v>9.9346076458752486E-2</v>
      </c>
      <c r="Y411" s="4">
        <f t="shared" si="119"/>
        <v>220</v>
      </c>
      <c r="Z411">
        <f t="shared" si="120"/>
        <v>0.44265593561368211</v>
      </c>
      <c r="AA411" s="3">
        <v>42284</v>
      </c>
      <c r="AB411">
        <v>1.3</v>
      </c>
      <c r="AD411" s="3">
        <v>42284</v>
      </c>
      <c r="AE411">
        <v>1.3</v>
      </c>
      <c r="AF411">
        <f t="shared" si="125"/>
        <v>6</v>
      </c>
      <c r="AG411">
        <f t="shared" si="121"/>
        <v>0.1875</v>
      </c>
      <c r="AI411">
        <f t="shared" si="122"/>
        <v>0.25515593561368211</v>
      </c>
    </row>
    <row r="412" spans="1:36" hidden="1" x14ac:dyDescent="0.3">
      <c r="A412">
        <f t="shared" si="111"/>
        <v>276</v>
      </c>
      <c r="B412">
        <f t="shared" si="112"/>
        <v>0.55533199195171024</v>
      </c>
      <c r="C412" s="3">
        <v>42285</v>
      </c>
      <c r="D412">
        <v>17.899999999999999</v>
      </c>
      <c r="F412" s="3">
        <v>42285</v>
      </c>
      <c r="G412">
        <v>17.899999999999999</v>
      </c>
      <c r="H412">
        <f t="shared" si="123"/>
        <v>18</v>
      </c>
      <c r="I412">
        <f t="shared" si="113"/>
        <v>0.5625</v>
      </c>
      <c r="K412">
        <f t="shared" si="114"/>
        <v>7.1680080482897646E-3</v>
      </c>
      <c r="M412" s="4">
        <f t="shared" si="115"/>
        <v>450</v>
      </c>
      <c r="N412">
        <f t="shared" si="116"/>
        <v>0.90543259557344069</v>
      </c>
      <c r="O412" s="3">
        <v>42285</v>
      </c>
      <c r="P412">
        <v>0.875</v>
      </c>
      <c r="R412" s="3">
        <v>42285</v>
      </c>
      <c r="S412">
        <v>0.875</v>
      </c>
      <c r="T412">
        <f t="shared" si="124"/>
        <v>27</v>
      </c>
      <c r="U412">
        <f t="shared" si="117"/>
        <v>0.84375</v>
      </c>
      <c r="W412">
        <f t="shared" si="118"/>
        <v>6.1682595573440691E-2</v>
      </c>
      <c r="Y412" s="4">
        <f t="shared" si="119"/>
        <v>252</v>
      </c>
      <c r="Z412">
        <f t="shared" si="120"/>
        <v>0.50704225352112675</v>
      </c>
      <c r="AA412" s="3">
        <v>42285</v>
      </c>
      <c r="AB412">
        <v>1.4</v>
      </c>
      <c r="AD412" s="3">
        <v>42285</v>
      </c>
      <c r="AE412">
        <v>1.4</v>
      </c>
      <c r="AF412">
        <f t="shared" si="125"/>
        <v>13</v>
      </c>
      <c r="AG412">
        <f t="shared" si="121"/>
        <v>0.40625</v>
      </c>
      <c r="AI412">
        <f t="shared" si="122"/>
        <v>0.10079225352112675</v>
      </c>
    </row>
    <row r="413" spans="1:36" hidden="1" x14ac:dyDescent="0.3">
      <c r="A413">
        <f t="shared" si="111"/>
        <v>367</v>
      </c>
      <c r="B413">
        <f t="shared" si="112"/>
        <v>0.73843058350100599</v>
      </c>
      <c r="C413" s="3">
        <v>42286</v>
      </c>
      <c r="D413">
        <v>19.3</v>
      </c>
      <c r="F413" s="3">
        <v>42286</v>
      </c>
      <c r="G413">
        <v>19.3</v>
      </c>
      <c r="H413">
        <f t="shared" si="123"/>
        <v>24</v>
      </c>
      <c r="I413">
        <f t="shared" si="113"/>
        <v>0.75</v>
      </c>
      <c r="K413">
        <f t="shared" si="114"/>
        <v>1.1569416498994012E-2</v>
      </c>
      <c r="M413" s="4">
        <f t="shared" si="115"/>
        <v>394</v>
      </c>
      <c r="N413">
        <f t="shared" si="116"/>
        <v>0.79275653923541245</v>
      </c>
      <c r="O413" s="3">
        <v>42286</v>
      </c>
      <c r="P413">
        <v>0.77700000000000002</v>
      </c>
      <c r="R413" s="3">
        <v>42286</v>
      </c>
      <c r="S413">
        <v>0.77700000000000002</v>
      </c>
      <c r="T413">
        <f t="shared" si="124"/>
        <v>25</v>
      </c>
      <c r="U413">
        <f t="shared" si="117"/>
        <v>0.78125</v>
      </c>
      <c r="W413">
        <f t="shared" si="118"/>
        <v>1.150653923541245E-2</v>
      </c>
      <c r="Y413" s="4">
        <f t="shared" si="119"/>
        <v>220</v>
      </c>
      <c r="Z413">
        <f t="shared" si="120"/>
        <v>0.44265593561368211</v>
      </c>
      <c r="AA413" s="3">
        <v>42286</v>
      </c>
      <c r="AB413">
        <v>1.3</v>
      </c>
      <c r="AD413" s="3">
        <v>42286</v>
      </c>
      <c r="AE413">
        <v>1.3</v>
      </c>
      <c r="AF413">
        <f t="shared" si="125"/>
        <v>6</v>
      </c>
      <c r="AG413">
        <f t="shared" si="121"/>
        <v>0.1875</v>
      </c>
      <c r="AI413">
        <f t="shared" si="122"/>
        <v>0.25515593561368211</v>
      </c>
    </row>
    <row r="414" spans="1:36" hidden="1" x14ac:dyDescent="0.3">
      <c r="A414">
        <f t="shared" si="111"/>
        <v>189</v>
      </c>
      <c r="B414">
        <f t="shared" si="112"/>
        <v>0.38028169014084506</v>
      </c>
      <c r="C414" s="3">
        <v>42287</v>
      </c>
      <c r="D414">
        <v>16.600000000000001</v>
      </c>
      <c r="F414" s="3">
        <v>42287</v>
      </c>
      <c r="G414">
        <v>16.600000000000001</v>
      </c>
      <c r="H414">
        <f t="shared" si="123"/>
        <v>12</v>
      </c>
      <c r="I414">
        <f t="shared" si="113"/>
        <v>0.375</v>
      </c>
      <c r="K414">
        <f t="shared" si="114"/>
        <v>5.2816901408450634E-3</v>
      </c>
      <c r="M414" s="4">
        <f t="shared" si="115"/>
        <v>472</v>
      </c>
      <c r="N414">
        <f t="shared" si="116"/>
        <v>0.94969818913480886</v>
      </c>
      <c r="O414" s="3">
        <v>42287</v>
      </c>
      <c r="P414">
        <v>0.91600000000000004</v>
      </c>
      <c r="R414" s="3">
        <v>42287</v>
      </c>
      <c r="S414">
        <v>0.91600000000000004</v>
      </c>
      <c r="T414">
        <f t="shared" si="124"/>
        <v>30</v>
      </c>
      <c r="U414">
        <f t="shared" si="117"/>
        <v>0.9375</v>
      </c>
      <c r="W414">
        <f t="shared" si="118"/>
        <v>1.2198189134808857E-2</v>
      </c>
      <c r="Y414" s="4">
        <f t="shared" si="119"/>
        <v>310</v>
      </c>
      <c r="Z414">
        <f t="shared" si="120"/>
        <v>0.6237424547283702</v>
      </c>
      <c r="AA414" s="3">
        <v>42287</v>
      </c>
      <c r="AB414">
        <v>1.6</v>
      </c>
      <c r="AD414" s="3">
        <v>42287</v>
      </c>
      <c r="AE414">
        <v>1.6</v>
      </c>
      <c r="AF414">
        <f t="shared" si="125"/>
        <v>20</v>
      </c>
      <c r="AG414">
        <f t="shared" si="121"/>
        <v>0.625</v>
      </c>
      <c r="AI414">
        <f t="shared" si="122"/>
        <v>1.2575452716298008E-3</v>
      </c>
    </row>
    <row r="415" spans="1:36" hidden="1" x14ac:dyDescent="0.3">
      <c r="A415">
        <f t="shared" si="111"/>
        <v>281</v>
      </c>
      <c r="B415">
        <f t="shared" si="112"/>
        <v>0.56539235412474853</v>
      </c>
      <c r="C415" s="3">
        <v>42288</v>
      </c>
      <c r="D415">
        <v>18</v>
      </c>
      <c r="F415" s="3">
        <v>42288</v>
      </c>
      <c r="G415">
        <v>18</v>
      </c>
      <c r="H415">
        <f t="shared" si="123"/>
        <v>19</v>
      </c>
      <c r="I415">
        <f t="shared" si="113"/>
        <v>0.59375</v>
      </c>
      <c r="K415">
        <f t="shared" si="114"/>
        <v>2.8357645875251469E-2</v>
      </c>
      <c r="M415" s="4">
        <f t="shared" si="115"/>
        <v>459</v>
      </c>
      <c r="N415">
        <f t="shared" si="116"/>
        <v>0.92354124748490951</v>
      </c>
      <c r="O415" s="3">
        <v>42288</v>
      </c>
      <c r="P415">
        <v>0.89700000000000002</v>
      </c>
      <c r="R415" s="3">
        <v>42288</v>
      </c>
      <c r="S415">
        <v>0.89700000000000002</v>
      </c>
      <c r="T415">
        <f t="shared" si="124"/>
        <v>28</v>
      </c>
      <c r="U415">
        <f t="shared" si="117"/>
        <v>0.875</v>
      </c>
      <c r="W415">
        <f t="shared" si="118"/>
        <v>4.8541247484909511E-2</v>
      </c>
      <c r="Y415" s="4">
        <f t="shared" si="119"/>
        <v>375</v>
      </c>
      <c r="Z415">
        <f t="shared" si="120"/>
        <v>0.75452716297786715</v>
      </c>
      <c r="AA415" s="3">
        <v>42288</v>
      </c>
      <c r="AB415">
        <v>2.2999999999999998</v>
      </c>
      <c r="AD415" s="3">
        <v>42288</v>
      </c>
      <c r="AE415">
        <v>2.2999999999999998</v>
      </c>
      <c r="AF415">
        <f t="shared" si="125"/>
        <v>26</v>
      </c>
      <c r="AG415">
        <f t="shared" si="121"/>
        <v>0.8125</v>
      </c>
      <c r="AI415">
        <f t="shared" si="122"/>
        <v>5.797283702213285E-2</v>
      </c>
    </row>
    <row r="416" spans="1:36" hidden="1" x14ac:dyDescent="0.3">
      <c r="A416">
        <f t="shared" si="111"/>
        <v>265</v>
      </c>
      <c r="B416">
        <f t="shared" si="112"/>
        <v>0.53319919517102621</v>
      </c>
      <c r="C416" s="3">
        <v>42289</v>
      </c>
      <c r="D416">
        <v>17.8</v>
      </c>
      <c r="F416" s="3">
        <v>42289</v>
      </c>
      <c r="G416">
        <v>17.8</v>
      </c>
      <c r="H416">
        <f t="shared" si="123"/>
        <v>17</v>
      </c>
      <c r="I416">
        <f t="shared" si="113"/>
        <v>0.53125</v>
      </c>
      <c r="K416">
        <f t="shared" si="114"/>
        <v>1.9491951710262079E-3</v>
      </c>
      <c r="M416" s="4">
        <f t="shared" si="115"/>
        <v>389</v>
      </c>
      <c r="N416">
        <f t="shared" si="116"/>
        <v>0.78269617706237427</v>
      </c>
      <c r="O416" s="3">
        <v>42289</v>
      </c>
      <c r="P416">
        <v>0.76900000000000002</v>
      </c>
      <c r="R416" s="3">
        <v>42289</v>
      </c>
      <c r="S416">
        <v>0.76900000000000002</v>
      </c>
      <c r="T416">
        <f t="shared" si="124"/>
        <v>23</v>
      </c>
      <c r="U416">
        <f t="shared" si="117"/>
        <v>0.71875</v>
      </c>
      <c r="W416">
        <f t="shared" si="118"/>
        <v>6.3946177062374265E-2</v>
      </c>
      <c r="Y416" s="4">
        <f t="shared" si="119"/>
        <v>281</v>
      </c>
      <c r="Z416">
        <f t="shared" si="120"/>
        <v>0.56539235412474853</v>
      </c>
      <c r="AA416" s="3">
        <v>42289</v>
      </c>
      <c r="AB416">
        <v>1.5</v>
      </c>
      <c r="AD416" s="3">
        <v>42289</v>
      </c>
      <c r="AE416">
        <v>1.5</v>
      </c>
      <c r="AF416">
        <f t="shared" si="125"/>
        <v>16</v>
      </c>
      <c r="AG416">
        <f t="shared" si="121"/>
        <v>0.5</v>
      </c>
      <c r="AI416">
        <f t="shared" si="122"/>
        <v>6.5392354124748531E-2</v>
      </c>
    </row>
    <row r="417" spans="1:35" hidden="1" x14ac:dyDescent="0.3">
      <c r="A417">
        <f t="shared" si="111"/>
        <v>245</v>
      </c>
      <c r="B417">
        <f t="shared" si="112"/>
        <v>0.49295774647887325</v>
      </c>
      <c r="C417" s="3">
        <v>42290</v>
      </c>
      <c r="D417">
        <v>17.600000000000001</v>
      </c>
      <c r="F417" s="3">
        <v>42290</v>
      </c>
      <c r="G417">
        <v>17.600000000000001</v>
      </c>
      <c r="H417">
        <f t="shared" si="123"/>
        <v>16</v>
      </c>
      <c r="I417">
        <f t="shared" si="113"/>
        <v>0.5</v>
      </c>
      <c r="K417">
        <f t="shared" si="114"/>
        <v>7.0422535211267512E-3</v>
      </c>
      <c r="M417" s="4">
        <f t="shared" si="115"/>
        <v>264</v>
      </c>
      <c r="N417">
        <f t="shared" si="116"/>
        <v>0.53118712273641855</v>
      </c>
      <c r="O417" s="3">
        <v>42290</v>
      </c>
      <c r="P417">
        <v>0.65900000000000003</v>
      </c>
      <c r="R417" s="3">
        <v>42290</v>
      </c>
      <c r="S417">
        <v>0.65900000000000003</v>
      </c>
      <c r="T417">
        <f t="shared" si="124"/>
        <v>15</v>
      </c>
      <c r="U417">
        <f t="shared" si="117"/>
        <v>0.46875</v>
      </c>
      <c r="W417">
        <f t="shared" si="118"/>
        <v>6.2437122736418549E-2</v>
      </c>
      <c r="Y417" s="4">
        <f t="shared" si="119"/>
        <v>281</v>
      </c>
      <c r="Z417">
        <f t="shared" si="120"/>
        <v>0.56539235412474853</v>
      </c>
      <c r="AA417" s="3">
        <v>42290</v>
      </c>
      <c r="AB417">
        <v>1.5</v>
      </c>
      <c r="AD417" s="3">
        <v>42290</v>
      </c>
      <c r="AE417">
        <v>1.5</v>
      </c>
      <c r="AF417">
        <f t="shared" si="125"/>
        <v>16</v>
      </c>
      <c r="AG417">
        <f t="shared" si="121"/>
        <v>0.5</v>
      </c>
      <c r="AI417">
        <f t="shared" si="122"/>
        <v>6.5392354124748531E-2</v>
      </c>
    </row>
    <row r="418" spans="1:35" hidden="1" x14ac:dyDescent="0.3">
      <c r="A418">
        <f t="shared" si="111"/>
        <v>220</v>
      </c>
      <c r="B418">
        <f t="shared" si="112"/>
        <v>0.44265593561368211</v>
      </c>
      <c r="C418" s="3">
        <v>42291</v>
      </c>
      <c r="D418">
        <v>17.2</v>
      </c>
      <c r="F418" s="3">
        <v>42291</v>
      </c>
      <c r="G418">
        <v>17.2</v>
      </c>
      <c r="H418">
        <f t="shared" si="123"/>
        <v>15</v>
      </c>
      <c r="I418">
        <f t="shared" si="113"/>
        <v>0.46875</v>
      </c>
      <c r="K418">
        <f t="shared" si="114"/>
        <v>2.6094064386317894E-2</v>
      </c>
      <c r="M418" s="4">
        <f t="shared" si="115"/>
        <v>384</v>
      </c>
      <c r="N418">
        <f t="shared" si="116"/>
        <v>0.77263581488933597</v>
      </c>
      <c r="O418" s="3">
        <v>42291</v>
      </c>
      <c r="P418">
        <v>0.76500000000000001</v>
      </c>
      <c r="R418" s="3">
        <v>42291</v>
      </c>
      <c r="S418">
        <v>0.76500000000000001</v>
      </c>
      <c r="T418">
        <f t="shared" si="124"/>
        <v>22</v>
      </c>
      <c r="U418">
        <f t="shared" si="117"/>
        <v>0.6875</v>
      </c>
      <c r="W418">
        <f t="shared" si="118"/>
        <v>8.513581488933597E-2</v>
      </c>
      <c r="Y418" s="4">
        <f t="shared" si="119"/>
        <v>252</v>
      </c>
      <c r="Z418">
        <f t="shared" si="120"/>
        <v>0.50704225352112675</v>
      </c>
      <c r="AA418" s="3">
        <v>42291</v>
      </c>
      <c r="AB418">
        <v>1.4</v>
      </c>
      <c r="AD418" s="3">
        <v>42291</v>
      </c>
      <c r="AE418">
        <v>1.4</v>
      </c>
      <c r="AF418">
        <f t="shared" si="125"/>
        <v>13</v>
      </c>
      <c r="AG418">
        <f t="shared" si="121"/>
        <v>0.40625</v>
      </c>
      <c r="AI418">
        <f t="shared" si="122"/>
        <v>0.10079225352112675</v>
      </c>
    </row>
    <row r="419" spans="1:35" hidden="1" x14ac:dyDescent="0.3">
      <c r="A419">
        <f t="shared" si="111"/>
        <v>210</v>
      </c>
      <c r="B419">
        <f t="shared" si="112"/>
        <v>0.42253521126760563</v>
      </c>
      <c r="C419" s="3">
        <v>42292</v>
      </c>
      <c r="D419">
        <v>17</v>
      </c>
      <c r="F419" s="3">
        <v>42292</v>
      </c>
      <c r="G419">
        <v>17</v>
      </c>
      <c r="H419">
        <f t="shared" si="123"/>
        <v>14</v>
      </c>
      <c r="I419">
        <f t="shared" si="113"/>
        <v>0.4375</v>
      </c>
      <c r="K419">
        <f t="shared" si="114"/>
        <v>1.4964788732394374E-2</v>
      </c>
      <c r="M419" s="4">
        <f t="shared" si="115"/>
        <v>465</v>
      </c>
      <c r="N419">
        <f t="shared" si="116"/>
        <v>0.93561368209255535</v>
      </c>
      <c r="O419" s="3">
        <v>42292</v>
      </c>
      <c r="P419">
        <v>0.90600000000000003</v>
      </c>
      <c r="R419" s="3">
        <v>42292</v>
      </c>
      <c r="S419">
        <v>0.90600000000000003</v>
      </c>
      <c r="T419">
        <f t="shared" si="124"/>
        <v>29</v>
      </c>
      <c r="U419">
        <f t="shared" si="117"/>
        <v>0.90625</v>
      </c>
      <c r="W419">
        <f t="shared" si="118"/>
        <v>2.9363682092555354E-2</v>
      </c>
      <c r="Y419" s="4">
        <f t="shared" si="119"/>
        <v>188</v>
      </c>
      <c r="Z419">
        <f t="shared" si="120"/>
        <v>0.3782696177062374</v>
      </c>
      <c r="AA419" s="3">
        <v>42292</v>
      </c>
      <c r="AB419">
        <v>1.2</v>
      </c>
      <c r="AD419" s="3">
        <v>42292</v>
      </c>
      <c r="AE419">
        <v>1.2</v>
      </c>
      <c r="AF419">
        <f t="shared" si="125"/>
        <v>3</v>
      </c>
      <c r="AG419">
        <f t="shared" si="121"/>
        <v>9.375E-2</v>
      </c>
      <c r="AI419">
        <f t="shared" si="122"/>
        <v>0.2845196177062374</v>
      </c>
    </row>
    <row r="420" spans="1:35" hidden="1" x14ac:dyDescent="0.3">
      <c r="A420">
        <f t="shared" si="111"/>
        <v>300</v>
      </c>
      <c r="B420">
        <f t="shared" si="112"/>
        <v>0.60362173038229372</v>
      </c>
      <c r="C420" s="3">
        <v>42293</v>
      </c>
      <c r="D420">
        <v>18.2</v>
      </c>
      <c r="F420" s="3">
        <v>42293</v>
      </c>
      <c r="G420">
        <v>18.2</v>
      </c>
      <c r="H420">
        <f t="shared" si="123"/>
        <v>22</v>
      </c>
      <c r="I420">
        <f t="shared" si="113"/>
        <v>0.6875</v>
      </c>
      <c r="K420">
        <f t="shared" si="114"/>
        <v>8.387826961770628E-2</v>
      </c>
      <c r="M420" s="4">
        <f t="shared" si="115"/>
        <v>487</v>
      </c>
      <c r="N420">
        <f t="shared" si="116"/>
        <v>0.97987927565392352</v>
      </c>
      <c r="O420" s="3">
        <v>42293</v>
      </c>
      <c r="P420">
        <v>0.94699999999999995</v>
      </c>
      <c r="R420" s="3">
        <v>42293</v>
      </c>
      <c r="S420">
        <v>0.94699999999999995</v>
      </c>
      <c r="T420">
        <f t="shared" si="124"/>
        <v>31</v>
      </c>
      <c r="U420">
        <f t="shared" si="117"/>
        <v>0.96875</v>
      </c>
      <c r="W420">
        <f t="shared" si="118"/>
        <v>1.112927565392352E-2</v>
      </c>
      <c r="Y420" s="4">
        <f t="shared" si="119"/>
        <v>220</v>
      </c>
      <c r="Z420">
        <f t="shared" si="120"/>
        <v>0.44265593561368211</v>
      </c>
      <c r="AA420" s="3">
        <v>42293</v>
      </c>
      <c r="AB420">
        <v>1.3</v>
      </c>
      <c r="AD420" s="3">
        <v>42293</v>
      </c>
      <c r="AE420">
        <v>1.3</v>
      </c>
      <c r="AF420">
        <f t="shared" si="125"/>
        <v>6</v>
      </c>
      <c r="AG420">
        <f t="shared" si="121"/>
        <v>0.1875</v>
      </c>
      <c r="AI420">
        <f t="shared" si="122"/>
        <v>0.25515593561368211</v>
      </c>
    </row>
    <row r="421" spans="1:35" hidden="1" x14ac:dyDescent="0.3">
      <c r="A421">
        <f t="shared" si="111"/>
        <v>343</v>
      </c>
      <c r="B421">
        <f t="shared" si="112"/>
        <v>0.6901408450704225</v>
      </c>
      <c r="C421" s="3">
        <v>42294</v>
      </c>
      <c r="D421">
        <v>18.899999999999999</v>
      </c>
      <c r="F421" s="3">
        <v>42294</v>
      </c>
      <c r="G421">
        <v>18.899999999999999</v>
      </c>
      <c r="H421">
        <f t="shared" si="123"/>
        <v>23</v>
      </c>
      <c r="I421">
        <f t="shared" si="113"/>
        <v>0.71875</v>
      </c>
      <c r="K421">
        <f t="shared" si="114"/>
        <v>2.8609154929577496E-2</v>
      </c>
      <c r="M421" s="4">
        <f t="shared" si="115"/>
        <v>391</v>
      </c>
      <c r="N421">
        <f t="shared" si="116"/>
        <v>0.78672032193158958</v>
      </c>
      <c r="O421" s="3">
        <v>42294</v>
      </c>
      <c r="P421">
        <v>0.77400000000000002</v>
      </c>
      <c r="R421" s="3">
        <v>42294</v>
      </c>
      <c r="S421">
        <v>0.77400000000000002</v>
      </c>
      <c r="T421">
        <f t="shared" si="124"/>
        <v>24</v>
      </c>
      <c r="U421">
        <f t="shared" si="117"/>
        <v>0.75</v>
      </c>
      <c r="W421">
        <f t="shared" si="118"/>
        <v>3.6720321931589583E-2</v>
      </c>
      <c r="Y421" s="4">
        <f t="shared" si="119"/>
        <v>343</v>
      </c>
      <c r="Z421">
        <f t="shared" si="120"/>
        <v>0.6901408450704225</v>
      </c>
      <c r="AA421" s="3">
        <v>42294</v>
      </c>
      <c r="AB421">
        <v>1.8</v>
      </c>
      <c r="AD421" s="3">
        <v>42294</v>
      </c>
      <c r="AE421">
        <v>1.8</v>
      </c>
      <c r="AF421">
        <f t="shared" si="125"/>
        <v>24</v>
      </c>
      <c r="AG421">
        <f t="shared" si="121"/>
        <v>0.75</v>
      </c>
      <c r="AI421">
        <f t="shared" si="122"/>
        <v>5.9859154929577496E-2</v>
      </c>
    </row>
    <row r="422" spans="1:35" hidden="1" x14ac:dyDescent="0.3">
      <c r="A422">
        <f t="shared" si="111"/>
        <v>287</v>
      </c>
      <c r="B422">
        <f t="shared" si="112"/>
        <v>0.57746478873239437</v>
      </c>
      <c r="C422" s="3">
        <v>42295</v>
      </c>
      <c r="D422">
        <v>18.100000000000001</v>
      </c>
      <c r="F422" s="3">
        <v>42295</v>
      </c>
      <c r="G422">
        <v>18.100000000000001</v>
      </c>
      <c r="H422">
        <f t="shared" si="123"/>
        <v>20</v>
      </c>
      <c r="I422">
        <f t="shared" si="113"/>
        <v>0.625</v>
      </c>
      <c r="K422">
        <f t="shared" si="114"/>
        <v>4.7535211267605626E-2</v>
      </c>
      <c r="M422" s="4">
        <f t="shared" si="115"/>
        <v>304</v>
      </c>
      <c r="N422">
        <f t="shared" si="116"/>
        <v>0.61167002012072436</v>
      </c>
      <c r="O422" s="3">
        <v>42295</v>
      </c>
      <c r="P422">
        <v>0.69</v>
      </c>
      <c r="R422" s="3">
        <v>42295</v>
      </c>
      <c r="S422">
        <v>0.69</v>
      </c>
      <c r="T422">
        <f t="shared" si="124"/>
        <v>17</v>
      </c>
      <c r="U422">
        <f t="shared" si="117"/>
        <v>0.53125</v>
      </c>
      <c r="W422">
        <f t="shared" si="118"/>
        <v>8.0420020120724356E-2</v>
      </c>
      <c r="Y422" s="4">
        <f t="shared" si="119"/>
        <v>220</v>
      </c>
      <c r="Z422">
        <f t="shared" si="120"/>
        <v>0.44265593561368211</v>
      </c>
      <c r="AA422" s="3">
        <v>42295</v>
      </c>
      <c r="AB422">
        <v>1.3</v>
      </c>
      <c r="AD422" s="3">
        <v>42295</v>
      </c>
      <c r="AE422">
        <v>1.3</v>
      </c>
      <c r="AF422">
        <f t="shared" si="125"/>
        <v>6</v>
      </c>
      <c r="AG422">
        <f t="shared" si="121"/>
        <v>0.1875</v>
      </c>
      <c r="AI422">
        <f t="shared" si="122"/>
        <v>0.25515593561368211</v>
      </c>
    </row>
    <row r="423" spans="1:35" hidden="1" x14ac:dyDescent="0.3">
      <c r="A423">
        <f t="shared" si="111"/>
        <v>176</v>
      </c>
      <c r="B423">
        <f t="shared" si="112"/>
        <v>0.35412474849094566</v>
      </c>
      <c r="C423" s="3">
        <v>42296</v>
      </c>
      <c r="D423">
        <v>16.3</v>
      </c>
      <c r="F423" s="3">
        <v>42296</v>
      </c>
      <c r="G423">
        <v>16.3</v>
      </c>
      <c r="H423">
        <f t="shared" si="123"/>
        <v>11</v>
      </c>
      <c r="I423">
        <f t="shared" si="113"/>
        <v>0.34375</v>
      </c>
      <c r="K423">
        <f t="shared" si="114"/>
        <v>1.0374748490945662E-2</v>
      </c>
      <c r="M423" s="4">
        <f t="shared" si="115"/>
        <v>379</v>
      </c>
      <c r="N423">
        <f t="shared" si="116"/>
        <v>0.76257545271629779</v>
      </c>
      <c r="O423" s="3">
        <v>42296</v>
      </c>
      <c r="P423">
        <v>0.76100000000000001</v>
      </c>
      <c r="R423" s="3">
        <v>42296</v>
      </c>
      <c r="S423">
        <v>0.76100000000000001</v>
      </c>
      <c r="T423">
        <f t="shared" si="124"/>
        <v>21</v>
      </c>
      <c r="U423">
        <f t="shared" si="117"/>
        <v>0.65625</v>
      </c>
      <c r="W423">
        <f t="shared" si="118"/>
        <v>0.10632545271629779</v>
      </c>
      <c r="Y423" s="4">
        <f t="shared" si="119"/>
        <v>162</v>
      </c>
      <c r="Z423">
        <f t="shared" si="120"/>
        <v>0.32595573440643866</v>
      </c>
      <c r="AA423" s="3">
        <v>42296</v>
      </c>
      <c r="AB423">
        <v>1.1000000000000001</v>
      </c>
      <c r="AD423" s="3">
        <v>42296</v>
      </c>
      <c r="AE423">
        <v>1.1000000000000001</v>
      </c>
      <c r="AF423">
        <f t="shared" si="125"/>
        <v>1</v>
      </c>
      <c r="AG423">
        <f t="shared" si="121"/>
        <v>3.125E-2</v>
      </c>
      <c r="AI423">
        <f t="shared" si="122"/>
        <v>0.29470573440643866</v>
      </c>
    </row>
    <row r="424" spans="1:35" hidden="1" x14ac:dyDescent="0.3">
      <c r="A424">
        <f t="shared" si="111"/>
        <v>287</v>
      </c>
      <c r="B424">
        <f t="shared" si="112"/>
        <v>0.57746478873239437</v>
      </c>
      <c r="C424" s="3">
        <v>42297</v>
      </c>
      <c r="D424">
        <v>18.100000000000001</v>
      </c>
      <c r="F424" s="3">
        <v>42297</v>
      </c>
      <c r="G424">
        <v>18.100000000000001</v>
      </c>
      <c r="H424">
        <f t="shared" si="123"/>
        <v>20</v>
      </c>
      <c r="I424">
        <f t="shared" si="113"/>
        <v>0.625</v>
      </c>
      <c r="K424">
        <f t="shared" si="114"/>
        <v>4.7535211267605626E-2</v>
      </c>
      <c r="M424" s="4">
        <f t="shared" si="115"/>
        <v>424</v>
      </c>
      <c r="N424">
        <f t="shared" si="116"/>
        <v>0.85311871227364189</v>
      </c>
      <c r="O424" s="3">
        <v>42297</v>
      </c>
      <c r="P424">
        <v>0.83399999999999996</v>
      </c>
      <c r="R424" s="3">
        <v>42297</v>
      </c>
      <c r="S424">
        <v>0.83399999999999996</v>
      </c>
      <c r="T424">
        <f t="shared" si="124"/>
        <v>26</v>
      </c>
      <c r="U424">
        <f t="shared" si="117"/>
        <v>0.8125</v>
      </c>
      <c r="W424">
        <f t="shared" si="118"/>
        <v>4.0618712273641888E-2</v>
      </c>
      <c r="Y424" s="4">
        <f t="shared" si="119"/>
        <v>220</v>
      </c>
      <c r="Z424">
        <f t="shared" si="120"/>
        <v>0.44265593561368211</v>
      </c>
      <c r="AA424" s="3">
        <v>42297</v>
      </c>
      <c r="AB424">
        <v>1.3</v>
      </c>
      <c r="AD424" s="3">
        <v>42297</v>
      </c>
      <c r="AE424">
        <v>1.3</v>
      </c>
      <c r="AF424">
        <f t="shared" si="125"/>
        <v>6</v>
      </c>
      <c r="AG424">
        <f t="shared" si="121"/>
        <v>0.1875</v>
      </c>
      <c r="AI424">
        <f t="shared" si="122"/>
        <v>0.25515593561368211</v>
      </c>
    </row>
    <row r="425" spans="1:35" hidden="1" x14ac:dyDescent="0.3">
      <c r="A425">
        <f t="shared" si="111"/>
        <v>170</v>
      </c>
      <c r="B425">
        <f t="shared" si="112"/>
        <v>0.34205231388329982</v>
      </c>
      <c r="C425" s="3">
        <v>42298</v>
      </c>
      <c r="D425">
        <v>16.2</v>
      </c>
      <c r="F425" s="3">
        <v>42298</v>
      </c>
      <c r="G425">
        <v>16.2</v>
      </c>
      <c r="H425">
        <f t="shared" si="123"/>
        <v>9</v>
      </c>
      <c r="I425">
        <f t="shared" si="113"/>
        <v>0.28125</v>
      </c>
      <c r="K425">
        <f t="shared" si="114"/>
        <v>6.0802313883299819E-2</v>
      </c>
      <c r="M425" s="4">
        <f t="shared" si="115"/>
        <v>79</v>
      </c>
      <c r="N425">
        <f t="shared" si="116"/>
        <v>0.15895372233400401</v>
      </c>
      <c r="O425" s="3">
        <v>42298</v>
      </c>
      <c r="P425">
        <v>0.48799999999999999</v>
      </c>
      <c r="R425" s="3">
        <v>42298</v>
      </c>
      <c r="S425">
        <v>0.48799999999999999</v>
      </c>
      <c r="T425">
        <f t="shared" si="124"/>
        <v>6</v>
      </c>
      <c r="U425">
        <f t="shared" si="117"/>
        <v>0.1875</v>
      </c>
      <c r="W425">
        <f t="shared" si="118"/>
        <v>2.8546277665995989E-2</v>
      </c>
      <c r="Y425" s="4">
        <f t="shared" si="119"/>
        <v>405</v>
      </c>
      <c r="Z425">
        <f t="shared" si="120"/>
        <v>0.81488933601609659</v>
      </c>
      <c r="AA425" s="3">
        <v>42298</v>
      </c>
      <c r="AB425">
        <v>2.9</v>
      </c>
      <c r="AD425" s="3">
        <v>42298</v>
      </c>
      <c r="AE425">
        <v>2.9</v>
      </c>
      <c r="AF425">
        <f t="shared" si="125"/>
        <v>28</v>
      </c>
      <c r="AG425">
        <f t="shared" si="121"/>
        <v>0.875</v>
      </c>
      <c r="AI425">
        <f t="shared" si="122"/>
        <v>6.0110663983903412E-2</v>
      </c>
    </row>
    <row r="426" spans="1:35" hidden="1" x14ac:dyDescent="0.3">
      <c r="A426">
        <f t="shared" si="111"/>
        <v>71</v>
      </c>
      <c r="B426">
        <f t="shared" si="112"/>
        <v>0.14285714285714285</v>
      </c>
      <c r="C426" s="3">
        <v>42299</v>
      </c>
      <c r="D426">
        <v>13.6</v>
      </c>
      <c r="F426" s="3">
        <v>42299</v>
      </c>
      <c r="G426">
        <v>13.6</v>
      </c>
      <c r="H426">
        <f t="shared" si="123"/>
        <v>1</v>
      </c>
      <c r="I426">
        <f t="shared" si="113"/>
        <v>3.125E-2</v>
      </c>
      <c r="K426">
        <f t="shared" si="114"/>
        <v>0.11160714285714285</v>
      </c>
      <c r="M426" s="4">
        <f t="shared" si="115"/>
        <v>92</v>
      </c>
      <c r="N426">
        <f t="shared" si="116"/>
        <v>0.18511066398390341</v>
      </c>
      <c r="O426" s="3">
        <v>42299</v>
      </c>
      <c r="P426">
        <v>0.51100000000000001</v>
      </c>
      <c r="R426" s="3">
        <v>42299</v>
      </c>
      <c r="S426">
        <v>0.51100000000000001</v>
      </c>
      <c r="T426">
        <f t="shared" si="124"/>
        <v>8</v>
      </c>
      <c r="U426">
        <f t="shared" si="117"/>
        <v>0.25</v>
      </c>
      <c r="W426">
        <f t="shared" si="118"/>
        <v>6.4889336016096588E-2</v>
      </c>
      <c r="Y426" s="4">
        <f t="shared" si="119"/>
        <v>486</v>
      </c>
      <c r="Z426">
        <f t="shared" si="120"/>
        <v>0.97786720321931586</v>
      </c>
      <c r="AA426" s="3">
        <v>42299</v>
      </c>
      <c r="AB426">
        <v>4.9000000000000004</v>
      </c>
      <c r="AD426" s="3">
        <v>42299</v>
      </c>
      <c r="AE426">
        <v>4.9000000000000004</v>
      </c>
      <c r="AF426">
        <f t="shared" si="125"/>
        <v>30</v>
      </c>
      <c r="AG426">
        <f t="shared" si="121"/>
        <v>0.9375</v>
      </c>
      <c r="AI426">
        <f t="shared" si="122"/>
        <v>4.0367203219315861E-2</v>
      </c>
    </row>
    <row r="427" spans="1:35" hidden="1" x14ac:dyDescent="0.3">
      <c r="A427">
        <f t="shared" si="111"/>
        <v>129</v>
      </c>
      <c r="B427">
        <f t="shared" si="112"/>
        <v>0.2595573440643863</v>
      </c>
      <c r="C427" s="3">
        <v>42300</v>
      </c>
      <c r="D427">
        <v>15.2</v>
      </c>
      <c r="F427" s="3">
        <v>42300</v>
      </c>
      <c r="G427">
        <v>15.2</v>
      </c>
      <c r="H427">
        <f t="shared" si="123"/>
        <v>7</v>
      </c>
      <c r="I427">
        <f t="shared" si="113"/>
        <v>0.21875</v>
      </c>
      <c r="K427">
        <f t="shared" si="114"/>
        <v>4.0807344064386297E-2</v>
      </c>
      <c r="M427" s="4">
        <f t="shared" si="115"/>
        <v>64</v>
      </c>
      <c r="N427">
        <f t="shared" si="116"/>
        <v>0.12877263581488935</v>
      </c>
      <c r="O427" s="3">
        <v>42300</v>
      </c>
      <c r="P427">
        <v>0.45900000000000002</v>
      </c>
      <c r="R427" s="3">
        <v>42300</v>
      </c>
      <c r="S427">
        <v>0.45900000000000002</v>
      </c>
      <c r="T427">
        <f t="shared" si="124"/>
        <v>4</v>
      </c>
      <c r="U427">
        <f t="shared" si="117"/>
        <v>0.125</v>
      </c>
      <c r="W427">
        <f t="shared" si="118"/>
        <v>3.7726358148893469E-3</v>
      </c>
      <c r="Y427" s="4">
        <f t="shared" si="119"/>
        <v>495</v>
      </c>
      <c r="Z427">
        <f t="shared" si="120"/>
        <v>0.99597585513078468</v>
      </c>
      <c r="AA427" s="3">
        <v>42300</v>
      </c>
      <c r="AB427">
        <v>6.1</v>
      </c>
      <c r="AD427" s="3">
        <v>42300</v>
      </c>
      <c r="AE427">
        <v>6.1</v>
      </c>
      <c r="AF427">
        <f t="shared" si="125"/>
        <v>31</v>
      </c>
      <c r="AG427">
        <f t="shared" si="121"/>
        <v>0.96875</v>
      </c>
      <c r="AI427">
        <f t="shared" si="122"/>
        <v>2.7225855130784682E-2</v>
      </c>
    </row>
    <row r="428" spans="1:35" hidden="1" x14ac:dyDescent="0.3">
      <c r="A428">
        <f t="shared" si="111"/>
        <v>170</v>
      </c>
      <c r="B428">
        <f t="shared" si="112"/>
        <v>0.34205231388329982</v>
      </c>
      <c r="C428" s="3">
        <v>42301</v>
      </c>
      <c r="D428">
        <v>16.2</v>
      </c>
      <c r="F428" s="3">
        <v>42301</v>
      </c>
      <c r="G428">
        <v>16.2</v>
      </c>
      <c r="H428">
        <f t="shared" si="123"/>
        <v>9</v>
      </c>
      <c r="I428">
        <f t="shared" si="113"/>
        <v>0.28125</v>
      </c>
      <c r="K428">
        <f t="shared" si="114"/>
        <v>6.0802313883299819E-2</v>
      </c>
      <c r="M428" s="4">
        <f t="shared" si="115"/>
        <v>49</v>
      </c>
      <c r="N428">
        <f t="shared" si="116"/>
        <v>9.8591549295774641E-2</v>
      </c>
      <c r="O428" s="3">
        <v>42301</v>
      </c>
      <c r="P428">
        <v>0.436</v>
      </c>
      <c r="R428" s="3">
        <v>42301</v>
      </c>
      <c r="S428">
        <v>0.436</v>
      </c>
      <c r="T428">
        <f t="shared" si="124"/>
        <v>2</v>
      </c>
      <c r="U428">
        <f t="shared" si="117"/>
        <v>6.25E-2</v>
      </c>
      <c r="W428">
        <f t="shared" si="118"/>
        <v>3.6091549295774641E-2</v>
      </c>
      <c r="Y428" s="4">
        <f t="shared" si="119"/>
        <v>433</v>
      </c>
      <c r="Z428">
        <f t="shared" si="120"/>
        <v>0.87122736418511071</v>
      </c>
      <c r="AA428" s="3">
        <v>42301</v>
      </c>
      <c r="AB428">
        <v>3.5</v>
      </c>
      <c r="AD428" s="3">
        <v>42301</v>
      </c>
      <c r="AE428">
        <v>3.5</v>
      </c>
      <c r="AF428">
        <f t="shared" si="125"/>
        <v>29</v>
      </c>
      <c r="AG428">
        <f t="shared" si="121"/>
        <v>0.90625</v>
      </c>
      <c r="AI428">
        <f t="shared" si="122"/>
        <v>3.5022635814889291E-2</v>
      </c>
    </row>
    <row r="429" spans="1:35" hidden="1" x14ac:dyDescent="0.3">
      <c r="A429">
        <f t="shared" si="111"/>
        <v>71</v>
      </c>
      <c r="B429">
        <f t="shared" si="112"/>
        <v>0.14285714285714285</v>
      </c>
      <c r="C429" s="3">
        <v>42302</v>
      </c>
      <c r="D429">
        <v>13.6</v>
      </c>
      <c r="F429" s="3">
        <v>42302</v>
      </c>
      <c r="G429">
        <v>13.6</v>
      </c>
      <c r="H429">
        <f t="shared" si="123"/>
        <v>1</v>
      </c>
      <c r="I429">
        <f t="shared" si="113"/>
        <v>3.125E-2</v>
      </c>
      <c r="K429">
        <f t="shared" si="114"/>
        <v>0.11160714285714285</v>
      </c>
      <c r="M429" s="4">
        <f t="shared" si="115"/>
        <v>186</v>
      </c>
      <c r="N429">
        <f t="shared" si="116"/>
        <v>0.37424547283702214</v>
      </c>
      <c r="O429" s="3">
        <v>42302</v>
      </c>
      <c r="P429">
        <v>0.59899999999999998</v>
      </c>
      <c r="R429" s="3">
        <v>42302</v>
      </c>
      <c r="S429">
        <v>0.59899999999999998</v>
      </c>
      <c r="T429">
        <f t="shared" si="124"/>
        <v>10</v>
      </c>
      <c r="U429">
        <f t="shared" si="117"/>
        <v>0.3125</v>
      </c>
      <c r="W429">
        <f t="shared" si="118"/>
        <v>6.1745472837022142E-2</v>
      </c>
      <c r="Y429" s="4">
        <f t="shared" si="119"/>
        <v>188</v>
      </c>
      <c r="Z429">
        <f t="shared" si="120"/>
        <v>0.3782696177062374</v>
      </c>
      <c r="AA429" s="3">
        <v>42302</v>
      </c>
      <c r="AB429">
        <v>1.2</v>
      </c>
      <c r="AD429" s="3">
        <v>42302</v>
      </c>
      <c r="AE429">
        <v>1.2</v>
      </c>
      <c r="AF429">
        <f t="shared" si="125"/>
        <v>3</v>
      </c>
      <c r="AG429">
        <f t="shared" si="121"/>
        <v>9.375E-2</v>
      </c>
      <c r="AI429">
        <f t="shared" si="122"/>
        <v>0.2845196177062374</v>
      </c>
    </row>
    <row r="430" spans="1:35" hidden="1" x14ac:dyDescent="0.3">
      <c r="A430">
        <f t="shared" si="111"/>
        <v>96</v>
      </c>
      <c r="B430">
        <f t="shared" si="112"/>
        <v>0.19315895372233399</v>
      </c>
      <c r="C430" s="3">
        <v>42303</v>
      </c>
      <c r="D430">
        <v>14.4</v>
      </c>
      <c r="F430" s="3">
        <v>42303</v>
      </c>
      <c r="G430">
        <v>14.4</v>
      </c>
      <c r="H430">
        <f t="shared" si="123"/>
        <v>3</v>
      </c>
      <c r="I430">
        <f t="shared" si="113"/>
        <v>9.375E-2</v>
      </c>
      <c r="K430">
        <f t="shared" si="114"/>
        <v>9.9408953722333993E-2</v>
      </c>
      <c r="M430" s="4">
        <f t="shared" si="115"/>
        <v>248</v>
      </c>
      <c r="N430">
        <f t="shared" si="116"/>
        <v>0.49899396378269617</v>
      </c>
      <c r="O430" s="3">
        <v>42303</v>
      </c>
      <c r="P430">
        <v>0.64700000000000002</v>
      </c>
      <c r="R430" s="3">
        <v>42303</v>
      </c>
      <c r="S430">
        <v>0.64700000000000002</v>
      </c>
      <c r="T430">
        <f t="shared" si="124"/>
        <v>13</v>
      </c>
      <c r="U430">
        <f t="shared" si="117"/>
        <v>0.40625</v>
      </c>
      <c r="W430">
        <f t="shared" si="118"/>
        <v>9.274396378269617E-2</v>
      </c>
      <c r="Y430" s="4">
        <f t="shared" si="119"/>
        <v>162</v>
      </c>
      <c r="Z430">
        <f t="shared" si="120"/>
        <v>0.32595573440643866</v>
      </c>
      <c r="AA430" s="3">
        <v>42303</v>
      </c>
      <c r="AB430">
        <v>1.1000000000000001</v>
      </c>
      <c r="AD430" s="3">
        <v>42303</v>
      </c>
      <c r="AE430">
        <v>1.1000000000000001</v>
      </c>
      <c r="AF430">
        <f t="shared" si="125"/>
        <v>1</v>
      </c>
      <c r="AG430">
        <f t="shared" si="121"/>
        <v>3.125E-2</v>
      </c>
      <c r="AI430">
        <f t="shared" si="122"/>
        <v>0.29470573440643866</v>
      </c>
    </row>
    <row r="431" spans="1:35" hidden="1" x14ac:dyDescent="0.3">
      <c r="A431">
        <f t="shared" si="111"/>
        <v>141</v>
      </c>
      <c r="B431">
        <f t="shared" si="112"/>
        <v>0.28370221327967809</v>
      </c>
      <c r="C431" s="3">
        <v>42304</v>
      </c>
      <c r="D431">
        <v>15.4</v>
      </c>
      <c r="F431" s="3">
        <v>42304</v>
      </c>
      <c r="G431">
        <v>15.4</v>
      </c>
      <c r="H431">
        <f t="shared" si="123"/>
        <v>8</v>
      </c>
      <c r="I431">
        <f t="shared" si="113"/>
        <v>0.25</v>
      </c>
      <c r="K431">
        <f t="shared" si="114"/>
        <v>3.3702213279678095E-2</v>
      </c>
      <c r="M431" s="4">
        <f t="shared" si="115"/>
        <v>189</v>
      </c>
      <c r="N431">
        <f t="shared" si="116"/>
        <v>0.38028169014084506</v>
      </c>
      <c r="O431" s="3">
        <v>42304</v>
      </c>
      <c r="P431">
        <v>0.6</v>
      </c>
      <c r="R431" s="3">
        <v>42304</v>
      </c>
      <c r="S431">
        <v>0.6</v>
      </c>
      <c r="T431">
        <f t="shared" si="124"/>
        <v>11</v>
      </c>
      <c r="U431">
        <f t="shared" si="117"/>
        <v>0.34375</v>
      </c>
      <c r="W431">
        <f t="shared" si="118"/>
        <v>3.6531690140845063E-2</v>
      </c>
      <c r="Y431" s="4">
        <f t="shared" si="119"/>
        <v>188</v>
      </c>
      <c r="Z431">
        <f t="shared" si="120"/>
        <v>0.3782696177062374</v>
      </c>
      <c r="AA431" s="3">
        <v>42304</v>
      </c>
      <c r="AB431">
        <v>1.2</v>
      </c>
      <c r="AD431" s="3">
        <v>42304</v>
      </c>
      <c r="AE431">
        <v>1.2</v>
      </c>
      <c r="AF431">
        <f t="shared" si="125"/>
        <v>3</v>
      </c>
      <c r="AG431">
        <f t="shared" si="121"/>
        <v>9.375E-2</v>
      </c>
      <c r="AI431">
        <f t="shared" si="122"/>
        <v>0.2845196177062374</v>
      </c>
    </row>
    <row r="432" spans="1:35" hidden="1" x14ac:dyDescent="0.3">
      <c r="A432">
        <f t="shared" si="111"/>
        <v>119</v>
      </c>
      <c r="B432">
        <f t="shared" si="112"/>
        <v>0.23943661971830985</v>
      </c>
      <c r="C432" s="3">
        <v>42305</v>
      </c>
      <c r="D432">
        <v>15.1</v>
      </c>
      <c r="F432" s="3">
        <v>42305</v>
      </c>
      <c r="G432">
        <v>15.1</v>
      </c>
      <c r="H432">
        <f t="shared" si="123"/>
        <v>5</v>
      </c>
      <c r="I432">
        <f t="shared" si="113"/>
        <v>0.15625</v>
      </c>
      <c r="K432">
        <f t="shared" si="114"/>
        <v>8.3186619718309845E-2</v>
      </c>
      <c r="M432" s="4">
        <f t="shared" si="115"/>
        <v>211</v>
      </c>
      <c r="N432">
        <f t="shared" si="116"/>
        <v>0.42454728370221329</v>
      </c>
      <c r="O432" s="3">
        <v>42305</v>
      </c>
      <c r="P432">
        <v>0.621</v>
      </c>
      <c r="R432" s="3">
        <v>42305</v>
      </c>
      <c r="S432">
        <v>0.621</v>
      </c>
      <c r="T432">
        <f t="shared" si="124"/>
        <v>12</v>
      </c>
      <c r="U432">
        <f t="shared" si="117"/>
        <v>0.375</v>
      </c>
      <c r="W432">
        <f t="shared" si="118"/>
        <v>4.9547283702213285E-2</v>
      </c>
      <c r="Y432" s="4">
        <f t="shared" si="119"/>
        <v>281</v>
      </c>
      <c r="Z432">
        <f t="shared" si="120"/>
        <v>0.56539235412474853</v>
      </c>
      <c r="AA432" s="3">
        <v>42305</v>
      </c>
      <c r="AB432">
        <v>1.5</v>
      </c>
      <c r="AD432" s="3">
        <v>42305</v>
      </c>
      <c r="AE432">
        <v>1.5</v>
      </c>
      <c r="AF432">
        <f t="shared" si="125"/>
        <v>16</v>
      </c>
      <c r="AG432">
        <f t="shared" si="121"/>
        <v>0.5</v>
      </c>
      <c r="AI432">
        <f t="shared" si="122"/>
        <v>6.5392354124748531E-2</v>
      </c>
    </row>
    <row r="433" spans="1:36" hidden="1" x14ac:dyDescent="0.3">
      <c r="A433">
        <f t="shared" si="111"/>
        <v>119</v>
      </c>
      <c r="B433">
        <f t="shared" si="112"/>
        <v>0.23943661971830985</v>
      </c>
      <c r="C433" s="3">
        <v>42306</v>
      </c>
      <c r="D433">
        <v>15.1</v>
      </c>
      <c r="F433" s="3">
        <v>42306</v>
      </c>
      <c r="G433">
        <v>15.1</v>
      </c>
      <c r="H433">
        <f t="shared" si="123"/>
        <v>5</v>
      </c>
      <c r="I433">
        <f t="shared" si="113"/>
        <v>0.15625</v>
      </c>
      <c r="K433">
        <f t="shared" si="114"/>
        <v>8.3186619718309845E-2</v>
      </c>
      <c r="M433" s="4">
        <f t="shared" si="115"/>
        <v>288</v>
      </c>
      <c r="N433">
        <f t="shared" si="116"/>
        <v>0.57947686116700203</v>
      </c>
      <c r="O433" s="3">
        <v>42306</v>
      </c>
      <c r="P433">
        <v>0.68200000000000005</v>
      </c>
      <c r="R433" s="3">
        <v>42306</v>
      </c>
      <c r="S433">
        <v>0.68200000000000005</v>
      </c>
      <c r="T433">
        <f t="shared" si="124"/>
        <v>16</v>
      </c>
      <c r="U433">
        <f t="shared" si="117"/>
        <v>0.5</v>
      </c>
      <c r="W433">
        <f t="shared" si="118"/>
        <v>7.9476861167002033E-2</v>
      </c>
      <c r="Y433" s="4">
        <f t="shared" si="119"/>
        <v>220</v>
      </c>
      <c r="Z433">
        <f t="shared" si="120"/>
        <v>0.44265593561368211</v>
      </c>
      <c r="AA433" s="3">
        <v>42306</v>
      </c>
      <c r="AB433">
        <v>1.3</v>
      </c>
      <c r="AD433" s="3">
        <v>42306</v>
      </c>
      <c r="AE433">
        <v>1.3</v>
      </c>
      <c r="AF433">
        <f t="shared" si="125"/>
        <v>6</v>
      </c>
      <c r="AG433">
        <f t="shared" si="121"/>
        <v>0.1875</v>
      </c>
      <c r="AI433">
        <f t="shared" si="122"/>
        <v>0.25515593561368211</v>
      </c>
    </row>
    <row r="434" spans="1:36" hidden="1" x14ac:dyDescent="0.3">
      <c r="A434">
        <f t="shared" si="111"/>
        <v>105</v>
      </c>
      <c r="B434">
        <f t="shared" si="112"/>
        <v>0.21126760563380281</v>
      </c>
      <c r="C434" s="3">
        <v>42307</v>
      </c>
      <c r="D434">
        <v>14.6</v>
      </c>
      <c r="F434" s="3">
        <v>42307</v>
      </c>
      <c r="G434">
        <v>14.6</v>
      </c>
      <c r="H434">
        <f t="shared" si="123"/>
        <v>4</v>
      </c>
      <c r="I434">
        <f t="shared" si="113"/>
        <v>0.125</v>
      </c>
      <c r="K434">
        <f t="shared" si="114"/>
        <v>8.6267605633802813E-2</v>
      </c>
      <c r="M434" s="4">
        <f t="shared" si="115"/>
        <v>259</v>
      </c>
      <c r="N434">
        <f t="shared" si="116"/>
        <v>0.52112676056338025</v>
      </c>
      <c r="O434" s="3">
        <v>42307</v>
      </c>
      <c r="P434">
        <v>0.65600000000000003</v>
      </c>
      <c r="R434" s="3">
        <v>42307</v>
      </c>
      <c r="S434">
        <v>0.65600000000000003</v>
      </c>
      <c r="T434">
        <f t="shared" si="124"/>
        <v>14</v>
      </c>
      <c r="U434">
        <f t="shared" si="117"/>
        <v>0.4375</v>
      </c>
      <c r="W434">
        <f t="shared" si="118"/>
        <v>8.3626760563380254E-2</v>
      </c>
      <c r="Y434" s="4">
        <f t="shared" si="119"/>
        <v>281</v>
      </c>
      <c r="Z434">
        <f t="shared" si="120"/>
        <v>0.56539235412474853</v>
      </c>
      <c r="AA434" s="3">
        <v>42307</v>
      </c>
      <c r="AB434">
        <v>1.5</v>
      </c>
      <c r="AD434" s="3">
        <v>42307</v>
      </c>
      <c r="AE434">
        <v>1.5</v>
      </c>
      <c r="AF434">
        <f t="shared" si="125"/>
        <v>16</v>
      </c>
      <c r="AG434">
        <f t="shared" si="121"/>
        <v>0.5</v>
      </c>
      <c r="AI434">
        <f t="shared" si="122"/>
        <v>6.5392354124748531E-2</v>
      </c>
    </row>
    <row r="435" spans="1:36" x14ac:dyDescent="0.3">
      <c r="A435" s="1">
        <f t="shared" si="111"/>
        <v>205</v>
      </c>
      <c r="B435" s="1">
        <f t="shared" si="112"/>
        <v>0.41247484909456739</v>
      </c>
      <c r="C435" s="5">
        <v>42308</v>
      </c>
      <c r="D435" s="1">
        <v>16.899999999999999</v>
      </c>
      <c r="E435" s="1"/>
      <c r="F435" s="5">
        <v>42308</v>
      </c>
      <c r="G435" s="1">
        <v>16.899999999999999</v>
      </c>
      <c r="H435" s="1">
        <f t="shared" si="123"/>
        <v>13</v>
      </c>
      <c r="I435" s="1">
        <f t="shared" si="113"/>
        <v>0.40625</v>
      </c>
      <c r="J435" s="1"/>
      <c r="K435" s="1">
        <f t="shared" si="114"/>
        <v>6.2248490945673862E-3</v>
      </c>
      <c r="L435" s="1">
        <f>SUM(K405:K435)</f>
        <v>1.3210513078470822</v>
      </c>
      <c r="M435" s="2">
        <f t="shared" si="115"/>
        <v>33</v>
      </c>
      <c r="N435" s="1">
        <f t="shared" si="116"/>
        <v>6.6398390342052319E-2</v>
      </c>
      <c r="O435" s="5">
        <v>42308</v>
      </c>
      <c r="P435" s="1">
        <v>0.40400000000000003</v>
      </c>
      <c r="Q435" s="1"/>
      <c r="R435" s="5">
        <v>42308</v>
      </c>
      <c r="S435" s="1">
        <v>0.40400000000000003</v>
      </c>
      <c r="T435" s="1">
        <f t="shared" si="124"/>
        <v>1</v>
      </c>
      <c r="U435" s="1">
        <f t="shared" si="117"/>
        <v>3.125E-2</v>
      </c>
      <c r="V435" s="1"/>
      <c r="W435" s="1">
        <f t="shared" si="118"/>
        <v>3.5148390342052319E-2</v>
      </c>
      <c r="X435" s="1">
        <f>SUM(W405:W435)</f>
        <v>1.6179577464788735</v>
      </c>
      <c r="Y435" s="2">
        <f t="shared" si="119"/>
        <v>392</v>
      </c>
      <c r="Z435" s="1">
        <f t="shared" si="120"/>
        <v>0.78873239436619713</v>
      </c>
      <c r="AA435" s="5">
        <v>42308</v>
      </c>
      <c r="AB435" s="1">
        <v>2.6</v>
      </c>
      <c r="AC435" s="1"/>
      <c r="AD435" s="5">
        <v>42308</v>
      </c>
      <c r="AE435" s="1">
        <v>2.6</v>
      </c>
      <c r="AF435" s="1">
        <f t="shared" si="125"/>
        <v>27</v>
      </c>
      <c r="AG435" s="1">
        <f t="shared" si="121"/>
        <v>0.84375</v>
      </c>
      <c r="AH435" s="1"/>
      <c r="AI435" s="1">
        <f t="shared" si="122"/>
        <v>5.5017605633802869E-2</v>
      </c>
      <c r="AJ435" s="1">
        <f>SUM(AI405:AI435)</f>
        <v>4.2189386317907438</v>
      </c>
    </row>
    <row r="436" spans="1:36" hidden="1" x14ac:dyDescent="0.3">
      <c r="A436">
        <f t="shared" si="111"/>
        <v>406</v>
      </c>
      <c r="B436">
        <f t="shared" si="112"/>
        <v>0.81690140845070425</v>
      </c>
      <c r="C436" s="3">
        <v>42644</v>
      </c>
      <c r="D436">
        <v>19.899999999999999</v>
      </c>
      <c r="F436" s="3">
        <v>42644</v>
      </c>
      <c r="G436">
        <v>19.899999999999999</v>
      </c>
      <c r="H436">
        <f>_xlfn.RANK.EQ(G436,$G$436:$G$466,1)</f>
        <v>29</v>
      </c>
      <c r="I436">
        <f t="shared" si="113"/>
        <v>0.90625</v>
      </c>
      <c r="K436">
        <f t="shared" si="114"/>
        <v>8.9348591549295753E-2</v>
      </c>
      <c r="M436" s="4">
        <f t="shared" si="115"/>
        <v>198</v>
      </c>
      <c r="N436">
        <f t="shared" si="116"/>
        <v>0.39839034205231388</v>
      </c>
      <c r="O436" s="3">
        <v>42644</v>
      </c>
      <c r="P436">
        <v>0.60799999999999998</v>
      </c>
      <c r="R436" s="3">
        <v>42644</v>
      </c>
      <c r="S436">
        <v>0.60799999999999998</v>
      </c>
      <c r="T436">
        <f>_xlfn.RANK.EQ(S436,$S$436:$S$466,1)</f>
        <v>10</v>
      </c>
      <c r="U436">
        <f t="shared" si="117"/>
        <v>0.3125</v>
      </c>
      <c r="W436">
        <f t="shared" si="118"/>
        <v>8.5890342052313884E-2</v>
      </c>
      <c r="Y436" s="4">
        <f t="shared" si="119"/>
        <v>281</v>
      </c>
      <c r="Z436">
        <f t="shared" si="120"/>
        <v>0.56539235412474853</v>
      </c>
      <c r="AA436" s="3">
        <v>42644</v>
      </c>
      <c r="AB436">
        <v>1.5</v>
      </c>
      <c r="AD436" s="3">
        <v>42644</v>
      </c>
      <c r="AE436">
        <v>1.5</v>
      </c>
      <c r="AF436">
        <f>_xlfn.RANK.EQ(AE436,$AE$436:$AE$466,1)</f>
        <v>18</v>
      </c>
      <c r="AG436">
        <f t="shared" si="121"/>
        <v>0.5625</v>
      </c>
      <c r="AI436">
        <f t="shared" si="122"/>
        <v>2.8923541247485307E-3</v>
      </c>
    </row>
    <row r="437" spans="1:36" hidden="1" x14ac:dyDescent="0.3">
      <c r="A437">
        <f t="shared" si="111"/>
        <v>399</v>
      </c>
      <c r="B437">
        <f t="shared" si="112"/>
        <v>0.80281690140845074</v>
      </c>
      <c r="C437" s="3">
        <v>42645</v>
      </c>
      <c r="D437">
        <v>19.8</v>
      </c>
      <c r="F437" s="3">
        <v>42645</v>
      </c>
      <c r="G437">
        <v>19.8</v>
      </c>
      <c r="H437">
        <f t="shared" ref="H437:H466" si="126">_xlfn.RANK.EQ(G437,$G$436:$G$466,1)</f>
        <v>28</v>
      </c>
      <c r="I437">
        <f t="shared" si="113"/>
        <v>0.875</v>
      </c>
      <c r="K437">
        <f t="shared" si="114"/>
        <v>7.2183098591549255E-2</v>
      </c>
      <c r="M437" s="4">
        <f t="shared" si="115"/>
        <v>189</v>
      </c>
      <c r="N437">
        <f t="shared" si="116"/>
        <v>0.38028169014084506</v>
      </c>
      <c r="O437" s="3">
        <v>42645</v>
      </c>
      <c r="P437">
        <v>0.6</v>
      </c>
      <c r="R437" s="3">
        <v>42645</v>
      </c>
      <c r="S437">
        <v>0.6</v>
      </c>
      <c r="T437">
        <f t="shared" ref="T437:T466" si="127">_xlfn.RANK.EQ(S437,$S$436:$S$466,1)</f>
        <v>9</v>
      </c>
      <c r="U437">
        <f t="shared" si="117"/>
        <v>0.28125</v>
      </c>
      <c r="W437">
        <f t="shared" si="118"/>
        <v>9.9031690140845063E-2</v>
      </c>
      <c r="Y437" s="4">
        <f t="shared" si="119"/>
        <v>252</v>
      </c>
      <c r="Z437">
        <f t="shared" si="120"/>
        <v>0.50704225352112675</v>
      </c>
      <c r="AA437" s="3">
        <v>42645</v>
      </c>
      <c r="AB437">
        <v>1.4</v>
      </c>
      <c r="AD437" s="3">
        <v>42645</v>
      </c>
      <c r="AE437">
        <v>1.4</v>
      </c>
      <c r="AF437">
        <f t="shared" ref="AF437:AF466" si="128">_xlfn.RANK.EQ(AE437,$AE$436:$AE$466,1)</f>
        <v>15</v>
      </c>
      <c r="AG437">
        <f t="shared" si="121"/>
        <v>0.46875</v>
      </c>
      <c r="AI437">
        <f t="shared" si="122"/>
        <v>3.8292253521126751E-2</v>
      </c>
    </row>
    <row r="438" spans="1:36" hidden="1" x14ac:dyDescent="0.3">
      <c r="A438">
        <f t="shared" si="111"/>
        <v>450</v>
      </c>
      <c r="B438">
        <f t="shared" si="112"/>
        <v>0.90543259557344069</v>
      </c>
      <c r="C438" s="3">
        <v>42646</v>
      </c>
      <c r="D438">
        <v>20.9</v>
      </c>
      <c r="F438" s="3">
        <v>42646</v>
      </c>
      <c r="G438">
        <v>20.9</v>
      </c>
      <c r="H438">
        <f t="shared" si="126"/>
        <v>31</v>
      </c>
      <c r="I438">
        <f t="shared" si="113"/>
        <v>0.96875</v>
      </c>
      <c r="K438">
        <f t="shared" si="114"/>
        <v>6.3317404426559309E-2</v>
      </c>
      <c r="M438" s="4">
        <f t="shared" si="115"/>
        <v>390</v>
      </c>
      <c r="N438">
        <f t="shared" si="116"/>
        <v>0.78470824949698192</v>
      </c>
      <c r="O438" s="3">
        <v>42646</v>
      </c>
      <c r="P438">
        <v>0.77100000000000002</v>
      </c>
      <c r="R438" s="3">
        <v>42646</v>
      </c>
      <c r="S438">
        <v>0.77100000000000002</v>
      </c>
      <c r="T438">
        <f t="shared" si="127"/>
        <v>21</v>
      </c>
      <c r="U438">
        <f t="shared" si="117"/>
        <v>0.65625</v>
      </c>
      <c r="W438">
        <f t="shared" si="118"/>
        <v>0.12845824949698192</v>
      </c>
      <c r="Y438" s="4">
        <f t="shared" si="119"/>
        <v>310</v>
      </c>
      <c r="Z438">
        <f t="shared" si="120"/>
        <v>0.6237424547283702</v>
      </c>
      <c r="AA438" s="3">
        <v>42646</v>
      </c>
      <c r="AB438">
        <v>1.6</v>
      </c>
      <c r="AD438" s="3">
        <v>42646</v>
      </c>
      <c r="AE438">
        <v>1.6</v>
      </c>
      <c r="AF438">
        <f t="shared" si="128"/>
        <v>20</v>
      </c>
      <c r="AG438">
        <f t="shared" si="121"/>
        <v>0.625</v>
      </c>
      <c r="AI438">
        <f t="shared" si="122"/>
        <v>1.2575452716298008E-3</v>
      </c>
    </row>
    <row r="439" spans="1:36" hidden="1" x14ac:dyDescent="0.3">
      <c r="A439">
        <f t="shared" si="111"/>
        <v>406</v>
      </c>
      <c r="B439">
        <f t="shared" si="112"/>
        <v>0.81690140845070425</v>
      </c>
      <c r="C439" s="3">
        <v>42647</v>
      </c>
      <c r="D439">
        <v>19.899999999999999</v>
      </c>
      <c r="F439" s="3">
        <v>42647</v>
      </c>
      <c r="G439">
        <v>19.899999999999999</v>
      </c>
      <c r="H439">
        <f t="shared" si="126"/>
        <v>29</v>
      </c>
      <c r="I439">
        <f t="shared" si="113"/>
        <v>0.90625</v>
      </c>
      <c r="K439">
        <f t="shared" si="114"/>
        <v>8.9348591549295753E-2</v>
      </c>
      <c r="M439" s="4">
        <f t="shared" si="115"/>
        <v>214</v>
      </c>
      <c r="N439">
        <f t="shared" si="116"/>
        <v>0.43058350100603621</v>
      </c>
      <c r="O439" s="3">
        <v>42647</v>
      </c>
      <c r="P439">
        <v>0.623</v>
      </c>
      <c r="R439" s="3">
        <v>42647</v>
      </c>
      <c r="S439">
        <v>0.623</v>
      </c>
      <c r="T439">
        <f t="shared" si="127"/>
        <v>11</v>
      </c>
      <c r="U439">
        <f t="shared" si="117"/>
        <v>0.34375</v>
      </c>
      <c r="W439">
        <f t="shared" si="118"/>
        <v>8.6833501006036207E-2</v>
      </c>
      <c r="Y439" s="4">
        <f t="shared" si="119"/>
        <v>310</v>
      </c>
      <c r="Z439">
        <f t="shared" si="120"/>
        <v>0.6237424547283702</v>
      </c>
      <c r="AA439" s="3">
        <v>42647</v>
      </c>
      <c r="AB439">
        <v>1.6</v>
      </c>
      <c r="AD439" s="3">
        <v>42647</v>
      </c>
      <c r="AE439">
        <v>1.6</v>
      </c>
      <c r="AF439">
        <f t="shared" si="128"/>
        <v>20</v>
      </c>
      <c r="AG439">
        <f t="shared" si="121"/>
        <v>0.625</v>
      </c>
      <c r="AI439">
        <f t="shared" si="122"/>
        <v>1.2575452716298008E-3</v>
      </c>
    </row>
    <row r="440" spans="1:36" hidden="1" x14ac:dyDescent="0.3">
      <c r="A440">
        <f t="shared" si="111"/>
        <v>205</v>
      </c>
      <c r="B440">
        <f t="shared" si="112"/>
        <v>0.41247484909456739</v>
      </c>
      <c r="C440" s="3">
        <v>42648</v>
      </c>
      <c r="D440">
        <v>16.899999999999999</v>
      </c>
      <c r="F440" s="3">
        <v>42648</v>
      </c>
      <c r="G440">
        <v>16.899999999999999</v>
      </c>
      <c r="H440">
        <f t="shared" si="126"/>
        <v>14</v>
      </c>
      <c r="I440">
        <f t="shared" si="113"/>
        <v>0.4375</v>
      </c>
      <c r="K440">
        <f t="shared" si="114"/>
        <v>2.5025150905432614E-2</v>
      </c>
      <c r="M440" s="4">
        <f t="shared" si="115"/>
        <v>46</v>
      </c>
      <c r="N440">
        <f t="shared" si="116"/>
        <v>9.2555331991951706E-2</v>
      </c>
      <c r="O440" s="3">
        <v>42648</v>
      </c>
      <c r="P440">
        <v>0.433</v>
      </c>
      <c r="R440" s="3">
        <v>42648</v>
      </c>
      <c r="S440">
        <v>0.433</v>
      </c>
      <c r="T440">
        <f t="shared" si="127"/>
        <v>5</v>
      </c>
      <c r="U440">
        <f t="shared" si="117"/>
        <v>0.15625</v>
      </c>
      <c r="W440">
        <f t="shared" si="118"/>
        <v>6.3694668008048294E-2</v>
      </c>
      <c r="Y440" s="4">
        <f t="shared" si="119"/>
        <v>446</v>
      </c>
      <c r="Z440">
        <f t="shared" si="120"/>
        <v>0.89738430583501005</v>
      </c>
      <c r="AA440" s="3">
        <v>42648</v>
      </c>
      <c r="AB440">
        <v>3.7</v>
      </c>
      <c r="AD440" s="3">
        <v>42648</v>
      </c>
      <c r="AE440">
        <v>3.7</v>
      </c>
      <c r="AF440">
        <f t="shared" si="128"/>
        <v>30</v>
      </c>
      <c r="AG440">
        <f t="shared" si="121"/>
        <v>0.9375</v>
      </c>
      <c r="AI440">
        <f t="shared" si="122"/>
        <v>4.0115694164989946E-2</v>
      </c>
    </row>
    <row r="441" spans="1:36" hidden="1" x14ac:dyDescent="0.3">
      <c r="A441">
        <f t="shared" si="111"/>
        <v>38</v>
      </c>
      <c r="B441">
        <f t="shared" si="112"/>
        <v>7.6458752515090544E-2</v>
      </c>
      <c r="C441" s="3">
        <v>42649</v>
      </c>
      <c r="D441">
        <v>12.2</v>
      </c>
      <c r="F441" s="3">
        <v>42649</v>
      </c>
      <c r="G441">
        <v>12.2</v>
      </c>
      <c r="H441">
        <f t="shared" si="126"/>
        <v>1</v>
      </c>
      <c r="I441">
        <f t="shared" si="113"/>
        <v>3.125E-2</v>
      </c>
      <c r="K441">
        <f t="shared" si="114"/>
        <v>4.5208752515090544E-2</v>
      </c>
      <c r="M441" s="4">
        <f t="shared" si="115"/>
        <v>316</v>
      </c>
      <c r="N441">
        <f t="shared" si="116"/>
        <v>0.63581488933601604</v>
      </c>
      <c r="O441" s="3">
        <v>42649</v>
      </c>
      <c r="P441">
        <v>0.70499999999999996</v>
      </c>
      <c r="R441" s="3">
        <v>42649</v>
      </c>
      <c r="S441">
        <v>0.70499999999999996</v>
      </c>
      <c r="T441">
        <f t="shared" si="127"/>
        <v>14</v>
      </c>
      <c r="U441">
        <f t="shared" si="117"/>
        <v>0.4375</v>
      </c>
      <c r="W441">
        <f t="shared" si="118"/>
        <v>0.19831488933601604</v>
      </c>
      <c r="Y441" s="4">
        <f t="shared" si="119"/>
        <v>281</v>
      </c>
      <c r="Z441">
        <f t="shared" si="120"/>
        <v>0.56539235412474853</v>
      </c>
      <c r="AA441" s="3">
        <v>42649</v>
      </c>
      <c r="AB441">
        <v>1.5</v>
      </c>
      <c r="AD441" s="3">
        <v>42649</v>
      </c>
      <c r="AE441">
        <v>1.5</v>
      </c>
      <c r="AF441">
        <f t="shared" si="128"/>
        <v>18</v>
      </c>
      <c r="AG441">
        <f t="shared" si="121"/>
        <v>0.5625</v>
      </c>
      <c r="AI441">
        <f t="shared" si="122"/>
        <v>2.8923541247485307E-3</v>
      </c>
    </row>
    <row r="442" spans="1:36" hidden="1" x14ac:dyDescent="0.3">
      <c r="A442">
        <f t="shared" si="111"/>
        <v>68</v>
      </c>
      <c r="B442">
        <f t="shared" si="112"/>
        <v>0.13682092555331993</v>
      </c>
      <c r="C442" s="3">
        <v>42650</v>
      </c>
      <c r="D442">
        <v>13.3</v>
      </c>
      <c r="F442" s="3">
        <v>42650</v>
      </c>
      <c r="G442">
        <v>13.3</v>
      </c>
      <c r="H442">
        <f t="shared" si="126"/>
        <v>3</v>
      </c>
      <c r="I442">
        <f t="shared" si="113"/>
        <v>9.375E-2</v>
      </c>
      <c r="K442">
        <f t="shared" si="114"/>
        <v>4.3070925553319928E-2</v>
      </c>
      <c r="M442" s="4">
        <f t="shared" si="115"/>
        <v>454</v>
      </c>
      <c r="N442">
        <f t="shared" si="116"/>
        <v>0.91348088531187122</v>
      </c>
      <c r="O442" s="3">
        <v>42650</v>
      </c>
      <c r="P442">
        <v>0.89</v>
      </c>
      <c r="R442" s="3">
        <v>42650</v>
      </c>
      <c r="S442">
        <v>0.89</v>
      </c>
      <c r="T442">
        <f t="shared" si="127"/>
        <v>29</v>
      </c>
      <c r="U442">
        <f t="shared" si="117"/>
        <v>0.90625</v>
      </c>
      <c r="W442">
        <f t="shared" si="118"/>
        <v>7.2308853118712157E-3</v>
      </c>
      <c r="Y442" s="4">
        <f t="shared" si="119"/>
        <v>343</v>
      </c>
      <c r="Z442">
        <f t="shared" si="120"/>
        <v>0.6901408450704225</v>
      </c>
      <c r="AA442" s="3">
        <v>42650</v>
      </c>
      <c r="AB442">
        <v>1.8</v>
      </c>
      <c r="AD442" s="3">
        <v>42650</v>
      </c>
      <c r="AE442">
        <v>1.8</v>
      </c>
      <c r="AF442">
        <f t="shared" si="128"/>
        <v>24</v>
      </c>
      <c r="AG442">
        <f t="shared" si="121"/>
        <v>0.75</v>
      </c>
      <c r="AI442">
        <f t="shared" si="122"/>
        <v>5.9859154929577496E-2</v>
      </c>
    </row>
    <row r="443" spans="1:36" hidden="1" x14ac:dyDescent="0.3">
      <c r="A443">
        <f t="shared" si="111"/>
        <v>166</v>
      </c>
      <c r="B443">
        <f t="shared" si="112"/>
        <v>0.33400402414486924</v>
      </c>
      <c r="C443" s="3">
        <v>42651</v>
      </c>
      <c r="D443">
        <v>16.100000000000001</v>
      </c>
      <c r="F443" s="3">
        <v>42651</v>
      </c>
      <c r="G443">
        <v>16.100000000000001</v>
      </c>
      <c r="H443">
        <f t="shared" si="126"/>
        <v>11</v>
      </c>
      <c r="I443">
        <f t="shared" si="113"/>
        <v>0.34375</v>
      </c>
      <c r="K443">
        <f t="shared" si="114"/>
        <v>9.7459758551307618E-3</v>
      </c>
      <c r="M443" s="4">
        <f t="shared" si="115"/>
        <v>162</v>
      </c>
      <c r="N443">
        <f t="shared" si="116"/>
        <v>0.32595573440643866</v>
      </c>
      <c r="O443" s="3">
        <v>42651</v>
      </c>
      <c r="P443">
        <v>0.57599999999999996</v>
      </c>
      <c r="R443" s="3">
        <v>42651</v>
      </c>
      <c r="S443">
        <v>0.57599999999999996</v>
      </c>
      <c r="T443">
        <f t="shared" si="127"/>
        <v>8</v>
      </c>
      <c r="U443">
        <f t="shared" si="117"/>
        <v>0.25</v>
      </c>
      <c r="W443">
        <f t="shared" si="118"/>
        <v>7.5955734406438657E-2</v>
      </c>
      <c r="Y443" s="4">
        <f t="shared" si="119"/>
        <v>349</v>
      </c>
      <c r="Z443">
        <f t="shared" si="120"/>
        <v>0.70221327967806846</v>
      </c>
      <c r="AA443" s="3">
        <v>42651</v>
      </c>
      <c r="AB443">
        <v>1.9</v>
      </c>
      <c r="AD443" s="3">
        <v>42651</v>
      </c>
      <c r="AE443">
        <v>1.9</v>
      </c>
      <c r="AF443">
        <f t="shared" si="128"/>
        <v>25</v>
      </c>
      <c r="AG443">
        <f t="shared" si="121"/>
        <v>0.78125</v>
      </c>
      <c r="AI443">
        <f t="shared" si="122"/>
        <v>7.9036720321931542E-2</v>
      </c>
    </row>
    <row r="444" spans="1:36" hidden="1" x14ac:dyDescent="0.3">
      <c r="A444">
        <f t="shared" si="111"/>
        <v>71</v>
      </c>
      <c r="B444">
        <f t="shared" si="112"/>
        <v>0.14285714285714285</v>
      </c>
      <c r="C444" s="3">
        <v>42652</v>
      </c>
      <c r="D444">
        <v>13.6</v>
      </c>
      <c r="F444" s="3">
        <v>42652</v>
      </c>
      <c r="G444">
        <v>13.6</v>
      </c>
      <c r="H444">
        <f t="shared" si="126"/>
        <v>5</v>
      </c>
      <c r="I444">
        <f t="shared" si="113"/>
        <v>0.15625</v>
      </c>
      <c r="K444">
        <f t="shared" si="114"/>
        <v>1.3392857142857151E-2</v>
      </c>
      <c r="M444" s="4">
        <f t="shared" si="115"/>
        <v>444</v>
      </c>
      <c r="N444">
        <f t="shared" si="116"/>
        <v>0.89336016096579474</v>
      </c>
      <c r="O444" s="3">
        <v>42652</v>
      </c>
      <c r="P444">
        <v>0.86</v>
      </c>
      <c r="R444" s="3">
        <v>42652</v>
      </c>
      <c r="S444">
        <v>0.86</v>
      </c>
      <c r="T444">
        <f t="shared" si="127"/>
        <v>28</v>
      </c>
      <c r="U444">
        <f t="shared" si="117"/>
        <v>0.875</v>
      </c>
      <c r="W444">
        <f t="shared" si="118"/>
        <v>1.8360160965794736E-2</v>
      </c>
      <c r="Y444" s="4">
        <f t="shared" si="119"/>
        <v>220</v>
      </c>
      <c r="Z444">
        <f t="shared" si="120"/>
        <v>0.44265593561368211</v>
      </c>
      <c r="AA444" s="3">
        <v>42652</v>
      </c>
      <c r="AB444">
        <v>1.3</v>
      </c>
      <c r="AD444" s="3">
        <v>42652</v>
      </c>
      <c r="AE444">
        <v>1.3</v>
      </c>
      <c r="AF444">
        <f t="shared" si="128"/>
        <v>10</v>
      </c>
      <c r="AG444">
        <f t="shared" si="121"/>
        <v>0.3125</v>
      </c>
      <c r="AI444">
        <f t="shared" si="122"/>
        <v>0.13015593561368211</v>
      </c>
    </row>
    <row r="445" spans="1:36" hidden="1" x14ac:dyDescent="0.3">
      <c r="A445">
        <f t="shared" si="111"/>
        <v>68</v>
      </c>
      <c r="B445">
        <f t="shared" si="112"/>
        <v>0.13682092555331993</v>
      </c>
      <c r="C445" s="3">
        <v>42653</v>
      </c>
      <c r="D445">
        <v>13.3</v>
      </c>
      <c r="F445" s="3">
        <v>42653</v>
      </c>
      <c r="G445">
        <v>13.3</v>
      </c>
      <c r="H445">
        <f t="shared" si="126"/>
        <v>3</v>
      </c>
      <c r="I445">
        <f t="shared" si="113"/>
        <v>9.375E-2</v>
      </c>
      <c r="K445">
        <f t="shared" si="114"/>
        <v>4.3070925553319928E-2</v>
      </c>
      <c r="M445" s="4">
        <f t="shared" si="115"/>
        <v>485</v>
      </c>
      <c r="N445">
        <f t="shared" si="116"/>
        <v>0.9758551307847082</v>
      </c>
      <c r="O445" s="3">
        <v>42653</v>
      </c>
      <c r="P445">
        <v>0.94299999999999995</v>
      </c>
      <c r="R445" s="3">
        <v>42653</v>
      </c>
      <c r="S445">
        <v>0.94299999999999995</v>
      </c>
      <c r="T445">
        <f t="shared" si="127"/>
        <v>31</v>
      </c>
      <c r="U445">
        <f t="shared" si="117"/>
        <v>0.96875</v>
      </c>
      <c r="W445">
        <f t="shared" si="118"/>
        <v>7.1051307847082024E-3</v>
      </c>
      <c r="Y445" s="4">
        <f t="shared" si="119"/>
        <v>220</v>
      </c>
      <c r="Z445">
        <f t="shared" si="120"/>
        <v>0.44265593561368211</v>
      </c>
      <c r="AA445" s="3">
        <v>42653</v>
      </c>
      <c r="AB445">
        <v>1.3</v>
      </c>
      <c r="AD445" s="3">
        <v>42653</v>
      </c>
      <c r="AE445">
        <v>1.3</v>
      </c>
      <c r="AF445">
        <f t="shared" si="128"/>
        <v>10</v>
      </c>
      <c r="AG445">
        <f t="shared" si="121"/>
        <v>0.3125</v>
      </c>
      <c r="AI445">
        <f t="shared" si="122"/>
        <v>0.13015593561368211</v>
      </c>
    </row>
    <row r="446" spans="1:36" hidden="1" x14ac:dyDescent="0.3">
      <c r="A446">
        <f t="shared" si="111"/>
        <v>81</v>
      </c>
      <c r="B446">
        <f t="shared" si="112"/>
        <v>0.16297786720321933</v>
      </c>
      <c r="C446" s="3">
        <v>42654</v>
      </c>
      <c r="D446">
        <v>13.8</v>
      </c>
      <c r="F446" s="3">
        <v>42654</v>
      </c>
      <c r="G446">
        <v>13.8</v>
      </c>
      <c r="H446">
        <f t="shared" si="126"/>
        <v>6</v>
      </c>
      <c r="I446">
        <f t="shared" si="113"/>
        <v>0.1875</v>
      </c>
      <c r="K446">
        <f t="shared" si="114"/>
        <v>2.4522132796780671E-2</v>
      </c>
      <c r="M446" s="4">
        <f t="shared" si="115"/>
        <v>472</v>
      </c>
      <c r="N446">
        <f t="shared" si="116"/>
        <v>0.94969818913480886</v>
      </c>
      <c r="O446" s="3">
        <v>42654</v>
      </c>
      <c r="P446">
        <v>0.91600000000000004</v>
      </c>
      <c r="R446" s="3">
        <v>42654</v>
      </c>
      <c r="S446">
        <v>0.91600000000000004</v>
      </c>
      <c r="T446">
        <f t="shared" si="127"/>
        <v>30</v>
      </c>
      <c r="U446">
        <f t="shared" si="117"/>
        <v>0.9375</v>
      </c>
      <c r="W446">
        <f t="shared" si="118"/>
        <v>1.2198189134808857E-2</v>
      </c>
      <c r="Y446" s="4">
        <f t="shared" si="119"/>
        <v>252</v>
      </c>
      <c r="Z446">
        <f t="shared" si="120"/>
        <v>0.50704225352112675</v>
      </c>
      <c r="AA446" s="3">
        <v>42654</v>
      </c>
      <c r="AB446">
        <v>1.4</v>
      </c>
      <c r="AD446" s="3">
        <v>42654</v>
      </c>
      <c r="AE446">
        <v>1.4</v>
      </c>
      <c r="AF446">
        <f t="shared" si="128"/>
        <v>15</v>
      </c>
      <c r="AG446">
        <f t="shared" si="121"/>
        <v>0.46875</v>
      </c>
      <c r="AI446">
        <f t="shared" si="122"/>
        <v>3.8292253521126751E-2</v>
      </c>
    </row>
    <row r="447" spans="1:36" hidden="1" x14ac:dyDescent="0.3">
      <c r="A447">
        <f t="shared" si="111"/>
        <v>102</v>
      </c>
      <c r="B447">
        <f t="shared" si="112"/>
        <v>0.20523138832997989</v>
      </c>
      <c r="C447" s="3">
        <v>42655</v>
      </c>
      <c r="D447">
        <v>14.5</v>
      </c>
      <c r="F447" s="3">
        <v>42655</v>
      </c>
      <c r="G447">
        <v>14.5</v>
      </c>
      <c r="H447">
        <f t="shared" si="126"/>
        <v>8</v>
      </c>
      <c r="I447">
        <f t="shared" si="113"/>
        <v>0.25</v>
      </c>
      <c r="K447">
        <f t="shared" si="114"/>
        <v>4.4768611670020109E-2</v>
      </c>
      <c r="M447" s="4">
        <f t="shared" si="115"/>
        <v>345</v>
      </c>
      <c r="N447">
        <f t="shared" si="116"/>
        <v>0.69416498993963782</v>
      </c>
      <c r="O447" s="3">
        <v>42655</v>
      </c>
      <c r="P447">
        <v>0.73</v>
      </c>
      <c r="R447" s="3">
        <v>42655</v>
      </c>
      <c r="S447">
        <v>0.73</v>
      </c>
      <c r="T447">
        <f t="shared" si="127"/>
        <v>18</v>
      </c>
      <c r="U447">
        <f t="shared" si="117"/>
        <v>0.5625</v>
      </c>
      <c r="W447">
        <f t="shared" si="118"/>
        <v>0.13166498993963782</v>
      </c>
      <c r="Y447" s="4">
        <f t="shared" si="119"/>
        <v>310</v>
      </c>
      <c r="Z447">
        <f t="shared" si="120"/>
        <v>0.6237424547283702</v>
      </c>
      <c r="AA447" s="3">
        <v>42655</v>
      </c>
      <c r="AB447">
        <v>1.6</v>
      </c>
      <c r="AD447" s="3">
        <v>42655</v>
      </c>
      <c r="AE447">
        <v>1.6</v>
      </c>
      <c r="AF447">
        <f t="shared" si="128"/>
        <v>20</v>
      </c>
      <c r="AG447">
        <f t="shared" si="121"/>
        <v>0.625</v>
      </c>
      <c r="AI447">
        <f t="shared" si="122"/>
        <v>1.2575452716298008E-3</v>
      </c>
    </row>
    <row r="448" spans="1:36" hidden="1" x14ac:dyDescent="0.3">
      <c r="A448">
        <f t="shared" si="111"/>
        <v>87</v>
      </c>
      <c r="B448">
        <f t="shared" si="112"/>
        <v>0.1750503018108652</v>
      </c>
      <c r="C448" s="3">
        <v>42656</v>
      </c>
      <c r="D448">
        <v>14.1</v>
      </c>
      <c r="F448" s="3">
        <v>42656</v>
      </c>
      <c r="G448">
        <v>14.1</v>
      </c>
      <c r="H448">
        <f t="shared" si="126"/>
        <v>7</v>
      </c>
      <c r="I448">
        <f t="shared" si="113"/>
        <v>0.21875</v>
      </c>
      <c r="K448">
        <f t="shared" si="114"/>
        <v>4.36996981891348E-2</v>
      </c>
      <c r="M448" s="4">
        <f t="shared" si="115"/>
        <v>236</v>
      </c>
      <c r="N448">
        <f t="shared" si="116"/>
        <v>0.47484909456740443</v>
      </c>
      <c r="O448" s="3">
        <v>42656</v>
      </c>
      <c r="P448">
        <v>0.64</v>
      </c>
      <c r="R448" s="3">
        <v>42656</v>
      </c>
      <c r="S448">
        <v>0.64</v>
      </c>
      <c r="T448">
        <f t="shared" si="127"/>
        <v>12</v>
      </c>
      <c r="U448">
        <f t="shared" si="117"/>
        <v>0.375</v>
      </c>
      <c r="W448">
        <f t="shared" si="118"/>
        <v>9.9849094567404428E-2</v>
      </c>
      <c r="Y448" s="4">
        <f t="shared" si="119"/>
        <v>252</v>
      </c>
      <c r="Z448">
        <f t="shared" si="120"/>
        <v>0.50704225352112675</v>
      </c>
      <c r="AA448" s="3">
        <v>42656</v>
      </c>
      <c r="AB448">
        <v>1.4</v>
      </c>
      <c r="AD448" s="3">
        <v>42656</v>
      </c>
      <c r="AE448">
        <v>1.4</v>
      </c>
      <c r="AF448">
        <f t="shared" si="128"/>
        <v>15</v>
      </c>
      <c r="AG448">
        <f t="shared" si="121"/>
        <v>0.46875</v>
      </c>
      <c r="AI448">
        <f t="shared" si="122"/>
        <v>3.8292253521126751E-2</v>
      </c>
    </row>
    <row r="449" spans="1:35" hidden="1" x14ac:dyDescent="0.3">
      <c r="A449">
        <f t="shared" si="111"/>
        <v>213</v>
      </c>
      <c r="B449">
        <f t="shared" si="112"/>
        <v>0.42857142857142855</v>
      </c>
      <c r="C449" s="3">
        <v>42657</v>
      </c>
      <c r="D449">
        <v>17.100000000000001</v>
      </c>
      <c r="F449" s="3">
        <v>42657</v>
      </c>
      <c r="G449">
        <v>17.100000000000001</v>
      </c>
      <c r="H449">
        <f t="shared" si="126"/>
        <v>16</v>
      </c>
      <c r="I449">
        <f t="shared" si="113"/>
        <v>0.5</v>
      </c>
      <c r="K449">
        <f t="shared" si="114"/>
        <v>7.1428571428571452E-2</v>
      </c>
      <c r="M449" s="4">
        <f t="shared" si="115"/>
        <v>144</v>
      </c>
      <c r="N449">
        <f t="shared" si="116"/>
        <v>0.28973843058350102</v>
      </c>
      <c r="O449" s="3">
        <v>42657</v>
      </c>
      <c r="P449">
        <v>0.56299999999999994</v>
      </c>
      <c r="R449" s="3">
        <v>42657</v>
      </c>
      <c r="S449">
        <v>0.56299999999999994</v>
      </c>
      <c r="T449">
        <f t="shared" si="127"/>
        <v>7</v>
      </c>
      <c r="U449">
        <f t="shared" si="117"/>
        <v>0.21875</v>
      </c>
      <c r="W449">
        <f t="shared" si="118"/>
        <v>7.0988430583501017E-2</v>
      </c>
      <c r="Y449" s="4">
        <f t="shared" si="119"/>
        <v>162</v>
      </c>
      <c r="Z449">
        <f t="shared" si="120"/>
        <v>0.32595573440643866</v>
      </c>
      <c r="AA449" s="3">
        <v>42657</v>
      </c>
      <c r="AB449">
        <v>1.1000000000000001</v>
      </c>
      <c r="AD449" s="3">
        <v>42657</v>
      </c>
      <c r="AE449">
        <v>1.1000000000000001</v>
      </c>
      <c r="AF449">
        <f t="shared" si="128"/>
        <v>3</v>
      </c>
      <c r="AG449">
        <f t="shared" si="121"/>
        <v>9.375E-2</v>
      </c>
      <c r="AI449">
        <f t="shared" si="122"/>
        <v>0.23220573440643866</v>
      </c>
    </row>
    <row r="450" spans="1:35" hidden="1" x14ac:dyDescent="0.3">
      <c r="A450">
        <f t="shared" si="111"/>
        <v>228</v>
      </c>
      <c r="B450">
        <f t="shared" si="112"/>
        <v>0.45875251509054327</v>
      </c>
      <c r="C450" s="3">
        <v>42658</v>
      </c>
      <c r="D450">
        <v>17.3</v>
      </c>
      <c r="F450" s="3">
        <v>42658</v>
      </c>
      <c r="G450">
        <v>17.3</v>
      </c>
      <c r="H450">
        <f t="shared" si="126"/>
        <v>19</v>
      </c>
      <c r="I450">
        <f t="shared" si="113"/>
        <v>0.59375</v>
      </c>
      <c r="K450">
        <f t="shared" si="114"/>
        <v>0.13499748490945673</v>
      </c>
      <c r="M450" s="4">
        <f t="shared" si="115"/>
        <v>352</v>
      </c>
      <c r="N450">
        <f t="shared" si="116"/>
        <v>0.70824949698189132</v>
      </c>
      <c r="O450" s="3">
        <v>42658</v>
      </c>
      <c r="P450">
        <v>0.73599999999999999</v>
      </c>
      <c r="R450" s="3">
        <v>42658</v>
      </c>
      <c r="S450">
        <v>0.73599999999999999</v>
      </c>
      <c r="T450">
        <f t="shared" si="127"/>
        <v>19</v>
      </c>
      <c r="U450">
        <f t="shared" si="117"/>
        <v>0.59375</v>
      </c>
      <c r="W450">
        <f t="shared" si="118"/>
        <v>0.11449949698189132</v>
      </c>
      <c r="Y450" s="4">
        <f t="shared" si="119"/>
        <v>358</v>
      </c>
      <c r="Z450">
        <f t="shared" si="120"/>
        <v>0.72032193158953728</v>
      </c>
      <c r="AA450" s="3">
        <v>42658</v>
      </c>
      <c r="AB450">
        <v>2</v>
      </c>
      <c r="AD450" s="3">
        <v>42658</v>
      </c>
      <c r="AE450">
        <v>2</v>
      </c>
      <c r="AF450">
        <f t="shared" si="128"/>
        <v>26</v>
      </c>
      <c r="AG450">
        <f t="shared" si="121"/>
        <v>0.8125</v>
      </c>
      <c r="AI450">
        <f t="shared" si="122"/>
        <v>9.2178068410462721E-2</v>
      </c>
    </row>
    <row r="451" spans="1:35" hidden="1" x14ac:dyDescent="0.3">
      <c r="A451">
        <f t="shared" ref="A451:A497" si="129">_xlfn.RANK.EQ(D451,$D$2:$D$497,1)</f>
        <v>287</v>
      </c>
      <c r="B451">
        <f t="shared" ref="B451:B497" si="130">A451/497</f>
        <v>0.57746478873239437</v>
      </c>
      <c r="C451" s="3">
        <v>42659</v>
      </c>
      <c r="D451">
        <v>18.100000000000001</v>
      </c>
      <c r="F451" s="3">
        <v>42659</v>
      </c>
      <c r="G451">
        <v>18.100000000000001</v>
      </c>
      <c r="H451">
        <f t="shared" si="126"/>
        <v>22</v>
      </c>
      <c r="I451">
        <f t="shared" ref="I451:I497" si="131">H451/32</f>
        <v>0.6875</v>
      </c>
      <c r="K451">
        <f t="shared" ref="K451:K497" si="132">ABS(B451-I451)</f>
        <v>0.11003521126760563</v>
      </c>
      <c r="M451" s="4">
        <f t="shared" ref="M451:M497" si="133">_xlfn.RANK.EQ(P451,$P$2:$P$497,1)</f>
        <v>434</v>
      </c>
      <c r="N451">
        <f t="shared" ref="N451:N497" si="134">M451/497</f>
        <v>0.87323943661971826</v>
      </c>
      <c r="O451" s="3">
        <v>42659</v>
      </c>
      <c r="P451">
        <v>0.84299999999999997</v>
      </c>
      <c r="R451" s="3">
        <v>42659</v>
      </c>
      <c r="S451">
        <v>0.84299999999999997</v>
      </c>
      <c r="T451">
        <f t="shared" si="127"/>
        <v>26</v>
      </c>
      <c r="U451">
        <f t="shared" ref="U451:U497" si="135">T451/32</f>
        <v>0.8125</v>
      </c>
      <c r="W451">
        <f t="shared" ref="W451:W497" si="136">ABS(N451-U451)</f>
        <v>6.0739436619718257E-2</v>
      </c>
      <c r="Y451" s="4">
        <f t="shared" ref="Y451:Y497" si="137">_xlfn.RANK.EQ(AB451,$AB$2:$AB$497,1)</f>
        <v>220</v>
      </c>
      <c r="Z451">
        <f t="shared" ref="Z451:Z497" si="138">Y451/497</f>
        <v>0.44265593561368211</v>
      </c>
      <c r="AA451" s="3">
        <v>42659</v>
      </c>
      <c r="AB451">
        <v>1.3</v>
      </c>
      <c r="AD451" s="3">
        <v>42659</v>
      </c>
      <c r="AE451">
        <v>1.3</v>
      </c>
      <c r="AF451">
        <f t="shared" si="128"/>
        <v>10</v>
      </c>
      <c r="AG451">
        <f t="shared" ref="AG451:AG497" si="139">AF451/32</f>
        <v>0.3125</v>
      </c>
      <c r="AI451">
        <f t="shared" ref="AI451:AI497" si="140">ABS(Z451-AG451)</f>
        <v>0.13015593561368211</v>
      </c>
    </row>
    <row r="452" spans="1:35" hidden="1" x14ac:dyDescent="0.3">
      <c r="A452">
        <f t="shared" si="129"/>
        <v>307</v>
      </c>
      <c r="B452">
        <f t="shared" si="130"/>
        <v>0.61770623742454733</v>
      </c>
      <c r="C452" s="3">
        <v>42660</v>
      </c>
      <c r="D452">
        <v>18.3</v>
      </c>
      <c r="F452" s="3">
        <v>42660</v>
      </c>
      <c r="G452">
        <v>18.3</v>
      </c>
      <c r="H452">
        <f t="shared" si="126"/>
        <v>23</v>
      </c>
      <c r="I452">
        <f t="shared" si="131"/>
        <v>0.71875</v>
      </c>
      <c r="K452">
        <f t="shared" si="132"/>
        <v>0.10104376257545267</v>
      </c>
      <c r="M452" s="4">
        <f t="shared" si="133"/>
        <v>270</v>
      </c>
      <c r="N452">
        <f t="shared" si="134"/>
        <v>0.54325955734406439</v>
      </c>
      <c r="O452" s="3">
        <v>42660</v>
      </c>
      <c r="P452">
        <v>0.66200000000000003</v>
      </c>
      <c r="R452" s="3">
        <v>42660</v>
      </c>
      <c r="S452">
        <v>0.66200000000000003</v>
      </c>
      <c r="T452">
        <f t="shared" si="127"/>
        <v>13</v>
      </c>
      <c r="U452">
        <f t="shared" si="135"/>
        <v>0.40625</v>
      </c>
      <c r="W452">
        <f t="shared" si="136"/>
        <v>0.13700955734406439</v>
      </c>
      <c r="Y452" s="4">
        <f t="shared" si="137"/>
        <v>310</v>
      </c>
      <c r="Z452">
        <f t="shared" si="138"/>
        <v>0.6237424547283702</v>
      </c>
      <c r="AA452" s="3">
        <v>42660</v>
      </c>
      <c r="AB452">
        <v>1.6</v>
      </c>
      <c r="AD452" s="3">
        <v>42660</v>
      </c>
      <c r="AE452">
        <v>1.6</v>
      </c>
      <c r="AF452">
        <f t="shared" si="128"/>
        <v>20</v>
      </c>
      <c r="AG452">
        <f t="shared" si="139"/>
        <v>0.625</v>
      </c>
      <c r="AI452">
        <f t="shared" si="140"/>
        <v>1.2575452716298008E-3</v>
      </c>
    </row>
    <row r="453" spans="1:35" hidden="1" x14ac:dyDescent="0.3">
      <c r="A453">
        <f t="shared" si="129"/>
        <v>182</v>
      </c>
      <c r="B453">
        <f t="shared" si="130"/>
        <v>0.36619718309859156</v>
      </c>
      <c r="C453" s="3">
        <v>42661</v>
      </c>
      <c r="D453">
        <v>16.399999999999999</v>
      </c>
      <c r="F453" s="3">
        <v>42661</v>
      </c>
      <c r="G453">
        <v>16.399999999999999</v>
      </c>
      <c r="H453">
        <f t="shared" si="126"/>
        <v>12</v>
      </c>
      <c r="I453">
        <f t="shared" si="131"/>
        <v>0.375</v>
      </c>
      <c r="K453">
        <f t="shared" si="132"/>
        <v>8.802816901408439E-3</v>
      </c>
      <c r="M453" s="4">
        <f t="shared" si="133"/>
        <v>381</v>
      </c>
      <c r="N453">
        <f t="shared" si="134"/>
        <v>0.7665995975855131</v>
      </c>
      <c r="O453" s="3">
        <v>42661</v>
      </c>
      <c r="P453">
        <v>0.76200000000000001</v>
      </c>
      <c r="R453" s="3">
        <v>42661</v>
      </c>
      <c r="S453">
        <v>0.76200000000000001</v>
      </c>
      <c r="T453">
        <f t="shared" si="127"/>
        <v>20</v>
      </c>
      <c r="U453">
        <f t="shared" si="135"/>
        <v>0.625</v>
      </c>
      <c r="W453">
        <f t="shared" si="136"/>
        <v>0.1415995975855131</v>
      </c>
      <c r="Y453" s="4">
        <f t="shared" si="137"/>
        <v>220</v>
      </c>
      <c r="Z453">
        <f t="shared" si="138"/>
        <v>0.44265593561368211</v>
      </c>
      <c r="AA453" s="3">
        <v>42661</v>
      </c>
      <c r="AB453">
        <v>1.3</v>
      </c>
      <c r="AD453" s="3">
        <v>42661</v>
      </c>
      <c r="AE453">
        <v>1.3</v>
      </c>
      <c r="AF453">
        <f t="shared" si="128"/>
        <v>10</v>
      </c>
      <c r="AG453">
        <f t="shared" si="139"/>
        <v>0.3125</v>
      </c>
      <c r="AI453">
        <f t="shared" si="140"/>
        <v>0.13015593561368211</v>
      </c>
    </row>
    <row r="454" spans="1:35" hidden="1" x14ac:dyDescent="0.3">
      <c r="A454">
        <f t="shared" si="129"/>
        <v>228</v>
      </c>
      <c r="B454">
        <f t="shared" si="130"/>
        <v>0.45875251509054327</v>
      </c>
      <c r="C454" s="3">
        <v>42662</v>
      </c>
      <c r="D454">
        <v>17.3</v>
      </c>
      <c r="F454" s="3">
        <v>42662</v>
      </c>
      <c r="G454">
        <v>17.3</v>
      </c>
      <c r="H454">
        <f t="shared" si="126"/>
        <v>19</v>
      </c>
      <c r="I454">
        <f t="shared" si="131"/>
        <v>0.59375</v>
      </c>
      <c r="K454">
        <f t="shared" si="132"/>
        <v>0.13499748490945673</v>
      </c>
      <c r="M454" s="4">
        <f t="shared" si="133"/>
        <v>414</v>
      </c>
      <c r="N454">
        <f t="shared" si="134"/>
        <v>0.83299798792756541</v>
      </c>
      <c r="O454" s="3">
        <v>42662</v>
      </c>
      <c r="P454">
        <v>0.81100000000000005</v>
      </c>
      <c r="R454" s="3">
        <v>42662</v>
      </c>
      <c r="S454">
        <v>0.81100000000000005</v>
      </c>
      <c r="T454">
        <f t="shared" si="127"/>
        <v>23</v>
      </c>
      <c r="U454">
        <f t="shared" si="135"/>
        <v>0.71875</v>
      </c>
      <c r="W454">
        <f t="shared" si="136"/>
        <v>0.11424798792756541</v>
      </c>
      <c r="Y454" s="4">
        <f t="shared" si="137"/>
        <v>188</v>
      </c>
      <c r="Z454">
        <f t="shared" si="138"/>
        <v>0.3782696177062374</v>
      </c>
      <c r="AA454" s="3">
        <v>42662</v>
      </c>
      <c r="AB454">
        <v>1.2</v>
      </c>
      <c r="AD454" s="3">
        <v>42662</v>
      </c>
      <c r="AE454">
        <v>1.2</v>
      </c>
      <c r="AF454">
        <f t="shared" si="128"/>
        <v>6</v>
      </c>
      <c r="AG454">
        <f t="shared" si="139"/>
        <v>0.1875</v>
      </c>
      <c r="AI454">
        <f t="shared" si="140"/>
        <v>0.1907696177062374</v>
      </c>
    </row>
    <row r="455" spans="1:35" hidden="1" x14ac:dyDescent="0.3">
      <c r="A455">
        <f t="shared" si="129"/>
        <v>191</v>
      </c>
      <c r="B455">
        <f t="shared" si="130"/>
        <v>0.38430583501006038</v>
      </c>
      <c r="C455" s="3">
        <v>42663</v>
      </c>
      <c r="D455">
        <v>16.7</v>
      </c>
      <c r="F455" s="3">
        <v>42663</v>
      </c>
      <c r="G455">
        <v>16.7</v>
      </c>
      <c r="H455">
        <f t="shared" si="126"/>
        <v>13</v>
      </c>
      <c r="I455">
        <f t="shared" si="131"/>
        <v>0.40625</v>
      </c>
      <c r="K455">
        <f t="shared" si="132"/>
        <v>2.1944164989939619E-2</v>
      </c>
      <c r="M455" s="4">
        <f t="shared" si="133"/>
        <v>429</v>
      </c>
      <c r="N455">
        <f t="shared" si="134"/>
        <v>0.86317907444668007</v>
      </c>
      <c r="O455" s="3">
        <v>42663</v>
      </c>
      <c r="P455">
        <v>0.83899999999999997</v>
      </c>
      <c r="R455" s="3">
        <v>42663</v>
      </c>
      <c r="S455">
        <v>0.83899999999999997</v>
      </c>
      <c r="T455">
        <f t="shared" si="127"/>
        <v>25</v>
      </c>
      <c r="U455">
        <f t="shared" si="135"/>
        <v>0.78125</v>
      </c>
      <c r="W455">
        <f t="shared" si="136"/>
        <v>8.1929074446680072E-2</v>
      </c>
      <c r="Y455" s="4">
        <f t="shared" si="137"/>
        <v>162</v>
      </c>
      <c r="Z455">
        <f t="shared" si="138"/>
        <v>0.32595573440643866</v>
      </c>
      <c r="AA455" s="3">
        <v>42663</v>
      </c>
      <c r="AB455">
        <v>1.1000000000000001</v>
      </c>
      <c r="AD455" s="3">
        <v>42663</v>
      </c>
      <c r="AE455">
        <v>1.1000000000000001</v>
      </c>
      <c r="AF455">
        <f t="shared" si="128"/>
        <v>3</v>
      </c>
      <c r="AG455">
        <f t="shared" si="139"/>
        <v>9.375E-2</v>
      </c>
      <c r="AI455">
        <f t="shared" si="140"/>
        <v>0.23220573440643866</v>
      </c>
    </row>
    <row r="456" spans="1:35" hidden="1" x14ac:dyDescent="0.3">
      <c r="A456">
        <f t="shared" si="129"/>
        <v>228</v>
      </c>
      <c r="B456">
        <f t="shared" si="130"/>
        <v>0.45875251509054327</v>
      </c>
      <c r="C456" s="3">
        <v>42664</v>
      </c>
      <c r="D456">
        <v>17.3</v>
      </c>
      <c r="F456" s="3">
        <v>42664</v>
      </c>
      <c r="G456">
        <v>17.3</v>
      </c>
      <c r="H456">
        <f t="shared" si="126"/>
        <v>19</v>
      </c>
      <c r="I456">
        <f t="shared" si="131"/>
        <v>0.59375</v>
      </c>
      <c r="K456">
        <f t="shared" si="132"/>
        <v>0.13499748490945673</v>
      </c>
      <c r="M456" s="4">
        <f t="shared" si="133"/>
        <v>436</v>
      </c>
      <c r="N456">
        <f t="shared" si="134"/>
        <v>0.87726358148893357</v>
      </c>
      <c r="O456" s="3">
        <v>42664</v>
      </c>
      <c r="P456">
        <v>0.84899999999999998</v>
      </c>
      <c r="R456" s="3">
        <v>42664</v>
      </c>
      <c r="S456">
        <v>0.84899999999999998</v>
      </c>
      <c r="T456">
        <f t="shared" si="127"/>
        <v>27</v>
      </c>
      <c r="U456">
        <f t="shared" si="135"/>
        <v>0.84375</v>
      </c>
      <c r="W456">
        <f t="shared" si="136"/>
        <v>3.3513581488933575E-2</v>
      </c>
      <c r="Y456" s="4">
        <f t="shared" si="137"/>
        <v>162</v>
      </c>
      <c r="Z456">
        <f t="shared" si="138"/>
        <v>0.32595573440643866</v>
      </c>
      <c r="AA456" s="3">
        <v>42664</v>
      </c>
      <c r="AB456">
        <v>1.1000000000000001</v>
      </c>
      <c r="AD456" s="3">
        <v>42664</v>
      </c>
      <c r="AE456">
        <v>1.1000000000000001</v>
      </c>
      <c r="AF456">
        <f t="shared" si="128"/>
        <v>3</v>
      </c>
      <c r="AG456">
        <f t="shared" si="139"/>
        <v>9.375E-2</v>
      </c>
      <c r="AI456">
        <f t="shared" si="140"/>
        <v>0.23220573440643866</v>
      </c>
    </row>
    <row r="457" spans="1:35" hidden="1" x14ac:dyDescent="0.3">
      <c r="A457">
        <f t="shared" si="129"/>
        <v>205</v>
      </c>
      <c r="B457">
        <f t="shared" si="130"/>
        <v>0.41247484909456739</v>
      </c>
      <c r="C457" s="3">
        <v>42665</v>
      </c>
      <c r="D457">
        <v>16.899999999999999</v>
      </c>
      <c r="F457" s="3">
        <v>42665</v>
      </c>
      <c r="G457">
        <v>16.899999999999999</v>
      </c>
      <c r="H457">
        <f t="shared" si="126"/>
        <v>14</v>
      </c>
      <c r="I457">
        <f t="shared" si="131"/>
        <v>0.4375</v>
      </c>
      <c r="K457">
        <f t="shared" si="132"/>
        <v>2.5025150905432614E-2</v>
      </c>
      <c r="M457" s="4">
        <f t="shared" si="133"/>
        <v>421</v>
      </c>
      <c r="N457">
        <f t="shared" si="134"/>
        <v>0.84708249496981891</v>
      </c>
      <c r="O457" s="3">
        <v>42665</v>
      </c>
      <c r="P457">
        <v>0.82599999999999996</v>
      </c>
      <c r="R457" s="3">
        <v>42665</v>
      </c>
      <c r="S457">
        <v>0.82599999999999996</v>
      </c>
      <c r="T457">
        <f t="shared" si="127"/>
        <v>24</v>
      </c>
      <c r="U457">
        <f t="shared" si="135"/>
        <v>0.75</v>
      </c>
      <c r="W457">
        <f t="shared" si="136"/>
        <v>9.7082494969818911E-2</v>
      </c>
      <c r="Y457" s="4">
        <f t="shared" si="137"/>
        <v>188</v>
      </c>
      <c r="Z457">
        <f t="shared" si="138"/>
        <v>0.3782696177062374</v>
      </c>
      <c r="AA457" s="3">
        <v>42665</v>
      </c>
      <c r="AB457">
        <v>1.2</v>
      </c>
      <c r="AD457" s="3">
        <v>42665</v>
      </c>
      <c r="AE457">
        <v>1.2</v>
      </c>
      <c r="AF457">
        <f t="shared" si="128"/>
        <v>6</v>
      </c>
      <c r="AG457">
        <f t="shared" si="139"/>
        <v>0.1875</v>
      </c>
      <c r="AI457">
        <f t="shared" si="140"/>
        <v>0.1907696177062374</v>
      </c>
    </row>
    <row r="458" spans="1:35" hidden="1" x14ac:dyDescent="0.3">
      <c r="A458">
        <f t="shared" si="129"/>
        <v>213</v>
      </c>
      <c r="B458">
        <f t="shared" si="130"/>
        <v>0.42857142857142855</v>
      </c>
      <c r="C458" s="3">
        <v>42666</v>
      </c>
      <c r="D458">
        <v>17.100000000000001</v>
      </c>
      <c r="F458" s="3">
        <v>42666</v>
      </c>
      <c r="G458">
        <v>17.100000000000001</v>
      </c>
      <c r="H458">
        <f t="shared" si="126"/>
        <v>16</v>
      </c>
      <c r="I458">
        <f t="shared" si="131"/>
        <v>0.5</v>
      </c>
      <c r="K458">
        <f t="shared" si="132"/>
        <v>7.1428571428571452E-2</v>
      </c>
      <c r="M458" s="4">
        <f t="shared" si="133"/>
        <v>404</v>
      </c>
      <c r="N458">
        <f t="shared" si="134"/>
        <v>0.81287726358148893</v>
      </c>
      <c r="O458" s="3">
        <v>42666</v>
      </c>
      <c r="P458">
        <v>0.79200000000000004</v>
      </c>
      <c r="R458" s="3">
        <v>42666</v>
      </c>
      <c r="S458">
        <v>0.79200000000000004</v>
      </c>
      <c r="T458">
        <f t="shared" si="127"/>
        <v>22</v>
      </c>
      <c r="U458">
        <f t="shared" si="135"/>
        <v>0.6875</v>
      </c>
      <c r="W458">
        <f t="shared" si="136"/>
        <v>0.12537726358148893</v>
      </c>
      <c r="Y458" s="4">
        <f t="shared" si="137"/>
        <v>129</v>
      </c>
      <c r="Z458">
        <f t="shared" si="138"/>
        <v>0.2595573440643863</v>
      </c>
      <c r="AA458" s="3">
        <v>42666</v>
      </c>
      <c r="AB458">
        <v>1</v>
      </c>
      <c r="AD458" s="3">
        <v>42666</v>
      </c>
      <c r="AE458">
        <v>1</v>
      </c>
      <c r="AF458">
        <f t="shared" si="128"/>
        <v>1</v>
      </c>
      <c r="AG458">
        <f t="shared" si="139"/>
        <v>3.125E-2</v>
      </c>
      <c r="AI458">
        <f t="shared" si="140"/>
        <v>0.2283073440643863</v>
      </c>
    </row>
    <row r="459" spans="1:35" hidden="1" x14ac:dyDescent="0.3">
      <c r="A459">
        <f t="shared" si="129"/>
        <v>326</v>
      </c>
      <c r="B459">
        <f t="shared" si="130"/>
        <v>0.65593561368209252</v>
      </c>
      <c r="C459" s="3">
        <v>42667</v>
      </c>
      <c r="D459">
        <v>18.7</v>
      </c>
      <c r="F459" s="3">
        <v>42667</v>
      </c>
      <c r="G459">
        <v>18.7</v>
      </c>
      <c r="H459">
        <f t="shared" si="126"/>
        <v>24</v>
      </c>
      <c r="I459">
        <f t="shared" si="131"/>
        <v>0.75</v>
      </c>
      <c r="K459">
        <f t="shared" si="132"/>
        <v>9.4064386317907478E-2</v>
      </c>
      <c r="M459" s="4">
        <f t="shared" si="133"/>
        <v>336</v>
      </c>
      <c r="N459">
        <f t="shared" si="134"/>
        <v>0.676056338028169</v>
      </c>
      <c r="O459" s="3">
        <v>42667</v>
      </c>
      <c r="P459">
        <v>0.72199999999999998</v>
      </c>
      <c r="R459" s="3">
        <v>42667</v>
      </c>
      <c r="S459">
        <v>0.72199999999999998</v>
      </c>
      <c r="T459">
        <f t="shared" si="127"/>
        <v>17</v>
      </c>
      <c r="U459">
        <f t="shared" si="135"/>
        <v>0.53125</v>
      </c>
      <c r="W459">
        <f t="shared" si="136"/>
        <v>0.144806338028169</v>
      </c>
      <c r="Y459" s="4">
        <f t="shared" si="137"/>
        <v>188</v>
      </c>
      <c r="Z459">
        <f t="shared" si="138"/>
        <v>0.3782696177062374</v>
      </c>
      <c r="AA459" s="3">
        <v>42667</v>
      </c>
      <c r="AB459">
        <v>1.2</v>
      </c>
      <c r="AD459" s="3">
        <v>42667</v>
      </c>
      <c r="AE459">
        <v>1.2</v>
      </c>
      <c r="AF459">
        <f t="shared" si="128"/>
        <v>6</v>
      </c>
      <c r="AG459">
        <f t="shared" si="139"/>
        <v>0.1875</v>
      </c>
      <c r="AI459">
        <f t="shared" si="140"/>
        <v>0.1907696177062374</v>
      </c>
    </row>
    <row r="460" spans="1:35" hidden="1" x14ac:dyDescent="0.3">
      <c r="A460">
        <f t="shared" si="129"/>
        <v>343</v>
      </c>
      <c r="B460">
        <f t="shared" si="130"/>
        <v>0.6901408450704225</v>
      </c>
      <c r="C460" s="3">
        <v>42668</v>
      </c>
      <c r="D460">
        <v>18.899999999999999</v>
      </c>
      <c r="F460" s="3">
        <v>42668</v>
      </c>
      <c r="G460">
        <v>18.899999999999999</v>
      </c>
      <c r="H460">
        <f t="shared" si="126"/>
        <v>25</v>
      </c>
      <c r="I460">
        <f t="shared" si="131"/>
        <v>0.78125</v>
      </c>
      <c r="K460">
        <f t="shared" si="132"/>
        <v>9.1109154929577496E-2</v>
      </c>
      <c r="M460" s="4">
        <f t="shared" si="133"/>
        <v>331</v>
      </c>
      <c r="N460">
        <f t="shared" si="134"/>
        <v>0.66599597585513082</v>
      </c>
      <c r="O460" s="3">
        <v>42668</v>
      </c>
      <c r="P460">
        <v>0.71799999999999997</v>
      </c>
      <c r="R460" s="3">
        <v>42668</v>
      </c>
      <c r="S460">
        <v>0.71799999999999997</v>
      </c>
      <c r="T460">
        <f t="shared" si="127"/>
        <v>16</v>
      </c>
      <c r="U460">
        <f t="shared" si="135"/>
        <v>0.5</v>
      </c>
      <c r="W460">
        <f t="shared" si="136"/>
        <v>0.16599597585513082</v>
      </c>
      <c r="Y460" s="4">
        <f t="shared" si="137"/>
        <v>129</v>
      </c>
      <c r="Z460">
        <f t="shared" si="138"/>
        <v>0.2595573440643863</v>
      </c>
      <c r="AA460" s="3">
        <v>42668</v>
      </c>
      <c r="AB460">
        <v>1</v>
      </c>
      <c r="AD460" s="3">
        <v>42668</v>
      </c>
      <c r="AE460">
        <v>1</v>
      </c>
      <c r="AF460">
        <f t="shared" si="128"/>
        <v>1</v>
      </c>
      <c r="AG460">
        <f t="shared" si="139"/>
        <v>3.125E-2</v>
      </c>
      <c r="AI460">
        <f t="shared" si="140"/>
        <v>0.2283073440643863</v>
      </c>
    </row>
    <row r="461" spans="1:35" hidden="1" x14ac:dyDescent="0.3">
      <c r="A461">
        <f t="shared" si="129"/>
        <v>362</v>
      </c>
      <c r="B461">
        <f t="shared" si="130"/>
        <v>0.7283702213279678</v>
      </c>
      <c r="C461" s="3">
        <v>42669</v>
      </c>
      <c r="D461">
        <v>19.2</v>
      </c>
      <c r="F461" s="3">
        <v>42669</v>
      </c>
      <c r="G461">
        <v>19.2</v>
      </c>
      <c r="H461">
        <f t="shared" si="126"/>
        <v>26</v>
      </c>
      <c r="I461">
        <f t="shared" si="131"/>
        <v>0.8125</v>
      </c>
      <c r="K461">
        <f t="shared" si="132"/>
        <v>8.4129778672032196E-2</v>
      </c>
      <c r="M461" s="4">
        <f t="shared" si="133"/>
        <v>329</v>
      </c>
      <c r="N461">
        <f t="shared" si="134"/>
        <v>0.6619718309859155</v>
      </c>
      <c r="O461" s="3">
        <v>42669</v>
      </c>
      <c r="P461">
        <v>0.71699999999999997</v>
      </c>
      <c r="R461" s="3">
        <v>42669</v>
      </c>
      <c r="S461">
        <v>0.71699999999999997</v>
      </c>
      <c r="T461">
        <f t="shared" si="127"/>
        <v>15</v>
      </c>
      <c r="U461">
        <f t="shared" si="135"/>
        <v>0.46875</v>
      </c>
      <c r="W461">
        <f t="shared" si="136"/>
        <v>0.1932218309859155</v>
      </c>
      <c r="Y461" s="4">
        <f t="shared" si="137"/>
        <v>188</v>
      </c>
      <c r="Z461">
        <f t="shared" si="138"/>
        <v>0.3782696177062374</v>
      </c>
      <c r="AA461" s="3">
        <v>42669</v>
      </c>
      <c r="AB461">
        <v>1.2</v>
      </c>
      <c r="AD461" s="3">
        <v>42669</v>
      </c>
      <c r="AE461">
        <v>1.2</v>
      </c>
      <c r="AF461">
        <f t="shared" si="128"/>
        <v>6</v>
      </c>
      <c r="AG461">
        <f t="shared" si="139"/>
        <v>0.1875</v>
      </c>
      <c r="AI461">
        <f t="shared" si="140"/>
        <v>0.1907696177062374</v>
      </c>
    </row>
    <row r="462" spans="1:35" hidden="1" x14ac:dyDescent="0.3">
      <c r="A462">
        <f t="shared" si="129"/>
        <v>374</v>
      </c>
      <c r="B462">
        <f t="shared" si="130"/>
        <v>0.7525150905432596</v>
      </c>
      <c r="C462" s="3">
        <v>42670</v>
      </c>
      <c r="D462">
        <v>19.399999999999999</v>
      </c>
      <c r="F462" s="3">
        <v>42670</v>
      </c>
      <c r="G462">
        <v>19.399999999999999</v>
      </c>
      <c r="H462">
        <f t="shared" si="126"/>
        <v>27</v>
      </c>
      <c r="I462">
        <f t="shared" si="131"/>
        <v>0.84375</v>
      </c>
      <c r="K462">
        <f t="shared" si="132"/>
        <v>9.1234909456740398E-2</v>
      </c>
      <c r="M462" s="4">
        <f t="shared" si="133"/>
        <v>30</v>
      </c>
      <c r="N462">
        <f t="shared" si="134"/>
        <v>6.0362173038229376E-2</v>
      </c>
      <c r="O462" s="3">
        <v>42670</v>
      </c>
      <c r="P462">
        <v>0.40200000000000002</v>
      </c>
      <c r="R462" s="3">
        <v>42670</v>
      </c>
      <c r="S462">
        <v>0.40200000000000002</v>
      </c>
      <c r="T462">
        <f t="shared" si="127"/>
        <v>3</v>
      </c>
      <c r="U462">
        <f t="shared" si="135"/>
        <v>9.375E-2</v>
      </c>
      <c r="W462">
        <f t="shared" si="136"/>
        <v>3.3387826961770624E-2</v>
      </c>
      <c r="Y462" s="4">
        <f t="shared" si="137"/>
        <v>418</v>
      </c>
      <c r="Z462">
        <f t="shared" si="138"/>
        <v>0.84104627766599593</v>
      </c>
      <c r="AA462" s="3">
        <v>42670</v>
      </c>
      <c r="AB462">
        <v>3.2</v>
      </c>
      <c r="AD462" s="3">
        <v>42670</v>
      </c>
      <c r="AE462">
        <v>3.2</v>
      </c>
      <c r="AF462">
        <f t="shared" si="128"/>
        <v>27</v>
      </c>
      <c r="AG462">
        <f t="shared" si="139"/>
        <v>0.84375</v>
      </c>
      <c r="AI462">
        <f t="shared" si="140"/>
        <v>2.7037223340040661E-3</v>
      </c>
    </row>
    <row r="463" spans="1:35" hidden="1" x14ac:dyDescent="0.3">
      <c r="A463">
        <f t="shared" si="129"/>
        <v>141</v>
      </c>
      <c r="B463">
        <f t="shared" si="130"/>
        <v>0.28370221327967809</v>
      </c>
      <c r="C463" s="3">
        <v>42671</v>
      </c>
      <c r="D463">
        <v>15.4</v>
      </c>
      <c r="F463" s="3">
        <v>42671</v>
      </c>
      <c r="G463">
        <v>15.4</v>
      </c>
      <c r="H463">
        <f t="shared" si="126"/>
        <v>10</v>
      </c>
      <c r="I463">
        <f t="shared" si="131"/>
        <v>0.3125</v>
      </c>
      <c r="K463">
        <f t="shared" si="132"/>
        <v>2.8797786720321905E-2</v>
      </c>
      <c r="M463" s="4">
        <f t="shared" si="133"/>
        <v>37</v>
      </c>
      <c r="N463">
        <f t="shared" si="134"/>
        <v>7.4446680080482899E-2</v>
      </c>
      <c r="O463" s="3">
        <v>42671</v>
      </c>
      <c r="P463">
        <v>0.41599999999999998</v>
      </c>
      <c r="R463" s="3">
        <v>42671</v>
      </c>
      <c r="S463">
        <v>0.41599999999999998</v>
      </c>
      <c r="T463">
        <f t="shared" si="127"/>
        <v>4</v>
      </c>
      <c r="U463">
        <f t="shared" si="135"/>
        <v>0.125</v>
      </c>
      <c r="W463">
        <f t="shared" si="136"/>
        <v>5.0553319919517101E-2</v>
      </c>
      <c r="Y463" s="4">
        <f t="shared" si="137"/>
        <v>439</v>
      </c>
      <c r="Z463">
        <f t="shared" si="138"/>
        <v>0.88329979879275655</v>
      </c>
      <c r="AA463" s="3">
        <v>42671</v>
      </c>
      <c r="AB463">
        <v>3.6</v>
      </c>
      <c r="AD463" s="3">
        <v>42671</v>
      </c>
      <c r="AE463">
        <v>3.6</v>
      </c>
      <c r="AF463">
        <f t="shared" si="128"/>
        <v>29</v>
      </c>
      <c r="AG463">
        <f t="shared" si="139"/>
        <v>0.90625</v>
      </c>
      <c r="AI463">
        <f t="shared" si="140"/>
        <v>2.2950201207243448E-2</v>
      </c>
    </row>
    <row r="464" spans="1:35" hidden="1" x14ac:dyDescent="0.3">
      <c r="A464">
        <f t="shared" si="129"/>
        <v>51</v>
      </c>
      <c r="B464">
        <f t="shared" si="130"/>
        <v>0.10261569416498995</v>
      </c>
      <c r="C464" s="3">
        <v>42672</v>
      </c>
      <c r="D464">
        <v>12.6</v>
      </c>
      <c r="F464" s="3">
        <v>42672</v>
      </c>
      <c r="G464">
        <v>12.6</v>
      </c>
      <c r="H464">
        <f t="shared" si="126"/>
        <v>2</v>
      </c>
      <c r="I464">
        <f t="shared" si="131"/>
        <v>6.25E-2</v>
      </c>
      <c r="K464">
        <f t="shared" si="132"/>
        <v>4.0115694164989946E-2</v>
      </c>
      <c r="M464" s="4">
        <f t="shared" si="133"/>
        <v>81</v>
      </c>
      <c r="N464">
        <f t="shared" si="134"/>
        <v>0.16297786720321933</v>
      </c>
      <c r="O464" s="3">
        <v>42672</v>
      </c>
      <c r="P464">
        <v>0.49299999999999999</v>
      </c>
      <c r="R464" s="3">
        <v>42672</v>
      </c>
      <c r="S464">
        <v>0.49299999999999999</v>
      </c>
      <c r="T464">
        <f t="shared" si="127"/>
        <v>6</v>
      </c>
      <c r="U464">
        <f t="shared" si="135"/>
        <v>0.1875</v>
      </c>
      <c r="W464">
        <f t="shared" si="136"/>
        <v>2.4522132796780671E-2</v>
      </c>
      <c r="Y464" s="4">
        <f t="shared" si="137"/>
        <v>220</v>
      </c>
      <c r="Z464">
        <f t="shared" si="138"/>
        <v>0.44265593561368211</v>
      </c>
      <c r="AA464" s="3">
        <v>42672</v>
      </c>
      <c r="AB464">
        <v>1.3</v>
      </c>
      <c r="AD464" s="3">
        <v>42672</v>
      </c>
      <c r="AE464">
        <v>1.3</v>
      </c>
      <c r="AF464">
        <f t="shared" si="128"/>
        <v>10</v>
      </c>
      <c r="AG464">
        <f t="shared" si="139"/>
        <v>0.3125</v>
      </c>
      <c r="AI464">
        <f t="shared" si="140"/>
        <v>0.13015593561368211</v>
      </c>
    </row>
    <row r="465" spans="1:36" hidden="1" x14ac:dyDescent="0.3">
      <c r="A465">
        <f t="shared" si="129"/>
        <v>220</v>
      </c>
      <c r="B465">
        <f t="shared" si="130"/>
        <v>0.44265593561368211</v>
      </c>
      <c r="C465" s="3">
        <v>42673</v>
      </c>
      <c r="D465">
        <v>17.2</v>
      </c>
      <c r="F465" s="3">
        <v>42673</v>
      </c>
      <c r="G465">
        <v>17.2</v>
      </c>
      <c r="H465">
        <f t="shared" si="126"/>
        <v>18</v>
      </c>
      <c r="I465">
        <f t="shared" si="131"/>
        <v>0.5625</v>
      </c>
      <c r="K465">
        <f t="shared" si="132"/>
        <v>0.11984406438631789</v>
      </c>
      <c r="M465" s="4">
        <f t="shared" si="133"/>
        <v>11</v>
      </c>
      <c r="N465">
        <f t="shared" si="134"/>
        <v>2.2132796780684104E-2</v>
      </c>
      <c r="O465" s="3">
        <v>42673</v>
      </c>
      <c r="P465">
        <v>0.33600000000000002</v>
      </c>
      <c r="R465" s="3">
        <v>42673</v>
      </c>
      <c r="S465">
        <v>0.33600000000000002</v>
      </c>
      <c r="T465">
        <f t="shared" si="127"/>
        <v>2</v>
      </c>
      <c r="U465">
        <f t="shared" si="135"/>
        <v>6.25E-2</v>
      </c>
      <c r="W465">
        <f t="shared" si="136"/>
        <v>4.0367203219315896E-2</v>
      </c>
      <c r="Y465" s="4">
        <f t="shared" si="137"/>
        <v>446</v>
      </c>
      <c r="Z465">
        <f t="shared" si="138"/>
        <v>0.89738430583501005</v>
      </c>
      <c r="AA465" s="3">
        <v>42673</v>
      </c>
      <c r="AB465">
        <v>3.7</v>
      </c>
      <c r="AD465" s="3">
        <v>42673</v>
      </c>
      <c r="AE465">
        <v>3.7</v>
      </c>
      <c r="AF465">
        <f t="shared" si="128"/>
        <v>30</v>
      </c>
      <c r="AG465">
        <f t="shared" si="139"/>
        <v>0.9375</v>
      </c>
      <c r="AI465">
        <f t="shared" si="140"/>
        <v>4.0115694164989946E-2</v>
      </c>
    </row>
    <row r="466" spans="1:36" x14ac:dyDescent="0.3">
      <c r="A466" s="1">
        <f t="shared" si="129"/>
        <v>105</v>
      </c>
      <c r="B466" s="1">
        <f t="shared" si="130"/>
        <v>0.21126760563380281</v>
      </c>
      <c r="C466" s="5">
        <v>42674</v>
      </c>
      <c r="D466" s="1">
        <v>14.6</v>
      </c>
      <c r="E466" s="1"/>
      <c r="F466" s="5">
        <v>42674</v>
      </c>
      <c r="G466" s="1">
        <v>14.6</v>
      </c>
      <c r="H466" s="1">
        <f t="shared" si="126"/>
        <v>9</v>
      </c>
      <c r="I466" s="1">
        <f t="shared" si="131"/>
        <v>0.28125</v>
      </c>
      <c r="J466" s="1"/>
      <c r="K466" s="1">
        <f t="shared" si="132"/>
        <v>6.9982394366197187E-2</v>
      </c>
      <c r="L466" s="1">
        <f>SUM(K436:K466)</f>
        <v>2.0406815895372232</v>
      </c>
      <c r="M466" s="2">
        <f t="shared" si="133"/>
        <v>3</v>
      </c>
      <c r="N466" s="1">
        <f t="shared" si="134"/>
        <v>6.0362173038229373E-3</v>
      </c>
      <c r="O466" s="5">
        <v>42674</v>
      </c>
      <c r="P466" s="1">
        <v>0.29899999999999999</v>
      </c>
      <c r="Q466" s="1"/>
      <c r="R466" s="5">
        <v>42674</v>
      </c>
      <c r="S466" s="1">
        <v>0.29899999999999999</v>
      </c>
      <c r="T466" s="1">
        <f t="shared" si="127"/>
        <v>1</v>
      </c>
      <c r="U466" s="1">
        <f t="shared" si="135"/>
        <v>3.125E-2</v>
      </c>
      <c r="V466" s="1"/>
      <c r="W466" s="1">
        <f t="shared" si="136"/>
        <v>2.5213782696177064E-2</v>
      </c>
      <c r="X466" s="1">
        <f>SUM(W436:W466)</f>
        <v>2.6696428571428568</v>
      </c>
      <c r="Y466" s="2">
        <f t="shared" si="137"/>
        <v>420</v>
      </c>
      <c r="Z466" s="1">
        <f t="shared" si="138"/>
        <v>0.84507042253521125</v>
      </c>
      <c r="AA466" s="5">
        <v>42674</v>
      </c>
      <c r="AB466" s="1">
        <v>3.3</v>
      </c>
      <c r="AC466" s="1"/>
      <c r="AD466" s="5">
        <v>42674</v>
      </c>
      <c r="AE466" s="1">
        <v>3.3</v>
      </c>
      <c r="AF466" s="1">
        <f t="shared" si="128"/>
        <v>28</v>
      </c>
      <c r="AG466" s="1">
        <f t="shared" si="139"/>
        <v>0.875</v>
      </c>
      <c r="AH466" s="1"/>
      <c r="AI466" s="1">
        <f t="shared" si="140"/>
        <v>2.9929577464788748E-2</v>
      </c>
      <c r="AJ466" s="1">
        <f>SUM(AI436:AI466)</f>
        <v>3.0596705231388333</v>
      </c>
    </row>
    <row r="467" spans="1:36" hidden="1" x14ac:dyDescent="0.3">
      <c r="A467">
        <f t="shared" si="129"/>
        <v>333</v>
      </c>
      <c r="B467">
        <f t="shared" si="130"/>
        <v>0.67002012072434602</v>
      </c>
      <c r="C467" s="3">
        <v>43009</v>
      </c>
      <c r="D467">
        <v>18.8</v>
      </c>
      <c r="F467" s="3">
        <v>43009</v>
      </c>
      <c r="G467">
        <v>18.8</v>
      </c>
      <c r="H467">
        <f>_xlfn.RANK.EQ(G467,$G$467:$G$497,1)</f>
        <v>21</v>
      </c>
      <c r="I467">
        <f t="shared" si="131"/>
        <v>0.65625</v>
      </c>
      <c r="K467">
        <f t="shared" si="132"/>
        <v>1.3770120724346024E-2</v>
      </c>
      <c r="M467" s="4">
        <f t="shared" si="133"/>
        <v>108</v>
      </c>
      <c r="N467">
        <f t="shared" si="134"/>
        <v>0.21730382293762576</v>
      </c>
      <c r="O467" s="3">
        <v>43009</v>
      </c>
      <c r="P467">
        <v>0.52900000000000003</v>
      </c>
      <c r="R467" s="3">
        <v>43009</v>
      </c>
      <c r="S467">
        <v>0.52900000000000003</v>
      </c>
      <c r="T467">
        <f>_xlfn.RANK.EQ(S467,$S$467:$S$497,1)</f>
        <v>9</v>
      </c>
      <c r="U467">
        <f t="shared" si="135"/>
        <v>0.28125</v>
      </c>
      <c r="W467">
        <f t="shared" si="136"/>
        <v>6.3946177062374238E-2</v>
      </c>
      <c r="Y467" s="4">
        <f t="shared" si="137"/>
        <v>310</v>
      </c>
      <c r="Z467">
        <f t="shared" si="138"/>
        <v>0.6237424547283702</v>
      </c>
      <c r="AA467" s="3">
        <v>43009</v>
      </c>
      <c r="AB467">
        <v>1.6</v>
      </c>
      <c r="AD467" s="3">
        <v>43009</v>
      </c>
      <c r="AE467">
        <v>1.6</v>
      </c>
      <c r="AF467">
        <f>_xlfn.RANK.EQ(AE467,$AE$467:$AE$497,1)</f>
        <v>18</v>
      </c>
      <c r="AG467">
        <f t="shared" si="139"/>
        <v>0.5625</v>
      </c>
      <c r="AI467">
        <f t="shared" si="140"/>
        <v>6.1242454728370199E-2</v>
      </c>
    </row>
    <row r="468" spans="1:36" hidden="1" x14ac:dyDescent="0.3">
      <c r="A468">
        <f t="shared" si="129"/>
        <v>343</v>
      </c>
      <c r="B468">
        <f t="shared" si="130"/>
        <v>0.6901408450704225</v>
      </c>
      <c r="C468" s="3">
        <v>43010</v>
      </c>
      <c r="D468">
        <v>18.899999999999999</v>
      </c>
      <c r="F468" s="3">
        <v>43010</v>
      </c>
      <c r="G468">
        <v>18.899999999999999</v>
      </c>
      <c r="H468">
        <f t="shared" ref="H468:H497" si="141">_xlfn.RANK.EQ(G468,$G$467:$G$497,1)</f>
        <v>23</v>
      </c>
      <c r="I468">
        <f t="shared" si="131"/>
        <v>0.71875</v>
      </c>
      <c r="K468">
        <f t="shared" si="132"/>
        <v>2.8609154929577496E-2</v>
      </c>
      <c r="M468" s="4">
        <f t="shared" si="133"/>
        <v>146</v>
      </c>
      <c r="N468">
        <f t="shared" si="134"/>
        <v>0.29376257545271628</v>
      </c>
      <c r="O468" s="3">
        <v>43010</v>
      </c>
      <c r="P468">
        <v>0.56399999999999995</v>
      </c>
      <c r="R468" s="3">
        <v>43010</v>
      </c>
      <c r="S468">
        <v>0.56399999999999995</v>
      </c>
      <c r="T468">
        <f t="shared" ref="T468:T497" si="142">_xlfn.RANK.EQ(S468,$S$467:$S$497,1)</f>
        <v>18</v>
      </c>
      <c r="U468">
        <f t="shared" si="135"/>
        <v>0.5625</v>
      </c>
      <c r="W468">
        <f t="shared" si="136"/>
        <v>0.26873742454728372</v>
      </c>
      <c r="Y468" s="4">
        <f t="shared" si="137"/>
        <v>281</v>
      </c>
      <c r="Z468">
        <f t="shared" si="138"/>
        <v>0.56539235412474853</v>
      </c>
      <c r="AA468" s="3">
        <v>43010</v>
      </c>
      <c r="AB468">
        <v>1.5</v>
      </c>
      <c r="AD468" s="3">
        <v>43010</v>
      </c>
      <c r="AE468">
        <v>1.5</v>
      </c>
      <c r="AF468">
        <f t="shared" ref="AF468:AF497" si="143">_xlfn.RANK.EQ(AE468,$AE$467:$AE$497,1)</f>
        <v>15</v>
      </c>
      <c r="AG468">
        <f t="shared" si="139"/>
        <v>0.46875</v>
      </c>
      <c r="AI468">
        <f t="shared" si="140"/>
        <v>9.6642354124748531E-2</v>
      </c>
    </row>
    <row r="469" spans="1:36" hidden="1" x14ac:dyDescent="0.3">
      <c r="A469">
        <f t="shared" si="129"/>
        <v>355</v>
      </c>
      <c r="B469">
        <f t="shared" si="130"/>
        <v>0.7142857142857143</v>
      </c>
      <c r="C469" s="3">
        <v>43011</v>
      </c>
      <c r="D469">
        <v>19.100000000000001</v>
      </c>
      <c r="F469" s="3">
        <v>43011</v>
      </c>
      <c r="G469">
        <v>19.100000000000001</v>
      </c>
      <c r="H469">
        <f t="shared" si="141"/>
        <v>24</v>
      </c>
      <c r="I469">
        <f t="shared" si="131"/>
        <v>0.75</v>
      </c>
      <c r="K469">
        <f t="shared" si="132"/>
        <v>3.5714285714285698E-2</v>
      </c>
      <c r="M469" s="4">
        <f t="shared" si="133"/>
        <v>140</v>
      </c>
      <c r="N469">
        <f t="shared" si="134"/>
        <v>0.28169014084507044</v>
      </c>
      <c r="O469" s="3">
        <v>43011</v>
      </c>
      <c r="P469">
        <v>0.56000000000000005</v>
      </c>
      <c r="R469" s="3">
        <v>43011</v>
      </c>
      <c r="S469">
        <v>0.56000000000000005</v>
      </c>
      <c r="T469">
        <f t="shared" si="142"/>
        <v>16</v>
      </c>
      <c r="U469">
        <f t="shared" si="135"/>
        <v>0.5</v>
      </c>
      <c r="W469">
        <f t="shared" si="136"/>
        <v>0.21830985915492956</v>
      </c>
      <c r="Y469" s="4">
        <f t="shared" si="137"/>
        <v>310</v>
      </c>
      <c r="Z469">
        <f t="shared" si="138"/>
        <v>0.6237424547283702</v>
      </c>
      <c r="AA469" s="3">
        <v>43011</v>
      </c>
      <c r="AB469">
        <v>1.6</v>
      </c>
      <c r="AD469" s="3">
        <v>43011</v>
      </c>
      <c r="AE469">
        <v>1.6</v>
      </c>
      <c r="AF469">
        <f t="shared" si="143"/>
        <v>18</v>
      </c>
      <c r="AG469">
        <f t="shared" si="139"/>
        <v>0.5625</v>
      </c>
      <c r="AI469">
        <f t="shared" si="140"/>
        <v>6.1242454728370199E-2</v>
      </c>
    </row>
    <row r="470" spans="1:36" hidden="1" x14ac:dyDescent="0.3">
      <c r="A470">
        <f t="shared" si="129"/>
        <v>374</v>
      </c>
      <c r="B470">
        <f t="shared" si="130"/>
        <v>0.7525150905432596</v>
      </c>
      <c r="C470" s="3">
        <v>43012</v>
      </c>
      <c r="D470">
        <v>19.399999999999999</v>
      </c>
      <c r="F470" s="3">
        <v>43012</v>
      </c>
      <c r="G470">
        <v>19.399999999999999</v>
      </c>
      <c r="H470">
        <f t="shared" si="141"/>
        <v>25</v>
      </c>
      <c r="I470">
        <f t="shared" si="131"/>
        <v>0.78125</v>
      </c>
      <c r="K470">
        <f t="shared" si="132"/>
        <v>2.8734909456740398E-2</v>
      </c>
      <c r="M470" s="4">
        <f t="shared" si="133"/>
        <v>183</v>
      </c>
      <c r="N470">
        <f t="shared" si="134"/>
        <v>0.36820925553319922</v>
      </c>
      <c r="O470" s="3">
        <v>43012</v>
      </c>
      <c r="P470">
        <v>0.59599999999999997</v>
      </c>
      <c r="R470" s="3">
        <v>43012</v>
      </c>
      <c r="S470">
        <v>0.59599999999999997</v>
      </c>
      <c r="T470">
        <f t="shared" si="142"/>
        <v>23</v>
      </c>
      <c r="U470">
        <f t="shared" si="135"/>
        <v>0.71875</v>
      </c>
      <c r="W470">
        <f t="shared" si="136"/>
        <v>0.35054074446680078</v>
      </c>
      <c r="Y470" s="4">
        <f t="shared" si="137"/>
        <v>252</v>
      </c>
      <c r="Z470">
        <f t="shared" si="138"/>
        <v>0.50704225352112675</v>
      </c>
      <c r="AA470" s="3">
        <v>43012</v>
      </c>
      <c r="AB470">
        <v>1.4</v>
      </c>
      <c r="AD470" s="3">
        <v>43012</v>
      </c>
      <c r="AE470">
        <v>1.4</v>
      </c>
      <c r="AF470">
        <f t="shared" si="143"/>
        <v>7</v>
      </c>
      <c r="AG470">
        <f t="shared" si="139"/>
        <v>0.21875</v>
      </c>
      <c r="AI470">
        <f t="shared" si="140"/>
        <v>0.28829225352112675</v>
      </c>
    </row>
    <row r="471" spans="1:36" hidden="1" x14ac:dyDescent="0.3">
      <c r="A471">
        <f t="shared" si="129"/>
        <v>406</v>
      </c>
      <c r="B471">
        <f t="shared" si="130"/>
        <v>0.81690140845070425</v>
      </c>
      <c r="C471" s="3">
        <v>43013</v>
      </c>
      <c r="D471">
        <v>19.899999999999999</v>
      </c>
      <c r="F471" s="3">
        <v>43013</v>
      </c>
      <c r="G471">
        <v>19.899999999999999</v>
      </c>
      <c r="H471">
        <f t="shared" si="141"/>
        <v>29</v>
      </c>
      <c r="I471">
        <f t="shared" si="131"/>
        <v>0.90625</v>
      </c>
      <c r="K471">
        <f t="shared" si="132"/>
        <v>8.9348591549295753E-2</v>
      </c>
      <c r="M471" s="4">
        <f t="shared" si="133"/>
        <v>223</v>
      </c>
      <c r="N471">
        <f t="shared" si="134"/>
        <v>0.44869215291750503</v>
      </c>
      <c r="O471" s="3">
        <v>43013</v>
      </c>
      <c r="P471">
        <v>0.628</v>
      </c>
      <c r="R471" s="3">
        <v>43013</v>
      </c>
      <c r="S471">
        <v>0.628</v>
      </c>
      <c r="T471">
        <f t="shared" si="142"/>
        <v>26</v>
      </c>
      <c r="U471">
        <f t="shared" si="135"/>
        <v>0.8125</v>
      </c>
      <c r="W471">
        <f t="shared" si="136"/>
        <v>0.36380784708249497</v>
      </c>
      <c r="Y471" s="4">
        <f t="shared" si="137"/>
        <v>349</v>
      </c>
      <c r="Z471">
        <f t="shared" si="138"/>
        <v>0.70221327967806846</v>
      </c>
      <c r="AA471" s="3">
        <v>43013</v>
      </c>
      <c r="AB471">
        <v>1.9</v>
      </c>
      <c r="AD471" s="3">
        <v>43013</v>
      </c>
      <c r="AE471">
        <v>1.9</v>
      </c>
      <c r="AF471">
        <f t="shared" si="143"/>
        <v>22</v>
      </c>
      <c r="AG471">
        <f t="shared" si="139"/>
        <v>0.6875</v>
      </c>
      <c r="AI471">
        <f t="shared" si="140"/>
        <v>1.4713279678068458E-2</v>
      </c>
    </row>
    <row r="472" spans="1:36" hidden="1" x14ac:dyDescent="0.3">
      <c r="A472">
        <f t="shared" si="129"/>
        <v>210</v>
      </c>
      <c r="B472">
        <f t="shared" si="130"/>
        <v>0.42253521126760563</v>
      </c>
      <c r="C472" s="3">
        <v>43014</v>
      </c>
      <c r="D472">
        <v>17</v>
      </c>
      <c r="F472" s="3">
        <v>43014</v>
      </c>
      <c r="G472">
        <v>17</v>
      </c>
      <c r="H472">
        <f t="shared" si="141"/>
        <v>13</v>
      </c>
      <c r="I472">
        <f t="shared" si="131"/>
        <v>0.40625</v>
      </c>
      <c r="K472">
        <f t="shared" si="132"/>
        <v>1.6285211267605626E-2</v>
      </c>
      <c r="M472" s="4">
        <f t="shared" si="133"/>
        <v>342</v>
      </c>
      <c r="N472">
        <f t="shared" si="134"/>
        <v>0.68812877263581484</v>
      </c>
      <c r="O472" s="3">
        <v>43014</v>
      </c>
      <c r="P472">
        <v>0.72799999999999998</v>
      </c>
      <c r="R472" s="3">
        <v>43014</v>
      </c>
      <c r="S472">
        <v>0.72799999999999998</v>
      </c>
      <c r="T472">
        <f t="shared" si="142"/>
        <v>31</v>
      </c>
      <c r="U472">
        <f t="shared" si="135"/>
        <v>0.96875</v>
      </c>
      <c r="W472">
        <f t="shared" si="136"/>
        <v>0.28062122736418516</v>
      </c>
      <c r="Y472" s="4">
        <f t="shared" si="137"/>
        <v>370</v>
      </c>
      <c r="Z472">
        <f t="shared" si="138"/>
        <v>0.74446680080482897</v>
      </c>
      <c r="AA472" s="3">
        <v>43014</v>
      </c>
      <c r="AB472">
        <v>2.2000000000000002</v>
      </c>
      <c r="AD472" s="3">
        <v>43014</v>
      </c>
      <c r="AE472">
        <v>2.2000000000000002</v>
      </c>
      <c r="AF472">
        <f t="shared" si="143"/>
        <v>24</v>
      </c>
      <c r="AG472">
        <f t="shared" si="139"/>
        <v>0.75</v>
      </c>
      <c r="AI472">
        <f t="shared" si="140"/>
        <v>5.5331991951710346E-3</v>
      </c>
    </row>
    <row r="473" spans="1:36" hidden="1" x14ac:dyDescent="0.3">
      <c r="A473">
        <f t="shared" si="129"/>
        <v>54</v>
      </c>
      <c r="B473">
        <f t="shared" si="130"/>
        <v>0.10865191146881288</v>
      </c>
      <c r="C473" s="3">
        <v>43015</v>
      </c>
      <c r="D473">
        <v>12.9</v>
      </c>
      <c r="F473" s="3">
        <v>43015</v>
      </c>
      <c r="G473">
        <v>12.9</v>
      </c>
      <c r="H473">
        <f t="shared" si="141"/>
        <v>2</v>
      </c>
      <c r="I473">
        <f t="shared" si="131"/>
        <v>6.25E-2</v>
      </c>
      <c r="K473">
        <f t="shared" si="132"/>
        <v>4.6151911468812881E-2</v>
      </c>
      <c r="M473" s="4">
        <f t="shared" si="133"/>
        <v>124</v>
      </c>
      <c r="N473">
        <f t="shared" si="134"/>
        <v>0.24949698189134809</v>
      </c>
      <c r="O473" s="3">
        <v>43015</v>
      </c>
      <c r="P473">
        <v>0.54800000000000004</v>
      </c>
      <c r="R473" s="3">
        <v>43015</v>
      </c>
      <c r="S473">
        <v>0.54800000000000004</v>
      </c>
      <c r="T473">
        <f t="shared" si="142"/>
        <v>15</v>
      </c>
      <c r="U473">
        <f t="shared" si="135"/>
        <v>0.46875</v>
      </c>
      <c r="W473">
        <f t="shared" si="136"/>
        <v>0.21925301810865191</v>
      </c>
      <c r="Y473" s="4">
        <f t="shared" si="137"/>
        <v>424</v>
      </c>
      <c r="Z473">
        <f t="shared" si="138"/>
        <v>0.85311871227364189</v>
      </c>
      <c r="AA473" s="3">
        <v>43015</v>
      </c>
      <c r="AB473">
        <v>3.4</v>
      </c>
      <c r="AD473" s="3">
        <v>43015</v>
      </c>
      <c r="AE473">
        <v>3.4</v>
      </c>
      <c r="AF473">
        <f t="shared" si="143"/>
        <v>26</v>
      </c>
      <c r="AG473">
        <f t="shared" si="139"/>
        <v>0.8125</v>
      </c>
      <c r="AI473">
        <f t="shared" si="140"/>
        <v>4.0618712273641888E-2</v>
      </c>
    </row>
    <row r="474" spans="1:36" hidden="1" x14ac:dyDescent="0.3">
      <c r="A474">
        <f t="shared" si="129"/>
        <v>134</v>
      </c>
      <c r="B474">
        <f t="shared" si="130"/>
        <v>0.26961770623742454</v>
      </c>
      <c r="C474" s="3">
        <v>43016</v>
      </c>
      <c r="D474">
        <v>15.3</v>
      </c>
      <c r="F474" s="3">
        <v>43016</v>
      </c>
      <c r="G474">
        <v>15.3</v>
      </c>
      <c r="H474">
        <f t="shared" si="141"/>
        <v>7</v>
      </c>
      <c r="I474">
        <f t="shared" si="131"/>
        <v>0.21875</v>
      </c>
      <c r="K474">
        <f t="shared" si="132"/>
        <v>5.0867706237424537E-2</v>
      </c>
      <c r="M474" s="4">
        <f t="shared" si="133"/>
        <v>75</v>
      </c>
      <c r="N474">
        <f t="shared" si="134"/>
        <v>0.15090543259557343</v>
      </c>
      <c r="O474" s="3">
        <v>43016</v>
      </c>
      <c r="P474">
        <v>0.48399999999999999</v>
      </c>
      <c r="R474" s="3">
        <v>43016</v>
      </c>
      <c r="S474">
        <v>0.48399999999999999</v>
      </c>
      <c r="T474">
        <f t="shared" si="142"/>
        <v>6</v>
      </c>
      <c r="U474">
        <f t="shared" si="135"/>
        <v>0.1875</v>
      </c>
      <c r="W474">
        <f t="shared" si="136"/>
        <v>3.659456740442657E-2</v>
      </c>
      <c r="Y474" s="4">
        <f t="shared" si="137"/>
        <v>332</v>
      </c>
      <c r="Z474">
        <f t="shared" si="138"/>
        <v>0.66800804828973848</v>
      </c>
      <c r="AA474" s="3">
        <v>43016</v>
      </c>
      <c r="AB474">
        <v>1.7</v>
      </c>
      <c r="AD474" s="3">
        <v>43016</v>
      </c>
      <c r="AE474">
        <v>1.7</v>
      </c>
      <c r="AF474">
        <f t="shared" si="143"/>
        <v>21</v>
      </c>
      <c r="AG474">
        <f t="shared" si="139"/>
        <v>0.65625</v>
      </c>
      <c r="AI474">
        <f t="shared" si="140"/>
        <v>1.1758048289738476E-2</v>
      </c>
    </row>
    <row r="475" spans="1:36" hidden="1" x14ac:dyDescent="0.3">
      <c r="A475">
        <f t="shared" si="129"/>
        <v>160</v>
      </c>
      <c r="B475">
        <f t="shared" si="130"/>
        <v>0.32193158953722334</v>
      </c>
      <c r="C475" s="3">
        <v>43017</v>
      </c>
      <c r="D475">
        <v>15.9</v>
      </c>
      <c r="F475" s="3">
        <v>43017</v>
      </c>
      <c r="G475">
        <v>15.9</v>
      </c>
      <c r="H475">
        <f t="shared" si="141"/>
        <v>11</v>
      </c>
      <c r="I475">
        <f t="shared" si="131"/>
        <v>0.34375</v>
      </c>
      <c r="K475">
        <f t="shared" si="132"/>
        <v>2.1818410462776661E-2</v>
      </c>
      <c r="M475" s="4">
        <f t="shared" si="133"/>
        <v>116</v>
      </c>
      <c r="N475">
        <f t="shared" si="134"/>
        <v>0.23340040241448692</v>
      </c>
      <c r="O475" s="3">
        <v>43017</v>
      </c>
      <c r="P475">
        <v>0.54100000000000004</v>
      </c>
      <c r="R475" s="3">
        <v>43017</v>
      </c>
      <c r="S475">
        <v>0.54100000000000004</v>
      </c>
      <c r="T475">
        <f t="shared" si="142"/>
        <v>12</v>
      </c>
      <c r="U475">
        <f t="shared" si="135"/>
        <v>0.375</v>
      </c>
      <c r="W475">
        <f t="shared" si="136"/>
        <v>0.14159959758551308</v>
      </c>
      <c r="Y475" s="4">
        <f t="shared" si="137"/>
        <v>252</v>
      </c>
      <c r="Z475">
        <f t="shared" si="138"/>
        <v>0.50704225352112675</v>
      </c>
      <c r="AA475" s="3">
        <v>43017</v>
      </c>
      <c r="AB475">
        <v>1.4</v>
      </c>
      <c r="AD475" s="3">
        <v>43017</v>
      </c>
      <c r="AE475">
        <v>1.4</v>
      </c>
      <c r="AF475">
        <f t="shared" si="143"/>
        <v>7</v>
      </c>
      <c r="AG475">
        <f t="shared" si="139"/>
        <v>0.21875</v>
      </c>
      <c r="AI475">
        <f t="shared" si="140"/>
        <v>0.28829225352112675</v>
      </c>
    </row>
    <row r="476" spans="1:36" hidden="1" x14ac:dyDescent="0.3">
      <c r="A476">
        <f t="shared" si="129"/>
        <v>200</v>
      </c>
      <c r="B476">
        <f t="shared" si="130"/>
        <v>0.4024144869215292</v>
      </c>
      <c r="C476" s="3">
        <v>43018</v>
      </c>
      <c r="D476">
        <v>16.8</v>
      </c>
      <c r="F476" s="3">
        <v>43018</v>
      </c>
      <c r="G476">
        <v>16.8</v>
      </c>
      <c r="H476">
        <f t="shared" si="141"/>
        <v>12</v>
      </c>
      <c r="I476">
        <f t="shared" si="131"/>
        <v>0.375</v>
      </c>
      <c r="K476">
        <f t="shared" si="132"/>
        <v>2.7414486921529202E-2</v>
      </c>
      <c r="M476" s="4">
        <f t="shared" si="133"/>
        <v>122</v>
      </c>
      <c r="N476">
        <f t="shared" si="134"/>
        <v>0.24547283702213279</v>
      </c>
      <c r="O476" s="3">
        <v>43018</v>
      </c>
      <c r="P476">
        <v>0.54700000000000004</v>
      </c>
      <c r="R476" s="3">
        <v>43018</v>
      </c>
      <c r="S476">
        <v>0.54700000000000004</v>
      </c>
      <c r="T476">
        <f t="shared" si="142"/>
        <v>14</v>
      </c>
      <c r="U476">
        <f t="shared" si="135"/>
        <v>0.4375</v>
      </c>
      <c r="W476">
        <f t="shared" si="136"/>
        <v>0.19202716297786721</v>
      </c>
      <c r="Y476" s="4">
        <f t="shared" si="137"/>
        <v>281</v>
      </c>
      <c r="Z476">
        <f t="shared" si="138"/>
        <v>0.56539235412474853</v>
      </c>
      <c r="AA476" s="3">
        <v>43018</v>
      </c>
      <c r="AB476">
        <v>1.5</v>
      </c>
      <c r="AD476" s="3">
        <v>43018</v>
      </c>
      <c r="AE476">
        <v>1.5</v>
      </c>
      <c r="AF476">
        <f t="shared" si="143"/>
        <v>15</v>
      </c>
      <c r="AG476">
        <f t="shared" si="139"/>
        <v>0.46875</v>
      </c>
      <c r="AI476">
        <f t="shared" si="140"/>
        <v>9.6642354124748531E-2</v>
      </c>
    </row>
    <row r="477" spans="1:36" hidden="1" x14ac:dyDescent="0.3">
      <c r="A477">
        <f t="shared" si="129"/>
        <v>241</v>
      </c>
      <c r="B477">
        <f t="shared" si="130"/>
        <v>0.48490945674044267</v>
      </c>
      <c r="C477" s="3">
        <v>43019</v>
      </c>
      <c r="D477">
        <v>17.5</v>
      </c>
      <c r="F477" s="3">
        <v>43019</v>
      </c>
      <c r="G477">
        <v>17.5</v>
      </c>
      <c r="H477">
        <f t="shared" si="141"/>
        <v>15</v>
      </c>
      <c r="I477">
        <f t="shared" si="131"/>
        <v>0.46875</v>
      </c>
      <c r="K477">
        <f t="shared" si="132"/>
        <v>1.6159456740442668E-2</v>
      </c>
      <c r="M477" s="4">
        <f t="shared" si="133"/>
        <v>108</v>
      </c>
      <c r="N477">
        <f t="shared" si="134"/>
        <v>0.21730382293762576</v>
      </c>
      <c r="O477" s="3">
        <v>43019</v>
      </c>
      <c r="P477">
        <v>0.52900000000000003</v>
      </c>
      <c r="R477" s="3">
        <v>43019</v>
      </c>
      <c r="S477">
        <v>0.52900000000000003</v>
      </c>
      <c r="T477">
        <f t="shared" si="142"/>
        <v>9</v>
      </c>
      <c r="U477">
        <f t="shared" si="135"/>
        <v>0.28125</v>
      </c>
      <c r="W477">
        <f t="shared" si="136"/>
        <v>6.3946177062374238E-2</v>
      </c>
      <c r="Y477" s="4">
        <f t="shared" si="137"/>
        <v>252</v>
      </c>
      <c r="Z477">
        <f t="shared" si="138"/>
        <v>0.50704225352112675</v>
      </c>
      <c r="AA477" s="3">
        <v>43019</v>
      </c>
      <c r="AB477">
        <v>1.4</v>
      </c>
      <c r="AD477" s="3">
        <v>43019</v>
      </c>
      <c r="AE477">
        <v>1.4</v>
      </c>
      <c r="AF477">
        <f t="shared" si="143"/>
        <v>7</v>
      </c>
      <c r="AG477">
        <f t="shared" si="139"/>
        <v>0.21875</v>
      </c>
      <c r="AI477">
        <f t="shared" si="140"/>
        <v>0.28829225352112675</v>
      </c>
    </row>
    <row r="478" spans="1:36" hidden="1" x14ac:dyDescent="0.3">
      <c r="A478">
        <f t="shared" si="129"/>
        <v>265</v>
      </c>
      <c r="B478">
        <f t="shared" si="130"/>
        <v>0.53319919517102621</v>
      </c>
      <c r="C478" s="3">
        <v>43020</v>
      </c>
      <c r="D478">
        <v>17.8</v>
      </c>
      <c r="F478" s="3">
        <v>43020</v>
      </c>
      <c r="G478">
        <v>17.8</v>
      </c>
      <c r="H478">
        <f t="shared" si="141"/>
        <v>16</v>
      </c>
      <c r="I478">
        <f t="shared" si="131"/>
        <v>0.5</v>
      </c>
      <c r="K478">
        <f t="shared" si="132"/>
        <v>3.3199195171026208E-2</v>
      </c>
      <c r="M478" s="4">
        <f t="shared" si="133"/>
        <v>142</v>
      </c>
      <c r="N478">
        <f t="shared" si="134"/>
        <v>0.2857142857142857</v>
      </c>
      <c r="O478" s="3">
        <v>43020</v>
      </c>
      <c r="P478">
        <v>0.56100000000000005</v>
      </c>
      <c r="R478" s="3">
        <v>43020</v>
      </c>
      <c r="S478">
        <v>0.56100000000000005</v>
      </c>
      <c r="T478">
        <f t="shared" si="142"/>
        <v>17</v>
      </c>
      <c r="U478">
        <f t="shared" si="135"/>
        <v>0.53125</v>
      </c>
      <c r="W478">
        <f t="shared" si="136"/>
        <v>0.2455357142857143</v>
      </c>
      <c r="Y478" s="4">
        <f t="shared" si="137"/>
        <v>252</v>
      </c>
      <c r="Z478">
        <f t="shared" si="138"/>
        <v>0.50704225352112675</v>
      </c>
      <c r="AA478" s="3">
        <v>43020</v>
      </c>
      <c r="AB478">
        <v>1.4</v>
      </c>
      <c r="AD478" s="3">
        <v>43020</v>
      </c>
      <c r="AE478">
        <v>1.4</v>
      </c>
      <c r="AF478">
        <f t="shared" si="143"/>
        <v>7</v>
      </c>
      <c r="AG478">
        <f t="shared" si="139"/>
        <v>0.21875</v>
      </c>
      <c r="AI478">
        <f t="shared" si="140"/>
        <v>0.28829225352112675</v>
      </c>
    </row>
    <row r="479" spans="1:36" hidden="1" x14ac:dyDescent="0.3">
      <c r="A479">
        <f t="shared" si="129"/>
        <v>312</v>
      </c>
      <c r="B479">
        <f t="shared" si="130"/>
        <v>0.62776659959758552</v>
      </c>
      <c r="C479" s="3">
        <v>43021</v>
      </c>
      <c r="D479">
        <v>18.399999999999999</v>
      </c>
      <c r="F479" s="3">
        <v>43021</v>
      </c>
      <c r="G479">
        <v>18.399999999999999</v>
      </c>
      <c r="H479">
        <f t="shared" si="141"/>
        <v>19</v>
      </c>
      <c r="I479">
        <f t="shared" si="131"/>
        <v>0.59375</v>
      </c>
      <c r="K479">
        <f t="shared" si="132"/>
        <v>3.4016599597585517E-2</v>
      </c>
      <c r="M479" s="4">
        <f t="shared" si="133"/>
        <v>166</v>
      </c>
      <c r="N479">
        <f t="shared" si="134"/>
        <v>0.33400402414486924</v>
      </c>
      <c r="O479" s="3">
        <v>43021</v>
      </c>
      <c r="P479">
        <v>0.58199999999999996</v>
      </c>
      <c r="R479" s="3">
        <v>43021</v>
      </c>
      <c r="S479">
        <v>0.58199999999999996</v>
      </c>
      <c r="T479">
        <f t="shared" si="142"/>
        <v>22</v>
      </c>
      <c r="U479">
        <f t="shared" si="135"/>
        <v>0.6875</v>
      </c>
      <c r="W479">
        <f t="shared" si="136"/>
        <v>0.35349597585513076</v>
      </c>
      <c r="Y479" s="4">
        <f t="shared" si="137"/>
        <v>252</v>
      </c>
      <c r="Z479">
        <f t="shared" si="138"/>
        <v>0.50704225352112675</v>
      </c>
      <c r="AA479" s="3">
        <v>43021</v>
      </c>
      <c r="AB479">
        <v>1.4</v>
      </c>
      <c r="AD479" s="3">
        <v>43021</v>
      </c>
      <c r="AE479">
        <v>1.4</v>
      </c>
      <c r="AF479">
        <f t="shared" si="143"/>
        <v>7</v>
      </c>
      <c r="AG479">
        <f t="shared" si="139"/>
        <v>0.21875</v>
      </c>
      <c r="AI479">
        <f t="shared" si="140"/>
        <v>0.28829225352112675</v>
      </c>
    </row>
    <row r="480" spans="1:36" hidden="1" x14ac:dyDescent="0.3">
      <c r="A480">
        <f t="shared" si="129"/>
        <v>461</v>
      </c>
      <c r="B480">
        <f t="shared" si="130"/>
        <v>0.92756539235412472</v>
      </c>
      <c r="C480" s="3">
        <v>43022</v>
      </c>
      <c r="D480">
        <v>21.2</v>
      </c>
      <c r="F480" s="3">
        <v>43022</v>
      </c>
      <c r="G480">
        <v>21.2</v>
      </c>
      <c r="H480">
        <f t="shared" si="141"/>
        <v>31</v>
      </c>
      <c r="I480">
        <f t="shared" si="131"/>
        <v>0.96875</v>
      </c>
      <c r="K480">
        <f t="shared" si="132"/>
        <v>4.1184607645875282E-2</v>
      </c>
      <c r="M480" s="4">
        <f t="shared" si="133"/>
        <v>44</v>
      </c>
      <c r="N480">
        <f t="shared" si="134"/>
        <v>8.8531187122736416E-2</v>
      </c>
      <c r="O480" s="3">
        <v>43022</v>
      </c>
      <c r="P480">
        <v>0.43099999999999999</v>
      </c>
      <c r="R480" s="3">
        <v>43022</v>
      </c>
      <c r="S480">
        <v>0.43099999999999999</v>
      </c>
      <c r="T480">
        <f t="shared" si="142"/>
        <v>4</v>
      </c>
      <c r="U480">
        <f t="shared" si="135"/>
        <v>0.125</v>
      </c>
      <c r="W480">
        <f t="shared" si="136"/>
        <v>3.6468812877263584E-2</v>
      </c>
      <c r="Y480" s="4">
        <f t="shared" si="137"/>
        <v>364</v>
      </c>
      <c r="Z480">
        <f t="shared" si="138"/>
        <v>0.73239436619718312</v>
      </c>
      <c r="AA480" s="3">
        <v>43022</v>
      </c>
      <c r="AB480">
        <v>2.1</v>
      </c>
      <c r="AD480" s="3">
        <v>43022</v>
      </c>
      <c r="AE480">
        <v>2.1</v>
      </c>
      <c r="AF480">
        <f t="shared" si="143"/>
        <v>23</v>
      </c>
      <c r="AG480">
        <f t="shared" si="139"/>
        <v>0.71875</v>
      </c>
      <c r="AI480">
        <f t="shared" si="140"/>
        <v>1.3644366197183122E-2</v>
      </c>
    </row>
    <row r="481" spans="1:35" hidden="1" x14ac:dyDescent="0.3">
      <c r="A481">
        <f t="shared" si="129"/>
        <v>374</v>
      </c>
      <c r="B481">
        <f t="shared" si="130"/>
        <v>0.7525150905432596</v>
      </c>
      <c r="C481" s="3">
        <v>43023</v>
      </c>
      <c r="D481">
        <v>19.399999999999999</v>
      </c>
      <c r="F481" s="3">
        <v>43023</v>
      </c>
      <c r="G481">
        <v>19.399999999999999</v>
      </c>
      <c r="H481">
        <f t="shared" si="141"/>
        <v>25</v>
      </c>
      <c r="I481">
        <f t="shared" si="131"/>
        <v>0.78125</v>
      </c>
      <c r="K481">
        <f t="shared" si="132"/>
        <v>2.8734909456740398E-2</v>
      </c>
      <c r="M481" s="4">
        <f t="shared" si="133"/>
        <v>78</v>
      </c>
      <c r="N481">
        <f t="shared" si="134"/>
        <v>0.15694164989939638</v>
      </c>
      <c r="O481" s="3">
        <v>43023</v>
      </c>
      <c r="P481">
        <v>0.48599999999999999</v>
      </c>
      <c r="R481" s="3">
        <v>43023</v>
      </c>
      <c r="S481">
        <v>0.48599999999999999</v>
      </c>
      <c r="T481">
        <f t="shared" si="142"/>
        <v>7</v>
      </c>
      <c r="U481">
        <f t="shared" si="135"/>
        <v>0.21875</v>
      </c>
      <c r="W481">
        <f t="shared" si="136"/>
        <v>6.1808350100603621E-2</v>
      </c>
      <c r="Y481" s="4">
        <f t="shared" si="137"/>
        <v>220</v>
      </c>
      <c r="Z481">
        <f t="shared" si="138"/>
        <v>0.44265593561368211</v>
      </c>
      <c r="AA481" s="3">
        <v>43023</v>
      </c>
      <c r="AB481">
        <v>1.3</v>
      </c>
      <c r="AD481" s="3">
        <v>43023</v>
      </c>
      <c r="AE481">
        <v>1.3</v>
      </c>
      <c r="AF481">
        <f t="shared" si="143"/>
        <v>5</v>
      </c>
      <c r="AG481">
        <f t="shared" si="139"/>
        <v>0.15625</v>
      </c>
      <c r="AI481">
        <f t="shared" si="140"/>
        <v>0.28640593561368211</v>
      </c>
    </row>
    <row r="482" spans="1:35" hidden="1" x14ac:dyDescent="0.3">
      <c r="A482">
        <f t="shared" si="129"/>
        <v>387</v>
      </c>
      <c r="B482">
        <f t="shared" si="130"/>
        <v>0.77867203219315895</v>
      </c>
      <c r="C482" s="3">
        <v>43024</v>
      </c>
      <c r="D482">
        <v>19.600000000000001</v>
      </c>
      <c r="F482" s="3">
        <v>43024</v>
      </c>
      <c r="G482">
        <v>19.600000000000001</v>
      </c>
      <c r="H482">
        <f t="shared" si="141"/>
        <v>27</v>
      </c>
      <c r="I482">
        <f t="shared" si="131"/>
        <v>0.84375</v>
      </c>
      <c r="K482">
        <f t="shared" si="132"/>
        <v>6.5077967806841053E-2</v>
      </c>
      <c r="M482" s="4">
        <f t="shared" si="133"/>
        <v>97</v>
      </c>
      <c r="N482">
        <f t="shared" si="134"/>
        <v>0.19517102615694165</v>
      </c>
      <c r="O482" s="3">
        <v>43024</v>
      </c>
      <c r="P482">
        <v>0.51500000000000001</v>
      </c>
      <c r="R482" s="3">
        <v>43024</v>
      </c>
      <c r="S482">
        <v>0.51500000000000001</v>
      </c>
      <c r="T482">
        <f t="shared" si="142"/>
        <v>8</v>
      </c>
      <c r="U482">
        <f t="shared" si="135"/>
        <v>0.25</v>
      </c>
      <c r="W482">
        <f t="shared" si="136"/>
        <v>5.4828973843058348E-2</v>
      </c>
      <c r="Y482" s="4">
        <f t="shared" si="137"/>
        <v>252</v>
      </c>
      <c r="Z482">
        <f t="shared" si="138"/>
        <v>0.50704225352112675</v>
      </c>
      <c r="AA482" s="3">
        <v>43024</v>
      </c>
      <c r="AB482">
        <v>1.4</v>
      </c>
      <c r="AD482" s="3">
        <v>43024</v>
      </c>
      <c r="AE482">
        <v>1.4</v>
      </c>
      <c r="AF482">
        <f t="shared" si="143"/>
        <v>7</v>
      </c>
      <c r="AG482">
        <f t="shared" si="139"/>
        <v>0.21875</v>
      </c>
      <c r="AI482">
        <f t="shared" si="140"/>
        <v>0.28829225352112675</v>
      </c>
    </row>
    <row r="483" spans="1:35" hidden="1" x14ac:dyDescent="0.3">
      <c r="A483">
        <f t="shared" si="129"/>
        <v>406</v>
      </c>
      <c r="B483">
        <f t="shared" si="130"/>
        <v>0.81690140845070425</v>
      </c>
      <c r="C483" s="3">
        <v>43025</v>
      </c>
      <c r="D483">
        <v>19.899999999999999</v>
      </c>
      <c r="F483" s="3">
        <v>43025</v>
      </c>
      <c r="G483">
        <v>19.899999999999999</v>
      </c>
      <c r="H483">
        <f t="shared" si="141"/>
        <v>29</v>
      </c>
      <c r="I483">
        <f t="shared" si="131"/>
        <v>0.90625</v>
      </c>
      <c r="K483">
        <f t="shared" si="132"/>
        <v>8.9348591549295753E-2</v>
      </c>
      <c r="M483" s="4">
        <f t="shared" si="133"/>
        <v>113</v>
      </c>
      <c r="N483">
        <f t="shared" si="134"/>
        <v>0.22736418511066397</v>
      </c>
      <c r="O483" s="3">
        <v>43025</v>
      </c>
      <c r="P483">
        <v>0.53200000000000003</v>
      </c>
      <c r="R483" s="3">
        <v>43025</v>
      </c>
      <c r="S483">
        <v>0.53200000000000003</v>
      </c>
      <c r="T483">
        <f t="shared" si="142"/>
        <v>11</v>
      </c>
      <c r="U483">
        <f t="shared" si="135"/>
        <v>0.34375</v>
      </c>
      <c r="W483">
        <f t="shared" si="136"/>
        <v>0.11638581488933603</v>
      </c>
      <c r="Y483" s="4">
        <f t="shared" si="137"/>
        <v>188</v>
      </c>
      <c r="Z483">
        <f t="shared" si="138"/>
        <v>0.3782696177062374</v>
      </c>
      <c r="AA483" s="3">
        <v>43025</v>
      </c>
      <c r="AB483">
        <v>1.2</v>
      </c>
      <c r="AD483" s="3">
        <v>43025</v>
      </c>
      <c r="AE483">
        <v>1.2</v>
      </c>
      <c r="AF483">
        <f t="shared" si="143"/>
        <v>3</v>
      </c>
      <c r="AG483">
        <f t="shared" si="139"/>
        <v>9.375E-2</v>
      </c>
      <c r="AI483">
        <f t="shared" si="140"/>
        <v>0.2845196177062374</v>
      </c>
    </row>
    <row r="484" spans="1:35" hidden="1" x14ac:dyDescent="0.3">
      <c r="A484">
        <f t="shared" si="129"/>
        <v>399</v>
      </c>
      <c r="B484">
        <f t="shared" si="130"/>
        <v>0.80281690140845074</v>
      </c>
      <c r="C484" s="3">
        <v>43026</v>
      </c>
      <c r="D484">
        <v>19.8</v>
      </c>
      <c r="F484" s="3">
        <v>43026</v>
      </c>
      <c r="G484">
        <v>19.8</v>
      </c>
      <c r="H484">
        <f t="shared" si="141"/>
        <v>28</v>
      </c>
      <c r="I484">
        <f t="shared" si="131"/>
        <v>0.875</v>
      </c>
      <c r="K484">
        <f t="shared" si="132"/>
        <v>7.2183098591549255E-2</v>
      </c>
      <c r="M484" s="4">
        <f t="shared" si="133"/>
        <v>156</v>
      </c>
      <c r="N484">
        <f t="shared" si="134"/>
        <v>0.31388329979879276</v>
      </c>
      <c r="O484" s="3">
        <v>43026</v>
      </c>
      <c r="P484">
        <v>0.56999999999999995</v>
      </c>
      <c r="R484" s="3">
        <v>43026</v>
      </c>
      <c r="S484">
        <v>0.56999999999999995</v>
      </c>
      <c r="T484">
        <f t="shared" si="142"/>
        <v>20</v>
      </c>
      <c r="U484">
        <f t="shared" si="135"/>
        <v>0.625</v>
      </c>
      <c r="W484">
        <f t="shared" si="136"/>
        <v>0.31111670020120724</v>
      </c>
      <c r="Y484" s="4">
        <f t="shared" si="137"/>
        <v>162</v>
      </c>
      <c r="Z484">
        <f t="shared" si="138"/>
        <v>0.32595573440643866</v>
      </c>
      <c r="AA484" s="3">
        <v>43026</v>
      </c>
      <c r="AB484">
        <v>1.1000000000000001</v>
      </c>
      <c r="AD484" s="3">
        <v>43026</v>
      </c>
      <c r="AE484">
        <v>1.1000000000000001</v>
      </c>
      <c r="AF484">
        <f t="shared" si="143"/>
        <v>1</v>
      </c>
      <c r="AG484">
        <f t="shared" si="139"/>
        <v>3.125E-2</v>
      </c>
      <c r="AI484">
        <f t="shared" si="140"/>
        <v>0.29470573440643866</v>
      </c>
    </row>
    <row r="485" spans="1:35" hidden="1" x14ac:dyDescent="0.3">
      <c r="A485">
        <f t="shared" si="129"/>
        <v>333</v>
      </c>
      <c r="B485">
        <f t="shared" si="130"/>
        <v>0.67002012072434602</v>
      </c>
      <c r="C485" s="3">
        <v>43027</v>
      </c>
      <c r="D485">
        <v>18.8</v>
      </c>
      <c r="F485" s="3">
        <v>43027</v>
      </c>
      <c r="G485">
        <v>18.8</v>
      </c>
      <c r="H485">
        <f t="shared" si="141"/>
        <v>21</v>
      </c>
      <c r="I485">
        <f t="shared" si="131"/>
        <v>0.65625</v>
      </c>
      <c r="K485">
        <f t="shared" si="132"/>
        <v>1.3770120724346024E-2</v>
      </c>
      <c r="M485" s="4">
        <f t="shared" si="133"/>
        <v>158</v>
      </c>
      <c r="N485">
        <f t="shared" si="134"/>
        <v>0.31790744466800802</v>
      </c>
      <c r="O485" s="3">
        <v>43027</v>
      </c>
      <c r="P485">
        <v>0.57199999999999995</v>
      </c>
      <c r="R485" s="3">
        <v>43027</v>
      </c>
      <c r="S485">
        <v>0.57199999999999995</v>
      </c>
      <c r="T485">
        <f t="shared" si="142"/>
        <v>21</v>
      </c>
      <c r="U485">
        <f t="shared" si="135"/>
        <v>0.65625</v>
      </c>
      <c r="W485">
        <f t="shared" si="136"/>
        <v>0.33834255533199198</v>
      </c>
      <c r="Y485" s="4">
        <f t="shared" si="137"/>
        <v>220</v>
      </c>
      <c r="Z485">
        <f t="shared" si="138"/>
        <v>0.44265593561368211</v>
      </c>
      <c r="AA485" s="3">
        <v>43027</v>
      </c>
      <c r="AB485">
        <v>1.3</v>
      </c>
      <c r="AD485" s="3">
        <v>43027</v>
      </c>
      <c r="AE485">
        <v>1.3</v>
      </c>
      <c r="AF485">
        <f t="shared" si="143"/>
        <v>5</v>
      </c>
      <c r="AG485">
        <f t="shared" si="139"/>
        <v>0.15625</v>
      </c>
      <c r="AI485">
        <f t="shared" si="140"/>
        <v>0.28640593561368211</v>
      </c>
    </row>
    <row r="486" spans="1:35" hidden="1" x14ac:dyDescent="0.3">
      <c r="A486">
        <f t="shared" si="129"/>
        <v>276</v>
      </c>
      <c r="B486">
        <f t="shared" si="130"/>
        <v>0.55533199195171024</v>
      </c>
      <c r="C486" s="3">
        <v>43028</v>
      </c>
      <c r="D486">
        <v>17.899999999999999</v>
      </c>
      <c r="F486" s="3">
        <v>43028</v>
      </c>
      <c r="G486">
        <v>17.899999999999999</v>
      </c>
      <c r="H486">
        <f t="shared" si="141"/>
        <v>17</v>
      </c>
      <c r="I486">
        <f t="shared" si="131"/>
        <v>0.53125</v>
      </c>
      <c r="K486">
        <f t="shared" si="132"/>
        <v>2.4081991951710235E-2</v>
      </c>
      <c r="M486" s="4">
        <f t="shared" si="133"/>
        <v>242</v>
      </c>
      <c r="N486">
        <f t="shared" si="134"/>
        <v>0.48692152917505033</v>
      </c>
      <c r="O486" s="3">
        <v>43028</v>
      </c>
      <c r="P486">
        <v>0.64200000000000002</v>
      </c>
      <c r="R486" s="3">
        <v>43028</v>
      </c>
      <c r="S486">
        <v>0.64200000000000002</v>
      </c>
      <c r="T486">
        <f t="shared" si="142"/>
        <v>27</v>
      </c>
      <c r="U486">
        <f t="shared" si="135"/>
        <v>0.84375</v>
      </c>
      <c r="W486">
        <f t="shared" si="136"/>
        <v>0.35682847082494967</v>
      </c>
      <c r="Y486" s="4">
        <f t="shared" si="137"/>
        <v>252</v>
      </c>
      <c r="Z486">
        <f t="shared" si="138"/>
        <v>0.50704225352112675</v>
      </c>
      <c r="AA486" s="3">
        <v>43028</v>
      </c>
      <c r="AB486">
        <v>1.4</v>
      </c>
      <c r="AD486" s="3">
        <v>43028</v>
      </c>
      <c r="AE486">
        <v>1.4</v>
      </c>
      <c r="AF486">
        <f t="shared" si="143"/>
        <v>7</v>
      </c>
      <c r="AG486">
        <f t="shared" si="139"/>
        <v>0.21875</v>
      </c>
      <c r="AI486">
        <f t="shared" si="140"/>
        <v>0.28829225352112675</v>
      </c>
    </row>
    <row r="487" spans="1:35" hidden="1" x14ac:dyDescent="0.3">
      <c r="A487">
        <f t="shared" si="129"/>
        <v>287</v>
      </c>
      <c r="B487">
        <f t="shared" si="130"/>
        <v>0.57746478873239437</v>
      </c>
      <c r="C487" s="3">
        <v>43029</v>
      </c>
      <c r="D487">
        <v>18.100000000000001</v>
      </c>
      <c r="F487" s="3">
        <v>43029</v>
      </c>
      <c r="G487">
        <v>18.100000000000001</v>
      </c>
      <c r="H487">
        <f t="shared" si="141"/>
        <v>18</v>
      </c>
      <c r="I487">
        <f t="shared" si="131"/>
        <v>0.5625</v>
      </c>
      <c r="K487">
        <f t="shared" si="132"/>
        <v>1.4964788732394374E-2</v>
      </c>
      <c r="M487" s="4">
        <f t="shared" si="133"/>
        <v>265</v>
      </c>
      <c r="N487">
        <f t="shared" si="134"/>
        <v>0.53319919517102621</v>
      </c>
      <c r="O487" s="3">
        <v>43029</v>
      </c>
      <c r="P487">
        <v>0.66</v>
      </c>
      <c r="R487" s="3">
        <v>43029</v>
      </c>
      <c r="S487">
        <v>0.66</v>
      </c>
      <c r="T487">
        <f t="shared" si="142"/>
        <v>28</v>
      </c>
      <c r="U487">
        <f t="shared" si="135"/>
        <v>0.875</v>
      </c>
      <c r="W487">
        <f t="shared" si="136"/>
        <v>0.34180080482897379</v>
      </c>
      <c r="Y487" s="4">
        <f t="shared" si="137"/>
        <v>281</v>
      </c>
      <c r="Z487">
        <f t="shared" si="138"/>
        <v>0.56539235412474853</v>
      </c>
      <c r="AA487" s="3">
        <v>43029</v>
      </c>
      <c r="AB487">
        <v>1.5</v>
      </c>
      <c r="AD487" s="3">
        <v>43029</v>
      </c>
      <c r="AE487">
        <v>1.5</v>
      </c>
      <c r="AF487">
        <f t="shared" si="143"/>
        <v>15</v>
      </c>
      <c r="AG487">
        <f t="shared" si="139"/>
        <v>0.46875</v>
      </c>
      <c r="AI487">
        <f t="shared" si="140"/>
        <v>9.6642354124748531E-2</v>
      </c>
    </row>
    <row r="488" spans="1:35" hidden="1" x14ac:dyDescent="0.3">
      <c r="A488">
        <f t="shared" si="129"/>
        <v>316</v>
      </c>
      <c r="B488">
        <f t="shared" si="130"/>
        <v>0.63581488933601604</v>
      </c>
      <c r="C488" s="3">
        <v>43030</v>
      </c>
      <c r="D488">
        <v>18.5</v>
      </c>
      <c r="F488" s="3">
        <v>43030</v>
      </c>
      <c r="G488">
        <v>18.5</v>
      </c>
      <c r="H488">
        <f t="shared" si="141"/>
        <v>20</v>
      </c>
      <c r="I488">
        <f t="shared" si="131"/>
        <v>0.625</v>
      </c>
      <c r="K488">
        <f t="shared" si="132"/>
        <v>1.0814889336016043E-2</v>
      </c>
      <c r="M488" s="4">
        <f t="shared" si="133"/>
        <v>327</v>
      </c>
      <c r="N488">
        <f t="shared" si="134"/>
        <v>0.65794768611670018</v>
      </c>
      <c r="O488" s="3">
        <v>43030</v>
      </c>
      <c r="P488">
        <v>0.71499999999999997</v>
      </c>
      <c r="R488" s="3">
        <v>43030</v>
      </c>
      <c r="S488">
        <v>0.71499999999999997</v>
      </c>
      <c r="T488">
        <f t="shared" si="142"/>
        <v>30</v>
      </c>
      <c r="U488">
        <f t="shared" si="135"/>
        <v>0.9375</v>
      </c>
      <c r="W488">
        <f t="shared" si="136"/>
        <v>0.27955231388329982</v>
      </c>
      <c r="Y488" s="4">
        <f t="shared" si="137"/>
        <v>252</v>
      </c>
      <c r="Z488">
        <f t="shared" si="138"/>
        <v>0.50704225352112675</v>
      </c>
      <c r="AA488" s="3">
        <v>43030</v>
      </c>
      <c r="AB488">
        <v>1.4</v>
      </c>
      <c r="AD488" s="3">
        <v>43030</v>
      </c>
      <c r="AE488">
        <v>1.4</v>
      </c>
      <c r="AF488">
        <f t="shared" si="143"/>
        <v>7</v>
      </c>
      <c r="AG488">
        <f t="shared" si="139"/>
        <v>0.21875</v>
      </c>
      <c r="AI488">
        <f t="shared" si="140"/>
        <v>0.28829225352112675</v>
      </c>
    </row>
    <row r="489" spans="1:35" hidden="1" x14ac:dyDescent="0.3">
      <c r="A489">
        <f t="shared" si="129"/>
        <v>134</v>
      </c>
      <c r="B489">
        <f t="shared" si="130"/>
        <v>0.26961770623742454</v>
      </c>
      <c r="C489" s="3">
        <v>43031</v>
      </c>
      <c r="D489">
        <v>15.3</v>
      </c>
      <c r="F489" s="3">
        <v>43031</v>
      </c>
      <c r="G489">
        <v>15.3</v>
      </c>
      <c r="H489">
        <f t="shared" si="141"/>
        <v>7</v>
      </c>
      <c r="I489">
        <f t="shared" si="131"/>
        <v>0.21875</v>
      </c>
      <c r="K489">
        <f t="shared" si="132"/>
        <v>5.0867706237424537E-2</v>
      </c>
      <c r="M489" s="4">
        <f t="shared" si="133"/>
        <v>314</v>
      </c>
      <c r="N489">
        <f t="shared" si="134"/>
        <v>0.63179074446680084</v>
      </c>
      <c r="O489" s="3">
        <v>43031</v>
      </c>
      <c r="P489">
        <v>0.70299999999999996</v>
      </c>
      <c r="R489" s="3">
        <v>43031</v>
      </c>
      <c r="S489">
        <v>0.70299999999999996</v>
      </c>
      <c r="T489">
        <f t="shared" si="142"/>
        <v>29</v>
      </c>
      <c r="U489">
        <f t="shared" si="135"/>
        <v>0.90625</v>
      </c>
      <c r="W489">
        <f t="shared" si="136"/>
        <v>0.27445925553319916</v>
      </c>
      <c r="Y489" s="4">
        <f t="shared" si="137"/>
        <v>409</v>
      </c>
      <c r="Z489">
        <f t="shared" si="138"/>
        <v>0.82293762575452711</v>
      </c>
      <c r="AA489" s="3">
        <v>43031</v>
      </c>
      <c r="AB489">
        <v>3</v>
      </c>
      <c r="AD489" s="3">
        <v>43031</v>
      </c>
      <c r="AE489">
        <v>3</v>
      </c>
      <c r="AF489">
        <f t="shared" si="143"/>
        <v>25</v>
      </c>
      <c r="AG489">
        <f t="shared" si="139"/>
        <v>0.78125</v>
      </c>
      <c r="AI489">
        <f t="shared" si="140"/>
        <v>4.1687625754527113E-2</v>
      </c>
    </row>
    <row r="490" spans="1:35" hidden="1" x14ac:dyDescent="0.3">
      <c r="A490">
        <f t="shared" si="129"/>
        <v>60</v>
      </c>
      <c r="B490">
        <f t="shared" si="130"/>
        <v>0.12072434607645875</v>
      </c>
      <c r="C490" s="3">
        <v>43032</v>
      </c>
      <c r="D490">
        <v>13.1</v>
      </c>
      <c r="F490" s="3">
        <v>43032</v>
      </c>
      <c r="G490">
        <v>13.1</v>
      </c>
      <c r="H490">
        <f t="shared" si="141"/>
        <v>4</v>
      </c>
      <c r="I490">
        <f t="shared" si="131"/>
        <v>0.125</v>
      </c>
      <c r="K490">
        <f t="shared" si="132"/>
        <v>4.2756539235412477E-3</v>
      </c>
      <c r="M490" s="4">
        <f t="shared" si="133"/>
        <v>119</v>
      </c>
      <c r="N490">
        <f t="shared" si="134"/>
        <v>0.23943661971830985</v>
      </c>
      <c r="O490" s="3">
        <v>43032</v>
      </c>
      <c r="P490">
        <v>0.54300000000000004</v>
      </c>
      <c r="R490" s="3">
        <v>43032</v>
      </c>
      <c r="S490">
        <v>0.54300000000000004</v>
      </c>
      <c r="T490">
        <f t="shared" si="142"/>
        <v>13</v>
      </c>
      <c r="U490">
        <f t="shared" si="135"/>
        <v>0.40625</v>
      </c>
      <c r="W490">
        <f t="shared" si="136"/>
        <v>0.16681338028169015</v>
      </c>
      <c r="Y490" s="4">
        <f t="shared" si="137"/>
        <v>461</v>
      </c>
      <c r="Z490">
        <f t="shared" si="138"/>
        <v>0.92756539235412472</v>
      </c>
      <c r="AA490" s="3">
        <v>43032</v>
      </c>
      <c r="AB490">
        <v>4</v>
      </c>
      <c r="AD490" s="3">
        <v>43032</v>
      </c>
      <c r="AE490">
        <v>4</v>
      </c>
      <c r="AF490">
        <f t="shared" si="143"/>
        <v>30</v>
      </c>
      <c r="AG490">
        <f t="shared" si="139"/>
        <v>0.9375</v>
      </c>
      <c r="AI490">
        <f t="shared" si="140"/>
        <v>9.9346076458752819E-3</v>
      </c>
    </row>
    <row r="491" spans="1:35" hidden="1" x14ac:dyDescent="0.3">
      <c r="A491">
        <f t="shared" si="129"/>
        <v>213</v>
      </c>
      <c r="B491">
        <f t="shared" si="130"/>
        <v>0.42857142857142855</v>
      </c>
      <c r="C491" s="3">
        <v>43033</v>
      </c>
      <c r="D491">
        <v>17.100000000000001</v>
      </c>
      <c r="F491" s="3">
        <v>43033</v>
      </c>
      <c r="G491">
        <v>17.100000000000001</v>
      </c>
      <c r="H491">
        <f t="shared" si="141"/>
        <v>14</v>
      </c>
      <c r="I491">
        <f t="shared" si="131"/>
        <v>0.4375</v>
      </c>
      <c r="K491">
        <f t="shared" si="132"/>
        <v>8.9285714285714524E-3</v>
      </c>
      <c r="M491" s="4">
        <f t="shared" si="133"/>
        <v>55</v>
      </c>
      <c r="N491">
        <f t="shared" si="134"/>
        <v>0.11066398390342053</v>
      </c>
      <c r="O491" s="3">
        <v>43033</v>
      </c>
      <c r="P491">
        <v>0.44700000000000001</v>
      </c>
      <c r="R491" s="3">
        <v>43033</v>
      </c>
      <c r="S491">
        <v>0.44700000000000001</v>
      </c>
      <c r="T491">
        <f t="shared" si="142"/>
        <v>5</v>
      </c>
      <c r="U491">
        <f t="shared" si="135"/>
        <v>0.15625</v>
      </c>
      <c r="W491">
        <f t="shared" si="136"/>
        <v>4.5586016096579474E-2</v>
      </c>
      <c r="Y491" s="4">
        <f t="shared" si="137"/>
        <v>454</v>
      </c>
      <c r="Z491">
        <f t="shared" si="138"/>
        <v>0.91348088531187122</v>
      </c>
      <c r="AA491" s="3">
        <v>43033</v>
      </c>
      <c r="AB491">
        <v>3.8</v>
      </c>
      <c r="AD491" s="3">
        <v>43033</v>
      </c>
      <c r="AE491">
        <v>3.8</v>
      </c>
      <c r="AF491">
        <f t="shared" si="143"/>
        <v>29</v>
      </c>
      <c r="AG491">
        <f t="shared" si="139"/>
        <v>0.90625</v>
      </c>
      <c r="AI491">
        <f t="shared" si="140"/>
        <v>7.2308853118712157E-3</v>
      </c>
    </row>
    <row r="492" spans="1:35" hidden="1" x14ac:dyDescent="0.3">
      <c r="A492">
        <f t="shared" si="129"/>
        <v>134</v>
      </c>
      <c r="B492">
        <f t="shared" si="130"/>
        <v>0.26961770623742454</v>
      </c>
      <c r="C492" s="3">
        <v>43034</v>
      </c>
      <c r="D492">
        <v>15.3</v>
      </c>
      <c r="F492" s="3">
        <v>43034</v>
      </c>
      <c r="G492">
        <v>15.3</v>
      </c>
      <c r="H492">
        <f t="shared" si="141"/>
        <v>7</v>
      </c>
      <c r="I492">
        <f t="shared" si="131"/>
        <v>0.21875</v>
      </c>
      <c r="K492">
        <f t="shared" si="132"/>
        <v>5.0867706237424537E-2</v>
      </c>
      <c r="M492" s="4">
        <f t="shared" si="133"/>
        <v>195</v>
      </c>
      <c r="N492">
        <f t="shared" si="134"/>
        <v>0.39235412474849096</v>
      </c>
      <c r="O492" s="3">
        <v>43034</v>
      </c>
      <c r="P492">
        <v>0.60399999999999998</v>
      </c>
      <c r="R492" s="3">
        <v>43034</v>
      </c>
      <c r="S492">
        <v>0.60399999999999998</v>
      </c>
      <c r="T492">
        <f t="shared" si="142"/>
        <v>24</v>
      </c>
      <c r="U492">
        <f t="shared" si="135"/>
        <v>0.75</v>
      </c>
      <c r="W492">
        <f t="shared" si="136"/>
        <v>0.35764587525150904</v>
      </c>
      <c r="Y492" s="4">
        <f t="shared" si="137"/>
        <v>162</v>
      </c>
      <c r="Z492">
        <f t="shared" si="138"/>
        <v>0.32595573440643866</v>
      </c>
      <c r="AA492" s="3">
        <v>43034</v>
      </c>
      <c r="AB492">
        <v>1.1000000000000001</v>
      </c>
      <c r="AD492" s="3">
        <v>43034</v>
      </c>
      <c r="AE492">
        <v>1.1000000000000001</v>
      </c>
      <c r="AF492">
        <f t="shared" si="143"/>
        <v>1</v>
      </c>
      <c r="AG492">
        <f t="shared" si="139"/>
        <v>3.125E-2</v>
      </c>
      <c r="AI492">
        <f t="shared" si="140"/>
        <v>0.29470573440643866</v>
      </c>
    </row>
    <row r="493" spans="1:35" hidden="1" x14ac:dyDescent="0.3">
      <c r="A493">
        <f t="shared" si="129"/>
        <v>129</v>
      </c>
      <c r="B493">
        <f t="shared" si="130"/>
        <v>0.2595573440643863</v>
      </c>
      <c r="C493" s="3">
        <v>43035</v>
      </c>
      <c r="D493">
        <v>15.2</v>
      </c>
      <c r="F493" s="3">
        <v>43035</v>
      </c>
      <c r="G493">
        <v>15.2</v>
      </c>
      <c r="H493">
        <f t="shared" si="141"/>
        <v>6</v>
      </c>
      <c r="I493">
        <f t="shared" si="131"/>
        <v>0.1875</v>
      </c>
      <c r="K493">
        <f t="shared" si="132"/>
        <v>7.2057344064386297E-2</v>
      </c>
      <c r="M493" s="4">
        <f t="shared" si="133"/>
        <v>206</v>
      </c>
      <c r="N493">
        <f t="shared" si="134"/>
        <v>0.41448692152917505</v>
      </c>
      <c r="O493" s="3">
        <v>43035</v>
      </c>
      <c r="P493">
        <v>0.61699999999999999</v>
      </c>
      <c r="R493" s="3">
        <v>43035</v>
      </c>
      <c r="S493">
        <v>0.61699999999999999</v>
      </c>
      <c r="T493">
        <f t="shared" si="142"/>
        <v>25</v>
      </c>
      <c r="U493">
        <f t="shared" si="135"/>
        <v>0.78125</v>
      </c>
      <c r="W493">
        <f t="shared" si="136"/>
        <v>0.36676307847082495</v>
      </c>
      <c r="Y493" s="4">
        <f t="shared" si="137"/>
        <v>188</v>
      </c>
      <c r="Z493">
        <f t="shared" si="138"/>
        <v>0.3782696177062374</v>
      </c>
      <c r="AA493" s="3">
        <v>43035</v>
      </c>
      <c r="AB493">
        <v>1.2</v>
      </c>
      <c r="AD493" s="3">
        <v>43035</v>
      </c>
      <c r="AE493">
        <v>1.2</v>
      </c>
      <c r="AF493">
        <f t="shared" si="143"/>
        <v>3</v>
      </c>
      <c r="AG493">
        <f t="shared" si="139"/>
        <v>9.375E-2</v>
      </c>
      <c r="AI493">
        <f t="shared" si="140"/>
        <v>0.2845196177062374</v>
      </c>
    </row>
    <row r="494" spans="1:35" hidden="1" x14ac:dyDescent="0.3">
      <c r="A494">
        <f t="shared" si="129"/>
        <v>141</v>
      </c>
      <c r="B494">
        <f t="shared" si="130"/>
        <v>0.28370221327967809</v>
      </c>
      <c r="C494" s="3">
        <v>43036</v>
      </c>
      <c r="D494">
        <v>15.4</v>
      </c>
      <c r="F494" s="3">
        <v>43036</v>
      </c>
      <c r="G494">
        <v>15.4</v>
      </c>
      <c r="H494">
        <f t="shared" si="141"/>
        <v>10</v>
      </c>
      <c r="I494">
        <f t="shared" si="131"/>
        <v>0.3125</v>
      </c>
      <c r="K494">
        <f t="shared" si="132"/>
        <v>2.8797786720321905E-2</v>
      </c>
      <c r="M494" s="4">
        <f t="shared" si="133"/>
        <v>19</v>
      </c>
      <c r="N494">
        <f t="shared" si="134"/>
        <v>3.8229376257545272E-2</v>
      </c>
      <c r="O494" s="3">
        <v>43036</v>
      </c>
      <c r="P494">
        <v>0.378</v>
      </c>
      <c r="R494" s="3">
        <v>43036</v>
      </c>
      <c r="S494">
        <v>0.378</v>
      </c>
      <c r="T494">
        <f t="shared" si="142"/>
        <v>3</v>
      </c>
      <c r="U494">
        <f t="shared" si="135"/>
        <v>9.375E-2</v>
      </c>
      <c r="W494">
        <f t="shared" si="136"/>
        <v>5.5520623742454728E-2</v>
      </c>
      <c r="Y494" s="4">
        <f t="shared" si="137"/>
        <v>461</v>
      </c>
      <c r="Z494">
        <f t="shared" si="138"/>
        <v>0.92756539235412472</v>
      </c>
      <c r="AA494" s="3">
        <v>43036</v>
      </c>
      <c r="AB494">
        <v>4</v>
      </c>
      <c r="AD494" s="3">
        <v>43036</v>
      </c>
      <c r="AE494">
        <v>4</v>
      </c>
      <c r="AF494">
        <f t="shared" si="143"/>
        <v>30</v>
      </c>
      <c r="AG494">
        <f t="shared" si="139"/>
        <v>0.9375</v>
      </c>
      <c r="AI494">
        <f t="shared" si="140"/>
        <v>9.9346076458752819E-3</v>
      </c>
    </row>
    <row r="495" spans="1:35" hidden="1" x14ac:dyDescent="0.3">
      <c r="A495">
        <f t="shared" si="129"/>
        <v>46</v>
      </c>
      <c r="B495">
        <f t="shared" si="130"/>
        <v>9.2555331991951706E-2</v>
      </c>
      <c r="C495" s="3">
        <v>43037</v>
      </c>
      <c r="D495">
        <v>12.4</v>
      </c>
      <c r="F495" s="3">
        <v>43037</v>
      </c>
      <c r="G495">
        <v>12.4</v>
      </c>
      <c r="H495">
        <f t="shared" si="141"/>
        <v>1</v>
      </c>
      <c r="I495">
        <f t="shared" si="131"/>
        <v>3.125E-2</v>
      </c>
      <c r="K495">
        <f t="shared" si="132"/>
        <v>6.1305331991951706E-2</v>
      </c>
      <c r="M495" s="4">
        <f t="shared" si="133"/>
        <v>150</v>
      </c>
      <c r="N495">
        <f t="shared" si="134"/>
        <v>0.30181086519114686</v>
      </c>
      <c r="O495" s="3">
        <v>43037</v>
      </c>
      <c r="P495">
        <v>0.56799999999999995</v>
      </c>
      <c r="R495" s="3">
        <v>43037</v>
      </c>
      <c r="S495">
        <v>0.56799999999999995</v>
      </c>
      <c r="T495">
        <f t="shared" si="142"/>
        <v>19</v>
      </c>
      <c r="U495">
        <f t="shared" si="135"/>
        <v>0.59375</v>
      </c>
      <c r="W495">
        <f t="shared" si="136"/>
        <v>0.29193913480885314</v>
      </c>
      <c r="Y495" s="4">
        <f t="shared" si="137"/>
        <v>310</v>
      </c>
      <c r="Z495">
        <f t="shared" si="138"/>
        <v>0.6237424547283702</v>
      </c>
      <c r="AA495" s="3">
        <v>43037</v>
      </c>
      <c r="AB495">
        <v>1.6</v>
      </c>
      <c r="AD495" s="3">
        <v>43037</v>
      </c>
      <c r="AE495">
        <v>1.6</v>
      </c>
      <c r="AF495">
        <f t="shared" si="143"/>
        <v>18</v>
      </c>
      <c r="AG495">
        <f t="shared" si="139"/>
        <v>0.5625</v>
      </c>
      <c r="AI495">
        <f t="shared" si="140"/>
        <v>6.1242454728370199E-2</v>
      </c>
    </row>
    <row r="496" spans="1:35" hidden="1" x14ac:dyDescent="0.3">
      <c r="A496">
        <f t="shared" si="129"/>
        <v>102</v>
      </c>
      <c r="B496">
        <f t="shared" si="130"/>
        <v>0.20523138832997989</v>
      </c>
      <c r="C496" s="3">
        <v>43038</v>
      </c>
      <c r="D496">
        <v>14.5</v>
      </c>
      <c r="F496" s="3">
        <v>43038</v>
      </c>
      <c r="G496">
        <v>14.5</v>
      </c>
      <c r="H496">
        <f t="shared" si="141"/>
        <v>5</v>
      </c>
      <c r="I496">
        <f t="shared" si="131"/>
        <v>0.15625</v>
      </c>
      <c r="K496">
        <f t="shared" si="132"/>
        <v>4.8981388329979891E-2</v>
      </c>
      <c r="M496" s="4">
        <f t="shared" si="133"/>
        <v>2</v>
      </c>
      <c r="N496">
        <f t="shared" si="134"/>
        <v>4.0241448692152921E-3</v>
      </c>
      <c r="O496" s="3">
        <v>43038</v>
      </c>
      <c r="P496">
        <v>0.28499999999999998</v>
      </c>
      <c r="R496" s="3">
        <v>43038</v>
      </c>
      <c r="S496">
        <v>0.28499999999999998</v>
      </c>
      <c r="T496">
        <f t="shared" si="142"/>
        <v>1</v>
      </c>
      <c r="U496">
        <f t="shared" si="135"/>
        <v>3.125E-2</v>
      </c>
      <c r="W496">
        <f t="shared" si="136"/>
        <v>2.722585513078471E-2</v>
      </c>
      <c r="Y496" s="4">
        <f t="shared" si="137"/>
        <v>439</v>
      </c>
      <c r="Z496">
        <f t="shared" si="138"/>
        <v>0.88329979879275655</v>
      </c>
      <c r="AA496" s="3">
        <v>43038</v>
      </c>
      <c r="AB496">
        <v>3.6</v>
      </c>
      <c r="AD496" s="3">
        <v>43038</v>
      </c>
      <c r="AE496">
        <v>3.6</v>
      </c>
      <c r="AF496">
        <f t="shared" si="143"/>
        <v>27</v>
      </c>
      <c r="AG496">
        <f t="shared" si="139"/>
        <v>0.84375</v>
      </c>
      <c r="AI496">
        <f t="shared" si="140"/>
        <v>3.9549798792756552E-2</v>
      </c>
    </row>
    <row r="497" spans="1:36" x14ac:dyDescent="0.3">
      <c r="A497" s="1">
        <f t="shared" si="129"/>
        <v>54</v>
      </c>
      <c r="B497" s="1">
        <f t="shared" si="130"/>
        <v>0.10865191146881288</v>
      </c>
      <c r="C497" s="5">
        <v>43039</v>
      </c>
      <c r="D497" s="1">
        <v>12.9</v>
      </c>
      <c r="E497" s="1"/>
      <c r="F497" s="5">
        <v>43039</v>
      </c>
      <c r="G497" s="1">
        <v>12.9</v>
      </c>
      <c r="H497" s="1">
        <f t="shared" si="141"/>
        <v>2</v>
      </c>
      <c r="I497" s="1">
        <f t="shared" si="131"/>
        <v>6.25E-2</v>
      </c>
      <c r="J497" s="1"/>
      <c r="K497" s="1">
        <f t="shared" si="132"/>
        <v>4.6151911468812881E-2</v>
      </c>
      <c r="L497" s="1">
        <f>SUM(K467:K497)</f>
        <v>1.1744844064386317</v>
      </c>
      <c r="M497" s="2">
        <f t="shared" si="133"/>
        <v>5</v>
      </c>
      <c r="N497" s="1">
        <f t="shared" si="134"/>
        <v>1.0060362173038229E-2</v>
      </c>
      <c r="O497" s="5">
        <v>43039</v>
      </c>
      <c r="P497" s="1">
        <v>0.31</v>
      </c>
      <c r="Q497" s="1"/>
      <c r="R497" s="5">
        <v>43039</v>
      </c>
      <c r="S497" s="1">
        <v>0.31</v>
      </c>
      <c r="T497" s="1">
        <f t="shared" si="142"/>
        <v>2</v>
      </c>
      <c r="U497" s="1">
        <f t="shared" si="135"/>
        <v>6.25E-2</v>
      </c>
      <c r="V497" s="1"/>
      <c r="W497" s="1">
        <f t="shared" si="136"/>
        <v>5.2439637826961774E-2</v>
      </c>
      <c r="X497" s="1">
        <f>SUM(W467:W497)</f>
        <v>6.333941146881287</v>
      </c>
      <c r="Y497" s="2">
        <f t="shared" si="137"/>
        <v>439</v>
      </c>
      <c r="Z497" s="1">
        <f t="shared" si="138"/>
        <v>0.88329979879275655</v>
      </c>
      <c r="AA497" s="5">
        <v>43039</v>
      </c>
      <c r="AB497" s="1">
        <v>3.6</v>
      </c>
      <c r="AC497" s="1"/>
      <c r="AD497" s="5">
        <v>43039</v>
      </c>
      <c r="AE497" s="1">
        <v>3.6</v>
      </c>
      <c r="AF497" s="1">
        <f t="shared" si="143"/>
        <v>27</v>
      </c>
      <c r="AG497" s="1">
        <f t="shared" si="139"/>
        <v>0.84375</v>
      </c>
      <c r="AH497" s="1"/>
      <c r="AI497" s="1">
        <f t="shared" si="140"/>
        <v>3.9549798792756552E-2</v>
      </c>
      <c r="AJ497" s="1">
        <f>SUM(AI467:AI497)</f>
        <v>4.7454099597585513</v>
      </c>
    </row>
  </sheetData>
  <autoFilter ref="K1:P497" xr:uid="{622FA25C-64C6-415B-A014-2FEA0C6F50CF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48AB-FD04-4C77-86C1-2A9A449F0D62}">
  <sheetPr filterMode="1"/>
  <dimension ref="A1:AJ484"/>
  <sheetViews>
    <sheetView topLeftCell="N1" workbookViewId="0">
      <selection activeCell="AJ31" sqref="AJ31:AJ48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_xlfn.RANK.EQ(D2,$D$2:$D$481,1)</f>
        <v>308</v>
      </c>
      <c r="B2">
        <f>A2/481</f>
        <v>0.64033264033264037</v>
      </c>
      <c r="C2" s="3">
        <v>37561</v>
      </c>
      <c r="D2">
        <v>13.1</v>
      </c>
      <c r="F2" s="3">
        <v>37561</v>
      </c>
      <c r="G2">
        <v>13.1</v>
      </c>
      <c r="H2">
        <f>_xlfn.RANK.EQ(G2,$G$2:$G$31,1)</f>
        <v>20</v>
      </c>
      <c r="I2">
        <f>H2/31</f>
        <v>0.64516129032258063</v>
      </c>
      <c r="K2">
        <f>ABS(B2-I2)</f>
        <v>4.8286499899402591E-3</v>
      </c>
      <c r="M2" s="4">
        <f>_xlfn.RANK.EQ(P2,$P$2:$P$481,1)</f>
        <v>80</v>
      </c>
      <c r="N2">
        <f>M2/481</f>
        <v>0.16632016632016633</v>
      </c>
      <c r="O2" s="3">
        <v>37561</v>
      </c>
      <c r="P2">
        <v>0.58399999999999996</v>
      </c>
      <c r="R2" s="3">
        <v>37561</v>
      </c>
      <c r="S2">
        <v>0.58399999999999996</v>
      </c>
      <c r="T2">
        <f>_xlfn.RANK.EQ(S2,$S$2:$S$31,1)</f>
        <v>7</v>
      </c>
      <c r="U2">
        <f>T2/31</f>
        <v>0.22580645161290322</v>
      </c>
      <c r="W2">
        <f>ABS(N2-U2)</f>
        <v>5.948628529273689E-2</v>
      </c>
      <c r="Y2" s="4">
        <f>_xlfn.RANK.EQ(AB2,$AB$2:$AB$481,1)</f>
        <v>51</v>
      </c>
      <c r="Z2">
        <f>Y2/481</f>
        <v>0.10602910602910603</v>
      </c>
      <c r="AA2" s="3">
        <v>37561</v>
      </c>
      <c r="AB2">
        <v>0.3</v>
      </c>
      <c r="AD2" s="3">
        <v>37561</v>
      </c>
      <c r="AE2">
        <v>0.3</v>
      </c>
      <c r="AF2">
        <f>_xlfn.RANK.EQ(AE2,$AE$2:$AE$31,1)</f>
        <v>11</v>
      </c>
      <c r="AG2">
        <f>AF2/31</f>
        <v>0.35483870967741937</v>
      </c>
      <c r="AI2">
        <f>ABS(Z2-AG2)</f>
        <v>0.24880960364831334</v>
      </c>
    </row>
    <row r="3" spans="1:36" hidden="1" x14ac:dyDescent="0.3">
      <c r="A3">
        <f t="shared" ref="A3:A66" si="0">_xlfn.RANK.EQ(D3,$D$2:$D$481,1)</f>
        <v>399</v>
      </c>
      <c r="B3">
        <f t="shared" ref="B3:B66" si="1">A3/481</f>
        <v>0.82952182952182951</v>
      </c>
      <c r="C3" s="3">
        <v>37562</v>
      </c>
      <c r="D3">
        <v>14.9</v>
      </c>
      <c r="F3" s="3">
        <v>37562</v>
      </c>
      <c r="G3">
        <v>14.9</v>
      </c>
      <c r="H3">
        <f t="shared" ref="H3:H31" si="2">_xlfn.RANK.EQ(G3,$G$2:$G$31,1)</f>
        <v>24</v>
      </c>
      <c r="I3">
        <f t="shared" ref="I3:I66" si="3">H3/31</f>
        <v>0.77419354838709675</v>
      </c>
      <c r="K3">
        <f t="shared" ref="K3:K66" si="4">ABS(B3-I3)</f>
        <v>5.532828113473276E-2</v>
      </c>
      <c r="M3" s="4">
        <f t="shared" ref="M3:M66" si="5">_xlfn.RANK.EQ(P3,$P$2:$P$481,1)</f>
        <v>79</v>
      </c>
      <c r="N3">
        <f t="shared" ref="N3:N66" si="6">M3/481</f>
        <v>0.16424116424116425</v>
      </c>
      <c r="O3" s="3">
        <v>37562</v>
      </c>
      <c r="P3">
        <v>0.58299999999999996</v>
      </c>
      <c r="R3" s="3">
        <v>37562</v>
      </c>
      <c r="S3">
        <v>0.58299999999999996</v>
      </c>
      <c r="T3">
        <f t="shared" ref="T3:T31" si="7">_xlfn.RANK.EQ(S3,$S$2:$S$31,1)</f>
        <v>6</v>
      </c>
      <c r="U3">
        <f t="shared" ref="U3:U66" si="8">T3/31</f>
        <v>0.19354838709677419</v>
      </c>
      <c r="W3">
        <f t="shared" ref="W3:W66" si="9">ABS(N3-U3)</f>
        <v>2.9307222855609938E-2</v>
      </c>
      <c r="Y3" s="4">
        <f t="shared" ref="Y3:Y66" si="10">_xlfn.RANK.EQ(AB3,$AB$2:$AB$481,1)</f>
        <v>93</v>
      </c>
      <c r="Z3">
        <f t="shared" ref="Z3:Z66" si="11">Y3/481</f>
        <v>0.19334719334719336</v>
      </c>
      <c r="AA3" s="3">
        <v>37562</v>
      </c>
      <c r="AB3">
        <v>0.6</v>
      </c>
      <c r="AD3" s="3">
        <v>37562</v>
      </c>
      <c r="AE3">
        <v>0.6</v>
      </c>
      <c r="AF3">
        <f t="shared" ref="AF3:AF31" si="12">_xlfn.RANK.EQ(AE3,$AE$2:$AE$31,1)</f>
        <v>15</v>
      </c>
      <c r="AG3">
        <f t="shared" ref="AG3:AG66" si="13">AF3/31</f>
        <v>0.4838709677419355</v>
      </c>
      <c r="AI3">
        <f t="shared" ref="AI3:AI66" si="14">ABS(Z3-AG3)</f>
        <v>0.29052377439474214</v>
      </c>
    </row>
    <row r="4" spans="1:36" hidden="1" x14ac:dyDescent="0.3">
      <c r="A4">
        <f t="shared" si="0"/>
        <v>414</v>
      </c>
      <c r="B4">
        <f t="shared" si="1"/>
        <v>0.86070686070686075</v>
      </c>
      <c r="C4" s="3">
        <v>37563</v>
      </c>
      <c r="D4">
        <v>15.4</v>
      </c>
      <c r="F4" s="3">
        <v>37563</v>
      </c>
      <c r="G4">
        <v>15.4</v>
      </c>
      <c r="H4">
        <f t="shared" si="2"/>
        <v>27</v>
      </c>
      <c r="I4">
        <f t="shared" si="3"/>
        <v>0.87096774193548387</v>
      </c>
      <c r="K4">
        <f t="shared" si="4"/>
        <v>1.026088122862312E-2</v>
      </c>
      <c r="M4" s="4">
        <f t="shared" si="5"/>
        <v>308</v>
      </c>
      <c r="N4">
        <f t="shared" si="6"/>
        <v>0.64033264033264037</v>
      </c>
      <c r="O4" s="3">
        <v>37563</v>
      </c>
      <c r="P4">
        <v>0.80600000000000005</v>
      </c>
      <c r="R4" s="3">
        <v>37563</v>
      </c>
      <c r="S4">
        <v>0.80600000000000005</v>
      </c>
      <c r="T4">
        <f t="shared" si="7"/>
        <v>19</v>
      </c>
      <c r="U4">
        <f t="shared" si="8"/>
        <v>0.61290322580645162</v>
      </c>
      <c r="W4">
        <f t="shared" si="9"/>
        <v>2.7429414526188745E-2</v>
      </c>
      <c r="Y4" s="4">
        <f t="shared" si="10"/>
        <v>205</v>
      </c>
      <c r="Z4">
        <f t="shared" si="11"/>
        <v>0.42619542619542622</v>
      </c>
      <c r="AA4" s="3">
        <v>37563</v>
      </c>
      <c r="AB4">
        <v>1.1000000000000001</v>
      </c>
      <c r="AD4" s="3">
        <v>37563</v>
      </c>
      <c r="AE4">
        <v>1.1000000000000001</v>
      </c>
      <c r="AF4">
        <f t="shared" si="12"/>
        <v>21</v>
      </c>
      <c r="AG4">
        <f t="shared" si="13"/>
        <v>0.67741935483870963</v>
      </c>
      <c r="AI4">
        <f t="shared" si="14"/>
        <v>0.25122392864328341</v>
      </c>
    </row>
    <row r="5" spans="1:36" hidden="1" x14ac:dyDescent="0.3">
      <c r="A5">
        <f t="shared" si="0"/>
        <v>409</v>
      </c>
      <c r="B5">
        <f t="shared" si="1"/>
        <v>0.8503118503118503</v>
      </c>
      <c r="C5" s="3">
        <v>37564</v>
      </c>
      <c r="D5">
        <v>15.3</v>
      </c>
      <c r="F5" s="3">
        <v>37564</v>
      </c>
      <c r="G5">
        <v>15.3</v>
      </c>
      <c r="H5">
        <f t="shared" si="2"/>
        <v>26</v>
      </c>
      <c r="I5">
        <f t="shared" si="3"/>
        <v>0.83870967741935487</v>
      </c>
      <c r="K5">
        <f t="shared" si="4"/>
        <v>1.1602172892495433E-2</v>
      </c>
      <c r="M5" s="4">
        <f t="shared" si="5"/>
        <v>404</v>
      </c>
      <c r="N5">
        <f t="shared" si="6"/>
        <v>0.83991683991683996</v>
      </c>
      <c r="O5" s="3">
        <v>37564</v>
      </c>
      <c r="P5">
        <v>0.90400000000000003</v>
      </c>
      <c r="R5" s="3">
        <v>37564</v>
      </c>
      <c r="S5">
        <v>0.90400000000000003</v>
      </c>
      <c r="T5">
        <f t="shared" si="7"/>
        <v>28</v>
      </c>
      <c r="U5">
        <f t="shared" si="8"/>
        <v>0.90322580645161288</v>
      </c>
      <c r="W5">
        <f t="shared" si="9"/>
        <v>6.3308966534772915E-2</v>
      </c>
      <c r="Y5" s="4">
        <f t="shared" si="10"/>
        <v>358</v>
      </c>
      <c r="Z5">
        <f t="shared" si="11"/>
        <v>0.74428274428274432</v>
      </c>
      <c r="AA5" s="3">
        <v>37564</v>
      </c>
      <c r="AB5">
        <v>1.7</v>
      </c>
      <c r="AD5" s="3">
        <v>37564</v>
      </c>
      <c r="AE5">
        <v>1.7</v>
      </c>
      <c r="AF5">
        <f t="shared" si="12"/>
        <v>24</v>
      </c>
      <c r="AG5">
        <f t="shared" si="13"/>
        <v>0.77419354838709675</v>
      </c>
      <c r="AI5">
        <f t="shared" si="14"/>
        <v>2.9910804104352429E-2</v>
      </c>
    </row>
    <row r="6" spans="1:36" hidden="1" x14ac:dyDescent="0.3">
      <c r="A6">
        <f t="shared" si="0"/>
        <v>285</v>
      </c>
      <c r="B6">
        <f t="shared" si="1"/>
        <v>0.59251559251559249</v>
      </c>
      <c r="C6" s="3">
        <v>37565</v>
      </c>
      <c r="D6">
        <v>12.8</v>
      </c>
      <c r="F6" s="3">
        <v>37565</v>
      </c>
      <c r="G6">
        <v>12.8</v>
      </c>
      <c r="H6">
        <f t="shared" si="2"/>
        <v>19</v>
      </c>
      <c r="I6">
        <f t="shared" si="3"/>
        <v>0.61290322580645162</v>
      </c>
      <c r="K6">
        <f t="shared" si="4"/>
        <v>2.0387633290859131E-2</v>
      </c>
      <c r="M6" s="4">
        <f t="shared" si="5"/>
        <v>37</v>
      </c>
      <c r="N6">
        <f t="shared" si="6"/>
        <v>7.6923076923076927E-2</v>
      </c>
      <c r="O6" s="3">
        <v>37565</v>
      </c>
      <c r="P6">
        <v>0.46400000000000002</v>
      </c>
      <c r="R6" s="3">
        <v>37565</v>
      </c>
      <c r="S6">
        <v>0.46400000000000002</v>
      </c>
      <c r="T6">
        <f t="shared" si="7"/>
        <v>3</v>
      </c>
      <c r="U6">
        <f t="shared" si="8"/>
        <v>9.6774193548387094E-2</v>
      </c>
      <c r="W6">
        <f t="shared" si="9"/>
        <v>1.9851116625310167E-2</v>
      </c>
      <c r="Y6" s="4">
        <f t="shared" si="10"/>
        <v>477</v>
      </c>
      <c r="Z6">
        <f t="shared" si="11"/>
        <v>0.99168399168399168</v>
      </c>
      <c r="AA6" s="3">
        <v>37565</v>
      </c>
      <c r="AB6">
        <v>5.8</v>
      </c>
      <c r="AD6" s="3">
        <v>37565</v>
      </c>
      <c r="AE6">
        <v>5.8</v>
      </c>
      <c r="AF6">
        <f t="shared" si="12"/>
        <v>30</v>
      </c>
      <c r="AG6">
        <f t="shared" si="13"/>
        <v>0.967741935483871</v>
      </c>
      <c r="AI6">
        <f t="shared" si="14"/>
        <v>2.3942056200120687E-2</v>
      </c>
    </row>
    <row r="7" spans="1:36" hidden="1" x14ac:dyDescent="0.3">
      <c r="A7">
        <f t="shared" si="0"/>
        <v>163</v>
      </c>
      <c r="B7">
        <f t="shared" si="1"/>
        <v>0.3388773388773389</v>
      </c>
      <c r="C7" s="3">
        <v>37566</v>
      </c>
      <c r="D7">
        <v>10.7</v>
      </c>
      <c r="F7" s="3">
        <v>37566</v>
      </c>
      <c r="G7">
        <v>10.7</v>
      </c>
      <c r="H7">
        <f t="shared" si="2"/>
        <v>8</v>
      </c>
      <c r="I7">
        <f t="shared" si="3"/>
        <v>0.25806451612903225</v>
      </c>
      <c r="K7">
        <f t="shared" si="4"/>
        <v>8.0812822748306645E-2</v>
      </c>
      <c r="M7" s="4">
        <f t="shared" si="5"/>
        <v>33</v>
      </c>
      <c r="N7">
        <f t="shared" si="6"/>
        <v>6.8607068607068611E-2</v>
      </c>
      <c r="O7" s="3">
        <v>37566</v>
      </c>
      <c r="P7">
        <v>0.45100000000000001</v>
      </c>
      <c r="R7" s="3">
        <v>37566</v>
      </c>
      <c r="S7">
        <v>0.45100000000000001</v>
      </c>
      <c r="T7">
        <f t="shared" si="7"/>
        <v>2</v>
      </c>
      <c r="U7">
        <f t="shared" si="8"/>
        <v>6.4516129032258063E-2</v>
      </c>
      <c r="W7">
        <f t="shared" si="9"/>
        <v>4.0909395748105482E-3</v>
      </c>
      <c r="Y7" s="4">
        <f t="shared" si="10"/>
        <v>457</v>
      </c>
      <c r="Z7">
        <f t="shared" si="11"/>
        <v>0.9501039501039501</v>
      </c>
      <c r="AA7" s="3">
        <v>37566</v>
      </c>
      <c r="AB7">
        <v>4.3</v>
      </c>
      <c r="AD7" s="3">
        <v>37566</v>
      </c>
      <c r="AE7">
        <v>4.3</v>
      </c>
      <c r="AF7">
        <f t="shared" si="12"/>
        <v>29</v>
      </c>
      <c r="AG7">
        <f t="shared" si="13"/>
        <v>0.93548387096774188</v>
      </c>
      <c r="AI7">
        <f t="shared" si="14"/>
        <v>1.4620079136208219E-2</v>
      </c>
    </row>
    <row r="8" spans="1:36" hidden="1" x14ac:dyDescent="0.3">
      <c r="A8">
        <f t="shared" si="0"/>
        <v>130</v>
      </c>
      <c r="B8">
        <f t="shared" si="1"/>
        <v>0.27027027027027029</v>
      </c>
      <c r="C8" s="3">
        <v>37567</v>
      </c>
      <c r="D8">
        <v>9.9</v>
      </c>
      <c r="F8" s="3">
        <v>37567</v>
      </c>
      <c r="G8">
        <v>9.9</v>
      </c>
      <c r="H8">
        <f t="shared" si="2"/>
        <v>4</v>
      </c>
      <c r="I8">
        <f t="shared" si="3"/>
        <v>0.12903225806451613</v>
      </c>
      <c r="K8">
        <f t="shared" si="4"/>
        <v>0.14123801220575416</v>
      </c>
      <c r="M8" s="4">
        <f t="shared" si="5"/>
        <v>97</v>
      </c>
      <c r="N8">
        <f t="shared" si="6"/>
        <v>0.20166320166320167</v>
      </c>
      <c r="O8" s="3">
        <v>37567</v>
      </c>
      <c r="P8">
        <v>0.62</v>
      </c>
      <c r="R8" s="3">
        <v>37567</v>
      </c>
      <c r="S8">
        <v>0.62</v>
      </c>
      <c r="T8">
        <f t="shared" si="7"/>
        <v>9</v>
      </c>
      <c r="U8">
        <f t="shared" si="8"/>
        <v>0.29032258064516131</v>
      </c>
      <c r="W8">
        <f t="shared" si="9"/>
        <v>8.8659378981959636E-2</v>
      </c>
      <c r="Y8" s="4">
        <f t="shared" si="10"/>
        <v>107</v>
      </c>
      <c r="Z8">
        <f t="shared" si="11"/>
        <v>0.22245322245322247</v>
      </c>
      <c r="AA8" s="3">
        <v>37567</v>
      </c>
      <c r="AB8">
        <v>0.7</v>
      </c>
      <c r="AD8" s="3">
        <v>37567</v>
      </c>
      <c r="AE8">
        <v>0.7</v>
      </c>
      <c r="AF8">
        <f t="shared" si="12"/>
        <v>16</v>
      </c>
      <c r="AG8">
        <f t="shared" si="13"/>
        <v>0.5161290322580645</v>
      </c>
      <c r="AI8">
        <f t="shared" si="14"/>
        <v>0.29367580980484204</v>
      </c>
    </row>
    <row r="9" spans="1:36" hidden="1" x14ac:dyDescent="0.3">
      <c r="A9">
        <f t="shared" si="0"/>
        <v>66</v>
      </c>
      <c r="B9">
        <f t="shared" si="1"/>
        <v>0.13721413721413722</v>
      </c>
      <c r="C9" s="3">
        <v>37568</v>
      </c>
      <c r="D9">
        <v>8.1</v>
      </c>
      <c r="F9" s="3">
        <v>37568</v>
      </c>
      <c r="G9">
        <v>8.1</v>
      </c>
      <c r="H9">
        <f t="shared" si="2"/>
        <v>1</v>
      </c>
      <c r="I9">
        <f t="shared" si="3"/>
        <v>3.2258064516129031E-2</v>
      </c>
      <c r="K9">
        <f t="shared" si="4"/>
        <v>0.10495607269800819</v>
      </c>
      <c r="M9" s="4">
        <f t="shared" si="5"/>
        <v>85</v>
      </c>
      <c r="N9">
        <f t="shared" si="6"/>
        <v>0.17671517671517672</v>
      </c>
      <c r="O9" s="3">
        <v>37568</v>
      </c>
      <c r="P9">
        <v>0.59299999999999997</v>
      </c>
      <c r="R9" s="3">
        <v>37568</v>
      </c>
      <c r="S9">
        <v>0.59299999999999997</v>
      </c>
      <c r="T9">
        <f t="shared" si="7"/>
        <v>8</v>
      </c>
      <c r="U9">
        <f t="shared" si="8"/>
        <v>0.25806451612903225</v>
      </c>
      <c r="W9">
        <f t="shared" si="9"/>
        <v>8.1349339413855526E-2</v>
      </c>
      <c r="Y9" s="4">
        <f t="shared" si="10"/>
        <v>436</v>
      </c>
      <c r="Z9">
        <f t="shared" si="11"/>
        <v>0.9064449064449065</v>
      </c>
      <c r="AA9" s="3">
        <v>37568</v>
      </c>
      <c r="AB9">
        <v>3.1</v>
      </c>
      <c r="AD9" s="3">
        <v>37568</v>
      </c>
      <c r="AE9">
        <v>3.1</v>
      </c>
      <c r="AF9">
        <f t="shared" si="12"/>
        <v>28</v>
      </c>
      <c r="AG9">
        <f t="shared" si="13"/>
        <v>0.90322580645161288</v>
      </c>
      <c r="AI9">
        <f t="shared" si="14"/>
        <v>3.2190999932936171E-3</v>
      </c>
    </row>
    <row r="10" spans="1:36" hidden="1" x14ac:dyDescent="0.3">
      <c r="A10">
        <f t="shared" si="0"/>
        <v>146</v>
      </c>
      <c r="B10">
        <f t="shared" si="1"/>
        <v>0.30353430353430355</v>
      </c>
      <c r="C10" s="3">
        <v>37569</v>
      </c>
      <c r="D10">
        <v>10.3</v>
      </c>
      <c r="F10" s="3">
        <v>37569</v>
      </c>
      <c r="G10">
        <v>10.3</v>
      </c>
      <c r="H10">
        <f t="shared" si="2"/>
        <v>6</v>
      </c>
      <c r="I10">
        <f t="shared" si="3"/>
        <v>0.19354838709677419</v>
      </c>
      <c r="K10">
        <f t="shared" si="4"/>
        <v>0.10998591643752936</v>
      </c>
      <c r="M10" s="4">
        <f t="shared" si="5"/>
        <v>49</v>
      </c>
      <c r="N10">
        <f t="shared" si="6"/>
        <v>0.10187110187110188</v>
      </c>
      <c r="O10" s="3">
        <v>37569</v>
      </c>
      <c r="P10">
        <v>0.504</v>
      </c>
      <c r="R10" s="3">
        <v>37569</v>
      </c>
      <c r="S10">
        <v>0.504</v>
      </c>
      <c r="T10">
        <f t="shared" si="7"/>
        <v>4</v>
      </c>
      <c r="U10">
        <f t="shared" si="8"/>
        <v>0.12903225806451613</v>
      </c>
      <c r="W10">
        <f t="shared" si="9"/>
        <v>2.7161156193414249E-2</v>
      </c>
      <c r="Y10" s="4">
        <f t="shared" si="10"/>
        <v>389</v>
      </c>
      <c r="Z10">
        <f t="shared" si="11"/>
        <v>0.80873180873180872</v>
      </c>
      <c r="AA10" s="3">
        <v>37569</v>
      </c>
      <c r="AB10">
        <v>2</v>
      </c>
      <c r="AD10" s="3">
        <v>37569</v>
      </c>
      <c r="AE10">
        <v>2</v>
      </c>
      <c r="AF10">
        <f t="shared" si="12"/>
        <v>26</v>
      </c>
      <c r="AG10">
        <f t="shared" si="13"/>
        <v>0.83870967741935487</v>
      </c>
      <c r="AI10">
        <f t="shared" si="14"/>
        <v>2.997786868754615E-2</v>
      </c>
    </row>
    <row r="11" spans="1:36" hidden="1" x14ac:dyDescent="0.3">
      <c r="A11">
        <f t="shared" si="0"/>
        <v>70</v>
      </c>
      <c r="B11">
        <f t="shared" si="1"/>
        <v>0.14553014553014554</v>
      </c>
      <c r="C11" s="3">
        <v>37570</v>
      </c>
      <c r="D11">
        <v>8.1999999999999993</v>
      </c>
      <c r="F11" s="3">
        <v>37570</v>
      </c>
      <c r="G11">
        <v>8.1999999999999993</v>
      </c>
      <c r="H11">
        <f t="shared" si="2"/>
        <v>2</v>
      </c>
      <c r="I11">
        <f t="shared" si="3"/>
        <v>6.4516129032258063E-2</v>
      </c>
      <c r="K11">
        <f t="shared" si="4"/>
        <v>8.1014016497887475E-2</v>
      </c>
      <c r="M11" s="4">
        <f t="shared" si="5"/>
        <v>120</v>
      </c>
      <c r="N11">
        <f t="shared" si="6"/>
        <v>0.24948024948024949</v>
      </c>
      <c r="O11" s="3">
        <v>37570</v>
      </c>
      <c r="P11">
        <v>0.65</v>
      </c>
      <c r="R11" s="3">
        <v>37570</v>
      </c>
      <c r="S11">
        <v>0.65</v>
      </c>
      <c r="T11">
        <f t="shared" si="7"/>
        <v>10</v>
      </c>
      <c r="U11">
        <f t="shared" si="8"/>
        <v>0.32258064516129031</v>
      </c>
      <c r="W11">
        <f t="shared" si="9"/>
        <v>7.310039568104082E-2</v>
      </c>
      <c r="Y11" s="4">
        <f t="shared" si="10"/>
        <v>282</v>
      </c>
      <c r="Z11">
        <f t="shared" si="11"/>
        <v>0.58627858627858631</v>
      </c>
      <c r="AA11" s="3">
        <v>37570</v>
      </c>
      <c r="AB11">
        <v>1.3</v>
      </c>
      <c r="AD11" s="3">
        <v>37570</v>
      </c>
      <c r="AE11">
        <v>1.3</v>
      </c>
      <c r="AF11">
        <f t="shared" si="12"/>
        <v>22</v>
      </c>
      <c r="AG11">
        <f t="shared" si="13"/>
        <v>0.70967741935483875</v>
      </c>
      <c r="AI11">
        <f t="shared" si="14"/>
        <v>0.12339883307625243</v>
      </c>
    </row>
    <row r="12" spans="1:36" hidden="1" x14ac:dyDescent="0.3">
      <c r="A12">
        <f t="shared" si="0"/>
        <v>143</v>
      </c>
      <c r="B12">
        <f t="shared" si="1"/>
        <v>0.29729729729729731</v>
      </c>
      <c r="C12" s="3">
        <v>37571</v>
      </c>
      <c r="D12">
        <v>10.199999999999999</v>
      </c>
      <c r="F12" s="3">
        <v>37571</v>
      </c>
      <c r="G12">
        <v>10.199999999999999</v>
      </c>
      <c r="H12">
        <f t="shared" si="2"/>
        <v>5</v>
      </c>
      <c r="I12">
        <f t="shared" si="3"/>
        <v>0.16129032258064516</v>
      </c>
      <c r="K12">
        <f t="shared" si="4"/>
        <v>0.13600697471665216</v>
      </c>
      <c r="M12" s="4">
        <f t="shared" si="5"/>
        <v>15</v>
      </c>
      <c r="N12">
        <f t="shared" si="6"/>
        <v>3.1185031185031187E-2</v>
      </c>
      <c r="O12" s="3">
        <v>37571</v>
      </c>
      <c r="P12">
        <v>0.39400000000000002</v>
      </c>
      <c r="R12" s="3">
        <v>37571</v>
      </c>
      <c r="S12">
        <v>0.39400000000000002</v>
      </c>
      <c r="T12">
        <f t="shared" si="7"/>
        <v>1</v>
      </c>
      <c r="U12">
        <f t="shared" si="8"/>
        <v>3.2258064516129031E-2</v>
      </c>
      <c r="W12">
        <f t="shared" si="9"/>
        <v>1.0730333310978446E-3</v>
      </c>
      <c r="Y12" s="4">
        <f t="shared" si="10"/>
        <v>378</v>
      </c>
      <c r="Z12">
        <f t="shared" si="11"/>
        <v>0.78586278586278591</v>
      </c>
      <c r="AA12" s="3">
        <v>37571</v>
      </c>
      <c r="AB12">
        <v>1.9</v>
      </c>
      <c r="AD12" s="3">
        <v>37571</v>
      </c>
      <c r="AE12">
        <v>1.9</v>
      </c>
      <c r="AF12">
        <f t="shared" si="12"/>
        <v>25</v>
      </c>
      <c r="AG12">
        <f t="shared" si="13"/>
        <v>0.80645161290322576</v>
      </c>
      <c r="AI12">
        <f t="shared" si="14"/>
        <v>2.058882704043985E-2</v>
      </c>
    </row>
    <row r="13" spans="1:36" hidden="1" x14ac:dyDescent="0.3">
      <c r="A13">
        <f t="shared" si="0"/>
        <v>208</v>
      </c>
      <c r="B13">
        <f t="shared" si="1"/>
        <v>0.43243243243243246</v>
      </c>
      <c r="C13" s="3">
        <v>37572</v>
      </c>
      <c r="D13">
        <v>11.5</v>
      </c>
      <c r="F13" s="3">
        <v>37572</v>
      </c>
      <c r="G13">
        <v>11.5</v>
      </c>
      <c r="H13">
        <f t="shared" si="2"/>
        <v>14</v>
      </c>
      <c r="I13">
        <f t="shared" si="3"/>
        <v>0.45161290322580644</v>
      </c>
      <c r="K13">
        <f t="shared" si="4"/>
        <v>1.9180470793373983E-2</v>
      </c>
      <c r="M13" s="4">
        <f t="shared" si="5"/>
        <v>70</v>
      </c>
      <c r="N13">
        <f t="shared" si="6"/>
        <v>0.14553014553014554</v>
      </c>
      <c r="O13" s="3">
        <v>37572</v>
      </c>
      <c r="P13">
        <v>0.56000000000000005</v>
      </c>
      <c r="R13" s="3">
        <v>37572</v>
      </c>
      <c r="S13">
        <v>0.56000000000000005</v>
      </c>
      <c r="T13">
        <f t="shared" si="7"/>
        <v>5</v>
      </c>
      <c r="U13">
        <f t="shared" si="8"/>
        <v>0.16129032258064516</v>
      </c>
      <c r="W13">
        <f t="shared" si="9"/>
        <v>1.5760177050499619E-2</v>
      </c>
      <c r="Y13" s="4">
        <f t="shared" si="10"/>
        <v>1</v>
      </c>
      <c r="Z13">
        <f t="shared" si="11"/>
        <v>2.0790020790020791E-3</v>
      </c>
      <c r="AA13" s="3">
        <v>37572</v>
      </c>
      <c r="AB13">
        <v>0</v>
      </c>
      <c r="AD13" s="3">
        <v>37572</v>
      </c>
      <c r="AE13">
        <v>0</v>
      </c>
      <c r="AF13">
        <f t="shared" si="12"/>
        <v>1</v>
      </c>
      <c r="AG13">
        <f t="shared" si="13"/>
        <v>3.2258064516129031E-2</v>
      </c>
      <c r="AI13">
        <f t="shared" si="14"/>
        <v>3.0179062437126952E-2</v>
      </c>
    </row>
    <row r="14" spans="1:36" hidden="1" x14ac:dyDescent="0.3">
      <c r="A14">
        <f t="shared" si="0"/>
        <v>189</v>
      </c>
      <c r="B14">
        <f t="shared" si="1"/>
        <v>0.39293139293139295</v>
      </c>
      <c r="C14" s="3">
        <v>37573</v>
      </c>
      <c r="D14">
        <v>11.2</v>
      </c>
      <c r="F14" s="3">
        <v>37573</v>
      </c>
      <c r="G14">
        <v>11.2</v>
      </c>
      <c r="H14">
        <f t="shared" si="2"/>
        <v>10</v>
      </c>
      <c r="I14">
        <f t="shared" si="3"/>
        <v>0.32258064516129031</v>
      </c>
      <c r="K14">
        <f t="shared" si="4"/>
        <v>7.035074777010264E-2</v>
      </c>
      <c r="M14" s="4">
        <f t="shared" si="5"/>
        <v>394</v>
      </c>
      <c r="N14">
        <f t="shared" si="6"/>
        <v>0.81912681912681917</v>
      </c>
      <c r="O14" s="3">
        <v>37573</v>
      </c>
      <c r="P14">
        <v>0.89100000000000001</v>
      </c>
      <c r="R14" s="3">
        <v>37573</v>
      </c>
      <c r="S14">
        <v>0.89100000000000001</v>
      </c>
      <c r="T14">
        <f t="shared" si="7"/>
        <v>26</v>
      </c>
      <c r="U14">
        <f t="shared" si="8"/>
        <v>0.83870967741935487</v>
      </c>
      <c r="W14">
        <f t="shared" si="9"/>
        <v>1.9582858292535699E-2</v>
      </c>
      <c r="Y14" s="4">
        <f t="shared" si="10"/>
        <v>133</v>
      </c>
      <c r="Z14">
        <f t="shared" si="11"/>
        <v>0.27650727650727652</v>
      </c>
      <c r="AA14" s="3">
        <v>37573</v>
      </c>
      <c r="AB14">
        <v>0.9</v>
      </c>
      <c r="AD14" s="3">
        <v>37573</v>
      </c>
      <c r="AE14">
        <v>0.9</v>
      </c>
      <c r="AF14">
        <f t="shared" si="12"/>
        <v>18</v>
      </c>
      <c r="AG14">
        <f t="shared" si="13"/>
        <v>0.58064516129032262</v>
      </c>
      <c r="AI14">
        <f t="shared" si="14"/>
        <v>0.3041378847830461</v>
      </c>
    </row>
    <row r="15" spans="1:36" hidden="1" x14ac:dyDescent="0.3">
      <c r="A15">
        <f t="shared" si="0"/>
        <v>394</v>
      </c>
      <c r="B15">
        <f t="shared" si="1"/>
        <v>0.81912681912681917</v>
      </c>
      <c r="C15" s="3">
        <v>37574</v>
      </c>
      <c r="D15">
        <v>14.7</v>
      </c>
      <c r="F15" s="3">
        <v>37574</v>
      </c>
      <c r="G15">
        <v>14.7</v>
      </c>
      <c r="H15">
        <f t="shared" si="2"/>
        <v>23</v>
      </c>
      <c r="I15">
        <f t="shared" si="3"/>
        <v>0.74193548387096775</v>
      </c>
      <c r="K15">
        <f t="shared" si="4"/>
        <v>7.7191335255851423E-2</v>
      </c>
      <c r="M15" s="4">
        <f t="shared" si="5"/>
        <v>429</v>
      </c>
      <c r="N15">
        <f t="shared" si="6"/>
        <v>0.89189189189189189</v>
      </c>
      <c r="O15" s="3">
        <v>37574</v>
      </c>
      <c r="P15">
        <v>0.92600000000000005</v>
      </c>
      <c r="R15" s="3">
        <v>37574</v>
      </c>
      <c r="S15">
        <v>0.92600000000000005</v>
      </c>
      <c r="T15">
        <f t="shared" si="7"/>
        <v>29</v>
      </c>
      <c r="U15">
        <f t="shared" si="8"/>
        <v>0.93548387096774188</v>
      </c>
      <c r="W15">
        <f t="shared" si="9"/>
        <v>4.3591979075849996E-2</v>
      </c>
      <c r="Y15" s="4">
        <f t="shared" si="10"/>
        <v>51</v>
      </c>
      <c r="Z15">
        <f t="shared" si="11"/>
        <v>0.10602910602910603</v>
      </c>
      <c r="AA15" s="3">
        <v>37574</v>
      </c>
      <c r="AB15">
        <v>0.3</v>
      </c>
      <c r="AD15" s="3">
        <v>37574</v>
      </c>
      <c r="AE15">
        <v>0.3</v>
      </c>
      <c r="AF15">
        <f t="shared" si="12"/>
        <v>11</v>
      </c>
      <c r="AG15">
        <f t="shared" si="13"/>
        <v>0.35483870967741937</v>
      </c>
      <c r="AI15">
        <f t="shared" si="14"/>
        <v>0.24880960364831334</v>
      </c>
    </row>
    <row r="16" spans="1:36" hidden="1" x14ac:dyDescent="0.3">
      <c r="A16">
        <f t="shared" si="0"/>
        <v>444</v>
      </c>
      <c r="B16">
        <f t="shared" si="1"/>
        <v>0.92307692307692313</v>
      </c>
      <c r="C16" s="3">
        <v>37575</v>
      </c>
      <c r="D16">
        <v>16.5</v>
      </c>
      <c r="F16" s="3">
        <v>37575</v>
      </c>
      <c r="G16">
        <v>16.5</v>
      </c>
      <c r="H16">
        <f t="shared" si="2"/>
        <v>30</v>
      </c>
      <c r="I16">
        <f t="shared" si="3"/>
        <v>0.967741935483871</v>
      </c>
      <c r="K16">
        <f t="shared" si="4"/>
        <v>4.4665012406947868E-2</v>
      </c>
      <c r="M16" s="4">
        <f t="shared" si="5"/>
        <v>187</v>
      </c>
      <c r="N16">
        <f t="shared" si="6"/>
        <v>0.38877338877338879</v>
      </c>
      <c r="O16" s="3">
        <v>37575</v>
      </c>
      <c r="P16">
        <v>0.71399999999999997</v>
      </c>
      <c r="R16" s="3">
        <v>37575</v>
      </c>
      <c r="S16">
        <v>0.71399999999999997</v>
      </c>
      <c r="T16">
        <f t="shared" si="7"/>
        <v>12</v>
      </c>
      <c r="U16">
        <f t="shared" si="8"/>
        <v>0.38709677419354838</v>
      </c>
      <c r="W16">
        <f t="shared" si="9"/>
        <v>1.6766145798404186E-3</v>
      </c>
      <c r="Y16" s="4">
        <f t="shared" si="10"/>
        <v>312</v>
      </c>
      <c r="Z16">
        <f t="shared" si="11"/>
        <v>0.64864864864864868</v>
      </c>
      <c r="AA16" s="3">
        <v>37575</v>
      </c>
      <c r="AB16">
        <v>1.4</v>
      </c>
      <c r="AD16" s="3">
        <v>37575</v>
      </c>
      <c r="AE16">
        <v>1.4</v>
      </c>
      <c r="AF16">
        <f t="shared" si="12"/>
        <v>23</v>
      </c>
      <c r="AG16">
        <f t="shared" si="13"/>
        <v>0.74193548387096775</v>
      </c>
      <c r="AI16">
        <f t="shared" si="14"/>
        <v>9.3286835222319064E-2</v>
      </c>
    </row>
    <row r="17" spans="1:36" hidden="1" x14ac:dyDescent="0.3">
      <c r="A17">
        <f t="shared" si="0"/>
        <v>429</v>
      </c>
      <c r="B17">
        <f t="shared" si="1"/>
        <v>0.89189189189189189</v>
      </c>
      <c r="C17" s="3">
        <v>37576</v>
      </c>
      <c r="D17">
        <v>15.8</v>
      </c>
      <c r="F17" s="3">
        <v>37576</v>
      </c>
      <c r="G17">
        <v>15.8</v>
      </c>
      <c r="H17">
        <f t="shared" si="2"/>
        <v>29</v>
      </c>
      <c r="I17">
        <f t="shared" si="3"/>
        <v>0.93548387096774188</v>
      </c>
      <c r="K17">
        <f t="shared" si="4"/>
        <v>4.3591979075849996E-2</v>
      </c>
      <c r="M17" s="4">
        <f t="shared" si="5"/>
        <v>260</v>
      </c>
      <c r="N17">
        <f t="shared" si="6"/>
        <v>0.54054054054054057</v>
      </c>
      <c r="O17" s="3">
        <v>37576</v>
      </c>
      <c r="P17">
        <v>0.754</v>
      </c>
      <c r="R17" s="3">
        <v>37576</v>
      </c>
      <c r="S17">
        <v>0.754</v>
      </c>
      <c r="T17">
        <f t="shared" si="7"/>
        <v>14</v>
      </c>
      <c r="U17">
        <f t="shared" si="8"/>
        <v>0.45161290322580644</v>
      </c>
      <c r="W17">
        <f t="shared" si="9"/>
        <v>8.8927637314734131E-2</v>
      </c>
      <c r="Y17" s="4">
        <f t="shared" si="10"/>
        <v>120</v>
      </c>
      <c r="Z17">
        <f t="shared" si="11"/>
        <v>0.24948024948024949</v>
      </c>
      <c r="AA17" s="3">
        <v>37576</v>
      </c>
      <c r="AB17">
        <v>0.8</v>
      </c>
      <c r="AD17" s="3">
        <v>37576</v>
      </c>
      <c r="AE17">
        <v>0.8</v>
      </c>
      <c r="AF17">
        <f t="shared" si="12"/>
        <v>17</v>
      </c>
      <c r="AG17">
        <f t="shared" si="13"/>
        <v>0.54838709677419351</v>
      </c>
      <c r="AI17">
        <f t="shared" si="14"/>
        <v>0.29890684729394401</v>
      </c>
    </row>
    <row r="18" spans="1:36" hidden="1" x14ac:dyDescent="0.3">
      <c r="A18">
        <f t="shared" si="0"/>
        <v>401</v>
      </c>
      <c r="B18">
        <f t="shared" si="1"/>
        <v>0.83367983367983367</v>
      </c>
      <c r="C18" s="3">
        <v>37577</v>
      </c>
      <c r="D18">
        <v>15</v>
      </c>
      <c r="F18" s="3">
        <v>37577</v>
      </c>
      <c r="G18">
        <v>15</v>
      </c>
      <c r="H18">
        <f t="shared" si="2"/>
        <v>25</v>
      </c>
      <c r="I18">
        <f t="shared" si="3"/>
        <v>0.80645161290322576</v>
      </c>
      <c r="K18">
        <f t="shared" si="4"/>
        <v>2.7228220776607914E-2</v>
      </c>
      <c r="M18" s="4">
        <f t="shared" si="5"/>
        <v>300</v>
      </c>
      <c r="N18">
        <f t="shared" si="6"/>
        <v>0.62370062370062374</v>
      </c>
      <c r="O18" s="3">
        <v>37577</v>
      </c>
      <c r="P18">
        <v>0.79500000000000004</v>
      </c>
      <c r="R18" s="3">
        <v>37577</v>
      </c>
      <c r="S18">
        <v>0.79500000000000004</v>
      </c>
      <c r="T18">
        <f t="shared" si="7"/>
        <v>17</v>
      </c>
      <c r="U18">
        <f t="shared" si="8"/>
        <v>0.54838709677419351</v>
      </c>
      <c r="W18">
        <f t="shared" si="9"/>
        <v>7.531352692643023E-2</v>
      </c>
      <c r="Y18" s="4">
        <f t="shared" si="10"/>
        <v>33</v>
      </c>
      <c r="Z18">
        <f t="shared" si="11"/>
        <v>6.8607068607068611E-2</v>
      </c>
      <c r="AA18" s="3">
        <v>37577</v>
      </c>
      <c r="AB18">
        <v>0.2</v>
      </c>
      <c r="AD18" s="3">
        <v>37577</v>
      </c>
      <c r="AE18">
        <v>0.2</v>
      </c>
      <c r="AF18">
        <f t="shared" si="12"/>
        <v>4</v>
      </c>
      <c r="AG18">
        <f t="shared" si="13"/>
        <v>0.12903225806451613</v>
      </c>
      <c r="AI18">
        <f t="shared" si="14"/>
        <v>6.0425189457447515E-2</v>
      </c>
    </row>
    <row r="19" spans="1:36" hidden="1" x14ac:dyDescent="0.3">
      <c r="A19">
        <f t="shared" si="0"/>
        <v>381</v>
      </c>
      <c r="B19">
        <f t="shared" si="1"/>
        <v>0.79209979209979209</v>
      </c>
      <c r="C19" s="3">
        <v>37578</v>
      </c>
      <c r="D19">
        <v>14.3</v>
      </c>
      <c r="F19" s="3">
        <v>37578</v>
      </c>
      <c r="G19">
        <v>14.3</v>
      </c>
      <c r="H19">
        <f t="shared" si="2"/>
        <v>22</v>
      </c>
      <c r="I19">
        <f t="shared" si="3"/>
        <v>0.70967741935483875</v>
      </c>
      <c r="K19">
        <f t="shared" si="4"/>
        <v>8.2422372744953343E-2</v>
      </c>
      <c r="M19" s="4">
        <f t="shared" si="5"/>
        <v>151</v>
      </c>
      <c r="N19">
        <f t="shared" si="6"/>
        <v>0.31392931392931395</v>
      </c>
      <c r="O19" s="3">
        <v>37578</v>
      </c>
      <c r="P19">
        <v>0.68400000000000005</v>
      </c>
      <c r="R19" s="3">
        <v>37578</v>
      </c>
      <c r="S19">
        <v>0.68400000000000005</v>
      </c>
      <c r="T19">
        <f t="shared" si="7"/>
        <v>11</v>
      </c>
      <c r="U19">
        <f t="shared" si="8"/>
        <v>0.35483870967741937</v>
      </c>
      <c r="W19">
        <f t="shared" si="9"/>
        <v>4.0909395748105426E-2</v>
      </c>
      <c r="Y19" s="4">
        <f t="shared" si="10"/>
        <v>75</v>
      </c>
      <c r="Z19">
        <f t="shared" si="11"/>
        <v>0.15592515592515593</v>
      </c>
      <c r="AA19" s="3">
        <v>37578</v>
      </c>
      <c r="AB19">
        <v>0.4</v>
      </c>
      <c r="AD19" s="3">
        <v>37578</v>
      </c>
      <c r="AE19">
        <v>0.4</v>
      </c>
      <c r="AF19">
        <f t="shared" si="12"/>
        <v>14</v>
      </c>
      <c r="AG19">
        <f t="shared" si="13"/>
        <v>0.45161290322580644</v>
      </c>
      <c r="AI19">
        <f t="shared" si="14"/>
        <v>0.29568774730065051</v>
      </c>
    </row>
    <row r="20" spans="1:36" hidden="1" x14ac:dyDescent="0.3">
      <c r="A20">
        <f t="shared" si="0"/>
        <v>414</v>
      </c>
      <c r="B20">
        <f t="shared" si="1"/>
        <v>0.86070686070686075</v>
      </c>
      <c r="C20" s="3">
        <v>37579</v>
      </c>
      <c r="D20">
        <v>15.4</v>
      </c>
      <c r="F20" s="3">
        <v>37579</v>
      </c>
      <c r="G20">
        <v>15.4</v>
      </c>
      <c r="H20">
        <f t="shared" si="2"/>
        <v>27</v>
      </c>
      <c r="I20">
        <f t="shared" si="3"/>
        <v>0.87096774193548387</v>
      </c>
      <c r="K20">
        <f t="shared" si="4"/>
        <v>1.026088122862312E-2</v>
      </c>
      <c r="M20" s="4">
        <f t="shared" si="5"/>
        <v>228</v>
      </c>
      <c r="N20">
        <f t="shared" si="6"/>
        <v>0.47401247401247404</v>
      </c>
      <c r="O20" s="3">
        <v>37579</v>
      </c>
      <c r="P20">
        <v>0.74099999999999999</v>
      </c>
      <c r="R20" s="3">
        <v>37579</v>
      </c>
      <c r="S20">
        <v>0.74099999999999999</v>
      </c>
      <c r="T20">
        <f t="shared" si="7"/>
        <v>13</v>
      </c>
      <c r="U20">
        <f t="shared" si="8"/>
        <v>0.41935483870967744</v>
      </c>
      <c r="W20">
        <f t="shared" si="9"/>
        <v>5.4657635302796603E-2</v>
      </c>
      <c r="Y20" s="4">
        <f t="shared" si="10"/>
        <v>399</v>
      </c>
      <c r="Z20">
        <f t="shared" si="11"/>
        <v>0.82952182952182951</v>
      </c>
      <c r="AA20" s="3">
        <v>37579</v>
      </c>
      <c r="AB20">
        <v>2.2000000000000002</v>
      </c>
      <c r="AD20" s="3">
        <v>37579</v>
      </c>
      <c r="AE20">
        <v>2.2000000000000002</v>
      </c>
      <c r="AF20">
        <f t="shared" si="12"/>
        <v>27</v>
      </c>
      <c r="AG20">
        <f t="shared" si="13"/>
        <v>0.87096774193548387</v>
      </c>
      <c r="AI20">
        <f t="shared" si="14"/>
        <v>4.1445912413654362E-2</v>
      </c>
    </row>
    <row r="21" spans="1:36" hidden="1" x14ac:dyDescent="0.3">
      <c r="A21">
        <f t="shared" si="0"/>
        <v>339</v>
      </c>
      <c r="B21">
        <f t="shared" si="1"/>
        <v>0.70478170478170477</v>
      </c>
      <c r="C21" s="3">
        <v>37580</v>
      </c>
      <c r="D21">
        <v>13.6</v>
      </c>
      <c r="F21" s="3">
        <v>37580</v>
      </c>
      <c r="G21">
        <v>13.6</v>
      </c>
      <c r="H21">
        <f t="shared" si="2"/>
        <v>21</v>
      </c>
      <c r="I21">
        <f t="shared" si="3"/>
        <v>0.67741935483870963</v>
      </c>
      <c r="K21">
        <f t="shared" si="4"/>
        <v>2.7362349942995134E-2</v>
      </c>
      <c r="M21" s="4">
        <f t="shared" si="5"/>
        <v>352</v>
      </c>
      <c r="N21">
        <f t="shared" si="6"/>
        <v>0.73180873180873185</v>
      </c>
      <c r="O21" s="3">
        <v>37580</v>
      </c>
      <c r="P21">
        <v>0.85399999999999998</v>
      </c>
      <c r="R21" s="3">
        <v>37580</v>
      </c>
      <c r="S21">
        <v>0.85399999999999998</v>
      </c>
      <c r="T21">
        <f t="shared" si="7"/>
        <v>25</v>
      </c>
      <c r="U21">
        <f t="shared" si="8"/>
        <v>0.80645161290322576</v>
      </c>
      <c r="W21">
        <f t="shared" si="9"/>
        <v>7.4642881094493907E-2</v>
      </c>
      <c r="Y21" s="4">
        <f t="shared" si="10"/>
        <v>33</v>
      </c>
      <c r="Z21">
        <f t="shared" si="11"/>
        <v>6.8607068607068611E-2</v>
      </c>
      <c r="AA21" s="3">
        <v>37580</v>
      </c>
      <c r="AB21">
        <v>0.2</v>
      </c>
      <c r="AD21" s="3">
        <v>37580</v>
      </c>
      <c r="AE21">
        <v>0.2</v>
      </c>
      <c r="AF21">
        <f t="shared" si="12"/>
        <v>4</v>
      </c>
      <c r="AG21">
        <f t="shared" si="13"/>
        <v>0.12903225806451613</v>
      </c>
      <c r="AI21">
        <f t="shared" si="14"/>
        <v>6.0425189457447515E-2</v>
      </c>
    </row>
    <row r="22" spans="1:36" hidden="1" x14ac:dyDescent="0.3">
      <c r="A22">
        <f t="shared" si="0"/>
        <v>195</v>
      </c>
      <c r="B22">
        <f t="shared" si="1"/>
        <v>0.40540540540540543</v>
      </c>
      <c r="C22" s="3">
        <v>37581</v>
      </c>
      <c r="D22">
        <v>11.3</v>
      </c>
      <c r="F22" s="3">
        <v>37581</v>
      </c>
      <c r="G22">
        <v>11.3</v>
      </c>
      <c r="H22">
        <f t="shared" si="2"/>
        <v>12</v>
      </c>
      <c r="I22">
        <f t="shared" si="3"/>
        <v>0.38709677419354838</v>
      </c>
      <c r="K22">
        <f t="shared" si="4"/>
        <v>1.8308631211857052E-2</v>
      </c>
      <c r="M22" s="4">
        <f t="shared" si="5"/>
        <v>313</v>
      </c>
      <c r="N22">
        <f t="shared" si="6"/>
        <v>0.65072765072765071</v>
      </c>
      <c r="O22" s="3">
        <v>37581</v>
      </c>
      <c r="P22">
        <v>0.80900000000000005</v>
      </c>
      <c r="R22" s="3">
        <v>37581</v>
      </c>
      <c r="S22">
        <v>0.80900000000000005</v>
      </c>
      <c r="T22">
        <f t="shared" si="7"/>
        <v>21</v>
      </c>
      <c r="U22">
        <f t="shared" si="8"/>
        <v>0.67741935483870963</v>
      </c>
      <c r="W22">
        <f t="shared" si="9"/>
        <v>2.6691704111058923E-2</v>
      </c>
      <c r="Y22" s="4">
        <f t="shared" si="10"/>
        <v>51</v>
      </c>
      <c r="Z22">
        <f t="shared" si="11"/>
        <v>0.10602910602910603</v>
      </c>
      <c r="AA22" s="3">
        <v>37581</v>
      </c>
      <c r="AB22">
        <v>0.3</v>
      </c>
      <c r="AD22" s="3">
        <v>37581</v>
      </c>
      <c r="AE22">
        <v>0.3</v>
      </c>
      <c r="AF22">
        <f t="shared" si="12"/>
        <v>11</v>
      </c>
      <c r="AG22">
        <f t="shared" si="13"/>
        <v>0.35483870967741937</v>
      </c>
      <c r="AI22">
        <f t="shared" si="14"/>
        <v>0.24880960364831334</v>
      </c>
    </row>
    <row r="23" spans="1:36" hidden="1" x14ac:dyDescent="0.3">
      <c r="A23">
        <f t="shared" si="0"/>
        <v>274</v>
      </c>
      <c r="B23">
        <f t="shared" si="1"/>
        <v>0.56964656964656968</v>
      </c>
      <c r="C23" s="3">
        <v>37582</v>
      </c>
      <c r="D23">
        <v>12.5</v>
      </c>
      <c r="F23" s="3">
        <v>37582</v>
      </c>
      <c r="G23">
        <v>12.5</v>
      </c>
      <c r="H23">
        <f t="shared" si="2"/>
        <v>18</v>
      </c>
      <c r="I23">
        <f t="shared" si="3"/>
        <v>0.58064516129032262</v>
      </c>
      <c r="K23">
        <f t="shared" si="4"/>
        <v>1.0998591643752942E-2</v>
      </c>
      <c r="M23" s="4">
        <f t="shared" si="5"/>
        <v>398</v>
      </c>
      <c r="N23">
        <f t="shared" si="6"/>
        <v>0.82744282744282749</v>
      </c>
      <c r="O23" s="3">
        <v>37582</v>
      </c>
      <c r="P23">
        <v>0.89400000000000002</v>
      </c>
      <c r="R23" s="3">
        <v>37582</v>
      </c>
      <c r="S23">
        <v>0.89400000000000002</v>
      </c>
      <c r="T23">
        <f t="shared" si="7"/>
        <v>27</v>
      </c>
      <c r="U23">
        <f t="shared" si="8"/>
        <v>0.87096774193548387</v>
      </c>
      <c r="W23">
        <f t="shared" si="9"/>
        <v>4.3524914492656386E-2</v>
      </c>
      <c r="Y23" s="4">
        <f t="shared" si="10"/>
        <v>152</v>
      </c>
      <c r="Z23">
        <f t="shared" si="11"/>
        <v>0.31600831600831603</v>
      </c>
      <c r="AA23" s="3">
        <v>37582</v>
      </c>
      <c r="AB23">
        <v>1</v>
      </c>
      <c r="AD23" s="3">
        <v>37582</v>
      </c>
      <c r="AE23">
        <v>1</v>
      </c>
      <c r="AF23">
        <f t="shared" si="12"/>
        <v>20</v>
      </c>
      <c r="AG23">
        <f t="shared" si="13"/>
        <v>0.64516129032258063</v>
      </c>
      <c r="AI23">
        <f t="shared" si="14"/>
        <v>0.3291529743142646</v>
      </c>
    </row>
    <row r="24" spans="1:36" hidden="1" x14ac:dyDescent="0.3">
      <c r="A24">
        <f t="shared" si="0"/>
        <v>217</v>
      </c>
      <c r="B24">
        <f t="shared" si="1"/>
        <v>0.45114345114345117</v>
      </c>
      <c r="C24" s="3">
        <v>37583</v>
      </c>
      <c r="D24">
        <v>11.7</v>
      </c>
      <c r="F24" s="3">
        <v>37583</v>
      </c>
      <c r="G24">
        <v>11.7</v>
      </c>
      <c r="H24">
        <f t="shared" si="2"/>
        <v>15</v>
      </c>
      <c r="I24">
        <f t="shared" si="3"/>
        <v>0.4838709677419355</v>
      </c>
      <c r="K24">
        <f t="shared" si="4"/>
        <v>3.272751659848433E-2</v>
      </c>
      <c r="M24" s="4">
        <f t="shared" si="5"/>
        <v>318</v>
      </c>
      <c r="N24">
        <f t="shared" si="6"/>
        <v>0.66112266112266116</v>
      </c>
      <c r="O24" s="3">
        <v>37583</v>
      </c>
      <c r="P24">
        <v>0.81200000000000006</v>
      </c>
      <c r="R24" s="3">
        <v>37583</v>
      </c>
      <c r="S24">
        <v>0.81200000000000006</v>
      </c>
      <c r="T24">
        <f t="shared" si="7"/>
        <v>23</v>
      </c>
      <c r="U24">
        <f t="shared" si="8"/>
        <v>0.74193548387096775</v>
      </c>
      <c r="W24">
        <f t="shared" si="9"/>
        <v>8.081282274830659E-2</v>
      </c>
      <c r="Y24" s="4">
        <f t="shared" si="10"/>
        <v>133</v>
      </c>
      <c r="Z24">
        <f t="shared" si="11"/>
        <v>0.27650727650727652</v>
      </c>
      <c r="AA24" s="3">
        <v>37583</v>
      </c>
      <c r="AB24">
        <v>0.9</v>
      </c>
      <c r="AD24" s="3">
        <v>37583</v>
      </c>
      <c r="AE24">
        <v>0.9</v>
      </c>
      <c r="AF24">
        <f t="shared" si="12"/>
        <v>18</v>
      </c>
      <c r="AG24">
        <f t="shared" si="13"/>
        <v>0.58064516129032262</v>
      </c>
      <c r="AI24">
        <f t="shared" si="14"/>
        <v>0.3041378847830461</v>
      </c>
    </row>
    <row r="25" spans="1:36" hidden="1" x14ac:dyDescent="0.3">
      <c r="A25">
        <f t="shared" si="0"/>
        <v>189</v>
      </c>
      <c r="B25">
        <f t="shared" si="1"/>
        <v>0.39293139293139295</v>
      </c>
      <c r="C25" s="3">
        <v>37584</v>
      </c>
      <c r="D25">
        <v>11.2</v>
      </c>
      <c r="F25" s="3">
        <v>37584</v>
      </c>
      <c r="G25">
        <v>11.2</v>
      </c>
      <c r="H25">
        <f t="shared" si="2"/>
        <v>10</v>
      </c>
      <c r="I25">
        <f t="shared" si="3"/>
        <v>0.32258064516129031</v>
      </c>
      <c r="K25">
        <f t="shared" si="4"/>
        <v>7.035074777010264E-2</v>
      </c>
      <c r="M25" s="4">
        <f t="shared" si="5"/>
        <v>305</v>
      </c>
      <c r="N25">
        <f t="shared" si="6"/>
        <v>0.63409563409563408</v>
      </c>
      <c r="O25" s="3">
        <v>37584</v>
      </c>
      <c r="P25">
        <v>0.80300000000000005</v>
      </c>
      <c r="R25" s="3">
        <v>37584</v>
      </c>
      <c r="S25">
        <v>0.80300000000000005</v>
      </c>
      <c r="T25">
        <f t="shared" si="7"/>
        <v>18</v>
      </c>
      <c r="U25">
        <f t="shared" si="8"/>
        <v>0.58064516129032262</v>
      </c>
      <c r="W25">
        <f t="shared" si="9"/>
        <v>5.3450472805311455E-2</v>
      </c>
      <c r="Y25" s="4">
        <f t="shared" si="10"/>
        <v>33</v>
      </c>
      <c r="Z25">
        <f t="shared" si="11"/>
        <v>6.8607068607068611E-2</v>
      </c>
      <c r="AA25" s="3">
        <v>37584</v>
      </c>
      <c r="AB25">
        <v>0.2</v>
      </c>
      <c r="AD25" s="3">
        <v>37584</v>
      </c>
      <c r="AE25">
        <v>0.2</v>
      </c>
      <c r="AF25">
        <f t="shared" si="12"/>
        <v>4</v>
      </c>
      <c r="AG25">
        <f t="shared" si="13"/>
        <v>0.12903225806451613</v>
      </c>
      <c r="AI25">
        <f t="shared" si="14"/>
        <v>6.0425189457447515E-2</v>
      </c>
    </row>
    <row r="26" spans="1:36" hidden="1" x14ac:dyDescent="0.3">
      <c r="A26">
        <f t="shared" si="0"/>
        <v>231</v>
      </c>
      <c r="B26">
        <f t="shared" si="1"/>
        <v>0.48024948024948028</v>
      </c>
      <c r="C26" s="3">
        <v>37585</v>
      </c>
      <c r="D26">
        <v>11.9</v>
      </c>
      <c r="F26" s="3">
        <v>37585</v>
      </c>
      <c r="G26">
        <v>11.9</v>
      </c>
      <c r="H26">
        <f t="shared" si="2"/>
        <v>16</v>
      </c>
      <c r="I26">
        <f t="shared" si="3"/>
        <v>0.5161290322580645</v>
      </c>
      <c r="K26">
        <f t="shared" si="4"/>
        <v>3.5879552008584226E-2</v>
      </c>
      <c r="M26" s="4">
        <f t="shared" si="5"/>
        <v>296</v>
      </c>
      <c r="N26">
        <f t="shared" si="6"/>
        <v>0.61538461538461542</v>
      </c>
      <c r="O26" s="3">
        <v>37585</v>
      </c>
      <c r="P26">
        <v>0.79300000000000004</v>
      </c>
      <c r="R26" s="3">
        <v>37585</v>
      </c>
      <c r="S26">
        <v>0.79300000000000004</v>
      </c>
      <c r="T26">
        <f t="shared" si="7"/>
        <v>16</v>
      </c>
      <c r="U26">
        <f t="shared" si="8"/>
        <v>0.5161290322580645</v>
      </c>
      <c r="W26">
        <f t="shared" si="9"/>
        <v>9.9255583126550917E-2</v>
      </c>
      <c r="Y26" s="4">
        <f t="shared" si="10"/>
        <v>33</v>
      </c>
      <c r="Z26">
        <f t="shared" si="11"/>
        <v>6.8607068607068611E-2</v>
      </c>
      <c r="AA26" s="3">
        <v>37585</v>
      </c>
      <c r="AB26">
        <v>0.2</v>
      </c>
      <c r="AD26" s="3">
        <v>37585</v>
      </c>
      <c r="AE26">
        <v>0.2</v>
      </c>
      <c r="AF26">
        <f t="shared" si="12"/>
        <v>4</v>
      </c>
      <c r="AG26">
        <f t="shared" si="13"/>
        <v>0.12903225806451613</v>
      </c>
      <c r="AI26">
        <f t="shared" si="14"/>
        <v>6.0425189457447515E-2</v>
      </c>
    </row>
    <row r="27" spans="1:36" hidden="1" x14ac:dyDescent="0.3">
      <c r="A27">
        <f t="shared" si="0"/>
        <v>242</v>
      </c>
      <c r="B27">
        <f t="shared" si="1"/>
        <v>0.50311850311850315</v>
      </c>
      <c r="C27" s="3">
        <v>37586</v>
      </c>
      <c r="D27">
        <v>12.1</v>
      </c>
      <c r="F27" s="3">
        <v>37586</v>
      </c>
      <c r="G27">
        <v>12.1</v>
      </c>
      <c r="H27">
        <f t="shared" si="2"/>
        <v>17</v>
      </c>
      <c r="I27">
        <f t="shared" si="3"/>
        <v>0.54838709677419351</v>
      </c>
      <c r="K27">
        <f t="shared" si="4"/>
        <v>4.5268593655690359E-2</v>
      </c>
      <c r="M27" s="4">
        <f t="shared" si="5"/>
        <v>313</v>
      </c>
      <c r="N27">
        <f t="shared" si="6"/>
        <v>0.65072765072765071</v>
      </c>
      <c r="O27" s="3">
        <v>37586</v>
      </c>
      <c r="P27">
        <v>0.80900000000000005</v>
      </c>
      <c r="R27" s="3">
        <v>37586</v>
      </c>
      <c r="S27">
        <v>0.80900000000000005</v>
      </c>
      <c r="T27">
        <f t="shared" si="7"/>
        <v>21</v>
      </c>
      <c r="U27">
        <f t="shared" si="8"/>
        <v>0.67741935483870963</v>
      </c>
      <c r="W27">
        <f t="shared" si="9"/>
        <v>2.6691704111058923E-2</v>
      </c>
      <c r="Y27" s="4">
        <f t="shared" si="10"/>
        <v>33</v>
      </c>
      <c r="Z27">
        <f t="shared" si="11"/>
        <v>6.8607068607068611E-2</v>
      </c>
      <c r="AA27" s="3">
        <v>37586</v>
      </c>
      <c r="AB27">
        <v>0.2</v>
      </c>
      <c r="AD27" s="3">
        <v>37586</v>
      </c>
      <c r="AE27">
        <v>0.2</v>
      </c>
      <c r="AF27">
        <f t="shared" si="12"/>
        <v>4</v>
      </c>
      <c r="AG27">
        <f t="shared" si="13"/>
        <v>0.12903225806451613</v>
      </c>
      <c r="AI27">
        <f t="shared" si="14"/>
        <v>6.0425189457447515E-2</v>
      </c>
    </row>
    <row r="28" spans="1:36" hidden="1" x14ac:dyDescent="0.3">
      <c r="A28">
        <f t="shared" si="0"/>
        <v>204</v>
      </c>
      <c r="B28">
        <f t="shared" si="1"/>
        <v>0.42411642411642414</v>
      </c>
      <c r="C28" s="3">
        <v>37587</v>
      </c>
      <c r="D28">
        <v>11.4</v>
      </c>
      <c r="F28" s="3">
        <v>37587</v>
      </c>
      <c r="G28">
        <v>11.4</v>
      </c>
      <c r="H28">
        <f t="shared" si="2"/>
        <v>13</v>
      </c>
      <c r="I28">
        <f t="shared" si="3"/>
        <v>0.41935483870967744</v>
      </c>
      <c r="K28">
        <f t="shared" si="4"/>
        <v>4.7615854067467045E-3</v>
      </c>
      <c r="M28" s="4">
        <f t="shared" si="5"/>
        <v>321</v>
      </c>
      <c r="N28">
        <f t="shared" si="6"/>
        <v>0.66735966735966734</v>
      </c>
      <c r="O28" s="3">
        <v>37587</v>
      </c>
      <c r="P28">
        <v>0.81299999999999994</v>
      </c>
      <c r="R28" s="3">
        <v>37587</v>
      </c>
      <c r="S28">
        <v>0.81299999999999994</v>
      </c>
      <c r="T28">
        <f t="shared" si="7"/>
        <v>24</v>
      </c>
      <c r="U28">
        <f t="shared" si="8"/>
        <v>0.77419354838709675</v>
      </c>
      <c r="W28">
        <f t="shared" si="9"/>
        <v>0.10683388102742941</v>
      </c>
      <c r="Y28" s="4">
        <f t="shared" si="10"/>
        <v>33</v>
      </c>
      <c r="Z28">
        <f t="shared" si="11"/>
        <v>6.8607068607068611E-2</v>
      </c>
      <c r="AA28" s="3">
        <v>37587</v>
      </c>
      <c r="AB28">
        <v>0.2</v>
      </c>
      <c r="AD28" s="3">
        <v>37587</v>
      </c>
      <c r="AE28">
        <v>0.2</v>
      </c>
      <c r="AF28">
        <f t="shared" si="12"/>
        <v>4</v>
      </c>
      <c r="AG28">
        <f t="shared" si="13"/>
        <v>0.12903225806451613</v>
      </c>
      <c r="AI28">
        <f t="shared" si="14"/>
        <v>6.0425189457447515E-2</v>
      </c>
    </row>
    <row r="29" spans="1:36" hidden="1" x14ac:dyDescent="0.3">
      <c r="A29">
        <f t="shared" si="0"/>
        <v>110</v>
      </c>
      <c r="B29">
        <f t="shared" si="1"/>
        <v>0.2286902286902287</v>
      </c>
      <c r="C29" s="3">
        <v>37588</v>
      </c>
      <c r="D29">
        <v>9.6</v>
      </c>
      <c r="F29" s="3">
        <v>37588</v>
      </c>
      <c r="G29">
        <v>9.6</v>
      </c>
      <c r="H29">
        <f t="shared" si="2"/>
        <v>3</v>
      </c>
      <c r="I29">
        <f t="shared" si="3"/>
        <v>9.6774193548387094E-2</v>
      </c>
      <c r="K29">
        <f t="shared" si="4"/>
        <v>0.13191603514184161</v>
      </c>
      <c r="M29" s="4">
        <f t="shared" si="5"/>
        <v>308</v>
      </c>
      <c r="N29">
        <f t="shared" si="6"/>
        <v>0.64033264033264037</v>
      </c>
      <c r="O29" s="3">
        <v>37588</v>
      </c>
      <c r="P29">
        <v>0.80600000000000005</v>
      </c>
      <c r="R29" s="3">
        <v>37588</v>
      </c>
      <c r="S29">
        <v>0.80600000000000005</v>
      </c>
      <c r="T29">
        <f t="shared" si="7"/>
        <v>19</v>
      </c>
      <c r="U29">
        <f t="shared" si="8"/>
        <v>0.61290322580645162</v>
      </c>
      <c r="W29">
        <f t="shared" si="9"/>
        <v>2.7429414526188745E-2</v>
      </c>
      <c r="Y29" s="4">
        <f t="shared" si="10"/>
        <v>1</v>
      </c>
      <c r="Z29">
        <f t="shared" si="11"/>
        <v>2.0790020790020791E-3</v>
      </c>
      <c r="AA29" s="3">
        <v>37588</v>
      </c>
      <c r="AB29">
        <v>0</v>
      </c>
      <c r="AD29" s="3">
        <v>37588</v>
      </c>
      <c r="AE29">
        <v>0</v>
      </c>
      <c r="AF29">
        <f t="shared" si="12"/>
        <v>1</v>
      </c>
      <c r="AG29">
        <f t="shared" si="13"/>
        <v>3.2258064516129031E-2</v>
      </c>
      <c r="AI29">
        <f t="shared" si="14"/>
        <v>3.0179062437126952E-2</v>
      </c>
    </row>
    <row r="30" spans="1:36" hidden="1" x14ac:dyDescent="0.3">
      <c r="A30">
        <f t="shared" si="0"/>
        <v>151</v>
      </c>
      <c r="B30">
        <f t="shared" si="1"/>
        <v>0.31392931392931395</v>
      </c>
      <c r="C30" s="3">
        <v>37589</v>
      </c>
      <c r="D30">
        <v>10.4</v>
      </c>
      <c r="F30" s="3">
        <v>37589</v>
      </c>
      <c r="G30">
        <v>10.4</v>
      </c>
      <c r="H30">
        <f t="shared" si="2"/>
        <v>7</v>
      </c>
      <c r="I30">
        <f t="shared" si="3"/>
        <v>0.22580645161290322</v>
      </c>
      <c r="K30">
        <f t="shared" si="4"/>
        <v>8.8122862316410727E-2</v>
      </c>
      <c r="M30" s="4">
        <f t="shared" si="5"/>
        <v>274</v>
      </c>
      <c r="N30">
        <f t="shared" si="6"/>
        <v>0.56964656964656968</v>
      </c>
      <c r="O30" s="3">
        <v>37589</v>
      </c>
      <c r="P30">
        <v>0.76700000000000002</v>
      </c>
      <c r="R30" s="3">
        <v>37589</v>
      </c>
      <c r="S30">
        <v>0.76700000000000002</v>
      </c>
      <c r="T30">
        <f t="shared" si="7"/>
        <v>15</v>
      </c>
      <c r="U30">
        <f t="shared" si="8"/>
        <v>0.4838709677419355</v>
      </c>
      <c r="W30">
        <f t="shared" si="9"/>
        <v>8.577560190463418E-2</v>
      </c>
      <c r="Y30" s="4">
        <f t="shared" si="10"/>
        <v>33</v>
      </c>
      <c r="Z30">
        <f t="shared" si="11"/>
        <v>6.8607068607068611E-2</v>
      </c>
      <c r="AA30" s="3">
        <v>37589</v>
      </c>
      <c r="AB30">
        <v>0.2</v>
      </c>
      <c r="AD30" s="3">
        <v>37589</v>
      </c>
      <c r="AE30">
        <v>0.2</v>
      </c>
      <c r="AF30">
        <f t="shared" si="12"/>
        <v>4</v>
      </c>
      <c r="AG30">
        <f t="shared" si="13"/>
        <v>0.12903225806451613</v>
      </c>
      <c r="AI30">
        <f t="shared" si="14"/>
        <v>6.0425189457447515E-2</v>
      </c>
    </row>
    <row r="31" spans="1:36" x14ac:dyDescent="0.3">
      <c r="A31" s="1">
        <f t="shared" si="0"/>
        <v>172</v>
      </c>
      <c r="B31" s="1">
        <f t="shared" si="1"/>
        <v>0.35758835758835761</v>
      </c>
      <c r="C31" s="5">
        <v>37590</v>
      </c>
      <c r="D31" s="1">
        <v>10.9</v>
      </c>
      <c r="E31" s="1"/>
      <c r="F31" s="5">
        <v>37590</v>
      </c>
      <c r="G31" s="1">
        <v>10.9</v>
      </c>
      <c r="H31" s="1">
        <f t="shared" si="2"/>
        <v>9</v>
      </c>
      <c r="I31" s="1">
        <f t="shared" si="3"/>
        <v>0.29032258064516131</v>
      </c>
      <c r="J31" s="1"/>
      <c r="K31" s="1">
        <f t="shared" si="4"/>
        <v>6.7265776943196298E-2</v>
      </c>
      <c r="L31" s="1">
        <f>SUM(K2:K31)</f>
        <v>1.6642746965327608</v>
      </c>
      <c r="M31" s="2">
        <f t="shared" si="5"/>
        <v>443</v>
      </c>
      <c r="N31" s="1">
        <f t="shared" si="6"/>
        <v>0.92099792099792099</v>
      </c>
      <c r="O31" s="5">
        <v>37590</v>
      </c>
      <c r="P31" s="1">
        <v>0.93899999999999995</v>
      </c>
      <c r="Q31" s="1"/>
      <c r="R31" s="5">
        <v>37590</v>
      </c>
      <c r="S31" s="1">
        <v>0.93899999999999995</v>
      </c>
      <c r="T31" s="1">
        <f t="shared" si="7"/>
        <v>30</v>
      </c>
      <c r="U31" s="1">
        <f t="shared" si="8"/>
        <v>0.967741935483871</v>
      </c>
      <c r="V31" s="1"/>
      <c r="W31" s="1">
        <f t="shared" si="9"/>
        <v>4.6744014485950003E-2</v>
      </c>
      <c r="X31" s="1">
        <f>SUM(W2:W31)</f>
        <v>1.4870900677352288</v>
      </c>
      <c r="Y31" s="2">
        <f t="shared" si="10"/>
        <v>1</v>
      </c>
      <c r="Z31" s="1">
        <f t="shared" si="11"/>
        <v>2.0790020790020791E-3</v>
      </c>
      <c r="AA31" s="5">
        <v>37590</v>
      </c>
      <c r="AB31" s="1">
        <v>0</v>
      </c>
      <c r="AC31" s="1"/>
      <c r="AD31" s="5">
        <v>37590</v>
      </c>
      <c r="AE31" s="1">
        <v>0</v>
      </c>
      <c r="AF31" s="1">
        <f t="shared" si="12"/>
        <v>1</v>
      </c>
      <c r="AG31" s="1">
        <f t="shared" si="13"/>
        <v>3.2258064516129031E-2</v>
      </c>
      <c r="AH31" s="1"/>
      <c r="AI31" s="1">
        <f t="shared" si="14"/>
        <v>3.0179062437126952E-2</v>
      </c>
      <c r="AJ31" s="1">
        <f>SUM(AI2:AI31)</f>
        <v>4.0077794916504583</v>
      </c>
    </row>
    <row r="32" spans="1:36" hidden="1" x14ac:dyDescent="0.3">
      <c r="A32">
        <f t="shared" si="0"/>
        <v>345</v>
      </c>
      <c r="B32">
        <f t="shared" si="1"/>
        <v>0.71725571725571724</v>
      </c>
      <c r="C32" s="3">
        <v>37926</v>
      </c>
      <c r="D32">
        <v>13.7</v>
      </c>
      <c r="F32" s="3">
        <v>37926</v>
      </c>
      <c r="G32">
        <v>13.7</v>
      </c>
      <c r="H32">
        <f>_xlfn.RANK.EQ(G32,$G$32:$G$61,1)</f>
        <v>17</v>
      </c>
      <c r="I32">
        <f t="shared" si="3"/>
        <v>0.54838709677419351</v>
      </c>
      <c r="K32">
        <f t="shared" si="4"/>
        <v>0.16886862048152373</v>
      </c>
      <c r="M32" s="4">
        <f t="shared" si="5"/>
        <v>423</v>
      </c>
      <c r="N32">
        <f t="shared" si="6"/>
        <v>0.87941787941787941</v>
      </c>
      <c r="O32" s="3">
        <v>37926</v>
      </c>
      <c r="P32">
        <v>0.92200000000000004</v>
      </c>
      <c r="R32" s="3">
        <v>37926</v>
      </c>
      <c r="S32">
        <v>0.92200000000000004</v>
      </c>
      <c r="T32">
        <f>_xlfn.RANK.EQ(S32,$S$32:$S$61,1)</f>
        <v>25</v>
      </c>
      <c r="U32">
        <f t="shared" si="8"/>
        <v>0.80645161290322576</v>
      </c>
      <c r="W32">
        <f t="shared" si="9"/>
        <v>7.2966266514653655E-2</v>
      </c>
      <c r="Y32" s="4">
        <f t="shared" si="10"/>
        <v>1</v>
      </c>
      <c r="Z32">
        <f t="shared" si="11"/>
        <v>2.0790020790020791E-3</v>
      </c>
      <c r="AA32" s="3">
        <v>37926</v>
      </c>
      <c r="AB32">
        <v>0</v>
      </c>
      <c r="AD32" s="3">
        <v>37926</v>
      </c>
      <c r="AE32">
        <v>0</v>
      </c>
      <c r="AF32">
        <f>_xlfn.RANK.EQ(AE32,$AE$32:$AE$61,1)</f>
        <v>1</v>
      </c>
      <c r="AG32">
        <f t="shared" si="13"/>
        <v>3.2258064516129031E-2</v>
      </c>
      <c r="AI32">
        <f t="shared" si="14"/>
        <v>3.0179062437126952E-2</v>
      </c>
    </row>
    <row r="33" spans="1:35" hidden="1" x14ac:dyDescent="0.3">
      <c r="A33">
        <f t="shared" si="0"/>
        <v>446</v>
      </c>
      <c r="B33">
        <f t="shared" si="1"/>
        <v>0.92723492723492729</v>
      </c>
      <c r="C33" s="3">
        <v>37927</v>
      </c>
      <c r="D33">
        <v>16.8</v>
      </c>
      <c r="F33" s="3">
        <v>37927</v>
      </c>
      <c r="G33">
        <v>16.8</v>
      </c>
      <c r="H33">
        <f t="shared" ref="H33:H61" si="15">_xlfn.RANK.EQ(G33,$G$32:$G$61,1)</f>
        <v>30</v>
      </c>
      <c r="I33">
        <f t="shared" si="3"/>
        <v>0.967741935483871</v>
      </c>
      <c r="K33">
        <f t="shared" si="4"/>
        <v>4.050700824894371E-2</v>
      </c>
      <c r="M33" s="4">
        <f t="shared" si="5"/>
        <v>462</v>
      </c>
      <c r="N33">
        <f t="shared" si="6"/>
        <v>0.96049896049896055</v>
      </c>
      <c r="O33" s="3">
        <v>37927</v>
      </c>
      <c r="P33">
        <v>0.95699999999999996</v>
      </c>
      <c r="R33" s="3">
        <v>37927</v>
      </c>
      <c r="S33">
        <v>0.95699999999999996</v>
      </c>
      <c r="T33">
        <f t="shared" ref="T33:T61" si="16">_xlfn.RANK.EQ(S33,$S$32:$S$61,1)</f>
        <v>30</v>
      </c>
      <c r="U33">
        <f t="shared" si="8"/>
        <v>0.967741935483871</v>
      </c>
      <c r="W33">
        <f t="shared" si="9"/>
        <v>7.2429749849104441E-3</v>
      </c>
      <c r="Y33" s="4">
        <f t="shared" si="10"/>
        <v>152</v>
      </c>
      <c r="Z33">
        <f t="shared" si="11"/>
        <v>0.31600831600831603</v>
      </c>
      <c r="AA33" s="3">
        <v>37927</v>
      </c>
      <c r="AB33">
        <v>1</v>
      </c>
      <c r="AD33" s="3">
        <v>37927</v>
      </c>
      <c r="AE33">
        <v>1</v>
      </c>
      <c r="AF33">
        <f t="shared" ref="AF33:AF61" si="17">_xlfn.RANK.EQ(AE33,$AE$32:$AE$61,1)</f>
        <v>20</v>
      </c>
      <c r="AG33">
        <f t="shared" si="13"/>
        <v>0.64516129032258063</v>
      </c>
      <c r="AI33">
        <f t="shared" si="14"/>
        <v>0.3291529743142646</v>
      </c>
    </row>
    <row r="34" spans="1:35" hidden="1" x14ac:dyDescent="0.3">
      <c r="A34">
        <f t="shared" si="0"/>
        <v>445</v>
      </c>
      <c r="B34">
        <f t="shared" si="1"/>
        <v>0.92515592515592515</v>
      </c>
      <c r="C34" s="3">
        <v>37928</v>
      </c>
      <c r="D34">
        <v>16.600000000000001</v>
      </c>
      <c r="F34" s="3">
        <v>37928</v>
      </c>
      <c r="G34">
        <v>16.600000000000001</v>
      </c>
      <c r="H34">
        <f t="shared" si="15"/>
        <v>29</v>
      </c>
      <c r="I34">
        <f t="shared" si="3"/>
        <v>0.93548387096774188</v>
      </c>
      <c r="K34">
        <f t="shared" si="4"/>
        <v>1.032794581181673E-2</v>
      </c>
      <c r="M34" s="4">
        <f t="shared" si="5"/>
        <v>404</v>
      </c>
      <c r="N34">
        <f t="shared" si="6"/>
        <v>0.83991683991683996</v>
      </c>
      <c r="O34" s="3">
        <v>37928</v>
      </c>
      <c r="P34">
        <v>0.90400000000000003</v>
      </c>
      <c r="R34" s="3">
        <v>37928</v>
      </c>
      <c r="S34">
        <v>0.90400000000000003</v>
      </c>
      <c r="T34">
        <f t="shared" si="16"/>
        <v>23</v>
      </c>
      <c r="U34">
        <f t="shared" si="8"/>
        <v>0.74193548387096775</v>
      </c>
      <c r="W34">
        <f t="shared" si="9"/>
        <v>9.7981356045872214E-2</v>
      </c>
      <c r="Y34" s="4">
        <f t="shared" si="10"/>
        <v>33</v>
      </c>
      <c r="Z34">
        <f t="shared" si="11"/>
        <v>6.8607068607068611E-2</v>
      </c>
      <c r="AA34" s="3">
        <v>37928</v>
      </c>
      <c r="AB34">
        <v>0.2</v>
      </c>
      <c r="AD34" s="3">
        <v>37928</v>
      </c>
      <c r="AE34">
        <v>0.2</v>
      </c>
      <c r="AF34">
        <f t="shared" si="17"/>
        <v>10</v>
      </c>
      <c r="AG34">
        <f t="shared" si="13"/>
        <v>0.32258064516129031</v>
      </c>
      <c r="AI34">
        <f t="shared" si="14"/>
        <v>0.2539735765542217</v>
      </c>
    </row>
    <row r="35" spans="1:35" hidden="1" x14ac:dyDescent="0.3">
      <c r="A35">
        <f t="shared" si="0"/>
        <v>414</v>
      </c>
      <c r="B35">
        <f t="shared" si="1"/>
        <v>0.86070686070686075</v>
      </c>
      <c r="C35" s="3">
        <v>37929</v>
      </c>
      <c r="D35">
        <v>15.4</v>
      </c>
      <c r="F35" s="3">
        <v>37929</v>
      </c>
      <c r="G35">
        <v>15.4</v>
      </c>
      <c r="H35">
        <f t="shared" si="15"/>
        <v>25</v>
      </c>
      <c r="I35">
        <f t="shared" si="3"/>
        <v>0.80645161290322576</v>
      </c>
      <c r="K35">
        <f t="shared" si="4"/>
        <v>5.4255247803634998E-2</v>
      </c>
      <c r="M35" s="4">
        <f t="shared" si="5"/>
        <v>97</v>
      </c>
      <c r="N35">
        <f t="shared" si="6"/>
        <v>0.20166320166320167</v>
      </c>
      <c r="O35" s="3">
        <v>37929</v>
      </c>
      <c r="P35">
        <v>0.62</v>
      </c>
      <c r="R35" s="3">
        <v>37929</v>
      </c>
      <c r="S35">
        <v>0.62</v>
      </c>
      <c r="T35">
        <f t="shared" si="16"/>
        <v>8</v>
      </c>
      <c r="U35">
        <f t="shared" si="8"/>
        <v>0.25806451612903225</v>
      </c>
      <c r="W35">
        <f t="shared" si="9"/>
        <v>5.6401314465830577E-2</v>
      </c>
      <c r="Y35" s="4">
        <f t="shared" si="10"/>
        <v>460</v>
      </c>
      <c r="Z35">
        <f t="shared" si="11"/>
        <v>0.95634095634095639</v>
      </c>
      <c r="AA35" s="3">
        <v>37929</v>
      </c>
      <c r="AB35">
        <v>4.4000000000000004</v>
      </c>
      <c r="AD35" s="3">
        <v>37929</v>
      </c>
      <c r="AE35">
        <v>4.4000000000000004</v>
      </c>
      <c r="AF35">
        <f t="shared" si="17"/>
        <v>27</v>
      </c>
      <c r="AG35">
        <f t="shared" si="13"/>
        <v>0.87096774193548387</v>
      </c>
      <c r="AI35">
        <f t="shared" si="14"/>
        <v>8.5373214405472519E-2</v>
      </c>
    </row>
    <row r="36" spans="1:35" hidden="1" x14ac:dyDescent="0.3">
      <c r="A36">
        <f t="shared" si="0"/>
        <v>439</v>
      </c>
      <c r="B36">
        <f t="shared" si="1"/>
        <v>0.91268191268191268</v>
      </c>
      <c r="C36" s="3">
        <v>37930</v>
      </c>
      <c r="D36">
        <v>16.3</v>
      </c>
      <c r="F36" s="3">
        <v>37930</v>
      </c>
      <c r="G36">
        <v>16.3</v>
      </c>
      <c r="H36">
        <f t="shared" si="15"/>
        <v>28</v>
      </c>
      <c r="I36">
        <f t="shared" si="3"/>
        <v>0.90322580645161288</v>
      </c>
      <c r="K36">
        <f t="shared" si="4"/>
        <v>9.4561062302997989E-3</v>
      </c>
      <c r="M36" s="4">
        <f t="shared" si="5"/>
        <v>6</v>
      </c>
      <c r="N36">
        <f t="shared" si="6"/>
        <v>1.2474012474012475E-2</v>
      </c>
      <c r="O36" s="3">
        <v>37930</v>
      </c>
      <c r="P36">
        <v>0.36399999999999999</v>
      </c>
      <c r="R36" s="3">
        <v>37930</v>
      </c>
      <c r="S36">
        <v>0.36399999999999999</v>
      </c>
      <c r="T36">
        <f t="shared" si="16"/>
        <v>2</v>
      </c>
      <c r="U36">
        <f t="shared" si="8"/>
        <v>6.4516129032258063E-2</v>
      </c>
      <c r="W36">
        <f t="shared" si="9"/>
        <v>5.2042116558245588E-2</v>
      </c>
      <c r="Y36" s="4">
        <f t="shared" si="10"/>
        <v>480</v>
      </c>
      <c r="Z36">
        <f t="shared" si="11"/>
        <v>0.99792099792099798</v>
      </c>
      <c r="AA36" s="3">
        <v>37930</v>
      </c>
      <c r="AB36">
        <v>6.6</v>
      </c>
      <c r="AD36" s="3">
        <v>37930</v>
      </c>
      <c r="AE36">
        <v>6.6</v>
      </c>
      <c r="AF36">
        <f t="shared" si="17"/>
        <v>30</v>
      </c>
      <c r="AG36">
        <f t="shared" si="13"/>
        <v>0.967741935483871</v>
      </c>
      <c r="AI36">
        <f t="shared" si="14"/>
        <v>3.017906243712698E-2</v>
      </c>
    </row>
    <row r="37" spans="1:35" hidden="1" x14ac:dyDescent="0.3">
      <c r="A37">
        <f t="shared" si="0"/>
        <v>339</v>
      </c>
      <c r="B37">
        <f t="shared" si="1"/>
        <v>0.70478170478170477</v>
      </c>
      <c r="C37" s="3">
        <v>37931</v>
      </c>
      <c r="D37">
        <v>13.6</v>
      </c>
      <c r="F37" s="3">
        <v>37931</v>
      </c>
      <c r="G37">
        <v>13.6</v>
      </c>
      <c r="H37">
        <f t="shared" si="15"/>
        <v>16</v>
      </c>
      <c r="I37">
        <f t="shared" si="3"/>
        <v>0.5161290322580645</v>
      </c>
      <c r="K37">
        <f t="shared" si="4"/>
        <v>0.18865267252364026</v>
      </c>
      <c r="M37" s="4">
        <f t="shared" si="5"/>
        <v>18</v>
      </c>
      <c r="N37">
        <f t="shared" si="6"/>
        <v>3.7422037422037424E-2</v>
      </c>
      <c r="O37" s="3">
        <v>37931</v>
      </c>
      <c r="P37">
        <v>0.40699999999999997</v>
      </c>
      <c r="R37" s="3">
        <v>37931</v>
      </c>
      <c r="S37">
        <v>0.40699999999999997</v>
      </c>
      <c r="T37">
        <f t="shared" si="16"/>
        <v>4</v>
      </c>
      <c r="U37">
        <f t="shared" si="8"/>
        <v>0.12903225806451613</v>
      </c>
      <c r="W37">
        <f t="shared" si="9"/>
        <v>9.1610220642478701E-2</v>
      </c>
      <c r="Y37" s="4">
        <f t="shared" si="10"/>
        <v>474</v>
      </c>
      <c r="Z37">
        <f t="shared" si="11"/>
        <v>0.9854469854469855</v>
      </c>
      <c r="AA37" s="3">
        <v>37931</v>
      </c>
      <c r="AB37">
        <v>5.4</v>
      </c>
      <c r="AD37" s="3">
        <v>37931</v>
      </c>
      <c r="AE37">
        <v>5.4</v>
      </c>
      <c r="AF37">
        <f t="shared" si="17"/>
        <v>29</v>
      </c>
      <c r="AG37">
        <f t="shared" si="13"/>
        <v>0.93548387096774188</v>
      </c>
      <c r="AI37">
        <f t="shared" si="14"/>
        <v>4.996311447924362E-2</v>
      </c>
    </row>
    <row r="38" spans="1:35" hidden="1" x14ac:dyDescent="0.3">
      <c r="A38">
        <f t="shared" si="0"/>
        <v>330</v>
      </c>
      <c r="B38">
        <f t="shared" si="1"/>
        <v>0.68607068607068611</v>
      </c>
      <c r="C38" s="3">
        <v>37932</v>
      </c>
      <c r="D38">
        <v>13.4</v>
      </c>
      <c r="F38" s="3">
        <v>37932</v>
      </c>
      <c r="G38">
        <v>13.4</v>
      </c>
      <c r="H38">
        <f t="shared" si="15"/>
        <v>15</v>
      </c>
      <c r="I38">
        <f t="shared" si="3"/>
        <v>0.4838709677419355</v>
      </c>
      <c r="K38">
        <f t="shared" si="4"/>
        <v>0.20219971832875061</v>
      </c>
      <c r="M38" s="4">
        <f t="shared" si="5"/>
        <v>39</v>
      </c>
      <c r="N38">
        <f t="shared" si="6"/>
        <v>8.1081081081081086E-2</v>
      </c>
      <c r="O38" s="3">
        <v>37932</v>
      </c>
      <c r="P38">
        <v>0.47</v>
      </c>
      <c r="R38" s="3">
        <v>37932</v>
      </c>
      <c r="S38">
        <v>0.47</v>
      </c>
      <c r="T38">
        <f t="shared" si="16"/>
        <v>5</v>
      </c>
      <c r="U38">
        <f t="shared" si="8"/>
        <v>0.16129032258064516</v>
      </c>
      <c r="W38">
        <f t="shared" si="9"/>
        <v>8.0209241499564071E-2</v>
      </c>
      <c r="Y38" s="4">
        <f t="shared" si="10"/>
        <v>358</v>
      </c>
      <c r="Z38">
        <f t="shared" si="11"/>
        <v>0.74428274428274432</v>
      </c>
      <c r="AA38" s="3">
        <v>37932</v>
      </c>
      <c r="AB38">
        <v>1.7</v>
      </c>
      <c r="AD38" s="3">
        <v>37932</v>
      </c>
      <c r="AE38">
        <v>1.7</v>
      </c>
      <c r="AF38">
        <f t="shared" si="17"/>
        <v>24</v>
      </c>
      <c r="AG38">
        <f t="shared" si="13"/>
        <v>0.77419354838709675</v>
      </c>
      <c r="AI38">
        <f t="shared" si="14"/>
        <v>2.9910804104352429E-2</v>
      </c>
    </row>
    <row r="39" spans="1:35" hidden="1" x14ac:dyDescent="0.3">
      <c r="A39">
        <f t="shared" si="0"/>
        <v>95</v>
      </c>
      <c r="B39">
        <f t="shared" si="1"/>
        <v>0.19750519750519752</v>
      </c>
      <c r="C39" s="3">
        <v>37933</v>
      </c>
      <c r="D39">
        <v>9.1</v>
      </c>
      <c r="F39" s="3">
        <v>37933</v>
      </c>
      <c r="G39">
        <v>9.1</v>
      </c>
      <c r="H39">
        <f t="shared" si="15"/>
        <v>2</v>
      </c>
      <c r="I39">
        <f t="shared" si="3"/>
        <v>6.4516129032258063E-2</v>
      </c>
      <c r="K39">
        <f t="shared" si="4"/>
        <v>0.13298906847293945</v>
      </c>
      <c r="M39" s="4">
        <f t="shared" si="5"/>
        <v>257</v>
      </c>
      <c r="N39">
        <f t="shared" si="6"/>
        <v>0.53430353430353428</v>
      </c>
      <c r="O39" s="3">
        <v>37933</v>
      </c>
      <c r="P39">
        <v>0.752</v>
      </c>
      <c r="R39" s="3">
        <v>37933</v>
      </c>
      <c r="S39">
        <v>0.752</v>
      </c>
      <c r="T39">
        <f t="shared" si="16"/>
        <v>15</v>
      </c>
      <c r="U39">
        <f t="shared" si="8"/>
        <v>0.4838709677419355</v>
      </c>
      <c r="W39">
        <f t="shared" si="9"/>
        <v>5.0432566561598779E-2</v>
      </c>
      <c r="Y39" s="4">
        <f t="shared" si="10"/>
        <v>1</v>
      </c>
      <c r="Z39">
        <f t="shared" si="11"/>
        <v>2.0790020790020791E-3</v>
      </c>
      <c r="AA39" s="3">
        <v>37933</v>
      </c>
      <c r="AB39">
        <v>0</v>
      </c>
      <c r="AD39" s="3">
        <v>37933</v>
      </c>
      <c r="AE39">
        <v>0</v>
      </c>
      <c r="AF39">
        <f t="shared" si="17"/>
        <v>1</v>
      </c>
      <c r="AG39">
        <f t="shared" si="13"/>
        <v>3.2258064516129031E-2</v>
      </c>
      <c r="AI39">
        <f t="shared" si="14"/>
        <v>3.0179062437126952E-2</v>
      </c>
    </row>
    <row r="40" spans="1:35" hidden="1" x14ac:dyDescent="0.3">
      <c r="A40">
        <f t="shared" si="0"/>
        <v>231</v>
      </c>
      <c r="B40">
        <f t="shared" si="1"/>
        <v>0.48024948024948028</v>
      </c>
      <c r="C40" s="3">
        <v>37934</v>
      </c>
      <c r="D40">
        <v>11.9</v>
      </c>
      <c r="F40" s="3">
        <v>37934</v>
      </c>
      <c r="G40">
        <v>11.9</v>
      </c>
      <c r="H40">
        <f t="shared" si="15"/>
        <v>7</v>
      </c>
      <c r="I40">
        <f t="shared" si="3"/>
        <v>0.22580645161290322</v>
      </c>
      <c r="K40">
        <f t="shared" si="4"/>
        <v>0.25444302863657708</v>
      </c>
      <c r="M40" s="4">
        <f t="shared" si="5"/>
        <v>138</v>
      </c>
      <c r="N40">
        <f t="shared" si="6"/>
        <v>0.28690228690228692</v>
      </c>
      <c r="O40" s="3">
        <v>37934</v>
      </c>
      <c r="P40">
        <v>0.67200000000000004</v>
      </c>
      <c r="R40" s="3">
        <v>37934</v>
      </c>
      <c r="S40">
        <v>0.67200000000000004</v>
      </c>
      <c r="T40">
        <f t="shared" si="16"/>
        <v>10</v>
      </c>
      <c r="U40">
        <f t="shared" si="8"/>
        <v>0.32258064516129031</v>
      </c>
      <c r="W40">
        <f t="shared" si="9"/>
        <v>3.5678358259003395E-2</v>
      </c>
      <c r="Y40" s="4">
        <f t="shared" si="10"/>
        <v>152</v>
      </c>
      <c r="Z40">
        <f t="shared" si="11"/>
        <v>0.31600831600831603</v>
      </c>
      <c r="AA40" s="3">
        <v>37934</v>
      </c>
      <c r="AB40">
        <v>1</v>
      </c>
      <c r="AD40" s="3">
        <v>37934</v>
      </c>
      <c r="AE40">
        <v>1</v>
      </c>
      <c r="AF40">
        <f t="shared" si="17"/>
        <v>20</v>
      </c>
      <c r="AG40">
        <f t="shared" si="13"/>
        <v>0.64516129032258063</v>
      </c>
      <c r="AI40">
        <f t="shared" si="14"/>
        <v>0.3291529743142646</v>
      </c>
    </row>
    <row r="41" spans="1:35" hidden="1" x14ac:dyDescent="0.3">
      <c r="A41">
        <f t="shared" si="0"/>
        <v>297</v>
      </c>
      <c r="B41">
        <f t="shared" si="1"/>
        <v>0.61746361746361744</v>
      </c>
      <c r="C41" s="3">
        <v>37935</v>
      </c>
      <c r="D41">
        <v>12.9</v>
      </c>
      <c r="F41" s="3">
        <v>37935</v>
      </c>
      <c r="G41">
        <v>12.9</v>
      </c>
      <c r="H41">
        <f t="shared" si="15"/>
        <v>13</v>
      </c>
      <c r="I41">
        <f t="shared" si="3"/>
        <v>0.41935483870967744</v>
      </c>
      <c r="K41">
        <f t="shared" si="4"/>
        <v>0.19810877875394001</v>
      </c>
      <c r="M41" s="4">
        <f t="shared" si="5"/>
        <v>13</v>
      </c>
      <c r="N41">
        <f t="shared" si="6"/>
        <v>2.7027027027027029E-2</v>
      </c>
      <c r="O41" s="3">
        <v>37935</v>
      </c>
      <c r="P41">
        <v>0.38700000000000001</v>
      </c>
      <c r="R41" s="3">
        <v>37935</v>
      </c>
      <c r="S41">
        <v>0.38700000000000001</v>
      </c>
      <c r="T41">
        <f t="shared" si="16"/>
        <v>3</v>
      </c>
      <c r="U41">
        <f t="shared" si="8"/>
        <v>9.6774193548387094E-2</v>
      </c>
      <c r="W41">
        <f t="shared" si="9"/>
        <v>6.9747166521360066E-2</v>
      </c>
      <c r="Y41" s="4">
        <f t="shared" si="10"/>
        <v>465</v>
      </c>
      <c r="Z41">
        <f t="shared" si="11"/>
        <v>0.96673596673596673</v>
      </c>
      <c r="AA41" s="3">
        <v>37935</v>
      </c>
      <c r="AB41">
        <v>4.5999999999999996</v>
      </c>
      <c r="AD41" s="3">
        <v>37935</v>
      </c>
      <c r="AE41">
        <v>4.5999999999999996</v>
      </c>
      <c r="AF41">
        <f t="shared" si="17"/>
        <v>28</v>
      </c>
      <c r="AG41">
        <f t="shared" si="13"/>
        <v>0.90322580645161288</v>
      </c>
      <c r="AI41">
        <f t="shared" si="14"/>
        <v>6.3510160284353856E-2</v>
      </c>
    </row>
    <row r="42" spans="1:35" hidden="1" x14ac:dyDescent="0.3">
      <c r="A42">
        <f t="shared" si="0"/>
        <v>195</v>
      </c>
      <c r="B42">
        <f t="shared" si="1"/>
        <v>0.40540540540540543</v>
      </c>
      <c r="C42" s="3">
        <v>37936</v>
      </c>
      <c r="D42">
        <v>11.3</v>
      </c>
      <c r="F42" s="3">
        <v>37936</v>
      </c>
      <c r="G42">
        <v>11.3</v>
      </c>
      <c r="H42">
        <f t="shared" si="15"/>
        <v>5</v>
      </c>
      <c r="I42">
        <f t="shared" si="3"/>
        <v>0.16129032258064516</v>
      </c>
      <c r="K42">
        <f t="shared" si="4"/>
        <v>0.24411508282476027</v>
      </c>
      <c r="M42" s="4">
        <f t="shared" si="5"/>
        <v>5</v>
      </c>
      <c r="N42">
        <f t="shared" si="6"/>
        <v>1.0395010395010396E-2</v>
      </c>
      <c r="O42" s="3">
        <v>37936</v>
      </c>
      <c r="P42">
        <v>0.35299999999999998</v>
      </c>
      <c r="R42" s="3">
        <v>37936</v>
      </c>
      <c r="S42">
        <v>0.35299999999999998</v>
      </c>
      <c r="T42">
        <f t="shared" si="16"/>
        <v>1</v>
      </c>
      <c r="U42">
        <f t="shared" si="8"/>
        <v>3.2258064516129031E-2</v>
      </c>
      <c r="W42">
        <f t="shared" si="9"/>
        <v>2.1863054121118636E-2</v>
      </c>
      <c r="Y42" s="4">
        <f t="shared" si="10"/>
        <v>440</v>
      </c>
      <c r="Z42">
        <f t="shared" si="11"/>
        <v>0.91476091476091481</v>
      </c>
      <c r="AA42" s="3">
        <v>37936</v>
      </c>
      <c r="AB42">
        <v>3.2</v>
      </c>
      <c r="AD42" s="3">
        <v>37936</v>
      </c>
      <c r="AE42">
        <v>3.2</v>
      </c>
      <c r="AF42">
        <f t="shared" si="17"/>
        <v>26</v>
      </c>
      <c r="AG42">
        <f t="shared" si="13"/>
        <v>0.83870967741935487</v>
      </c>
      <c r="AI42">
        <f t="shared" si="14"/>
        <v>7.6051237341559941E-2</v>
      </c>
    </row>
    <row r="43" spans="1:35" hidden="1" x14ac:dyDescent="0.3">
      <c r="A43">
        <f t="shared" si="0"/>
        <v>81</v>
      </c>
      <c r="B43">
        <f t="shared" si="1"/>
        <v>0.16839916839916841</v>
      </c>
      <c r="C43" s="3">
        <v>37937</v>
      </c>
      <c r="D43">
        <v>8.6</v>
      </c>
      <c r="F43" s="3">
        <v>37937</v>
      </c>
      <c r="G43">
        <v>8.6</v>
      </c>
      <c r="H43">
        <f t="shared" si="15"/>
        <v>1</v>
      </c>
      <c r="I43">
        <f t="shared" si="3"/>
        <v>3.2258064516129031E-2</v>
      </c>
      <c r="K43">
        <f t="shared" si="4"/>
        <v>0.13614110388303938</v>
      </c>
      <c r="M43" s="4">
        <f t="shared" si="5"/>
        <v>45</v>
      </c>
      <c r="N43">
        <f t="shared" si="6"/>
        <v>9.355509355509356E-2</v>
      </c>
      <c r="O43" s="3">
        <v>37937</v>
      </c>
      <c r="P43">
        <v>0.48</v>
      </c>
      <c r="R43" s="3">
        <v>37937</v>
      </c>
      <c r="S43">
        <v>0.48</v>
      </c>
      <c r="T43">
        <f t="shared" si="16"/>
        <v>6</v>
      </c>
      <c r="U43">
        <f t="shared" si="8"/>
        <v>0.19354838709677419</v>
      </c>
      <c r="W43">
        <f t="shared" si="9"/>
        <v>9.9993293541680628E-2</v>
      </c>
      <c r="Y43" s="4">
        <f t="shared" si="10"/>
        <v>152</v>
      </c>
      <c r="Z43">
        <f t="shared" si="11"/>
        <v>0.31600831600831603</v>
      </c>
      <c r="AA43" s="3">
        <v>37937</v>
      </c>
      <c r="AB43">
        <v>1</v>
      </c>
      <c r="AD43" s="3">
        <v>37937</v>
      </c>
      <c r="AE43">
        <v>1</v>
      </c>
      <c r="AF43">
        <f t="shared" si="17"/>
        <v>20</v>
      </c>
      <c r="AG43">
        <f t="shared" si="13"/>
        <v>0.64516129032258063</v>
      </c>
      <c r="AI43">
        <f t="shared" si="14"/>
        <v>0.3291529743142646</v>
      </c>
    </row>
    <row r="44" spans="1:35" hidden="1" x14ac:dyDescent="0.3">
      <c r="A44">
        <f t="shared" si="0"/>
        <v>156</v>
      </c>
      <c r="B44">
        <f t="shared" si="1"/>
        <v>0.32432432432432434</v>
      </c>
      <c r="C44" s="3">
        <v>37938</v>
      </c>
      <c r="D44">
        <v>10.6</v>
      </c>
      <c r="F44" s="3">
        <v>37938</v>
      </c>
      <c r="G44">
        <v>10.6</v>
      </c>
      <c r="H44">
        <f t="shared" si="15"/>
        <v>4</v>
      </c>
      <c r="I44">
        <f t="shared" si="3"/>
        <v>0.12903225806451613</v>
      </c>
      <c r="K44">
        <f t="shared" si="4"/>
        <v>0.19529206625980822</v>
      </c>
      <c r="M44" s="4">
        <f t="shared" si="5"/>
        <v>109</v>
      </c>
      <c r="N44">
        <f t="shared" si="6"/>
        <v>0.22661122661122662</v>
      </c>
      <c r="O44" s="3">
        <v>37938</v>
      </c>
      <c r="P44">
        <v>0.63700000000000001</v>
      </c>
      <c r="R44" s="3">
        <v>37938</v>
      </c>
      <c r="S44">
        <v>0.63700000000000001</v>
      </c>
      <c r="T44">
        <f t="shared" si="16"/>
        <v>9</v>
      </c>
      <c r="U44">
        <f t="shared" si="8"/>
        <v>0.29032258064516131</v>
      </c>
      <c r="W44">
        <f t="shared" si="9"/>
        <v>6.3711354033934686E-2</v>
      </c>
      <c r="Y44" s="4">
        <f t="shared" si="10"/>
        <v>51</v>
      </c>
      <c r="Z44">
        <f t="shared" si="11"/>
        <v>0.10602910602910603</v>
      </c>
      <c r="AA44" s="3">
        <v>37938</v>
      </c>
      <c r="AB44">
        <v>0.3</v>
      </c>
      <c r="AD44" s="3">
        <v>37938</v>
      </c>
      <c r="AE44">
        <v>0.3</v>
      </c>
      <c r="AF44">
        <f t="shared" si="17"/>
        <v>14</v>
      </c>
      <c r="AG44">
        <f t="shared" si="13"/>
        <v>0.45161290322580644</v>
      </c>
      <c r="AI44">
        <f t="shared" si="14"/>
        <v>0.3455837971967004</v>
      </c>
    </row>
    <row r="45" spans="1:35" hidden="1" x14ac:dyDescent="0.3">
      <c r="A45">
        <f t="shared" si="0"/>
        <v>274</v>
      </c>
      <c r="B45">
        <f t="shared" si="1"/>
        <v>0.56964656964656968</v>
      </c>
      <c r="C45" s="3">
        <v>37939</v>
      </c>
      <c r="D45">
        <v>12.5</v>
      </c>
      <c r="F45" s="3">
        <v>37939</v>
      </c>
      <c r="G45">
        <v>12.5</v>
      </c>
      <c r="H45">
        <f t="shared" si="15"/>
        <v>11</v>
      </c>
      <c r="I45">
        <f t="shared" si="3"/>
        <v>0.35483870967741937</v>
      </c>
      <c r="K45">
        <f t="shared" si="4"/>
        <v>0.21480785996915031</v>
      </c>
      <c r="M45" s="4">
        <f t="shared" si="5"/>
        <v>90</v>
      </c>
      <c r="N45">
        <f t="shared" si="6"/>
        <v>0.18711018711018712</v>
      </c>
      <c r="O45" s="3">
        <v>37939</v>
      </c>
      <c r="P45">
        <v>0.61199999999999999</v>
      </c>
      <c r="R45" s="3">
        <v>37939</v>
      </c>
      <c r="S45">
        <v>0.61199999999999999</v>
      </c>
      <c r="T45">
        <f t="shared" si="16"/>
        <v>7</v>
      </c>
      <c r="U45">
        <f t="shared" si="8"/>
        <v>0.22580645161290322</v>
      </c>
      <c r="W45">
        <f t="shared" si="9"/>
        <v>3.8696264502716099E-2</v>
      </c>
      <c r="Y45" s="4">
        <f t="shared" si="10"/>
        <v>33</v>
      </c>
      <c r="Z45">
        <f t="shared" si="11"/>
        <v>6.8607068607068611E-2</v>
      </c>
      <c r="AA45" s="3">
        <v>37939</v>
      </c>
      <c r="AB45">
        <v>0.2</v>
      </c>
      <c r="AD45" s="3">
        <v>37939</v>
      </c>
      <c r="AE45">
        <v>0.2</v>
      </c>
      <c r="AF45">
        <f t="shared" si="17"/>
        <v>10</v>
      </c>
      <c r="AG45">
        <f t="shared" si="13"/>
        <v>0.32258064516129031</v>
      </c>
      <c r="AI45">
        <f t="shared" si="14"/>
        <v>0.2539735765542217</v>
      </c>
    </row>
    <row r="46" spans="1:35" hidden="1" x14ac:dyDescent="0.3">
      <c r="A46">
        <f t="shared" si="0"/>
        <v>265</v>
      </c>
      <c r="B46">
        <f t="shared" si="1"/>
        <v>0.55093555093555091</v>
      </c>
      <c r="C46" s="3">
        <v>37940</v>
      </c>
      <c r="D46">
        <v>12.4</v>
      </c>
      <c r="F46" s="3">
        <v>37940</v>
      </c>
      <c r="G46">
        <v>12.4</v>
      </c>
      <c r="H46">
        <f t="shared" si="15"/>
        <v>9</v>
      </c>
      <c r="I46">
        <f t="shared" si="3"/>
        <v>0.29032258064516131</v>
      </c>
      <c r="K46">
        <f t="shared" si="4"/>
        <v>0.2606129702903896</v>
      </c>
      <c r="M46" s="4">
        <f t="shared" si="5"/>
        <v>206</v>
      </c>
      <c r="N46">
        <f t="shared" si="6"/>
        <v>0.4282744282744283</v>
      </c>
      <c r="O46" s="3">
        <v>37940</v>
      </c>
      <c r="P46">
        <v>0.72699999999999998</v>
      </c>
      <c r="R46" s="3">
        <v>37940</v>
      </c>
      <c r="S46">
        <v>0.72699999999999998</v>
      </c>
      <c r="T46">
        <f t="shared" si="16"/>
        <v>12</v>
      </c>
      <c r="U46">
        <f t="shared" si="8"/>
        <v>0.38709677419354838</v>
      </c>
      <c r="W46">
        <f t="shared" si="9"/>
        <v>4.1177654080879922E-2</v>
      </c>
      <c r="Y46" s="4">
        <f t="shared" si="10"/>
        <v>26</v>
      </c>
      <c r="Z46">
        <f t="shared" si="11"/>
        <v>5.4054054054054057E-2</v>
      </c>
      <c r="AA46" s="3">
        <v>37940</v>
      </c>
      <c r="AB46">
        <v>0.1</v>
      </c>
      <c r="AD46" s="3">
        <v>37940</v>
      </c>
      <c r="AE46">
        <v>0.1</v>
      </c>
      <c r="AF46">
        <f t="shared" si="17"/>
        <v>9</v>
      </c>
      <c r="AG46">
        <f t="shared" si="13"/>
        <v>0.29032258064516131</v>
      </c>
      <c r="AI46">
        <f t="shared" si="14"/>
        <v>0.23626852659110725</v>
      </c>
    </row>
    <row r="47" spans="1:35" hidden="1" x14ac:dyDescent="0.3">
      <c r="A47">
        <f t="shared" si="0"/>
        <v>265</v>
      </c>
      <c r="B47">
        <f t="shared" si="1"/>
        <v>0.55093555093555091</v>
      </c>
      <c r="C47" s="3">
        <v>37941</v>
      </c>
      <c r="D47">
        <v>12.4</v>
      </c>
      <c r="F47" s="3">
        <v>37941</v>
      </c>
      <c r="G47">
        <v>12.4</v>
      </c>
      <c r="H47">
        <f t="shared" si="15"/>
        <v>9</v>
      </c>
      <c r="I47">
        <f t="shared" si="3"/>
        <v>0.29032258064516131</v>
      </c>
      <c r="K47">
        <f t="shared" si="4"/>
        <v>0.2606129702903896</v>
      </c>
      <c r="M47" s="4">
        <f t="shared" si="5"/>
        <v>341</v>
      </c>
      <c r="N47">
        <f t="shared" si="6"/>
        <v>0.70893970893970892</v>
      </c>
      <c r="O47" s="3">
        <v>37941</v>
      </c>
      <c r="P47">
        <v>0.84199999999999997</v>
      </c>
      <c r="R47" s="3">
        <v>37941</v>
      </c>
      <c r="S47">
        <v>0.84199999999999997</v>
      </c>
      <c r="T47">
        <f t="shared" si="16"/>
        <v>21</v>
      </c>
      <c r="U47">
        <f t="shared" si="8"/>
        <v>0.67741935483870963</v>
      </c>
      <c r="W47">
        <f t="shared" si="9"/>
        <v>3.1520354100999293E-2</v>
      </c>
      <c r="Y47" s="4">
        <f t="shared" si="10"/>
        <v>1</v>
      </c>
      <c r="Z47">
        <f t="shared" si="11"/>
        <v>2.0790020790020791E-3</v>
      </c>
      <c r="AA47" s="3">
        <v>37941</v>
      </c>
      <c r="AB47">
        <v>0</v>
      </c>
      <c r="AD47" s="3">
        <v>37941</v>
      </c>
      <c r="AE47">
        <v>0</v>
      </c>
      <c r="AF47">
        <f t="shared" si="17"/>
        <v>1</v>
      </c>
      <c r="AG47">
        <f t="shared" si="13"/>
        <v>3.2258064516129031E-2</v>
      </c>
      <c r="AI47">
        <f t="shared" si="14"/>
        <v>3.0179062437126952E-2</v>
      </c>
    </row>
    <row r="48" spans="1:35" hidden="1" x14ac:dyDescent="0.3">
      <c r="A48">
        <f t="shared" si="0"/>
        <v>224</v>
      </c>
      <c r="B48">
        <f t="shared" si="1"/>
        <v>0.46569646569646572</v>
      </c>
      <c r="C48" s="3">
        <v>37942</v>
      </c>
      <c r="D48">
        <v>11.8</v>
      </c>
      <c r="F48" s="3">
        <v>37942</v>
      </c>
      <c r="G48">
        <v>11.8</v>
      </c>
      <c r="H48">
        <f t="shared" si="15"/>
        <v>6</v>
      </c>
      <c r="I48">
        <f t="shared" si="3"/>
        <v>0.19354838709677419</v>
      </c>
      <c r="K48">
        <f t="shared" si="4"/>
        <v>0.27214807859969153</v>
      </c>
      <c r="M48" s="4">
        <f t="shared" si="5"/>
        <v>428</v>
      </c>
      <c r="N48">
        <f t="shared" si="6"/>
        <v>0.88981288981288986</v>
      </c>
      <c r="O48" s="3">
        <v>37942</v>
      </c>
      <c r="P48">
        <v>0.92500000000000004</v>
      </c>
      <c r="R48" s="3">
        <v>37942</v>
      </c>
      <c r="S48">
        <v>0.92500000000000004</v>
      </c>
      <c r="T48">
        <f t="shared" si="16"/>
        <v>26</v>
      </c>
      <c r="U48">
        <f t="shared" si="8"/>
        <v>0.83870967741935487</v>
      </c>
      <c r="W48">
        <f t="shared" si="9"/>
        <v>5.1103212393534991E-2</v>
      </c>
      <c r="Y48" s="4">
        <f t="shared" si="10"/>
        <v>1</v>
      </c>
      <c r="Z48">
        <f t="shared" si="11"/>
        <v>2.0790020790020791E-3</v>
      </c>
      <c r="AA48" s="3">
        <v>37942</v>
      </c>
      <c r="AB48">
        <v>0</v>
      </c>
      <c r="AD48" s="3">
        <v>37942</v>
      </c>
      <c r="AE48">
        <v>0</v>
      </c>
      <c r="AF48">
        <f t="shared" si="17"/>
        <v>1</v>
      </c>
      <c r="AG48">
        <f t="shared" si="13"/>
        <v>3.2258064516129031E-2</v>
      </c>
      <c r="AI48">
        <f t="shared" si="14"/>
        <v>3.0179062437126952E-2</v>
      </c>
    </row>
    <row r="49" spans="1:36" hidden="1" x14ac:dyDescent="0.3">
      <c r="A49">
        <f t="shared" si="0"/>
        <v>421</v>
      </c>
      <c r="B49">
        <f t="shared" si="1"/>
        <v>0.87525987525987525</v>
      </c>
      <c r="C49" s="3">
        <v>37943</v>
      </c>
      <c r="D49">
        <v>15.5</v>
      </c>
      <c r="F49" s="3">
        <v>37943</v>
      </c>
      <c r="G49">
        <v>15.5</v>
      </c>
      <c r="H49">
        <f t="shared" si="15"/>
        <v>26</v>
      </c>
      <c r="I49">
        <f t="shared" si="3"/>
        <v>0.83870967741935487</v>
      </c>
      <c r="K49">
        <f t="shared" si="4"/>
        <v>3.6550197840520382E-2</v>
      </c>
      <c r="M49" s="4">
        <f t="shared" si="5"/>
        <v>324</v>
      </c>
      <c r="N49">
        <f t="shared" si="6"/>
        <v>0.67359667359667363</v>
      </c>
      <c r="O49" s="3">
        <v>37943</v>
      </c>
      <c r="P49">
        <v>0.81899999999999995</v>
      </c>
      <c r="R49" s="3">
        <v>37943</v>
      </c>
      <c r="S49">
        <v>0.81899999999999995</v>
      </c>
      <c r="T49">
        <f t="shared" si="16"/>
        <v>20</v>
      </c>
      <c r="U49">
        <f t="shared" si="8"/>
        <v>0.64516129032258063</v>
      </c>
      <c r="W49">
        <f t="shared" si="9"/>
        <v>2.8435383274093007E-2</v>
      </c>
      <c r="Y49" s="4">
        <f t="shared" si="10"/>
        <v>86</v>
      </c>
      <c r="Z49">
        <f t="shared" si="11"/>
        <v>0.1787941787941788</v>
      </c>
      <c r="AA49" s="3">
        <v>37943</v>
      </c>
      <c r="AB49">
        <v>0.5</v>
      </c>
      <c r="AD49" s="3">
        <v>37943</v>
      </c>
      <c r="AE49">
        <v>0.5</v>
      </c>
      <c r="AF49">
        <f t="shared" si="17"/>
        <v>18</v>
      </c>
      <c r="AG49">
        <f t="shared" si="13"/>
        <v>0.58064516129032262</v>
      </c>
      <c r="AI49">
        <f t="shared" si="14"/>
        <v>0.40185098249614382</v>
      </c>
    </row>
    <row r="50" spans="1:36" hidden="1" x14ac:dyDescent="0.3">
      <c r="A50">
        <f t="shared" si="0"/>
        <v>421</v>
      </c>
      <c r="B50">
        <f t="shared" si="1"/>
        <v>0.87525987525987525</v>
      </c>
      <c r="C50" s="3">
        <v>37944</v>
      </c>
      <c r="D50">
        <v>15.5</v>
      </c>
      <c r="F50" s="3">
        <v>37944</v>
      </c>
      <c r="G50">
        <v>15.5</v>
      </c>
      <c r="H50">
        <f t="shared" si="15"/>
        <v>26</v>
      </c>
      <c r="I50">
        <f t="shared" si="3"/>
        <v>0.83870967741935487</v>
      </c>
      <c r="K50">
        <f t="shared" si="4"/>
        <v>3.6550197840520382E-2</v>
      </c>
      <c r="M50" s="4">
        <f t="shared" si="5"/>
        <v>183</v>
      </c>
      <c r="N50">
        <f t="shared" si="6"/>
        <v>0.38045738045738048</v>
      </c>
      <c r="O50" s="3">
        <v>37944</v>
      </c>
      <c r="P50">
        <v>0.71299999999999997</v>
      </c>
      <c r="R50" s="3">
        <v>37944</v>
      </c>
      <c r="S50">
        <v>0.71299999999999997</v>
      </c>
      <c r="T50">
        <f t="shared" si="16"/>
        <v>11</v>
      </c>
      <c r="U50">
        <f t="shared" si="8"/>
        <v>0.35483870967741937</v>
      </c>
      <c r="W50">
        <f t="shared" si="9"/>
        <v>2.5618670779961106E-2</v>
      </c>
      <c r="Y50" s="4">
        <f t="shared" si="10"/>
        <v>93</v>
      </c>
      <c r="Z50">
        <f t="shared" si="11"/>
        <v>0.19334719334719336</v>
      </c>
      <c r="AA50" s="3">
        <v>37944</v>
      </c>
      <c r="AB50">
        <v>0.6</v>
      </c>
      <c r="AD50" s="3">
        <v>37944</v>
      </c>
      <c r="AE50">
        <v>0.6</v>
      </c>
      <c r="AF50">
        <f t="shared" si="17"/>
        <v>19</v>
      </c>
      <c r="AG50">
        <f t="shared" si="13"/>
        <v>0.61290322580645162</v>
      </c>
      <c r="AI50">
        <f t="shared" si="14"/>
        <v>0.41955603245925827</v>
      </c>
    </row>
    <row r="51" spans="1:36" hidden="1" x14ac:dyDescent="0.3">
      <c r="A51">
        <f t="shared" si="0"/>
        <v>372</v>
      </c>
      <c r="B51">
        <f t="shared" si="1"/>
        <v>0.77338877338877343</v>
      </c>
      <c r="C51" s="3">
        <v>37945</v>
      </c>
      <c r="D51">
        <v>14.2</v>
      </c>
      <c r="F51" s="3">
        <v>37945</v>
      </c>
      <c r="G51">
        <v>14.2</v>
      </c>
      <c r="H51">
        <f t="shared" si="15"/>
        <v>22</v>
      </c>
      <c r="I51">
        <f t="shared" si="3"/>
        <v>0.70967741935483875</v>
      </c>
      <c r="K51">
        <f t="shared" si="4"/>
        <v>6.3711354033934686E-2</v>
      </c>
      <c r="M51" s="4">
        <f t="shared" si="5"/>
        <v>213</v>
      </c>
      <c r="N51">
        <f t="shared" si="6"/>
        <v>0.44282744282744285</v>
      </c>
      <c r="O51" s="3">
        <v>37945</v>
      </c>
      <c r="P51">
        <v>0.73399999999999999</v>
      </c>
      <c r="R51" s="3">
        <v>37945</v>
      </c>
      <c r="S51">
        <v>0.73399999999999999</v>
      </c>
      <c r="T51">
        <f t="shared" si="16"/>
        <v>13</v>
      </c>
      <c r="U51">
        <f t="shared" si="8"/>
        <v>0.41935483870967744</v>
      </c>
      <c r="W51">
        <f t="shared" si="9"/>
        <v>2.3472604117765417E-2</v>
      </c>
      <c r="Y51" s="4">
        <f t="shared" si="10"/>
        <v>75</v>
      </c>
      <c r="Z51">
        <f t="shared" si="11"/>
        <v>0.15592515592515593</v>
      </c>
      <c r="AA51" s="3">
        <v>37945</v>
      </c>
      <c r="AB51">
        <v>0.4</v>
      </c>
      <c r="AD51" s="3">
        <v>37945</v>
      </c>
      <c r="AE51">
        <v>0.4</v>
      </c>
      <c r="AF51">
        <f t="shared" si="17"/>
        <v>16</v>
      </c>
      <c r="AG51">
        <f t="shared" si="13"/>
        <v>0.5161290322580645</v>
      </c>
      <c r="AI51">
        <f t="shared" si="14"/>
        <v>0.36020387633290857</v>
      </c>
    </row>
    <row r="52" spans="1:36" hidden="1" x14ac:dyDescent="0.3">
      <c r="A52">
        <f t="shared" si="0"/>
        <v>297</v>
      </c>
      <c r="B52">
        <f t="shared" si="1"/>
        <v>0.61746361746361744</v>
      </c>
      <c r="C52" s="3">
        <v>37946</v>
      </c>
      <c r="D52">
        <v>12.9</v>
      </c>
      <c r="F52" s="3">
        <v>37946</v>
      </c>
      <c r="G52">
        <v>12.9</v>
      </c>
      <c r="H52">
        <f t="shared" si="15"/>
        <v>13</v>
      </c>
      <c r="I52">
        <f t="shared" si="3"/>
        <v>0.41935483870967744</v>
      </c>
      <c r="K52">
        <f t="shared" si="4"/>
        <v>0.19810877875394001</v>
      </c>
      <c r="M52" s="4">
        <f t="shared" si="5"/>
        <v>260</v>
      </c>
      <c r="N52">
        <f t="shared" si="6"/>
        <v>0.54054054054054057</v>
      </c>
      <c r="O52" s="3">
        <v>37946</v>
      </c>
      <c r="P52">
        <v>0.754</v>
      </c>
      <c r="R52" s="3">
        <v>37946</v>
      </c>
      <c r="S52">
        <v>0.754</v>
      </c>
      <c r="T52">
        <f t="shared" si="16"/>
        <v>16</v>
      </c>
      <c r="U52">
        <f t="shared" si="8"/>
        <v>0.5161290322580645</v>
      </c>
      <c r="W52">
        <f t="shared" si="9"/>
        <v>2.4411508282476069E-2</v>
      </c>
      <c r="Y52" s="4">
        <f t="shared" si="10"/>
        <v>51</v>
      </c>
      <c r="Z52">
        <f t="shared" si="11"/>
        <v>0.10602910602910603</v>
      </c>
      <c r="AA52" s="3">
        <v>37946</v>
      </c>
      <c r="AB52">
        <v>0.3</v>
      </c>
      <c r="AD52" s="3">
        <v>37946</v>
      </c>
      <c r="AE52">
        <v>0.3</v>
      </c>
      <c r="AF52">
        <f t="shared" si="17"/>
        <v>14</v>
      </c>
      <c r="AG52">
        <f t="shared" si="13"/>
        <v>0.45161290322580644</v>
      </c>
      <c r="AI52">
        <f t="shared" si="14"/>
        <v>0.3455837971967004</v>
      </c>
    </row>
    <row r="53" spans="1:36" hidden="1" x14ac:dyDescent="0.3">
      <c r="A53">
        <f t="shared" si="0"/>
        <v>239</v>
      </c>
      <c r="B53">
        <f t="shared" si="1"/>
        <v>0.49688149688149691</v>
      </c>
      <c r="C53" s="3">
        <v>37947</v>
      </c>
      <c r="D53">
        <v>12</v>
      </c>
      <c r="F53" s="3">
        <v>37947</v>
      </c>
      <c r="G53">
        <v>12</v>
      </c>
      <c r="H53">
        <f t="shared" si="15"/>
        <v>8</v>
      </c>
      <c r="I53">
        <f t="shared" si="3"/>
        <v>0.25806451612903225</v>
      </c>
      <c r="K53">
        <f t="shared" si="4"/>
        <v>0.23881698075246466</v>
      </c>
      <c r="M53" s="4">
        <f t="shared" si="5"/>
        <v>307</v>
      </c>
      <c r="N53">
        <f t="shared" si="6"/>
        <v>0.63825363825363823</v>
      </c>
      <c r="O53" s="3">
        <v>37947</v>
      </c>
      <c r="P53">
        <v>0.80500000000000005</v>
      </c>
      <c r="R53" s="3">
        <v>37947</v>
      </c>
      <c r="S53">
        <v>0.80500000000000005</v>
      </c>
      <c r="T53">
        <f t="shared" si="16"/>
        <v>18</v>
      </c>
      <c r="U53">
        <f t="shared" si="8"/>
        <v>0.58064516129032262</v>
      </c>
      <c r="W53">
        <f t="shared" si="9"/>
        <v>5.7608476963315614E-2</v>
      </c>
      <c r="Y53" s="4">
        <f t="shared" si="10"/>
        <v>1</v>
      </c>
      <c r="Z53">
        <f t="shared" si="11"/>
        <v>2.0790020790020791E-3</v>
      </c>
      <c r="AA53" s="3">
        <v>37947</v>
      </c>
      <c r="AB53">
        <v>0</v>
      </c>
      <c r="AD53" s="3">
        <v>37947</v>
      </c>
      <c r="AE53">
        <v>0</v>
      </c>
      <c r="AF53">
        <f t="shared" si="17"/>
        <v>1</v>
      </c>
      <c r="AG53">
        <f t="shared" si="13"/>
        <v>3.2258064516129031E-2</v>
      </c>
      <c r="AI53">
        <f t="shared" si="14"/>
        <v>3.0179062437126952E-2</v>
      </c>
    </row>
    <row r="54" spans="1:36" hidden="1" x14ac:dyDescent="0.3">
      <c r="A54">
        <f t="shared" si="0"/>
        <v>345</v>
      </c>
      <c r="B54">
        <f t="shared" si="1"/>
        <v>0.71725571725571724</v>
      </c>
      <c r="C54" s="3">
        <v>37948</v>
      </c>
      <c r="D54">
        <v>13.7</v>
      </c>
      <c r="F54" s="3">
        <v>37948</v>
      </c>
      <c r="G54">
        <v>13.7</v>
      </c>
      <c r="H54">
        <f t="shared" si="15"/>
        <v>17</v>
      </c>
      <c r="I54">
        <f t="shared" si="3"/>
        <v>0.54838709677419351</v>
      </c>
      <c r="K54">
        <f t="shared" si="4"/>
        <v>0.16886862048152373</v>
      </c>
      <c r="M54" s="4">
        <f t="shared" si="5"/>
        <v>248</v>
      </c>
      <c r="N54">
        <f t="shared" si="6"/>
        <v>0.51559251559251562</v>
      </c>
      <c r="O54" s="3">
        <v>37948</v>
      </c>
      <c r="P54">
        <v>0.748</v>
      </c>
      <c r="R54" s="3">
        <v>37948</v>
      </c>
      <c r="S54">
        <v>0.748</v>
      </c>
      <c r="T54">
        <f t="shared" si="16"/>
        <v>14</v>
      </c>
      <c r="U54">
        <f t="shared" si="8"/>
        <v>0.45161290322580644</v>
      </c>
      <c r="W54">
        <f t="shared" si="9"/>
        <v>6.3979612366709182E-2</v>
      </c>
      <c r="Y54" s="4">
        <f t="shared" si="10"/>
        <v>33</v>
      </c>
      <c r="Z54">
        <f t="shared" si="11"/>
        <v>6.8607068607068611E-2</v>
      </c>
      <c r="AA54" s="3">
        <v>37948</v>
      </c>
      <c r="AB54">
        <v>0.2</v>
      </c>
      <c r="AD54" s="3">
        <v>37948</v>
      </c>
      <c r="AE54">
        <v>0.2</v>
      </c>
      <c r="AF54">
        <f t="shared" si="17"/>
        <v>10</v>
      </c>
      <c r="AG54">
        <f t="shared" si="13"/>
        <v>0.32258064516129031</v>
      </c>
      <c r="AI54">
        <f t="shared" si="14"/>
        <v>0.2539735765542217</v>
      </c>
    </row>
    <row r="55" spans="1:36" hidden="1" x14ac:dyDescent="0.3">
      <c r="A55">
        <f t="shared" si="0"/>
        <v>390</v>
      </c>
      <c r="B55">
        <f t="shared" si="1"/>
        <v>0.81081081081081086</v>
      </c>
      <c r="C55" s="3">
        <v>37949</v>
      </c>
      <c r="D55">
        <v>14.6</v>
      </c>
      <c r="F55" s="3">
        <v>37949</v>
      </c>
      <c r="G55">
        <v>14.6</v>
      </c>
      <c r="H55">
        <f t="shared" si="15"/>
        <v>24</v>
      </c>
      <c r="I55">
        <f t="shared" si="3"/>
        <v>0.77419354838709675</v>
      </c>
      <c r="K55">
        <f t="shared" si="4"/>
        <v>3.6617262423714103E-2</v>
      </c>
      <c r="M55" s="4">
        <f t="shared" si="5"/>
        <v>308</v>
      </c>
      <c r="N55">
        <f t="shared" si="6"/>
        <v>0.64033264033264037</v>
      </c>
      <c r="O55" s="3">
        <v>37949</v>
      </c>
      <c r="P55">
        <v>0.80600000000000005</v>
      </c>
      <c r="R55" s="3">
        <v>37949</v>
      </c>
      <c r="S55">
        <v>0.80600000000000005</v>
      </c>
      <c r="T55">
        <f t="shared" si="16"/>
        <v>19</v>
      </c>
      <c r="U55">
        <f t="shared" si="8"/>
        <v>0.61290322580645162</v>
      </c>
      <c r="W55">
        <f t="shared" si="9"/>
        <v>2.7429414526188745E-2</v>
      </c>
      <c r="Y55" s="4">
        <f t="shared" si="10"/>
        <v>1</v>
      </c>
      <c r="Z55">
        <f t="shared" si="11"/>
        <v>2.0790020790020791E-3</v>
      </c>
      <c r="AA55" s="3">
        <v>37949</v>
      </c>
      <c r="AB55">
        <v>0</v>
      </c>
      <c r="AD55" s="3">
        <v>37949</v>
      </c>
      <c r="AE55">
        <v>0</v>
      </c>
      <c r="AF55">
        <f t="shared" si="17"/>
        <v>1</v>
      </c>
      <c r="AG55">
        <f t="shared" si="13"/>
        <v>3.2258064516129031E-2</v>
      </c>
      <c r="AI55">
        <f t="shared" si="14"/>
        <v>3.0179062437126952E-2</v>
      </c>
    </row>
    <row r="56" spans="1:36" hidden="1" x14ac:dyDescent="0.3">
      <c r="A56">
        <f t="shared" si="0"/>
        <v>372</v>
      </c>
      <c r="B56">
        <f t="shared" si="1"/>
        <v>0.77338877338877343</v>
      </c>
      <c r="C56" s="3">
        <v>37950</v>
      </c>
      <c r="D56">
        <v>14.2</v>
      </c>
      <c r="F56" s="3">
        <v>37950</v>
      </c>
      <c r="G56">
        <v>14.2</v>
      </c>
      <c r="H56">
        <f t="shared" si="15"/>
        <v>22</v>
      </c>
      <c r="I56">
        <f t="shared" si="3"/>
        <v>0.70967741935483875</v>
      </c>
      <c r="K56">
        <f t="shared" si="4"/>
        <v>6.3711354033934686E-2</v>
      </c>
      <c r="M56" s="4">
        <f t="shared" si="5"/>
        <v>436</v>
      </c>
      <c r="N56">
        <f t="shared" si="6"/>
        <v>0.9064449064449065</v>
      </c>
      <c r="O56" s="3">
        <v>37950</v>
      </c>
      <c r="P56">
        <v>0.93200000000000005</v>
      </c>
      <c r="R56" s="3">
        <v>37950</v>
      </c>
      <c r="S56">
        <v>0.93200000000000005</v>
      </c>
      <c r="T56">
        <f t="shared" si="16"/>
        <v>28</v>
      </c>
      <c r="U56">
        <f t="shared" si="8"/>
        <v>0.90322580645161288</v>
      </c>
      <c r="W56">
        <f t="shared" si="9"/>
        <v>3.2190999932936171E-3</v>
      </c>
      <c r="Y56" s="4">
        <f t="shared" si="10"/>
        <v>1</v>
      </c>
      <c r="Z56">
        <f t="shared" si="11"/>
        <v>2.0790020790020791E-3</v>
      </c>
      <c r="AA56" s="3">
        <v>37950</v>
      </c>
      <c r="AB56">
        <v>0</v>
      </c>
      <c r="AD56" s="3">
        <v>37950</v>
      </c>
      <c r="AE56">
        <v>0</v>
      </c>
      <c r="AF56">
        <f t="shared" si="17"/>
        <v>1</v>
      </c>
      <c r="AG56">
        <f t="shared" si="13"/>
        <v>3.2258064516129031E-2</v>
      </c>
      <c r="AI56">
        <f t="shared" si="14"/>
        <v>3.0179062437126952E-2</v>
      </c>
    </row>
    <row r="57" spans="1:36" hidden="1" x14ac:dyDescent="0.3">
      <c r="A57">
        <f t="shared" si="0"/>
        <v>345</v>
      </c>
      <c r="B57">
        <f t="shared" si="1"/>
        <v>0.71725571725571724</v>
      </c>
      <c r="C57" s="3">
        <v>37951</v>
      </c>
      <c r="D57">
        <v>13.7</v>
      </c>
      <c r="F57" s="3">
        <v>37951</v>
      </c>
      <c r="G57">
        <v>13.7</v>
      </c>
      <c r="H57">
        <f t="shared" si="15"/>
        <v>17</v>
      </c>
      <c r="I57">
        <f t="shared" si="3"/>
        <v>0.54838709677419351</v>
      </c>
      <c r="K57">
        <f t="shared" si="4"/>
        <v>0.16886862048152373</v>
      </c>
      <c r="M57" s="4">
        <f t="shared" si="5"/>
        <v>431</v>
      </c>
      <c r="N57">
        <f t="shared" si="6"/>
        <v>0.89604989604989604</v>
      </c>
      <c r="O57" s="3">
        <v>37951</v>
      </c>
      <c r="P57">
        <v>0.92900000000000005</v>
      </c>
      <c r="R57" s="3">
        <v>37951</v>
      </c>
      <c r="S57">
        <v>0.92900000000000005</v>
      </c>
      <c r="T57">
        <f t="shared" si="16"/>
        <v>27</v>
      </c>
      <c r="U57">
        <f t="shared" si="8"/>
        <v>0.87096774193548387</v>
      </c>
      <c r="W57">
        <f t="shared" si="9"/>
        <v>2.508215411441217E-2</v>
      </c>
      <c r="Y57" s="4">
        <f t="shared" si="10"/>
        <v>33</v>
      </c>
      <c r="Z57">
        <f t="shared" si="11"/>
        <v>6.8607068607068611E-2</v>
      </c>
      <c r="AA57" s="3">
        <v>37951</v>
      </c>
      <c r="AB57">
        <v>0.2</v>
      </c>
      <c r="AD57" s="3">
        <v>37951</v>
      </c>
      <c r="AE57">
        <v>0.2</v>
      </c>
      <c r="AF57">
        <f t="shared" si="17"/>
        <v>10</v>
      </c>
      <c r="AG57">
        <f t="shared" si="13"/>
        <v>0.32258064516129031</v>
      </c>
      <c r="AI57">
        <f t="shared" si="14"/>
        <v>0.2539735765542217</v>
      </c>
    </row>
    <row r="58" spans="1:36" hidden="1" x14ac:dyDescent="0.3">
      <c r="A58">
        <f t="shared" si="0"/>
        <v>358</v>
      </c>
      <c r="B58">
        <f t="shared" si="1"/>
        <v>0.74428274428274432</v>
      </c>
      <c r="C58" s="3">
        <v>37952</v>
      </c>
      <c r="D58">
        <v>13.9</v>
      </c>
      <c r="F58" s="3">
        <v>37952</v>
      </c>
      <c r="G58">
        <v>13.9</v>
      </c>
      <c r="H58">
        <f t="shared" si="15"/>
        <v>21</v>
      </c>
      <c r="I58">
        <f t="shared" si="3"/>
        <v>0.67741935483870963</v>
      </c>
      <c r="K58">
        <f t="shared" si="4"/>
        <v>6.6863389444034693E-2</v>
      </c>
      <c r="M58" s="4">
        <f t="shared" si="5"/>
        <v>422</v>
      </c>
      <c r="N58">
        <f t="shared" si="6"/>
        <v>0.87733887733887739</v>
      </c>
      <c r="O58" s="3">
        <v>37952</v>
      </c>
      <c r="P58">
        <v>0.92</v>
      </c>
      <c r="R58" s="3">
        <v>37952</v>
      </c>
      <c r="S58">
        <v>0.92</v>
      </c>
      <c r="T58">
        <f t="shared" si="16"/>
        <v>24</v>
      </c>
      <c r="U58">
        <f t="shared" si="8"/>
        <v>0.77419354838709675</v>
      </c>
      <c r="W58">
        <f t="shared" si="9"/>
        <v>0.10314532895178063</v>
      </c>
      <c r="Y58" s="4">
        <f t="shared" si="10"/>
        <v>245</v>
      </c>
      <c r="Z58">
        <f t="shared" si="11"/>
        <v>0.50935550935550933</v>
      </c>
      <c r="AA58" s="3">
        <v>37952</v>
      </c>
      <c r="AB58">
        <v>1.2</v>
      </c>
      <c r="AD58" s="3">
        <v>37952</v>
      </c>
      <c r="AE58">
        <v>1.2</v>
      </c>
      <c r="AF58">
        <f t="shared" si="17"/>
        <v>23</v>
      </c>
      <c r="AG58">
        <f t="shared" si="13"/>
        <v>0.74193548387096775</v>
      </c>
      <c r="AI58">
        <f t="shared" si="14"/>
        <v>0.23257997451545842</v>
      </c>
    </row>
    <row r="59" spans="1:36" hidden="1" x14ac:dyDescent="0.3">
      <c r="A59">
        <f t="shared" si="0"/>
        <v>351</v>
      </c>
      <c r="B59">
        <f t="shared" si="1"/>
        <v>0.72972972972972971</v>
      </c>
      <c r="C59" s="3">
        <v>37953</v>
      </c>
      <c r="D59">
        <v>13.8</v>
      </c>
      <c r="F59" s="3">
        <v>37953</v>
      </c>
      <c r="G59">
        <v>13.8</v>
      </c>
      <c r="H59">
        <f t="shared" si="15"/>
        <v>20</v>
      </c>
      <c r="I59">
        <f t="shared" si="3"/>
        <v>0.64516129032258063</v>
      </c>
      <c r="K59">
        <f t="shared" si="4"/>
        <v>8.4568439407149087E-2</v>
      </c>
      <c r="M59" s="4">
        <f t="shared" si="5"/>
        <v>383</v>
      </c>
      <c r="N59">
        <f t="shared" si="6"/>
        <v>0.79625779625779625</v>
      </c>
      <c r="O59" s="3">
        <v>37953</v>
      </c>
      <c r="P59">
        <v>0.877</v>
      </c>
      <c r="R59" s="3">
        <v>37953</v>
      </c>
      <c r="S59">
        <v>0.877</v>
      </c>
      <c r="T59">
        <f t="shared" si="16"/>
        <v>22</v>
      </c>
      <c r="U59">
        <f t="shared" si="8"/>
        <v>0.70967741935483875</v>
      </c>
      <c r="W59">
        <f t="shared" si="9"/>
        <v>8.6580376902957501E-2</v>
      </c>
      <c r="Y59" s="4">
        <f t="shared" si="10"/>
        <v>411</v>
      </c>
      <c r="Z59">
        <f t="shared" si="11"/>
        <v>0.85446985446985446</v>
      </c>
      <c r="AA59" s="3">
        <v>37953</v>
      </c>
      <c r="AB59">
        <v>2.5</v>
      </c>
      <c r="AD59" s="3">
        <v>37953</v>
      </c>
      <c r="AE59">
        <v>2.5</v>
      </c>
      <c r="AF59">
        <f t="shared" si="17"/>
        <v>25</v>
      </c>
      <c r="AG59">
        <f t="shared" si="13"/>
        <v>0.80645161290322576</v>
      </c>
      <c r="AI59">
        <f t="shared" si="14"/>
        <v>4.8018241566628705E-2</v>
      </c>
    </row>
    <row r="60" spans="1:36" hidden="1" x14ac:dyDescent="0.3">
      <c r="A60">
        <f t="shared" si="0"/>
        <v>136</v>
      </c>
      <c r="B60">
        <f t="shared" si="1"/>
        <v>0.28274428274428276</v>
      </c>
      <c r="C60" s="3">
        <v>37954</v>
      </c>
      <c r="D60">
        <v>10.1</v>
      </c>
      <c r="F60" s="3">
        <v>37954</v>
      </c>
      <c r="G60">
        <v>10.1</v>
      </c>
      <c r="H60">
        <f t="shared" si="15"/>
        <v>3</v>
      </c>
      <c r="I60">
        <f t="shared" si="3"/>
        <v>9.6774193548387094E-2</v>
      </c>
      <c r="K60">
        <f t="shared" si="4"/>
        <v>0.18597008919589567</v>
      </c>
      <c r="M60" s="4">
        <f t="shared" si="5"/>
        <v>451</v>
      </c>
      <c r="N60">
        <f t="shared" si="6"/>
        <v>0.93762993762993763</v>
      </c>
      <c r="O60" s="3">
        <v>37954</v>
      </c>
      <c r="P60">
        <v>0.94699999999999995</v>
      </c>
      <c r="R60" s="3">
        <v>37954</v>
      </c>
      <c r="S60">
        <v>0.94699999999999995</v>
      </c>
      <c r="T60">
        <f t="shared" si="16"/>
        <v>29</v>
      </c>
      <c r="U60">
        <f t="shared" si="8"/>
        <v>0.93548387096774188</v>
      </c>
      <c r="W60">
        <f t="shared" si="9"/>
        <v>2.1460666621957447E-3</v>
      </c>
      <c r="Y60" s="4">
        <f t="shared" si="10"/>
        <v>75</v>
      </c>
      <c r="Z60">
        <f t="shared" si="11"/>
        <v>0.15592515592515593</v>
      </c>
      <c r="AA60" s="3">
        <v>37954</v>
      </c>
      <c r="AB60">
        <v>0.4</v>
      </c>
      <c r="AD60" s="3">
        <v>37954</v>
      </c>
      <c r="AE60">
        <v>0.4</v>
      </c>
      <c r="AF60">
        <f t="shared" si="17"/>
        <v>16</v>
      </c>
      <c r="AG60">
        <f t="shared" si="13"/>
        <v>0.5161290322580645</v>
      </c>
      <c r="AI60">
        <f t="shared" si="14"/>
        <v>0.36020387633290857</v>
      </c>
    </row>
    <row r="61" spans="1:36" x14ac:dyDescent="0.3">
      <c r="A61" s="1">
        <f t="shared" si="0"/>
        <v>274</v>
      </c>
      <c r="B61" s="1">
        <f t="shared" si="1"/>
        <v>0.56964656964656968</v>
      </c>
      <c r="C61" s="5">
        <v>37955</v>
      </c>
      <c r="D61" s="1">
        <v>12.5</v>
      </c>
      <c r="E61" s="1"/>
      <c r="F61" s="5">
        <v>37955</v>
      </c>
      <c r="G61" s="1">
        <v>12.5</v>
      </c>
      <c r="H61" s="1">
        <f t="shared" si="15"/>
        <v>11</v>
      </c>
      <c r="I61" s="1">
        <f t="shared" si="3"/>
        <v>0.35483870967741937</v>
      </c>
      <c r="J61" s="1"/>
      <c r="K61" s="1">
        <f t="shared" si="4"/>
        <v>0.21480785996915031</v>
      </c>
      <c r="L61" s="1">
        <f>SUM(K32:K61)</f>
        <v>4.4075514720676008</v>
      </c>
      <c r="M61" s="2">
        <f t="shared" si="5"/>
        <v>275</v>
      </c>
      <c r="N61" s="1">
        <f t="shared" si="6"/>
        <v>0.5717255717255717</v>
      </c>
      <c r="O61" s="5">
        <v>37955</v>
      </c>
      <c r="P61" s="1">
        <v>0.76800000000000002</v>
      </c>
      <c r="Q61" s="1"/>
      <c r="R61" s="5">
        <v>37955</v>
      </c>
      <c r="S61" s="1">
        <v>0.76800000000000002</v>
      </c>
      <c r="T61" s="1">
        <f t="shared" si="16"/>
        <v>17</v>
      </c>
      <c r="U61" s="1">
        <f t="shared" si="8"/>
        <v>0.54838709677419351</v>
      </c>
      <c r="V61" s="1"/>
      <c r="W61" s="1">
        <f t="shared" si="9"/>
        <v>2.3338474951378196E-2</v>
      </c>
      <c r="X61" s="1">
        <f>SUM(W32:W61)</f>
        <v>1.4568439407149087</v>
      </c>
      <c r="Y61" s="2">
        <f t="shared" si="10"/>
        <v>1</v>
      </c>
      <c r="Z61" s="1">
        <f t="shared" si="11"/>
        <v>2.0790020790020791E-3</v>
      </c>
      <c r="AA61" s="5">
        <v>37955</v>
      </c>
      <c r="AB61" s="1">
        <v>0</v>
      </c>
      <c r="AC61" s="1"/>
      <c r="AD61" s="5">
        <v>37955</v>
      </c>
      <c r="AE61" s="1">
        <v>0</v>
      </c>
      <c r="AF61" s="1">
        <f t="shared" si="17"/>
        <v>1</v>
      </c>
      <c r="AG61" s="1">
        <f t="shared" si="13"/>
        <v>3.2258064516129031E-2</v>
      </c>
      <c r="AH61" s="1"/>
      <c r="AI61" s="1">
        <f t="shared" si="14"/>
        <v>3.0179062437126952E-2</v>
      </c>
      <c r="AJ61" s="1">
        <f>SUM(AI32:AI61)</f>
        <v>5.329622426396619</v>
      </c>
    </row>
    <row r="62" spans="1:36" hidden="1" x14ac:dyDescent="0.3">
      <c r="A62">
        <f t="shared" si="0"/>
        <v>475</v>
      </c>
      <c r="B62">
        <f t="shared" si="1"/>
        <v>0.98752598752598753</v>
      </c>
      <c r="C62" s="3">
        <v>38292</v>
      </c>
      <c r="D62">
        <v>18.600000000000001</v>
      </c>
      <c r="F62" s="3">
        <v>38292</v>
      </c>
      <c r="G62">
        <v>18.600000000000001</v>
      </c>
      <c r="H62">
        <f>_xlfn.RANK.EQ(G62,$G$62:$G$91,1)</f>
        <v>28</v>
      </c>
      <c r="I62">
        <f t="shared" si="3"/>
        <v>0.90322580645161288</v>
      </c>
      <c r="K62">
        <f t="shared" si="4"/>
        <v>8.4300181074374647E-2</v>
      </c>
      <c r="M62" s="4">
        <f t="shared" si="5"/>
        <v>123</v>
      </c>
      <c r="N62">
        <f t="shared" si="6"/>
        <v>0.25571725571725573</v>
      </c>
      <c r="O62" s="3">
        <v>38292</v>
      </c>
      <c r="P62">
        <v>0.65200000000000002</v>
      </c>
      <c r="R62" s="3">
        <v>38292</v>
      </c>
      <c r="S62">
        <v>0.65200000000000002</v>
      </c>
      <c r="T62">
        <f>_xlfn.RANK.EQ(S62,$S$62:$S$91,1)</f>
        <v>12</v>
      </c>
      <c r="U62">
        <f t="shared" si="8"/>
        <v>0.38709677419354838</v>
      </c>
      <c r="W62">
        <f t="shared" si="9"/>
        <v>0.13137951847629264</v>
      </c>
      <c r="Y62" s="4">
        <f t="shared" si="10"/>
        <v>51</v>
      </c>
      <c r="Z62">
        <f t="shared" si="11"/>
        <v>0.10602910602910603</v>
      </c>
      <c r="AA62" s="3">
        <v>38292</v>
      </c>
      <c r="AB62">
        <v>0.3</v>
      </c>
      <c r="AD62" s="3">
        <v>38292</v>
      </c>
      <c r="AE62">
        <v>0.3</v>
      </c>
      <c r="AF62">
        <f>_xlfn.RANK.EQ(AE62,$AE$62:$AE$91,1)</f>
        <v>2</v>
      </c>
      <c r="AG62">
        <f t="shared" si="13"/>
        <v>6.4516129032258063E-2</v>
      </c>
      <c r="AI62">
        <f t="shared" si="14"/>
        <v>4.1512976996847972E-2</v>
      </c>
    </row>
    <row r="63" spans="1:36" hidden="1" x14ac:dyDescent="0.3">
      <c r="A63">
        <f t="shared" si="0"/>
        <v>465</v>
      </c>
      <c r="B63">
        <f t="shared" si="1"/>
        <v>0.96673596673596673</v>
      </c>
      <c r="C63" s="3">
        <v>38293</v>
      </c>
      <c r="D63">
        <v>17.7</v>
      </c>
      <c r="F63" s="3">
        <v>38293</v>
      </c>
      <c r="G63">
        <v>17.7</v>
      </c>
      <c r="H63">
        <f t="shared" ref="H63:H91" si="18">_xlfn.RANK.EQ(G63,$G$62:$G$91,1)</f>
        <v>27</v>
      </c>
      <c r="I63">
        <f t="shared" si="3"/>
        <v>0.87096774193548387</v>
      </c>
      <c r="K63">
        <f t="shared" si="4"/>
        <v>9.576822480048286E-2</v>
      </c>
      <c r="M63" s="4">
        <f t="shared" si="5"/>
        <v>165</v>
      </c>
      <c r="N63">
        <f t="shared" si="6"/>
        <v>0.34303534303534305</v>
      </c>
      <c r="O63" s="3">
        <v>38293</v>
      </c>
      <c r="P63">
        <v>0.69699999999999995</v>
      </c>
      <c r="R63" s="3">
        <v>38293</v>
      </c>
      <c r="S63">
        <v>0.69699999999999995</v>
      </c>
      <c r="T63">
        <f t="shared" ref="T63:T91" si="19">_xlfn.RANK.EQ(S63,$S$62:$S$91,1)</f>
        <v>16</v>
      </c>
      <c r="U63">
        <f t="shared" si="8"/>
        <v>0.5161290322580645</v>
      </c>
      <c r="W63">
        <f t="shared" si="9"/>
        <v>0.17309368922272145</v>
      </c>
      <c r="Y63" s="4">
        <f t="shared" si="10"/>
        <v>51</v>
      </c>
      <c r="Z63">
        <f t="shared" si="11"/>
        <v>0.10602910602910603</v>
      </c>
      <c r="AA63" s="3">
        <v>38293</v>
      </c>
      <c r="AB63">
        <v>0.3</v>
      </c>
      <c r="AD63" s="3">
        <v>38293</v>
      </c>
      <c r="AE63">
        <v>0.3</v>
      </c>
      <c r="AF63">
        <f t="shared" ref="AF63:AF91" si="20">_xlfn.RANK.EQ(AE63,$AE$62:$AE$91,1)</f>
        <v>2</v>
      </c>
      <c r="AG63">
        <f t="shared" si="13"/>
        <v>6.4516129032258063E-2</v>
      </c>
      <c r="AI63">
        <f t="shared" si="14"/>
        <v>4.1512976996847972E-2</v>
      </c>
    </row>
    <row r="64" spans="1:36" hidden="1" x14ac:dyDescent="0.3">
      <c r="A64">
        <f t="shared" si="0"/>
        <v>475</v>
      </c>
      <c r="B64">
        <f t="shared" si="1"/>
        <v>0.98752598752598753</v>
      </c>
      <c r="C64" s="3">
        <v>38294</v>
      </c>
      <c r="D64">
        <v>18.600000000000001</v>
      </c>
      <c r="F64" s="3">
        <v>38294</v>
      </c>
      <c r="G64">
        <v>18.600000000000001</v>
      </c>
      <c r="H64">
        <f t="shared" si="18"/>
        <v>28</v>
      </c>
      <c r="I64">
        <f t="shared" si="3"/>
        <v>0.90322580645161288</v>
      </c>
      <c r="K64">
        <f t="shared" si="4"/>
        <v>8.4300181074374647E-2</v>
      </c>
      <c r="M64" s="4">
        <f t="shared" si="5"/>
        <v>166</v>
      </c>
      <c r="N64">
        <f t="shared" si="6"/>
        <v>0.34511434511434513</v>
      </c>
      <c r="O64" s="3">
        <v>38294</v>
      </c>
      <c r="P64">
        <v>0.69799999999999995</v>
      </c>
      <c r="R64" s="3">
        <v>38294</v>
      </c>
      <c r="S64">
        <v>0.69799999999999995</v>
      </c>
      <c r="T64">
        <f t="shared" si="19"/>
        <v>17</v>
      </c>
      <c r="U64">
        <f t="shared" si="8"/>
        <v>0.54838709677419351</v>
      </c>
      <c r="W64">
        <f t="shared" si="9"/>
        <v>0.20327275165984837</v>
      </c>
      <c r="Y64" s="4">
        <f t="shared" si="10"/>
        <v>51</v>
      </c>
      <c r="Z64">
        <f t="shared" si="11"/>
        <v>0.10602910602910603</v>
      </c>
      <c r="AA64" s="3">
        <v>38294</v>
      </c>
      <c r="AB64">
        <v>0.3</v>
      </c>
      <c r="AD64" s="3">
        <v>38294</v>
      </c>
      <c r="AE64">
        <v>0.3</v>
      </c>
      <c r="AF64">
        <f t="shared" si="20"/>
        <v>2</v>
      </c>
      <c r="AG64">
        <f t="shared" si="13"/>
        <v>6.4516129032258063E-2</v>
      </c>
      <c r="AI64">
        <f t="shared" si="14"/>
        <v>4.1512976996847972E-2</v>
      </c>
    </row>
    <row r="65" spans="1:35" hidden="1" x14ac:dyDescent="0.3">
      <c r="A65">
        <f t="shared" si="0"/>
        <v>479</v>
      </c>
      <c r="B65">
        <f t="shared" si="1"/>
        <v>0.99584199584199584</v>
      </c>
      <c r="C65" s="3">
        <v>38295</v>
      </c>
      <c r="D65">
        <v>19.2</v>
      </c>
      <c r="F65" s="3">
        <v>38295</v>
      </c>
      <c r="G65">
        <v>19.2</v>
      </c>
      <c r="H65">
        <f t="shared" si="18"/>
        <v>30</v>
      </c>
      <c r="I65">
        <f t="shared" si="3"/>
        <v>0.967741935483871</v>
      </c>
      <c r="K65">
        <f t="shared" si="4"/>
        <v>2.8100060358124845E-2</v>
      </c>
      <c r="M65" s="4">
        <f t="shared" si="5"/>
        <v>104</v>
      </c>
      <c r="N65">
        <f t="shared" si="6"/>
        <v>0.21621621621621623</v>
      </c>
      <c r="O65" s="3">
        <v>38295</v>
      </c>
      <c r="P65">
        <v>0.628</v>
      </c>
      <c r="R65" s="3">
        <v>38295</v>
      </c>
      <c r="S65">
        <v>0.628</v>
      </c>
      <c r="T65">
        <f t="shared" si="19"/>
        <v>11</v>
      </c>
      <c r="U65">
        <f t="shared" si="8"/>
        <v>0.35483870967741937</v>
      </c>
      <c r="W65">
        <f t="shared" si="9"/>
        <v>0.13862249346120314</v>
      </c>
      <c r="Y65" s="4">
        <f t="shared" si="10"/>
        <v>86</v>
      </c>
      <c r="Z65">
        <f t="shared" si="11"/>
        <v>0.1787941787941788</v>
      </c>
      <c r="AA65" s="3">
        <v>38295</v>
      </c>
      <c r="AB65">
        <v>0.5</v>
      </c>
      <c r="AD65" s="3">
        <v>38295</v>
      </c>
      <c r="AE65">
        <v>0.5</v>
      </c>
      <c r="AF65">
        <f t="shared" si="20"/>
        <v>7</v>
      </c>
      <c r="AG65">
        <f t="shared" si="13"/>
        <v>0.22580645161290322</v>
      </c>
      <c r="AI65">
        <f t="shared" si="14"/>
        <v>4.7012272818724415E-2</v>
      </c>
    </row>
    <row r="66" spans="1:35" hidden="1" x14ac:dyDescent="0.3">
      <c r="A66">
        <f t="shared" si="0"/>
        <v>431</v>
      </c>
      <c r="B66">
        <f t="shared" si="1"/>
        <v>0.89604989604989604</v>
      </c>
      <c r="C66" s="3">
        <v>38296</v>
      </c>
      <c r="D66">
        <v>15.9</v>
      </c>
      <c r="F66" s="3">
        <v>38296</v>
      </c>
      <c r="G66">
        <v>15.9</v>
      </c>
      <c r="H66">
        <f t="shared" si="18"/>
        <v>26</v>
      </c>
      <c r="I66">
        <f t="shared" si="3"/>
        <v>0.83870967741935487</v>
      </c>
      <c r="K66">
        <f t="shared" si="4"/>
        <v>5.7340218630541173E-2</v>
      </c>
      <c r="M66" s="4">
        <f t="shared" si="5"/>
        <v>103</v>
      </c>
      <c r="N66">
        <f t="shared" si="6"/>
        <v>0.21413721413721415</v>
      </c>
      <c r="O66" s="3">
        <v>38296</v>
      </c>
      <c r="P66">
        <v>0.626</v>
      </c>
      <c r="R66" s="3">
        <v>38296</v>
      </c>
      <c r="S66">
        <v>0.626</v>
      </c>
      <c r="T66">
        <f t="shared" si="19"/>
        <v>10</v>
      </c>
      <c r="U66">
        <f t="shared" si="8"/>
        <v>0.32258064516129031</v>
      </c>
      <c r="W66">
        <f t="shared" si="9"/>
        <v>0.10844343102407616</v>
      </c>
      <c r="Y66" s="4">
        <f t="shared" si="10"/>
        <v>86</v>
      </c>
      <c r="Z66">
        <f t="shared" si="11"/>
        <v>0.1787941787941788</v>
      </c>
      <c r="AA66" s="3">
        <v>38296</v>
      </c>
      <c r="AB66">
        <v>0.5</v>
      </c>
      <c r="AD66" s="3">
        <v>38296</v>
      </c>
      <c r="AE66">
        <v>0.5</v>
      </c>
      <c r="AF66">
        <f t="shared" si="20"/>
        <v>7</v>
      </c>
      <c r="AG66">
        <f t="shared" si="13"/>
        <v>0.22580645161290322</v>
      </c>
      <c r="AI66">
        <f t="shared" si="14"/>
        <v>4.7012272818724415E-2</v>
      </c>
    </row>
    <row r="67" spans="1:35" hidden="1" x14ac:dyDescent="0.3">
      <c r="A67">
        <f t="shared" ref="A67:A130" si="21">_xlfn.RANK.EQ(D67,$D$2:$D$481,1)</f>
        <v>372</v>
      </c>
      <c r="B67">
        <f t="shared" ref="B67:B130" si="22">A67/481</f>
        <v>0.77338877338877343</v>
      </c>
      <c r="C67" s="3">
        <v>38297</v>
      </c>
      <c r="D67">
        <v>14.2</v>
      </c>
      <c r="F67" s="3">
        <v>38297</v>
      </c>
      <c r="G67">
        <v>14.2</v>
      </c>
      <c r="H67">
        <f t="shared" si="18"/>
        <v>24</v>
      </c>
      <c r="I67">
        <f t="shared" ref="I67:I130" si="23">H67/31</f>
        <v>0.77419354838709675</v>
      </c>
      <c r="K67">
        <f t="shared" ref="K67:K130" si="24">ABS(B67-I67)</f>
        <v>8.04774998323321E-4</v>
      </c>
      <c r="M67" s="4">
        <f t="shared" ref="M67:M130" si="25">_xlfn.RANK.EQ(P67,$P$2:$P$481,1)</f>
        <v>124</v>
      </c>
      <c r="N67">
        <f t="shared" ref="N67:N130" si="26">M67/481</f>
        <v>0.25779625779625781</v>
      </c>
      <c r="O67" s="3">
        <v>38297</v>
      </c>
      <c r="P67">
        <v>0.65300000000000002</v>
      </c>
      <c r="R67" s="3">
        <v>38297</v>
      </c>
      <c r="S67">
        <v>0.65300000000000002</v>
      </c>
      <c r="T67">
        <f t="shared" si="19"/>
        <v>13</v>
      </c>
      <c r="U67">
        <f t="shared" ref="U67:U130" si="27">T67/31</f>
        <v>0.41935483870967744</v>
      </c>
      <c r="W67">
        <f t="shared" ref="W67:W130" si="28">ABS(N67-U67)</f>
        <v>0.16155858091341962</v>
      </c>
      <c r="Y67" s="4">
        <f t="shared" ref="Y67:Y130" si="29">_xlfn.RANK.EQ(AB67,$AB$2:$AB$481,1)</f>
        <v>378</v>
      </c>
      <c r="Z67">
        <f t="shared" ref="Z67:Z130" si="30">Y67/481</f>
        <v>0.78586278586278591</v>
      </c>
      <c r="AA67" s="3">
        <v>38297</v>
      </c>
      <c r="AB67">
        <v>1.9</v>
      </c>
      <c r="AD67" s="3">
        <v>38297</v>
      </c>
      <c r="AE67">
        <v>1.9</v>
      </c>
      <c r="AF67">
        <f t="shared" si="20"/>
        <v>21</v>
      </c>
      <c r="AG67">
        <f t="shared" ref="AG67:AG130" si="31">AF67/31</f>
        <v>0.67741935483870963</v>
      </c>
      <c r="AI67">
        <f t="shared" ref="AI67:AI130" si="32">ABS(Z67-AG67)</f>
        <v>0.10844343102407628</v>
      </c>
    </row>
    <row r="68" spans="1:35" hidden="1" x14ac:dyDescent="0.3">
      <c r="A68">
        <f t="shared" si="21"/>
        <v>103</v>
      </c>
      <c r="B68">
        <f t="shared" si="22"/>
        <v>0.21413721413721415</v>
      </c>
      <c r="C68" s="3">
        <v>38298</v>
      </c>
      <c r="D68">
        <v>9.3000000000000007</v>
      </c>
      <c r="F68" s="3">
        <v>38298</v>
      </c>
      <c r="G68">
        <v>9.3000000000000007</v>
      </c>
      <c r="H68">
        <f t="shared" si="18"/>
        <v>12</v>
      </c>
      <c r="I68">
        <f t="shared" si="23"/>
        <v>0.38709677419354838</v>
      </c>
      <c r="K68">
        <f t="shared" si="24"/>
        <v>0.17295956005633423</v>
      </c>
      <c r="M68" s="4">
        <f t="shared" si="25"/>
        <v>409</v>
      </c>
      <c r="N68">
        <f t="shared" si="26"/>
        <v>0.8503118503118503</v>
      </c>
      <c r="O68" s="3">
        <v>38298</v>
      </c>
      <c r="P68">
        <v>0.90700000000000003</v>
      </c>
      <c r="R68" s="3">
        <v>38298</v>
      </c>
      <c r="S68">
        <v>0.90700000000000003</v>
      </c>
      <c r="T68">
        <f t="shared" si="19"/>
        <v>27</v>
      </c>
      <c r="U68">
        <f t="shared" si="27"/>
        <v>0.87096774193548387</v>
      </c>
      <c r="W68">
        <f t="shared" si="28"/>
        <v>2.0655891623633571E-2</v>
      </c>
      <c r="Y68" s="4">
        <f t="shared" si="29"/>
        <v>428</v>
      </c>
      <c r="Z68">
        <f t="shared" si="30"/>
        <v>0.88981288981288986</v>
      </c>
      <c r="AA68" s="3">
        <v>38298</v>
      </c>
      <c r="AB68">
        <v>3</v>
      </c>
      <c r="AD68" s="3">
        <v>38298</v>
      </c>
      <c r="AE68">
        <v>3</v>
      </c>
      <c r="AF68">
        <f t="shared" si="20"/>
        <v>23</v>
      </c>
      <c r="AG68">
        <f t="shared" si="31"/>
        <v>0.74193548387096775</v>
      </c>
      <c r="AI68">
        <f t="shared" si="32"/>
        <v>0.14787740594192211</v>
      </c>
    </row>
    <row r="69" spans="1:35" hidden="1" x14ac:dyDescent="0.3">
      <c r="A69">
        <f t="shared" si="21"/>
        <v>47</v>
      </c>
      <c r="B69">
        <f t="shared" si="22"/>
        <v>9.7713097713097719E-2</v>
      </c>
      <c r="C69" s="3">
        <v>38299</v>
      </c>
      <c r="D69">
        <v>7.3</v>
      </c>
      <c r="F69" s="3">
        <v>38299</v>
      </c>
      <c r="G69">
        <v>7.3</v>
      </c>
      <c r="H69">
        <f t="shared" si="18"/>
        <v>8</v>
      </c>
      <c r="I69">
        <f t="shared" si="23"/>
        <v>0.25806451612903225</v>
      </c>
      <c r="K69">
        <f t="shared" si="24"/>
        <v>0.16035141841593453</v>
      </c>
      <c r="M69" s="4">
        <f t="shared" si="25"/>
        <v>402</v>
      </c>
      <c r="N69">
        <f t="shared" si="26"/>
        <v>0.83575883575883581</v>
      </c>
      <c r="O69" s="3">
        <v>38299</v>
      </c>
      <c r="P69">
        <v>0.90200000000000002</v>
      </c>
      <c r="R69" s="3">
        <v>38299</v>
      </c>
      <c r="S69">
        <v>0.90200000000000002</v>
      </c>
      <c r="T69">
        <f t="shared" si="19"/>
        <v>26</v>
      </c>
      <c r="U69">
        <f t="shared" si="27"/>
        <v>0.83870967741935487</v>
      </c>
      <c r="W69">
        <f t="shared" si="28"/>
        <v>2.9508416605190657E-3</v>
      </c>
      <c r="Y69" s="4">
        <f t="shared" si="29"/>
        <v>419</v>
      </c>
      <c r="Z69">
        <f t="shared" si="30"/>
        <v>0.87110187110187109</v>
      </c>
      <c r="AA69" s="3">
        <v>38299</v>
      </c>
      <c r="AB69">
        <v>2.8</v>
      </c>
      <c r="AD69" s="3">
        <v>38299</v>
      </c>
      <c r="AE69">
        <v>2.8</v>
      </c>
      <c r="AF69">
        <f t="shared" si="20"/>
        <v>22</v>
      </c>
      <c r="AG69">
        <f t="shared" si="31"/>
        <v>0.70967741935483875</v>
      </c>
      <c r="AI69">
        <f t="shared" si="32"/>
        <v>0.16142445174703235</v>
      </c>
    </row>
    <row r="70" spans="1:35" hidden="1" x14ac:dyDescent="0.3">
      <c r="A70">
        <f t="shared" si="21"/>
        <v>110</v>
      </c>
      <c r="B70">
        <f t="shared" si="22"/>
        <v>0.2286902286902287</v>
      </c>
      <c r="C70" s="3">
        <v>38300</v>
      </c>
      <c r="D70">
        <v>9.6</v>
      </c>
      <c r="F70" s="3">
        <v>38300</v>
      </c>
      <c r="G70">
        <v>9.6</v>
      </c>
      <c r="H70">
        <f t="shared" si="18"/>
        <v>13</v>
      </c>
      <c r="I70">
        <f t="shared" si="23"/>
        <v>0.41935483870967744</v>
      </c>
      <c r="K70">
        <f t="shared" si="24"/>
        <v>0.19066461001944873</v>
      </c>
      <c r="M70" s="4">
        <f t="shared" si="25"/>
        <v>389</v>
      </c>
      <c r="N70">
        <f t="shared" si="26"/>
        <v>0.80873180873180872</v>
      </c>
      <c r="O70" s="3">
        <v>38300</v>
      </c>
      <c r="P70">
        <v>0.88500000000000001</v>
      </c>
      <c r="R70" s="3">
        <v>38300</v>
      </c>
      <c r="S70">
        <v>0.88500000000000001</v>
      </c>
      <c r="T70">
        <f t="shared" si="19"/>
        <v>25</v>
      </c>
      <c r="U70">
        <f t="shared" si="27"/>
        <v>0.80645161290322576</v>
      </c>
      <c r="W70">
        <f t="shared" si="28"/>
        <v>2.2801958285829649E-3</v>
      </c>
      <c r="Y70" s="4">
        <f t="shared" si="29"/>
        <v>152</v>
      </c>
      <c r="Z70">
        <f t="shared" si="30"/>
        <v>0.31600831600831603</v>
      </c>
      <c r="AA70" s="3">
        <v>38300</v>
      </c>
      <c r="AB70">
        <v>1</v>
      </c>
      <c r="AD70" s="3">
        <v>38300</v>
      </c>
      <c r="AE70">
        <v>1</v>
      </c>
      <c r="AF70">
        <f t="shared" si="20"/>
        <v>15</v>
      </c>
      <c r="AG70">
        <f t="shared" si="31"/>
        <v>0.4838709677419355</v>
      </c>
      <c r="AI70">
        <f t="shared" si="32"/>
        <v>0.16786265173361947</v>
      </c>
    </row>
    <row r="71" spans="1:35" hidden="1" x14ac:dyDescent="0.3">
      <c r="A71">
        <f t="shared" si="21"/>
        <v>212</v>
      </c>
      <c r="B71">
        <f t="shared" si="22"/>
        <v>0.44074844074844077</v>
      </c>
      <c r="C71" s="3">
        <v>38301</v>
      </c>
      <c r="D71">
        <v>11.6</v>
      </c>
      <c r="F71" s="3">
        <v>38301</v>
      </c>
      <c r="G71">
        <v>11.6</v>
      </c>
      <c r="H71">
        <f t="shared" si="18"/>
        <v>17</v>
      </c>
      <c r="I71">
        <f t="shared" si="23"/>
        <v>0.54838709677419351</v>
      </c>
      <c r="K71">
        <f t="shared" si="24"/>
        <v>0.10763865602575273</v>
      </c>
      <c r="M71" s="4">
        <f t="shared" si="25"/>
        <v>171</v>
      </c>
      <c r="N71">
        <f t="shared" si="26"/>
        <v>0.35550935550935553</v>
      </c>
      <c r="O71" s="3">
        <v>38301</v>
      </c>
      <c r="P71">
        <v>0.70299999999999996</v>
      </c>
      <c r="R71" s="3">
        <v>38301</v>
      </c>
      <c r="S71">
        <v>0.70299999999999996</v>
      </c>
      <c r="T71">
        <f t="shared" si="19"/>
        <v>18</v>
      </c>
      <c r="U71">
        <f t="shared" si="27"/>
        <v>0.58064516129032262</v>
      </c>
      <c r="W71">
        <f t="shared" si="28"/>
        <v>0.22513580578096709</v>
      </c>
      <c r="Y71" s="4">
        <f t="shared" si="29"/>
        <v>107</v>
      </c>
      <c r="Z71">
        <f t="shared" si="30"/>
        <v>0.22245322245322247</v>
      </c>
      <c r="AA71" s="3">
        <v>38301</v>
      </c>
      <c r="AB71">
        <v>0.7</v>
      </c>
      <c r="AD71" s="3">
        <v>38301</v>
      </c>
      <c r="AE71">
        <v>0.7</v>
      </c>
      <c r="AF71">
        <f t="shared" si="20"/>
        <v>12</v>
      </c>
      <c r="AG71">
        <f t="shared" si="31"/>
        <v>0.38709677419354838</v>
      </c>
      <c r="AI71">
        <f t="shared" si="32"/>
        <v>0.16464355174032591</v>
      </c>
    </row>
    <row r="72" spans="1:35" hidden="1" x14ac:dyDescent="0.3">
      <c r="A72">
        <f t="shared" si="21"/>
        <v>274</v>
      </c>
      <c r="B72">
        <f t="shared" si="22"/>
        <v>0.56964656964656968</v>
      </c>
      <c r="C72" s="3">
        <v>38302</v>
      </c>
      <c r="D72">
        <v>12.5</v>
      </c>
      <c r="F72" s="3">
        <v>38302</v>
      </c>
      <c r="G72">
        <v>12.5</v>
      </c>
      <c r="H72">
        <f t="shared" si="18"/>
        <v>22</v>
      </c>
      <c r="I72">
        <f t="shared" si="23"/>
        <v>0.70967741935483875</v>
      </c>
      <c r="K72">
        <f t="shared" si="24"/>
        <v>0.14003084970826907</v>
      </c>
      <c r="M72" s="4">
        <f t="shared" si="25"/>
        <v>183</v>
      </c>
      <c r="N72">
        <f t="shared" si="26"/>
        <v>0.38045738045738048</v>
      </c>
      <c r="O72" s="3">
        <v>38302</v>
      </c>
      <c r="P72">
        <v>0.71299999999999997</v>
      </c>
      <c r="R72" s="3">
        <v>38302</v>
      </c>
      <c r="S72">
        <v>0.71299999999999997</v>
      </c>
      <c r="T72">
        <f t="shared" si="19"/>
        <v>20</v>
      </c>
      <c r="U72">
        <f t="shared" si="27"/>
        <v>0.64516129032258063</v>
      </c>
      <c r="W72">
        <f t="shared" si="28"/>
        <v>0.26470390986520015</v>
      </c>
      <c r="Y72" s="4">
        <f t="shared" si="29"/>
        <v>93</v>
      </c>
      <c r="Z72">
        <f t="shared" si="30"/>
        <v>0.19334719334719336</v>
      </c>
      <c r="AA72" s="3">
        <v>38302</v>
      </c>
      <c r="AB72">
        <v>0.6</v>
      </c>
      <c r="AD72" s="3">
        <v>38302</v>
      </c>
      <c r="AE72">
        <v>0.6</v>
      </c>
      <c r="AF72">
        <f t="shared" si="20"/>
        <v>10</v>
      </c>
      <c r="AG72">
        <f t="shared" si="31"/>
        <v>0.32258064516129031</v>
      </c>
      <c r="AI72">
        <f t="shared" si="32"/>
        <v>0.12923345181409696</v>
      </c>
    </row>
    <row r="73" spans="1:35" hidden="1" x14ac:dyDescent="0.3">
      <c r="A73">
        <f t="shared" si="21"/>
        <v>351</v>
      </c>
      <c r="B73">
        <f t="shared" si="22"/>
        <v>0.72972972972972971</v>
      </c>
      <c r="C73" s="3">
        <v>38303</v>
      </c>
      <c r="D73">
        <v>13.8</v>
      </c>
      <c r="F73" s="3">
        <v>38303</v>
      </c>
      <c r="G73">
        <v>13.8</v>
      </c>
      <c r="H73">
        <f t="shared" si="18"/>
        <v>23</v>
      </c>
      <c r="I73">
        <f t="shared" si="23"/>
        <v>0.74193548387096775</v>
      </c>
      <c r="K73">
        <f t="shared" si="24"/>
        <v>1.2205754141238034E-2</v>
      </c>
      <c r="M73" s="4">
        <f t="shared" si="25"/>
        <v>295</v>
      </c>
      <c r="N73">
        <f t="shared" si="26"/>
        <v>0.61330561330561328</v>
      </c>
      <c r="O73" s="3">
        <v>38303</v>
      </c>
      <c r="P73">
        <v>0.79</v>
      </c>
      <c r="R73" s="3">
        <v>38303</v>
      </c>
      <c r="S73">
        <v>0.79</v>
      </c>
      <c r="T73">
        <f t="shared" si="19"/>
        <v>21</v>
      </c>
      <c r="U73">
        <f t="shared" si="27"/>
        <v>0.67741935483870963</v>
      </c>
      <c r="W73">
        <f t="shared" si="28"/>
        <v>6.4113741533096347E-2</v>
      </c>
      <c r="Y73" s="4">
        <f t="shared" si="29"/>
        <v>133</v>
      </c>
      <c r="Z73">
        <f t="shared" si="30"/>
        <v>0.27650727650727652</v>
      </c>
      <c r="AA73" s="3">
        <v>38303</v>
      </c>
      <c r="AB73">
        <v>0.9</v>
      </c>
      <c r="AD73" s="3">
        <v>38303</v>
      </c>
      <c r="AE73">
        <v>0.9</v>
      </c>
      <c r="AF73">
        <f t="shared" si="20"/>
        <v>14</v>
      </c>
      <c r="AG73">
        <f t="shared" si="31"/>
        <v>0.45161290322580644</v>
      </c>
      <c r="AI73">
        <f t="shared" si="32"/>
        <v>0.17510562671852992</v>
      </c>
    </row>
    <row r="74" spans="1:35" hidden="1" x14ac:dyDescent="0.3">
      <c r="A74">
        <f t="shared" si="21"/>
        <v>404</v>
      </c>
      <c r="B74">
        <f t="shared" si="22"/>
        <v>0.83991683991683996</v>
      </c>
      <c r="C74" s="3">
        <v>38304</v>
      </c>
      <c r="D74">
        <v>15.1</v>
      </c>
      <c r="F74" s="3">
        <v>38304</v>
      </c>
      <c r="G74">
        <v>15.1</v>
      </c>
      <c r="H74">
        <f t="shared" si="18"/>
        <v>25</v>
      </c>
      <c r="I74">
        <f t="shared" si="23"/>
        <v>0.80645161290322576</v>
      </c>
      <c r="K74">
        <f t="shared" si="24"/>
        <v>3.3465227013614207E-2</v>
      </c>
      <c r="M74" s="4">
        <f t="shared" si="25"/>
        <v>368</v>
      </c>
      <c r="N74">
        <f t="shared" si="26"/>
        <v>0.76507276507276512</v>
      </c>
      <c r="O74" s="3">
        <v>38304</v>
      </c>
      <c r="P74">
        <v>0.86799999999999999</v>
      </c>
      <c r="R74" s="3">
        <v>38304</v>
      </c>
      <c r="S74">
        <v>0.86799999999999999</v>
      </c>
      <c r="T74">
        <f t="shared" si="19"/>
        <v>24</v>
      </c>
      <c r="U74">
        <f t="shared" si="27"/>
        <v>0.77419354838709675</v>
      </c>
      <c r="W74">
        <f t="shared" si="28"/>
        <v>9.1207833143316375E-3</v>
      </c>
      <c r="Y74" s="4">
        <f t="shared" si="29"/>
        <v>245</v>
      </c>
      <c r="Z74">
        <f t="shared" si="30"/>
        <v>0.50935550935550933</v>
      </c>
      <c r="AA74" s="3">
        <v>38304</v>
      </c>
      <c r="AB74">
        <v>1.2</v>
      </c>
      <c r="AD74" s="3">
        <v>38304</v>
      </c>
      <c r="AE74">
        <v>1.2</v>
      </c>
      <c r="AF74">
        <f t="shared" si="20"/>
        <v>19</v>
      </c>
      <c r="AG74">
        <f t="shared" si="31"/>
        <v>0.61290322580645162</v>
      </c>
      <c r="AI74">
        <f t="shared" si="32"/>
        <v>0.1035477164509423</v>
      </c>
    </row>
    <row r="75" spans="1:35" hidden="1" x14ac:dyDescent="0.3">
      <c r="A75">
        <f t="shared" si="21"/>
        <v>212</v>
      </c>
      <c r="B75">
        <f t="shared" si="22"/>
        <v>0.44074844074844077</v>
      </c>
      <c r="C75" s="3">
        <v>38305</v>
      </c>
      <c r="D75">
        <v>11.6</v>
      </c>
      <c r="F75" s="3">
        <v>38305</v>
      </c>
      <c r="G75">
        <v>11.6</v>
      </c>
      <c r="H75">
        <f t="shared" si="18"/>
        <v>17</v>
      </c>
      <c r="I75">
        <f t="shared" si="23"/>
        <v>0.54838709677419351</v>
      </c>
      <c r="K75">
        <f t="shared" si="24"/>
        <v>0.10763865602575273</v>
      </c>
      <c r="M75" s="4">
        <f t="shared" si="25"/>
        <v>330</v>
      </c>
      <c r="N75">
        <f t="shared" si="26"/>
        <v>0.68607068607068611</v>
      </c>
      <c r="O75" s="3">
        <v>38305</v>
      </c>
      <c r="P75">
        <v>0.82699999999999996</v>
      </c>
      <c r="R75" s="3">
        <v>38305</v>
      </c>
      <c r="S75">
        <v>0.82699999999999996</v>
      </c>
      <c r="T75">
        <f t="shared" si="19"/>
        <v>22</v>
      </c>
      <c r="U75">
        <f t="shared" si="27"/>
        <v>0.70967741935483875</v>
      </c>
      <c r="W75">
        <f t="shared" si="28"/>
        <v>2.3606733284152637E-2</v>
      </c>
      <c r="Y75" s="4">
        <f t="shared" si="29"/>
        <v>479</v>
      </c>
      <c r="Z75">
        <f t="shared" si="30"/>
        <v>0.99584199584199584</v>
      </c>
      <c r="AA75" s="3">
        <v>38305</v>
      </c>
      <c r="AB75">
        <v>6.2</v>
      </c>
      <c r="AD75" s="3">
        <v>38305</v>
      </c>
      <c r="AE75">
        <v>6.2</v>
      </c>
      <c r="AF75">
        <f t="shared" si="20"/>
        <v>30</v>
      </c>
      <c r="AG75">
        <f t="shared" si="31"/>
        <v>0.967741935483871</v>
      </c>
      <c r="AI75">
        <f t="shared" si="32"/>
        <v>2.8100060358124845E-2</v>
      </c>
    </row>
    <row r="76" spans="1:35" hidden="1" x14ac:dyDescent="0.3">
      <c r="A76">
        <f t="shared" si="21"/>
        <v>224</v>
      </c>
      <c r="B76">
        <f t="shared" si="22"/>
        <v>0.46569646569646572</v>
      </c>
      <c r="C76" s="3">
        <v>38306</v>
      </c>
      <c r="D76">
        <v>11.8</v>
      </c>
      <c r="F76" s="3">
        <v>38306</v>
      </c>
      <c r="G76">
        <v>11.8</v>
      </c>
      <c r="H76">
        <f t="shared" si="18"/>
        <v>19</v>
      </c>
      <c r="I76">
        <f t="shared" si="23"/>
        <v>0.61290322580645162</v>
      </c>
      <c r="K76">
        <f t="shared" si="24"/>
        <v>0.1472067601099859</v>
      </c>
      <c r="M76" s="4">
        <f t="shared" si="25"/>
        <v>140</v>
      </c>
      <c r="N76">
        <f t="shared" si="26"/>
        <v>0.29106029106029108</v>
      </c>
      <c r="O76" s="3">
        <v>38306</v>
      </c>
      <c r="P76">
        <v>0.67300000000000004</v>
      </c>
      <c r="R76" s="3">
        <v>38306</v>
      </c>
      <c r="S76">
        <v>0.67300000000000004</v>
      </c>
      <c r="T76">
        <f t="shared" si="19"/>
        <v>14</v>
      </c>
      <c r="U76">
        <f t="shared" si="27"/>
        <v>0.45161290322580644</v>
      </c>
      <c r="W76">
        <f t="shared" si="28"/>
        <v>0.16055261216551536</v>
      </c>
      <c r="Y76" s="4">
        <f t="shared" si="29"/>
        <v>473</v>
      </c>
      <c r="Z76">
        <f t="shared" si="30"/>
        <v>0.98336798336798337</v>
      </c>
      <c r="AA76" s="3">
        <v>38306</v>
      </c>
      <c r="AB76">
        <v>5.2</v>
      </c>
      <c r="AD76" s="3">
        <v>38306</v>
      </c>
      <c r="AE76">
        <v>5.2</v>
      </c>
      <c r="AF76">
        <f t="shared" si="20"/>
        <v>29</v>
      </c>
      <c r="AG76">
        <f t="shared" si="31"/>
        <v>0.93548387096774188</v>
      </c>
      <c r="AI76">
        <f t="shared" si="32"/>
        <v>4.7884112400241485E-2</v>
      </c>
    </row>
    <row r="77" spans="1:35" hidden="1" x14ac:dyDescent="0.3">
      <c r="A77">
        <f t="shared" si="21"/>
        <v>239</v>
      </c>
      <c r="B77">
        <f t="shared" si="22"/>
        <v>0.49688149688149691</v>
      </c>
      <c r="C77" s="3">
        <v>38307</v>
      </c>
      <c r="D77">
        <v>12</v>
      </c>
      <c r="F77" s="3">
        <v>38307</v>
      </c>
      <c r="G77">
        <v>12</v>
      </c>
      <c r="H77">
        <f t="shared" si="18"/>
        <v>20</v>
      </c>
      <c r="I77">
        <f t="shared" si="23"/>
        <v>0.64516129032258063</v>
      </c>
      <c r="K77">
        <f t="shared" si="24"/>
        <v>0.14827979344108372</v>
      </c>
      <c r="M77" s="4">
        <f t="shared" si="25"/>
        <v>56</v>
      </c>
      <c r="N77">
        <f t="shared" si="26"/>
        <v>0.11642411642411643</v>
      </c>
      <c r="O77" s="3">
        <v>38307</v>
      </c>
      <c r="P77">
        <v>0.51800000000000002</v>
      </c>
      <c r="R77" s="3">
        <v>38307</v>
      </c>
      <c r="S77">
        <v>0.51800000000000002</v>
      </c>
      <c r="T77">
        <f t="shared" si="19"/>
        <v>7</v>
      </c>
      <c r="U77">
        <f t="shared" si="27"/>
        <v>0.22580645161290322</v>
      </c>
      <c r="W77">
        <f t="shared" si="28"/>
        <v>0.10938233518878679</v>
      </c>
      <c r="Y77" s="4">
        <f t="shared" si="29"/>
        <v>457</v>
      </c>
      <c r="Z77">
        <f t="shared" si="30"/>
        <v>0.9501039501039501</v>
      </c>
      <c r="AA77" s="3">
        <v>38307</v>
      </c>
      <c r="AB77">
        <v>4.3</v>
      </c>
      <c r="AD77" s="3">
        <v>38307</v>
      </c>
      <c r="AE77">
        <v>4.3</v>
      </c>
      <c r="AF77">
        <f t="shared" si="20"/>
        <v>28</v>
      </c>
      <c r="AG77">
        <f t="shared" si="31"/>
        <v>0.90322580645161288</v>
      </c>
      <c r="AI77">
        <f t="shared" si="32"/>
        <v>4.6878143652337223E-2</v>
      </c>
    </row>
    <row r="78" spans="1:35" hidden="1" x14ac:dyDescent="0.3">
      <c r="A78">
        <f t="shared" si="21"/>
        <v>254</v>
      </c>
      <c r="B78">
        <f t="shared" si="22"/>
        <v>0.5280665280665281</v>
      </c>
      <c r="C78" s="3">
        <v>38308</v>
      </c>
      <c r="D78">
        <v>12.2</v>
      </c>
      <c r="F78" s="3">
        <v>38308</v>
      </c>
      <c r="G78">
        <v>12.2</v>
      </c>
      <c r="H78">
        <f t="shared" si="18"/>
        <v>21</v>
      </c>
      <c r="I78">
        <f t="shared" si="23"/>
        <v>0.67741935483870963</v>
      </c>
      <c r="K78">
        <f t="shared" si="24"/>
        <v>0.14935282677218154</v>
      </c>
      <c r="M78" s="4">
        <f t="shared" si="25"/>
        <v>6</v>
      </c>
      <c r="N78">
        <f t="shared" si="26"/>
        <v>1.2474012474012475E-2</v>
      </c>
      <c r="O78" s="3">
        <v>38308</v>
      </c>
      <c r="P78">
        <v>0.36399999999999999</v>
      </c>
      <c r="R78" s="3">
        <v>38308</v>
      </c>
      <c r="S78">
        <v>0.36399999999999999</v>
      </c>
      <c r="T78">
        <f t="shared" si="19"/>
        <v>1</v>
      </c>
      <c r="U78">
        <f t="shared" si="27"/>
        <v>3.2258064516129031E-2</v>
      </c>
      <c r="W78">
        <f t="shared" si="28"/>
        <v>1.9784052042116557E-2</v>
      </c>
      <c r="Y78" s="4">
        <f t="shared" si="29"/>
        <v>443</v>
      </c>
      <c r="Z78">
        <f t="shared" si="30"/>
        <v>0.92099792099792099</v>
      </c>
      <c r="AA78" s="3">
        <v>38308</v>
      </c>
      <c r="AB78">
        <v>3.3</v>
      </c>
      <c r="AD78" s="3">
        <v>38308</v>
      </c>
      <c r="AE78">
        <v>3.3</v>
      </c>
      <c r="AF78">
        <f t="shared" si="20"/>
        <v>25</v>
      </c>
      <c r="AG78">
        <f t="shared" si="31"/>
        <v>0.80645161290322576</v>
      </c>
      <c r="AI78">
        <f t="shared" si="32"/>
        <v>0.11454630809469524</v>
      </c>
    </row>
    <row r="79" spans="1:35" hidden="1" x14ac:dyDescent="0.3">
      <c r="A79">
        <f t="shared" si="21"/>
        <v>118</v>
      </c>
      <c r="B79">
        <f t="shared" si="22"/>
        <v>0.24532224532224534</v>
      </c>
      <c r="C79" s="3">
        <v>38309</v>
      </c>
      <c r="D79">
        <v>9.6999999999999993</v>
      </c>
      <c r="F79" s="3">
        <v>38309</v>
      </c>
      <c r="G79">
        <v>9.6999999999999993</v>
      </c>
      <c r="H79">
        <f t="shared" si="18"/>
        <v>14</v>
      </c>
      <c r="I79">
        <f t="shared" si="23"/>
        <v>0.45161290322580644</v>
      </c>
      <c r="K79">
        <f t="shared" si="24"/>
        <v>0.2062906579035611</v>
      </c>
      <c r="M79" s="4">
        <f t="shared" si="25"/>
        <v>78</v>
      </c>
      <c r="N79">
        <f t="shared" si="26"/>
        <v>0.16216216216216217</v>
      </c>
      <c r="O79" s="3">
        <v>38309</v>
      </c>
      <c r="P79">
        <v>0.58099999999999996</v>
      </c>
      <c r="R79" s="3">
        <v>38309</v>
      </c>
      <c r="S79">
        <v>0.58099999999999996</v>
      </c>
      <c r="T79">
        <f t="shared" si="19"/>
        <v>9</v>
      </c>
      <c r="U79">
        <f t="shared" si="27"/>
        <v>0.29032258064516131</v>
      </c>
      <c r="W79">
        <f t="shared" si="28"/>
        <v>0.12816041848299914</v>
      </c>
      <c r="Y79" s="4">
        <f t="shared" si="29"/>
        <v>152</v>
      </c>
      <c r="Z79">
        <f t="shared" si="30"/>
        <v>0.31600831600831603</v>
      </c>
      <c r="AA79" s="3">
        <v>38309</v>
      </c>
      <c r="AB79">
        <v>1</v>
      </c>
      <c r="AD79" s="3">
        <v>38309</v>
      </c>
      <c r="AE79">
        <v>1</v>
      </c>
      <c r="AF79">
        <f t="shared" si="20"/>
        <v>15</v>
      </c>
      <c r="AG79">
        <f t="shared" si="31"/>
        <v>0.4838709677419355</v>
      </c>
      <c r="AI79">
        <f t="shared" si="32"/>
        <v>0.16786265173361947</v>
      </c>
    </row>
    <row r="80" spans="1:35" hidden="1" x14ac:dyDescent="0.3">
      <c r="A80">
        <f t="shared" si="21"/>
        <v>130</v>
      </c>
      <c r="B80">
        <f t="shared" si="22"/>
        <v>0.27027027027027029</v>
      </c>
      <c r="C80" s="3">
        <v>38310</v>
      </c>
      <c r="D80">
        <v>9.9</v>
      </c>
      <c r="F80" s="3">
        <v>38310</v>
      </c>
      <c r="G80">
        <v>9.9</v>
      </c>
      <c r="H80">
        <f t="shared" si="18"/>
        <v>15</v>
      </c>
      <c r="I80">
        <f t="shared" si="23"/>
        <v>0.4838709677419355</v>
      </c>
      <c r="K80">
        <f t="shared" si="24"/>
        <v>0.21360069747166521</v>
      </c>
      <c r="M80" s="4">
        <f t="shared" si="25"/>
        <v>335</v>
      </c>
      <c r="N80">
        <f t="shared" si="26"/>
        <v>0.69646569646569645</v>
      </c>
      <c r="O80" s="3">
        <v>38310</v>
      </c>
      <c r="P80">
        <v>0.83299999999999996</v>
      </c>
      <c r="R80" s="3">
        <v>38310</v>
      </c>
      <c r="S80">
        <v>0.83299999999999996</v>
      </c>
      <c r="T80">
        <f t="shared" si="19"/>
        <v>23</v>
      </c>
      <c r="U80">
        <f t="shared" si="27"/>
        <v>0.74193548387096775</v>
      </c>
      <c r="W80">
        <f t="shared" si="28"/>
        <v>4.54697874052713E-2</v>
      </c>
      <c r="Y80" s="4">
        <f t="shared" si="29"/>
        <v>51</v>
      </c>
      <c r="Z80">
        <f t="shared" si="30"/>
        <v>0.10602910602910603</v>
      </c>
      <c r="AA80" s="3">
        <v>38310</v>
      </c>
      <c r="AB80">
        <v>0.3</v>
      </c>
      <c r="AD80" s="3">
        <v>38310</v>
      </c>
      <c r="AE80">
        <v>0.3</v>
      </c>
      <c r="AF80">
        <f t="shared" si="20"/>
        <v>2</v>
      </c>
      <c r="AG80">
        <f t="shared" si="31"/>
        <v>6.4516129032258063E-2</v>
      </c>
      <c r="AI80">
        <f t="shared" si="32"/>
        <v>4.1512976996847972E-2</v>
      </c>
    </row>
    <row r="81" spans="1:36" hidden="1" x14ac:dyDescent="0.3">
      <c r="A81">
        <f t="shared" si="21"/>
        <v>30</v>
      </c>
      <c r="B81">
        <f t="shared" si="22"/>
        <v>6.2370062370062374E-2</v>
      </c>
      <c r="C81" s="3">
        <v>38311</v>
      </c>
      <c r="D81">
        <v>6.2</v>
      </c>
      <c r="F81" s="3">
        <v>38311</v>
      </c>
      <c r="G81">
        <v>6.2</v>
      </c>
      <c r="H81">
        <f t="shared" si="18"/>
        <v>7</v>
      </c>
      <c r="I81">
        <f t="shared" si="23"/>
        <v>0.22580645161290322</v>
      </c>
      <c r="K81">
        <f t="shared" si="24"/>
        <v>0.16343638924284085</v>
      </c>
      <c r="M81" s="4">
        <f t="shared" si="25"/>
        <v>27</v>
      </c>
      <c r="N81">
        <f t="shared" si="26"/>
        <v>5.6133056133056136E-2</v>
      </c>
      <c r="O81" s="3">
        <v>38311</v>
      </c>
      <c r="P81">
        <v>0.434</v>
      </c>
      <c r="R81" s="3">
        <v>38311</v>
      </c>
      <c r="S81">
        <v>0.434</v>
      </c>
      <c r="T81">
        <f t="shared" si="19"/>
        <v>4</v>
      </c>
      <c r="U81">
        <f t="shared" si="27"/>
        <v>0.12903225806451613</v>
      </c>
      <c r="W81">
        <f t="shared" si="28"/>
        <v>7.2899201931459989E-2</v>
      </c>
      <c r="Y81" s="4">
        <f t="shared" si="29"/>
        <v>449</v>
      </c>
      <c r="Z81">
        <f t="shared" si="30"/>
        <v>0.93347193347193347</v>
      </c>
      <c r="AA81" s="3">
        <v>38311</v>
      </c>
      <c r="AB81">
        <v>3.5</v>
      </c>
      <c r="AD81" s="3">
        <v>38311</v>
      </c>
      <c r="AE81">
        <v>3.5</v>
      </c>
      <c r="AF81">
        <f t="shared" si="20"/>
        <v>27</v>
      </c>
      <c r="AG81">
        <f t="shared" si="31"/>
        <v>0.87096774193548387</v>
      </c>
      <c r="AI81">
        <f t="shared" si="32"/>
        <v>6.2504191536449594E-2</v>
      </c>
    </row>
    <row r="82" spans="1:36" hidden="1" x14ac:dyDescent="0.3">
      <c r="A82">
        <f t="shared" si="21"/>
        <v>28</v>
      </c>
      <c r="B82">
        <f t="shared" si="22"/>
        <v>5.8212058212058215E-2</v>
      </c>
      <c r="C82" s="3">
        <v>38312</v>
      </c>
      <c r="D82">
        <v>6.1</v>
      </c>
      <c r="F82" s="3">
        <v>38312</v>
      </c>
      <c r="G82">
        <v>6.1</v>
      </c>
      <c r="H82">
        <f t="shared" si="18"/>
        <v>6</v>
      </c>
      <c r="I82">
        <f t="shared" si="23"/>
        <v>0.19354838709677419</v>
      </c>
      <c r="K82">
        <f t="shared" si="24"/>
        <v>0.13533632888471597</v>
      </c>
      <c r="M82" s="4">
        <f t="shared" si="25"/>
        <v>9</v>
      </c>
      <c r="N82">
        <f t="shared" si="26"/>
        <v>1.8711018711018712E-2</v>
      </c>
      <c r="O82" s="3">
        <v>38312</v>
      </c>
      <c r="P82">
        <v>0.371</v>
      </c>
      <c r="R82" s="3">
        <v>38312</v>
      </c>
      <c r="S82">
        <v>0.371</v>
      </c>
      <c r="T82">
        <f t="shared" si="19"/>
        <v>2</v>
      </c>
      <c r="U82">
        <f t="shared" si="27"/>
        <v>6.4516129032258063E-2</v>
      </c>
      <c r="W82">
        <f t="shared" si="28"/>
        <v>4.5805110321239351E-2</v>
      </c>
      <c r="Y82" s="4">
        <f t="shared" si="29"/>
        <v>343</v>
      </c>
      <c r="Z82">
        <f t="shared" si="30"/>
        <v>0.71309771309771308</v>
      </c>
      <c r="AA82" s="3">
        <v>38312</v>
      </c>
      <c r="AB82">
        <v>1.6</v>
      </c>
      <c r="AD82" s="3">
        <v>38312</v>
      </c>
      <c r="AE82">
        <v>1.6</v>
      </c>
      <c r="AF82">
        <f t="shared" si="20"/>
        <v>20</v>
      </c>
      <c r="AG82">
        <f t="shared" si="31"/>
        <v>0.64516129032258063</v>
      </c>
      <c r="AI82">
        <f t="shared" si="32"/>
        <v>6.7936422775132455E-2</v>
      </c>
    </row>
    <row r="83" spans="1:36" hidden="1" x14ac:dyDescent="0.3">
      <c r="A83">
        <f t="shared" si="21"/>
        <v>3</v>
      </c>
      <c r="B83">
        <f t="shared" si="22"/>
        <v>6.2370062370062374E-3</v>
      </c>
      <c r="C83" s="3">
        <v>38313</v>
      </c>
      <c r="D83">
        <v>3.4</v>
      </c>
      <c r="F83" s="3">
        <v>38313</v>
      </c>
      <c r="G83">
        <v>3.4</v>
      </c>
      <c r="H83">
        <f t="shared" si="18"/>
        <v>1</v>
      </c>
      <c r="I83">
        <f t="shared" si="23"/>
        <v>3.2258064516129031E-2</v>
      </c>
      <c r="K83">
        <f t="shared" si="24"/>
        <v>2.6021058279122794E-2</v>
      </c>
      <c r="M83" s="4">
        <f t="shared" si="25"/>
        <v>43</v>
      </c>
      <c r="N83">
        <f t="shared" si="26"/>
        <v>8.9397089397089402E-2</v>
      </c>
      <c r="O83" s="3">
        <v>38313</v>
      </c>
      <c r="P83">
        <v>0.47899999999999998</v>
      </c>
      <c r="R83" s="3">
        <v>38313</v>
      </c>
      <c r="S83">
        <v>0.47899999999999998</v>
      </c>
      <c r="T83">
        <f t="shared" si="19"/>
        <v>6</v>
      </c>
      <c r="U83">
        <f t="shared" si="27"/>
        <v>0.19354838709677419</v>
      </c>
      <c r="W83">
        <f t="shared" si="28"/>
        <v>0.10415129769968479</v>
      </c>
      <c r="Y83" s="4">
        <f t="shared" si="29"/>
        <v>152</v>
      </c>
      <c r="Z83">
        <f t="shared" si="30"/>
        <v>0.31600831600831603</v>
      </c>
      <c r="AA83" s="3">
        <v>38313</v>
      </c>
      <c r="AB83">
        <v>1</v>
      </c>
      <c r="AD83" s="3">
        <v>38313</v>
      </c>
      <c r="AE83">
        <v>1</v>
      </c>
      <c r="AF83">
        <f t="shared" si="20"/>
        <v>15</v>
      </c>
      <c r="AG83">
        <f t="shared" si="31"/>
        <v>0.4838709677419355</v>
      </c>
      <c r="AI83">
        <f t="shared" si="32"/>
        <v>0.16786265173361947</v>
      </c>
    </row>
    <row r="84" spans="1:36" hidden="1" x14ac:dyDescent="0.3">
      <c r="A84">
        <f t="shared" si="21"/>
        <v>24</v>
      </c>
      <c r="B84">
        <f t="shared" si="22"/>
        <v>4.9896049896049899E-2</v>
      </c>
      <c r="C84" s="3">
        <v>38314</v>
      </c>
      <c r="D84">
        <v>5.7</v>
      </c>
      <c r="F84" s="3">
        <v>38314</v>
      </c>
      <c r="G84">
        <v>5.7</v>
      </c>
      <c r="H84">
        <f t="shared" si="18"/>
        <v>5</v>
      </c>
      <c r="I84">
        <f t="shared" si="23"/>
        <v>0.16129032258064516</v>
      </c>
      <c r="K84">
        <f t="shared" si="24"/>
        <v>0.11139427268459526</v>
      </c>
      <c r="M84" s="4">
        <f t="shared" si="25"/>
        <v>162</v>
      </c>
      <c r="N84">
        <f t="shared" si="26"/>
        <v>0.33679833679833682</v>
      </c>
      <c r="O84" s="3">
        <v>38314</v>
      </c>
      <c r="P84">
        <v>0.69499999999999995</v>
      </c>
      <c r="R84" s="3">
        <v>38314</v>
      </c>
      <c r="S84">
        <v>0.69499999999999995</v>
      </c>
      <c r="T84">
        <f t="shared" si="19"/>
        <v>15</v>
      </c>
      <c r="U84">
        <f t="shared" si="27"/>
        <v>0.4838709677419355</v>
      </c>
      <c r="W84">
        <f t="shared" si="28"/>
        <v>0.14707263094359868</v>
      </c>
      <c r="Y84" s="4">
        <f t="shared" si="29"/>
        <v>1</v>
      </c>
      <c r="Z84">
        <f t="shared" si="30"/>
        <v>2.0790020790020791E-3</v>
      </c>
      <c r="AA84" s="3">
        <v>38314</v>
      </c>
      <c r="AB84">
        <v>0</v>
      </c>
      <c r="AD84" s="3">
        <v>38314</v>
      </c>
      <c r="AE84">
        <v>0</v>
      </c>
      <c r="AF84">
        <f t="shared" si="20"/>
        <v>1</v>
      </c>
      <c r="AG84">
        <f t="shared" si="31"/>
        <v>3.2258064516129031E-2</v>
      </c>
      <c r="AI84">
        <f t="shared" si="32"/>
        <v>3.0179062437126952E-2</v>
      </c>
    </row>
    <row r="85" spans="1:36" hidden="1" x14ac:dyDescent="0.3">
      <c r="A85">
        <f t="shared" si="21"/>
        <v>76</v>
      </c>
      <c r="B85">
        <f t="shared" si="22"/>
        <v>0.15800415800415801</v>
      </c>
      <c r="C85" s="3">
        <v>38315</v>
      </c>
      <c r="D85">
        <v>8.3000000000000007</v>
      </c>
      <c r="F85" s="3">
        <v>38315</v>
      </c>
      <c r="G85">
        <v>8.3000000000000007</v>
      </c>
      <c r="H85">
        <f t="shared" si="18"/>
        <v>10</v>
      </c>
      <c r="I85">
        <f t="shared" si="23"/>
        <v>0.32258064516129031</v>
      </c>
      <c r="K85">
        <f t="shared" si="24"/>
        <v>0.1645764871571323</v>
      </c>
      <c r="M85" s="4">
        <f t="shared" si="25"/>
        <v>29</v>
      </c>
      <c r="N85">
        <f t="shared" si="26"/>
        <v>6.0291060291060294E-2</v>
      </c>
      <c r="O85" s="3">
        <v>38315</v>
      </c>
      <c r="P85">
        <v>0.439</v>
      </c>
      <c r="R85" s="3">
        <v>38315</v>
      </c>
      <c r="S85">
        <v>0.439</v>
      </c>
      <c r="T85">
        <f t="shared" si="19"/>
        <v>5</v>
      </c>
      <c r="U85">
        <f t="shared" si="27"/>
        <v>0.16129032258064516</v>
      </c>
      <c r="W85">
        <f t="shared" si="28"/>
        <v>0.10099926228958486</v>
      </c>
      <c r="Y85" s="4">
        <f t="shared" si="29"/>
        <v>443</v>
      </c>
      <c r="Z85">
        <f t="shared" si="30"/>
        <v>0.92099792099792099</v>
      </c>
      <c r="AA85" s="3">
        <v>38315</v>
      </c>
      <c r="AB85">
        <v>3.3</v>
      </c>
      <c r="AD85" s="3">
        <v>38315</v>
      </c>
      <c r="AE85">
        <v>3.3</v>
      </c>
      <c r="AF85">
        <f t="shared" si="20"/>
        <v>25</v>
      </c>
      <c r="AG85">
        <f t="shared" si="31"/>
        <v>0.80645161290322576</v>
      </c>
      <c r="AI85">
        <f t="shared" si="32"/>
        <v>0.11454630809469524</v>
      </c>
    </row>
    <row r="86" spans="1:36" hidden="1" x14ac:dyDescent="0.3">
      <c r="A86">
        <f t="shared" si="21"/>
        <v>4</v>
      </c>
      <c r="B86">
        <f t="shared" si="22"/>
        <v>8.3160083160083165E-3</v>
      </c>
      <c r="C86" s="3">
        <v>38316</v>
      </c>
      <c r="D86">
        <v>3.5</v>
      </c>
      <c r="F86" s="3">
        <v>38316</v>
      </c>
      <c r="G86">
        <v>3.5</v>
      </c>
      <c r="H86">
        <f t="shared" si="18"/>
        <v>2</v>
      </c>
      <c r="I86">
        <f t="shared" si="23"/>
        <v>6.4516129032258063E-2</v>
      </c>
      <c r="K86">
        <f t="shared" si="24"/>
        <v>5.6200120716249746E-2</v>
      </c>
      <c r="M86" s="4">
        <f t="shared" si="25"/>
        <v>10</v>
      </c>
      <c r="N86">
        <f t="shared" si="26"/>
        <v>2.0790020790020791E-2</v>
      </c>
      <c r="O86" s="3">
        <v>38316</v>
      </c>
      <c r="P86">
        <v>0.372</v>
      </c>
      <c r="R86" s="3">
        <v>38316</v>
      </c>
      <c r="S86">
        <v>0.372</v>
      </c>
      <c r="T86">
        <f t="shared" si="19"/>
        <v>3</v>
      </c>
      <c r="U86">
        <f t="shared" si="27"/>
        <v>9.6774193548387094E-2</v>
      </c>
      <c r="W86">
        <f t="shared" si="28"/>
        <v>7.5984172758366303E-2</v>
      </c>
      <c r="Y86" s="4">
        <f t="shared" si="29"/>
        <v>428</v>
      </c>
      <c r="Z86">
        <f t="shared" si="30"/>
        <v>0.88981288981288986</v>
      </c>
      <c r="AA86" s="3">
        <v>38316</v>
      </c>
      <c r="AB86">
        <v>3</v>
      </c>
      <c r="AD86" s="3">
        <v>38316</v>
      </c>
      <c r="AE86">
        <v>3</v>
      </c>
      <c r="AF86">
        <f t="shared" si="20"/>
        <v>23</v>
      </c>
      <c r="AG86">
        <f t="shared" si="31"/>
        <v>0.74193548387096775</v>
      </c>
      <c r="AI86">
        <f t="shared" si="32"/>
        <v>0.14787740594192211</v>
      </c>
    </row>
    <row r="87" spans="1:36" hidden="1" x14ac:dyDescent="0.3">
      <c r="A87">
        <f t="shared" si="21"/>
        <v>5</v>
      </c>
      <c r="B87">
        <f t="shared" si="22"/>
        <v>1.0395010395010396E-2</v>
      </c>
      <c r="C87" s="3">
        <v>38317</v>
      </c>
      <c r="D87">
        <v>3.8</v>
      </c>
      <c r="F87" s="3">
        <v>38317</v>
      </c>
      <c r="G87">
        <v>3.8</v>
      </c>
      <c r="H87">
        <f t="shared" si="18"/>
        <v>3</v>
      </c>
      <c r="I87">
        <f t="shared" si="23"/>
        <v>9.6774193548387094E-2</v>
      </c>
      <c r="K87">
        <f t="shared" si="24"/>
        <v>8.6379183153376699E-2</v>
      </c>
      <c r="M87" s="4">
        <f t="shared" si="25"/>
        <v>61</v>
      </c>
      <c r="N87">
        <f t="shared" si="26"/>
        <v>0.12681912681912683</v>
      </c>
      <c r="O87" s="3">
        <v>38317</v>
      </c>
      <c r="P87">
        <v>0.52800000000000002</v>
      </c>
      <c r="R87" s="3">
        <v>38317</v>
      </c>
      <c r="S87">
        <v>0.52800000000000002</v>
      </c>
      <c r="T87">
        <f t="shared" si="19"/>
        <v>8</v>
      </c>
      <c r="U87">
        <f t="shared" si="27"/>
        <v>0.25806451612903225</v>
      </c>
      <c r="W87">
        <f t="shared" si="28"/>
        <v>0.13124538930990542</v>
      </c>
      <c r="Y87" s="4">
        <f t="shared" si="29"/>
        <v>152</v>
      </c>
      <c r="Z87">
        <f t="shared" si="30"/>
        <v>0.31600831600831603</v>
      </c>
      <c r="AA87" s="3">
        <v>38317</v>
      </c>
      <c r="AB87">
        <v>1</v>
      </c>
      <c r="AD87" s="3">
        <v>38317</v>
      </c>
      <c r="AE87">
        <v>1</v>
      </c>
      <c r="AF87">
        <f t="shared" si="20"/>
        <v>15</v>
      </c>
      <c r="AG87">
        <f t="shared" si="31"/>
        <v>0.4838709677419355</v>
      </c>
      <c r="AI87">
        <f t="shared" si="32"/>
        <v>0.16786265173361947</v>
      </c>
    </row>
    <row r="88" spans="1:36" hidden="1" x14ac:dyDescent="0.3">
      <c r="A88">
        <f t="shared" si="21"/>
        <v>21</v>
      </c>
      <c r="B88">
        <f t="shared" si="22"/>
        <v>4.3659043659043661E-2</v>
      </c>
      <c r="C88" s="3">
        <v>38318</v>
      </c>
      <c r="D88">
        <v>5.3</v>
      </c>
      <c r="F88" s="3">
        <v>38318</v>
      </c>
      <c r="G88">
        <v>5.3</v>
      </c>
      <c r="H88">
        <f t="shared" si="18"/>
        <v>4</v>
      </c>
      <c r="I88">
        <f t="shared" si="23"/>
        <v>0.12903225806451613</v>
      </c>
      <c r="K88">
        <f t="shared" si="24"/>
        <v>8.5373214405472464E-2</v>
      </c>
      <c r="M88" s="4">
        <f t="shared" si="25"/>
        <v>175</v>
      </c>
      <c r="N88">
        <f t="shared" si="26"/>
        <v>0.36382536382536385</v>
      </c>
      <c r="O88" s="3">
        <v>38318</v>
      </c>
      <c r="P88">
        <v>0.70599999999999996</v>
      </c>
      <c r="R88" s="3">
        <v>38318</v>
      </c>
      <c r="S88">
        <v>0.70599999999999996</v>
      </c>
      <c r="T88">
        <f t="shared" si="19"/>
        <v>19</v>
      </c>
      <c r="U88">
        <f t="shared" si="27"/>
        <v>0.61290322580645162</v>
      </c>
      <c r="W88">
        <f t="shared" si="28"/>
        <v>0.24907786198108778</v>
      </c>
      <c r="Y88" s="4">
        <f t="shared" si="29"/>
        <v>107</v>
      </c>
      <c r="Z88">
        <f t="shared" si="30"/>
        <v>0.22245322245322247</v>
      </c>
      <c r="AA88" s="3">
        <v>38318</v>
      </c>
      <c r="AB88">
        <v>0.7</v>
      </c>
      <c r="AD88" s="3">
        <v>38318</v>
      </c>
      <c r="AE88">
        <v>0.7</v>
      </c>
      <c r="AF88">
        <f t="shared" si="20"/>
        <v>12</v>
      </c>
      <c r="AG88">
        <f t="shared" si="31"/>
        <v>0.38709677419354838</v>
      </c>
      <c r="AI88">
        <f t="shared" si="32"/>
        <v>0.16464355174032591</v>
      </c>
    </row>
    <row r="89" spans="1:36" hidden="1" x14ac:dyDescent="0.3">
      <c r="A89">
        <f t="shared" si="21"/>
        <v>47</v>
      </c>
      <c r="B89">
        <f t="shared" si="22"/>
        <v>9.7713097713097719E-2</v>
      </c>
      <c r="C89" s="3">
        <v>38319</v>
      </c>
      <c r="D89">
        <v>7.3</v>
      </c>
      <c r="F89" s="3">
        <v>38319</v>
      </c>
      <c r="G89">
        <v>7.3</v>
      </c>
      <c r="H89">
        <f t="shared" si="18"/>
        <v>8</v>
      </c>
      <c r="I89">
        <f t="shared" si="23"/>
        <v>0.25806451612903225</v>
      </c>
      <c r="K89">
        <f t="shared" si="24"/>
        <v>0.16035141841593453</v>
      </c>
      <c r="M89" s="4">
        <f t="shared" si="25"/>
        <v>438</v>
      </c>
      <c r="N89">
        <f t="shared" si="26"/>
        <v>0.91060291060291065</v>
      </c>
      <c r="O89" s="3">
        <v>38319</v>
      </c>
      <c r="P89">
        <v>0.93300000000000005</v>
      </c>
      <c r="R89" s="3">
        <v>38319</v>
      </c>
      <c r="S89">
        <v>0.93300000000000005</v>
      </c>
      <c r="T89">
        <f t="shared" si="19"/>
        <v>28</v>
      </c>
      <c r="U89">
        <f t="shared" si="27"/>
        <v>0.90322580645161288</v>
      </c>
      <c r="W89">
        <f t="shared" si="28"/>
        <v>7.3771041512977753E-3</v>
      </c>
      <c r="Y89" s="4">
        <f t="shared" si="29"/>
        <v>75</v>
      </c>
      <c r="Z89">
        <f t="shared" si="30"/>
        <v>0.15592515592515593</v>
      </c>
      <c r="AA89" s="3">
        <v>38319</v>
      </c>
      <c r="AB89">
        <v>0.4</v>
      </c>
      <c r="AD89" s="3">
        <v>38319</v>
      </c>
      <c r="AE89">
        <v>0.4</v>
      </c>
      <c r="AF89">
        <f t="shared" si="20"/>
        <v>6</v>
      </c>
      <c r="AG89">
        <f t="shared" si="31"/>
        <v>0.19354838709677419</v>
      </c>
      <c r="AI89">
        <f t="shared" si="32"/>
        <v>3.7623231171618254E-2</v>
      </c>
    </row>
    <row r="90" spans="1:36" hidden="1" x14ac:dyDescent="0.3">
      <c r="A90">
        <f t="shared" si="21"/>
        <v>91</v>
      </c>
      <c r="B90">
        <f t="shared" si="22"/>
        <v>0.1891891891891892</v>
      </c>
      <c r="C90" s="3">
        <v>38320</v>
      </c>
      <c r="D90">
        <v>8.9</v>
      </c>
      <c r="F90" s="3">
        <v>38320</v>
      </c>
      <c r="G90">
        <v>8.9</v>
      </c>
      <c r="H90">
        <f t="shared" si="18"/>
        <v>11</v>
      </c>
      <c r="I90">
        <f t="shared" si="23"/>
        <v>0.35483870967741937</v>
      </c>
      <c r="K90">
        <f t="shared" si="24"/>
        <v>0.16564952048823017</v>
      </c>
      <c r="M90" s="4">
        <f t="shared" si="25"/>
        <v>442</v>
      </c>
      <c r="N90">
        <f t="shared" si="26"/>
        <v>0.91891891891891897</v>
      </c>
      <c r="O90" s="3">
        <v>38320</v>
      </c>
      <c r="P90">
        <v>0.93799999999999994</v>
      </c>
      <c r="R90" s="3">
        <v>38320</v>
      </c>
      <c r="S90">
        <v>0.93799999999999994</v>
      </c>
      <c r="T90">
        <f t="shared" si="19"/>
        <v>29</v>
      </c>
      <c r="U90">
        <f t="shared" si="27"/>
        <v>0.93548387096774188</v>
      </c>
      <c r="W90">
        <f t="shared" si="28"/>
        <v>1.6564952048822912E-2</v>
      </c>
      <c r="Y90" s="4">
        <f t="shared" si="29"/>
        <v>93</v>
      </c>
      <c r="Z90">
        <f t="shared" si="30"/>
        <v>0.19334719334719336</v>
      </c>
      <c r="AA90" s="3">
        <v>38320</v>
      </c>
      <c r="AB90">
        <v>0.6</v>
      </c>
      <c r="AD90" s="3">
        <v>38320</v>
      </c>
      <c r="AE90">
        <v>0.6</v>
      </c>
      <c r="AF90">
        <f t="shared" si="20"/>
        <v>10</v>
      </c>
      <c r="AG90">
        <f t="shared" si="31"/>
        <v>0.32258064516129031</v>
      </c>
      <c r="AI90">
        <f t="shared" si="32"/>
        <v>0.12923345181409696</v>
      </c>
    </row>
    <row r="91" spans="1:36" x14ac:dyDescent="0.3">
      <c r="A91" s="1">
        <f t="shared" si="21"/>
        <v>195</v>
      </c>
      <c r="B91" s="1">
        <f t="shared" si="22"/>
        <v>0.40540540540540543</v>
      </c>
      <c r="C91" s="5">
        <v>38321</v>
      </c>
      <c r="D91" s="1">
        <v>11.3</v>
      </c>
      <c r="E91" s="1"/>
      <c r="F91" s="5">
        <v>38321</v>
      </c>
      <c r="G91" s="1">
        <v>11.3</v>
      </c>
      <c r="H91" s="1">
        <f t="shared" si="18"/>
        <v>16</v>
      </c>
      <c r="I91" s="1">
        <f t="shared" si="23"/>
        <v>0.5161290322580645</v>
      </c>
      <c r="J91" s="1"/>
      <c r="K91" s="1">
        <f t="shared" si="24"/>
        <v>0.11072362685265907</v>
      </c>
      <c r="L91" s="1">
        <f>SUM(K62:K91)</f>
        <v>3.4057407283213741</v>
      </c>
      <c r="M91" s="2">
        <f t="shared" si="25"/>
        <v>448</v>
      </c>
      <c r="N91" s="1">
        <f t="shared" si="26"/>
        <v>0.93139293139293144</v>
      </c>
      <c r="O91" s="5">
        <v>38321</v>
      </c>
      <c r="P91" s="1">
        <v>0.94499999999999995</v>
      </c>
      <c r="Q91" s="1"/>
      <c r="R91" s="5">
        <v>38321</v>
      </c>
      <c r="S91" s="1">
        <v>0.94499999999999995</v>
      </c>
      <c r="T91" s="1">
        <f t="shared" si="19"/>
        <v>30</v>
      </c>
      <c r="U91" s="1">
        <f t="shared" si="27"/>
        <v>0.967741935483871</v>
      </c>
      <c r="V91" s="1"/>
      <c r="W91" s="1">
        <f t="shared" si="28"/>
        <v>3.6349004090939552E-2</v>
      </c>
      <c r="X91" s="1">
        <f>SUM(W62:W91)</f>
        <v>2.9798135604587221</v>
      </c>
      <c r="Y91" s="2">
        <f t="shared" si="29"/>
        <v>86</v>
      </c>
      <c r="Z91" s="1">
        <f t="shared" si="30"/>
        <v>0.1787941787941788</v>
      </c>
      <c r="AA91" s="5">
        <v>38321</v>
      </c>
      <c r="AB91" s="1">
        <v>0.5</v>
      </c>
      <c r="AC91" s="1"/>
      <c r="AD91" s="5">
        <v>38321</v>
      </c>
      <c r="AE91" s="1">
        <v>0.5</v>
      </c>
      <c r="AF91" s="1">
        <f t="shared" si="20"/>
        <v>7</v>
      </c>
      <c r="AG91" s="1">
        <f t="shared" si="31"/>
        <v>0.22580645161290322</v>
      </c>
      <c r="AH91" s="1"/>
      <c r="AI91" s="1">
        <f t="shared" si="32"/>
        <v>4.7012272818724415E-2</v>
      </c>
      <c r="AJ91" s="1">
        <f>SUM(AI62:AI91)</f>
        <v>2.9607672188317351</v>
      </c>
    </row>
    <row r="92" spans="1:36" hidden="1" x14ac:dyDescent="0.3">
      <c r="A92">
        <f t="shared" si="21"/>
        <v>396</v>
      </c>
      <c r="B92">
        <f t="shared" si="22"/>
        <v>0.82328482328482333</v>
      </c>
      <c r="C92" s="3">
        <v>38657</v>
      </c>
      <c r="D92">
        <v>14.8</v>
      </c>
      <c r="F92" s="3">
        <v>38657</v>
      </c>
      <c r="G92">
        <v>14.8</v>
      </c>
      <c r="H92">
        <f>_xlfn.RANK.EQ(G92,$G$92:$G$121,1)</f>
        <v>29</v>
      </c>
      <c r="I92">
        <f t="shared" si="23"/>
        <v>0.93548387096774188</v>
      </c>
      <c r="K92">
        <f t="shared" si="24"/>
        <v>0.11219904768291855</v>
      </c>
      <c r="M92" s="4">
        <f t="shared" si="25"/>
        <v>151</v>
      </c>
      <c r="N92">
        <f t="shared" si="26"/>
        <v>0.31392931392931395</v>
      </c>
      <c r="O92" s="3">
        <v>38657</v>
      </c>
      <c r="P92">
        <v>0.68400000000000005</v>
      </c>
      <c r="R92" s="3">
        <v>38657</v>
      </c>
      <c r="S92">
        <v>0.68400000000000005</v>
      </c>
      <c r="T92">
        <f>_xlfn.RANK.EQ(S92,$S$92:$S$121,1)</f>
        <v>11</v>
      </c>
      <c r="U92">
        <f t="shared" si="27"/>
        <v>0.35483870967741937</v>
      </c>
      <c r="W92">
        <f t="shared" si="28"/>
        <v>4.0909395748105426E-2</v>
      </c>
      <c r="Y92" s="4">
        <f t="shared" si="29"/>
        <v>205</v>
      </c>
      <c r="Z92">
        <f t="shared" si="30"/>
        <v>0.42619542619542622</v>
      </c>
      <c r="AA92" s="3">
        <v>38657</v>
      </c>
      <c r="AB92">
        <v>1.1000000000000001</v>
      </c>
      <c r="AD92" s="3">
        <v>38657</v>
      </c>
      <c r="AE92">
        <v>1.1000000000000001</v>
      </c>
      <c r="AF92">
        <f>_xlfn.RANK.EQ(AE92,$AE$92:$AE$121,1)</f>
        <v>19</v>
      </c>
      <c r="AG92">
        <f t="shared" si="31"/>
        <v>0.61290322580645162</v>
      </c>
      <c r="AI92">
        <f t="shared" si="32"/>
        <v>0.1867077996110254</v>
      </c>
    </row>
    <row r="93" spans="1:36" hidden="1" x14ac:dyDescent="0.3">
      <c r="A93">
        <f t="shared" si="21"/>
        <v>372</v>
      </c>
      <c r="B93">
        <f t="shared" si="22"/>
        <v>0.77338877338877343</v>
      </c>
      <c r="C93" s="3">
        <v>38658</v>
      </c>
      <c r="D93">
        <v>14.2</v>
      </c>
      <c r="F93" s="3">
        <v>38658</v>
      </c>
      <c r="G93">
        <v>14.2</v>
      </c>
      <c r="H93">
        <f t="shared" ref="H93:H121" si="33">_xlfn.RANK.EQ(G93,$G$92:$G$121,1)</f>
        <v>27</v>
      </c>
      <c r="I93">
        <f t="shared" si="23"/>
        <v>0.87096774193548387</v>
      </c>
      <c r="K93">
        <f t="shared" si="24"/>
        <v>9.7578968546710443E-2</v>
      </c>
      <c r="M93" s="4">
        <f t="shared" si="25"/>
        <v>342</v>
      </c>
      <c r="N93">
        <f t="shared" si="26"/>
        <v>0.71101871101871106</v>
      </c>
      <c r="O93" s="3">
        <v>38658</v>
      </c>
      <c r="P93">
        <v>0.84299999999999997</v>
      </c>
      <c r="R93" s="3">
        <v>38658</v>
      </c>
      <c r="S93">
        <v>0.84299999999999997</v>
      </c>
      <c r="T93">
        <f t="shared" ref="T93:T121" si="34">_xlfn.RANK.EQ(S93,$S$92:$S$121,1)</f>
        <v>23</v>
      </c>
      <c r="U93">
        <f t="shared" si="27"/>
        <v>0.74193548387096775</v>
      </c>
      <c r="W93">
        <f t="shared" si="28"/>
        <v>3.0916772852256691E-2</v>
      </c>
      <c r="Y93" s="4">
        <f t="shared" si="29"/>
        <v>1</v>
      </c>
      <c r="Z93">
        <f t="shared" si="30"/>
        <v>2.0790020790020791E-3</v>
      </c>
      <c r="AA93" s="3">
        <v>38658</v>
      </c>
      <c r="AB93">
        <v>0</v>
      </c>
      <c r="AD93" s="3">
        <v>38658</v>
      </c>
      <c r="AE93">
        <v>0</v>
      </c>
      <c r="AF93">
        <f t="shared" ref="AF93:AF121" si="35">_xlfn.RANK.EQ(AE93,$AE$92:$AE$121,1)</f>
        <v>1</v>
      </c>
      <c r="AG93">
        <f t="shared" si="31"/>
        <v>3.2258064516129031E-2</v>
      </c>
      <c r="AI93">
        <f t="shared" si="32"/>
        <v>3.0179062437126952E-2</v>
      </c>
    </row>
    <row r="94" spans="1:36" hidden="1" x14ac:dyDescent="0.3">
      <c r="A94">
        <f t="shared" si="21"/>
        <v>401</v>
      </c>
      <c r="B94">
        <f t="shared" si="22"/>
        <v>0.83367983367983367</v>
      </c>
      <c r="C94" s="3">
        <v>38659</v>
      </c>
      <c r="D94">
        <v>15</v>
      </c>
      <c r="F94" s="3">
        <v>38659</v>
      </c>
      <c r="G94">
        <v>15</v>
      </c>
      <c r="H94">
        <f t="shared" si="33"/>
        <v>30</v>
      </c>
      <c r="I94">
        <f t="shared" si="23"/>
        <v>0.967741935483871</v>
      </c>
      <c r="K94">
        <f t="shared" si="24"/>
        <v>0.13406210180403733</v>
      </c>
      <c r="M94" s="4">
        <f t="shared" si="25"/>
        <v>211</v>
      </c>
      <c r="N94">
        <f t="shared" si="26"/>
        <v>0.43866943866943869</v>
      </c>
      <c r="O94" s="3">
        <v>38659</v>
      </c>
      <c r="P94">
        <v>0.73299999999999998</v>
      </c>
      <c r="R94" s="3">
        <v>38659</v>
      </c>
      <c r="S94">
        <v>0.73299999999999998</v>
      </c>
      <c r="T94">
        <f t="shared" si="34"/>
        <v>14</v>
      </c>
      <c r="U94">
        <f t="shared" si="27"/>
        <v>0.45161290322580644</v>
      </c>
      <c r="W94">
        <f t="shared" si="28"/>
        <v>1.2943464556367745E-2</v>
      </c>
      <c r="Y94" s="4">
        <f t="shared" si="29"/>
        <v>51</v>
      </c>
      <c r="Z94">
        <f t="shared" si="30"/>
        <v>0.10602910602910603</v>
      </c>
      <c r="AA94" s="3">
        <v>38659</v>
      </c>
      <c r="AB94">
        <v>0.3</v>
      </c>
      <c r="AD94" s="3">
        <v>38659</v>
      </c>
      <c r="AE94">
        <v>0.3</v>
      </c>
      <c r="AF94">
        <f t="shared" si="35"/>
        <v>7</v>
      </c>
      <c r="AG94">
        <f t="shared" si="31"/>
        <v>0.22580645161290322</v>
      </c>
      <c r="AI94">
        <f t="shared" si="32"/>
        <v>0.11977734558379718</v>
      </c>
    </row>
    <row r="95" spans="1:36" hidden="1" x14ac:dyDescent="0.3">
      <c r="A95">
        <f t="shared" si="21"/>
        <v>370</v>
      </c>
      <c r="B95">
        <f t="shared" si="22"/>
        <v>0.76923076923076927</v>
      </c>
      <c r="C95" s="3">
        <v>38660</v>
      </c>
      <c r="D95">
        <v>14.1</v>
      </c>
      <c r="F95" s="3">
        <v>38660</v>
      </c>
      <c r="G95">
        <v>14.1</v>
      </c>
      <c r="H95">
        <f t="shared" si="33"/>
        <v>26</v>
      </c>
      <c r="I95">
        <f t="shared" si="23"/>
        <v>0.83870967741935487</v>
      </c>
      <c r="K95">
        <f t="shared" si="24"/>
        <v>6.9478908188585597E-2</v>
      </c>
      <c r="M95" s="4">
        <f t="shared" si="25"/>
        <v>95</v>
      </c>
      <c r="N95">
        <f t="shared" si="26"/>
        <v>0.19750519750519752</v>
      </c>
      <c r="O95" s="3">
        <v>38660</v>
      </c>
      <c r="P95">
        <v>0.61399999999999999</v>
      </c>
      <c r="R95" s="3">
        <v>38660</v>
      </c>
      <c r="S95">
        <v>0.61399999999999999</v>
      </c>
      <c r="T95">
        <f t="shared" si="34"/>
        <v>4</v>
      </c>
      <c r="U95">
        <f t="shared" si="27"/>
        <v>0.12903225806451613</v>
      </c>
      <c r="W95">
        <f t="shared" si="28"/>
        <v>6.8472939440681391E-2</v>
      </c>
      <c r="Y95" s="4">
        <f t="shared" si="29"/>
        <v>107</v>
      </c>
      <c r="Z95">
        <f t="shared" si="30"/>
        <v>0.22245322245322247</v>
      </c>
      <c r="AA95" s="3">
        <v>38660</v>
      </c>
      <c r="AB95">
        <v>0.7</v>
      </c>
      <c r="AD95" s="3">
        <v>38660</v>
      </c>
      <c r="AE95">
        <v>0.7</v>
      </c>
      <c r="AF95">
        <f t="shared" si="35"/>
        <v>14</v>
      </c>
      <c r="AG95">
        <f t="shared" si="31"/>
        <v>0.45161290322580644</v>
      </c>
      <c r="AI95">
        <f t="shared" si="32"/>
        <v>0.22915968077258397</v>
      </c>
    </row>
    <row r="96" spans="1:36" hidden="1" x14ac:dyDescent="0.3">
      <c r="A96">
        <f t="shared" si="21"/>
        <v>385</v>
      </c>
      <c r="B96">
        <f t="shared" si="22"/>
        <v>0.8004158004158004</v>
      </c>
      <c r="C96" s="3">
        <v>38661</v>
      </c>
      <c r="D96">
        <v>14.4</v>
      </c>
      <c r="F96" s="3">
        <v>38661</v>
      </c>
      <c r="G96">
        <v>14.4</v>
      </c>
      <c r="H96">
        <f t="shared" si="33"/>
        <v>28</v>
      </c>
      <c r="I96">
        <f t="shared" si="23"/>
        <v>0.90322580645161288</v>
      </c>
      <c r="K96">
        <f t="shared" si="24"/>
        <v>0.10281000603581247</v>
      </c>
      <c r="M96" s="4">
        <f t="shared" si="25"/>
        <v>104</v>
      </c>
      <c r="N96">
        <f t="shared" si="26"/>
        <v>0.21621621621621623</v>
      </c>
      <c r="O96" s="3">
        <v>38661</v>
      </c>
      <c r="P96">
        <v>0.628</v>
      </c>
      <c r="R96" s="3">
        <v>38661</v>
      </c>
      <c r="S96">
        <v>0.628</v>
      </c>
      <c r="T96">
        <f t="shared" si="34"/>
        <v>6</v>
      </c>
      <c r="U96">
        <f t="shared" si="27"/>
        <v>0.19354838709677419</v>
      </c>
      <c r="W96">
        <f t="shared" si="28"/>
        <v>2.266782911944204E-2</v>
      </c>
      <c r="Y96" s="4">
        <f t="shared" si="29"/>
        <v>107</v>
      </c>
      <c r="Z96">
        <f t="shared" si="30"/>
        <v>0.22245322245322247</v>
      </c>
      <c r="AA96" s="3">
        <v>38661</v>
      </c>
      <c r="AB96">
        <v>0.7</v>
      </c>
      <c r="AD96" s="3">
        <v>38661</v>
      </c>
      <c r="AE96">
        <v>0.7</v>
      </c>
      <c r="AF96">
        <f t="shared" si="35"/>
        <v>14</v>
      </c>
      <c r="AG96">
        <f t="shared" si="31"/>
        <v>0.45161290322580644</v>
      </c>
      <c r="AI96">
        <f t="shared" si="32"/>
        <v>0.22915968077258397</v>
      </c>
    </row>
    <row r="97" spans="1:35" hidden="1" x14ac:dyDescent="0.3">
      <c r="A97">
        <f t="shared" si="21"/>
        <v>326</v>
      </c>
      <c r="B97">
        <f t="shared" si="22"/>
        <v>0.67775467775467779</v>
      </c>
      <c r="C97" s="3">
        <v>38662</v>
      </c>
      <c r="D97">
        <v>13.3</v>
      </c>
      <c r="F97" s="3">
        <v>38662</v>
      </c>
      <c r="G97">
        <v>13.3</v>
      </c>
      <c r="H97">
        <f t="shared" si="33"/>
        <v>21</v>
      </c>
      <c r="I97">
        <f t="shared" si="23"/>
        <v>0.67741935483870963</v>
      </c>
      <c r="K97">
        <f t="shared" si="24"/>
        <v>3.3532291596816144E-4</v>
      </c>
      <c r="M97" s="4">
        <f t="shared" si="25"/>
        <v>115</v>
      </c>
      <c r="N97">
        <f t="shared" si="26"/>
        <v>0.2390852390852391</v>
      </c>
      <c r="O97" s="3">
        <v>38662</v>
      </c>
      <c r="P97">
        <v>0.64400000000000002</v>
      </c>
      <c r="R97" s="3">
        <v>38662</v>
      </c>
      <c r="S97">
        <v>0.64400000000000002</v>
      </c>
      <c r="T97">
        <f t="shared" si="34"/>
        <v>8</v>
      </c>
      <c r="U97">
        <f t="shared" si="27"/>
        <v>0.25806451612903225</v>
      </c>
      <c r="W97">
        <f t="shared" si="28"/>
        <v>1.8979277043793152E-2</v>
      </c>
      <c r="Y97" s="4">
        <f t="shared" si="29"/>
        <v>51</v>
      </c>
      <c r="Z97">
        <f t="shared" si="30"/>
        <v>0.10602910602910603</v>
      </c>
      <c r="AA97" s="3">
        <v>38662</v>
      </c>
      <c r="AB97">
        <v>0.3</v>
      </c>
      <c r="AD97" s="3">
        <v>38662</v>
      </c>
      <c r="AE97">
        <v>0.3</v>
      </c>
      <c r="AF97">
        <f t="shared" si="35"/>
        <v>7</v>
      </c>
      <c r="AG97">
        <f t="shared" si="31"/>
        <v>0.22580645161290322</v>
      </c>
      <c r="AI97">
        <f t="shared" si="32"/>
        <v>0.11977734558379718</v>
      </c>
    </row>
    <row r="98" spans="1:35" hidden="1" x14ac:dyDescent="0.3">
      <c r="A98">
        <f t="shared" si="21"/>
        <v>224</v>
      </c>
      <c r="B98">
        <f t="shared" si="22"/>
        <v>0.46569646569646572</v>
      </c>
      <c r="C98" s="3">
        <v>38663</v>
      </c>
      <c r="D98">
        <v>11.8</v>
      </c>
      <c r="F98" s="3">
        <v>38663</v>
      </c>
      <c r="G98">
        <v>11.8</v>
      </c>
      <c r="H98">
        <f t="shared" si="33"/>
        <v>17</v>
      </c>
      <c r="I98">
        <f t="shared" si="23"/>
        <v>0.54838709677419351</v>
      </c>
      <c r="K98">
        <f t="shared" si="24"/>
        <v>8.2690631077727783E-2</v>
      </c>
      <c r="M98" s="4">
        <f t="shared" si="25"/>
        <v>260</v>
      </c>
      <c r="N98">
        <f t="shared" si="26"/>
        <v>0.54054054054054057</v>
      </c>
      <c r="O98" s="3">
        <v>38663</v>
      </c>
      <c r="P98">
        <v>0.754</v>
      </c>
      <c r="R98" s="3">
        <v>38663</v>
      </c>
      <c r="S98">
        <v>0.754</v>
      </c>
      <c r="T98">
        <f t="shared" si="34"/>
        <v>19</v>
      </c>
      <c r="U98">
        <f t="shared" si="27"/>
        <v>0.61290322580645162</v>
      </c>
      <c r="W98">
        <f t="shared" si="28"/>
        <v>7.2362685265911053E-2</v>
      </c>
      <c r="Y98" s="4">
        <f t="shared" si="29"/>
        <v>51</v>
      </c>
      <c r="Z98">
        <f t="shared" si="30"/>
        <v>0.10602910602910603</v>
      </c>
      <c r="AA98" s="3">
        <v>38663</v>
      </c>
      <c r="AB98">
        <v>0.3</v>
      </c>
      <c r="AD98" s="3">
        <v>38663</v>
      </c>
      <c r="AE98">
        <v>0.3</v>
      </c>
      <c r="AF98">
        <f t="shared" si="35"/>
        <v>7</v>
      </c>
      <c r="AG98">
        <f t="shared" si="31"/>
        <v>0.22580645161290322</v>
      </c>
      <c r="AI98">
        <f t="shared" si="32"/>
        <v>0.11977734558379718</v>
      </c>
    </row>
    <row r="99" spans="1:35" hidden="1" x14ac:dyDescent="0.3">
      <c r="A99">
        <f t="shared" si="21"/>
        <v>358</v>
      </c>
      <c r="B99">
        <f t="shared" si="22"/>
        <v>0.74428274428274432</v>
      </c>
      <c r="C99" s="3">
        <v>38664</v>
      </c>
      <c r="D99">
        <v>13.9</v>
      </c>
      <c r="F99" s="3">
        <v>38664</v>
      </c>
      <c r="G99">
        <v>13.9</v>
      </c>
      <c r="H99">
        <f t="shared" si="33"/>
        <v>23</v>
      </c>
      <c r="I99">
        <f t="shared" si="23"/>
        <v>0.74193548387096775</v>
      </c>
      <c r="K99">
        <f t="shared" si="24"/>
        <v>2.347260411776575E-3</v>
      </c>
      <c r="M99" s="4">
        <f t="shared" si="25"/>
        <v>394</v>
      </c>
      <c r="N99">
        <f t="shared" si="26"/>
        <v>0.81912681912681917</v>
      </c>
      <c r="O99" s="3">
        <v>38664</v>
      </c>
      <c r="P99">
        <v>0.89100000000000001</v>
      </c>
      <c r="R99" s="3">
        <v>38664</v>
      </c>
      <c r="S99">
        <v>0.89100000000000001</v>
      </c>
      <c r="T99">
        <f t="shared" si="34"/>
        <v>25</v>
      </c>
      <c r="U99">
        <f t="shared" si="27"/>
        <v>0.80645161290322576</v>
      </c>
      <c r="W99">
        <f t="shared" si="28"/>
        <v>1.2675206223593416E-2</v>
      </c>
      <c r="Y99" s="4">
        <f t="shared" si="29"/>
        <v>33</v>
      </c>
      <c r="Z99">
        <f t="shared" si="30"/>
        <v>6.8607068607068611E-2</v>
      </c>
      <c r="AA99" s="3">
        <v>38664</v>
      </c>
      <c r="AB99">
        <v>0.2</v>
      </c>
      <c r="AD99" s="3">
        <v>38664</v>
      </c>
      <c r="AE99">
        <v>0.2</v>
      </c>
      <c r="AF99">
        <f t="shared" si="35"/>
        <v>5</v>
      </c>
      <c r="AG99">
        <f t="shared" si="31"/>
        <v>0.16129032258064516</v>
      </c>
      <c r="AI99">
        <f t="shared" si="32"/>
        <v>9.2683253973576546E-2</v>
      </c>
    </row>
    <row r="100" spans="1:35" hidden="1" x14ac:dyDescent="0.3">
      <c r="A100">
        <f t="shared" si="21"/>
        <v>363</v>
      </c>
      <c r="B100">
        <f t="shared" si="22"/>
        <v>0.75467775467775466</v>
      </c>
      <c r="C100" s="3">
        <v>38665</v>
      </c>
      <c r="D100">
        <v>14</v>
      </c>
      <c r="F100" s="3">
        <v>38665</v>
      </c>
      <c r="G100">
        <v>14</v>
      </c>
      <c r="H100">
        <f t="shared" si="33"/>
        <v>24</v>
      </c>
      <c r="I100">
        <f t="shared" si="23"/>
        <v>0.77419354838709675</v>
      </c>
      <c r="K100">
        <f t="shared" si="24"/>
        <v>1.9515793709342089E-2</v>
      </c>
      <c r="M100" s="4">
        <f t="shared" si="25"/>
        <v>226</v>
      </c>
      <c r="N100">
        <f t="shared" si="26"/>
        <v>0.46985446985446988</v>
      </c>
      <c r="O100" s="3">
        <v>38665</v>
      </c>
      <c r="P100">
        <v>0.74</v>
      </c>
      <c r="R100" s="3">
        <v>38665</v>
      </c>
      <c r="S100">
        <v>0.74</v>
      </c>
      <c r="T100">
        <f t="shared" si="34"/>
        <v>16</v>
      </c>
      <c r="U100">
        <f t="shared" si="27"/>
        <v>0.5161290322580645</v>
      </c>
      <c r="W100">
        <f t="shared" si="28"/>
        <v>4.6274562403594621E-2</v>
      </c>
      <c r="Y100" s="4">
        <f t="shared" si="29"/>
        <v>1</v>
      </c>
      <c r="Z100">
        <f t="shared" si="30"/>
        <v>2.0790020790020791E-3</v>
      </c>
      <c r="AA100" s="3">
        <v>38665</v>
      </c>
      <c r="AB100">
        <v>0</v>
      </c>
      <c r="AD100" s="3">
        <v>38665</v>
      </c>
      <c r="AE100">
        <v>0</v>
      </c>
      <c r="AF100">
        <f t="shared" si="35"/>
        <v>1</v>
      </c>
      <c r="AG100">
        <f t="shared" si="31"/>
        <v>3.2258064516129031E-2</v>
      </c>
      <c r="AI100">
        <f t="shared" si="32"/>
        <v>3.0179062437126952E-2</v>
      </c>
    </row>
    <row r="101" spans="1:35" hidden="1" x14ac:dyDescent="0.3">
      <c r="A101">
        <f t="shared" si="21"/>
        <v>262</v>
      </c>
      <c r="B101">
        <f t="shared" si="22"/>
        <v>0.54469854469854473</v>
      </c>
      <c r="C101" s="3">
        <v>38666</v>
      </c>
      <c r="D101">
        <v>12.3</v>
      </c>
      <c r="F101" s="3">
        <v>38666</v>
      </c>
      <c r="G101">
        <v>12.3</v>
      </c>
      <c r="H101">
        <f t="shared" si="33"/>
        <v>20</v>
      </c>
      <c r="I101">
        <f t="shared" si="23"/>
        <v>0.64516129032258063</v>
      </c>
      <c r="K101">
        <f t="shared" si="24"/>
        <v>0.1004627456240359</v>
      </c>
      <c r="M101" s="4">
        <f t="shared" si="25"/>
        <v>218</v>
      </c>
      <c r="N101">
        <f t="shared" si="26"/>
        <v>0.45322245322245325</v>
      </c>
      <c r="O101" s="3">
        <v>38666</v>
      </c>
      <c r="P101">
        <v>0.73599999999999999</v>
      </c>
      <c r="R101" s="3">
        <v>38666</v>
      </c>
      <c r="S101">
        <v>0.73599999999999999</v>
      </c>
      <c r="T101">
        <f t="shared" si="34"/>
        <v>15</v>
      </c>
      <c r="U101">
        <f t="shared" si="27"/>
        <v>0.4838709677419355</v>
      </c>
      <c r="W101">
        <f t="shared" si="28"/>
        <v>3.0648514519482251E-2</v>
      </c>
      <c r="Y101" s="4">
        <f t="shared" si="29"/>
        <v>1</v>
      </c>
      <c r="Z101">
        <f t="shared" si="30"/>
        <v>2.0790020790020791E-3</v>
      </c>
      <c r="AA101" s="3">
        <v>38666</v>
      </c>
      <c r="AB101">
        <v>0</v>
      </c>
      <c r="AD101" s="3">
        <v>38666</v>
      </c>
      <c r="AE101">
        <v>0</v>
      </c>
      <c r="AF101">
        <f t="shared" si="35"/>
        <v>1</v>
      </c>
      <c r="AG101">
        <f t="shared" si="31"/>
        <v>3.2258064516129031E-2</v>
      </c>
      <c r="AI101">
        <f t="shared" si="32"/>
        <v>3.0179062437126952E-2</v>
      </c>
    </row>
    <row r="102" spans="1:35" hidden="1" x14ac:dyDescent="0.3">
      <c r="A102">
        <f t="shared" si="21"/>
        <v>224</v>
      </c>
      <c r="B102">
        <f t="shared" si="22"/>
        <v>0.46569646569646572</v>
      </c>
      <c r="C102" s="3">
        <v>38667</v>
      </c>
      <c r="D102">
        <v>11.8</v>
      </c>
      <c r="F102" s="3">
        <v>38667</v>
      </c>
      <c r="G102">
        <v>11.8</v>
      </c>
      <c r="H102">
        <f t="shared" si="33"/>
        <v>17</v>
      </c>
      <c r="I102">
        <f t="shared" si="23"/>
        <v>0.54838709677419351</v>
      </c>
      <c r="K102">
        <f t="shared" si="24"/>
        <v>8.2690631077727783E-2</v>
      </c>
      <c r="M102" s="4">
        <f t="shared" si="25"/>
        <v>180</v>
      </c>
      <c r="N102">
        <f t="shared" si="26"/>
        <v>0.37422037422037424</v>
      </c>
      <c r="O102" s="3">
        <v>38667</v>
      </c>
      <c r="P102">
        <v>0.70799999999999996</v>
      </c>
      <c r="R102" s="3">
        <v>38667</v>
      </c>
      <c r="S102">
        <v>0.70799999999999996</v>
      </c>
      <c r="T102">
        <f t="shared" si="34"/>
        <v>13</v>
      </c>
      <c r="U102">
        <f t="shared" si="27"/>
        <v>0.41935483870967744</v>
      </c>
      <c r="W102">
        <f t="shared" si="28"/>
        <v>4.5134464489303194E-2</v>
      </c>
      <c r="Y102" s="4">
        <f t="shared" si="29"/>
        <v>93</v>
      </c>
      <c r="Z102">
        <f t="shared" si="30"/>
        <v>0.19334719334719336</v>
      </c>
      <c r="AA102" s="3">
        <v>38667</v>
      </c>
      <c r="AB102">
        <v>0.6</v>
      </c>
      <c r="AD102" s="3">
        <v>38667</v>
      </c>
      <c r="AE102">
        <v>0.6</v>
      </c>
      <c r="AF102">
        <f t="shared" si="35"/>
        <v>13</v>
      </c>
      <c r="AG102">
        <f t="shared" si="31"/>
        <v>0.41935483870967744</v>
      </c>
      <c r="AI102">
        <f t="shared" si="32"/>
        <v>0.22600764536248408</v>
      </c>
    </row>
    <row r="103" spans="1:35" hidden="1" x14ac:dyDescent="0.3">
      <c r="A103">
        <f t="shared" si="21"/>
        <v>204</v>
      </c>
      <c r="B103">
        <f t="shared" si="22"/>
        <v>0.42411642411642414</v>
      </c>
      <c r="C103" s="3">
        <v>38668</v>
      </c>
      <c r="D103">
        <v>11.4</v>
      </c>
      <c r="F103" s="3">
        <v>38668</v>
      </c>
      <c r="G103">
        <v>11.4</v>
      </c>
      <c r="H103">
        <f t="shared" si="33"/>
        <v>16</v>
      </c>
      <c r="I103">
        <f t="shared" si="23"/>
        <v>0.5161290322580645</v>
      </c>
      <c r="K103">
        <f t="shared" si="24"/>
        <v>9.2012608141640362E-2</v>
      </c>
      <c r="M103" s="4">
        <f t="shared" si="25"/>
        <v>127</v>
      </c>
      <c r="N103">
        <f t="shared" si="26"/>
        <v>0.26403326403326405</v>
      </c>
      <c r="O103" s="3">
        <v>38668</v>
      </c>
      <c r="P103">
        <v>0.65800000000000003</v>
      </c>
      <c r="R103" s="3">
        <v>38668</v>
      </c>
      <c r="S103">
        <v>0.65800000000000003</v>
      </c>
      <c r="T103">
        <f t="shared" si="34"/>
        <v>9</v>
      </c>
      <c r="U103">
        <f t="shared" si="27"/>
        <v>0.29032258064516131</v>
      </c>
      <c r="W103">
        <f t="shared" si="28"/>
        <v>2.6289316611897262E-2</v>
      </c>
      <c r="Y103" s="4">
        <f t="shared" si="29"/>
        <v>33</v>
      </c>
      <c r="Z103">
        <f t="shared" si="30"/>
        <v>6.8607068607068611E-2</v>
      </c>
      <c r="AA103" s="3">
        <v>38668</v>
      </c>
      <c r="AB103">
        <v>0.2</v>
      </c>
      <c r="AD103" s="3">
        <v>38668</v>
      </c>
      <c r="AE103">
        <v>0.2</v>
      </c>
      <c r="AF103">
        <f t="shared" si="35"/>
        <v>5</v>
      </c>
      <c r="AG103">
        <f t="shared" si="31"/>
        <v>0.16129032258064516</v>
      </c>
      <c r="AI103">
        <f t="shared" si="32"/>
        <v>9.2683253973576546E-2</v>
      </c>
    </row>
    <row r="104" spans="1:35" hidden="1" x14ac:dyDescent="0.3">
      <c r="A104">
        <f t="shared" si="21"/>
        <v>163</v>
      </c>
      <c r="B104">
        <f t="shared" si="22"/>
        <v>0.3388773388773389</v>
      </c>
      <c r="C104" s="3">
        <v>38669</v>
      </c>
      <c r="D104">
        <v>10.7</v>
      </c>
      <c r="F104" s="3">
        <v>38669</v>
      </c>
      <c r="G104">
        <v>10.7</v>
      </c>
      <c r="H104">
        <f t="shared" si="33"/>
        <v>15</v>
      </c>
      <c r="I104">
        <f t="shared" si="23"/>
        <v>0.4838709677419355</v>
      </c>
      <c r="K104">
        <f t="shared" si="24"/>
        <v>0.1449936288645966</v>
      </c>
      <c r="M104" s="4">
        <f t="shared" si="25"/>
        <v>111</v>
      </c>
      <c r="N104">
        <f t="shared" si="26"/>
        <v>0.23076923076923078</v>
      </c>
      <c r="O104" s="3">
        <v>38669</v>
      </c>
      <c r="P104">
        <v>0.64</v>
      </c>
      <c r="R104" s="3">
        <v>38669</v>
      </c>
      <c r="S104">
        <v>0.64</v>
      </c>
      <c r="T104">
        <f t="shared" si="34"/>
        <v>7</v>
      </c>
      <c r="U104">
        <f t="shared" si="27"/>
        <v>0.22580645161290322</v>
      </c>
      <c r="W104">
        <f t="shared" si="28"/>
        <v>4.9627791563275625E-3</v>
      </c>
      <c r="Y104" s="4">
        <f t="shared" si="29"/>
        <v>1</v>
      </c>
      <c r="Z104">
        <f t="shared" si="30"/>
        <v>2.0790020790020791E-3</v>
      </c>
      <c r="AA104" s="3">
        <v>38669</v>
      </c>
      <c r="AB104">
        <v>0</v>
      </c>
      <c r="AD104" s="3">
        <v>38669</v>
      </c>
      <c r="AE104">
        <v>0</v>
      </c>
      <c r="AF104">
        <f t="shared" si="35"/>
        <v>1</v>
      </c>
      <c r="AG104">
        <f t="shared" si="31"/>
        <v>3.2258064516129031E-2</v>
      </c>
      <c r="AI104">
        <f t="shared" si="32"/>
        <v>3.0179062437126952E-2</v>
      </c>
    </row>
    <row r="105" spans="1:35" hidden="1" x14ac:dyDescent="0.3">
      <c r="A105">
        <f t="shared" si="21"/>
        <v>146</v>
      </c>
      <c r="B105">
        <f t="shared" si="22"/>
        <v>0.30353430353430355</v>
      </c>
      <c r="C105" s="3">
        <v>38670</v>
      </c>
      <c r="D105">
        <v>10.3</v>
      </c>
      <c r="F105" s="3">
        <v>38670</v>
      </c>
      <c r="G105">
        <v>10.3</v>
      </c>
      <c r="H105">
        <f t="shared" si="33"/>
        <v>13</v>
      </c>
      <c r="I105">
        <f t="shared" si="23"/>
        <v>0.41935483870967744</v>
      </c>
      <c r="K105">
        <f t="shared" si="24"/>
        <v>0.11582053517537388</v>
      </c>
      <c r="M105" s="4">
        <f t="shared" si="25"/>
        <v>174</v>
      </c>
      <c r="N105">
        <f t="shared" si="26"/>
        <v>0.36174636174636177</v>
      </c>
      <c r="O105" s="3">
        <v>38670</v>
      </c>
      <c r="P105">
        <v>0.70499999999999996</v>
      </c>
      <c r="R105" s="3">
        <v>38670</v>
      </c>
      <c r="S105">
        <v>0.70499999999999996</v>
      </c>
      <c r="T105">
        <f t="shared" si="34"/>
        <v>12</v>
      </c>
      <c r="U105">
        <f t="shared" si="27"/>
        <v>0.38709677419354838</v>
      </c>
      <c r="W105">
        <f t="shared" si="28"/>
        <v>2.535041244718661E-2</v>
      </c>
      <c r="Y105" s="4">
        <f t="shared" si="29"/>
        <v>51</v>
      </c>
      <c r="Z105">
        <f t="shared" si="30"/>
        <v>0.10602910602910603</v>
      </c>
      <c r="AA105" s="3">
        <v>38670</v>
      </c>
      <c r="AB105">
        <v>0.3</v>
      </c>
      <c r="AD105" s="3">
        <v>38670</v>
      </c>
      <c r="AE105">
        <v>0.3</v>
      </c>
      <c r="AF105">
        <f t="shared" si="35"/>
        <v>7</v>
      </c>
      <c r="AG105">
        <f t="shared" si="31"/>
        <v>0.22580645161290322</v>
      </c>
      <c r="AI105">
        <f t="shared" si="32"/>
        <v>0.11977734558379718</v>
      </c>
    </row>
    <row r="106" spans="1:35" hidden="1" x14ac:dyDescent="0.3">
      <c r="A106">
        <f t="shared" si="21"/>
        <v>156</v>
      </c>
      <c r="B106">
        <f t="shared" si="22"/>
        <v>0.32432432432432434</v>
      </c>
      <c r="C106" s="3">
        <v>38671</v>
      </c>
      <c r="D106">
        <v>10.6</v>
      </c>
      <c r="F106" s="3">
        <v>38671</v>
      </c>
      <c r="G106">
        <v>10.6</v>
      </c>
      <c r="H106">
        <f t="shared" si="33"/>
        <v>14</v>
      </c>
      <c r="I106">
        <f t="shared" si="23"/>
        <v>0.45161290322580644</v>
      </c>
      <c r="K106">
        <f t="shared" si="24"/>
        <v>0.1272885789014821</v>
      </c>
      <c r="M106" s="4">
        <f t="shared" si="25"/>
        <v>250</v>
      </c>
      <c r="N106">
        <f t="shared" si="26"/>
        <v>0.51975051975051978</v>
      </c>
      <c r="O106" s="3">
        <v>38671</v>
      </c>
      <c r="P106">
        <v>0.749</v>
      </c>
      <c r="R106" s="3">
        <v>38671</v>
      </c>
      <c r="S106">
        <v>0.749</v>
      </c>
      <c r="T106">
        <f t="shared" si="34"/>
        <v>18</v>
      </c>
      <c r="U106">
        <f t="shared" si="27"/>
        <v>0.58064516129032262</v>
      </c>
      <c r="W106">
        <f t="shared" si="28"/>
        <v>6.0894641539802841E-2</v>
      </c>
      <c r="Y106" s="4">
        <f t="shared" si="29"/>
        <v>51</v>
      </c>
      <c r="Z106">
        <f t="shared" si="30"/>
        <v>0.10602910602910603</v>
      </c>
      <c r="AA106" s="3">
        <v>38671</v>
      </c>
      <c r="AB106">
        <v>0.3</v>
      </c>
      <c r="AD106" s="3">
        <v>38671</v>
      </c>
      <c r="AE106">
        <v>0.3</v>
      </c>
      <c r="AF106">
        <f t="shared" si="35"/>
        <v>7</v>
      </c>
      <c r="AG106">
        <f t="shared" si="31"/>
        <v>0.22580645161290322</v>
      </c>
      <c r="AI106">
        <f t="shared" si="32"/>
        <v>0.11977734558379718</v>
      </c>
    </row>
    <row r="107" spans="1:35" hidden="1" x14ac:dyDescent="0.3">
      <c r="A107">
        <f t="shared" si="21"/>
        <v>339</v>
      </c>
      <c r="B107">
        <f t="shared" si="22"/>
        <v>0.70478170478170477</v>
      </c>
      <c r="C107" s="3">
        <v>38672</v>
      </c>
      <c r="D107">
        <v>13.6</v>
      </c>
      <c r="F107" s="3">
        <v>38672</v>
      </c>
      <c r="G107">
        <v>13.6</v>
      </c>
      <c r="H107">
        <f t="shared" si="33"/>
        <v>22</v>
      </c>
      <c r="I107">
        <f t="shared" si="23"/>
        <v>0.70967741935483875</v>
      </c>
      <c r="K107">
        <f t="shared" si="24"/>
        <v>4.8957145731339802E-3</v>
      </c>
      <c r="M107" s="4">
        <f t="shared" si="25"/>
        <v>396</v>
      </c>
      <c r="N107">
        <f t="shared" si="26"/>
        <v>0.82328482328482333</v>
      </c>
      <c r="O107" s="3">
        <v>38672</v>
      </c>
      <c r="P107">
        <v>0.89200000000000002</v>
      </c>
      <c r="R107" s="3">
        <v>38672</v>
      </c>
      <c r="S107">
        <v>0.89200000000000002</v>
      </c>
      <c r="T107">
        <f t="shared" si="34"/>
        <v>26</v>
      </c>
      <c r="U107">
        <f t="shared" si="27"/>
        <v>0.83870967741935487</v>
      </c>
      <c r="W107">
        <f t="shared" si="28"/>
        <v>1.542485413453154E-2</v>
      </c>
      <c r="Y107" s="4">
        <f t="shared" si="29"/>
        <v>428</v>
      </c>
      <c r="Z107">
        <f t="shared" si="30"/>
        <v>0.88981288981288986</v>
      </c>
      <c r="AA107" s="3">
        <v>38672</v>
      </c>
      <c r="AB107">
        <v>3</v>
      </c>
      <c r="AD107" s="3">
        <v>38672</v>
      </c>
      <c r="AE107">
        <v>3</v>
      </c>
      <c r="AF107">
        <f t="shared" si="35"/>
        <v>24</v>
      </c>
      <c r="AG107">
        <f t="shared" si="31"/>
        <v>0.77419354838709675</v>
      </c>
      <c r="AI107">
        <f t="shared" si="32"/>
        <v>0.11561934142579311</v>
      </c>
    </row>
    <row r="108" spans="1:35" hidden="1" x14ac:dyDescent="0.3">
      <c r="A108">
        <f t="shared" si="21"/>
        <v>363</v>
      </c>
      <c r="B108">
        <f t="shared" si="22"/>
        <v>0.75467775467775466</v>
      </c>
      <c r="C108" s="3">
        <v>38673</v>
      </c>
      <c r="D108">
        <v>14</v>
      </c>
      <c r="F108" s="3">
        <v>38673</v>
      </c>
      <c r="G108">
        <v>14</v>
      </c>
      <c r="H108">
        <f t="shared" si="33"/>
        <v>24</v>
      </c>
      <c r="I108">
        <f t="shared" si="23"/>
        <v>0.77419354838709675</v>
      </c>
      <c r="K108">
        <f t="shared" si="24"/>
        <v>1.9515793709342089E-2</v>
      </c>
      <c r="M108" s="4">
        <f t="shared" si="25"/>
        <v>248</v>
      </c>
      <c r="N108">
        <f t="shared" si="26"/>
        <v>0.51559251559251562</v>
      </c>
      <c r="O108" s="3">
        <v>38673</v>
      </c>
      <c r="P108">
        <v>0.748</v>
      </c>
      <c r="R108" s="3">
        <v>38673</v>
      </c>
      <c r="S108">
        <v>0.748</v>
      </c>
      <c r="T108">
        <f t="shared" si="34"/>
        <v>17</v>
      </c>
      <c r="U108">
        <f t="shared" si="27"/>
        <v>0.54838709677419351</v>
      </c>
      <c r="W108">
        <f t="shared" si="28"/>
        <v>3.2794581181677884E-2</v>
      </c>
      <c r="Y108" s="4">
        <f t="shared" si="29"/>
        <v>120</v>
      </c>
      <c r="Z108">
        <f t="shared" si="30"/>
        <v>0.24948024948024949</v>
      </c>
      <c r="AA108" s="3">
        <v>38673</v>
      </c>
      <c r="AB108">
        <v>0.8</v>
      </c>
      <c r="AD108" s="3">
        <v>38673</v>
      </c>
      <c r="AE108">
        <v>0.8</v>
      </c>
      <c r="AF108">
        <f t="shared" si="35"/>
        <v>16</v>
      </c>
      <c r="AG108">
        <f t="shared" si="31"/>
        <v>0.5161290322580645</v>
      </c>
      <c r="AI108">
        <f t="shared" si="32"/>
        <v>0.26664878277781501</v>
      </c>
    </row>
    <row r="109" spans="1:35" hidden="1" x14ac:dyDescent="0.3">
      <c r="A109">
        <f t="shared" si="21"/>
        <v>83</v>
      </c>
      <c r="B109">
        <f t="shared" si="22"/>
        <v>0.17255717255717257</v>
      </c>
      <c r="C109" s="3">
        <v>38674</v>
      </c>
      <c r="D109">
        <v>8.6999999999999993</v>
      </c>
      <c r="F109" s="3">
        <v>38674</v>
      </c>
      <c r="G109">
        <v>8.6999999999999993</v>
      </c>
      <c r="H109">
        <f t="shared" si="33"/>
        <v>9</v>
      </c>
      <c r="I109">
        <f t="shared" si="23"/>
        <v>0.29032258064516131</v>
      </c>
      <c r="K109">
        <f t="shared" si="24"/>
        <v>0.11776540808798874</v>
      </c>
      <c r="M109" s="4">
        <f t="shared" si="25"/>
        <v>304</v>
      </c>
      <c r="N109">
        <f t="shared" si="26"/>
        <v>0.63201663201663205</v>
      </c>
      <c r="O109" s="3">
        <v>38674</v>
      </c>
      <c r="P109">
        <v>0.79900000000000004</v>
      </c>
      <c r="R109" s="3">
        <v>38674</v>
      </c>
      <c r="S109">
        <v>0.79900000000000004</v>
      </c>
      <c r="T109">
        <f t="shared" si="34"/>
        <v>20</v>
      </c>
      <c r="U109">
        <f t="shared" si="27"/>
        <v>0.64516129032258063</v>
      </c>
      <c r="W109">
        <f t="shared" si="28"/>
        <v>1.3144658305948576E-2</v>
      </c>
      <c r="Y109" s="4">
        <f t="shared" si="29"/>
        <v>428</v>
      </c>
      <c r="Z109">
        <f t="shared" si="30"/>
        <v>0.88981288981288986</v>
      </c>
      <c r="AA109" s="3">
        <v>38674</v>
      </c>
      <c r="AB109">
        <v>3</v>
      </c>
      <c r="AD109" s="3">
        <v>38674</v>
      </c>
      <c r="AE109">
        <v>3</v>
      </c>
      <c r="AF109">
        <f t="shared" si="35"/>
        <v>24</v>
      </c>
      <c r="AG109">
        <f t="shared" si="31"/>
        <v>0.77419354838709675</v>
      </c>
      <c r="AI109">
        <f t="shared" si="32"/>
        <v>0.11561934142579311</v>
      </c>
    </row>
    <row r="110" spans="1:35" hidden="1" x14ac:dyDescent="0.3">
      <c r="A110">
        <f t="shared" si="21"/>
        <v>51</v>
      </c>
      <c r="B110">
        <f t="shared" si="22"/>
        <v>0.10602910602910603</v>
      </c>
      <c r="C110" s="3">
        <v>38675</v>
      </c>
      <c r="D110">
        <v>7.4</v>
      </c>
      <c r="F110" s="3">
        <v>38675</v>
      </c>
      <c r="G110">
        <v>7.4</v>
      </c>
      <c r="H110">
        <f t="shared" si="33"/>
        <v>7</v>
      </c>
      <c r="I110">
        <f t="shared" si="23"/>
        <v>0.22580645161290322</v>
      </c>
      <c r="K110">
        <f t="shared" si="24"/>
        <v>0.11977734558379718</v>
      </c>
      <c r="M110" s="4">
        <f t="shared" si="25"/>
        <v>39</v>
      </c>
      <c r="N110">
        <f t="shared" si="26"/>
        <v>8.1081081081081086E-2</v>
      </c>
      <c r="O110" s="3">
        <v>38675</v>
      </c>
      <c r="P110">
        <v>0.47</v>
      </c>
      <c r="R110" s="3">
        <v>38675</v>
      </c>
      <c r="S110">
        <v>0.47</v>
      </c>
      <c r="T110">
        <f t="shared" si="34"/>
        <v>2</v>
      </c>
      <c r="U110">
        <f t="shared" si="27"/>
        <v>6.4516129032258063E-2</v>
      </c>
      <c r="W110">
        <f t="shared" si="28"/>
        <v>1.6564952048823023E-2</v>
      </c>
      <c r="Y110" s="4">
        <f t="shared" si="29"/>
        <v>476</v>
      </c>
      <c r="Z110">
        <f t="shared" si="30"/>
        <v>0.98960498960498966</v>
      </c>
      <c r="AA110" s="3">
        <v>38675</v>
      </c>
      <c r="AB110">
        <v>5.6</v>
      </c>
      <c r="AD110" s="3">
        <v>38675</v>
      </c>
      <c r="AE110">
        <v>5.6</v>
      </c>
      <c r="AF110">
        <f t="shared" si="35"/>
        <v>30</v>
      </c>
      <c r="AG110">
        <f t="shared" si="31"/>
        <v>0.967741935483871</v>
      </c>
      <c r="AI110">
        <f t="shared" si="32"/>
        <v>2.1863054121118664E-2</v>
      </c>
    </row>
    <row r="111" spans="1:35" hidden="1" x14ac:dyDescent="0.3">
      <c r="A111">
        <f t="shared" si="21"/>
        <v>11</v>
      </c>
      <c r="B111">
        <f t="shared" si="22"/>
        <v>2.286902286902287E-2</v>
      </c>
      <c r="C111" s="3">
        <v>38676</v>
      </c>
      <c r="D111">
        <v>4.3</v>
      </c>
      <c r="F111" s="3">
        <v>38676</v>
      </c>
      <c r="G111">
        <v>4.3</v>
      </c>
      <c r="H111">
        <f t="shared" si="33"/>
        <v>4</v>
      </c>
      <c r="I111">
        <f t="shared" si="23"/>
        <v>0.12903225806451613</v>
      </c>
      <c r="K111">
        <f t="shared" si="24"/>
        <v>0.10616323519549326</v>
      </c>
      <c r="M111" s="4">
        <f t="shared" si="25"/>
        <v>6</v>
      </c>
      <c r="N111">
        <f t="shared" si="26"/>
        <v>1.2474012474012475E-2</v>
      </c>
      <c r="O111" s="3">
        <v>38676</v>
      </c>
      <c r="P111">
        <v>0.36399999999999999</v>
      </c>
      <c r="R111" s="3">
        <v>38676</v>
      </c>
      <c r="S111">
        <v>0.36399999999999999</v>
      </c>
      <c r="T111">
        <f t="shared" si="34"/>
        <v>1</v>
      </c>
      <c r="U111">
        <f t="shared" si="27"/>
        <v>3.2258064516129031E-2</v>
      </c>
      <c r="W111">
        <f t="shared" si="28"/>
        <v>1.9784052042116557E-2</v>
      </c>
      <c r="Y111" s="4">
        <f t="shared" si="29"/>
        <v>436</v>
      </c>
      <c r="Z111">
        <f t="shared" si="30"/>
        <v>0.9064449064449065</v>
      </c>
      <c r="AA111" s="3">
        <v>38676</v>
      </c>
      <c r="AB111">
        <v>3.1</v>
      </c>
      <c r="AD111" s="3">
        <v>38676</v>
      </c>
      <c r="AE111">
        <v>3.1</v>
      </c>
      <c r="AF111">
        <f t="shared" si="35"/>
        <v>26</v>
      </c>
      <c r="AG111">
        <f t="shared" si="31"/>
        <v>0.83870967741935487</v>
      </c>
      <c r="AI111">
        <f t="shared" si="32"/>
        <v>6.7735229025551624E-2</v>
      </c>
    </row>
    <row r="112" spans="1:35" hidden="1" x14ac:dyDescent="0.3">
      <c r="A112">
        <f t="shared" si="21"/>
        <v>1</v>
      </c>
      <c r="B112">
        <f t="shared" si="22"/>
        <v>2.0790020790020791E-3</v>
      </c>
      <c r="C112" s="3">
        <v>38677</v>
      </c>
      <c r="D112">
        <v>2.4</v>
      </c>
      <c r="F112" s="3">
        <v>38677</v>
      </c>
      <c r="G112">
        <v>2.4</v>
      </c>
      <c r="H112">
        <f t="shared" si="33"/>
        <v>1</v>
      </c>
      <c r="I112">
        <f t="shared" si="23"/>
        <v>3.2258064516129031E-2</v>
      </c>
      <c r="K112">
        <f t="shared" si="24"/>
        <v>3.0179062437126952E-2</v>
      </c>
      <c r="M112" s="4">
        <f t="shared" si="25"/>
        <v>100</v>
      </c>
      <c r="N112">
        <f t="shared" si="26"/>
        <v>0.20790020790020791</v>
      </c>
      <c r="O112" s="3">
        <v>38677</v>
      </c>
      <c r="P112">
        <v>0.623</v>
      </c>
      <c r="R112" s="3">
        <v>38677</v>
      </c>
      <c r="S112">
        <v>0.623</v>
      </c>
      <c r="T112">
        <f t="shared" si="34"/>
        <v>5</v>
      </c>
      <c r="U112">
        <f t="shared" si="27"/>
        <v>0.16129032258064516</v>
      </c>
      <c r="W112">
        <f t="shared" si="28"/>
        <v>4.6609885319562755E-2</v>
      </c>
      <c r="Y112" s="4">
        <f t="shared" si="29"/>
        <v>86</v>
      </c>
      <c r="Z112">
        <f t="shared" si="30"/>
        <v>0.1787941787941788</v>
      </c>
      <c r="AA112" s="3">
        <v>38677</v>
      </c>
      <c r="AB112">
        <v>0.5</v>
      </c>
      <c r="AD112" s="3">
        <v>38677</v>
      </c>
      <c r="AE112">
        <v>0.5</v>
      </c>
      <c r="AF112">
        <f t="shared" si="35"/>
        <v>12</v>
      </c>
      <c r="AG112">
        <f t="shared" si="31"/>
        <v>0.38709677419354838</v>
      </c>
      <c r="AI112">
        <f t="shared" si="32"/>
        <v>0.20830259539936957</v>
      </c>
    </row>
    <row r="113" spans="1:36" hidden="1" x14ac:dyDescent="0.3">
      <c r="A113">
        <f t="shared" si="21"/>
        <v>19</v>
      </c>
      <c r="B113">
        <f t="shared" si="22"/>
        <v>3.9501039501039503E-2</v>
      </c>
      <c r="C113" s="3">
        <v>38678</v>
      </c>
      <c r="D113">
        <v>5.2</v>
      </c>
      <c r="F113" s="3">
        <v>38678</v>
      </c>
      <c r="G113">
        <v>5.2</v>
      </c>
      <c r="H113">
        <f t="shared" si="33"/>
        <v>5</v>
      </c>
      <c r="I113">
        <f t="shared" si="23"/>
        <v>0.16129032258064516</v>
      </c>
      <c r="K113">
        <f t="shared" si="24"/>
        <v>0.12178928307960565</v>
      </c>
      <c r="M113" s="4">
        <f t="shared" si="25"/>
        <v>51</v>
      </c>
      <c r="N113">
        <f t="shared" si="26"/>
        <v>0.10602910602910603</v>
      </c>
      <c r="O113" s="3">
        <v>38678</v>
      </c>
      <c r="P113">
        <v>0.51</v>
      </c>
      <c r="R113" s="3">
        <v>38678</v>
      </c>
      <c r="S113">
        <v>0.51</v>
      </c>
      <c r="T113">
        <f t="shared" si="34"/>
        <v>3</v>
      </c>
      <c r="U113">
        <f t="shared" si="27"/>
        <v>9.6774193548387094E-2</v>
      </c>
      <c r="W113">
        <f t="shared" si="28"/>
        <v>9.2549124807189409E-3</v>
      </c>
      <c r="Y113" s="4">
        <f t="shared" si="29"/>
        <v>452</v>
      </c>
      <c r="Z113">
        <f t="shared" si="30"/>
        <v>0.93970893970893976</v>
      </c>
      <c r="AA113" s="3">
        <v>38678</v>
      </c>
      <c r="AB113">
        <v>3.7</v>
      </c>
      <c r="AD113" s="3">
        <v>38678</v>
      </c>
      <c r="AE113">
        <v>3.7</v>
      </c>
      <c r="AF113">
        <f t="shared" si="35"/>
        <v>28</v>
      </c>
      <c r="AG113">
        <f t="shared" si="31"/>
        <v>0.90322580645161288</v>
      </c>
      <c r="AI113">
        <f t="shared" si="32"/>
        <v>3.6483133257326883E-2</v>
      </c>
    </row>
    <row r="114" spans="1:36" hidden="1" x14ac:dyDescent="0.3">
      <c r="A114">
        <f t="shared" si="21"/>
        <v>9</v>
      </c>
      <c r="B114">
        <f t="shared" si="22"/>
        <v>1.8711018711018712E-2</v>
      </c>
      <c r="C114" s="3">
        <v>38679</v>
      </c>
      <c r="D114">
        <v>4.2</v>
      </c>
      <c r="F114" s="3">
        <v>38679</v>
      </c>
      <c r="G114">
        <v>4.2</v>
      </c>
      <c r="H114">
        <f t="shared" si="33"/>
        <v>3</v>
      </c>
      <c r="I114">
        <f t="shared" si="23"/>
        <v>9.6774193548387094E-2</v>
      </c>
      <c r="K114">
        <f t="shared" si="24"/>
        <v>7.8063174837368382E-2</v>
      </c>
      <c r="M114" s="4">
        <f t="shared" si="25"/>
        <v>142</v>
      </c>
      <c r="N114">
        <f t="shared" si="26"/>
        <v>0.29521829521829523</v>
      </c>
      <c r="O114" s="3">
        <v>38679</v>
      </c>
      <c r="P114">
        <v>0.67600000000000005</v>
      </c>
      <c r="R114" s="3">
        <v>38679</v>
      </c>
      <c r="S114">
        <v>0.67600000000000005</v>
      </c>
      <c r="T114">
        <f t="shared" si="34"/>
        <v>10</v>
      </c>
      <c r="U114">
        <f t="shared" si="27"/>
        <v>0.32258064516129031</v>
      </c>
      <c r="W114">
        <f t="shared" si="28"/>
        <v>2.7362349942995079E-2</v>
      </c>
      <c r="Y114" s="4">
        <f t="shared" si="29"/>
        <v>452</v>
      </c>
      <c r="Z114">
        <f t="shared" si="30"/>
        <v>0.93970893970893976</v>
      </c>
      <c r="AA114" s="3">
        <v>38679</v>
      </c>
      <c r="AB114">
        <v>3.7</v>
      </c>
      <c r="AD114" s="3">
        <v>38679</v>
      </c>
      <c r="AE114">
        <v>3.7</v>
      </c>
      <c r="AF114">
        <f t="shared" si="35"/>
        <v>28</v>
      </c>
      <c r="AG114">
        <f t="shared" si="31"/>
        <v>0.90322580645161288</v>
      </c>
      <c r="AI114">
        <f t="shared" si="32"/>
        <v>3.6483133257326883E-2</v>
      </c>
    </row>
    <row r="115" spans="1:36" hidden="1" x14ac:dyDescent="0.3">
      <c r="A115">
        <f t="shared" si="21"/>
        <v>7</v>
      </c>
      <c r="B115">
        <f t="shared" si="22"/>
        <v>1.4553014553014554E-2</v>
      </c>
      <c r="C115" s="3">
        <v>38680</v>
      </c>
      <c r="D115">
        <v>4.0999999999999996</v>
      </c>
      <c r="F115" s="3">
        <v>38680</v>
      </c>
      <c r="G115">
        <v>4.0999999999999996</v>
      </c>
      <c r="H115">
        <f t="shared" si="33"/>
        <v>2</v>
      </c>
      <c r="I115">
        <f t="shared" si="23"/>
        <v>6.4516129032258063E-2</v>
      </c>
      <c r="K115">
        <f t="shared" si="24"/>
        <v>4.9963114479243509E-2</v>
      </c>
      <c r="M115" s="4">
        <f t="shared" si="25"/>
        <v>432</v>
      </c>
      <c r="N115">
        <f t="shared" si="26"/>
        <v>0.89812889812889818</v>
      </c>
      <c r="O115" s="3">
        <v>38680</v>
      </c>
      <c r="P115">
        <v>0.93</v>
      </c>
      <c r="R115" s="3">
        <v>38680</v>
      </c>
      <c r="S115">
        <v>0.93</v>
      </c>
      <c r="T115">
        <f t="shared" si="34"/>
        <v>28</v>
      </c>
      <c r="U115">
        <f t="shared" si="27"/>
        <v>0.90322580645161288</v>
      </c>
      <c r="W115">
        <f t="shared" si="28"/>
        <v>5.0969083227146994E-3</v>
      </c>
      <c r="Y115" s="4">
        <f t="shared" si="29"/>
        <v>133</v>
      </c>
      <c r="Z115">
        <f t="shared" si="30"/>
        <v>0.27650727650727652</v>
      </c>
      <c r="AA115" s="3">
        <v>38680</v>
      </c>
      <c r="AB115">
        <v>0.9</v>
      </c>
      <c r="AD115" s="3">
        <v>38680</v>
      </c>
      <c r="AE115">
        <v>0.9</v>
      </c>
      <c r="AF115">
        <f t="shared" si="35"/>
        <v>17</v>
      </c>
      <c r="AG115">
        <f t="shared" si="31"/>
        <v>0.54838709677419351</v>
      </c>
      <c r="AI115">
        <f t="shared" si="32"/>
        <v>0.27187982026691698</v>
      </c>
    </row>
    <row r="116" spans="1:36" hidden="1" x14ac:dyDescent="0.3">
      <c r="A116">
        <f t="shared" si="21"/>
        <v>33</v>
      </c>
      <c r="B116">
        <f t="shared" si="22"/>
        <v>6.8607068607068611E-2</v>
      </c>
      <c r="C116" s="3">
        <v>38681</v>
      </c>
      <c r="D116">
        <v>6.4</v>
      </c>
      <c r="F116" s="3">
        <v>38681</v>
      </c>
      <c r="G116">
        <v>6.4</v>
      </c>
      <c r="H116">
        <f t="shared" si="33"/>
        <v>6</v>
      </c>
      <c r="I116">
        <f t="shared" si="23"/>
        <v>0.19354838709677419</v>
      </c>
      <c r="K116">
        <f t="shared" si="24"/>
        <v>0.12494131848970558</v>
      </c>
      <c r="M116" s="4">
        <f t="shared" si="25"/>
        <v>456</v>
      </c>
      <c r="N116">
        <f t="shared" si="26"/>
        <v>0.94802494802494808</v>
      </c>
      <c r="O116" s="3">
        <v>38681</v>
      </c>
      <c r="P116">
        <v>0.95099999999999996</v>
      </c>
      <c r="R116" s="3">
        <v>38681</v>
      </c>
      <c r="S116">
        <v>0.95099999999999996</v>
      </c>
      <c r="T116">
        <f t="shared" si="34"/>
        <v>30</v>
      </c>
      <c r="U116">
        <f t="shared" si="27"/>
        <v>0.967741935483871</v>
      </c>
      <c r="W116">
        <f t="shared" si="28"/>
        <v>1.9716987458922919E-2</v>
      </c>
      <c r="Y116" s="4">
        <f t="shared" si="29"/>
        <v>205</v>
      </c>
      <c r="Z116">
        <f t="shared" si="30"/>
        <v>0.42619542619542622</v>
      </c>
      <c r="AA116" s="3">
        <v>38681</v>
      </c>
      <c r="AB116">
        <v>1.1000000000000001</v>
      </c>
      <c r="AD116" s="3">
        <v>38681</v>
      </c>
      <c r="AE116">
        <v>1.1000000000000001</v>
      </c>
      <c r="AF116">
        <f t="shared" si="35"/>
        <v>19</v>
      </c>
      <c r="AG116">
        <f t="shared" si="31"/>
        <v>0.61290322580645162</v>
      </c>
      <c r="AI116">
        <f t="shared" si="32"/>
        <v>0.1867077996110254</v>
      </c>
    </row>
    <row r="117" spans="1:36" hidden="1" x14ac:dyDescent="0.3">
      <c r="A117">
        <f t="shared" si="21"/>
        <v>81</v>
      </c>
      <c r="B117">
        <f t="shared" si="22"/>
        <v>0.16839916839916841</v>
      </c>
      <c r="C117" s="3">
        <v>38682</v>
      </c>
      <c r="D117">
        <v>8.6</v>
      </c>
      <c r="F117" s="3">
        <v>38682</v>
      </c>
      <c r="G117">
        <v>8.6</v>
      </c>
      <c r="H117">
        <f t="shared" si="33"/>
        <v>8</v>
      </c>
      <c r="I117">
        <f t="shared" si="23"/>
        <v>0.25806451612903225</v>
      </c>
      <c r="K117">
        <f t="shared" si="24"/>
        <v>8.9665347729863842E-2</v>
      </c>
      <c r="M117" s="4">
        <f t="shared" si="25"/>
        <v>368</v>
      </c>
      <c r="N117">
        <f t="shared" si="26"/>
        <v>0.76507276507276512</v>
      </c>
      <c r="O117" s="3">
        <v>38682</v>
      </c>
      <c r="P117">
        <v>0.86799999999999999</v>
      </c>
      <c r="R117" s="3">
        <v>38682</v>
      </c>
      <c r="S117">
        <v>0.86799999999999999</v>
      </c>
      <c r="T117">
        <f t="shared" si="34"/>
        <v>24</v>
      </c>
      <c r="U117">
        <f t="shared" si="27"/>
        <v>0.77419354838709675</v>
      </c>
      <c r="W117">
        <f t="shared" si="28"/>
        <v>9.1207833143316375E-3</v>
      </c>
      <c r="Y117" s="4">
        <f t="shared" si="29"/>
        <v>417</v>
      </c>
      <c r="Z117">
        <f t="shared" si="30"/>
        <v>0.86694386694386694</v>
      </c>
      <c r="AA117" s="3">
        <v>38682</v>
      </c>
      <c r="AB117">
        <v>2.7</v>
      </c>
      <c r="AD117" s="3">
        <v>38682</v>
      </c>
      <c r="AE117">
        <v>2.7</v>
      </c>
      <c r="AF117">
        <f t="shared" si="35"/>
        <v>23</v>
      </c>
      <c r="AG117">
        <f t="shared" si="31"/>
        <v>0.74193548387096775</v>
      </c>
      <c r="AI117">
        <f t="shared" si="32"/>
        <v>0.12500838307289919</v>
      </c>
    </row>
    <row r="118" spans="1:36" hidden="1" x14ac:dyDescent="0.3">
      <c r="A118">
        <f t="shared" si="21"/>
        <v>254</v>
      </c>
      <c r="B118">
        <f t="shared" si="22"/>
        <v>0.5280665280665281</v>
      </c>
      <c r="C118" s="3">
        <v>38683</v>
      </c>
      <c r="D118">
        <v>12.2</v>
      </c>
      <c r="F118" s="3">
        <v>38683</v>
      </c>
      <c r="G118">
        <v>12.2</v>
      </c>
      <c r="H118">
        <f t="shared" si="33"/>
        <v>19</v>
      </c>
      <c r="I118">
        <f t="shared" si="23"/>
        <v>0.61290322580645162</v>
      </c>
      <c r="K118">
        <f t="shared" si="24"/>
        <v>8.4836697739923528E-2</v>
      </c>
      <c r="M118" s="4">
        <f t="shared" si="25"/>
        <v>411</v>
      </c>
      <c r="N118">
        <f t="shared" si="26"/>
        <v>0.85446985446985446</v>
      </c>
      <c r="O118" s="3">
        <v>38683</v>
      </c>
      <c r="P118">
        <v>0.91100000000000003</v>
      </c>
      <c r="R118" s="3">
        <v>38683</v>
      </c>
      <c r="S118">
        <v>0.91100000000000003</v>
      </c>
      <c r="T118">
        <f t="shared" si="34"/>
        <v>27</v>
      </c>
      <c r="U118">
        <f t="shared" si="27"/>
        <v>0.87096774193548387</v>
      </c>
      <c r="W118">
        <f t="shared" si="28"/>
        <v>1.6497887465629413E-2</v>
      </c>
      <c r="Y118" s="4">
        <f t="shared" si="29"/>
        <v>450</v>
      </c>
      <c r="Z118">
        <f t="shared" si="30"/>
        <v>0.9355509355509356</v>
      </c>
      <c r="AA118" s="3">
        <v>38683</v>
      </c>
      <c r="AB118">
        <v>3.6</v>
      </c>
      <c r="AD118" s="3">
        <v>38683</v>
      </c>
      <c r="AE118">
        <v>3.6</v>
      </c>
      <c r="AF118">
        <f t="shared" si="35"/>
        <v>27</v>
      </c>
      <c r="AG118">
        <f t="shared" si="31"/>
        <v>0.87096774193548387</v>
      </c>
      <c r="AI118">
        <f t="shared" si="32"/>
        <v>6.4583193615451728E-2</v>
      </c>
    </row>
    <row r="119" spans="1:36" hidden="1" x14ac:dyDescent="0.3">
      <c r="A119">
        <f t="shared" si="21"/>
        <v>136</v>
      </c>
      <c r="B119">
        <f t="shared" si="22"/>
        <v>0.28274428274428276</v>
      </c>
      <c r="C119" s="3">
        <v>38684</v>
      </c>
      <c r="D119">
        <v>10.1</v>
      </c>
      <c r="F119" s="3">
        <v>38684</v>
      </c>
      <c r="G119">
        <v>10.1</v>
      </c>
      <c r="H119">
        <f t="shared" si="33"/>
        <v>12</v>
      </c>
      <c r="I119">
        <f t="shared" si="23"/>
        <v>0.38709677419354838</v>
      </c>
      <c r="K119">
        <f t="shared" si="24"/>
        <v>0.10435249144926562</v>
      </c>
      <c r="M119" s="4">
        <f t="shared" si="25"/>
        <v>317</v>
      </c>
      <c r="N119">
        <f t="shared" si="26"/>
        <v>0.65904365904365902</v>
      </c>
      <c r="O119" s="3">
        <v>38684</v>
      </c>
      <c r="P119">
        <v>0.81</v>
      </c>
      <c r="R119" s="3">
        <v>38684</v>
      </c>
      <c r="S119">
        <v>0.81</v>
      </c>
      <c r="T119">
        <f t="shared" si="34"/>
        <v>21</v>
      </c>
      <c r="U119">
        <f t="shared" si="27"/>
        <v>0.67741935483870963</v>
      </c>
      <c r="W119">
        <f t="shared" si="28"/>
        <v>1.8375695795050606E-2</v>
      </c>
      <c r="Y119" s="4">
        <f t="shared" si="29"/>
        <v>399</v>
      </c>
      <c r="Z119">
        <f t="shared" si="30"/>
        <v>0.82952182952182951</v>
      </c>
      <c r="AA119" s="3">
        <v>38684</v>
      </c>
      <c r="AB119">
        <v>2.2000000000000002</v>
      </c>
      <c r="AD119" s="3">
        <v>38684</v>
      </c>
      <c r="AE119">
        <v>2.2000000000000002</v>
      </c>
      <c r="AF119">
        <f t="shared" si="35"/>
        <v>22</v>
      </c>
      <c r="AG119">
        <f t="shared" si="31"/>
        <v>0.70967741935483875</v>
      </c>
      <c r="AI119">
        <f t="shared" si="32"/>
        <v>0.11984441016699077</v>
      </c>
    </row>
    <row r="120" spans="1:36" hidden="1" x14ac:dyDescent="0.3">
      <c r="A120">
        <f t="shared" si="21"/>
        <v>110</v>
      </c>
      <c r="B120">
        <f t="shared" si="22"/>
        <v>0.2286902286902287</v>
      </c>
      <c r="C120" s="3">
        <v>38685</v>
      </c>
      <c r="D120">
        <v>9.6</v>
      </c>
      <c r="F120" s="3">
        <v>38685</v>
      </c>
      <c r="G120">
        <v>9.6</v>
      </c>
      <c r="H120">
        <f t="shared" si="33"/>
        <v>11</v>
      </c>
      <c r="I120">
        <f t="shared" si="23"/>
        <v>0.35483870967741937</v>
      </c>
      <c r="K120">
        <f t="shared" si="24"/>
        <v>0.12614848098719067</v>
      </c>
      <c r="M120" s="4">
        <f t="shared" si="25"/>
        <v>337</v>
      </c>
      <c r="N120">
        <f t="shared" si="26"/>
        <v>0.70062370062370061</v>
      </c>
      <c r="O120" s="3">
        <v>38685</v>
      </c>
      <c r="P120">
        <v>0.83399999999999996</v>
      </c>
      <c r="R120" s="3">
        <v>38685</v>
      </c>
      <c r="S120">
        <v>0.83399999999999996</v>
      </c>
      <c r="T120">
        <f t="shared" si="34"/>
        <v>22</v>
      </c>
      <c r="U120">
        <f t="shared" si="27"/>
        <v>0.70967741935483875</v>
      </c>
      <c r="W120">
        <f t="shared" si="28"/>
        <v>9.0537187311381384E-3</v>
      </c>
      <c r="Y120" s="4">
        <f t="shared" si="29"/>
        <v>133</v>
      </c>
      <c r="Z120">
        <f t="shared" si="30"/>
        <v>0.27650727650727652</v>
      </c>
      <c r="AA120" s="3">
        <v>38685</v>
      </c>
      <c r="AB120">
        <v>0.9</v>
      </c>
      <c r="AD120" s="3">
        <v>38685</v>
      </c>
      <c r="AE120">
        <v>0.9</v>
      </c>
      <c r="AF120">
        <f t="shared" si="35"/>
        <v>17</v>
      </c>
      <c r="AG120">
        <f t="shared" si="31"/>
        <v>0.54838709677419351</v>
      </c>
      <c r="AI120">
        <f t="shared" si="32"/>
        <v>0.27187982026691698</v>
      </c>
    </row>
    <row r="121" spans="1:36" x14ac:dyDescent="0.3">
      <c r="A121" s="1">
        <f t="shared" si="21"/>
        <v>108</v>
      </c>
      <c r="B121" s="1">
        <f t="shared" si="22"/>
        <v>0.22453222453222454</v>
      </c>
      <c r="C121" s="5">
        <v>38686</v>
      </c>
      <c r="D121" s="1">
        <v>9.4</v>
      </c>
      <c r="E121" s="1"/>
      <c r="F121" s="5">
        <v>38686</v>
      </c>
      <c r="G121" s="1">
        <v>9.4</v>
      </c>
      <c r="H121" s="1">
        <f t="shared" si="33"/>
        <v>10</v>
      </c>
      <c r="I121" s="1">
        <f t="shared" si="23"/>
        <v>0.32258064516129031</v>
      </c>
      <c r="J121" s="1"/>
      <c r="K121" s="1">
        <f t="shared" si="24"/>
        <v>9.8048420629065769E-2</v>
      </c>
      <c r="L121" s="1">
        <f>SUM(K92:K121)</f>
        <v>2.5603916571658498</v>
      </c>
      <c r="M121" s="2">
        <f t="shared" si="25"/>
        <v>452</v>
      </c>
      <c r="N121" s="1">
        <f t="shared" si="26"/>
        <v>0.93970893970893976</v>
      </c>
      <c r="O121" s="5">
        <v>38686</v>
      </c>
      <c r="P121" s="1">
        <v>0.94899999999999995</v>
      </c>
      <c r="Q121" s="1"/>
      <c r="R121" s="5">
        <v>38686</v>
      </c>
      <c r="S121" s="1">
        <v>0.94899999999999995</v>
      </c>
      <c r="T121" s="1">
        <f t="shared" si="34"/>
        <v>29</v>
      </c>
      <c r="U121" s="1">
        <f t="shared" si="27"/>
        <v>0.93548387096774188</v>
      </c>
      <c r="V121" s="1"/>
      <c r="W121" s="1">
        <f t="shared" si="28"/>
        <v>4.2250687411978793E-3</v>
      </c>
      <c r="X121" s="1">
        <f>SUM(W92:W121)</f>
        <v>0.78250955670310496</v>
      </c>
      <c r="Y121" s="2">
        <f t="shared" si="29"/>
        <v>282</v>
      </c>
      <c r="Z121" s="1">
        <f t="shared" si="30"/>
        <v>0.58627858627858631</v>
      </c>
      <c r="AA121" s="5">
        <v>38686</v>
      </c>
      <c r="AB121" s="1">
        <v>1.3</v>
      </c>
      <c r="AC121" s="1"/>
      <c r="AD121" s="5">
        <v>38686</v>
      </c>
      <c r="AE121" s="1">
        <v>1.3</v>
      </c>
      <c r="AF121" s="1">
        <f t="shared" si="35"/>
        <v>21</v>
      </c>
      <c r="AG121" s="1">
        <f t="shared" si="31"/>
        <v>0.67741935483870963</v>
      </c>
      <c r="AH121" s="1"/>
      <c r="AI121" s="1">
        <f t="shared" si="32"/>
        <v>9.114076856012332E-2</v>
      </c>
      <c r="AJ121" s="1">
        <f>SUM(AI92:AI121)</f>
        <v>3.7758030983837436</v>
      </c>
    </row>
    <row r="122" spans="1:36" hidden="1" x14ac:dyDescent="0.3">
      <c r="A122">
        <f t="shared" si="21"/>
        <v>146</v>
      </c>
      <c r="B122">
        <f t="shared" si="22"/>
        <v>0.30353430353430355</v>
      </c>
      <c r="C122" s="3">
        <v>39022</v>
      </c>
      <c r="D122">
        <v>10.3</v>
      </c>
      <c r="F122" s="3">
        <v>39022</v>
      </c>
      <c r="G122">
        <v>10.3</v>
      </c>
      <c r="H122">
        <f>_xlfn.RANK.EQ(G122,$G$122:$G$151,1)</f>
        <v>13</v>
      </c>
      <c r="I122">
        <f t="shared" si="23"/>
        <v>0.41935483870967744</v>
      </c>
      <c r="K122">
        <f t="shared" si="24"/>
        <v>0.11582053517537388</v>
      </c>
      <c r="M122" s="4">
        <f t="shared" si="25"/>
        <v>57</v>
      </c>
      <c r="N122">
        <f t="shared" si="26"/>
        <v>0.11850311850311851</v>
      </c>
      <c r="O122" s="3">
        <v>39022</v>
      </c>
      <c r="P122">
        <v>0.52</v>
      </c>
      <c r="R122" s="3">
        <v>39022</v>
      </c>
      <c r="S122">
        <v>0.52</v>
      </c>
      <c r="T122">
        <f>_xlfn.RANK.EQ(S122,$S$122:$S$151,1)</f>
        <v>4</v>
      </c>
      <c r="U122">
        <f t="shared" si="27"/>
        <v>0.12903225806451613</v>
      </c>
      <c r="W122">
        <f t="shared" si="28"/>
        <v>1.0529139561397616E-2</v>
      </c>
      <c r="Y122" s="4">
        <f t="shared" si="29"/>
        <v>133</v>
      </c>
      <c r="Z122">
        <f t="shared" si="30"/>
        <v>0.27650727650727652</v>
      </c>
      <c r="AA122" s="3">
        <v>39022</v>
      </c>
      <c r="AB122">
        <v>0.9</v>
      </c>
      <c r="AD122" s="3">
        <v>39022</v>
      </c>
      <c r="AE122">
        <v>0.9</v>
      </c>
      <c r="AF122">
        <f>_xlfn.RANK.EQ(AE122,$AE$122:$AE$151,1)</f>
        <v>21</v>
      </c>
      <c r="AG122">
        <f t="shared" si="31"/>
        <v>0.67741935483870963</v>
      </c>
      <c r="AI122">
        <f t="shared" si="32"/>
        <v>0.40091207833143311</v>
      </c>
    </row>
    <row r="123" spans="1:36" hidden="1" x14ac:dyDescent="0.3">
      <c r="A123">
        <f t="shared" si="21"/>
        <v>56</v>
      </c>
      <c r="B123">
        <f t="shared" si="22"/>
        <v>0.11642411642411643</v>
      </c>
      <c r="C123" s="3">
        <v>39023</v>
      </c>
      <c r="D123">
        <v>7.7</v>
      </c>
      <c r="F123" s="3">
        <v>39023</v>
      </c>
      <c r="G123">
        <v>7.7</v>
      </c>
      <c r="H123">
        <f t="shared" ref="H123:H151" si="36">_xlfn.RANK.EQ(G123,$G$122:$G$151,1)</f>
        <v>5</v>
      </c>
      <c r="I123">
        <f t="shared" si="23"/>
        <v>0.16129032258064516</v>
      </c>
      <c r="K123">
        <f t="shared" si="24"/>
        <v>4.4866206156528726E-2</v>
      </c>
      <c r="M123" s="4">
        <f t="shared" si="25"/>
        <v>202</v>
      </c>
      <c r="N123">
        <f t="shared" si="26"/>
        <v>0.41995841995841998</v>
      </c>
      <c r="O123" s="3">
        <v>39023</v>
      </c>
      <c r="P123">
        <v>0.72399999999999998</v>
      </c>
      <c r="R123" s="3">
        <v>39023</v>
      </c>
      <c r="S123">
        <v>0.72399999999999998</v>
      </c>
      <c r="T123">
        <f t="shared" ref="T123:T151" si="37">_xlfn.RANK.EQ(S123,$S$122:$S$151,1)</f>
        <v>18</v>
      </c>
      <c r="U123">
        <f t="shared" si="27"/>
        <v>0.58064516129032262</v>
      </c>
      <c r="W123">
        <f t="shared" si="28"/>
        <v>0.16068674133190264</v>
      </c>
      <c r="Y123" s="4">
        <f t="shared" si="29"/>
        <v>457</v>
      </c>
      <c r="Z123">
        <f t="shared" si="30"/>
        <v>0.9501039501039501</v>
      </c>
      <c r="AA123" s="3">
        <v>39023</v>
      </c>
      <c r="AB123">
        <v>4.3</v>
      </c>
      <c r="AD123" s="3">
        <v>39023</v>
      </c>
      <c r="AE123">
        <v>4.3</v>
      </c>
      <c r="AF123">
        <f t="shared" ref="AF123:AF151" si="38">_xlfn.RANK.EQ(AE123,$AE$122:$AE$151,1)</f>
        <v>30</v>
      </c>
      <c r="AG123">
        <f t="shared" si="31"/>
        <v>0.967741935483871</v>
      </c>
      <c r="AI123">
        <f t="shared" si="32"/>
        <v>1.7637985379920895E-2</v>
      </c>
    </row>
    <row r="124" spans="1:36" hidden="1" x14ac:dyDescent="0.3">
      <c r="A124">
        <f t="shared" si="21"/>
        <v>12</v>
      </c>
      <c r="B124">
        <f t="shared" si="22"/>
        <v>2.4948024948024949E-2</v>
      </c>
      <c r="C124" s="3">
        <v>39024</v>
      </c>
      <c r="D124">
        <v>4.4000000000000004</v>
      </c>
      <c r="F124" s="3">
        <v>39024</v>
      </c>
      <c r="G124">
        <v>4.4000000000000004</v>
      </c>
      <c r="H124">
        <f t="shared" si="36"/>
        <v>1</v>
      </c>
      <c r="I124">
        <f t="shared" si="23"/>
        <v>3.2258064516129031E-2</v>
      </c>
      <c r="K124">
        <f t="shared" si="24"/>
        <v>7.310039568104082E-3</v>
      </c>
      <c r="M124" s="4">
        <f t="shared" si="25"/>
        <v>17</v>
      </c>
      <c r="N124">
        <f t="shared" si="26"/>
        <v>3.5343035343035345E-2</v>
      </c>
      <c r="O124" s="3">
        <v>39024</v>
      </c>
      <c r="P124">
        <v>0.39900000000000002</v>
      </c>
      <c r="R124" s="3">
        <v>39024</v>
      </c>
      <c r="S124">
        <v>0.39900000000000002</v>
      </c>
      <c r="T124">
        <f t="shared" si="37"/>
        <v>2</v>
      </c>
      <c r="U124">
        <f t="shared" si="27"/>
        <v>6.4516129032258063E-2</v>
      </c>
      <c r="W124">
        <f t="shared" si="28"/>
        <v>2.9173093689222718E-2</v>
      </c>
      <c r="Y124" s="4">
        <f t="shared" si="29"/>
        <v>443</v>
      </c>
      <c r="Z124">
        <f t="shared" si="30"/>
        <v>0.92099792099792099</v>
      </c>
      <c r="AA124" s="3">
        <v>39024</v>
      </c>
      <c r="AB124">
        <v>3.3</v>
      </c>
      <c r="AD124" s="3">
        <v>39024</v>
      </c>
      <c r="AE124">
        <v>3.3</v>
      </c>
      <c r="AF124">
        <f t="shared" si="38"/>
        <v>29</v>
      </c>
      <c r="AG124">
        <f t="shared" si="31"/>
        <v>0.93548387096774188</v>
      </c>
      <c r="AI124">
        <f t="shared" si="32"/>
        <v>1.4485949969820888E-2</v>
      </c>
    </row>
    <row r="125" spans="1:36" hidden="1" x14ac:dyDescent="0.3">
      <c r="A125">
        <f t="shared" si="21"/>
        <v>12</v>
      </c>
      <c r="B125">
        <f t="shared" si="22"/>
        <v>2.4948024948024949E-2</v>
      </c>
      <c r="C125" s="3">
        <v>39025</v>
      </c>
      <c r="D125">
        <v>4.4000000000000004</v>
      </c>
      <c r="F125" s="3">
        <v>39025</v>
      </c>
      <c r="G125">
        <v>4.4000000000000004</v>
      </c>
      <c r="H125">
        <f t="shared" si="36"/>
        <v>1</v>
      </c>
      <c r="I125">
        <f t="shared" si="23"/>
        <v>3.2258064516129031E-2</v>
      </c>
      <c r="K125">
        <f t="shared" si="24"/>
        <v>7.310039568104082E-3</v>
      </c>
      <c r="M125" s="4">
        <f t="shared" si="25"/>
        <v>28</v>
      </c>
      <c r="N125">
        <f t="shared" si="26"/>
        <v>5.8212058212058215E-2</v>
      </c>
      <c r="O125" s="3">
        <v>39025</v>
      </c>
      <c r="P125">
        <v>0.435</v>
      </c>
      <c r="R125" s="3">
        <v>39025</v>
      </c>
      <c r="S125">
        <v>0.435</v>
      </c>
      <c r="T125">
        <f t="shared" si="37"/>
        <v>3</v>
      </c>
      <c r="U125">
        <f t="shared" si="27"/>
        <v>9.6774193548387094E-2</v>
      </c>
      <c r="W125">
        <f t="shared" si="28"/>
        <v>3.8562135336328879E-2</v>
      </c>
      <c r="Y125" s="4">
        <f t="shared" si="29"/>
        <v>343</v>
      </c>
      <c r="Z125">
        <f t="shared" si="30"/>
        <v>0.71309771309771308</v>
      </c>
      <c r="AA125" s="3">
        <v>39025</v>
      </c>
      <c r="AB125">
        <v>1.6</v>
      </c>
      <c r="AD125" s="3">
        <v>39025</v>
      </c>
      <c r="AE125">
        <v>1.6</v>
      </c>
      <c r="AF125">
        <f t="shared" si="38"/>
        <v>25</v>
      </c>
      <c r="AG125">
        <f t="shared" si="31"/>
        <v>0.80645161290322576</v>
      </c>
      <c r="AI125">
        <f t="shared" si="32"/>
        <v>9.3353899805512675E-2</v>
      </c>
    </row>
    <row r="126" spans="1:36" hidden="1" x14ac:dyDescent="0.3">
      <c r="A126">
        <f t="shared" si="21"/>
        <v>19</v>
      </c>
      <c r="B126">
        <f t="shared" si="22"/>
        <v>3.9501039501039503E-2</v>
      </c>
      <c r="C126" s="3">
        <v>39026</v>
      </c>
      <c r="D126">
        <v>5.2</v>
      </c>
      <c r="F126" s="3">
        <v>39026</v>
      </c>
      <c r="G126">
        <v>5.2</v>
      </c>
      <c r="H126">
        <f t="shared" si="36"/>
        <v>3</v>
      </c>
      <c r="I126">
        <f t="shared" si="23"/>
        <v>9.6774193548387094E-2</v>
      </c>
      <c r="K126">
        <f t="shared" si="24"/>
        <v>5.7273154047347591E-2</v>
      </c>
      <c r="M126" s="4">
        <f t="shared" si="25"/>
        <v>72</v>
      </c>
      <c r="N126">
        <f t="shared" si="26"/>
        <v>0.1496881496881497</v>
      </c>
      <c r="O126" s="3">
        <v>39026</v>
      </c>
      <c r="P126">
        <v>0.56999999999999995</v>
      </c>
      <c r="R126" s="3">
        <v>39026</v>
      </c>
      <c r="S126">
        <v>0.56999999999999995</v>
      </c>
      <c r="T126">
        <f t="shared" si="37"/>
        <v>6</v>
      </c>
      <c r="U126">
        <f t="shared" si="27"/>
        <v>0.19354838709677419</v>
      </c>
      <c r="W126">
        <f t="shared" si="28"/>
        <v>4.3860237408624492E-2</v>
      </c>
      <c r="Y126" s="4">
        <f t="shared" si="29"/>
        <v>93</v>
      </c>
      <c r="Z126">
        <f t="shared" si="30"/>
        <v>0.19334719334719336</v>
      </c>
      <c r="AA126" s="3">
        <v>39026</v>
      </c>
      <c r="AB126">
        <v>0.6</v>
      </c>
      <c r="AD126" s="3">
        <v>39026</v>
      </c>
      <c r="AE126">
        <v>0.6</v>
      </c>
      <c r="AF126">
        <f t="shared" si="38"/>
        <v>16</v>
      </c>
      <c r="AG126">
        <f t="shared" si="31"/>
        <v>0.5161290322580645</v>
      </c>
      <c r="AI126">
        <f t="shared" si="32"/>
        <v>0.32278183891087114</v>
      </c>
    </row>
    <row r="127" spans="1:36" hidden="1" x14ac:dyDescent="0.3">
      <c r="A127">
        <f t="shared" si="21"/>
        <v>103</v>
      </c>
      <c r="B127">
        <f t="shared" si="22"/>
        <v>0.21413721413721415</v>
      </c>
      <c r="C127" s="3">
        <v>39027</v>
      </c>
      <c r="D127">
        <v>9.3000000000000007</v>
      </c>
      <c r="F127" s="3">
        <v>39027</v>
      </c>
      <c r="G127">
        <v>9.3000000000000007</v>
      </c>
      <c r="H127">
        <f t="shared" si="36"/>
        <v>8</v>
      </c>
      <c r="I127">
        <f t="shared" si="23"/>
        <v>0.25806451612903225</v>
      </c>
      <c r="K127">
        <f t="shared" si="24"/>
        <v>4.3927301991818102E-2</v>
      </c>
      <c r="M127" s="4">
        <f t="shared" si="25"/>
        <v>239</v>
      </c>
      <c r="N127">
        <f t="shared" si="26"/>
        <v>0.49688149688149691</v>
      </c>
      <c r="O127" s="3">
        <v>39027</v>
      </c>
      <c r="P127">
        <v>0.745</v>
      </c>
      <c r="R127" s="3">
        <v>39027</v>
      </c>
      <c r="S127">
        <v>0.745</v>
      </c>
      <c r="T127">
        <f t="shared" si="37"/>
        <v>24</v>
      </c>
      <c r="U127">
        <f t="shared" si="27"/>
        <v>0.77419354838709675</v>
      </c>
      <c r="W127">
        <f t="shared" si="28"/>
        <v>0.27731205150559984</v>
      </c>
      <c r="Y127" s="4">
        <f t="shared" si="29"/>
        <v>51</v>
      </c>
      <c r="Z127">
        <f t="shared" si="30"/>
        <v>0.10602910602910603</v>
      </c>
      <c r="AA127" s="3">
        <v>39027</v>
      </c>
      <c r="AB127">
        <v>0.3</v>
      </c>
      <c r="AD127" s="3">
        <v>39027</v>
      </c>
      <c r="AE127">
        <v>0.3</v>
      </c>
      <c r="AF127">
        <f t="shared" si="38"/>
        <v>9</v>
      </c>
      <c r="AG127">
        <f t="shared" si="31"/>
        <v>0.29032258064516131</v>
      </c>
      <c r="AI127">
        <f t="shared" si="32"/>
        <v>0.18429347461605528</v>
      </c>
    </row>
    <row r="128" spans="1:36" hidden="1" x14ac:dyDescent="0.3">
      <c r="A128">
        <f t="shared" si="21"/>
        <v>217</v>
      </c>
      <c r="B128">
        <f t="shared" si="22"/>
        <v>0.45114345114345117</v>
      </c>
      <c r="C128" s="3">
        <v>39028</v>
      </c>
      <c r="D128">
        <v>11.7</v>
      </c>
      <c r="F128" s="3">
        <v>39028</v>
      </c>
      <c r="G128">
        <v>11.7</v>
      </c>
      <c r="H128">
        <f t="shared" si="36"/>
        <v>24</v>
      </c>
      <c r="I128">
        <f t="shared" si="23"/>
        <v>0.77419354838709675</v>
      </c>
      <c r="K128">
        <f t="shared" si="24"/>
        <v>0.32305009724364558</v>
      </c>
      <c r="M128" s="4">
        <f t="shared" si="25"/>
        <v>156</v>
      </c>
      <c r="N128">
        <f t="shared" si="26"/>
        <v>0.32432432432432434</v>
      </c>
      <c r="O128" s="3">
        <v>39028</v>
      </c>
      <c r="P128">
        <v>0.68799999999999994</v>
      </c>
      <c r="R128" s="3">
        <v>39028</v>
      </c>
      <c r="S128">
        <v>0.68799999999999994</v>
      </c>
      <c r="T128">
        <f t="shared" si="37"/>
        <v>13</v>
      </c>
      <c r="U128">
        <f t="shared" si="27"/>
        <v>0.41935483870967744</v>
      </c>
      <c r="W128">
        <f t="shared" si="28"/>
        <v>9.5030514385353093E-2</v>
      </c>
      <c r="Y128" s="4">
        <f t="shared" si="29"/>
        <v>75</v>
      </c>
      <c r="Z128">
        <f t="shared" si="30"/>
        <v>0.15592515592515593</v>
      </c>
      <c r="AA128" s="3">
        <v>39028</v>
      </c>
      <c r="AB128">
        <v>0.4</v>
      </c>
      <c r="AD128" s="3">
        <v>39028</v>
      </c>
      <c r="AE128">
        <v>0.4</v>
      </c>
      <c r="AF128">
        <f t="shared" si="38"/>
        <v>13</v>
      </c>
      <c r="AG128">
        <f t="shared" si="31"/>
        <v>0.41935483870967744</v>
      </c>
      <c r="AI128">
        <f t="shared" si="32"/>
        <v>0.2634296827845215</v>
      </c>
    </row>
    <row r="129" spans="1:35" hidden="1" x14ac:dyDescent="0.3">
      <c r="A129">
        <f t="shared" si="21"/>
        <v>212</v>
      </c>
      <c r="B129">
        <f t="shared" si="22"/>
        <v>0.44074844074844077</v>
      </c>
      <c r="C129" s="3">
        <v>39029</v>
      </c>
      <c r="D129">
        <v>11.6</v>
      </c>
      <c r="F129" s="3">
        <v>39029</v>
      </c>
      <c r="G129">
        <v>11.6</v>
      </c>
      <c r="H129">
        <f t="shared" si="36"/>
        <v>23</v>
      </c>
      <c r="I129">
        <f t="shared" si="23"/>
        <v>0.74193548387096775</v>
      </c>
      <c r="K129">
        <f t="shared" si="24"/>
        <v>0.30118704312252698</v>
      </c>
      <c r="M129" s="4">
        <f t="shared" si="25"/>
        <v>128</v>
      </c>
      <c r="N129">
        <f t="shared" si="26"/>
        <v>0.26611226611226613</v>
      </c>
      <c r="O129" s="3">
        <v>39029</v>
      </c>
      <c r="P129">
        <v>0.65900000000000003</v>
      </c>
      <c r="R129" s="3">
        <v>39029</v>
      </c>
      <c r="S129">
        <v>0.65900000000000003</v>
      </c>
      <c r="T129">
        <f t="shared" si="37"/>
        <v>10</v>
      </c>
      <c r="U129">
        <f t="shared" si="27"/>
        <v>0.32258064516129031</v>
      </c>
      <c r="W129">
        <f t="shared" si="28"/>
        <v>5.6468379049024187E-2</v>
      </c>
      <c r="Y129" s="4">
        <f t="shared" si="29"/>
        <v>51</v>
      </c>
      <c r="Z129">
        <f t="shared" si="30"/>
        <v>0.10602910602910603</v>
      </c>
      <c r="AA129" s="3">
        <v>39029</v>
      </c>
      <c r="AB129">
        <v>0.3</v>
      </c>
      <c r="AD129" s="3">
        <v>39029</v>
      </c>
      <c r="AE129">
        <v>0.3</v>
      </c>
      <c r="AF129">
        <f t="shared" si="38"/>
        <v>9</v>
      </c>
      <c r="AG129">
        <f t="shared" si="31"/>
        <v>0.29032258064516131</v>
      </c>
      <c r="AI129">
        <f t="shared" si="32"/>
        <v>0.18429347461605528</v>
      </c>
    </row>
    <row r="130" spans="1:35" hidden="1" x14ac:dyDescent="0.3">
      <c r="A130">
        <f t="shared" si="21"/>
        <v>195</v>
      </c>
      <c r="B130">
        <f t="shared" si="22"/>
        <v>0.40540540540540543</v>
      </c>
      <c r="C130" s="3">
        <v>39030</v>
      </c>
      <c r="D130">
        <v>11.3</v>
      </c>
      <c r="F130" s="3">
        <v>39030</v>
      </c>
      <c r="G130">
        <v>11.3</v>
      </c>
      <c r="H130">
        <f t="shared" si="36"/>
        <v>22</v>
      </c>
      <c r="I130">
        <f t="shared" si="23"/>
        <v>0.70967741935483875</v>
      </c>
      <c r="K130">
        <f t="shared" si="24"/>
        <v>0.30427201394943332</v>
      </c>
      <c r="M130" s="4">
        <f t="shared" si="25"/>
        <v>182</v>
      </c>
      <c r="N130">
        <f t="shared" si="26"/>
        <v>0.3783783783783784</v>
      </c>
      <c r="O130" s="3">
        <v>39030</v>
      </c>
      <c r="P130">
        <v>0.71199999999999997</v>
      </c>
      <c r="R130" s="3">
        <v>39030</v>
      </c>
      <c r="S130">
        <v>0.71199999999999997</v>
      </c>
      <c r="T130">
        <f t="shared" si="37"/>
        <v>16</v>
      </c>
      <c r="U130">
        <f t="shared" si="27"/>
        <v>0.5161290322580645</v>
      </c>
      <c r="W130">
        <f t="shared" si="28"/>
        <v>0.1377506538796861</v>
      </c>
      <c r="Y130" s="4">
        <f t="shared" si="29"/>
        <v>93</v>
      </c>
      <c r="Z130">
        <f t="shared" si="30"/>
        <v>0.19334719334719336</v>
      </c>
      <c r="AA130" s="3">
        <v>39030</v>
      </c>
      <c r="AB130">
        <v>0.6</v>
      </c>
      <c r="AD130" s="3">
        <v>39030</v>
      </c>
      <c r="AE130">
        <v>0.6</v>
      </c>
      <c r="AF130">
        <f t="shared" si="38"/>
        <v>16</v>
      </c>
      <c r="AG130">
        <f t="shared" si="31"/>
        <v>0.5161290322580645</v>
      </c>
      <c r="AI130">
        <f t="shared" si="32"/>
        <v>0.32278183891087114</v>
      </c>
    </row>
    <row r="131" spans="1:35" hidden="1" x14ac:dyDescent="0.3">
      <c r="A131">
        <f t="shared" ref="A131:A194" si="39">_xlfn.RANK.EQ(D131,$D$2:$D$481,1)</f>
        <v>156</v>
      </c>
      <c r="B131">
        <f t="shared" ref="B131:B194" si="40">A131/481</f>
        <v>0.32432432432432434</v>
      </c>
      <c r="C131" s="3">
        <v>39031</v>
      </c>
      <c r="D131">
        <v>10.6</v>
      </c>
      <c r="F131" s="3">
        <v>39031</v>
      </c>
      <c r="G131">
        <v>10.6</v>
      </c>
      <c r="H131">
        <f t="shared" si="36"/>
        <v>14</v>
      </c>
      <c r="I131">
        <f t="shared" ref="I131:I194" si="41">H131/31</f>
        <v>0.45161290322580644</v>
      </c>
      <c r="K131">
        <f t="shared" ref="K131:K194" si="42">ABS(B131-I131)</f>
        <v>0.1272885789014821</v>
      </c>
      <c r="M131" s="4">
        <f t="shared" ref="M131:M194" si="43">_xlfn.RANK.EQ(P131,$P$2:$P$481,1)</f>
        <v>154</v>
      </c>
      <c r="N131">
        <f t="shared" ref="N131:N194" si="44">M131/481</f>
        <v>0.32016632016632018</v>
      </c>
      <c r="O131" s="3">
        <v>39031</v>
      </c>
      <c r="P131">
        <v>0.68600000000000005</v>
      </c>
      <c r="R131" s="3">
        <v>39031</v>
      </c>
      <c r="S131">
        <v>0.68600000000000005</v>
      </c>
      <c r="T131">
        <f t="shared" si="37"/>
        <v>12</v>
      </c>
      <c r="U131">
        <f t="shared" ref="U131:U194" si="45">T131/31</f>
        <v>0.38709677419354838</v>
      </c>
      <c r="W131">
        <f t="shared" ref="W131:W194" si="46">ABS(N131-U131)</f>
        <v>6.6930454027228192E-2</v>
      </c>
      <c r="Y131" s="4">
        <f t="shared" ref="Y131:Y194" si="47">_xlfn.RANK.EQ(AB131,$AB$2:$AB$481,1)</f>
        <v>407</v>
      </c>
      <c r="Z131">
        <f t="shared" ref="Z131:Z194" si="48">Y131/481</f>
        <v>0.84615384615384615</v>
      </c>
      <c r="AA131" s="3">
        <v>39031</v>
      </c>
      <c r="AB131">
        <v>2.4</v>
      </c>
      <c r="AD131" s="3">
        <v>39031</v>
      </c>
      <c r="AE131">
        <v>2.4</v>
      </c>
      <c r="AF131">
        <f t="shared" si="38"/>
        <v>27</v>
      </c>
      <c r="AG131">
        <f t="shared" ref="AG131:AG194" si="49">AF131/31</f>
        <v>0.87096774193548387</v>
      </c>
      <c r="AI131">
        <f t="shared" ref="AI131:AI194" si="50">ABS(Z131-AG131)</f>
        <v>2.4813895781637729E-2</v>
      </c>
    </row>
    <row r="132" spans="1:35" hidden="1" x14ac:dyDescent="0.3">
      <c r="A132">
        <f t="shared" si="39"/>
        <v>172</v>
      </c>
      <c r="B132">
        <f t="shared" si="40"/>
        <v>0.35758835758835761</v>
      </c>
      <c r="C132" s="3">
        <v>39032</v>
      </c>
      <c r="D132">
        <v>10.9</v>
      </c>
      <c r="F132" s="3">
        <v>39032</v>
      </c>
      <c r="G132">
        <v>10.9</v>
      </c>
      <c r="H132">
        <f t="shared" si="36"/>
        <v>15</v>
      </c>
      <c r="I132">
        <f t="shared" si="41"/>
        <v>0.4838709677419355</v>
      </c>
      <c r="K132">
        <f t="shared" si="42"/>
        <v>0.12628261015357789</v>
      </c>
      <c r="M132" s="4">
        <f t="shared" si="43"/>
        <v>12</v>
      </c>
      <c r="N132">
        <f t="shared" si="44"/>
        <v>2.4948024948024949E-2</v>
      </c>
      <c r="O132" s="3">
        <v>39032</v>
      </c>
      <c r="P132">
        <v>0.38600000000000001</v>
      </c>
      <c r="R132" s="3">
        <v>39032</v>
      </c>
      <c r="S132">
        <v>0.38600000000000001</v>
      </c>
      <c r="T132">
        <f t="shared" si="37"/>
        <v>1</v>
      </c>
      <c r="U132">
        <f t="shared" si="45"/>
        <v>3.2258064516129031E-2</v>
      </c>
      <c r="W132">
        <f t="shared" si="46"/>
        <v>7.310039568104082E-3</v>
      </c>
      <c r="Y132" s="4">
        <f t="shared" si="47"/>
        <v>312</v>
      </c>
      <c r="Z132">
        <f t="shared" si="48"/>
        <v>0.64864864864864868</v>
      </c>
      <c r="AA132" s="3">
        <v>39032</v>
      </c>
      <c r="AB132">
        <v>1.4</v>
      </c>
      <c r="AD132" s="3">
        <v>39032</v>
      </c>
      <c r="AE132">
        <v>1.4</v>
      </c>
      <c r="AF132">
        <f t="shared" si="38"/>
        <v>24</v>
      </c>
      <c r="AG132">
        <f t="shared" si="49"/>
        <v>0.77419354838709675</v>
      </c>
      <c r="AI132">
        <f t="shared" si="50"/>
        <v>0.12554489973844807</v>
      </c>
    </row>
    <row r="133" spans="1:35" hidden="1" x14ac:dyDescent="0.3">
      <c r="A133">
        <f t="shared" si="39"/>
        <v>51</v>
      </c>
      <c r="B133">
        <f t="shared" si="40"/>
        <v>0.10602910602910603</v>
      </c>
      <c r="C133" s="3">
        <v>39033</v>
      </c>
      <c r="D133">
        <v>7.4</v>
      </c>
      <c r="F133" s="3">
        <v>39033</v>
      </c>
      <c r="G133">
        <v>7.4</v>
      </c>
      <c r="H133">
        <f t="shared" si="36"/>
        <v>4</v>
      </c>
      <c r="I133">
        <f t="shared" si="41"/>
        <v>0.12903225806451613</v>
      </c>
      <c r="K133">
        <f t="shared" si="42"/>
        <v>2.300315203541009E-2</v>
      </c>
      <c r="M133" s="4">
        <f t="shared" si="43"/>
        <v>118</v>
      </c>
      <c r="N133">
        <f t="shared" si="44"/>
        <v>0.24532224532224534</v>
      </c>
      <c r="O133" s="3">
        <v>39033</v>
      </c>
      <c r="P133">
        <v>0.64900000000000002</v>
      </c>
      <c r="R133" s="3">
        <v>39033</v>
      </c>
      <c r="S133">
        <v>0.64900000000000002</v>
      </c>
      <c r="T133">
        <f t="shared" si="37"/>
        <v>9</v>
      </c>
      <c r="U133">
        <f t="shared" si="45"/>
        <v>0.29032258064516131</v>
      </c>
      <c r="W133">
        <f t="shared" si="46"/>
        <v>4.5000335322915974E-2</v>
      </c>
      <c r="Y133" s="4">
        <f t="shared" si="47"/>
        <v>33</v>
      </c>
      <c r="Z133">
        <f t="shared" si="48"/>
        <v>6.8607068607068611E-2</v>
      </c>
      <c r="AA133" s="3">
        <v>39033</v>
      </c>
      <c r="AB133">
        <v>0.2</v>
      </c>
      <c r="AD133" s="3">
        <v>39033</v>
      </c>
      <c r="AE133">
        <v>0.2</v>
      </c>
      <c r="AF133">
        <f t="shared" si="38"/>
        <v>4</v>
      </c>
      <c r="AG133">
        <f t="shared" si="49"/>
        <v>0.12903225806451613</v>
      </c>
      <c r="AI133">
        <f t="shared" si="50"/>
        <v>6.0425189457447515E-2</v>
      </c>
    </row>
    <row r="134" spans="1:35" hidden="1" x14ac:dyDescent="0.3">
      <c r="A134">
        <f t="shared" si="39"/>
        <v>143</v>
      </c>
      <c r="B134">
        <f t="shared" si="40"/>
        <v>0.29729729729729731</v>
      </c>
      <c r="C134" s="3">
        <v>39034</v>
      </c>
      <c r="D134">
        <v>10.199999999999999</v>
      </c>
      <c r="F134" s="3">
        <v>39034</v>
      </c>
      <c r="G134">
        <v>10.199999999999999</v>
      </c>
      <c r="H134">
        <f t="shared" si="36"/>
        <v>12</v>
      </c>
      <c r="I134">
        <f t="shared" si="41"/>
        <v>0.38709677419354838</v>
      </c>
      <c r="K134">
        <f t="shared" si="42"/>
        <v>8.9799476896251063E-2</v>
      </c>
      <c r="M134" s="4">
        <f t="shared" si="43"/>
        <v>67</v>
      </c>
      <c r="N134">
        <f t="shared" si="44"/>
        <v>0.1392931392931393</v>
      </c>
      <c r="O134" s="3">
        <v>39034</v>
      </c>
      <c r="P134">
        <v>0.55800000000000005</v>
      </c>
      <c r="R134" s="3">
        <v>39034</v>
      </c>
      <c r="S134">
        <v>0.55800000000000005</v>
      </c>
      <c r="T134">
        <f t="shared" si="37"/>
        <v>5</v>
      </c>
      <c r="U134">
        <f t="shared" si="45"/>
        <v>0.16129032258064516</v>
      </c>
      <c r="W134">
        <f t="shared" si="46"/>
        <v>2.1997183287505856E-2</v>
      </c>
      <c r="Y134" s="4">
        <f t="shared" si="47"/>
        <v>343</v>
      </c>
      <c r="Z134">
        <f t="shared" si="48"/>
        <v>0.71309771309771308</v>
      </c>
      <c r="AA134" s="3">
        <v>39034</v>
      </c>
      <c r="AB134">
        <v>1.6</v>
      </c>
      <c r="AD134" s="3">
        <v>39034</v>
      </c>
      <c r="AE134">
        <v>1.6</v>
      </c>
      <c r="AF134">
        <f t="shared" si="38"/>
        <v>25</v>
      </c>
      <c r="AG134">
        <f t="shared" si="49"/>
        <v>0.80645161290322576</v>
      </c>
      <c r="AI134">
        <f t="shared" si="50"/>
        <v>9.3353899805512675E-2</v>
      </c>
    </row>
    <row r="135" spans="1:35" hidden="1" x14ac:dyDescent="0.3">
      <c r="A135">
        <f t="shared" si="39"/>
        <v>123</v>
      </c>
      <c r="B135">
        <f t="shared" si="40"/>
        <v>0.25571725571725573</v>
      </c>
      <c r="C135" s="3">
        <v>39035</v>
      </c>
      <c r="D135">
        <v>9.8000000000000007</v>
      </c>
      <c r="F135" s="3">
        <v>39035</v>
      </c>
      <c r="G135">
        <v>9.8000000000000007</v>
      </c>
      <c r="H135">
        <f t="shared" si="36"/>
        <v>10</v>
      </c>
      <c r="I135">
        <f t="shared" si="41"/>
        <v>0.32258064516129031</v>
      </c>
      <c r="K135">
        <f t="shared" si="42"/>
        <v>6.6863389444034582E-2</v>
      </c>
      <c r="M135" s="4">
        <f t="shared" si="43"/>
        <v>76</v>
      </c>
      <c r="N135">
        <f t="shared" si="44"/>
        <v>0.15800415800415801</v>
      </c>
      <c r="O135" s="3">
        <v>39035</v>
      </c>
      <c r="P135">
        <v>0.57699999999999996</v>
      </c>
      <c r="R135" s="3">
        <v>39035</v>
      </c>
      <c r="S135">
        <v>0.57699999999999996</v>
      </c>
      <c r="T135">
        <f t="shared" si="37"/>
        <v>7</v>
      </c>
      <c r="U135">
        <f t="shared" si="45"/>
        <v>0.22580645161290322</v>
      </c>
      <c r="W135">
        <f t="shared" si="46"/>
        <v>6.7802293608745207E-2</v>
      </c>
      <c r="Y135" s="4">
        <f t="shared" si="47"/>
        <v>107</v>
      </c>
      <c r="Z135">
        <f t="shared" si="48"/>
        <v>0.22245322245322247</v>
      </c>
      <c r="AA135" s="3">
        <v>39035</v>
      </c>
      <c r="AB135">
        <v>0.7</v>
      </c>
      <c r="AD135" s="3">
        <v>39035</v>
      </c>
      <c r="AE135">
        <v>0.7</v>
      </c>
      <c r="AF135">
        <f t="shared" si="38"/>
        <v>20</v>
      </c>
      <c r="AG135">
        <f t="shared" si="49"/>
        <v>0.64516129032258063</v>
      </c>
      <c r="AI135">
        <f t="shared" si="50"/>
        <v>0.42270806786935816</v>
      </c>
    </row>
    <row r="136" spans="1:35" hidden="1" x14ac:dyDescent="0.3">
      <c r="A136">
        <f t="shared" si="39"/>
        <v>136</v>
      </c>
      <c r="B136">
        <f t="shared" si="40"/>
        <v>0.28274428274428276</v>
      </c>
      <c r="C136" s="3">
        <v>39036</v>
      </c>
      <c r="D136">
        <v>10.1</v>
      </c>
      <c r="F136" s="3">
        <v>39036</v>
      </c>
      <c r="G136">
        <v>10.1</v>
      </c>
      <c r="H136">
        <f t="shared" si="36"/>
        <v>11</v>
      </c>
      <c r="I136">
        <f t="shared" si="41"/>
        <v>0.35483870967741937</v>
      </c>
      <c r="K136">
        <f t="shared" si="42"/>
        <v>7.2094426933136613E-2</v>
      </c>
      <c r="M136" s="4">
        <f t="shared" si="43"/>
        <v>147</v>
      </c>
      <c r="N136">
        <f t="shared" si="44"/>
        <v>0.30561330561330563</v>
      </c>
      <c r="O136" s="3">
        <v>39036</v>
      </c>
      <c r="P136">
        <v>0.68200000000000005</v>
      </c>
      <c r="R136" s="3">
        <v>39036</v>
      </c>
      <c r="S136">
        <v>0.68200000000000005</v>
      </c>
      <c r="T136">
        <f t="shared" si="37"/>
        <v>11</v>
      </c>
      <c r="U136">
        <f t="shared" si="45"/>
        <v>0.35483870967741937</v>
      </c>
      <c r="W136">
        <f t="shared" si="46"/>
        <v>4.9225404064113742E-2</v>
      </c>
      <c r="Y136" s="4">
        <f t="shared" si="47"/>
        <v>33</v>
      </c>
      <c r="Z136">
        <f t="shared" si="48"/>
        <v>6.8607068607068611E-2</v>
      </c>
      <c r="AA136" s="3">
        <v>39036</v>
      </c>
      <c r="AB136">
        <v>0.2</v>
      </c>
      <c r="AD136" s="3">
        <v>39036</v>
      </c>
      <c r="AE136">
        <v>0.2</v>
      </c>
      <c r="AF136">
        <f t="shared" si="38"/>
        <v>4</v>
      </c>
      <c r="AG136">
        <f t="shared" si="49"/>
        <v>0.12903225806451613</v>
      </c>
      <c r="AI136">
        <f t="shared" si="50"/>
        <v>6.0425189457447515E-2</v>
      </c>
    </row>
    <row r="137" spans="1:35" hidden="1" x14ac:dyDescent="0.3">
      <c r="A137">
        <f t="shared" si="39"/>
        <v>297</v>
      </c>
      <c r="B137">
        <f t="shared" si="40"/>
        <v>0.61746361746361744</v>
      </c>
      <c r="C137" s="3">
        <v>39037</v>
      </c>
      <c r="D137">
        <v>12.9</v>
      </c>
      <c r="F137" s="3">
        <v>39037</v>
      </c>
      <c r="G137">
        <v>12.9</v>
      </c>
      <c r="H137">
        <f t="shared" si="36"/>
        <v>28</v>
      </c>
      <c r="I137">
        <f t="shared" si="41"/>
        <v>0.90322580645161288</v>
      </c>
      <c r="K137">
        <f t="shared" si="42"/>
        <v>0.28576218898799544</v>
      </c>
      <c r="M137" s="4">
        <f t="shared" si="43"/>
        <v>110</v>
      </c>
      <c r="N137">
        <f t="shared" si="44"/>
        <v>0.2286902286902287</v>
      </c>
      <c r="O137" s="3">
        <v>39037</v>
      </c>
      <c r="P137">
        <v>0.63900000000000001</v>
      </c>
      <c r="R137" s="3">
        <v>39037</v>
      </c>
      <c r="S137">
        <v>0.63900000000000001</v>
      </c>
      <c r="T137">
        <f t="shared" si="37"/>
        <v>8</v>
      </c>
      <c r="U137">
        <f t="shared" si="45"/>
        <v>0.25806451612903225</v>
      </c>
      <c r="W137">
        <f t="shared" si="46"/>
        <v>2.9374287438803548E-2</v>
      </c>
      <c r="Y137" s="4">
        <f t="shared" si="47"/>
        <v>93</v>
      </c>
      <c r="Z137">
        <f t="shared" si="48"/>
        <v>0.19334719334719336</v>
      </c>
      <c r="AA137" s="3">
        <v>39037</v>
      </c>
      <c r="AB137">
        <v>0.6</v>
      </c>
      <c r="AD137" s="3">
        <v>39037</v>
      </c>
      <c r="AE137">
        <v>0.6</v>
      </c>
      <c r="AF137">
        <f t="shared" si="38"/>
        <v>16</v>
      </c>
      <c r="AG137">
        <f t="shared" si="49"/>
        <v>0.5161290322580645</v>
      </c>
      <c r="AI137">
        <f t="shared" si="50"/>
        <v>0.32278183891087114</v>
      </c>
    </row>
    <row r="138" spans="1:35" hidden="1" x14ac:dyDescent="0.3">
      <c r="A138">
        <f t="shared" si="39"/>
        <v>182</v>
      </c>
      <c r="B138">
        <f t="shared" si="40"/>
        <v>0.3783783783783784</v>
      </c>
      <c r="C138" s="3">
        <v>39038</v>
      </c>
      <c r="D138">
        <v>11</v>
      </c>
      <c r="F138" s="3">
        <v>39038</v>
      </c>
      <c r="G138">
        <v>11</v>
      </c>
      <c r="H138">
        <f t="shared" si="36"/>
        <v>19</v>
      </c>
      <c r="I138">
        <f t="shared" si="41"/>
        <v>0.61290322580645162</v>
      </c>
      <c r="K138">
        <f t="shared" si="42"/>
        <v>0.23452484742807322</v>
      </c>
      <c r="M138" s="4">
        <f t="shared" si="43"/>
        <v>168</v>
      </c>
      <c r="N138">
        <f t="shared" si="44"/>
        <v>0.34927234927234929</v>
      </c>
      <c r="O138" s="3">
        <v>39038</v>
      </c>
      <c r="P138">
        <v>0.70199999999999996</v>
      </c>
      <c r="R138" s="3">
        <v>39038</v>
      </c>
      <c r="S138">
        <v>0.70199999999999996</v>
      </c>
      <c r="T138">
        <f t="shared" si="37"/>
        <v>15</v>
      </c>
      <c r="U138">
        <f t="shared" si="45"/>
        <v>0.4838709677419355</v>
      </c>
      <c r="W138">
        <f t="shared" si="46"/>
        <v>0.13459861846958621</v>
      </c>
      <c r="Y138" s="4">
        <f t="shared" si="47"/>
        <v>51</v>
      </c>
      <c r="Z138">
        <f t="shared" si="48"/>
        <v>0.10602910602910603</v>
      </c>
      <c r="AA138" s="3">
        <v>39038</v>
      </c>
      <c r="AB138">
        <v>0.3</v>
      </c>
      <c r="AD138" s="3">
        <v>39038</v>
      </c>
      <c r="AE138">
        <v>0.3</v>
      </c>
      <c r="AF138">
        <f t="shared" si="38"/>
        <v>9</v>
      </c>
      <c r="AG138">
        <f t="shared" si="49"/>
        <v>0.29032258064516131</v>
      </c>
      <c r="AI138">
        <f t="shared" si="50"/>
        <v>0.18429347461605528</v>
      </c>
    </row>
    <row r="139" spans="1:35" hidden="1" x14ac:dyDescent="0.3">
      <c r="A139">
        <f t="shared" si="39"/>
        <v>282</v>
      </c>
      <c r="B139">
        <f t="shared" si="40"/>
        <v>0.58627858627858631</v>
      </c>
      <c r="C139" s="3">
        <v>39039</v>
      </c>
      <c r="D139">
        <v>12.7</v>
      </c>
      <c r="F139" s="3">
        <v>39039</v>
      </c>
      <c r="G139">
        <v>12.7</v>
      </c>
      <c r="H139">
        <f t="shared" si="36"/>
        <v>26</v>
      </c>
      <c r="I139">
        <f t="shared" si="41"/>
        <v>0.83870967741935487</v>
      </c>
      <c r="K139">
        <f t="shared" si="42"/>
        <v>0.25243109114076856</v>
      </c>
      <c r="M139" s="4">
        <f t="shared" si="43"/>
        <v>166</v>
      </c>
      <c r="N139">
        <f t="shared" si="44"/>
        <v>0.34511434511434513</v>
      </c>
      <c r="O139" s="3">
        <v>39039</v>
      </c>
      <c r="P139">
        <v>0.69799999999999995</v>
      </c>
      <c r="R139" s="3">
        <v>39039</v>
      </c>
      <c r="S139">
        <v>0.69799999999999995</v>
      </c>
      <c r="T139">
        <f t="shared" si="37"/>
        <v>14</v>
      </c>
      <c r="U139">
        <f t="shared" si="45"/>
        <v>0.45161290322580644</v>
      </c>
      <c r="W139">
        <f t="shared" si="46"/>
        <v>0.10649855811146131</v>
      </c>
      <c r="Y139" s="4">
        <f t="shared" si="47"/>
        <v>51</v>
      </c>
      <c r="Z139">
        <f t="shared" si="48"/>
        <v>0.10602910602910603</v>
      </c>
      <c r="AA139" s="3">
        <v>39039</v>
      </c>
      <c r="AB139">
        <v>0.3</v>
      </c>
      <c r="AD139" s="3">
        <v>39039</v>
      </c>
      <c r="AE139">
        <v>0.3</v>
      </c>
      <c r="AF139">
        <f t="shared" si="38"/>
        <v>9</v>
      </c>
      <c r="AG139">
        <f t="shared" si="49"/>
        <v>0.29032258064516131</v>
      </c>
      <c r="AI139">
        <f t="shared" si="50"/>
        <v>0.18429347461605528</v>
      </c>
    </row>
    <row r="140" spans="1:35" hidden="1" x14ac:dyDescent="0.3">
      <c r="A140">
        <f t="shared" si="39"/>
        <v>308</v>
      </c>
      <c r="B140">
        <f t="shared" si="40"/>
        <v>0.64033264033264037</v>
      </c>
      <c r="C140" s="3">
        <v>39040</v>
      </c>
      <c r="D140">
        <v>13.1</v>
      </c>
      <c r="F140" s="3">
        <v>39040</v>
      </c>
      <c r="G140">
        <v>13.1</v>
      </c>
      <c r="H140">
        <f t="shared" si="36"/>
        <v>29</v>
      </c>
      <c r="I140">
        <f t="shared" si="41"/>
        <v>0.93548387096774188</v>
      </c>
      <c r="K140">
        <f t="shared" si="42"/>
        <v>0.29515123063510151</v>
      </c>
      <c r="M140" s="4">
        <f t="shared" si="43"/>
        <v>225</v>
      </c>
      <c r="N140">
        <f t="shared" si="44"/>
        <v>0.4677754677754678</v>
      </c>
      <c r="O140" s="3">
        <v>39040</v>
      </c>
      <c r="P140">
        <v>0.73899999999999999</v>
      </c>
      <c r="R140" s="3">
        <v>39040</v>
      </c>
      <c r="S140">
        <v>0.73899999999999999</v>
      </c>
      <c r="T140">
        <f t="shared" si="37"/>
        <v>21</v>
      </c>
      <c r="U140">
        <f t="shared" si="45"/>
        <v>0.67741935483870963</v>
      </c>
      <c r="W140">
        <f t="shared" si="46"/>
        <v>0.20964388706324183</v>
      </c>
      <c r="Y140" s="4">
        <f t="shared" si="47"/>
        <v>33</v>
      </c>
      <c r="Z140">
        <f t="shared" si="48"/>
        <v>6.8607068607068611E-2</v>
      </c>
      <c r="AA140" s="3">
        <v>39040</v>
      </c>
      <c r="AB140">
        <v>0.2</v>
      </c>
      <c r="AD140" s="3">
        <v>39040</v>
      </c>
      <c r="AE140">
        <v>0.2</v>
      </c>
      <c r="AF140">
        <f t="shared" si="38"/>
        <v>4</v>
      </c>
      <c r="AG140">
        <f t="shared" si="49"/>
        <v>0.12903225806451613</v>
      </c>
      <c r="AI140">
        <f t="shared" si="50"/>
        <v>6.0425189457447515E-2</v>
      </c>
    </row>
    <row r="141" spans="1:35" hidden="1" x14ac:dyDescent="0.3">
      <c r="A141">
        <f t="shared" si="39"/>
        <v>172</v>
      </c>
      <c r="B141">
        <f t="shared" si="40"/>
        <v>0.35758835758835761</v>
      </c>
      <c r="C141" s="3">
        <v>39041</v>
      </c>
      <c r="D141">
        <v>10.9</v>
      </c>
      <c r="F141" s="3">
        <v>39041</v>
      </c>
      <c r="G141">
        <v>10.9</v>
      </c>
      <c r="H141">
        <f t="shared" si="36"/>
        <v>15</v>
      </c>
      <c r="I141">
        <f t="shared" si="41"/>
        <v>0.4838709677419355</v>
      </c>
      <c r="K141">
        <f t="shared" si="42"/>
        <v>0.12628261015357789</v>
      </c>
      <c r="M141" s="4">
        <f t="shared" si="43"/>
        <v>342</v>
      </c>
      <c r="N141">
        <f t="shared" si="44"/>
        <v>0.71101871101871106</v>
      </c>
      <c r="O141" s="3">
        <v>39041</v>
      </c>
      <c r="P141">
        <v>0.84299999999999997</v>
      </c>
      <c r="R141" s="3">
        <v>39041</v>
      </c>
      <c r="S141">
        <v>0.84299999999999997</v>
      </c>
      <c r="T141">
        <f t="shared" si="37"/>
        <v>28</v>
      </c>
      <c r="U141">
        <f t="shared" si="45"/>
        <v>0.90322580645161288</v>
      </c>
      <c r="W141">
        <f t="shared" si="46"/>
        <v>0.19220709543290182</v>
      </c>
      <c r="Y141" s="4">
        <f t="shared" si="47"/>
        <v>1</v>
      </c>
      <c r="Z141">
        <f t="shared" si="48"/>
        <v>2.0790020790020791E-3</v>
      </c>
      <c r="AA141" s="3">
        <v>39041</v>
      </c>
      <c r="AB141">
        <v>0</v>
      </c>
      <c r="AD141" s="3">
        <v>39041</v>
      </c>
      <c r="AE141">
        <v>0</v>
      </c>
      <c r="AF141">
        <f t="shared" si="38"/>
        <v>1</v>
      </c>
      <c r="AG141">
        <f t="shared" si="49"/>
        <v>3.2258064516129031E-2</v>
      </c>
      <c r="AI141">
        <f t="shared" si="50"/>
        <v>3.0179062437126952E-2</v>
      </c>
    </row>
    <row r="142" spans="1:35" hidden="1" x14ac:dyDescent="0.3">
      <c r="A142">
        <f t="shared" si="39"/>
        <v>189</v>
      </c>
      <c r="B142">
        <f t="shared" si="40"/>
        <v>0.39293139293139295</v>
      </c>
      <c r="C142" s="3">
        <v>39042</v>
      </c>
      <c r="D142">
        <v>11.2</v>
      </c>
      <c r="F142" s="3">
        <v>39042</v>
      </c>
      <c r="G142">
        <v>11.2</v>
      </c>
      <c r="H142">
        <f t="shared" si="36"/>
        <v>21</v>
      </c>
      <c r="I142">
        <f t="shared" si="41"/>
        <v>0.67741935483870963</v>
      </c>
      <c r="K142">
        <f t="shared" si="42"/>
        <v>0.28448796190731668</v>
      </c>
      <c r="M142" s="4">
        <f t="shared" si="43"/>
        <v>448</v>
      </c>
      <c r="N142">
        <f t="shared" si="44"/>
        <v>0.93139293139293144</v>
      </c>
      <c r="O142" s="3">
        <v>39042</v>
      </c>
      <c r="P142">
        <v>0.94499999999999995</v>
      </c>
      <c r="R142" s="3">
        <v>39042</v>
      </c>
      <c r="S142">
        <v>0.94499999999999995</v>
      </c>
      <c r="T142">
        <f t="shared" si="37"/>
        <v>30</v>
      </c>
      <c r="U142">
        <f t="shared" si="45"/>
        <v>0.967741935483871</v>
      </c>
      <c r="W142">
        <f t="shared" si="46"/>
        <v>3.6349004090939552E-2</v>
      </c>
      <c r="Y142" s="4">
        <f t="shared" si="47"/>
        <v>1</v>
      </c>
      <c r="Z142">
        <f t="shared" si="48"/>
        <v>2.0790020790020791E-3</v>
      </c>
      <c r="AA142" s="3">
        <v>39042</v>
      </c>
      <c r="AB142">
        <v>0</v>
      </c>
      <c r="AD142" s="3">
        <v>39042</v>
      </c>
      <c r="AE142">
        <v>0</v>
      </c>
      <c r="AF142">
        <f t="shared" si="38"/>
        <v>1</v>
      </c>
      <c r="AG142">
        <f t="shared" si="49"/>
        <v>3.2258064516129031E-2</v>
      </c>
      <c r="AI142">
        <f t="shared" si="50"/>
        <v>3.0179062437126952E-2</v>
      </c>
    </row>
    <row r="143" spans="1:35" hidden="1" x14ac:dyDescent="0.3">
      <c r="A143">
        <f t="shared" si="39"/>
        <v>285</v>
      </c>
      <c r="B143">
        <f t="shared" si="40"/>
        <v>0.59251559251559249</v>
      </c>
      <c r="C143" s="3">
        <v>39043</v>
      </c>
      <c r="D143">
        <v>12.8</v>
      </c>
      <c r="F143" s="3">
        <v>39043</v>
      </c>
      <c r="G143">
        <v>12.8</v>
      </c>
      <c r="H143">
        <f t="shared" si="36"/>
        <v>27</v>
      </c>
      <c r="I143">
        <f t="shared" si="41"/>
        <v>0.87096774193548387</v>
      </c>
      <c r="K143">
        <f t="shared" si="42"/>
        <v>0.27845214941989138</v>
      </c>
      <c r="M143" s="4">
        <f t="shared" si="43"/>
        <v>423</v>
      </c>
      <c r="N143">
        <f t="shared" si="44"/>
        <v>0.87941787941787941</v>
      </c>
      <c r="O143" s="3">
        <v>39043</v>
      </c>
      <c r="P143">
        <v>0.92200000000000004</v>
      </c>
      <c r="R143" s="3">
        <v>39043</v>
      </c>
      <c r="S143">
        <v>0.92200000000000004</v>
      </c>
      <c r="T143">
        <f t="shared" si="37"/>
        <v>29</v>
      </c>
      <c r="U143">
        <f t="shared" si="45"/>
        <v>0.93548387096774188</v>
      </c>
      <c r="W143">
        <f t="shared" si="46"/>
        <v>5.6065991549862471E-2</v>
      </c>
      <c r="Y143" s="4">
        <f t="shared" si="47"/>
        <v>419</v>
      </c>
      <c r="Z143">
        <f t="shared" si="48"/>
        <v>0.87110187110187109</v>
      </c>
      <c r="AA143" s="3">
        <v>39043</v>
      </c>
      <c r="AB143">
        <v>2.8</v>
      </c>
      <c r="AD143" s="3">
        <v>39043</v>
      </c>
      <c r="AE143">
        <v>2.8</v>
      </c>
      <c r="AF143">
        <f t="shared" si="38"/>
        <v>28</v>
      </c>
      <c r="AG143">
        <f t="shared" si="49"/>
        <v>0.90322580645161288</v>
      </c>
      <c r="AI143">
        <f t="shared" si="50"/>
        <v>3.2123935349741783E-2</v>
      </c>
    </row>
    <row r="144" spans="1:35" hidden="1" x14ac:dyDescent="0.3">
      <c r="A144">
        <f t="shared" si="39"/>
        <v>308</v>
      </c>
      <c r="B144">
        <f t="shared" si="40"/>
        <v>0.64033264033264037</v>
      </c>
      <c r="C144" s="3">
        <v>39044</v>
      </c>
      <c r="D144">
        <v>13.1</v>
      </c>
      <c r="F144" s="3">
        <v>39044</v>
      </c>
      <c r="G144">
        <v>13.1</v>
      </c>
      <c r="H144">
        <f t="shared" si="36"/>
        <v>29</v>
      </c>
      <c r="I144">
        <f t="shared" si="41"/>
        <v>0.93548387096774188</v>
      </c>
      <c r="K144">
        <f t="shared" si="42"/>
        <v>0.29515123063510151</v>
      </c>
      <c r="M144" s="4">
        <f t="shared" si="43"/>
        <v>331</v>
      </c>
      <c r="N144">
        <f t="shared" si="44"/>
        <v>0.68814968814968813</v>
      </c>
      <c r="O144" s="3">
        <v>39044</v>
      </c>
      <c r="P144">
        <v>0.82799999999999996</v>
      </c>
      <c r="R144" s="3">
        <v>39044</v>
      </c>
      <c r="S144">
        <v>0.82799999999999996</v>
      </c>
      <c r="T144">
        <f t="shared" si="37"/>
        <v>27</v>
      </c>
      <c r="U144">
        <f t="shared" si="45"/>
        <v>0.87096774193548387</v>
      </c>
      <c r="W144">
        <f t="shared" si="46"/>
        <v>0.18281805378579574</v>
      </c>
      <c r="Y144" s="4">
        <f t="shared" si="47"/>
        <v>133</v>
      </c>
      <c r="Z144">
        <f t="shared" si="48"/>
        <v>0.27650727650727652</v>
      </c>
      <c r="AA144" s="3">
        <v>39044</v>
      </c>
      <c r="AB144">
        <v>0.9</v>
      </c>
      <c r="AD144" s="3">
        <v>39044</v>
      </c>
      <c r="AE144">
        <v>0.9</v>
      </c>
      <c r="AF144">
        <f t="shared" si="38"/>
        <v>21</v>
      </c>
      <c r="AG144">
        <f t="shared" si="49"/>
        <v>0.67741935483870963</v>
      </c>
      <c r="AI144">
        <f t="shared" si="50"/>
        <v>0.40091207833143311</v>
      </c>
    </row>
    <row r="145" spans="1:36" hidden="1" x14ac:dyDescent="0.3">
      <c r="A145">
        <f t="shared" si="39"/>
        <v>224</v>
      </c>
      <c r="B145">
        <f t="shared" si="40"/>
        <v>0.46569646569646572</v>
      </c>
      <c r="C145" s="3">
        <v>39045</v>
      </c>
      <c r="D145">
        <v>11.8</v>
      </c>
      <c r="F145" s="3">
        <v>39045</v>
      </c>
      <c r="G145">
        <v>11.8</v>
      </c>
      <c r="H145">
        <f t="shared" si="36"/>
        <v>25</v>
      </c>
      <c r="I145">
        <f t="shared" si="41"/>
        <v>0.80645161290322576</v>
      </c>
      <c r="K145">
        <f t="shared" si="42"/>
        <v>0.34075514720676003</v>
      </c>
      <c r="M145" s="4">
        <f t="shared" si="43"/>
        <v>235</v>
      </c>
      <c r="N145">
        <f t="shared" si="44"/>
        <v>0.48856548856548859</v>
      </c>
      <c r="O145" s="3">
        <v>39045</v>
      </c>
      <c r="P145">
        <v>0.74299999999999999</v>
      </c>
      <c r="R145" s="3">
        <v>39045</v>
      </c>
      <c r="S145">
        <v>0.74299999999999999</v>
      </c>
      <c r="T145">
        <f t="shared" si="37"/>
        <v>23</v>
      </c>
      <c r="U145">
        <f t="shared" si="45"/>
        <v>0.74193548387096775</v>
      </c>
      <c r="W145">
        <f t="shared" si="46"/>
        <v>0.25336999530547916</v>
      </c>
      <c r="Y145" s="4">
        <f t="shared" si="47"/>
        <v>75</v>
      </c>
      <c r="Z145">
        <f t="shared" si="48"/>
        <v>0.15592515592515593</v>
      </c>
      <c r="AA145" s="3">
        <v>39045</v>
      </c>
      <c r="AB145">
        <v>0.4</v>
      </c>
      <c r="AD145" s="3">
        <v>39045</v>
      </c>
      <c r="AE145">
        <v>0.4</v>
      </c>
      <c r="AF145">
        <f t="shared" si="38"/>
        <v>13</v>
      </c>
      <c r="AG145">
        <f t="shared" si="49"/>
        <v>0.41935483870967744</v>
      </c>
      <c r="AI145">
        <f t="shared" si="50"/>
        <v>0.2634296827845215</v>
      </c>
    </row>
    <row r="146" spans="1:36" hidden="1" x14ac:dyDescent="0.3">
      <c r="A146">
        <f t="shared" si="39"/>
        <v>172</v>
      </c>
      <c r="B146">
        <f t="shared" si="40"/>
        <v>0.35758835758835761</v>
      </c>
      <c r="C146" s="3">
        <v>39046</v>
      </c>
      <c r="D146">
        <v>10.9</v>
      </c>
      <c r="F146" s="3">
        <v>39046</v>
      </c>
      <c r="G146">
        <v>10.9</v>
      </c>
      <c r="H146">
        <f t="shared" si="36"/>
        <v>15</v>
      </c>
      <c r="I146">
        <f t="shared" si="41"/>
        <v>0.4838709677419355</v>
      </c>
      <c r="K146">
        <f t="shared" si="42"/>
        <v>0.12628261015357789</v>
      </c>
      <c r="M146" s="4">
        <f t="shared" si="43"/>
        <v>219</v>
      </c>
      <c r="N146">
        <f t="shared" si="44"/>
        <v>0.45530145530145533</v>
      </c>
      <c r="O146" s="3">
        <v>39046</v>
      </c>
      <c r="P146">
        <v>0.73699999999999999</v>
      </c>
      <c r="R146" s="3">
        <v>39046</v>
      </c>
      <c r="S146">
        <v>0.73699999999999999</v>
      </c>
      <c r="T146">
        <f t="shared" si="37"/>
        <v>20</v>
      </c>
      <c r="U146">
        <f t="shared" si="45"/>
        <v>0.64516129032258063</v>
      </c>
      <c r="W146">
        <f t="shared" si="46"/>
        <v>0.1898598350211253</v>
      </c>
      <c r="Y146" s="4">
        <f t="shared" si="47"/>
        <v>93</v>
      </c>
      <c r="Z146">
        <f t="shared" si="48"/>
        <v>0.19334719334719336</v>
      </c>
      <c r="AA146" s="3">
        <v>39046</v>
      </c>
      <c r="AB146">
        <v>0.6</v>
      </c>
      <c r="AD146" s="3">
        <v>39046</v>
      </c>
      <c r="AE146">
        <v>0.6</v>
      </c>
      <c r="AF146">
        <f t="shared" si="38"/>
        <v>16</v>
      </c>
      <c r="AG146">
        <f t="shared" si="49"/>
        <v>0.5161290322580645</v>
      </c>
      <c r="AI146">
        <f t="shared" si="50"/>
        <v>0.32278183891087114</v>
      </c>
    </row>
    <row r="147" spans="1:36" hidden="1" x14ac:dyDescent="0.3">
      <c r="A147">
        <f t="shared" si="39"/>
        <v>185</v>
      </c>
      <c r="B147">
        <f t="shared" si="40"/>
        <v>0.38461538461538464</v>
      </c>
      <c r="C147" s="3">
        <v>39047</v>
      </c>
      <c r="D147">
        <v>11.1</v>
      </c>
      <c r="F147" s="3">
        <v>39047</v>
      </c>
      <c r="G147">
        <v>11.1</v>
      </c>
      <c r="H147">
        <f t="shared" si="36"/>
        <v>20</v>
      </c>
      <c r="I147">
        <f t="shared" si="41"/>
        <v>0.64516129032258063</v>
      </c>
      <c r="K147">
        <f t="shared" si="42"/>
        <v>0.26054590570719599</v>
      </c>
      <c r="M147" s="4">
        <f t="shared" si="43"/>
        <v>211</v>
      </c>
      <c r="N147">
        <f t="shared" si="44"/>
        <v>0.43866943866943869</v>
      </c>
      <c r="O147" s="3">
        <v>39047</v>
      </c>
      <c r="P147">
        <v>0.73299999999999998</v>
      </c>
      <c r="R147" s="3">
        <v>39047</v>
      </c>
      <c r="S147">
        <v>0.73299999999999998</v>
      </c>
      <c r="T147">
        <f t="shared" si="37"/>
        <v>19</v>
      </c>
      <c r="U147">
        <f t="shared" si="45"/>
        <v>0.61290322580645162</v>
      </c>
      <c r="W147">
        <f t="shared" si="46"/>
        <v>0.17423378713701293</v>
      </c>
      <c r="Y147" s="4">
        <f t="shared" si="47"/>
        <v>33</v>
      </c>
      <c r="Z147">
        <f t="shared" si="48"/>
        <v>6.8607068607068611E-2</v>
      </c>
      <c r="AA147" s="3">
        <v>39047</v>
      </c>
      <c r="AB147">
        <v>0.2</v>
      </c>
      <c r="AD147" s="3">
        <v>39047</v>
      </c>
      <c r="AE147">
        <v>0.2</v>
      </c>
      <c r="AF147">
        <f t="shared" si="38"/>
        <v>4</v>
      </c>
      <c r="AG147">
        <f t="shared" si="49"/>
        <v>0.12903225806451613</v>
      </c>
      <c r="AI147">
        <f t="shared" si="50"/>
        <v>6.0425189457447515E-2</v>
      </c>
    </row>
    <row r="148" spans="1:36" hidden="1" x14ac:dyDescent="0.3">
      <c r="A148">
        <f t="shared" si="39"/>
        <v>172</v>
      </c>
      <c r="B148">
        <f t="shared" si="40"/>
        <v>0.35758835758835761</v>
      </c>
      <c r="C148" s="3">
        <v>39048</v>
      </c>
      <c r="D148">
        <v>10.9</v>
      </c>
      <c r="F148" s="3">
        <v>39048</v>
      </c>
      <c r="G148">
        <v>10.9</v>
      </c>
      <c r="H148">
        <f t="shared" si="36"/>
        <v>15</v>
      </c>
      <c r="I148">
        <f t="shared" si="41"/>
        <v>0.4838709677419355</v>
      </c>
      <c r="K148">
        <f t="shared" si="42"/>
        <v>0.12628261015357789</v>
      </c>
      <c r="M148" s="4">
        <f t="shared" si="43"/>
        <v>232</v>
      </c>
      <c r="N148">
        <f t="shared" si="44"/>
        <v>0.48232848232848236</v>
      </c>
      <c r="O148" s="3">
        <v>39048</v>
      </c>
      <c r="P148">
        <v>0.74199999999999999</v>
      </c>
      <c r="R148" s="3">
        <v>39048</v>
      </c>
      <c r="S148">
        <v>0.74199999999999999</v>
      </c>
      <c r="T148">
        <f t="shared" si="37"/>
        <v>22</v>
      </c>
      <c r="U148">
        <f t="shared" si="45"/>
        <v>0.70967741935483875</v>
      </c>
      <c r="W148">
        <f t="shared" si="46"/>
        <v>0.22734893702635639</v>
      </c>
      <c r="Y148" s="4">
        <f t="shared" si="47"/>
        <v>75</v>
      </c>
      <c r="Z148">
        <f t="shared" si="48"/>
        <v>0.15592515592515593</v>
      </c>
      <c r="AA148" s="3">
        <v>39048</v>
      </c>
      <c r="AB148">
        <v>0.4</v>
      </c>
      <c r="AD148" s="3">
        <v>39048</v>
      </c>
      <c r="AE148">
        <v>0.4</v>
      </c>
      <c r="AF148">
        <f t="shared" si="38"/>
        <v>13</v>
      </c>
      <c r="AG148">
        <f t="shared" si="49"/>
        <v>0.41935483870967744</v>
      </c>
      <c r="AI148">
        <f t="shared" si="50"/>
        <v>0.2634296827845215</v>
      </c>
    </row>
    <row r="149" spans="1:36" hidden="1" x14ac:dyDescent="0.3">
      <c r="A149">
        <f t="shared" si="39"/>
        <v>110</v>
      </c>
      <c r="B149">
        <f t="shared" si="40"/>
        <v>0.2286902286902287</v>
      </c>
      <c r="C149" s="3">
        <v>39049</v>
      </c>
      <c r="D149">
        <v>9.6</v>
      </c>
      <c r="F149" s="3">
        <v>39049</v>
      </c>
      <c r="G149">
        <v>9.6</v>
      </c>
      <c r="H149">
        <f t="shared" si="36"/>
        <v>9</v>
      </c>
      <c r="I149">
        <f t="shared" si="41"/>
        <v>0.29032258064516131</v>
      </c>
      <c r="K149">
        <f t="shared" si="42"/>
        <v>6.1632351954932607E-2</v>
      </c>
      <c r="M149" s="4">
        <f t="shared" si="43"/>
        <v>313</v>
      </c>
      <c r="N149">
        <f t="shared" si="44"/>
        <v>0.65072765072765071</v>
      </c>
      <c r="O149" s="3">
        <v>39049</v>
      </c>
      <c r="P149">
        <v>0.80900000000000005</v>
      </c>
      <c r="R149" s="3">
        <v>39049</v>
      </c>
      <c r="S149">
        <v>0.80900000000000005</v>
      </c>
      <c r="T149">
        <f t="shared" si="37"/>
        <v>26</v>
      </c>
      <c r="U149">
        <f t="shared" si="45"/>
        <v>0.83870967741935487</v>
      </c>
      <c r="W149">
        <f t="shared" si="46"/>
        <v>0.18798202669170416</v>
      </c>
      <c r="Y149" s="4">
        <f t="shared" si="47"/>
        <v>1</v>
      </c>
      <c r="Z149">
        <f t="shared" si="48"/>
        <v>2.0790020790020791E-3</v>
      </c>
      <c r="AA149" s="3">
        <v>39049</v>
      </c>
      <c r="AB149">
        <v>0</v>
      </c>
      <c r="AD149" s="3">
        <v>39049</v>
      </c>
      <c r="AE149">
        <v>0</v>
      </c>
      <c r="AF149">
        <f t="shared" si="38"/>
        <v>1</v>
      </c>
      <c r="AG149">
        <f t="shared" si="49"/>
        <v>3.2258064516129031E-2</v>
      </c>
      <c r="AI149">
        <f t="shared" si="50"/>
        <v>3.0179062437126952E-2</v>
      </c>
    </row>
    <row r="150" spans="1:36" hidden="1" x14ac:dyDescent="0.3">
      <c r="A150">
        <f t="shared" si="39"/>
        <v>86</v>
      </c>
      <c r="B150">
        <f t="shared" si="40"/>
        <v>0.1787941787941788</v>
      </c>
      <c r="C150" s="3">
        <v>39050</v>
      </c>
      <c r="D150">
        <v>8.8000000000000007</v>
      </c>
      <c r="F150" s="3">
        <v>39050</v>
      </c>
      <c r="G150">
        <v>8.8000000000000007</v>
      </c>
      <c r="H150">
        <f t="shared" si="36"/>
        <v>7</v>
      </c>
      <c r="I150">
        <f t="shared" si="41"/>
        <v>0.22580645161290322</v>
      </c>
      <c r="K150">
        <f t="shared" si="42"/>
        <v>4.7012272818724415E-2</v>
      </c>
      <c r="M150" s="4">
        <f t="shared" si="43"/>
        <v>189</v>
      </c>
      <c r="N150">
        <f t="shared" si="44"/>
        <v>0.39293139293139295</v>
      </c>
      <c r="O150" s="3">
        <v>39050</v>
      </c>
      <c r="P150">
        <v>0.71599999999999997</v>
      </c>
      <c r="R150" s="3">
        <v>39050</v>
      </c>
      <c r="S150">
        <v>0.71599999999999997</v>
      </c>
      <c r="T150">
        <f t="shared" si="37"/>
        <v>17</v>
      </c>
      <c r="U150">
        <f t="shared" si="45"/>
        <v>0.54838709677419351</v>
      </c>
      <c r="W150">
        <f t="shared" si="46"/>
        <v>0.15545570384280055</v>
      </c>
      <c r="Y150" s="4">
        <f t="shared" si="47"/>
        <v>33</v>
      </c>
      <c r="Z150">
        <f t="shared" si="48"/>
        <v>6.8607068607068611E-2</v>
      </c>
      <c r="AA150" s="3">
        <v>39050</v>
      </c>
      <c r="AB150">
        <v>0.2</v>
      </c>
      <c r="AD150" s="3">
        <v>39050</v>
      </c>
      <c r="AE150">
        <v>0.2</v>
      </c>
      <c r="AF150">
        <f t="shared" si="38"/>
        <v>4</v>
      </c>
      <c r="AG150">
        <f t="shared" si="49"/>
        <v>0.12903225806451613</v>
      </c>
      <c r="AI150">
        <f t="shared" si="50"/>
        <v>6.0425189457447515E-2</v>
      </c>
    </row>
    <row r="151" spans="1:36" x14ac:dyDescent="0.3">
      <c r="A151" s="1">
        <f t="shared" si="39"/>
        <v>65</v>
      </c>
      <c r="B151" s="1">
        <f t="shared" si="40"/>
        <v>0.13513513513513514</v>
      </c>
      <c r="C151" s="5">
        <v>39051</v>
      </c>
      <c r="D151" s="1">
        <v>8</v>
      </c>
      <c r="E151" s="1"/>
      <c r="F151" s="5">
        <v>39051</v>
      </c>
      <c r="G151" s="1">
        <v>8</v>
      </c>
      <c r="H151" s="1">
        <f t="shared" si="36"/>
        <v>6</v>
      </c>
      <c r="I151" s="1">
        <f t="shared" si="41"/>
        <v>0.19354838709677419</v>
      </c>
      <c r="J151" s="1"/>
      <c r="K151" s="1">
        <f t="shared" si="42"/>
        <v>5.8413251961639046E-2</v>
      </c>
      <c r="L151" s="1">
        <f>SUM(K122:K151)</f>
        <v>4.7835155254510084</v>
      </c>
      <c r="M151" s="2">
        <f t="shared" si="43"/>
        <v>250</v>
      </c>
      <c r="N151" s="1">
        <f t="shared" si="44"/>
        <v>0.51975051975051978</v>
      </c>
      <c r="O151" s="5">
        <v>39051</v>
      </c>
      <c r="P151" s="1">
        <v>0.749</v>
      </c>
      <c r="Q151" s="1"/>
      <c r="R151" s="5">
        <v>39051</v>
      </c>
      <c r="S151" s="1">
        <v>0.749</v>
      </c>
      <c r="T151" s="1">
        <f t="shared" si="37"/>
        <v>25</v>
      </c>
      <c r="U151" s="1">
        <f t="shared" si="45"/>
        <v>0.80645161290322576</v>
      </c>
      <c r="V151" s="1"/>
      <c r="W151" s="1">
        <f t="shared" si="46"/>
        <v>0.28670109315270598</v>
      </c>
      <c r="X151" s="1">
        <f>SUM(W122:W151)</f>
        <v>3.5301455301455293</v>
      </c>
      <c r="Y151" s="2">
        <f t="shared" si="47"/>
        <v>152</v>
      </c>
      <c r="Z151" s="1">
        <f t="shared" si="48"/>
        <v>0.31600831600831603</v>
      </c>
      <c r="AA151" s="5">
        <v>39051</v>
      </c>
      <c r="AB151" s="1">
        <v>1</v>
      </c>
      <c r="AC151" s="1"/>
      <c r="AD151" s="5">
        <v>39051</v>
      </c>
      <c r="AE151" s="1">
        <v>1</v>
      </c>
      <c r="AF151" s="1">
        <f t="shared" si="38"/>
        <v>23</v>
      </c>
      <c r="AG151" s="1">
        <f t="shared" si="49"/>
        <v>0.74193548387096775</v>
      </c>
      <c r="AH151" s="1"/>
      <c r="AI151" s="1">
        <f t="shared" si="50"/>
        <v>0.42592716786265172</v>
      </c>
      <c r="AJ151" s="1">
        <f>SUM(AI122:AI151)</f>
        <v>5.2630272952853598</v>
      </c>
    </row>
    <row r="152" spans="1:36" hidden="1" x14ac:dyDescent="0.3">
      <c r="A152">
        <f t="shared" si="39"/>
        <v>345</v>
      </c>
      <c r="B152">
        <f t="shared" si="40"/>
        <v>0.71725571725571724</v>
      </c>
      <c r="C152" s="3">
        <v>39387</v>
      </c>
      <c r="D152">
        <v>13.7</v>
      </c>
      <c r="F152" s="3">
        <v>39387</v>
      </c>
      <c r="G152">
        <v>13.7</v>
      </c>
      <c r="H152">
        <f>_xlfn.RANK.EQ(G152,$G$152:$G$181,1)</f>
        <v>27</v>
      </c>
      <c r="I152">
        <f t="shared" si="41"/>
        <v>0.87096774193548387</v>
      </c>
      <c r="K152">
        <f t="shared" si="42"/>
        <v>0.15371202467976663</v>
      </c>
      <c r="M152" s="4">
        <f t="shared" si="43"/>
        <v>355</v>
      </c>
      <c r="N152">
        <f t="shared" si="44"/>
        <v>0.73804573804573803</v>
      </c>
      <c r="O152" s="3">
        <v>39387</v>
      </c>
      <c r="P152">
        <v>0.85699999999999998</v>
      </c>
      <c r="R152" s="3">
        <v>39387</v>
      </c>
      <c r="S152">
        <v>0.85699999999999998</v>
      </c>
      <c r="T152">
        <f>_xlfn.RANK.EQ(S152,$S$152:$S$181,1)</f>
        <v>24</v>
      </c>
      <c r="U152">
        <f t="shared" si="45"/>
        <v>0.77419354838709675</v>
      </c>
      <c r="W152">
        <f t="shared" si="46"/>
        <v>3.6147810341358722E-2</v>
      </c>
      <c r="Y152" s="4">
        <f t="shared" si="47"/>
        <v>245</v>
      </c>
      <c r="Z152">
        <f t="shared" si="48"/>
        <v>0.50935550935550933</v>
      </c>
      <c r="AA152" s="3">
        <v>39387</v>
      </c>
      <c r="AB152">
        <v>1.2</v>
      </c>
      <c r="AD152" s="3">
        <v>39387</v>
      </c>
      <c r="AE152">
        <v>1.2</v>
      </c>
      <c r="AF152">
        <f>_xlfn.RANK.EQ(AE152,$AE$152:$AE$181,1)</f>
        <v>12</v>
      </c>
      <c r="AG152">
        <f t="shared" si="49"/>
        <v>0.38709677419354838</v>
      </c>
      <c r="AI152">
        <f t="shared" si="50"/>
        <v>0.12225873516196095</v>
      </c>
    </row>
    <row r="153" spans="1:36" hidden="1" x14ac:dyDescent="0.3">
      <c r="A153">
        <f t="shared" si="39"/>
        <v>394</v>
      </c>
      <c r="B153">
        <f t="shared" si="40"/>
        <v>0.81912681912681917</v>
      </c>
      <c r="C153" s="3">
        <v>39388</v>
      </c>
      <c r="D153">
        <v>14.7</v>
      </c>
      <c r="F153" s="3">
        <v>39388</v>
      </c>
      <c r="G153">
        <v>14.7</v>
      </c>
      <c r="H153">
        <f t="shared" ref="H153:H181" si="51">_xlfn.RANK.EQ(G153,$G$152:$G$181,1)</f>
        <v>30</v>
      </c>
      <c r="I153">
        <f t="shared" si="41"/>
        <v>0.967741935483871</v>
      </c>
      <c r="K153">
        <f t="shared" si="42"/>
        <v>0.14861511635705182</v>
      </c>
      <c r="M153" s="4">
        <f t="shared" si="43"/>
        <v>232</v>
      </c>
      <c r="N153">
        <f t="shared" si="44"/>
        <v>0.48232848232848236</v>
      </c>
      <c r="O153" s="3">
        <v>39388</v>
      </c>
      <c r="P153">
        <v>0.74199999999999999</v>
      </c>
      <c r="R153" s="3">
        <v>39388</v>
      </c>
      <c r="S153">
        <v>0.74199999999999999</v>
      </c>
      <c r="T153">
        <f t="shared" ref="T153:T181" si="52">_xlfn.RANK.EQ(S153,$S$152:$S$181,1)</f>
        <v>15</v>
      </c>
      <c r="U153">
        <f t="shared" si="45"/>
        <v>0.4838709677419355</v>
      </c>
      <c r="W153">
        <f t="shared" si="46"/>
        <v>1.5424854134531429E-3</v>
      </c>
      <c r="Y153" s="4">
        <f t="shared" si="47"/>
        <v>312</v>
      </c>
      <c r="Z153">
        <f t="shared" si="48"/>
        <v>0.64864864864864868</v>
      </c>
      <c r="AA153" s="3">
        <v>39388</v>
      </c>
      <c r="AB153">
        <v>1.4</v>
      </c>
      <c r="AD153" s="3">
        <v>39388</v>
      </c>
      <c r="AE153">
        <v>1.4</v>
      </c>
      <c r="AF153">
        <f t="shared" ref="AF153:AF181" si="53">_xlfn.RANK.EQ(AE153,$AE$152:$AE$181,1)</f>
        <v>16</v>
      </c>
      <c r="AG153">
        <f t="shared" si="49"/>
        <v>0.5161290322580645</v>
      </c>
      <c r="AI153">
        <f t="shared" si="50"/>
        <v>0.13251961639058418</v>
      </c>
    </row>
    <row r="154" spans="1:36" hidden="1" x14ac:dyDescent="0.3">
      <c r="A154">
        <f t="shared" si="39"/>
        <v>351</v>
      </c>
      <c r="B154">
        <f t="shared" si="40"/>
        <v>0.72972972972972971</v>
      </c>
      <c r="C154" s="3">
        <v>39389</v>
      </c>
      <c r="D154">
        <v>13.8</v>
      </c>
      <c r="F154" s="3">
        <v>39389</v>
      </c>
      <c r="G154">
        <v>13.8</v>
      </c>
      <c r="H154">
        <f t="shared" si="51"/>
        <v>28</v>
      </c>
      <c r="I154">
        <f t="shared" si="41"/>
        <v>0.90322580645161288</v>
      </c>
      <c r="K154">
        <f t="shared" si="42"/>
        <v>0.17349607672188316</v>
      </c>
      <c r="M154" s="4">
        <f t="shared" si="43"/>
        <v>157</v>
      </c>
      <c r="N154">
        <f t="shared" si="44"/>
        <v>0.32640332640332642</v>
      </c>
      <c r="O154" s="3">
        <v>39389</v>
      </c>
      <c r="P154">
        <v>0.69199999999999995</v>
      </c>
      <c r="R154" s="3">
        <v>39389</v>
      </c>
      <c r="S154">
        <v>0.69199999999999995</v>
      </c>
      <c r="T154">
        <f t="shared" si="52"/>
        <v>10</v>
      </c>
      <c r="U154">
        <f t="shared" si="45"/>
        <v>0.32258064516129031</v>
      </c>
      <c r="W154">
        <f t="shared" si="46"/>
        <v>3.8226812420361078E-3</v>
      </c>
      <c r="Y154" s="4">
        <f t="shared" si="47"/>
        <v>343</v>
      </c>
      <c r="Z154">
        <f t="shared" si="48"/>
        <v>0.71309771309771308</v>
      </c>
      <c r="AA154" s="3">
        <v>39389</v>
      </c>
      <c r="AB154">
        <v>1.6</v>
      </c>
      <c r="AD154" s="3">
        <v>39389</v>
      </c>
      <c r="AE154">
        <v>1.6</v>
      </c>
      <c r="AF154">
        <f t="shared" si="53"/>
        <v>18</v>
      </c>
      <c r="AG154">
        <f t="shared" si="49"/>
        <v>0.58064516129032262</v>
      </c>
      <c r="AI154">
        <f t="shared" si="50"/>
        <v>0.13245255180739046</v>
      </c>
    </row>
    <row r="155" spans="1:36" hidden="1" x14ac:dyDescent="0.3">
      <c r="A155">
        <f t="shared" si="39"/>
        <v>297</v>
      </c>
      <c r="B155">
        <f t="shared" si="40"/>
        <v>0.61746361746361744</v>
      </c>
      <c r="C155" s="3">
        <v>39390</v>
      </c>
      <c r="D155">
        <v>12.9</v>
      </c>
      <c r="F155" s="3">
        <v>39390</v>
      </c>
      <c r="G155">
        <v>12.9</v>
      </c>
      <c r="H155">
        <f t="shared" si="51"/>
        <v>24</v>
      </c>
      <c r="I155">
        <f t="shared" si="41"/>
        <v>0.77419354838709675</v>
      </c>
      <c r="K155">
        <f t="shared" si="42"/>
        <v>0.15672993092347931</v>
      </c>
      <c r="M155" s="4">
        <f t="shared" si="43"/>
        <v>113</v>
      </c>
      <c r="N155">
        <f t="shared" si="44"/>
        <v>0.23492723492723494</v>
      </c>
      <c r="O155" s="3">
        <v>39390</v>
      </c>
      <c r="P155">
        <v>0.64100000000000001</v>
      </c>
      <c r="R155" s="3">
        <v>39390</v>
      </c>
      <c r="S155">
        <v>0.64100000000000001</v>
      </c>
      <c r="T155">
        <f t="shared" si="52"/>
        <v>9</v>
      </c>
      <c r="U155">
        <f t="shared" si="45"/>
        <v>0.29032258064516131</v>
      </c>
      <c r="W155">
        <f t="shared" si="46"/>
        <v>5.539534571792637E-2</v>
      </c>
      <c r="Y155" s="4">
        <f t="shared" si="47"/>
        <v>358</v>
      </c>
      <c r="Z155">
        <f t="shared" si="48"/>
        <v>0.74428274428274432</v>
      </c>
      <c r="AA155" s="3">
        <v>39390</v>
      </c>
      <c r="AB155">
        <v>1.7</v>
      </c>
      <c r="AD155" s="3">
        <v>39390</v>
      </c>
      <c r="AE155">
        <v>1.7</v>
      </c>
      <c r="AF155">
        <f t="shared" si="53"/>
        <v>19</v>
      </c>
      <c r="AG155">
        <f t="shared" si="49"/>
        <v>0.61290322580645162</v>
      </c>
      <c r="AI155">
        <f t="shared" si="50"/>
        <v>0.1313795184762927</v>
      </c>
    </row>
    <row r="156" spans="1:36" hidden="1" x14ac:dyDescent="0.3">
      <c r="A156">
        <f t="shared" si="39"/>
        <v>339</v>
      </c>
      <c r="B156">
        <f t="shared" si="40"/>
        <v>0.70478170478170477</v>
      </c>
      <c r="C156" s="3">
        <v>39391</v>
      </c>
      <c r="D156">
        <v>13.6</v>
      </c>
      <c r="F156" s="3">
        <v>39391</v>
      </c>
      <c r="G156">
        <v>13.6</v>
      </c>
      <c r="H156">
        <f t="shared" si="51"/>
        <v>26</v>
      </c>
      <c r="I156">
        <f t="shared" si="41"/>
        <v>0.83870967741935487</v>
      </c>
      <c r="K156">
        <f t="shared" si="42"/>
        <v>0.13392797263765011</v>
      </c>
      <c r="M156" s="4">
        <f t="shared" si="43"/>
        <v>20</v>
      </c>
      <c r="N156">
        <f t="shared" si="44"/>
        <v>4.1580041580041582E-2</v>
      </c>
      <c r="O156" s="3">
        <v>39391</v>
      </c>
      <c r="P156">
        <v>0.41199999999999998</v>
      </c>
      <c r="R156" s="3">
        <v>39391</v>
      </c>
      <c r="S156">
        <v>0.41199999999999998</v>
      </c>
      <c r="T156">
        <f t="shared" si="52"/>
        <v>3</v>
      </c>
      <c r="U156">
        <f t="shared" si="45"/>
        <v>9.6774193548387094E-2</v>
      </c>
      <c r="W156">
        <f t="shared" si="46"/>
        <v>5.5194151968345512E-2</v>
      </c>
      <c r="Y156" s="4">
        <f t="shared" si="47"/>
        <v>378</v>
      </c>
      <c r="Z156">
        <f t="shared" si="48"/>
        <v>0.78586278586278591</v>
      </c>
      <c r="AA156" s="3">
        <v>39391</v>
      </c>
      <c r="AB156">
        <v>1.9</v>
      </c>
      <c r="AD156" s="3">
        <v>39391</v>
      </c>
      <c r="AE156">
        <v>1.9</v>
      </c>
      <c r="AF156">
        <f t="shared" si="53"/>
        <v>22</v>
      </c>
      <c r="AG156">
        <f t="shared" si="49"/>
        <v>0.70967741935483875</v>
      </c>
      <c r="AI156">
        <f t="shared" si="50"/>
        <v>7.6185366507947161E-2</v>
      </c>
    </row>
    <row r="157" spans="1:36" hidden="1" x14ac:dyDescent="0.3">
      <c r="A157">
        <f t="shared" si="39"/>
        <v>308</v>
      </c>
      <c r="B157">
        <f t="shared" si="40"/>
        <v>0.64033264033264037</v>
      </c>
      <c r="C157" s="3">
        <v>39392</v>
      </c>
      <c r="D157">
        <v>13.1</v>
      </c>
      <c r="F157" s="3">
        <v>39392</v>
      </c>
      <c r="G157">
        <v>13.1</v>
      </c>
      <c r="H157">
        <f t="shared" si="51"/>
        <v>25</v>
      </c>
      <c r="I157">
        <f t="shared" si="41"/>
        <v>0.80645161290322576</v>
      </c>
      <c r="K157">
        <f t="shared" si="42"/>
        <v>0.16611897257058539</v>
      </c>
      <c r="M157" s="4">
        <f t="shared" si="43"/>
        <v>20</v>
      </c>
      <c r="N157">
        <f t="shared" si="44"/>
        <v>4.1580041580041582E-2</v>
      </c>
      <c r="O157" s="3">
        <v>39392</v>
      </c>
      <c r="P157">
        <v>0.41199999999999998</v>
      </c>
      <c r="R157" s="3">
        <v>39392</v>
      </c>
      <c r="S157">
        <v>0.41199999999999998</v>
      </c>
      <c r="T157">
        <f t="shared" si="52"/>
        <v>3</v>
      </c>
      <c r="U157">
        <f t="shared" si="45"/>
        <v>9.6774193548387094E-2</v>
      </c>
      <c r="W157">
        <f t="shared" si="46"/>
        <v>5.5194151968345512E-2</v>
      </c>
      <c r="Y157" s="4">
        <f t="shared" si="47"/>
        <v>394</v>
      </c>
      <c r="Z157">
        <f t="shared" si="48"/>
        <v>0.81912681912681917</v>
      </c>
      <c r="AA157" s="3">
        <v>39392</v>
      </c>
      <c r="AB157">
        <v>2.1</v>
      </c>
      <c r="AD157" s="3">
        <v>39392</v>
      </c>
      <c r="AE157">
        <v>2.1</v>
      </c>
      <c r="AF157">
        <f t="shared" si="53"/>
        <v>24</v>
      </c>
      <c r="AG157">
        <f t="shared" si="49"/>
        <v>0.77419354838709675</v>
      </c>
      <c r="AI157">
        <f t="shared" si="50"/>
        <v>4.493327073972242E-2</v>
      </c>
    </row>
    <row r="158" spans="1:36" hidden="1" x14ac:dyDescent="0.3">
      <c r="A158">
        <f t="shared" si="39"/>
        <v>195</v>
      </c>
      <c r="B158">
        <f t="shared" si="40"/>
        <v>0.40540540540540543</v>
      </c>
      <c r="C158" s="3">
        <v>39393</v>
      </c>
      <c r="D158">
        <v>11.3</v>
      </c>
      <c r="F158" s="3">
        <v>39393</v>
      </c>
      <c r="G158">
        <v>11.3</v>
      </c>
      <c r="H158">
        <f t="shared" si="51"/>
        <v>20</v>
      </c>
      <c r="I158">
        <f t="shared" si="41"/>
        <v>0.64516129032258063</v>
      </c>
      <c r="K158">
        <f t="shared" si="42"/>
        <v>0.2397558849171752</v>
      </c>
      <c r="M158" s="4">
        <f t="shared" si="43"/>
        <v>35</v>
      </c>
      <c r="N158">
        <f t="shared" si="44"/>
        <v>7.2765072765072769E-2</v>
      </c>
      <c r="O158" s="3">
        <v>39393</v>
      </c>
      <c r="P158">
        <v>0.45300000000000001</v>
      </c>
      <c r="R158" s="3">
        <v>39393</v>
      </c>
      <c r="S158">
        <v>0.45300000000000001</v>
      </c>
      <c r="T158">
        <f t="shared" si="52"/>
        <v>6</v>
      </c>
      <c r="U158">
        <f t="shared" si="45"/>
        <v>0.19354838709677419</v>
      </c>
      <c r="W158">
        <f t="shared" si="46"/>
        <v>0.12078331433170142</v>
      </c>
      <c r="Y158" s="4">
        <f t="shared" si="47"/>
        <v>403</v>
      </c>
      <c r="Z158">
        <f t="shared" si="48"/>
        <v>0.83783783783783783</v>
      </c>
      <c r="AA158" s="3">
        <v>39393</v>
      </c>
      <c r="AB158">
        <v>2.2999999999999998</v>
      </c>
      <c r="AD158" s="3">
        <v>39393</v>
      </c>
      <c r="AE158">
        <v>2.2999999999999998</v>
      </c>
      <c r="AF158">
        <f t="shared" si="53"/>
        <v>25</v>
      </c>
      <c r="AG158">
        <f t="shared" si="49"/>
        <v>0.80645161290322576</v>
      </c>
      <c r="AI158">
        <f t="shared" si="50"/>
        <v>3.1386224934612073E-2</v>
      </c>
    </row>
    <row r="159" spans="1:36" hidden="1" x14ac:dyDescent="0.3">
      <c r="A159">
        <f t="shared" si="39"/>
        <v>185</v>
      </c>
      <c r="B159">
        <f t="shared" si="40"/>
        <v>0.38461538461538464</v>
      </c>
      <c r="C159" s="3">
        <v>39394</v>
      </c>
      <c r="D159">
        <v>11.1</v>
      </c>
      <c r="F159" s="3">
        <v>39394</v>
      </c>
      <c r="G159">
        <v>11.1</v>
      </c>
      <c r="H159">
        <f t="shared" si="51"/>
        <v>19</v>
      </c>
      <c r="I159">
        <f t="shared" si="41"/>
        <v>0.61290322580645162</v>
      </c>
      <c r="K159">
        <f t="shared" si="42"/>
        <v>0.22828784119106699</v>
      </c>
      <c r="M159" s="4">
        <f t="shared" si="43"/>
        <v>46</v>
      </c>
      <c r="N159">
        <f t="shared" si="44"/>
        <v>9.5634095634095639E-2</v>
      </c>
      <c r="O159" s="3">
        <v>39394</v>
      </c>
      <c r="P159">
        <v>0.49299999999999999</v>
      </c>
      <c r="R159" s="3">
        <v>39394</v>
      </c>
      <c r="S159">
        <v>0.49299999999999999</v>
      </c>
      <c r="T159">
        <f t="shared" si="52"/>
        <v>7</v>
      </c>
      <c r="U159">
        <f t="shared" si="45"/>
        <v>0.22580645161290322</v>
      </c>
      <c r="W159">
        <f t="shared" si="46"/>
        <v>0.13017235597880758</v>
      </c>
      <c r="Y159" s="4">
        <f t="shared" si="47"/>
        <v>407</v>
      </c>
      <c r="Z159">
        <f t="shared" si="48"/>
        <v>0.84615384615384615</v>
      </c>
      <c r="AA159" s="3">
        <v>39394</v>
      </c>
      <c r="AB159">
        <v>2.4</v>
      </c>
      <c r="AD159" s="3">
        <v>39394</v>
      </c>
      <c r="AE159">
        <v>2.4</v>
      </c>
      <c r="AF159">
        <f t="shared" si="53"/>
        <v>27</v>
      </c>
      <c r="AG159">
        <f t="shared" si="49"/>
        <v>0.87096774193548387</v>
      </c>
      <c r="AI159">
        <f t="shared" si="50"/>
        <v>2.4813895781637729E-2</v>
      </c>
    </row>
    <row r="160" spans="1:36" hidden="1" x14ac:dyDescent="0.3">
      <c r="A160">
        <f t="shared" si="39"/>
        <v>61</v>
      </c>
      <c r="B160">
        <f t="shared" si="40"/>
        <v>0.12681912681912683</v>
      </c>
      <c r="C160" s="3">
        <v>39395</v>
      </c>
      <c r="D160">
        <v>7.8</v>
      </c>
      <c r="F160" s="3">
        <v>39395</v>
      </c>
      <c r="G160">
        <v>7.8</v>
      </c>
      <c r="H160">
        <f t="shared" si="51"/>
        <v>9</v>
      </c>
      <c r="I160">
        <f t="shared" si="41"/>
        <v>0.29032258064516131</v>
      </c>
      <c r="K160">
        <f t="shared" si="42"/>
        <v>0.16350345382603448</v>
      </c>
      <c r="M160" s="4">
        <f t="shared" si="43"/>
        <v>353</v>
      </c>
      <c r="N160">
        <f t="shared" si="44"/>
        <v>0.73388773388773387</v>
      </c>
      <c r="O160" s="3">
        <v>39395</v>
      </c>
      <c r="P160">
        <v>0.85499999999999998</v>
      </c>
      <c r="R160" s="3">
        <v>39395</v>
      </c>
      <c r="S160">
        <v>0.85499999999999998</v>
      </c>
      <c r="T160">
        <f t="shared" si="52"/>
        <v>23</v>
      </c>
      <c r="U160">
        <f t="shared" si="45"/>
        <v>0.74193548387096775</v>
      </c>
      <c r="W160">
        <f t="shared" si="46"/>
        <v>8.0477499832338761E-3</v>
      </c>
      <c r="Y160" s="4">
        <f t="shared" si="47"/>
        <v>413</v>
      </c>
      <c r="Z160">
        <f t="shared" si="48"/>
        <v>0.85862785862785862</v>
      </c>
      <c r="AA160" s="3">
        <v>39395</v>
      </c>
      <c r="AB160">
        <v>2.6</v>
      </c>
      <c r="AD160" s="3">
        <v>39395</v>
      </c>
      <c r="AE160">
        <v>2.6</v>
      </c>
      <c r="AF160">
        <f t="shared" si="53"/>
        <v>28</v>
      </c>
      <c r="AG160">
        <f t="shared" si="49"/>
        <v>0.90322580645161288</v>
      </c>
      <c r="AI160">
        <f t="shared" si="50"/>
        <v>4.4597947823754258E-2</v>
      </c>
    </row>
    <row r="161" spans="1:35" hidden="1" x14ac:dyDescent="0.3">
      <c r="A161">
        <f t="shared" si="39"/>
        <v>95</v>
      </c>
      <c r="B161">
        <f t="shared" si="40"/>
        <v>0.19750519750519752</v>
      </c>
      <c r="C161" s="3">
        <v>39396</v>
      </c>
      <c r="D161">
        <v>9.1</v>
      </c>
      <c r="F161" s="3">
        <v>39396</v>
      </c>
      <c r="G161">
        <v>9.1</v>
      </c>
      <c r="H161">
        <f t="shared" si="51"/>
        <v>15</v>
      </c>
      <c r="I161">
        <f t="shared" si="41"/>
        <v>0.4838709677419355</v>
      </c>
      <c r="K161">
        <f t="shared" si="42"/>
        <v>0.28636577023673798</v>
      </c>
      <c r="M161" s="4">
        <f t="shared" si="43"/>
        <v>25</v>
      </c>
      <c r="N161">
        <f t="shared" si="44"/>
        <v>5.1975051975051978E-2</v>
      </c>
      <c r="O161" s="3">
        <v>39396</v>
      </c>
      <c r="P161">
        <v>0.42799999999999999</v>
      </c>
      <c r="R161" s="3">
        <v>39396</v>
      </c>
      <c r="S161">
        <v>0.42799999999999999</v>
      </c>
      <c r="T161">
        <f t="shared" si="52"/>
        <v>5</v>
      </c>
      <c r="U161">
        <f t="shared" si="45"/>
        <v>0.16129032258064516</v>
      </c>
      <c r="W161">
        <f t="shared" si="46"/>
        <v>0.10931527060559318</v>
      </c>
      <c r="Y161" s="4">
        <f t="shared" si="47"/>
        <v>419</v>
      </c>
      <c r="Z161">
        <f t="shared" si="48"/>
        <v>0.87110187110187109</v>
      </c>
      <c r="AA161" s="3">
        <v>39396</v>
      </c>
      <c r="AB161">
        <v>2.8</v>
      </c>
      <c r="AD161" s="3">
        <v>39396</v>
      </c>
      <c r="AE161">
        <v>2.8</v>
      </c>
      <c r="AF161">
        <f t="shared" si="53"/>
        <v>30</v>
      </c>
      <c r="AG161">
        <f t="shared" si="49"/>
        <v>0.967741935483871</v>
      </c>
      <c r="AI161">
        <f t="shared" si="50"/>
        <v>9.6640064381999902E-2</v>
      </c>
    </row>
    <row r="162" spans="1:35" hidden="1" x14ac:dyDescent="0.3">
      <c r="A162">
        <f t="shared" si="39"/>
        <v>53</v>
      </c>
      <c r="B162">
        <f t="shared" si="40"/>
        <v>0.11018711018711019</v>
      </c>
      <c r="C162" s="3">
        <v>39397</v>
      </c>
      <c r="D162">
        <v>7.5</v>
      </c>
      <c r="F162" s="3">
        <v>39397</v>
      </c>
      <c r="G162">
        <v>7.5</v>
      </c>
      <c r="H162">
        <f t="shared" si="51"/>
        <v>7</v>
      </c>
      <c r="I162">
        <f t="shared" si="41"/>
        <v>0.22580645161290322</v>
      </c>
      <c r="K162">
        <f t="shared" si="42"/>
        <v>0.11561934142579303</v>
      </c>
      <c r="M162" s="4">
        <f t="shared" si="43"/>
        <v>285</v>
      </c>
      <c r="N162">
        <f t="shared" si="44"/>
        <v>0.59251559251559249</v>
      </c>
      <c r="O162" s="3">
        <v>39397</v>
      </c>
      <c r="P162">
        <v>0.77800000000000002</v>
      </c>
      <c r="R162" s="3">
        <v>39397</v>
      </c>
      <c r="S162">
        <v>0.77800000000000002</v>
      </c>
      <c r="T162">
        <f t="shared" si="52"/>
        <v>18</v>
      </c>
      <c r="U162">
        <f t="shared" si="45"/>
        <v>0.58064516129032262</v>
      </c>
      <c r="W162">
        <f t="shared" si="46"/>
        <v>1.1870431225269873E-2</v>
      </c>
      <c r="Y162" s="4">
        <f t="shared" si="47"/>
        <v>152</v>
      </c>
      <c r="Z162">
        <f t="shared" si="48"/>
        <v>0.31600831600831603</v>
      </c>
      <c r="AA162" s="3">
        <v>39397</v>
      </c>
      <c r="AB162">
        <v>1</v>
      </c>
      <c r="AD162" s="3">
        <v>39397</v>
      </c>
      <c r="AE162">
        <v>1</v>
      </c>
      <c r="AF162">
        <f t="shared" si="53"/>
        <v>9</v>
      </c>
      <c r="AG162">
        <f t="shared" si="49"/>
        <v>0.29032258064516131</v>
      </c>
      <c r="AI162">
        <f t="shared" si="50"/>
        <v>2.5685735363154716E-2</v>
      </c>
    </row>
    <row r="163" spans="1:35" hidden="1" x14ac:dyDescent="0.3">
      <c r="A163">
        <f t="shared" si="39"/>
        <v>103</v>
      </c>
      <c r="B163">
        <f t="shared" si="40"/>
        <v>0.21413721413721415</v>
      </c>
      <c r="C163" s="3">
        <v>39398</v>
      </c>
      <c r="D163">
        <v>9.3000000000000007</v>
      </c>
      <c r="F163" s="3">
        <v>39398</v>
      </c>
      <c r="G163">
        <v>9.3000000000000007</v>
      </c>
      <c r="H163">
        <f t="shared" si="51"/>
        <v>17</v>
      </c>
      <c r="I163">
        <f t="shared" si="41"/>
        <v>0.54838709677419351</v>
      </c>
      <c r="K163">
        <f t="shared" si="42"/>
        <v>0.33424988263697936</v>
      </c>
      <c r="M163" s="4">
        <f t="shared" si="43"/>
        <v>338</v>
      </c>
      <c r="N163">
        <f t="shared" si="44"/>
        <v>0.70270270270270274</v>
      </c>
      <c r="O163" s="3">
        <v>39398</v>
      </c>
      <c r="P163">
        <v>0.83499999999999996</v>
      </c>
      <c r="R163" s="3">
        <v>39398</v>
      </c>
      <c r="S163">
        <v>0.83499999999999996</v>
      </c>
      <c r="T163">
        <f t="shared" si="52"/>
        <v>22</v>
      </c>
      <c r="U163">
        <f t="shared" si="45"/>
        <v>0.70967741935483875</v>
      </c>
      <c r="W163">
        <f t="shared" si="46"/>
        <v>6.9747166521360038E-3</v>
      </c>
      <c r="Y163" s="4">
        <f t="shared" si="47"/>
        <v>358</v>
      </c>
      <c r="Z163">
        <f t="shared" si="48"/>
        <v>0.74428274428274432</v>
      </c>
      <c r="AA163" s="3">
        <v>39398</v>
      </c>
      <c r="AB163">
        <v>1.7</v>
      </c>
      <c r="AD163" s="3">
        <v>39398</v>
      </c>
      <c r="AE163">
        <v>1.7</v>
      </c>
      <c r="AF163">
        <f t="shared" si="53"/>
        <v>19</v>
      </c>
      <c r="AG163">
        <f t="shared" si="49"/>
        <v>0.61290322580645162</v>
      </c>
      <c r="AI163">
        <f t="shared" si="50"/>
        <v>0.1313795184762927</v>
      </c>
    </row>
    <row r="164" spans="1:35" hidden="1" x14ac:dyDescent="0.3">
      <c r="A164">
        <f t="shared" si="39"/>
        <v>45</v>
      </c>
      <c r="B164">
        <f t="shared" si="40"/>
        <v>9.355509355509356E-2</v>
      </c>
      <c r="C164" s="3">
        <v>39399</v>
      </c>
      <c r="D164">
        <v>7.2</v>
      </c>
      <c r="F164" s="3">
        <v>39399</v>
      </c>
      <c r="G164">
        <v>7.2</v>
      </c>
      <c r="H164">
        <f t="shared" si="51"/>
        <v>6</v>
      </c>
      <c r="I164">
        <f t="shared" si="41"/>
        <v>0.19354838709677419</v>
      </c>
      <c r="K164">
        <f t="shared" si="42"/>
        <v>9.9993293541680628E-2</v>
      </c>
      <c r="M164" s="4">
        <f t="shared" si="43"/>
        <v>50</v>
      </c>
      <c r="N164">
        <f t="shared" si="44"/>
        <v>0.10395010395010396</v>
      </c>
      <c r="O164" s="3">
        <v>39399</v>
      </c>
      <c r="P164">
        <v>0.50900000000000001</v>
      </c>
      <c r="R164" s="3">
        <v>39399</v>
      </c>
      <c r="S164">
        <v>0.50900000000000001</v>
      </c>
      <c r="T164">
        <f t="shared" si="52"/>
        <v>8</v>
      </c>
      <c r="U164">
        <f t="shared" si="45"/>
        <v>0.25806451612903225</v>
      </c>
      <c r="W164">
        <f t="shared" si="46"/>
        <v>0.1541144121789283</v>
      </c>
      <c r="Y164" s="4">
        <f t="shared" si="47"/>
        <v>152</v>
      </c>
      <c r="Z164">
        <f t="shared" si="48"/>
        <v>0.31600831600831603</v>
      </c>
      <c r="AA164" s="3">
        <v>39399</v>
      </c>
      <c r="AB164">
        <v>1</v>
      </c>
      <c r="AD164" s="3">
        <v>39399</v>
      </c>
      <c r="AE164">
        <v>1</v>
      </c>
      <c r="AF164">
        <f t="shared" si="53"/>
        <v>9</v>
      </c>
      <c r="AG164">
        <f t="shared" si="49"/>
        <v>0.29032258064516131</v>
      </c>
      <c r="AI164">
        <f t="shared" si="50"/>
        <v>2.5685735363154716E-2</v>
      </c>
    </row>
    <row r="165" spans="1:35" hidden="1" x14ac:dyDescent="0.3">
      <c r="A165">
        <f t="shared" si="39"/>
        <v>9</v>
      </c>
      <c r="B165">
        <f t="shared" si="40"/>
        <v>1.8711018711018712E-2</v>
      </c>
      <c r="C165" s="3">
        <v>39400</v>
      </c>
      <c r="D165">
        <v>4.2</v>
      </c>
      <c r="F165" s="3">
        <v>39400</v>
      </c>
      <c r="G165">
        <v>4.2</v>
      </c>
      <c r="H165">
        <f t="shared" si="51"/>
        <v>1</v>
      </c>
      <c r="I165">
        <f t="shared" si="41"/>
        <v>3.2258064516129031E-2</v>
      </c>
      <c r="K165">
        <f t="shared" si="42"/>
        <v>1.3547045805110319E-2</v>
      </c>
      <c r="M165" s="4">
        <f t="shared" si="43"/>
        <v>318</v>
      </c>
      <c r="N165">
        <f t="shared" si="44"/>
        <v>0.66112266112266116</v>
      </c>
      <c r="O165" s="3">
        <v>39400</v>
      </c>
      <c r="P165">
        <v>0.81200000000000006</v>
      </c>
      <c r="R165" s="3">
        <v>39400</v>
      </c>
      <c r="S165">
        <v>0.81200000000000006</v>
      </c>
      <c r="T165">
        <f t="shared" si="52"/>
        <v>20</v>
      </c>
      <c r="U165">
        <f t="shared" si="45"/>
        <v>0.64516129032258063</v>
      </c>
      <c r="W165">
        <f t="shared" si="46"/>
        <v>1.5961370800080532E-2</v>
      </c>
      <c r="Y165" s="4">
        <f t="shared" si="47"/>
        <v>93</v>
      </c>
      <c r="Z165">
        <f t="shared" si="48"/>
        <v>0.19334719334719336</v>
      </c>
      <c r="AA165" s="3">
        <v>39400</v>
      </c>
      <c r="AB165">
        <v>0.6</v>
      </c>
      <c r="AD165" s="3">
        <v>39400</v>
      </c>
      <c r="AE165">
        <v>0.6</v>
      </c>
      <c r="AF165">
        <f t="shared" si="53"/>
        <v>6</v>
      </c>
      <c r="AG165">
        <f t="shared" si="49"/>
        <v>0.19354838709677419</v>
      </c>
      <c r="AI165">
        <f t="shared" si="50"/>
        <v>2.0119374958083025E-4</v>
      </c>
    </row>
    <row r="166" spans="1:35" hidden="1" x14ac:dyDescent="0.3">
      <c r="A166">
        <f t="shared" si="39"/>
        <v>195</v>
      </c>
      <c r="B166">
        <f t="shared" si="40"/>
        <v>0.40540540540540543</v>
      </c>
      <c r="C166" s="3">
        <v>39401</v>
      </c>
      <c r="D166">
        <v>11.3</v>
      </c>
      <c r="F166" s="3">
        <v>39401</v>
      </c>
      <c r="G166">
        <v>11.3</v>
      </c>
      <c r="H166">
        <f t="shared" si="51"/>
        <v>20</v>
      </c>
      <c r="I166">
        <f t="shared" si="41"/>
        <v>0.64516129032258063</v>
      </c>
      <c r="K166">
        <f t="shared" si="42"/>
        <v>0.2397558849171752</v>
      </c>
      <c r="M166" s="4">
        <f t="shared" si="43"/>
        <v>358</v>
      </c>
      <c r="N166">
        <f t="shared" si="44"/>
        <v>0.74428274428274432</v>
      </c>
      <c r="O166" s="3">
        <v>39401</v>
      </c>
      <c r="P166">
        <v>0.85899999999999999</v>
      </c>
      <c r="R166" s="3">
        <v>39401</v>
      </c>
      <c r="S166">
        <v>0.85899999999999999</v>
      </c>
      <c r="T166">
        <f t="shared" si="52"/>
        <v>25</v>
      </c>
      <c r="U166">
        <f t="shared" si="45"/>
        <v>0.80645161290322576</v>
      </c>
      <c r="W166">
        <f t="shared" si="46"/>
        <v>6.2168868620481432E-2</v>
      </c>
      <c r="Y166" s="4">
        <f t="shared" si="47"/>
        <v>245</v>
      </c>
      <c r="Z166">
        <f t="shared" si="48"/>
        <v>0.50935550935550933</v>
      </c>
      <c r="AA166" s="3">
        <v>39401</v>
      </c>
      <c r="AB166">
        <v>1.2</v>
      </c>
      <c r="AD166" s="3">
        <v>39401</v>
      </c>
      <c r="AE166">
        <v>1.2</v>
      </c>
      <c r="AF166">
        <f t="shared" si="53"/>
        <v>12</v>
      </c>
      <c r="AG166">
        <f t="shared" si="49"/>
        <v>0.38709677419354838</v>
      </c>
      <c r="AI166">
        <f t="shared" si="50"/>
        <v>0.12225873516196095</v>
      </c>
    </row>
    <row r="167" spans="1:35" hidden="1" x14ac:dyDescent="0.3">
      <c r="A167">
        <f t="shared" si="39"/>
        <v>123</v>
      </c>
      <c r="B167">
        <f t="shared" si="40"/>
        <v>0.25571725571725573</v>
      </c>
      <c r="C167" s="3">
        <v>39402</v>
      </c>
      <c r="D167">
        <v>9.8000000000000007</v>
      </c>
      <c r="F167" s="3">
        <v>39402</v>
      </c>
      <c r="G167">
        <v>9.8000000000000007</v>
      </c>
      <c r="H167">
        <f t="shared" si="51"/>
        <v>18</v>
      </c>
      <c r="I167">
        <f t="shared" si="41"/>
        <v>0.58064516129032262</v>
      </c>
      <c r="K167">
        <f t="shared" si="42"/>
        <v>0.32492790557306689</v>
      </c>
      <c r="M167" s="4">
        <f t="shared" si="43"/>
        <v>289</v>
      </c>
      <c r="N167">
        <f t="shared" si="44"/>
        <v>0.60083160083160081</v>
      </c>
      <c r="O167" s="3">
        <v>39402</v>
      </c>
      <c r="P167">
        <v>0.78200000000000003</v>
      </c>
      <c r="R167" s="3">
        <v>39402</v>
      </c>
      <c r="S167">
        <v>0.78200000000000003</v>
      </c>
      <c r="T167">
        <f t="shared" si="52"/>
        <v>19</v>
      </c>
      <c r="U167">
        <f t="shared" si="45"/>
        <v>0.61290322580645162</v>
      </c>
      <c r="W167">
        <f t="shared" si="46"/>
        <v>1.2071624974850814E-2</v>
      </c>
      <c r="Y167" s="4">
        <f t="shared" si="47"/>
        <v>335</v>
      </c>
      <c r="Z167">
        <f t="shared" si="48"/>
        <v>0.69646569646569645</v>
      </c>
      <c r="AA167" s="3">
        <v>39402</v>
      </c>
      <c r="AB167">
        <v>1.5</v>
      </c>
      <c r="AD167" s="3">
        <v>39402</v>
      </c>
      <c r="AE167">
        <v>1.5</v>
      </c>
      <c r="AF167">
        <f t="shared" si="53"/>
        <v>17</v>
      </c>
      <c r="AG167">
        <f t="shared" si="49"/>
        <v>0.54838709677419351</v>
      </c>
      <c r="AI167">
        <f t="shared" si="50"/>
        <v>0.14807859969150294</v>
      </c>
    </row>
    <row r="168" spans="1:35" hidden="1" x14ac:dyDescent="0.3">
      <c r="A168">
        <f t="shared" si="39"/>
        <v>70</v>
      </c>
      <c r="B168">
        <f t="shared" si="40"/>
        <v>0.14553014553014554</v>
      </c>
      <c r="C168" s="3">
        <v>39403</v>
      </c>
      <c r="D168">
        <v>8.1999999999999993</v>
      </c>
      <c r="F168" s="3">
        <v>39403</v>
      </c>
      <c r="G168">
        <v>8.1999999999999993</v>
      </c>
      <c r="H168">
        <f t="shared" si="51"/>
        <v>12</v>
      </c>
      <c r="I168">
        <f t="shared" si="41"/>
        <v>0.38709677419354838</v>
      </c>
      <c r="K168">
        <f t="shared" si="42"/>
        <v>0.24156662866340284</v>
      </c>
      <c r="M168" s="4">
        <f t="shared" si="43"/>
        <v>175</v>
      </c>
      <c r="N168">
        <f t="shared" si="44"/>
        <v>0.36382536382536385</v>
      </c>
      <c r="O168" s="3">
        <v>39403</v>
      </c>
      <c r="P168">
        <v>0.70599999999999996</v>
      </c>
      <c r="R168" s="3">
        <v>39403</v>
      </c>
      <c r="S168">
        <v>0.70599999999999996</v>
      </c>
      <c r="T168">
        <f t="shared" si="52"/>
        <v>11</v>
      </c>
      <c r="U168">
        <f t="shared" si="45"/>
        <v>0.35483870967741937</v>
      </c>
      <c r="W168">
        <f t="shared" si="46"/>
        <v>8.9866541479444728E-3</v>
      </c>
      <c r="Y168" s="4">
        <f t="shared" si="47"/>
        <v>378</v>
      </c>
      <c r="Z168">
        <f t="shared" si="48"/>
        <v>0.78586278586278591</v>
      </c>
      <c r="AA168" s="3">
        <v>39403</v>
      </c>
      <c r="AB168">
        <v>1.9</v>
      </c>
      <c r="AD168" s="3">
        <v>39403</v>
      </c>
      <c r="AE168">
        <v>1.9</v>
      </c>
      <c r="AF168">
        <f t="shared" si="53"/>
        <v>22</v>
      </c>
      <c r="AG168">
        <f t="shared" si="49"/>
        <v>0.70967741935483875</v>
      </c>
      <c r="AI168">
        <f t="shared" si="50"/>
        <v>7.6185366507947161E-2</v>
      </c>
    </row>
    <row r="169" spans="1:35" hidden="1" x14ac:dyDescent="0.3">
      <c r="A169">
        <f t="shared" si="39"/>
        <v>24</v>
      </c>
      <c r="B169">
        <f t="shared" si="40"/>
        <v>4.9896049896049899E-2</v>
      </c>
      <c r="C169" s="3">
        <v>39404</v>
      </c>
      <c r="D169">
        <v>5.7</v>
      </c>
      <c r="F169" s="3">
        <v>39404</v>
      </c>
      <c r="G169">
        <v>5.7</v>
      </c>
      <c r="H169">
        <f t="shared" si="51"/>
        <v>3</v>
      </c>
      <c r="I169">
        <f t="shared" si="41"/>
        <v>9.6774193548387094E-2</v>
      </c>
      <c r="K169">
        <f t="shared" si="42"/>
        <v>4.6878143652337195E-2</v>
      </c>
      <c r="M169" s="4">
        <f t="shared" si="43"/>
        <v>381</v>
      </c>
      <c r="N169">
        <f t="shared" si="44"/>
        <v>0.79209979209979209</v>
      </c>
      <c r="O169" s="3">
        <v>39404</v>
      </c>
      <c r="P169">
        <v>0.876</v>
      </c>
      <c r="R169" s="3">
        <v>39404</v>
      </c>
      <c r="S169">
        <v>0.876</v>
      </c>
      <c r="T169">
        <f t="shared" si="52"/>
        <v>27</v>
      </c>
      <c r="U169">
        <f t="shared" si="45"/>
        <v>0.87096774193548387</v>
      </c>
      <c r="W169">
        <f t="shared" si="46"/>
        <v>7.8867949835691786E-2</v>
      </c>
      <c r="Y169" s="4">
        <f t="shared" si="47"/>
        <v>205</v>
      </c>
      <c r="Z169">
        <f t="shared" si="48"/>
        <v>0.42619542619542622</v>
      </c>
      <c r="AA169" s="3">
        <v>39404</v>
      </c>
      <c r="AB169">
        <v>1.1000000000000001</v>
      </c>
      <c r="AD169" s="3">
        <v>39404</v>
      </c>
      <c r="AE169">
        <v>1.1000000000000001</v>
      </c>
      <c r="AF169">
        <f t="shared" si="53"/>
        <v>11</v>
      </c>
      <c r="AG169">
        <f t="shared" si="49"/>
        <v>0.35483870967741937</v>
      </c>
      <c r="AI169">
        <f t="shared" si="50"/>
        <v>7.1356716518006846E-2</v>
      </c>
    </row>
    <row r="170" spans="1:35" hidden="1" x14ac:dyDescent="0.3">
      <c r="A170">
        <f t="shared" si="39"/>
        <v>37</v>
      </c>
      <c r="B170">
        <f t="shared" si="40"/>
        <v>7.6923076923076927E-2</v>
      </c>
      <c r="C170" s="3">
        <v>39405</v>
      </c>
      <c r="D170">
        <v>6.6</v>
      </c>
      <c r="F170" s="3">
        <v>39405</v>
      </c>
      <c r="G170">
        <v>6.6</v>
      </c>
      <c r="H170">
        <f t="shared" si="51"/>
        <v>5</v>
      </c>
      <c r="I170">
        <f t="shared" si="41"/>
        <v>0.16129032258064516</v>
      </c>
      <c r="K170">
        <f t="shared" si="42"/>
        <v>8.4367245657568229E-2</v>
      </c>
      <c r="M170" s="4">
        <f t="shared" si="43"/>
        <v>239</v>
      </c>
      <c r="N170">
        <f t="shared" si="44"/>
        <v>0.49688149688149691</v>
      </c>
      <c r="O170" s="3">
        <v>39405</v>
      </c>
      <c r="P170">
        <v>0.745</v>
      </c>
      <c r="R170" s="3">
        <v>39405</v>
      </c>
      <c r="S170">
        <v>0.745</v>
      </c>
      <c r="T170">
        <f t="shared" si="52"/>
        <v>16</v>
      </c>
      <c r="U170">
        <f t="shared" si="45"/>
        <v>0.5161290322580645</v>
      </c>
      <c r="W170">
        <f t="shared" si="46"/>
        <v>1.9247535376567593E-2</v>
      </c>
      <c r="Y170" s="4">
        <f t="shared" si="47"/>
        <v>282</v>
      </c>
      <c r="Z170">
        <f t="shared" si="48"/>
        <v>0.58627858627858631</v>
      </c>
      <c r="AA170" s="3">
        <v>39405</v>
      </c>
      <c r="AB170">
        <v>1.3</v>
      </c>
      <c r="AD170" s="3">
        <v>39405</v>
      </c>
      <c r="AE170">
        <v>1.3</v>
      </c>
      <c r="AF170">
        <f t="shared" si="53"/>
        <v>14</v>
      </c>
      <c r="AG170">
        <f t="shared" si="49"/>
        <v>0.45161290322580644</v>
      </c>
      <c r="AI170">
        <f t="shared" si="50"/>
        <v>0.13466568305277987</v>
      </c>
    </row>
    <row r="171" spans="1:35" hidden="1" x14ac:dyDescent="0.3">
      <c r="A171">
        <f t="shared" si="39"/>
        <v>28</v>
      </c>
      <c r="B171">
        <f t="shared" si="40"/>
        <v>5.8212058212058215E-2</v>
      </c>
      <c r="C171" s="3">
        <v>39406</v>
      </c>
      <c r="D171">
        <v>6.1</v>
      </c>
      <c r="F171" s="3">
        <v>39406</v>
      </c>
      <c r="G171">
        <v>6.1</v>
      </c>
      <c r="H171">
        <f t="shared" si="51"/>
        <v>4</v>
      </c>
      <c r="I171">
        <f t="shared" si="41"/>
        <v>0.12903225806451613</v>
      </c>
      <c r="K171">
        <f t="shared" si="42"/>
        <v>7.082019985245791E-2</v>
      </c>
      <c r="M171" s="4">
        <f t="shared" si="43"/>
        <v>215</v>
      </c>
      <c r="N171">
        <f t="shared" si="44"/>
        <v>0.44698544698544701</v>
      </c>
      <c r="O171" s="3">
        <v>39406</v>
      </c>
      <c r="P171">
        <v>0.73499999999999999</v>
      </c>
      <c r="R171" s="3">
        <v>39406</v>
      </c>
      <c r="S171">
        <v>0.73499999999999999</v>
      </c>
      <c r="T171">
        <f t="shared" si="52"/>
        <v>14</v>
      </c>
      <c r="U171">
        <f t="shared" si="45"/>
        <v>0.45161290322580644</v>
      </c>
      <c r="W171">
        <f t="shared" si="46"/>
        <v>4.6274562403594288E-3</v>
      </c>
      <c r="Y171" s="4">
        <f t="shared" si="47"/>
        <v>51</v>
      </c>
      <c r="Z171">
        <f t="shared" si="48"/>
        <v>0.10602910602910603</v>
      </c>
      <c r="AA171" s="3">
        <v>39406</v>
      </c>
      <c r="AB171">
        <v>0.3</v>
      </c>
      <c r="AD171" s="3">
        <v>39406</v>
      </c>
      <c r="AE171">
        <v>0.3</v>
      </c>
      <c r="AF171">
        <f t="shared" si="53"/>
        <v>3</v>
      </c>
      <c r="AG171">
        <f t="shared" si="49"/>
        <v>9.6774193548387094E-2</v>
      </c>
      <c r="AI171">
        <f t="shared" si="50"/>
        <v>9.2549124807189409E-3</v>
      </c>
    </row>
    <row r="172" spans="1:35" hidden="1" x14ac:dyDescent="0.3">
      <c r="A172">
        <f t="shared" si="39"/>
        <v>63</v>
      </c>
      <c r="B172">
        <f t="shared" si="40"/>
        <v>0.13097713097713098</v>
      </c>
      <c r="C172" s="3">
        <v>39407</v>
      </c>
      <c r="D172">
        <v>7.9</v>
      </c>
      <c r="F172" s="3">
        <v>39407</v>
      </c>
      <c r="G172">
        <v>7.9</v>
      </c>
      <c r="H172">
        <f t="shared" si="51"/>
        <v>10</v>
      </c>
      <c r="I172">
        <f t="shared" si="41"/>
        <v>0.32258064516129031</v>
      </c>
      <c r="K172">
        <f t="shared" si="42"/>
        <v>0.19160351418415933</v>
      </c>
      <c r="M172" s="4">
        <f t="shared" si="43"/>
        <v>191</v>
      </c>
      <c r="N172">
        <f t="shared" si="44"/>
        <v>0.39708939708939711</v>
      </c>
      <c r="O172" s="3">
        <v>39407</v>
      </c>
      <c r="P172">
        <v>0.71699999999999997</v>
      </c>
      <c r="R172" s="3">
        <v>39407</v>
      </c>
      <c r="S172">
        <v>0.71699999999999997</v>
      </c>
      <c r="T172">
        <f t="shared" si="52"/>
        <v>12</v>
      </c>
      <c r="U172">
        <f t="shared" si="45"/>
        <v>0.38709677419354838</v>
      </c>
      <c r="W172">
        <f t="shared" si="46"/>
        <v>9.9926228958487351E-3</v>
      </c>
      <c r="Y172" s="4">
        <f t="shared" si="47"/>
        <v>86</v>
      </c>
      <c r="Z172">
        <f t="shared" si="48"/>
        <v>0.1787941787941788</v>
      </c>
      <c r="AA172" s="3">
        <v>39407</v>
      </c>
      <c r="AB172">
        <v>0.5</v>
      </c>
      <c r="AD172" s="3">
        <v>39407</v>
      </c>
      <c r="AE172">
        <v>0.5</v>
      </c>
      <c r="AF172">
        <f t="shared" si="53"/>
        <v>5</v>
      </c>
      <c r="AG172">
        <f t="shared" si="49"/>
        <v>0.16129032258064516</v>
      </c>
      <c r="AI172">
        <f t="shared" si="50"/>
        <v>1.7503856213533647E-2</v>
      </c>
    </row>
    <row r="173" spans="1:35" hidden="1" x14ac:dyDescent="0.3">
      <c r="A173">
        <f t="shared" si="39"/>
        <v>70</v>
      </c>
      <c r="B173">
        <f t="shared" si="40"/>
        <v>0.14553014553014554</v>
      </c>
      <c r="C173" s="3">
        <v>39408</v>
      </c>
      <c r="D173">
        <v>8.1999999999999993</v>
      </c>
      <c r="F173" s="3">
        <v>39408</v>
      </c>
      <c r="G173">
        <v>8.1999999999999993</v>
      </c>
      <c r="H173">
        <f t="shared" si="51"/>
        <v>12</v>
      </c>
      <c r="I173">
        <f t="shared" si="41"/>
        <v>0.38709677419354838</v>
      </c>
      <c r="K173">
        <f t="shared" si="42"/>
        <v>0.24156662866340284</v>
      </c>
      <c r="M173" s="4">
        <f t="shared" si="43"/>
        <v>278</v>
      </c>
      <c r="N173">
        <f t="shared" si="44"/>
        <v>0.57796257796257799</v>
      </c>
      <c r="O173" s="3">
        <v>39408</v>
      </c>
      <c r="P173">
        <v>0.77100000000000002</v>
      </c>
      <c r="R173" s="3">
        <v>39408</v>
      </c>
      <c r="S173">
        <v>0.77100000000000002</v>
      </c>
      <c r="T173">
        <f t="shared" si="52"/>
        <v>17</v>
      </c>
      <c r="U173">
        <f t="shared" si="45"/>
        <v>0.54838709677419351</v>
      </c>
      <c r="W173">
        <f t="shared" si="46"/>
        <v>2.9575481188384489E-2</v>
      </c>
      <c r="Y173" s="4">
        <f t="shared" si="47"/>
        <v>51</v>
      </c>
      <c r="Z173">
        <f t="shared" si="48"/>
        <v>0.10602910602910603</v>
      </c>
      <c r="AA173" s="3">
        <v>39408</v>
      </c>
      <c r="AB173">
        <v>0.3</v>
      </c>
      <c r="AD173" s="3">
        <v>39408</v>
      </c>
      <c r="AE173">
        <v>0.3</v>
      </c>
      <c r="AF173">
        <f t="shared" si="53"/>
        <v>3</v>
      </c>
      <c r="AG173">
        <f t="shared" si="49"/>
        <v>9.6774193548387094E-2</v>
      </c>
      <c r="AI173">
        <f t="shared" si="50"/>
        <v>9.2549124807189409E-3</v>
      </c>
    </row>
    <row r="174" spans="1:35" hidden="1" x14ac:dyDescent="0.3">
      <c r="A174">
        <f t="shared" si="39"/>
        <v>70</v>
      </c>
      <c r="B174">
        <f t="shared" si="40"/>
        <v>0.14553014553014554</v>
      </c>
      <c r="C174" s="3">
        <v>39409</v>
      </c>
      <c r="D174">
        <v>8.1999999999999993</v>
      </c>
      <c r="F174" s="3">
        <v>39409</v>
      </c>
      <c r="G174">
        <v>8.1999999999999993</v>
      </c>
      <c r="H174">
        <f t="shared" si="51"/>
        <v>12</v>
      </c>
      <c r="I174">
        <f t="shared" si="41"/>
        <v>0.38709677419354838</v>
      </c>
      <c r="K174">
        <f t="shared" si="42"/>
        <v>0.24156662866340284</v>
      </c>
      <c r="M174" s="4">
        <f t="shared" si="43"/>
        <v>421</v>
      </c>
      <c r="N174">
        <f t="shared" si="44"/>
        <v>0.87525987525987525</v>
      </c>
      <c r="O174" s="3">
        <v>39409</v>
      </c>
      <c r="P174">
        <v>0.91900000000000004</v>
      </c>
      <c r="R174" s="3">
        <v>39409</v>
      </c>
      <c r="S174">
        <v>0.91900000000000004</v>
      </c>
      <c r="T174">
        <f t="shared" si="52"/>
        <v>28</v>
      </c>
      <c r="U174">
        <f t="shared" si="45"/>
        <v>0.90322580645161288</v>
      </c>
      <c r="W174">
        <f t="shared" si="46"/>
        <v>2.7965931191737625E-2</v>
      </c>
      <c r="Y174" s="4">
        <f t="shared" si="47"/>
        <v>1</v>
      </c>
      <c r="Z174">
        <f t="shared" si="48"/>
        <v>2.0790020790020791E-3</v>
      </c>
      <c r="AA174" s="3">
        <v>39409</v>
      </c>
      <c r="AB174">
        <v>0</v>
      </c>
      <c r="AD174" s="3">
        <v>39409</v>
      </c>
      <c r="AE174">
        <v>0</v>
      </c>
      <c r="AF174">
        <f t="shared" si="53"/>
        <v>1</v>
      </c>
      <c r="AG174">
        <f t="shared" si="49"/>
        <v>3.2258064516129031E-2</v>
      </c>
      <c r="AI174">
        <f t="shared" si="50"/>
        <v>3.0179062437126952E-2</v>
      </c>
    </row>
    <row r="175" spans="1:35" hidden="1" x14ac:dyDescent="0.3">
      <c r="A175">
        <f t="shared" si="39"/>
        <v>262</v>
      </c>
      <c r="B175">
        <f t="shared" si="40"/>
        <v>0.54469854469854473</v>
      </c>
      <c r="C175" s="3">
        <v>39410</v>
      </c>
      <c r="D175">
        <v>12.3</v>
      </c>
      <c r="F175" s="3">
        <v>39410</v>
      </c>
      <c r="G175">
        <v>12.3</v>
      </c>
      <c r="H175">
        <f t="shared" si="51"/>
        <v>23</v>
      </c>
      <c r="I175">
        <f t="shared" si="41"/>
        <v>0.74193548387096775</v>
      </c>
      <c r="K175">
        <f t="shared" si="42"/>
        <v>0.19723693917242302</v>
      </c>
      <c r="M175" s="4">
        <f t="shared" si="43"/>
        <v>325</v>
      </c>
      <c r="N175">
        <f t="shared" si="44"/>
        <v>0.67567567567567566</v>
      </c>
      <c r="O175" s="3">
        <v>39410</v>
      </c>
      <c r="P175">
        <v>0.82</v>
      </c>
      <c r="R175" s="3">
        <v>39410</v>
      </c>
      <c r="S175">
        <v>0.82</v>
      </c>
      <c r="T175">
        <f t="shared" si="52"/>
        <v>21</v>
      </c>
      <c r="U175">
        <f t="shared" si="45"/>
        <v>0.67741935483870963</v>
      </c>
      <c r="W175">
        <f t="shared" si="46"/>
        <v>1.7436791630339732E-3</v>
      </c>
      <c r="Y175" s="4">
        <f t="shared" si="47"/>
        <v>1</v>
      </c>
      <c r="Z175">
        <f t="shared" si="48"/>
        <v>2.0790020790020791E-3</v>
      </c>
      <c r="AA175" s="3">
        <v>39410</v>
      </c>
      <c r="AB175">
        <v>0</v>
      </c>
      <c r="AD175" s="3">
        <v>39410</v>
      </c>
      <c r="AE175">
        <v>0</v>
      </c>
      <c r="AF175">
        <f t="shared" si="53"/>
        <v>1</v>
      </c>
      <c r="AG175">
        <f t="shared" si="49"/>
        <v>3.2258064516129031E-2</v>
      </c>
      <c r="AI175">
        <f t="shared" si="50"/>
        <v>3.0179062437126952E-2</v>
      </c>
    </row>
    <row r="176" spans="1:35" hidden="1" x14ac:dyDescent="0.3">
      <c r="A176">
        <f t="shared" si="39"/>
        <v>231</v>
      </c>
      <c r="B176">
        <f t="shared" si="40"/>
        <v>0.48024948024948028</v>
      </c>
      <c r="C176" s="3">
        <v>39411</v>
      </c>
      <c r="D176">
        <v>11.9</v>
      </c>
      <c r="F176" s="3">
        <v>39411</v>
      </c>
      <c r="G176">
        <v>11.9</v>
      </c>
      <c r="H176">
        <f t="shared" si="51"/>
        <v>22</v>
      </c>
      <c r="I176">
        <f t="shared" si="41"/>
        <v>0.70967741935483875</v>
      </c>
      <c r="K176">
        <f t="shared" si="42"/>
        <v>0.22942793910535847</v>
      </c>
      <c r="M176" s="4">
        <f t="shared" si="43"/>
        <v>453</v>
      </c>
      <c r="N176">
        <f t="shared" si="44"/>
        <v>0.94178794178794178</v>
      </c>
      <c r="O176" s="3">
        <v>39411</v>
      </c>
      <c r="P176">
        <v>0.95</v>
      </c>
      <c r="R176" s="3">
        <v>39411</v>
      </c>
      <c r="S176">
        <v>0.95</v>
      </c>
      <c r="T176">
        <f t="shared" si="52"/>
        <v>29</v>
      </c>
      <c r="U176">
        <f t="shared" si="45"/>
        <v>0.93548387096774188</v>
      </c>
      <c r="W176">
        <f t="shared" si="46"/>
        <v>6.3040708201999029E-3</v>
      </c>
      <c r="Y176" s="4">
        <f t="shared" si="47"/>
        <v>93</v>
      </c>
      <c r="Z176">
        <f t="shared" si="48"/>
        <v>0.19334719334719336</v>
      </c>
      <c r="AA176" s="3">
        <v>39411</v>
      </c>
      <c r="AB176">
        <v>0.6</v>
      </c>
      <c r="AD176" s="3">
        <v>39411</v>
      </c>
      <c r="AE176">
        <v>0.6</v>
      </c>
      <c r="AF176">
        <f t="shared" si="53"/>
        <v>6</v>
      </c>
      <c r="AG176">
        <f t="shared" si="49"/>
        <v>0.19354838709677419</v>
      </c>
      <c r="AI176">
        <f t="shared" si="50"/>
        <v>2.0119374958083025E-4</v>
      </c>
    </row>
    <row r="177" spans="1:36" hidden="1" x14ac:dyDescent="0.3">
      <c r="A177">
        <f t="shared" si="39"/>
        <v>363</v>
      </c>
      <c r="B177">
        <f t="shared" si="40"/>
        <v>0.75467775467775466</v>
      </c>
      <c r="C177" s="3">
        <v>39412</v>
      </c>
      <c r="D177">
        <v>14</v>
      </c>
      <c r="F177" s="3">
        <v>39412</v>
      </c>
      <c r="G177">
        <v>14</v>
      </c>
      <c r="H177">
        <f t="shared" si="51"/>
        <v>29</v>
      </c>
      <c r="I177">
        <f t="shared" si="41"/>
        <v>0.93548387096774188</v>
      </c>
      <c r="K177">
        <f t="shared" si="42"/>
        <v>0.18080611628998722</v>
      </c>
      <c r="M177" s="4">
        <f t="shared" si="43"/>
        <v>380</v>
      </c>
      <c r="N177">
        <f t="shared" si="44"/>
        <v>0.79002079002079006</v>
      </c>
      <c r="O177" s="3">
        <v>39412</v>
      </c>
      <c r="P177">
        <v>0.875</v>
      </c>
      <c r="R177" s="3">
        <v>39412</v>
      </c>
      <c r="S177">
        <v>0.875</v>
      </c>
      <c r="T177">
        <f t="shared" si="52"/>
        <v>26</v>
      </c>
      <c r="U177">
        <f t="shared" si="45"/>
        <v>0.83870967741935487</v>
      </c>
      <c r="W177">
        <f t="shared" si="46"/>
        <v>4.8688887398564806E-2</v>
      </c>
      <c r="Y177" s="4">
        <f t="shared" si="47"/>
        <v>358</v>
      </c>
      <c r="Z177">
        <f t="shared" si="48"/>
        <v>0.74428274428274432</v>
      </c>
      <c r="AA177" s="3">
        <v>39412</v>
      </c>
      <c r="AB177">
        <v>1.7</v>
      </c>
      <c r="AD177" s="3">
        <v>39412</v>
      </c>
      <c r="AE177">
        <v>1.7</v>
      </c>
      <c r="AF177">
        <f t="shared" si="53"/>
        <v>19</v>
      </c>
      <c r="AG177">
        <f t="shared" si="49"/>
        <v>0.61290322580645162</v>
      </c>
      <c r="AI177">
        <f t="shared" si="50"/>
        <v>0.1313795184762927</v>
      </c>
    </row>
    <row r="178" spans="1:36" hidden="1" x14ac:dyDescent="0.3">
      <c r="A178">
        <f t="shared" si="39"/>
        <v>95</v>
      </c>
      <c r="B178">
        <f t="shared" si="40"/>
        <v>0.19750519750519752</v>
      </c>
      <c r="C178" s="3">
        <v>39413</v>
      </c>
      <c r="D178">
        <v>9.1</v>
      </c>
      <c r="F178" s="3">
        <v>39413</v>
      </c>
      <c r="G178">
        <v>9.1</v>
      </c>
      <c r="H178">
        <f t="shared" si="51"/>
        <v>15</v>
      </c>
      <c r="I178">
        <f t="shared" si="41"/>
        <v>0.4838709677419355</v>
      </c>
      <c r="K178">
        <f t="shared" si="42"/>
        <v>0.28636577023673798</v>
      </c>
      <c r="M178" s="4">
        <f t="shared" si="43"/>
        <v>1</v>
      </c>
      <c r="N178">
        <f t="shared" si="44"/>
        <v>2.0790020790020791E-3</v>
      </c>
      <c r="O178" s="3">
        <v>39413</v>
      </c>
      <c r="P178">
        <v>0.25800000000000001</v>
      </c>
      <c r="R178" s="3">
        <v>39413</v>
      </c>
      <c r="S178">
        <v>0.25800000000000001</v>
      </c>
      <c r="T178">
        <f t="shared" si="52"/>
        <v>1</v>
      </c>
      <c r="U178">
        <f t="shared" si="45"/>
        <v>3.2258064516129031E-2</v>
      </c>
      <c r="W178">
        <f t="shared" si="46"/>
        <v>3.0179062437126952E-2</v>
      </c>
      <c r="Y178" s="4">
        <f t="shared" si="47"/>
        <v>403</v>
      </c>
      <c r="Z178">
        <f t="shared" si="48"/>
        <v>0.83783783783783783</v>
      </c>
      <c r="AA178" s="3">
        <v>39413</v>
      </c>
      <c r="AB178">
        <v>2.2999999999999998</v>
      </c>
      <c r="AD178" s="3">
        <v>39413</v>
      </c>
      <c r="AE178">
        <v>2.2999999999999998</v>
      </c>
      <c r="AF178">
        <f t="shared" si="53"/>
        <v>25</v>
      </c>
      <c r="AG178">
        <f t="shared" si="49"/>
        <v>0.80645161290322576</v>
      </c>
      <c r="AI178">
        <f t="shared" si="50"/>
        <v>3.1386224934612073E-2</v>
      </c>
    </row>
    <row r="179" spans="1:36" hidden="1" x14ac:dyDescent="0.3">
      <c r="A179">
        <f t="shared" si="39"/>
        <v>66</v>
      </c>
      <c r="B179">
        <f t="shared" si="40"/>
        <v>0.13721413721413722</v>
      </c>
      <c r="C179" s="3">
        <v>39414</v>
      </c>
      <c r="D179">
        <v>8.1</v>
      </c>
      <c r="F179" s="3">
        <v>39414</v>
      </c>
      <c r="G179">
        <v>8.1</v>
      </c>
      <c r="H179">
        <f t="shared" si="51"/>
        <v>11</v>
      </c>
      <c r="I179">
        <f t="shared" si="41"/>
        <v>0.35483870967741937</v>
      </c>
      <c r="K179">
        <f t="shared" si="42"/>
        <v>0.21762457246328215</v>
      </c>
      <c r="M179" s="4">
        <f t="shared" si="43"/>
        <v>2</v>
      </c>
      <c r="N179">
        <f t="shared" si="44"/>
        <v>4.1580041580041582E-3</v>
      </c>
      <c r="O179" s="3">
        <v>39414</v>
      </c>
      <c r="P179">
        <v>0.30599999999999999</v>
      </c>
      <c r="R179" s="3">
        <v>39414</v>
      </c>
      <c r="S179">
        <v>0.30599999999999999</v>
      </c>
      <c r="T179">
        <f t="shared" si="52"/>
        <v>2</v>
      </c>
      <c r="U179">
        <f t="shared" si="45"/>
        <v>6.4516129032258063E-2</v>
      </c>
      <c r="W179">
        <f t="shared" si="46"/>
        <v>6.0358124874253904E-2</v>
      </c>
      <c r="Y179" s="4">
        <f t="shared" si="47"/>
        <v>413</v>
      </c>
      <c r="Z179">
        <f t="shared" si="48"/>
        <v>0.85862785862785862</v>
      </c>
      <c r="AA179" s="3">
        <v>39414</v>
      </c>
      <c r="AB179">
        <v>2.6</v>
      </c>
      <c r="AD179" s="3">
        <v>39414</v>
      </c>
      <c r="AE179">
        <v>2.6</v>
      </c>
      <c r="AF179">
        <f t="shared" si="53"/>
        <v>28</v>
      </c>
      <c r="AG179">
        <f t="shared" si="49"/>
        <v>0.90322580645161288</v>
      </c>
      <c r="AI179">
        <f t="shared" si="50"/>
        <v>4.4597947823754258E-2</v>
      </c>
    </row>
    <row r="180" spans="1:36" hidden="1" x14ac:dyDescent="0.3">
      <c r="A180">
        <f t="shared" si="39"/>
        <v>14</v>
      </c>
      <c r="B180">
        <f t="shared" si="40"/>
        <v>2.9106029106029108E-2</v>
      </c>
      <c r="C180" s="3">
        <v>39415</v>
      </c>
      <c r="D180">
        <v>4.5999999999999996</v>
      </c>
      <c r="F180" s="3">
        <v>39415</v>
      </c>
      <c r="G180">
        <v>4.5999999999999996</v>
      </c>
      <c r="H180">
        <f t="shared" si="51"/>
        <v>2</v>
      </c>
      <c r="I180">
        <f t="shared" si="41"/>
        <v>6.4516129032258063E-2</v>
      </c>
      <c r="K180">
        <f t="shared" si="42"/>
        <v>3.5410099926228955E-2</v>
      </c>
      <c r="M180" s="4">
        <f t="shared" si="43"/>
        <v>209</v>
      </c>
      <c r="N180">
        <f t="shared" si="44"/>
        <v>0.43451143451143454</v>
      </c>
      <c r="O180" s="3">
        <v>39415</v>
      </c>
      <c r="P180">
        <v>0.73</v>
      </c>
      <c r="R180" s="3">
        <v>39415</v>
      </c>
      <c r="S180">
        <v>0.73</v>
      </c>
      <c r="T180">
        <f t="shared" si="52"/>
        <v>13</v>
      </c>
      <c r="U180">
        <f t="shared" si="45"/>
        <v>0.41935483870967744</v>
      </c>
      <c r="W180">
        <f t="shared" si="46"/>
        <v>1.51565958017571E-2</v>
      </c>
      <c r="Y180" s="4">
        <f t="shared" si="47"/>
        <v>282</v>
      </c>
      <c r="Z180">
        <f t="shared" si="48"/>
        <v>0.58627858627858631</v>
      </c>
      <c r="AA180" s="3">
        <v>39415</v>
      </c>
      <c r="AB180">
        <v>1.3</v>
      </c>
      <c r="AD180" s="3">
        <v>39415</v>
      </c>
      <c r="AE180">
        <v>1.3</v>
      </c>
      <c r="AF180">
        <f t="shared" si="53"/>
        <v>14</v>
      </c>
      <c r="AG180">
        <f t="shared" si="49"/>
        <v>0.45161290322580644</v>
      </c>
      <c r="AI180">
        <f t="shared" si="50"/>
        <v>0.13466568305277987</v>
      </c>
    </row>
    <row r="181" spans="1:36" x14ac:dyDescent="0.3">
      <c r="A181" s="1">
        <f t="shared" si="39"/>
        <v>56</v>
      </c>
      <c r="B181" s="1">
        <f t="shared" si="40"/>
        <v>0.11642411642411643</v>
      </c>
      <c r="C181" s="5">
        <v>39416</v>
      </c>
      <c r="D181" s="1">
        <v>7.7</v>
      </c>
      <c r="E181" s="1"/>
      <c r="F181" s="5">
        <v>39416</v>
      </c>
      <c r="G181" s="1">
        <v>7.7</v>
      </c>
      <c r="H181" s="1">
        <f t="shared" si="51"/>
        <v>8</v>
      </c>
      <c r="I181" s="1">
        <f t="shared" si="41"/>
        <v>0.25806451612903225</v>
      </c>
      <c r="J181" s="1"/>
      <c r="K181" s="1">
        <f t="shared" si="42"/>
        <v>0.14164039970491582</v>
      </c>
      <c r="L181" s="1">
        <f>SUM(K152:K181)</f>
        <v>5.3854872241969014</v>
      </c>
      <c r="M181" s="2">
        <f t="shared" si="43"/>
        <v>459</v>
      </c>
      <c r="N181" s="1">
        <f t="shared" si="44"/>
        <v>0.95426195426195426</v>
      </c>
      <c r="O181" s="5">
        <v>39416</v>
      </c>
      <c r="P181" s="1">
        <v>0.95399999999999996</v>
      </c>
      <c r="Q181" s="1"/>
      <c r="R181" s="5">
        <v>39416</v>
      </c>
      <c r="S181" s="1">
        <v>0.95399999999999996</v>
      </c>
      <c r="T181" s="1">
        <f t="shared" si="52"/>
        <v>30</v>
      </c>
      <c r="U181" s="1">
        <f t="shared" si="45"/>
        <v>0.967741935483871</v>
      </c>
      <c r="V181" s="1"/>
      <c r="W181" s="1">
        <f t="shared" si="46"/>
        <v>1.3479981221916737E-2</v>
      </c>
      <c r="X181" s="1">
        <f>SUM(W152:W181)</f>
        <v>1.1939507745959359</v>
      </c>
      <c r="Y181" s="2">
        <f t="shared" si="47"/>
        <v>107</v>
      </c>
      <c r="Z181" s="1">
        <f t="shared" si="48"/>
        <v>0.22245322245322247</v>
      </c>
      <c r="AA181" s="5">
        <v>39416</v>
      </c>
      <c r="AB181" s="1">
        <v>0.7</v>
      </c>
      <c r="AC181" s="1"/>
      <c r="AD181" s="5">
        <v>39416</v>
      </c>
      <c r="AE181" s="1">
        <v>0.7</v>
      </c>
      <c r="AF181" s="1">
        <f t="shared" si="53"/>
        <v>8</v>
      </c>
      <c r="AG181" s="1">
        <f t="shared" si="49"/>
        <v>0.25806451612903225</v>
      </c>
      <c r="AH181" s="1"/>
      <c r="AI181" s="1">
        <f t="shared" si="50"/>
        <v>3.5611293675809785E-2</v>
      </c>
      <c r="AJ181" s="1">
        <f>SUM(AI152:AI181)</f>
        <v>2.0468781436523376</v>
      </c>
    </row>
    <row r="182" spans="1:36" hidden="1" x14ac:dyDescent="0.3">
      <c r="A182">
        <f t="shared" si="39"/>
        <v>478</v>
      </c>
      <c r="B182">
        <f t="shared" si="40"/>
        <v>0.99376299376299382</v>
      </c>
      <c r="C182" s="3">
        <v>39753</v>
      </c>
      <c r="D182">
        <v>18.8</v>
      </c>
      <c r="F182" s="3">
        <v>39753</v>
      </c>
      <c r="G182">
        <v>18.8</v>
      </c>
      <c r="H182">
        <f>_xlfn.RANK.EQ(G182,$G$182:$G$211,1)</f>
        <v>29</v>
      </c>
      <c r="I182">
        <f t="shared" si="41"/>
        <v>0.93548387096774188</v>
      </c>
      <c r="K182">
        <f t="shared" si="42"/>
        <v>5.8279122795251936E-2</v>
      </c>
      <c r="M182" s="4">
        <f t="shared" si="43"/>
        <v>282</v>
      </c>
      <c r="N182">
        <f t="shared" si="44"/>
        <v>0.58627858627858631</v>
      </c>
      <c r="O182" s="3">
        <v>39753</v>
      </c>
      <c r="P182">
        <v>0.77600000000000002</v>
      </c>
      <c r="R182" s="3">
        <v>39753</v>
      </c>
      <c r="S182">
        <v>0.77600000000000002</v>
      </c>
      <c r="T182">
        <f>_xlfn.RANK.EQ(S182,$S$182:$S$211,1)</f>
        <v>19</v>
      </c>
      <c r="U182">
        <f t="shared" si="45"/>
        <v>0.61290322580645162</v>
      </c>
      <c r="W182">
        <f t="shared" si="46"/>
        <v>2.6624639527865313E-2</v>
      </c>
      <c r="Y182" s="4">
        <f t="shared" si="47"/>
        <v>335</v>
      </c>
      <c r="Z182">
        <f t="shared" si="48"/>
        <v>0.69646569646569645</v>
      </c>
      <c r="AA182" s="3">
        <v>39753</v>
      </c>
      <c r="AB182">
        <v>1.5</v>
      </c>
      <c r="AD182" s="3">
        <v>39753</v>
      </c>
      <c r="AE182">
        <v>1.5</v>
      </c>
      <c r="AF182">
        <f>_xlfn.RANK.EQ(AE182,$AE$182:$AE$211,1)</f>
        <v>25</v>
      </c>
      <c r="AG182">
        <f t="shared" si="49"/>
        <v>0.80645161290322576</v>
      </c>
      <c r="AI182">
        <f t="shared" si="50"/>
        <v>0.10998591643752931</v>
      </c>
    </row>
    <row r="183" spans="1:36" hidden="1" x14ac:dyDescent="0.3">
      <c r="A183">
        <f t="shared" si="39"/>
        <v>477</v>
      </c>
      <c r="B183">
        <f t="shared" si="40"/>
        <v>0.99168399168399168</v>
      </c>
      <c r="C183" s="3">
        <v>39754</v>
      </c>
      <c r="D183">
        <v>18.7</v>
      </c>
      <c r="F183" s="3">
        <v>39754</v>
      </c>
      <c r="G183">
        <v>18.7</v>
      </c>
      <c r="H183">
        <f t="shared" ref="H183:H211" si="54">_xlfn.RANK.EQ(G183,$G$182:$G$211,1)</f>
        <v>28</v>
      </c>
      <c r="I183">
        <f t="shared" si="41"/>
        <v>0.90322580645161288</v>
      </c>
      <c r="K183">
        <f t="shared" si="42"/>
        <v>8.8458185232378805E-2</v>
      </c>
      <c r="M183" s="4">
        <f t="shared" si="43"/>
        <v>387</v>
      </c>
      <c r="N183">
        <f t="shared" si="44"/>
        <v>0.80457380457380456</v>
      </c>
      <c r="O183" s="3">
        <v>39754</v>
      </c>
      <c r="P183">
        <v>0.88400000000000001</v>
      </c>
      <c r="R183" s="3">
        <v>39754</v>
      </c>
      <c r="S183">
        <v>0.88400000000000001</v>
      </c>
      <c r="T183">
        <f t="shared" ref="T183:T211" si="55">_xlfn.RANK.EQ(S183,$S$182:$S$211,1)</f>
        <v>25</v>
      </c>
      <c r="U183">
        <f t="shared" si="45"/>
        <v>0.80645161290322576</v>
      </c>
      <c r="W183">
        <f t="shared" si="46"/>
        <v>1.8778083294211934E-3</v>
      </c>
      <c r="Y183" s="4">
        <f t="shared" si="47"/>
        <v>26</v>
      </c>
      <c r="Z183">
        <f t="shared" si="48"/>
        <v>5.4054054054054057E-2</v>
      </c>
      <c r="AA183" s="3">
        <v>39754</v>
      </c>
      <c r="AB183">
        <v>0.1</v>
      </c>
      <c r="AD183" s="3">
        <v>39754</v>
      </c>
      <c r="AE183">
        <v>0.1</v>
      </c>
      <c r="AF183">
        <f t="shared" ref="AF183:AF211" si="56">_xlfn.RANK.EQ(AE183,$AE$182:$AE$211,1)</f>
        <v>5</v>
      </c>
      <c r="AG183">
        <f t="shared" si="49"/>
        <v>0.16129032258064516</v>
      </c>
      <c r="AI183">
        <f t="shared" si="50"/>
        <v>0.1072362685265911</v>
      </c>
    </row>
    <row r="184" spans="1:36" hidden="1" x14ac:dyDescent="0.3">
      <c r="A184">
        <f t="shared" si="39"/>
        <v>480</v>
      </c>
      <c r="B184">
        <f t="shared" si="40"/>
        <v>0.99792099792099798</v>
      </c>
      <c r="C184" s="3">
        <v>39755</v>
      </c>
      <c r="D184">
        <v>19.7</v>
      </c>
      <c r="F184" s="3">
        <v>39755</v>
      </c>
      <c r="G184">
        <v>19.7</v>
      </c>
      <c r="H184">
        <f t="shared" si="54"/>
        <v>30</v>
      </c>
      <c r="I184">
        <f t="shared" si="41"/>
        <v>0.967741935483871</v>
      </c>
      <c r="K184">
        <f t="shared" si="42"/>
        <v>3.017906243712698E-2</v>
      </c>
      <c r="M184" s="4">
        <f t="shared" si="43"/>
        <v>102</v>
      </c>
      <c r="N184">
        <f t="shared" si="44"/>
        <v>0.21205821205821207</v>
      </c>
      <c r="O184" s="3">
        <v>39755</v>
      </c>
      <c r="P184">
        <v>0.624</v>
      </c>
      <c r="R184" s="3">
        <v>39755</v>
      </c>
      <c r="S184">
        <v>0.624</v>
      </c>
      <c r="T184">
        <f t="shared" si="55"/>
        <v>6</v>
      </c>
      <c r="U184">
        <f t="shared" si="45"/>
        <v>0.19354838709677419</v>
      </c>
      <c r="W184">
        <f t="shared" si="46"/>
        <v>1.8509824961437882E-2</v>
      </c>
      <c r="Y184" s="4">
        <f t="shared" si="47"/>
        <v>75</v>
      </c>
      <c r="Z184">
        <f t="shared" si="48"/>
        <v>0.15592515592515593</v>
      </c>
      <c r="AA184" s="3">
        <v>39755</v>
      </c>
      <c r="AB184">
        <v>0.4</v>
      </c>
      <c r="AD184" s="3">
        <v>39755</v>
      </c>
      <c r="AE184">
        <v>0.4</v>
      </c>
      <c r="AF184">
        <f t="shared" si="56"/>
        <v>15</v>
      </c>
      <c r="AG184">
        <f t="shared" si="49"/>
        <v>0.4838709677419355</v>
      </c>
      <c r="AI184">
        <f t="shared" si="50"/>
        <v>0.32794581181677956</v>
      </c>
    </row>
    <row r="185" spans="1:36" hidden="1" x14ac:dyDescent="0.3">
      <c r="A185">
        <f t="shared" si="39"/>
        <v>446</v>
      </c>
      <c r="B185">
        <f t="shared" si="40"/>
        <v>0.92723492723492729</v>
      </c>
      <c r="C185" s="3">
        <v>39756</v>
      </c>
      <c r="D185">
        <v>16.8</v>
      </c>
      <c r="F185" s="3">
        <v>39756</v>
      </c>
      <c r="G185">
        <v>16.8</v>
      </c>
      <c r="H185">
        <f t="shared" si="54"/>
        <v>26</v>
      </c>
      <c r="I185">
        <f t="shared" si="41"/>
        <v>0.83870967741935487</v>
      </c>
      <c r="K185">
        <f t="shared" si="42"/>
        <v>8.8525249815572415E-2</v>
      </c>
      <c r="M185" s="4">
        <f t="shared" si="43"/>
        <v>215</v>
      </c>
      <c r="N185">
        <f t="shared" si="44"/>
        <v>0.44698544698544701</v>
      </c>
      <c r="O185" s="3">
        <v>39756</v>
      </c>
      <c r="P185">
        <v>0.73499999999999999</v>
      </c>
      <c r="R185" s="3">
        <v>39756</v>
      </c>
      <c r="S185">
        <v>0.73499999999999999</v>
      </c>
      <c r="T185">
        <f t="shared" si="55"/>
        <v>15</v>
      </c>
      <c r="U185">
        <f t="shared" si="45"/>
        <v>0.4838709677419355</v>
      </c>
      <c r="W185">
        <f t="shared" si="46"/>
        <v>3.6885520756488488E-2</v>
      </c>
      <c r="Y185" s="4">
        <f t="shared" si="47"/>
        <v>120</v>
      </c>
      <c r="Z185">
        <f t="shared" si="48"/>
        <v>0.24948024948024949</v>
      </c>
      <c r="AA185" s="3">
        <v>39756</v>
      </c>
      <c r="AB185">
        <v>0.8</v>
      </c>
      <c r="AD185" s="3">
        <v>39756</v>
      </c>
      <c r="AE185">
        <v>0.8</v>
      </c>
      <c r="AF185">
        <f t="shared" si="56"/>
        <v>22</v>
      </c>
      <c r="AG185">
        <f t="shared" si="49"/>
        <v>0.70967741935483875</v>
      </c>
      <c r="AI185">
        <f t="shared" si="50"/>
        <v>0.46019716987458925</v>
      </c>
    </row>
    <row r="186" spans="1:36" hidden="1" x14ac:dyDescent="0.3">
      <c r="A186">
        <f t="shared" si="39"/>
        <v>461</v>
      </c>
      <c r="B186">
        <f t="shared" si="40"/>
        <v>0.95841995841995842</v>
      </c>
      <c r="C186" s="3">
        <v>39757</v>
      </c>
      <c r="D186">
        <v>17.5</v>
      </c>
      <c r="F186" s="3">
        <v>39757</v>
      </c>
      <c r="G186">
        <v>17.5</v>
      </c>
      <c r="H186">
        <f t="shared" si="54"/>
        <v>27</v>
      </c>
      <c r="I186">
        <f t="shared" si="41"/>
        <v>0.87096774193548387</v>
      </c>
      <c r="K186">
        <f t="shared" si="42"/>
        <v>8.7452216484474543E-2</v>
      </c>
      <c r="M186" s="4">
        <f t="shared" si="43"/>
        <v>115</v>
      </c>
      <c r="N186">
        <f t="shared" si="44"/>
        <v>0.2390852390852391</v>
      </c>
      <c r="O186" s="3">
        <v>39757</v>
      </c>
      <c r="P186">
        <v>0.64400000000000002</v>
      </c>
      <c r="R186" s="3">
        <v>39757</v>
      </c>
      <c r="S186">
        <v>0.64400000000000002</v>
      </c>
      <c r="T186">
        <f t="shared" si="55"/>
        <v>8</v>
      </c>
      <c r="U186">
        <f t="shared" si="45"/>
        <v>0.25806451612903225</v>
      </c>
      <c r="W186">
        <f t="shared" si="46"/>
        <v>1.8979277043793152E-2</v>
      </c>
      <c r="Y186" s="4">
        <f t="shared" si="47"/>
        <v>51</v>
      </c>
      <c r="Z186">
        <f t="shared" si="48"/>
        <v>0.10602910602910603</v>
      </c>
      <c r="AA186" s="3">
        <v>39757</v>
      </c>
      <c r="AB186">
        <v>0.3</v>
      </c>
      <c r="AD186" s="3">
        <v>39757</v>
      </c>
      <c r="AE186">
        <v>0.3</v>
      </c>
      <c r="AF186">
        <f t="shared" si="56"/>
        <v>11</v>
      </c>
      <c r="AG186">
        <f t="shared" si="49"/>
        <v>0.35483870967741937</v>
      </c>
      <c r="AI186">
        <f t="shared" si="50"/>
        <v>0.24880960364831334</v>
      </c>
    </row>
    <row r="187" spans="1:36" hidden="1" x14ac:dyDescent="0.3">
      <c r="A187">
        <f t="shared" si="39"/>
        <v>443</v>
      </c>
      <c r="B187">
        <f t="shared" si="40"/>
        <v>0.92099792099792099</v>
      </c>
      <c r="C187" s="3">
        <v>39758</v>
      </c>
      <c r="D187">
        <v>16.399999999999999</v>
      </c>
      <c r="F187" s="3">
        <v>39758</v>
      </c>
      <c r="G187">
        <v>16.399999999999999</v>
      </c>
      <c r="H187">
        <f t="shared" si="54"/>
        <v>25</v>
      </c>
      <c r="I187">
        <f t="shared" si="41"/>
        <v>0.80645161290322576</v>
      </c>
      <c r="K187">
        <f t="shared" si="42"/>
        <v>0.11454630809469524</v>
      </c>
      <c r="M187" s="4">
        <f t="shared" si="43"/>
        <v>353</v>
      </c>
      <c r="N187">
        <f t="shared" si="44"/>
        <v>0.73388773388773387</v>
      </c>
      <c r="O187" s="3">
        <v>39758</v>
      </c>
      <c r="P187">
        <v>0.85499999999999998</v>
      </c>
      <c r="R187" s="3">
        <v>39758</v>
      </c>
      <c r="S187">
        <v>0.85499999999999998</v>
      </c>
      <c r="T187">
        <f t="shared" si="55"/>
        <v>23</v>
      </c>
      <c r="U187">
        <f t="shared" si="45"/>
        <v>0.74193548387096775</v>
      </c>
      <c r="W187">
        <f t="shared" si="46"/>
        <v>8.0477499832338761E-3</v>
      </c>
      <c r="Y187" s="4">
        <f t="shared" si="47"/>
        <v>120</v>
      </c>
      <c r="Z187">
        <f t="shared" si="48"/>
        <v>0.24948024948024949</v>
      </c>
      <c r="AA187" s="3">
        <v>39758</v>
      </c>
      <c r="AB187">
        <v>0.8</v>
      </c>
      <c r="AD187" s="3">
        <v>39758</v>
      </c>
      <c r="AE187">
        <v>0.8</v>
      </c>
      <c r="AF187">
        <f t="shared" si="56"/>
        <v>22</v>
      </c>
      <c r="AG187">
        <f t="shared" si="49"/>
        <v>0.70967741935483875</v>
      </c>
      <c r="AI187">
        <f t="shared" si="50"/>
        <v>0.46019716987458925</v>
      </c>
    </row>
    <row r="188" spans="1:36" hidden="1" x14ac:dyDescent="0.3">
      <c r="A188">
        <f t="shared" si="39"/>
        <v>437</v>
      </c>
      <c r="B188">
        <f t="shared" si="40"/>
        <v>0.90852390852390852</v>
      </c>
      <c r="C188" s="3">
        <v>39759</v>
      </c>
      <c r="D188">
        <v>16.2</v>
      </c>
      <c r="F188" s="3">
        <v>39759</v>
      </c>
      <c r="G188">
        <v>16.2</v>
      </c>
      <c r="H188">
        <f t="shared" si="54"/>
        <v>24</v>
      </c>
      <c r="I188">
        <f t="shared" si="41"/>
        <v>0.77419354838709675</v>
      </c>
      <c r="K188">
        <f t="shared" si="42"/>
        <v>0.13433036013681177</v>
      </c>
      <c r="M188" s="4">
        <f t="shared" si="43"/>
        <v>318</v>
      </c>
      <c r="N188">
        <f t="shared" si="44"/>
        <v>0.66112266112266116</v>
      </c>
      <c r="O188" s="3">
        <v>39759</v>
      </c>
      <c r="P188">
        <v>0.81200000000000006</v>
      </c>
      <c r="R188" s="3">
        <v>39759</v>
      </c>
      <c r="S188">
        <v>0.81200000000000006</v>
      </c>
      <c r="T188">
        <f t="shared" si="55"/>
        <v>21</v>
      </c>
      <c r="U188">
        <f t="shared" si="45"/>
        <v>0.67741935483870963</v>
      </c>
      <c r="W188">
        <f t="shared" si="46"/>
        <v>1.6296693716048472E-2</v>
      </c>
      <c r="Y188" s="4">
        <f t="shared" si="47"/>
        <v>75</v>
      </c>
      <c r="Z188">
        <f t="shared" si="48"/>
        <v>0.15592515592515593</v>
      </c>
      <c r="AA188" s="3">
        <v>39759</v>
      </c>
      <c r="AB188">
        <v>0.4</v>
      </c>
      <c r="AD188" s="3">
        <v>39759</v>
      </c>
      <c r="AE188">
        <v>0.4</v>
      </c>
      <c r="AF188">
        <f t="shared" si="56"/>
        <v>15</v>
      </c>
      <c r="AG188">
        <f t="shared" si="49"/>
        <v>0.4838709677419355</v>
      </c>
      <c r="AI188">
        <f t="shared" si="50"/>
        <v>0.32794581181677956</v>
      </c>
    </row>
    <row r="189" spans="1:36" hidden="1" x14ac:dyDescent="0.3">
      <c r="A189">
        <f t="shared" si="39"/>
        <v>414</v>
      </c>
      <c r="B189">
        <f t="shared" si="40"/>
        <v>0.86070686070686075</v>
      </c>
      <c r="C189" s="3">
        <v>39760</v>
      </c>
      <c r="D189">
        <v>15.4</v>
      </c>
      <c r="F189" s="3">
        <v>39760</v>
      </c>
      <c r="G189">
        <v>15.4</v>
      </c>
      <c r="H189">
        <f t="shared" si="54"/>
        <v>23</v>
      </c>
      <c r="I189">
        <f t="shared" si="41"/>
        <v>0.74193548387096775</v>
      </c>
      <c r="K189">
        <f t="shared" si="42"/>
        <v>0.11877137683589301</v>
      </c>
      <c r="M189" s="4">
        <f t="shared" si="43"/>
        <v>372</v>
      </c>
      <c r="N189">
        <f t="shared" si="44"/>
        <v>0.77338877338877343</v>
      </c>
      <c r="O189" s="3">
        <v>39760</v>
      </c>
      <c r="P189">
        <v>0.87</v>
      </c>
      <c r="R189" s="3">
        <v>39760</v>
      </c>
      <c r="S189">
        <v>0.87</v>
      </c>
      <c r="T189">
        <f t="shared" si="55"/>
        <v>24</v>
      </c>
      <c r="U189">
        <f t="shared" si="45"/>
        <v>0.77419354838709675</v>
      </c>
      <c r="W189">
        <f t="shared" si="46"/>
        <v>8.04774998323321E-4</v>
      </c>
      <c r="Y189" s="4">
        <f t="shared" si="47"/>
        <v>93</v>
      </c>
      <c r="Z189">
        <f t="shared" si="48"/>
        <v>0.19334719334719336</v>
      </c>
      <c r="AA189" s="3">
        <v>39760</v>
      </c>
      <c r="AB189">
        <v>0.6</v>
      </c>
      <c r="AD189" s="3">
        <v>39760</v>
      </c>
      <c r="AE189">
        <v>0.6</v>
      </c>
      <c r="AF189">
        <f t="shared" si="56"/>
        <v>20</v>
      </c>
      <c r="AG189">
        <f t="shared" si="49"/>
        <v>0.64516129032258063</v>
      </c>
      <c r="AI189">
        <f t="shared" si="50"/>
        <v>0.45181409697538727</v>
      </c>
    </row>
    <row r="190" spans="1:36" hidden="1" x14ac:dyDescent="0.3">
      <c r="A190">
        <f t="shared" si="39"/>
        <v>363</v>
      </c>
      <c r="B190">
        <f t="shared" si="40"/>
        <v>0.75467775467775466</v>
      </c>
      <c r="C190" s="3">
        <v>39761</v>
      </c>
      <c r="D190">
        <v>14</v>
      </c>
      <c r="F190" s="3">
        <v>39761</v>
      </c>
      <c r="G190">
        <v>14</v>
      </c>
      <c r="H190">
        <f t="shared" si="54"/>
        <v>21</v>
      </c>
      <c r="I190">
        <f t="shared" si="41"/>
        <v>0.67741935483870963</v>
      </c>
      <c r="K190">
        <f t="shared" si="42"/>
        <v>7.7258399839045033E-2</v>
      </c>
      <c r="M190" s="4">
        <f t="shared" si="43"/>
        <v>183</v>
      </c>
      <c r="N190">
        <f t="shared" si="44"/>
        <v>0.38045738045738048</v>
      </c>
      <c r="O190" s="3">
        <v>39761</v>
      </c>
      <c r="P190">
        <v>0.71299999999999997</v>
      </c>
      <c r="R190" s="3">
        <v>39761</v>
      </c>
      <c r="S190">
        <v>0.71299999999999997</v>
      </c>
      <c r="T190">
        <f t="shared" si="55"/>
        <v>13</v>
      </c>
      <c r="U190">
        <f t="shared" si="45"/>
        <v>0.41935483870967744</v>
      </c>
      <c r="W190">
        <f t="shared" si="46"/>
        <v>3.8897458252296957E-2</v>
      </c>
      <c r="Y190" s="4">
        <f t="shared" si="47"/>
        <v>26</v>
      </c>
      <c r="Z190">
        <f t="shared" si="48"/>
        <v>5.4054054054054057E-2</v>
      </c>
      <c r="AA190" s="3">
        <v>39761</v>
      </c>
      <c r="AB190">
        <v>0.1</v>
      </c>
      <c r="AD190" s="3">
        <v>39761</v>
      </c>
      <c r="AE190">
        <v>0.1</v>
      </c>
      <c r="AF190">
        <f t="shared" si="56"/>
        <v>5</v>
      </c>
      <c r="AG190">
        <f t="shared" si="49"/>
        <v>0.16129032258064516</v>
      </c>
      <c r="AI190">
        <f t="shared" si="50"/>
        <v>0.1072362685265911</v>
      </c>
    </row>
    <row r="191" spans="1:36" hidden="1" x14ac:dyDescent="0.3">
      <c r="A191">
        <f t="shared" si="39"/>
        <v>319</v>
      </c>
      <c r="B191">
        <f t="shared" si="40"/>
        <v>0.66320166320166318</v>
      </c>
      <c r="C191" s="3">
        <v>39762</v>
      </c>
      <c r="D191">
        <v>13.2</v>
      </c>
      <c r="F191" s="3">
        <v>39762</v>
      </c>
      <c r="G191">
        <v>13.2</v>
      </c>
      <c r="H191">
        <f t="shared" si="54"/>
        <v>19</v>
      </c>
      <c r="I191">
        <f t="shared" si="41"/>
        <v>0.61290322580645162</v>
      </c>
      <c r="K191">
        <f t="shared" si="42"/>
        <v>5.0298437395211559E-2</v>
      </c>
      <c r="M191" s="4">
        <f t="shared" si="43"/>
        <v>254</v>
      </c>
      <c r="N191">
        <f t="shared" si="44"/>
        <v>0.5280665280665281</v>
      </c>
      <c r="O191" s="3">
        <v>39762</v>
      </c>
      <c r="P191">
        <v>0.75</v>
      </c>
      <c r="R191" s="3">
        <v>39762</v>
      </c>
      <c r="S191">
        <v>0.75</v>
      </c>
      <c r="T191">
        <f t="shared" si="55"/>
        <v>17</v>
      </c>
      <c r="U191">
        <f t="shared" si="45"/>
        <v>0.54838709677419351</v>
      </c>
      <c r="W191">
        <f t="shared" si="46"/>
        <v>2.032056870766541E-2</v>
      </c>
      <c r="Y191" s="4">
        <f t="shared" si="47"/>
        <v>26</v>
      </c>
      <c r="Z191">
        <f t="shared" si="48"/>
        <v>5.4054054054054057E-2</v>
      </c>
      <c r="AA191" s="3">
        <v>39762</v>
      </c>
      <c r="AB191">
        <v>0.1</v>
      </c>
      <c r="AD191" s="3">
        <v>39762</v>
      </c>
      <c r="AE191">
        <v>0.1</v>
      </c>
      <c r="AF191">
        <f t="shared" si="56"/>
        <v>5</v>
      </c>
      <c r="AG191">
        <f t="shared" si="49"/>
        <v>0.16129032258064516</v>
      </c>
      <c r="AI191">
        <f t="shared" si="50"/>
        <v>0.1072362685265911</v>
      </c>
    </row>
    <row r="192" spans="1:36" hidden="1" x14ac:dyDescent="0.3">
      <c r="A192">
        <f t="shared" si="39"/>
        <v>285</v>
      </c>
      <c r="B192">
        <f t="shared" si="40"/>
        <v>0.59251559251559249</v>
      </c>
      <c r="C192" s="3">
        <v>39763</v>
      </c>
      <c r="D192">
        <v>12.8</v>
      </c>
      <c r="F192" s="3">
        <v>39763</v>
      </c>
      <c r="G192">
        <v>12.8</v>
      </c>
      <c r="H192">
        <f t="shared" si="54"/>
        <v>18</v>
      </c>
      <c r="I192">
        <f t="shared" si="41"/>
        <v>0.58064516129032262</v>
      </c>
      <c r="K192">
        <f t="shared" si="42"/>
        <v>1.1870431225269873E-2</v>
      </c>
      <c r="M192" s="4">
        <f t="shared" si="43"/>
        <v>204</v>
      </c>
      <c r="N192">
        <f t="shared" si="44"/>
        <v>0.42411642411642414</v>
      </c>
      <c r="O192" s="3">
        <v>39763</v>
      </c>
      <c r="P192">
        <v>0.72599999999999998</v>
      </c>
      <c r="R192" s="3">
        <v>39763</v>
      </c>
      <c r="S192">
        <v>0.72599999999999998</v>
      </c>
      <c r="T192">
        <f t="shared" si="55"/>
        <v>14</v>
      </c>
      <c r="U192">
        <f t="shared" si="45"/>
        <v>0.45161290322580644</v>
      </c>
      <c r="W192">
        <f t="shared" si="46"/>
        <v>2.7496479109382299E-2</v>
      </c>
      <c r="Y192" s="4">
        <f t="shared" si="47"/>
        <v>1</v>
      </c>
      <c r="Z192">
        <f t="shared" si="48"/>
        <v>2.0790020790020791E-3</v>
      </c>
      <c r="AA192" s="3">
        <v>39763</v>
      </c>
      <c r="AB192">
        <v>0</v>
      </c>
      <c r="AD192" s="3">
        <v>39763</v>
      </c>
      <c r="AE192">
        <v>0</v>
      </c>
      <c r="AF192">
        <f t="shared" si="56"/>
        <v>1</v>
      </c>
      <c r="AG192">
        <f t="shared" si="49"/>
        <v>3.2258064516129031E-2</v>
      </c>
      <c r="AI192">
        <f t="shared" si="50"/>
        <v>3.0179062437126952E-2</v>
      </c>
    </row>
    <row r="193" spans="1:35" hidden="1" x14ac:dyDescent="0.3">
      <c r="A193">
        <f t="shared" si="39"/>
        <v>242</v>
      </c>
      <c r="B193">
        <f t="shared" si="40"/>
        <v>0.50311850311850315</v>
      </c>
      <c r="C193" s="3">
        <v>39764</v>
      </c>
      <c r="D193">
        <v>12.1</v>
      </c>
      <c r="F193" s="3">
        <v>39764</v>
      </c>
      <c r="G193">
        <v>12.1</v>
      </c>
      <c r="H193">
        <f t="shared" si="54"/>
        <v>15</v>
      </c>
      <c r="I193">
        <f t="shared" si="41"/>
        <v>0.4838709677419355</v>
      </c>
      <c r="K193">
        <f t="shared" si="42"/>
        <v>1.9247535376567648E-2</v>
      </c>
      <c r="M193" s="4">
        <f t="shared" si="43"/>
        <v>283</v>
      </c>
      <c r="N193">
        <f t="shared" si="44"/>
        <v>0.58835758835758833</v>
      </c>
      <c r="O193" s="3">
        <v>39764</v>
      </c>
      <c r="P193">
        <v>0.77700000000000002</v>
      </c>
      <c r="R193" s="3">
        <v>39764</v>
      </c>
      <c r="S193">
        <v>0.77700000000000002</v>
      </c>
      <c r="T193">
        <f t="shared" si="55"/>
        <v>20</v>
      </c>
      <c r="U193">
        <f t="shared" si="45"/>
        <v>0.64516129032258063</v>
      </c>
      <c r="W193">
        <f t="shared" si="46"/>
        <v>5.6803701964992293E-2</v>
      </c>
      <c r="Y193" s="4">
        <f t="shared" si="47"/>
        <v>1</v>
      </c>
      <c r="Z193">
        <f t="shared" si="48"/>
        <v>2.0790020790020791E-3</v>
      </c>
      <c r="AA193" s="3">
        <v>39764</v>
      </c>
      <c r="AB193">
        <v>0</v>
      </c>
      <c r="AD193" s="3">
        <v>39764</v>
      </c>
      <c r="AE193">
        <v>0</v>
      </c>
      <c r="AF193">
        <f t="shared" si="56"/>
        <v>1</v>
      </c>
      <c r="AG193">
        <f t="shared" si="49"/>
        <v>3.2258064516129031E-2</v>
      </c>
      <c r="AI193">
        <f t="shared" si="50"/>
        <v>3.0179062437126952E-2</v>
      </c>
    </row>
    <row r="194" spans="1:35" hidden="1" x14ac:dyDescent="0.3">
      <c r="A194">
        <f t="shared" si="39"/>
        <v>254</v>
      </c>
      <c r="B194">
        <f t="shared" si="40"/>
        <v>0.5280665280665281</v>
      </c>
      <c r="C194" s="3">
        <v>39765</v>
      </c>
      <c r="D194">
        <v>12.2</v>
      </c>
      <c r="F194" s="3">
        <v>39765</v>
      </c>
      <c r="G194">
        <v>12.2</v>
      </c>
      <c r="H194">
        <f t="shared" si="54"/>
        <v>16</v>
      </c>
      <c r="I194">
        <f t="shared" si="41"/>
        <v>0.5161290322580645</v>
      </c>
      <c r="K194">
        <f t="shared" si="42"/>
        <v>1.1937495808463594E-2</v>
      </c>
      <c r="M194" s="4">
        <f t="shared" si="43"/>
        <v>235</v>
      </c>
      <c r="N194">
        <f t="shared" si="44"/>
        <v>0.48856548856548859</v>
      </c>
      <c r="O194" s="3">
        <v>39765</v>
      </c>
      <c r="P194">
        <v>0.74299999999999999</v>
      </c>
      <c r="R194" s="3">
        <v>39765</v>
      </c>
      <c r="S194">
        <v>0.74299999999999999</v>
      </c>
      <c r="T194">
        <f t="shared" si="55"/>
        <v>16</v>
      </c>
      <c r="U194">
        <f t="shared" si="45"/>
        <v>0.5161290322580645</v>
      </c>
      <c r="W194">
        <f t="shared" si="46"/>
        <v>2.7563543692575909E-2</v>
      </c>
      <c r="Y194" s="4">
        <f t="shared" si="47"/>
        <v>1</v>
      </c>
      <c r="Z194">
        <f t="shared" si="48"/>
        <v>2.0790020790020791E-3</v>
      </c>
      <c r="AA194" s="3">
        <v>39765</v>
      </c>
      <c r="AB194">
        <v>0</v>
      </c>
      <c r="AD194" s="3">
        <v>39765</v>
      </c>
      <c r="AE194">
        <v>0</v>
      </c>
      <c r="AF194">
        <f t="shared" si="56"/>
        <v>1</v>
      </c>
      <c r="AG194">
        <f t="shared" si="49"/>
        <v>3.2258064516129031E-2</v>
      </c>
      <c r="AI194">
        <f t="shared" si="50"/>
        <v>3.0179062437126952E-2</v>
      </c>
    </row>
    <row r="195" spans="1:35" hidden="1" x14ac:dyDescent="0.3">
      <c r="A195">
        <f t="shared" ref="A195:A258" si="57">_xlfn.RANK.EQ(D195,$D$2:$D$481,1)</f>
        <v>265</v>
      </c>
      <c r="B195">
        <f t="shared" ref="B195:B258" si="58">A195/481</f>
        <v>0.55093555093555091</v>
      </c>
      <c r="C195" s="3">
        <v>39766</v>
      </c>
      <c r="D195">
        <v>12.4</v>
      </c>
      <c r="F195" s="3">
        <v>39766</v>
      </c>
      <c r="G195">
        <v>12.4</v>
      </c>
      <c r="H195">
        <f t="shared" si="54"/>
        <v>17</v>
      </c>
      <c r="I195">
        <f t="shared" ref="I195:I258" si="59">H195/31</f>
        <v>0.54838709677419351</v>
      </c>
      <c r="K195">
        <f t="shared" ref="K195:K258" si="60">ABS(B195-I195)</f>
        <v>2.5484541613574052E-3</v>
      </c>
      <c r="M195" s="4">
        <f t="shared" ref="M195:M258" si="61">_xlfn.RANK.EQ(P195,$P$2:$P$481,1)</f>
        <v>415</v>
      </c>
      <c r="N195">
        <f t="shared" ref="N195:N258" si="62">M195/481</f>
        <v>0.86278586278586278</v>
      </c>
      <c r="O195" s="3">
        <v>39766</v>
      </c>
      <c r="P195">
        <v>0.91600000000000004</v>
      </c>
      <c r="R195" s="3">
        <v>39766</v>
      </c>
      <c r="S195">
        <v>0.91600000000000004</v>
      </c>
      <c r="T195">
        <f t="shared" si="55"/>
        <v>27</v>
      </c>
      <c r="U195">
        <f t="shared" ref="U195:U258" si="63">T195/31</f>
        <v>0.87096774193548387</v>
      </c>
      <c r="W195">
        <f t="shared" ref="W195:W258" si="64">ABS(N195-U195)</f>
        <v>8.1818791496210963E-3</v>
      </c>
      <c r="Y195" s="4">
        <f t="shared" ref="Y195:Y258" si="65">_xlfn.RANK.EQ(AB195,$AB$2:$AB$481,1)</f>
        <v>1</v>
      </c>
      <c r="Z195">
        <f t="shared" ref="Z195:Z258" si="66">Y195/481</f>
        <v>2.0790020790020791E-3</v>
      </c>
      <c r="AA195" s="3">
        <v>39766</v>
      </c>
      <c r="AB195">
        <v>0</v>
      </c>
      <c r="AD195" s="3">
        <v>39766</v>
      </c>
      <c r="AE195">
        <v>0</v>
      </c>
      <c r="AF195">
        <f t="shared" si="56"/>
        <v>1</v>
      </c>
      <c r="AG195">
        <f t="shared" ref="AG195:AG258" si="67">AF195/31</f>
        <v>3.2258064516129031E-2</v>
      </c>
      <c r="AI195">
        <f t="shared" ref="AI195:AI258" si="68">ABS(Z195-AG195)</f>
        <v>3.0179062437126952E-2</v>
      </c>
    </row>
    <row r="196" spans="1:35" hidden="1" x14ac:dyDescent="0.3">
      <c r="A196">
        <f t="shared" si="57"/>
        <v>372</v>
      </c>
      <c r="B196">
        <f t="shared" si="58"/>
        <v>0.77338877338877343</v>
      </c>
      <c r="C196" s="3">
        <v>39767</v>
      </c>
      <c r="D196">
        <v>14.2</v>
      </c>
      <c r="F196" s="3">
        <v>39767</v>
      </c>
      <c r="G196">
        <v>14.2</v>
      </c>
      <c r="H196">
        <f t="shared" si="54"/>
        <v>22</v>
      </c>
      <c r="I196">
        <f t="shared" si="59"/>
        <v>0.70967741935483875</v>
      </c>
      <c r="K196">
        <f t="shared" si="60"/>
        <v>6.3711354033934686E-2</v>
      </c>
      <c r="M196" s="4">
        <f t="shared" si="61"/>
        <v>181</v>
      </c>
      <c r="N196">
        <f t="shared" si="62"/>
        <v>0.37629937629937632</v>
      </c>
      <c r="O196" s="3">
        <v>39767</v>
      </c>
      <c r="P196">
        <v>0.71099999999999997</v>
      </c>
      <c r="R196" s="3">
        <v>39767</v>
      </c>
      <c r="S196">
        <v>0.71099999999999997</v>
      </c>
      <c r="T196">
        <f t="shared" si="55"/>
        <v>12</v>
      </c>
      <c r="U196">
        <f t="shared" si="63"/>
        <v>0.38709677419354838</v>
      </c>
      <c r="W196">
        <f t="shared" si="64"/>
        <v>1.0797397894172056E-2</v>
      </c>
      <c r="Y196" s="4">
        <f t="shared" si="65"/>
        <v>51</v>
      </c>
      <c r="Z196">
        <f t="shared" si="66"/>
        <v>0.10602910602910603</v>
      </c>
      <c r="AA196" s="3">
        <v>39767</v>
      </c>
      <c r="AB196">
        <v>0.3</v>
      </c>
      <c r="AD196" s="3">
        <v>39767</v>
      </c>
      <c r="AE196">
        <v>0.3</v>
      </c>
      <c r="AF196">
        <f t="shared" si="56"/>
        <v>11</v>
      </c>
      <c r="AG196">
        <f t="shared" si="67"/>
        <v>0.35483870967741937</v>
      </c>
      <c r="AI196">
        <f t="shared" si="68"/>
        <v>0.24880960364831334</v>
      </c>
    </row>
    <row r="197" spans="1:35" hidden="1" x14ac:dyDescent="0.3">
      <c r="A197">
        <f t="shared" si="57"/>
        <v>204</v>
      </c>
      <c r="B197">
        <f t="shared" si="58"/>
        <v>0.42411642411642414</v>
      </c>
      <c r="C197" s="3">
        <v>39768</v>
      </c>
      <c r="D197">
        <v>11.4</v>
      </c>
      <c r="F197" s="3">
        <v>39768</v>
      </c>
      <c r="G197">
        <v>11.4</v>
      </c>
      <c r="H197">
        <f t="shared" si="54"/>
        <v>12</v>
      </c>
      <c r="I197">
        <f t="shared" si="59"/>
        <v>0.38709677419354838</v>
      </c>
      <c r="K197">
        <f t="shared" si="60"/>
        <v>3.7019649922875764E-2</v>
      </c>
      <c r="M197" s="4">
        <f t="shared" si="61"/>
        <v>338</v>
      </c>
      <c r="N197">
        <f t="shared" si="62"/>
        <v>0.70270270270270274</v>
      </c>
      <c r="O197" s="3">
        <v>39768</v>
      </c>
      <c r="P197">
        <v>0.83499999999999996</v>
      </c>
      <c r="R197" s="3">
        <v>39768</v>
      </c>
      <c r="S197">
        <v>0.83499999999999996</v>
      </c>
      <c r="T197">
        <f t="shared" si="55"/>
        <v>22</v>
      </c>
      <c r="U197">
        <f t="shared" si="63"/>
        <v>0.70967741935483875</v>
      </c>
      <c r="W197">
        <f t="shared" si="64"/>
        <v>6.9747166521360038E-3</v>
      </c>
      <c r="Y197" s="4">
        <f t="shared" si="65"/>
        <v>26</v>
      </c>
      <c r="Z197">
        <f t="shared" si="66"/>
        <v>5.4054054054054057E-2</v>
      </c>
      <c r="AA197" s="3">
        <v>39768</v>
      </c>
      <c r="AB197">
        <v>0.1</v>
      </c>
      <c r="AD197" s="3">
        <v>39768</v>
      </c>
      <c r="AE197">
        <v>0.1</v>
      </c>
      <c r="AF197">
        <f t="shared" si="56"/>
        <v>5</v>
      </c>
      <c r="AG197">
        <f t="shared" si="67"/>
        <v>0.16129032258064516</v>
      </c>
      <c r="AI197">
        <f t="shared" si="68"/>
        <v>0.1072362685265911</v>
      </c>
    </row>
    <row r="198" spans="1:35" hidden="1" x14ac:dyDescent="0.3">
      <c r="A198">
        <f t="shared" si="57"/>
        <v>217</v>
      </c>
      <c r="B198">
        <f t="shared" si="58"/>
        <v>0.45114345114345117</v>
      </c>
      <c r="C198" s="3">
        <v>39769</v>
      </c>
      <c r="D198">
        <v>11.7</v>
      </c>
      <c r="F198" s="3">
        <v>39769</v>
      </c>
      <c r="G198">
        <v>11.7</v>
      </c>
      <c r="H198">
        <f t="shared" si="54"/>
        <v>14</v>
      </c>
      <c r="I198">
        <f t="shared" si="59"/>
        <v>0.45161290322580644</v>
      </c>
      <c r="K198">
        <f t="shared" si="60"/>
        <v>4.6945208235527058E-4</v>
      </c>
      <c r="M198" s="4">
        <f t="shared" si="61"/>
        <v>75</v>
      </c>
      <c r="N198">
        <f t="shared" si="62"/>
        <v>0.15592515592515593</v>
      </c>
      <c r="O198" s="3">
        <v>39769</v>
      </c>
      <c r="P198">
        <v>0.57499999999999996</v>
      </c>
      <c r="R198" s="3">
        <v>39769</v>
      </c>
      <c r="S198">
        <v>0.57499999999999996</v>
      </c>
      <c r="T198">
        <f t="shared" si="55"/>
        <v>4</v>
      </c>
      <c r="U198">
        <f t="shared" si="63"/>
        <v>0.12903225806451613</v>
      </c>
      <c r="W198">
        <f t="shared" si="64"/>
        <v>2.6892897860639808E-2</v>
      </c>
      <c r="Y198" s="4">
        <f t="shared" si="65"/>
        <v>394</v>
      </c>
      <c r="Z198">
        <f t="shared" si="66"/>
        <v>0.81912681912681917</v>
      </c>
      <c r="AA198" s="3">
        <v>39769</v>
      </c>
      <c r="AB198">
        <v>2.1</v>
      </c>
      <c r="AD198" s="3">
        <v>39769</v>
      </c>
      <c r="AE198">
        <v>2.1</v>
      </c>
      <c r="AF198">
        <f t="shared" si="56"/>
        <v>27</v>
      </c>
      <c r="AG198">
        <f t="shared" si="67"/>
        <v>0.87096774193548387</v>
      </c>
      <c r="AI198">
        <f t="shared" si="68"/>
        <v>5.1840922808664702E-2</v>
      </c>
    </row>
    <row r="199" spans="1:35" hidden="1" x14ac:dyDescent="0.3">
      <c r="A199">
        <f t="shared" si="57"/>
        <v>163</v>
      </c>
      <c r="B199">
        <f t="shared" si="58"/>
        <v>0.3388773388773389</v>
      </c>
      <c r="C199" s="3">
        <v>39770</v>
      </c>
      <c r="D199">
        <v>10.7</v>
      </c>
      <c r="F199" s="3">
        <v>39770</v>
      </c>
      <c r="G199">
        <v>10.7</v>
      </c>
      <c r="H199">
        <f t="shared" si="54"/>
        <v>11</v>
      </c>
      <c r="I199">
        <f t="shared" si="59"/>
        <v>0.35483870967741937</v>
      </c>
      <c r="K199">
        <f t="shared" si="60"/>
        <v>1.5961370800080477E-2</v>
      </c>
      <c r="M199" s="4">
        <f t="shared" si="61"/>
        <v>14</v>
      </c>
      <c r="N199">
        <f t="shared" si="62"/>
        <v>2.9106029106029108E-2</v>
      </c>
      <c r="O199" s="3">
        <v>39770</v>
      </c>
      <c r="P199">
        <v>0.39100000000000001</v>
      </c>
      <c r="R199" s="3">
        <v>39770</v>
      </c>
      <c r="S199">
        <v>0.39100000000000001</v>
      </c>
      <c r="T199">
        <f t="shared" si="55"/>
        <v>1</v>
      </c>
      <c r="U199">
        <f t="shared" si="63"/>
        <v>3.2258064516129031E-2</v>
      </c>
      <c r="W199">
        <f t="shared" si="64"/>
        <v>3.1520354100999237E-3</v>
      </c>
      <c r="Y199" s="4">
        <f t="shared" si="65"/>
        <v>428</v>
      </c>
      <c r="Z199">
        <f t="shared" si="66"/>
        <v>0.88981288981288986</v>
      </c>
      <c r="AA199" s="3">
        <v>39770</v>
      </c>
      <c r="AB199">
        <v>3</v>
      </c>
      <c r="AD199" s="3">
        <v>39770</v>
      </c>
      <c r="AE199">
        <v>3</v>
      </c>
      <c r="AF199">
        <f t="shared" si="56"/>
        <v>30</v>
      </c>
      <c r="AG199">
        <f t="shared" si="67"/>
        <v>0.967741935483871</v>
      </c>
      <c r="AI199">
        <f t="shared" si="68"/>
        <v>7.7929045670981134E-2</v>
      </c>
    </row>
    <row r="200" spans="1:35" hidden="1" x14ac:dyDescent="0.3">
      <c r="A200">
        <f t="shared" si="57"/>
        <v>118</v>
      </c>
      <c r="B200">
        <f t="shared" si="58"/>
        <v>0.24532224532224534</v>
      </c>
      <c r="C200" s="3">
        <v>39771</v>
      </c>
      <c r="D200">
        <v>9.6999999999999993</v>
      </c>
      <c r="F200" s="3">
        <v>39771</v>
      </c>
      <c r="G200">
        <v>9.6999999999999993</v>
      </c>
      <c r="H200">
        <f t="shared" si="54"/>
        <v>8</v>
      </c>
      <c r="I200">
        <f t="shared" si="59"/>
        <v>0.25806451612903225</v>
      </c>
      <c r="K200">
        <f t="shared" si="60"/>
        <v>1.2742270806786915E-2</v>
      </c>
      <c r="M200" s="4">
        <f t="shared" si="61"/>
        <v>69</v>
      </c>
      <c r="N200">
        <f t="shared" si="62"/>
        <v>0.14345114345114346</v>
      </c>
      <c r="O200" s="3">
        <v>39771</v>
      </c>
      <c r="P200">
        <v>0.55900000000000005</v>
      </c>
      <c r="R200" s="3">
        <v>39771</v>
      </c>
      <c r="S200">
        <v>0.55900000000000005</v>
      </c>
      <c r="T200">
        <f t="shared" si="55"/>
        <v>3</v>
      </c>
      <c r="U200">
        <f t="shared" si="63"/>
        <v>9.6774193548387094E-2</v>
      </c>
      <c r="W200">
        <f t="shared" si="64"/>
        <v>4.6676949902756365E-2</v>
      </c>
      <c r="Y200" s="4">
        <f t="shared" si="65"/>
        <v>75</v>
      </c>
      <c r="Z200">
        <f t="shared" si="66"/>
        <v>0.15592515592515593</v>
      </c>
      <c r="AA200" s="3">
        <v>39771</v>
      </c>
      <c r="AB200">
        <v>0.4</v>
      </c>
      <c r="AD200" s="3">
        <v>39771</v>
      </c>
      <c r="AE200">
        <v>0.4</v>
      </c>
      <c r="AF200">
        <f t="shared" si="56"/>
        <v>15</v>
      </c>
      <c r="AG200">
        <f t="shared" si="67"/>
        <v>0.4838709677419355</v>
      </c>
      <c r="AI200">
        <f t="shared" si="68"/>
        <v>0.32794581181677956</v>
      </c>
    </row>
    <row r="201" spans="1:35" hidden="1" x14ac:dyDescent="0.3">
      <c r="A201">
        <f t="shared" si="57"/>
        <v>95</v>
      </c>
      <c r="B201">
        <f t="shared" si="58"/>
        <v>0.19750519750519752</v>
      </c>
      <c r="C201" s="3">
        <v>39772</v>
      </c>
      <c r="D201">
        <v>9.1</v>
      </c>
      <c r="F201" s="3">
        <v>39772</v>
      </c>
      <c r="G201">
        <v>9.1</v>
      </c>
      <c r="H201">
        <f t="shared" si="54"/>
        <v>6</v>
      </c>
      <c r="I201">
        <f t="shared" si="59"/>
        <v>0.19354838709677419</v>
      </c>
      <c r="K201">
        <f t="shared" si="60"/>
        <v>3.956810408423328E-3</v>
      </c>
      <c r="M201" s="4">
        <f t="shared" si="61"/>
        <v>108</v>
      </c>
      <c r="N201">
        <f t="shared" si="62"/>
        <v>0.22453222453222454</v>
      </c>
      <c r="O201" s="3">
        <v>39772</v>
      </c>
      <c r="P201">
        <v>0.63200000000000001</v>
      </c>
      <c r="R201" s="3">
        <v>39772</v>
      </c>
      <c r="S201">
        <v>0.63200000000000001</v>
      </c>
      <c r="T201">
        <f t="shared" si="55"/>
        <v>7</v>
      </c>
      <c r="U201">
        <f t="shared" si="63"/>
        <v>0.22580645161290322</v>
      </c>
      <c r="W201">
        <f t="shared" si="64"/>
        <v>1.2742270806786749E-3</v>
      </c>
      <c r="Y201" s="4">
        <f t="shared" si="65"/>
        <v>93</v>
      </c>
      <c r="Z201">
        <f t="shared" si="66"/>
        <v>0.19334719334719336</v>
      </c>
      <c r="AA201" s="3">
        <v>39772</v>
      </c>
      <c r="AB201">
        <v>0.6</v>
      </c>
      <c r="AD201" s="3">
        <v>39772</v>
      </c>
      <c r="AE201">
        <v>0.6</v>
      </c>
      <c r="AF201">
        <f t="shared" si="56"/>
        <v>20</v>
      </c>
      <c r="AG201">
        <f t="shared" si="67"/>
        <v>0.64516129032258063</v>
      </c>
      <c r="AI201">
        <f t="shared" si="68"/>
        <v>0.45181409697538727</v>
      </c>
    </row>
    <row r="202" spans="1:35" hidden="1" x14ac:dyDescent="0.3">
      <c r="A202">
        <f t="shared" si="57"/>
        <v>118</v>
      </c>
      <c r="B202">
        <f t="shared" si="58"/>
        <v>0.24532224532224534</v>
      </c>
      <c r="C202" s="3">
        <v>39773</v>
      </c>
      <c r="D202">
        <v>9.6999999999999993</v>
      </c>
      <c r="F202" s="3">
        <v>39773</v>
      </c>
      <c r="G202">
        <v>9.6999999999999993</v>
      </c>
      <c r="H202">
        <f t="shared" si="54"/>
        <v>8</v>
      </c>
      <c r="I202">
        <f t="shared" si="59"/>
        <v>0.25806451612903225</v>
      </c>
      <c r="K202">
        <f t="shared" si="60"/>
        <v>1.2742270806786915E-2</v>
      </c>
      <c r="M202" s="4">
        <f t="shared" si="61"/>
        <v>415</v>
      </c>
      <c r="N202">
        <f t="shared" si="62"/>
        <v>0.86278586278586278</v>
      </c>
      <c r="O202" s="3">
        <v>39773</v>
      </c>
      <c r="P202">
        <v>0.91600000000000004</v>
      </c>
      <c r="R202" s="3">
        <v>39773</v>
      </c>
      <c r="S202">
        <v>0.91600000000000004</v>
      </c>
      <c r="T202">
        <f t="shared" si="55"/>
        <v>27</v>
      </c>
      <c r="U202">
        <f t="shared" si="63"/>
        <v>0.87096774193548387</v>
      </c>
      <c r="W202">
        <f t="shared" si="64"/>
        <v>8.1818791496210963E-3</v>
      </c>
      <c r="Y202" s="4">
        <f t="shared" si="65"/>
        <v>86</v>
      </c>
      <c r="Z202">
        <f t="shared" si="66"/>
        <v>0.1787941787941788</v>
      </c>
      <c r="AA202" s="3">
        <v>39773</v>
      </c>
      <c r="AB202">
        <v>0.5</v>
      </c>
      <c r="AD202" s="3">
        <v>39773</v>
      </c>
      <c r="AE202">
        <v>0.5</v>
      </c>
      <c r="AF202">
        <f t="shared" si="56"/>
        <v>19</v>
      </c>
      <c r="AG202">
        <f t="shared" si="67"/>
        <v>0.61290322580645162</v>
      </c>
      <c r="AI202">
        <f t="shared" si="68"/>
        <v>0.43410904701227282</v>
      </c>
    </row>
    <row r="203" spans="1:35" hidden="1" x14ac:dyDescent="0.3">
      <c r="A203">
        <f t="shared" si="57"/>
        <v>63</v>
      </c>
      <c r="B203">
        <f t="shared" si="58"/>
        <v>0.13097713097713098</v>
      </c>
      <c r="C203" s="3">
        <v>39774</v>
      </c>
      <c r="D203">
        <v>7.9</v>
      </c>
      <c r="F203" s="3">
        <v>39774</v>
      </c>
      <c r="G203">
        <v>7.9</v>
      </c>
      <c r="H203">
        <f t="shared" si="54"/>
        <v>5</v>
      </c>
      <c r="I203">
        <f t="shared" si="59"/>
        <v>0.16129032258064516</v>
      </c>
      <c r="K203">
        <f t="shared" si="60"/>
        <v>3.0313191603514172E-2</v>
      </c>
      <c r="M203" s="4">
        <f t="shared" si="61"/>
        <v>93</v>
      </c>
      <c r="N203">
        <f t="shared" si="62"/>
        <v>0.19334719334719336</v>
      </c>
      <c r="O203" s="3">
        <v>39774</v>
      </c>
      <c r="P203">
        <v>0.61299999999999999</v>
      </c>
      <c r="R203" s="3">
        <v>39774</v>
      </c>
      <c r="S203">
        <v>0.61299999999999999</v>
      </c>
      <c r="T203">
        <f t="shared" si="55"/>
        <v>5</v>
      </c>
      <c r="U203">
        <f t="shared" si="63"/>
        <v>0.16129032258064516</v>
      </c>
      <c r="W203">
        <f t="shared" si="64"/>
        <v>3.2056870766548201E-2</v>
      </c>
      <c r="Y203" s="4">
        <f t="shared" si="65"/>
        <v>358</v>
      </c>
      <c r="Z203">
        <f t="shared" si="66"/>
        <v>0.74428274428274432</v>
      </c>
      <c r="AA203" s="3">
        <v>39774</v>
      </c>
      <c r="AB203">
        <v>1.7</v>
      </c>
      <c r="AD203" s="3">
        <v>39774</v>
      </c>
      <c r="AE203">
        <v>1.7</v>
      </c>
      <c r="AF203">
        <f t="shared" si="56"/>
        <v>26</v>
      </c>
      <c r="AG203">
        <f t="shared" si="67"/>
        <v>0.83870967741935487</v>
      </c>
      <c r="AI203">
        <f t="shared" si="68"/>
        <v>9.4426933136610547E-2</v>
      </c>
    </row>
    <row r="204" spans="1:35" hidden="1" x14ac:dyDescent="0.3">
      <c r="A204">
        <f t="shared" si="57"/>
        <v>7</v>
      </c>
      <c r="B204">
        <f t="shared" si="58"/>
        <v>1.4553014553014554E-2</v>
      </c>
      <c r="C204" s="3">
        <v>39775</v>
      </c>
      <c r="D204">
        <v>4.0999999999999996</v>
      </c>
      <c r="F204" s="3">
        <v>39775</v>
      </c>
      <c r="G204">
        <v>4.0999999999999996</v>
      </c>
      <c r="H204">
        <f t="shared" si="54"/>
        <v>2</v>
      </c>
      <c r="I204">
        <f t="shared" si="59"/>
        <v>6.4516129032258063E-2</v>
      </c>
      <c r="K204">
        <f t="shared" si="60"/>
        <v>4.9963114479243509E-2</v>
      </c>
      <c r="M204" s="4">
        <f t="shared" si="61"/>
        <v>52</v>
      </c>
      <c r="N204">
        <f t="shared" si="62"/>
        <v>0.10810810810810811</v>
      </c>
      <c r="O204" s="3">
        <v>39775</v>
      </c>
      <c r="P204">
        <v>0.51100000000000001</v>
      </c>
      <c r="R204" s="3">
        <v>39775</v>
      </c>
      <c r="S204">
        <v>0.51100000000000001</v>
      </c>
      <c r="T204">
        <f t="shared" si="55"/>
        <v>2</v>
      </c>
      <c r="U204">
        <f t="shared" si="63"/>
        <v>6.4516129032258063E-2</v>
      </c>
      <c r="W204">
        <f t="shared" si="64"/>
        <v>4.3591979075850051E-2</v>
      </c>
      <c r="Y204" s="4">
        <f t="shared" si="65"/>
        <v>26</v>
      </c>
      <c r="Z204">
        <f t="shared" si="66"/>
        <v>5.4054054054054057E-2</v>
      </c>
      <c r="AA204" s="3">
        <v>39775</v>
      </c>
      <c r="AB204">
        <v>0.1</v>
      </c>
      <c r="AD204" s="3">
        <v>39775</v>
      </c>
      <c r="AE204">
        <v>0.1</v>
      </c>
      <c r="AF204">
        <f t="shared" si="56"/>
        <v>5</v>
      </c>
      <c r="AG204">
        <f t="shared" si="67"/>
        <v>0.16129032258064516</v>
      </c>
      <c r="AI204">
        <f t="shared" si="68"/>
        <v>0.1072362685265911</v>
      </c>
    </row>
    <row r="205" spans="1:35" hidden="1" x14ac:dyDescent="0.3">
      <c r="A205">
        <f t="shared" si="57"/>
        <v>1</v>
      </c>
      <c r="B205">
        <f t="shared" si="58"/>
        <v>2.0790020790020791E-3</v>
      </c>
      <c r="C205" s="3">
        <v>39776</v>
      </c>
      <c r="D205">
        <v>2.4</v>
      </c>
      <c r="F205" s="3">
        <v>39776</v>
      </c>
      <c r="G205">
        <v>2.4</v>
      </c>
      <c r="H205">
        <f t="shared" si="54"/>
        <v>1</v>
      </c>
      <c r="I205">
        <f t="shared" si="59"/>
        <v>3.2258064516129031E-2</v>
      </c>
      <c r="K205">
        <f t="shared" si="60"/>
        <v>3.0179062437126952E-2</v>
      </c>
      <c r="M205" s="4">
        <f t="shared" si="61"/>
        <v>122</v>
      </c>
      <c r="N205">
        <f t="shared" si="62"/>
        <v>0.25363825363825365</v>
      </c>
      <c r="O205" s="3">
        <v>39776</v>
      </c>
      <c r="P205">
        <v>0.65100000000000002</v>
      </c>
      <c r="R205" s="3">
        <v>39776</v>
      </c>
      <c r="S205">
        <v>0.65100000000000002</v>
      </c>
      <c r="T205">
        <f t="shared" si="55"/>
        <v>9</v>
      </c>
      <c r="U205">
        <f t="shared" si="63"/>
        <v>0.29032258064516131</v>
      </c>
      <c r="W205">
        <f t="shared" si="64"/>
        <v>3.6684327006907658E-2</v>
      </c>
      <c r="Y205" s="4">
        <f t="shared" si="65"/>
        <v>51</v>
      </c>
      <c r="Z205">
        <f t="shared" si="66"/>
        <v>0.10602910602910603</v>
      </c>
      <c r="AA205" s="3">
        <v>39776</v>
      </c>
      <c r="AB205">
        <v>0.3</v>
      </c>
      <c r="AD205" s="3">
        <v>39776</v>
      </c>
      <c r="AE205">
        <v>0.3</v>
      </c>
      <c r="AF205">
        <f t="shared" si="56"/>
        <v>11</v>
      </c>
      <c r="AG205">
        <f t="shared" si="67"/>
        <v>0.35483870967741937</v>
      </c>
      <c r="AI205">
        <f t="shared" si="68"/>
        <v>0.24880960364831334</v>
      </c>
    </row>
    <row r="206" spans="1:35" hidden="1" x14ac:dyDescent="0.3">
      <c r="A206">
        <f t="shared" si="57"/>
        <v>345</v>
      </c>
      <c r="B206">
        <f t="shared" si="58"/>
        <v>0.71725571725571724</v>
      </c>
      <c r="C206" s="3">
        <v>39777</v>
      </c>
      <c r="D206">
        <v>13.7</v>
      </c>
      <c r="F206" s="3">
        <v>39777</v>
      </c>
      <c r="G206">
        <v>13.7</v>
      </c>
      <c r="H206">
        <f t="shared" si="54"/>
        <v>20</v>
      </c>
      <c r="I206">
        <f t="shared" si="59"/>
        <v>0.64516129032258063</v>
      </c>
      <c r="K206">
        <f t="shared" si="60"/>
        <v>7.2094426933136613E-2</v>
      </c>
      <c r="M206" s="4">
        <f t="shared" si="61"/>
        <v>396</v>
      </c>
      <c r="N206">
        <f t="shared" si="62"/>
        <v>0.82328482328482333</v>
      </c>
      <c r="O206" s="3">
        <v>39777</v>
      </c>
      <c r="P206">
        <v>0.89200000000000002</v>
      </c>
      <c r="R206" s="3">
        <v>39777</v>
      </c>
      <c r="S206">
        <v>0.89200000000000002</v>
      </c>
      <c r="T206">
        <f t="shared" si="55"/>
        <v>26</v>
      </c>
      <c r="U206">
        <f t="shared" si="63"/>
        <v>0.83870967741935487</v>
      </c>
      <c r="W206">
        <f t="shared" si="64"/>
        <v>1.542485413453154E-2</v>
      </c>
      <c r="Y206" s="4">
        <f t="shared" si="65"/>
        <v>413</v>
      </c>
      <c r="Z206">
        <f t="shared" si="66"/>
        <v>0.85862785862785862</v>
      </c>
      <c r="AA206" s="3">
        <v>39777</v>
      </c>
      <c r="AB206">
        <v>2.6</v>
      </c>
      <c r="AD206" s="3">
        <v>39777</v>
      </c>
      <c r="AE206">
        <v>2.6</v>
      </c>
      <c r="AF206">
        <f t="shared" si="56"/>
        <v>29</v>
      </c>
      <c r="AG206">
        <f t="shared" si="67"/>
        <v>0.93548387096774188</v>
      </c>
      <c r="AI206">
        <f t="shared" si="68"/>
        <v>7.6856012339883262E-2</v>
      </c>
    </row>
    <row r="207" spans="1:35" hidden="1" x14ac:dyDescent="0.3">
      <c r="A207">
        <f t="shared" si="57"/>
        <v>123</v>
      </c>
      <c r="B207">
        <f t="shared" si="58"/>
        <v>0.25571725571725573</v>
      </c>
      <c r="C207" s="3">
        <v>39778</v>
      </c>
      <c r="D207">
        <v>9.8000000000000007</v>
      </c>
      <c r="F207" s="3">
        <v>39778</v>
      </c>
      <c r="G207">
        <v>9.8000000000000007</v>
      </c>
      <c r="H207">
        <f t="shared" si="54"/>
        <v>10</v>
      </c>
      <c r="I207">
        <f t="shared" si="59"/>
        <v>0.32258064516129031</v>
      </c>
      <c r="K207">
        <f t="shared" si="60"/>
        <v>6.6863389444034582E-2</v>
      </c>
      <c r="M207" s="4">
        <f t="shared" si="61"/>
        <v>126</v>
      </c>
      <c r="N207">
        <f t="shared" si="62"/>
        <v>0.26195426195426197</v>
      </c>
      <c r="O207" s="3">
        <v>39778</v>
      </c>
      <c r="P207">
        <v>0.65700000000000003</v>
      </c>
      <c r="R207" s="3">
        <v>39778</v>
      </c>
      <c r="S207">
        <v>0.65700000000000003</v>
      </c>
      <c r="T207">
        <f t="shared" si="55"/>
        <v>10</v>
      </c>
      <c r="U207">
        <f t="shared" si="63"/>
        <v>0.32258064516129031</v>
      </c>
      <c r="W207">
        <f t="shared" si="64"/>
        <v>6.0626383207028345E-2</v>
      </c>
      <c r="Y207" s="4">
        <f t="shared" si="65"/>
        <v>394</v>
      </c>
      <c r="Z207">
        <f t="shared" si="66"/>
        <v>0.81912681912681917</v>
      </c>
      <c r="AA207" s="3">
        <v>39778</v>
      </c>
      <c r="AB207">
        <v>2.1</v>
      </c>
      <c r="AD207" s="3">
        <v>39778</v>
      </c>
      <c r="AE207">
        <v>2.1</v>
      </c>
      <c r="AF207">
        <f t="shared" si="56"/>
        <v>27</v>
      </c>
      <c r="AG207">
        <f t="shared" si="67"/>
        <v>0.87096774193548387</v>
      </c>
      <c r="AI207">
        <f t="shared" si="68"/>
        <v>5.1840922808664702E-2</v>
      </c>
    </row>
    <row r="208" spans="1:35" hidden="1" x14ac:dyDescent="0.3">
      <c r="A208">
        <f t="shared" si="57"/>
        <v>53</v>
      </c>
      <c r="B208">
        <f t="shared" si="58"/>
        <v>0.11018711018711019</v>
      </c>
      <c r="C208" s="3">
        <v>39779</v>
      </c>
      <c r="D208">
        <v>7.5</v>
      </c>
      <c r="F208" s="3">
        <v>39779</v>
      </c>
      <c r="G208">
        <v>7.5</v>
      </c>
      <c r="H208">
        <f t="shared" si="54"/>
        <v>4</v>
      </c>
      <c r="I208">
        <f t="shared" si="59"/>
        <v>0.12903225806451613</v>
      </c>
      <c r="K208">
        <f t="shared" si="60"/>
        <v>1.8845147877405932E-2</v>
      </c>
      <c r="M208" s="4">
        <f t="shared" si="61"/>
        <v>129</v>
      </c>
      <c r="N208">
        <f t="shared" si="62"/>
        <v>0.26819126819126821</v>
      </c>
      <c r="O208" s="3">
        <v>39779</v>
      </c>
      <c r="P208">
        <v>0.66</v>
      </c>
      <c r="R208" s="3">
        <v>39779</v>
      </c>
      <c r="S208">
        <v>0.66</v>
      </c>
      <c r="T208">
        <f t="shared" si="55"/>
        <v>11</v>
      </c>
      <c r="U208">
        <f t="shared" si="63"/>
        <v>0.35483870967741937</v>
      </c>
      <c r="W208">
        <f t="shared" si="64"/>
        <v>8.6647441486151167E-2</v>
      </c>
      <c r="Y208" s="4">
        <f t="shared" si="65"/>
        <v>51</v>
      </c>
      <c r="Z208">
        <f t="shared" si="66"/>
        <v>0.10602910602910603</v>
      </c>
      <c r="AA208" s="3">
        <v>39779</v>
      </c>
      <c r="AB208">
        <v>0.3</v>
      </c>
      <c r="AD208" s="3">
        <v>39779</v>
      </c>
      <c r="AE208">
        <v>0.3</v>
      </c>
      <c r="AF208">
        <f t="shared" si="56"/>
        <v>11</v>
      </c>
      <c r="AG208">
        <f t="shared" si="67"/>
        <v>0.35483870967741937</v>
      </c>
      <c r="AI208">
        <f t="shared" si="68"/>
        <v>0.24880960364831334</v>
      </c>
    </row>
    <row r="209" spans="1:36" hidden="1" x14ac:dyDescent="0.3">
      <c r="A209">
        <f t="shared" si="57"/>
        <v>22</v>
      </c>
      <c r="B209">
        <f t="shared" si="58"/>
        <v>4.5738045738045741E-2</v>
      </c>
      <c r="C209" s="3">
        <v>39780</v>
      </c>
      <c r="D209">
        <v>5.6</v>
      </c>
      <c r="F209" s="3">
        <v>39780</v>
      </c>
      <c r="G209">
        <v>5.6</v>
      </c>
      <c r="H209">
        <f t="shared" si="54"/>
        <v>3</v>
      </c>
      <c r="I209">
        <f t="shared" si="59"/>
        <v>9.6774193548387094E-2</v>
      </c>
      <c r="K209">
        <f t="shared" si="60"/>
        <v>5.1036147810341354E-2</v>
      </c>
      <c r="M209" s="4">
        <f t="shared" si="61"/>
        <v>263</v>
      </c>
      <c r="N209">
        <f t="shared" si="62"/>
        <v>0.54677754677754675</v>
      </c>
      <c r="O209" s="3">
        <v>39780</v>
      </c>
      <c r="P209">
        <v>0.755</v>
      </c>
      <c r="R209" s="3">
        <v>39780</v>
      </c>
      <c r="S209">
        <v>0.755</v>
      </c>
      <c r="T209">
        <f t="shared" si="55"/>
        <v>18</v>
      </c>
      <c r="U209">
        <f t="shared" si="63"/>
        <v>0.58064516129032262</v>
      </c>
      <c r="W209">
        <f t="shared" si="64"/>
        <v>3.3867614512775868E-2</v>
      </c>
      <c r="Y209" s="4">
        <f t="shared" si="65"/>
        <v>75</v>
      </c>
      <c r="Z209">
        <f t="shared" si="66"/>
        <v>0.15592515592515593</v>
      </c>
      <c r="AA209" s="3">
        <v>39780</v>
      </c>
      <c r="AB209">
        <v>0.4</v>
      </c>
      <c r="AD209" s="3">
        <v>39780</v>
      </c>
      <c r="AE209">
        <v>0.4</v>
      </c>
      <c r="AF209">
        <f t="shared" si="56"/>
        <v>15</v>
      </c>
      <c r="AG209">
        <f t="shared" si="67"/>
        <v>0.4838709677419355</v>
      </c>
      <c r="AI209">
        <f t="shared" si="68"/>
        <v>0.32794581181677956</v>
      </c>
    </row>
    <row r="210" spans="1:36" hidden="1" x14ac:dyDescent="0.3">
      <c r="A210">
        <f t="shared" si="57"/>
        <v>110</v>
      </c>
      <c r="B210">
        <f t="shared" si="58"/>
        <v>0.2286902286902287</v>
      </c>
      <c r="C210" s="3">
        <v>39781</v>
      </c>
      <c r="D210">
        <v>9.6</v>
      </c>
      <c r="F210" s="3">
        <v>39781</v>
      </c>
      <c r="G210">
        <v>9.6</v>
      </c>
      <c r="H210">
        <f t="shared" si="54"/>
        <v>7</v>
      </c>
      <c r="I210">
        <f t="shared" si="59"/>
        <v>0.22580645161290322</v>
      </c>
      <c r="K210">
        <f t="shared" si="60"/>
        <v>2.8837770773254834E-3</v>
      </c>
      <c r="M210" s="4">
        <f t="shared" si="61"/>
        <v>453</v>
      </c>
      <c r="N210">
        <f t="shared" si="62"/>
        <v>0.94178794178794178</v>
      </c>
      <c r="O210" s="3">
        <v>39781</v>
      </c>
      <c r="P210">
        <v>0.95</v>
      </c>
      <c r="R210" s="3">
        <v>39781</v>
      </c>
      <c r="S210">
        <v>0.95</v>
      </c>
      <c r="T210">
        <f t="shared" si="55"/>
        <v>29</v>
      </c>
      <c r="U210">
        <f t="shared" si="63"/>
        <v>0.93548387096774188</v>
      </c>
      <c r="W210">
        <f t="shared" si="64"/>
        <v>6.3040708201999029E-3</v>
      </c>
      <c r="Y210" s="4">
        <f t="shared" si="65"/>
        <v>120</v>
      </c>
      <c r="Z210">
        <f t="shared" si="66"/>
        <v>0.24948024948024949</v>
      </c>
      <c r="AA210" s="3">
        <v>39781</v>
      </c>
      <c r="AB210">
        <v>0.8</v>
      </c>
      <c r="AD210" s="3">
        <v>39781</v>
      </c>
      <c r="AE210">
        <v>0.8</v>
      </c>
      <c r="AF210">
        <f t="shared" si="56"/>
        <v>22</v>
      </c>
      <c r="AG210">
        <f t="shared" si="67"/>
        <v>0.70967741935483875</v>
      </c>
      <c r="AI210">
        <f t="shared" si="68"/>
        <v>0.46019716987458925</v>
      </c>
    </row>
    <row r="211" spans="1:36" x14ac:dyDescent="0.3">
      <c r="A211" s="1">
        <f t="shared" si="57"/>
        <v>212</v>
      </c>
      <c r="B211" s="1">
        <f t="shared" si="58"/>
        <v>0.44074844074844077</v>
      </c>
      <c r="C211" s="5">
        <v>39782</v>
      </c>
      <c r="D211" s="1">
        <v>11.6</v>
      </c>
      <c r="E211" s="1"/>
      <c r="F211" s="5">
        <v>39782</v>
      </c>
      <c r="G211" s="1">
        <v>11.6</v>
      </c>
      <c r="H211" s="1">
        <f t="shared" si="54"/>
        <v>13</v>
      </c>
      <c r="I211" s="1">
        <f t="shared" si="59"/>
        <v>0.41935483870967744</v>
      </c>
      <c r="J211" s="1"/>
      <c r="K211" s="1">
        <f t="shared" si="60"/>
        <v>2.1393602038763337E-2</v>
      </c>
      <c r="L211" s="1">
        <f>SUM(K182:K211)</f>
        <v>1.3838776742002552</v>
      </c>
      <c r="M211" s="2">
        <f t="shared" si="61"/>
        <v>459</v>
      </c>
      <c r="N211" s="1">
        <f t="shared" si="62"/>
        <v>0.95426195426195426</v>
      </c>
      <c r="O211" s="5">
        <v>39782</v>
      </c>
      <c r="P211" s="1">
        <v>0.95399999999999996</v>
      </c>
      <c r="Q211" s="1"/>
      <c r="R211" s="5">
        <v>39782</v>
      </c>
      <c r="S211" s="1">
        <v>0.95399999999999996</v>
      </c>
      <c r="T211" s="1">
        <f t="shared" si="55"/>
        <v>30</v>
      </c>
      <c r="U211" s="1">
        <f t="shared" si="63"/>
        <v>0.967741935483871</v>
      </c>
      <c r="V211" s="1"/>
      <c r="W211" s="1">
        <f t="shared" si="64"/>
        <v>1.3479981221916737E-2</v>
      </c>
      <c r="X211" s="1">
        <f>SUM(W182:W211)</f>
        <v>0.739923546375159</v>
      </c>
      <c r="Y211" s="2">
        <f t="shared" si="65"/>
        <v>26</v>
      </c>
      <c r="Z211" s="1">
        <f t="shared" si="66"/>
        <v>5.4054054054054057E-2</v>
      </c>
      <c r="AA211" s="5">
        <v>39782</v>
      </c>
      <c r="AB211" s="1">
        <v>0.1</v>
      </c>
      <c r="AC211" s="1"/>
      <c r="AD211" s="5">
        <v>39782</v>
      </c>
      <c r="AE211" s="1">
        <v>0.1</v>
      </c>
      <c r="AF211" s="1">
        <f t="shared" si="56"/>
        <v>5</v>
      </c>
      <c r="AG211" s="1">
        <f t="shared" si="67"/>
        <v>0.16129032258064516</v>
      </c>
      <c r="AH211" s="1"/>
      <c r="AI211" s="1">
        <f t="shared" si="68"/>
        <v>0.1072362685265911</v>
      </c>
      <c r="AJ211" s="1">
        <f>SUM(AI182:AI211)</f>
        <v>6.2523640265575748</v>
      </c>
    </row>
    <row r="212" spans="1:36" hidden="1" x14ac:dyDescent="0.3">
      <c r="A212">
        <f t="shared" si="57"/>
        <v>123</v>
      </c>
      <c r="B212">
        <f t="shared" si="58"/>
        <v>0.25571725571725573</v>
      </c>
      <c r="C212" s="3">
        <v>40118</v>
      </c>
      <c r="D212">
        <v>9.8000000000000007</v>
      </c>
      <c r="F212" s="3">
        <v>40118</v>
      </c>
      <c r="G212">
        <v>9.8000000000000007</v>
      </c>
      <c r="H212">
        <f>_xlfn.RANK.EQ(G212,$G$212:$G$241,1)</f>
        <v>11</v>
      </c>
      <c r="I212">
        <f t="shared" si="59"/>
        <v>0.35483870967741937</v>
      </c>
      <c r="K212">
        <f t="shared" si="60"/>
        <v>9.9121453960163641E-2</v>
      </c>
      <c r="M212" s="4">
        <f t="shared" si="61"/>
        <v>29</v>
      </c>
      <c r="N212">
        <f t="shared" si="62"/>
        <v>6.0291060291060294E-2</v>
      </c>
      <c r="O212" s="3">
        <v>40118</v>
      </c>
      <c r="P212">
        <v>0.439</v>
      </c>
      <c r="R212" s="3">
        <v>40118</v>
      </c>
      <c r="S212">
        <v>0.439</v>
      </c>
      <c r="T212">
        <f>_xlfn.RANK.EQ(S212,$S$212:$S$241,1)</f>
        <v>1</v>
      </c>
      <c r="U212">
        <f t="shared" si="63"/>
        <v>3.2258064516129031E-2</v>
      </c>
      <c r="W212">
        <f t="shared" si="64"/>
        <v>2.8032995774931263E-2</v>
      </c>
      <c r="Y212" s="4">
        <f t="shared" si="65"/>
        <v>373</v>
      </c>
      <c r="Z212">
        <f t="shared" si="66"/>
        <v>0.77546777546777546</v>
      </c>
      <c r="AA212" s="3">
        <v>40118</v>
      </c>
      <c r="AB212">
        <v>1.8</v>
      </c>
      <c r="AD212" s="3">
        <v>40118</v>
      </c>
      <c r="AE212">
        <v>1.8</v>
      </c>
      <c r="AF212">
        <f>_xlfn.RANK.EQ(AE212,$AE$212:$AE$241,1)</f>
        <v>30</v>
      </c>
      <c r="AG212">
        <f t="shared" si="67"/>
        <v>0.967741935483871</v>
      </c>
      <c r="AI212">
        <f t="shared" si="68"/>
        <v>0.19227416001609554</v>
      </c>
    </row>
    <row r="213" spans="1:36" hidden="1" x14ac:dyDescent="0.3">
      <c r="A213">
        <f t="shared" si="57"/>
        <v>66</v>
      </c>
      <c r="B213">
        <f t="shared" si="58"/>
        <v>0.13721413721413722</v>
      </c>
      <c r="C213" s="3">
        <v>40119</v>
      </c>
      <c r="D213">
        <v>8.1</v>
      </c>
      <c r="F213" s="3">
        <v>40119</v>
      </c>
      <c r="G213">
        <v>8.1</v>
      </c>
      <c r="H213">
        <f t="shared" ref="H213:H241" si="69">_xlfn.RANK.EQ(G213,$G$212:$G$241,1)</f>
        <v>1</v>
      </c>
      <c r="I213">
        <f t="shared" si="59"/>
        <v>3.2258064516129031E-2</v>
      </c>
      <c r="K213">
        <f t="shared" si="60"/>
        <v>0.10495607269800819</v>
      </c>
      <c r="M213" s="4">
        <f t="shared" si="61"/>
        <v>87</v>
      </c>
      <c r="N213">
        <f t="shared" si="62"/>
        <v>0.18087318087318088</v>
      </c>
      <c r="O213" s="3">
        <v>40119</v>
      </c>
      <c r="P213">
        <v>0.59799999999999998</v>
      </c>
      <c r="R213" s="3">
        <v>40119</v>
      </c>
      <c r="S213">
        <v>0.59799999999999998</v>
      </c>
      <c r="T213">
        <f t="shared" ref="T213:T241" si="70">_xlfn.RANK.EQ(S213,$S$212:$S$241,1)</f>
        <v>2</v>
      </c>
      <c r="U213">
        <f t="shared" si="63"/>
        <v>6.4516129032258063E-2</v>
      </c>
      <c r="W213">
        <f t="shared" si="64"/>
        <v>0.11635705184092282</v>
      </c>
      <c r="Y213" s="4">
        <f t="shared" si="65"/>
        <v>152</v>
      </c>
      <c r="Z213">
        <f t="shared" si="66"/>
        <v>0.31600831600831603</v>
      </c>
      <c r="AA213" s="3">
        <v>40119</v>
      </c>
      <c r="AB213">
        <v>1</v>
      </c>
      <c r="AD213" s="3">
        <v>40119</v>
      </c>
      <c r="AE213">
        <v>1</v>
      </c>
      <c r="AF213">
        <f t="shared" ref="AF213:AF241" si="71">_xlfn.RANK.EQ(AE213,$AE$212:$AE$241,1)</f>
        <v>9</v>
      </c>
      <c r="AG213">
        <f t="shared" si="67"/>
        <v>0.29032258064516131</v>
      </c>
      <c r="AI213">
        <f t="shared" si="68"/>
        <v>2.5685735363154716E-2</v>
      </c>
    </row>
    <row r="214" spans="1:36" hidden="1" x14ac:dyDescent="0.3">
      <c r="A214">
        <f t="shared" si="57"/>
        <v>86</v>
      </c>
      <c r="B214">
        <f t="shared" si="58"/>
        <v>0.1787941787941788</v>
      </c>
      <c r="C214" s="3">
        <v>40120</v>
      </c>
      <c r="D214">
        <v>8.8000000000000007</v>
      </c>
      <c r="F214" s="3">
        <v>40120</v>
      </c>
      <c r="G214">
        <v>8.8000000000000007</v>
      </c>
      <c r="H214">
        <f t="shared" si="69"/>
        <v>4</v>
      </c>
      <c r="I214">
        <f t="shared" si="59"/>
        <v>0.12903225806451613</v>
      </c>
      <c r="K214">
        <f t="shared" si="60"/>
        <v>4.9761920729662679E-2</v>
      </c>
      <c r="M214" s="4">
        <f t="shared" si="61"/>
        <v>474</v>
      </c>
      <c r="N214">
        <f t="shared" si="62"/>
        <v>0.9854469854469855</v>
      </c>
      <c r="O214" s="3">
        <v>40120</v>
      </c>
      <c r="P214">
        <v>0.98399999999999999</v>
      </c>
      <c r="R214" s="3">
        <v>40120</v>
      </c>
      <c r="S214">
        <v>0.98399999999999999</v>
      </c>
      <c r="T214">
        <f t="shared" si="70"/>
        <v>24</v>
      </c>
      <c r="U214">
        <f t="shared" si="63"/>
        <v>0.77419354838709675</v>
      </c>
      <c r="W214">
        <f t="shared" si="64"/>
        <v>0.21125343705988875</v>
      </c>
      <c r="Y214" s="4">
        <f t="shared" si="65"/>
        <v>343</v>
      </c>
      <c r="Z214">
        <f t="shared" si="66"/>
        <v>0.71309771309771308</v>
      </c>
      <c r="AA214" s="3">
        <v>40120</v>
      </c>
      <c r="AB214">
        <v>1.6</v>
      </c>
      <c r="AD214" s="3">
        <v>40120</v>
      </c>
      <c r="AE214">
        <v>1.6</v>
      </c>
      <c r="AF214">
        <f t="shared" si="71"/>
        <v>25</v>
      </c>
      <c r="AG214">
        <f t="shared" si="67"/>
        <v>0.80645161290322576</v>
      </c>
      <c r="AI214">
        <f t="shared" si="68"/>
        <v>9.3353899805512675E-2</v>
      </c>
    </row>
    <row r="215" spans="1:36" hidden="1" x14ac:dyDescent="0.3">
      <c r="A215">
        <f t="shared" si="57"/>
        <v>172</v>
      </c>
      <c r="B215">
        <f t="shared" si="58"/>
        <v>0.35758835758835761</v>
      </c>
      <c r="C215" s="3">
        <v>40121</v>
      </c>
      <c r="D215">
        <v>10.9</v>
      </c>
      <c r="F215" s="3">
        <v>40121</v>
      </c>
      <c r="G215">
        <v>10.9</v>
      </c>
      <c r="H215">
        <f t="shared" si="69"/>
        <v>18</v>
      </c>
      <c r="I215">
        <f t="shared" si="59"/>
        <v>0.58064516129032262</v>
      </c>
      <c r="K215">
        <f t="shared" si="60"/>
        <v>0.22305680370196501</v>
      </c>
      <c r="M215" s="4">
        <f t="shared" si="61"/>
        <v>436</v>
      </c>
      <c r="N215">
        <f t="shared" si="62"/>
        <v>0.9064449064449065</v>
      </c>
      <c r="O215" s="3">
        <v>40121</v>
      </c>
      <c r="P215">
        <v>0.93200000000000005</v>
      </c>
      <c r="R215" s="3">
        <v>40121</v>
      </c>
      <c r="S215">
        <v>0.93200000000000005</v>
      </c>
      <c r="T215">
        <f t="shared" si="70"/>
        <v>19</v>
      </c>
      <c r="U215">
        <f t="shared" si="63"/>
        <v>0.61290322580645162</v>
      </c>
      <c r="W215">
        <f t="shared" si="64"/>
        <v>0.29354168063845487</v>
      </c>
      <c r="Y215" s="4">
        <f t="shared" si="65"/>
        <v>245</v>
      </c>
      <c r="Z215">
        <f t="shared" si="66"/>
        <v>0.50935550935550933</v>
      </c>
      <c r="AA215" s="3">
        <v>40121</v>
      </c>
      <c r="AB215">
        <v>1.2</v>
      </c>
      <c r="AD215" s="3">
        <v>40121</v>
      </c>
      <c r="AE215">
        <v>1.2</v>
      </c>
      <c r="AF215">
        <f t="shared" si="71"/>
        <v>17</v>
      </c>
      <c r="AG215">
        <f t="shared" si="67"/>
        <v>0.54838709677419351</v>
      </c>
      <c r="AI215">
        <f t="shared" si="68"/>
        <v>3.9031587418684177E-2</v>
      </c>
    </row>
    <row r="216" spans="1:36" hidden="1" x14ac:dyDescent="0.3">
      <c r="A216">
        <f t="shared" si="57"/>
        <v>330</v>
      </c>
      <c r="B216">
        <f t="shared" si="58"/>
        <v>0.68607068607068611</v>
      </c>
      <c r="C216" s="3">
        <v>40122</v>
      </c>
      <c r="D216">
        <v>13.4</v>
      </c>
      <c r="F216" s="3">
        <v>40122</v>
      </c>
      <c r="G216">
        <v>13.4</v>
      </c>
      <c r="H216">
        <f t="shared" si="69"/>
        <v>29</v>
      </c>
      <c r="I216">
        <f t="shared" si="59"/>
        <v>0.93548387096774188</v>
      </c>
      <c r="K216">
        <f t="shared" si="60"/>
        <v>0.24941318489705577</v>
      </c>
      <c r="M216" s="4">
        <f t="shared" si="61"/>
        <v>478</v>
      </c>
      <c r="N216">
        <f t="shared" si="62"/>
        <v>0.99376299376299382</v>
      </c>
      <c r="O216" s="3">
        <v>40122</v>
      </c>
      <c r="P216">
        <v>0.999</v>
      </c>
      <c r="R216" s="3">
        <v>40122</v>
      </c>
      <c r="S216">
        <v>0.999</v>
      </c>
      <c r="T216">
        <f t="shared" si="70"/>
        <v>28</v>
      </c>
      <c r="U216">
        <f t="shared" si="63"/>
        <v>0.90322580645161288</v>
      </c>
      <c r="W216">
        <f t="shared" si="64"/>
        <v>9.053718731138094E-2</v>
      </c>
      <c r="Y216" s="4">
        <f t="shared" si="65"/>
        <v>358</v>
      </c>
      <c r="Z216">
        <f t="shared" si="66"/>
        <v>0.74428274428274432</v>
      </c>
      <c r="AA216" s="3">
        <v>40122</v>
      </c>
      <c r="AB216">
        <v>1.7</v>
      </c>
      <c r="AD216" s="3">
        <v>40122</v>
      </c>
      <c r="AE216">
        <v>1.7</v>
      </c>
      <c r="AF216">
        <f t="shared" si="71"/>
        <v>29</v>
      </c>
      <c r="AG216">
        <f t="shared" si="67"/>
        <v>0.93548387096774188</v>
      </c>
      <c r="AI216">
        <f t="shared" si="68"/>
        <v>0.19120112668499756</v>
      </c>
    </row>
    <row r="217" spans="1:36" hidden="1" x14ac:dyDescent="0.3">
      <c r="A217">
        <f t="shared" si="57"/>
        <v>308</v>
      </c>
      <c r="B217">
        <f t="shared" si="58"/>
        <v>0.64033264033264037</v>
      </c>
      <c r="C217" s="3">
        <v>40123</v>
      </c>
      <c r="D217">
        <v>13.1</v>
      </c>
      <c r="F217" s="3">
        <v>40123</v>
      </c>
      <c r="G217">
        <v>13.1</v>
      </c>
      <c r="H217">
        <f t="shared" si="69"/>
        <v>27</v>
      </c>
      <c r="I217">
        <f t="shared" si="59"/>
        <v>0.87096774193548387</v>
      </c>
      <c r="K217">
        <f t="shared" si="60"/>
        <v>0.23063510160284351</v>
      </c>
      <c r="M217" s="4">
        <f t="shared" si="61"/>
        <v>471</v>
      </c>
      <c r="N217">
        <f t="shared" si="62"/>
        <v>0.97920997920997921</v>
      </c>
      <c r="O217" s="3">
        <v>40123</v>
      </c>
      <c r="P217">
        <v>0.97599999999999998</v>
      </c>
      <c r="R217" s="3">
        <v>40123</v>
      </c>
      <c r="S217">
        <v>0.97599999999999998</v>
      </c>
      <c r="T217">
        <f t="shared" si="70"/>
        <v>23</v>
      </c>
      <c r="U217">
        <f t="shared" si="63"/>
        <v>0.74193548387096775</v>
      </c>
      <c r="W217">
        <f t="shared" si="64"/>
        <v>0.23727449533901146</v>
      </c>
      <c r="Y217" s="4">
        <f t="shared" si="65"/>
        <v>343</v>
      </c>
      <c r="Z217">
        <f t="shared" si="66"/>
        <v>0.71309771309771308</v>
      </c>
      <c r="AA217" s="3">
        <v>40123</v>
      </c>
      <c r="AB217">
        <v>1.6</v>
      </c>
      <c r="AD217" s="3">
        <v>40123</v>
      </c>
      <c r="AE217">
        <v>1.6</v>
      </c>
      <c r="AF217">
        <f t="shared" si="71"/>
        <v>25</v>
      </c>
      <c r="AG217">
        <f t="shared" si="67"/>
        <v>0.80645161290322576</v>
      </c>
      <c r="AI217">
        <f t="shared" si="68"/>
        <v>9.3353899805512675E-2</v>
      </c>
    </row>
    <row r="218" spans="1:36" hidden="1" x14ac:dyDescent="0.3">
      <c r="A218">
        <f t="shared" si="57"/>
        <v>334</v>
      </c>
      <c r="B218">
        <f t="shared" si="58"/>
        <v>0.69438669438669443</v>
      </c>
      <c r="C218" s="3">
        <v>40124</v>
      </c>
      <c r="D218">
        <v>13.5</v>
      </c>
      <c r="F218" s="3">
        <v>40124</v>
      </c>
      <c r="G218">
        <v>13.5</v>
      </c>
      <c r="H218">
        <f t="shared" si="69"/>
        <v>30</v>
      </c>
      <c r="I218">
        <f t="shared" si="59"/>
        <v>0.967741935483871</v>
      </c>
      <c r="K218">
        <f t="shared" si="60"/>
        <v>0.27335524109717657</v>
      </c>
      <c r="M218" s="4">
        <f t="shared" si="61"/>
        <v>477</v>
      </c>
      <c r="N218">
        <f t="shared" si="62"/>
        <v>0.99168399168399168</v>
      </c>
      <c r="O218" s="3">
        <v>40124</v>
      </c>
      <c r="P218">
        <v>0.996</v>
      </c>
      <c r="R218" s="3">
        <v>40124</v>
      </c>
      <c r="S218">
        <v>0.996</v>
      </c>
      <c r="T218">
        <f t="shared" si="70"/>
        <v>27</v>
      </c>
      <c r="U218">
        <f t="shared" si="63"/>
        <v>0.87096774193548387</v>
      </c>
      <c r="W218">
        <f t="shared" si="64"/>
        <v>0.12071624974850781</v>
      </c>
      <c r="Y218" s="4">
        <f t="shared" si="65"/>
        <v>312</v>
      </c>
      <c r="Z218">
        <f t="shared" si="66"/>
        <v>0.64864864864864868</v>
      </c>
      <c r="AA218" s="3">
        <v>40124</v>
      </c>
      <c r="AB218">
        <v>1.4</v>
      </c>
      <c r="AD218" s="3">
        <v>40124</v>
      </c>
      <c r="AE218">
        <v>1.4</v>
      </c>
      <c r="AF218">
        <f t="shared" si="71"/>
        <v>22</v>
      </c>
      <c r="AG218">
        <f t="shared" si="67"/>
        <v>0.70967741935483875</v>
      </c>
      <c r="AI218">
        <f t="shared" si="68"/>
        <v>6.1028770706190061E-2</v>
      </c>
    </row>
    <row r="219" spans="1:36" hidden="1" x14ac:dyDescent="0.3">
      <c r="A219">
        <f t="shared" si="57"/>
        <v>319</v>
      </c>
      <c r="B219">
        <f t="shared" si="58"/>
        <v>0.66320166320166318</v>
      </c>
      <c r="C219" s="3">
        <v>40125</v>
      </c>
      <c r="D219">
        <v>13.2</v>
      </c>
      <c r="F219" s="3">
        <v>40125</v>
      </c>
      <c r="G219">
        <v>13.2</v>
      </c>
      <c r="H219">
        <f t="shared" si="69"/>
        <v>28</v>
      </c>
      <c r="I219">
        <f t="shared" si="59"/>
        <v>0.90322580645161288</v>
      </c>
      <c r="K219">
        <f t="shared" si="60"/>
        <v>0.2400241432499497</v>
      </c>
      <c r="M219" s="4">
        <f t="shared" si="61"/>
        <v>476</v>
      </c>
      <c r="N219">
        <f t="shared" si="62"/>
        <v>0.98960498960498966</v>
      </c>
      <c r="O219" s="3">
        <v>40125</v>
      </c>
      <c r="P219">
        <v>0.99399999999999999</v>
      </c>
      <c r="R219" s="3">
        <v>40125</v>
      </c>
      <c r="S219">
        <v>0.99399999999999999</v>
      </c>
      <c r="T219">
        <f t="shared" si="70"/>
        <v>26</v>
      </c>
      <c r="U219">
        <f t="shared" si="63"/>
        <v>0.83870967741935487</v>
      </c>
      <c r="W219">
        <f t="shared" si="64"/>
        <v>0.15089531218563479</v>
      </c>
      <c r="Y219" s="4">
        <f t="shared" si="65"/>
        <v>335</v>
      </c>
      <c r="Z219">
        <f t="shared" si="66"/>
        <v>0.69646569646569645</v>
      </c>
      <c r="AA219" s="3">
        <v>40125</v>
      </c>
      <c r="AB219">
        <v>1.5</v>
      </c>
      <c r="AD219" s="3">
        <v>40125</v>
      </c>
      <c r="AE219">
        <v>1.5</v>
      </c>
      <c r="AF219">
        <f t="shared" si="71"/>
        <v>24</v>
      </c>
      <c r="AG219">
        <f t="shared" si="67"/>
        <v>0.77419354838709675</v>
      </c>
      <c r="AI219">
        <f t="shared" si="68"/>
        <v>7.7727851921400304E-2</v>
      </c>
    </row>
    <row r="220" spans="1:36" hidden="1" x14ac:dyDescent="0.3">
      <c r="A220">
        <f t="shared" si="57"/>
        <v>189</v>
      </c>
      <c r="B220">
        <f t="shared" si="58"/>
        <v>0.39293139293139295</v>
      </c>
      <c r="C220" s="3">
        <v>40126</v>
      </c>
      <c r="D220">
        <v>11.2</v>
      </c>
      <c r="F220" s="3">
        <v>40126</v>
      </c>
      <c r="G220">
        <v>11.2</v>
      </c>
      <c r="H220">
        <f t="shared" si="69"/>
        <v>19</v>
      </c>
      <c r="I220">
        <f t="shared" si="59"/>
        <v>0.61290322580645162</v>
      </c>
      <c r="K220">
        <f t="shared" si="60"/>
        <v>0.21997183287505867</v>
      </c>
      <c r="M220" s="4">
        <f t="shared" si="61"/>
        <v>464</v>
      </c>
      <c r="N220">
        <f t="shared" si="62"/>
        <v>0.96465696465696471</v>
      </c>
      <c r="O220" s="3">
        <v>40126</v>
      </c>
      <c r="P220">
        <v>0.95899999999999996</v>
      </c>
      <c r="R220" s="3">
        <v>40126</v>
      </c>
      <c r="S220">
        <v>0.95899999999999996</v>
      </c>
      <c r="T220">
        <f t="shared" si="70"/>
        <v>22</v>
      </c>
      <c r="U220">
        <f t="shared" si="63"/>
        <v>0.70967741935483875</v>
      </c>
      <c r="W220">
        <f t="shared" si="64"/>
        <v>0.25497954530212597</v>
      </c>
      <c r="Y220" s="4">
        <f t="shared" si="65"/>
        <v>343</v>
      </c>
      <c r="Z220">
        <f t="shared" si="66"/>
        <v>0.71309771309771308</v>
      </c>
      <c r="AA220" s="3">
        <v>40126</v>
      </c>
      <c r="AB220">
        <v>1.6</v>
      </c>
      <c r="AD220" s="3">
        <v>40126</v>
      </c>
      <c r="AE220">
        <v>1.6</v>
      </c>
      <c r="AF220">
        <f t="shared" si="71"/>
        <v>25</v>
      </c>
      <c r="AG220">
        <f t="shared" si="67"/>
        <v>0.80645161290322576</v>
      </c>
      <c r="AI220">
        <f t="shared" si="68"/>
        <v>9.3353899805512675E-2</v>
      </c>
    </row>
    <row r="221" spans="1:36" hidden="1" x14ac:dyDescent="0.3">
      <c r="A221">
        <f t="shared" si="57"/>
        <v>155</v>
      </c>
      <c r="B221">
        <f t="shared" si="58"/>
        <v>0.32224532224532226</v>
      </c>
      <c r="C221" s="3">
        <v>40127</v>
      </c>
      <c r="D221">
        <v>10.5</v>
      </c>
      <c r="F221" s="3">
        <v>40127</v>
      </c>
      <c r="G221">
        <v>10.5</v>
      </c>
      <c r="H221">
        <f t="shared" si="69"/>
        <v>16</v>
      </c>
      <c r="I221">
        <f t="shared" si="59"/>
        <v>0.5161290322580645</v>
      </c>
      <c r="K221">
        <f t="shared" si="60"/>
        <v>0.19388371001274224</v>
      </c>
      <c r="M221" s="4">
        <f t="shared" si="61"/>
        <v>480</v>
      </c>
      <c r="N221">
        <f t="shared" si="62"/>
        <v>0.99792099792099798</v>
      </c>
      <c r="O221" s="3">
        <v>40127</v>
      </c>
      <c r="P221">
        <v>1</v>
      </c>
      <c r="R221" s="3">
        <v>40127</v>
      </c>
      <c r="S221">
        <v>1</v>
      </c>
      <c r="T221">
        <f t="shared" si="70"/>
        <v>30</v>
      </c>
      <c r="U221">
        <f t="shared" si="63"/>
        <v>0.967741935483871</v>
      </c>
      <c r="W221">
        <f t="shared" si="64"/>
        <v>3.017906243712698E-2</v>
      </c>
      <c r="Y221" s="4">
        <f t="shared" si="65"/>
        <v>282</v>
      </c>
      <c r="Z221">
        <f t="shared" si="66"/>
        <v>0.58627858627858631</v>
      </c>
      <c r="AA221" s="3">
        <v>40127</v>
      </c>
      <c r="AB221">
        <v>1.3</v>
      </c>
      <c r="AD221" s="3">
        <v>40127</v>
      </c>
      <c r="AE221">
        <v>1.3</v>
      </c>
      <c r="AF221">
        <f t="shared" si="71"/>
        <v>21</v>
      </c>
      <c r="AG221">
        <f t="shared" si="67"/>
        <v>0.67741935483870963</v>
      </c>
      <c r="AI221">
        <f t="shared" si="68"/>
        <v>9.114076856012332E-2</v>
      </c>
    </row>
    <row r="222" spans="1:36" hidden="1" x14ac:dyDescent="0.3">
      <c r="A222">
        <f t="shared" si="57"/>
        <v>151</v>
      </c>
      <c r="B222">
        <f t="shared" si="58"/>
        <v>0.31392931392931395</v>
      </c>
      <c r="C222" s="3">
        <v>40128</v>
      </c>
      <c r="D222">
        <v>10.4</v>
      </c>
      <c r="F222" s="3">
        <v>40128</v>
      </c>
      <c r="G222">
        <v>10.4</v>
      </c>
      <c r="H222">
        <f t="shared" si="69"/>
        <v>15</v>
      </c>
      <c r="I222">
        <f t="shared" si="59"/>
        <v>0.4838709677419355</v>
      </c>
      <c r="K222">
        <f t="shared" si="60"/>
        <v>0.16994165381262155</v>
      </c>
      <c r="M222" s="4">
        <f t="shared" si="61"/>
        <v>475</v>
      </c>
      <c r="N222">
        <f t="shared" si="62"/>
        <v>0.98752598752598753</v>
      </c>
      <c r="O222" s="3">
        <v>40128</v>
      </c>
      <c r="P222">
        <v>0.98499999999999999</v>
      </c>
      <c r="R222" s="3">
        <v>40128</v>
      </c>
      <c r="S222">
        <v>0.98499999999999999</v>
      </c>
      <c r="T222">
        <f t="shared" si="70"/>
        <v>25</v>
      </c>
      <c r="U222">
        <f t="shared" si="63"/>
        <v>0.80645161290322576</v>
      </c>
      <c r="W222">
        <f t="shared" si="64"/>
        <v>0.18107437462276177</v>
      </c>
      <c r="Y222" s="4">
        <f t="shared" si="65"/>
        <v>245</v>
      </c>
      <c r="Z222">
        <f t="shared" si="66"/>
        <v>0.50935550935550933</v>
      </c>
      <c r="AA222" s="3">
        <v>40128</v>
      </c>
      <c r="AB222">
        <v>1.2</v>
      </c>
      <c r="AD222" s="3">
        <v>40128</v>
      </c>
      <c r="AE222">
        <v>1.2</v>
      </c>
      <c r="AF222">
        <f t="shared" si="71"/>
        <v>17</v>
      </c>
      <c r="AG222">
        <f t="shared" si="67"/>
        <v>0.54838709677419351</v>
      </c>
      <c r="AI222">
        <f t="shared" si="68"/>
        <v>3.9031587418684177E-2</v>
      </c>
    </row>
    <row r="223" spans="1:36" hidden="1" x14ac:dyDescent="0.3">
      <c r="A223">
        <f t="shared" si="57"/>
        <v>136</v>
      </c>
      <c r="B223">
        <f t="shared" si="58"/>
        <v>0.28274428274428276</v>
      </c>
      <c r="C223" s="3">
        <v>40129</v>
      </c>
      <c r="D223">
        <v>10.1</v>
      </c>
      <c r="F223" s="3">
        <v>40129</v>
      </c>
      <c r="G223">
        <v>10.1</v>
      </c>
      <c r="H223">
        <f t="shared" si="69"/>
        <v>14</v>
      </c>
      <c r="I223">
        <f t="shared" si="59"/>
        <v>0.45161290322580644</v>
      </c>
      <c r="K223">
        <f t="shared" si="60"/>
        <v>0.16886862048152368</v>
      </c>
      <c r="M223" s="4">
        <f t="shared" si="61"/>
        <v>278</v>
      </c>
      <c r="N223">
        <f t="shared" si="62"/>
        <v>0.57796257796257799</v>
      </c>
      <c r="O223" s="3">
        <v>40129</v>
      </c>
      <c r="P223">
        <v>0.77100000000000002</v>
      </c>
      <c r="R223" s="3">
        <v>40129</v>
      </c>
      <c r="S223">
        <v>0.77100000000000002</v>
      </c>
      <c r="T223">
        <f t="shared" si="70"/>
        <v>4</v>
      </c>
      <c r="U223">
        <f t="shared" si="63"/>
        <v>0.12903225806451613</v>
      </c>
      <c r="W223">
        <f t="shared" si="64"/>
        <v>0.44893031989806187</v>
      </c>
      <c r="Y223" s="4">
        <f t="shared" si="65"/>
        <v>343</v>
      </c>
      <c r="Z223">
        <f t="shared" si="66"/>
        <v>0.71309771309771308</v>
      </c>
      <c r="AA223" s="3">
        <v>40129</v>
      </c>
      <c r="AB223">
        <v>1.6</v>
      </c>
      <c r="AD223" s="3">
        <v>40129</v>
      </c>
      <c r="AE223">
        <v>1.6</v>
      </c>
      <c r="AF223">
        <f t="shared" si="71"/>
        <v>25</v>
      </c>
      <c r="AG223">
        <f t="shared" si="67"/>
        <v>0.80645161290322576</v>
      </c>
      <c r="AI223">
        <f t="shared" si="68"/>
        <v>9.3353899805512675E-2</v>
      </c>
    </row>
    <row r="224" spans="1:36" hidden="1" x14ac:dyDescent="0.3">
      <c r="A224">
        <f t="shared" si="57"/>
        <v>118</v>
      </c>
      <c r="B224">
        <f t="shared" si="58"/>
        <v>0.24532224532224534</v>
      </c>
      <c r="C224" s="3">
        <v>40130</v>
      </c>
      <c r="D224">
        <v>9.6999999999999993</v>
      </c>
      <c r="F224" s="3">
        <v>40130</v>
      </c>
      <c r="G224">
        <v>9.6999999999999993</v>
      </c>
      <c r="H224">
        <f t="shared" si="69"/>
        <v>10</v>
      </c>
      <c r="I224">
        <f t="shared" si="59"/>
        <v>0.32258064516129031</v>
      </c>
      <c r="K224">
        <f t="shared" si="60"/>
        <v>7.7258399839044978E-2</v>
      </c>
      <c r="M224" s="4">
        <f t="shared" si="61"/>
        <v>293</v>
      </c>
      <c r="N224">
        <f t="shared" si="62"/>
        <v>0.60914760914760913</v>
      </c>
      <c r="O224" s="3">
        <v>40130</v>
      </c>
      <c r="P224">
        <v>0.78800000000000003</v>
      </c>
      <c r="R224" s="3">
        <v>40130</v>
      </c>
      <c r="S224">
        <v>0.78800000000000003</v>
      </c>
      <c r="T224">
        <f t="shared" si="70"/>
        <v>5</v>
      </c>
      <c r="U224">
        <f t="shared" si="63"/>
        <v>0.16129032258064516</v>
      </c>
      <c r="W224">
        <f t="shared" si="64"/>
        <v>0.447857286566964</v>
      </c>
      <c r="Y224" s="4">
        <f t="shared" si="65"/>
        <v>205</v>
      </c>
      <c r="Z224">
        <f t="shared" si="66"/>
        <v>0.42619542619542622</v>
      </c>
      <c r="AA224" s="3">
        <v>40130</v>
      </c>
      <c r="AB224">
        <v>1.1000000000000001</v>
      </c>
      <c r="AD224" s="3">
        <v>40130</v>
      </c>
      <c r="AE224">
        <v>1.1000000000000001</v>
      </c>
      <c r="AF224">
        <f t="shared" si="71"/>
        <v>16</v>
      </c>
      <c r="AG224">
        <f t="shared" si="67"/>
        <v>0.5161290322580645</v>
      </c>
      <c r="AI224">
        <f t="shared" si="68"/>
        <v>8.9933606062638283E-2</v>
      </c>
    </row>
    <row r="225" spans="1:35" hidden="1" x14ac:dyDescent="0.3">
      <c r="A225">
        <f t="shared" si="57"/>
        <v>110</v>
      </c>
      <c r="B225">
        <f t="shared" si="58"/>
        <v>0.2286902286902287</v>
      </c>
      <c r="C225" s="3">
        <v>40131</v>
      </c>
      <c r="D225">
        <v>9.6</v>
      </c>
      <c r="F225" s="3">
        <v>40131</v>
      </c>
      <c r="G225">
        <v>9.6</v>
      </c>
      <c r="H225">
        <f t="shared" si="69"/>
        <v>8</v>
      </c>
      <c r="I225">
        <f t="shared" si="59"/>
        <v>0.25806451612903225</v>
      </c>
      <c r="K225">
        <f t="shared" si="60"/>
        <v>2.9374287438803548E-2</v>
      </c>
      <c r="M225" s="4">
        <f t="shared" si="61"/>
        <v>327</v>
      </c>
      <c r="N225">
        <f t="shared" si="62"/>
        <v>0.67983367983367982</v>
      </c>
      <c r="O225" s="3">
        <v>40131</v>
      </c>
      <c r="P225">
        <v>0.82399999999999995</v>
      </c>
      <c r="R225" s="3">
        <v>40131</v>
      </c>
      <c r="S225">
        <v>0.82399999999999995</v>
      </c>
      <c r="T225">
        <f t="shared" si="70"/>
        <v>7</v>
      </c>
      <c r="U225">
        <f t="shared" si="63"/>
        <v>0.22580645161290322</v>
      </c>
      <c r="W225">
        <f t="shared" si="64"/>
        <v>0.45402722822077657</v>
      </c>
      <c r="Y225" s="4">
        <f t="shared" si="65"/>
        <v>133</v>
      </c>
      <c r="Z225">
        <f t="shared" si="66"/>
        <v>0.27650727650727652</v>
      </c>
      <c r="AA225" s="3">
        <v>40131</v>
      </c>
      <c r="AB225">
        <v>0.9</v>
      </c>
      <c r="AD225" s="3">
        <v>40131</v>
      </c>
      <c r="AE225">
        <v>0.9</v>
      </c>
      <c r="AF225">
        <f t="shared" si="71"/>
        <v>5</v>
      </c>
      <c r="AG225">
        <f t="shared" si="67"/>
        <v>0.16129032258064516</v>
      </c>
      <c r="AI225">
        <f t="shared" si="68"/>
        <v>0.11521695392663137</v>
      </c>
    </row>
    <row r="226" spans="1:35" hidden="1" x14ac:dyDescent="0.3">
      <c r="A226">
        <f t="shared" si="57"/>
        <v>195</v>
      </c>
      <c r="B226">
        <f t="shared" si="58"/>
        <v>0.40540540540540543</v>
      </c>
      <c r="C226" s="3">
        <v>40132</v>
      </c>
      <c r="D226">
        <v>11.3</v>
      </c>
      <c r="F226" s="3">
        <v>40132</v>
      </c>
      <c r="G226">
        <v>11.3</v>
      </c>
      <c r="H226">
        <f t="shared" si="69"/>
        <v>20</v>
      </c>
      <c r="I226">
        <f t="shared" si="59"/>
        <v>0.64516129032258063</v>
      </c>
      <c r="K226">
        <f t="shared" si="60"/>
        <v>0.2397558849171752</v>
      </c>
      <c r="M226" s="4">
        <f t="shared" si="61"/>
        <v>375</v>
      </c>
      <c r="N226">
        <f t="shared" si="62"/>
        <v>0.77962577962577961</v>
      </c>
      <c r="O226" s="3">
        <v>40132</v>
      </c>
      <c r="P226">
        <v>0.872</v>
      </c>
      <c r="R226" s="3">
        <v>40132</v>
      </c>
      <c r="S226">
        <v>0.872</v>
      </c>
      <c r="T226">
        <f t="shared" si="70"/>
        <v>13</v>
      </c>
      <c r="U226">
        <f t="shared" si="63"/>
        <v>0.41935483870967744</v>
      </c>
      <c r="W226">
        <f t="shared" si="64"/>
        <v>0.36027094091610218</v>
      </c>
      <c r="Y226" s="4">
        <f t="shared" si="65"/>
        <v>245</v>
      </c>
      <c r="Z226">
        <f t="shared" si="66"/>
        <v>0.50935550935550933</v>
      </c>
      <c r="AA226" s="3">
        <v>40132</v>
      </c>
      <c r="AB226">
        <v>1.2</v>
      </c>
      <c r="AD226" s="3">
        <v>40132</v>
      </c>
      <c r="AE226">
        <v>1.2</v>
      </c>
      <c r="AF226">
        <f t="shared" si="71"/>
        <v>17</v>
      </c>
      <c r="AG226">
        <f t="shared" si="67"/>
        <v>0.54838709677419351</v>
      </c>
      <c r="AI226">
        <f t="shared" si="68"/>
        <v>3.9031587418684177E-2</v>
      </c>
    </row>
    <row r="227" spans="1:35" hidden="1" x14ac:dyDescent="0.3">
      <c r="A227">
        <f t="shared" si="57"/>
        <v>280</v>
      </c>
      <c r="B227">
        <f t="shared" si="58"/>
        <v>0.58212058212058215</v>
      </c>
      <c r="C227" s="3">
        <v>40133</v>
      </c>
      <c r="D227">
        <v>12.6</v>
      </c>
      <c r="F227" s="3">
        <v>40133</v>
      </c>
      <c r="G227">
        <v>12.6</v>
      </c>
      <c r="H227">
        <f t="shared" si="69"/>
        <v>25</v>
      </c>
      <c r="I227">
        <f t="shared" si="59"/>
        <v>0.80645161290322576</v>
      </c>
      <c r="K227">
        <f t="shared" si="60"/>
        <v>0.2243310307826436</v>
      </c>
      <c r="M227" s="4">
        <f t="shared" si="61"/>
        <v>375</v>
      </c>
      <c r="N227">
        <f t="shared" si="62"/>
        <v>0.77962577962577961</v>
      </c>
      <c r="O227" s="3">
        <v>40133</v>
      </c>
      <c r="P227">
        <v>0.872</v>
      </c>
      <c r="R227" s="3">
        <v>40133</v>
      </c>
      <c r="S227">
        <v>0.872</v>
      </c>
      <c r="T227">
        <f t="shared" si="70"/>
        <v>13</v>
      </c>
      <c r="U227">
        <f t="shared" si="63"/>
        <v>0.41935483870967744</v>
      </c>
      <c r="W227">
        <f t="shared" si="64"/>
        <v>0.36027094091610218</v>
      </c>
      <c r="Y227" s="4">
        <f t="shared" si="65"/>
        <v>152</v>
      </c>
      <c r="Z227">
        <f t="shared" si="66"/>
        <v>0.31600831600831603</v>
      </c>
      <c r="AA227" s="3">
        <v>40133</v>
      </c>
      <c r="AB227">
        <v>1</v>
      </c>
      <c r="AD227" s="3">
        <v>40133</v>
      </c>
      <c r="AE227">
        <v>1</v>
      </c>
      <c r="AF227">
        <f t="shared" si="71"/>
        <v>9</v>
      </c>
      <c r="AG227">
        <f t="shared" si="67"/>
        <v>0.29032258064516131</v>
      </c>
      <c r="AI227">
        <f t="shared" si="68"/>
        <v>2.5685735363154716E-2</v>
      </c>
    </row>
    <row r="228" spans="1:35" hidden="1" x14ac:dyDescent="0.3">
      <c r="A228">
        <f t="shared" si="57"/>
        <v>254</v>
      </c>
      <c r="B228">
        <f t="shared" si="58"/>
        <v>0.5280665280665281</v>
      </c>
      <c r="C228" s="3">
        <v>40134</v>
      </c>
      <c r="D228">
        <v>12.2</v>
      </c>
      <c r="F228" s="3">
        <v>40134</v>
      </c>
      <c r="G228">
        <v>12.2</v>
      </c>
      <c r="H228">
        <f t="shared" si="69"/>
        <v>24</v>
      </c>
      <c r="I228">
        <f t="shared" si="59"/>
        <v>0.77419354838709675</v>
      </c>
      <c r="K228">
        <f t="shared" si="60"/>
        <v>0.24612702032056866</v>
      </c>
      <c r="M228" s="4">
        <f t="shared" si="61"/>
        <v>342</v>
      </c>
      <c r="N228">
        <f t="shared" si="62"/>
        <v>0.71101871101871106</v>
      </c>
      <c r="O228" s="3">
        <v>40134</v>
      </c>
      <c r="P228">
        <v>0.84299999999999997</v>
      </c>
      <c r="R228" s="3">
        <v>40134</v>
      </c>
      <c r="S228">
        <v>0.84299999999999997</v>
      </c>
      <c r="T228">
        <f t="shared" si="70"/>
        <v>9</v>
      </c>
      <c r="U228">
        <f t="shared" si="63"/>
        <v>0.29032258064516131</v>
      </c>
      <c r="W228">
        <f t="shared" si="64"/>
        <v>0.42069613037354975</v>
      </c>
      <c r="Y228" s="4">
        <f t="shared" si="65"/>
        <v>133</v>
      </c>
      <c r="Z228">
        <f t="shared" si="66"/>
        <v>0.27650727650727652</v>
      </c>
      <c r="AA228" s="3">
        <v>40134</v>
      </c>
      <c r="AB228">
        <v>0.9</v>
      </c>
      <c r="AD228" s="3">
        <v>40134</v>
      </c>
      <c r="AE228">
        <v>0.9</v>
      </c>
      <c r="AF228">
        <f t="shared" si="71"/>
        <v>5</v>
      </c>
      <c r="AG228">
        <f t="shared" si="67"/>
        <v>0.16129032258064516</v>
      </c>
      <c r="AI228">
        <f t="shared" si="68"/>
        <v>0.11521695392663137</v>
      </c>
    </row>
    <row r="229" spans="1:35" hidden="1" x14ac:dyDescent="0.3">
      <c r="A229">
        <f t="shared" si="57"/>
        <v>242</v>
      </c>
      <c r="B229">
        <f t="shared" si="58"/>
        <v>0.50311850311850315</v>
      </c>
      <c r="C229" s="3">
        <v>40135</v>
      </c>
      <c r="D229">
        <v>12.1</v>
      </c>
      <c r="F229" s="3">
        <v>40135</v>
      </c>
      <c r="G229">
        <v>12.1</v>
      </c>
      <c r="H229">
        <f t="shared" si="69"/>
        <v>23</v>
      </c>
      <c r="I229">
        <f t="shared" si="59"/>
        <v>0.74193548387096775</v>
      </c>
      <c r="K229">
        <f t="shared" si="60"/>
        <v>0.2388169807524646</v>
      </c>
      <c r="M229" s="4">
        <f t="shared" si="61"/>
        <v>350</v>
      </c>
      <c r="N229">
        <f t="shared" si="62"/>
        <v>0.72765072765072769</v>
      </c>
      <c r="O229" s="3">
        <v>40135</v>
      </c>
      <c r="P229">
        <v>0.85199999999999998</v>
      </c>
      <c r="R229" s="3">
        <v>40135</v>
      </c>
      <c r="S229">
        <v>0.85199999999999998</v>
      </c>
      <c r="T229">
        <f t="shared" si="70"/>
        <v>11</v>
      </c>
      <c r="U229">
        <f t="shared" si="63"/>
        <v>0.35483870967741937</v>
      </c>
      <c r="W229">
        <f t="shared" si="64"/>
        <v>0.37281201797330832</v>
      </c>
      <c r="Y229" s="4">
        <f t="shared" si="65"/>
        <v>152</v>
      </c>
      <c r="Z229">
        <f t="shared" si="66"/>
        <v>0.31600831600831603</v>
      </c>
      <c r="AA229" s="3">
        <v>40135</v>
      </c>
      <c r="AB229">
        <v>1</v>
      </c>
      <c r="AD229" s="3">
        <v>40135</v>
      </c>
      <c r="AE229">
        <v>1</v>
      </c>
      <c r="AF229">
        <f t="shared" si="71"/>
        <v>9</v>
      </c>
      <c r="AG229">
        <f t="shared" si="67"/>
        <v>0.29032258064516131</v>
      </c>
      <c r="AI229">
        <f t="shared" si="68"/>
        <v>2.5685735363154716E-2</v>
      </c>
    </row>
    <row r="230" spans="1:35" hidden="1" x14ac:dyDescent="0.3">
      <c r="A230">
        <f t="shared" si="57"/>
        <v>224</v>
      </c>
      <c r="B230">
        <f t="shared" si="58"/>
        <v>0.46569646569646572</v>
      </c>
      <c r="C230" s="3">
        <v>40136</v>
      </c>
      <c r="D230">
        <v>11.8</v>
      </c>
      <c r="F230" s="3">
        <v>40136</v>
      </c>
      <c r="G230">
        <v>11.8</v>
      </c>
      <c r="H230">
        <f t="shared" si="69"/>
        <v>22</v>
      </c>
      <c r="I230">
        <f t="shared" si="59"/>
        <v>0.70967741935483875</v>
      </c>
      <c r="K230">
        <f t="shared" si="60"/>
        <v>0.24398095365837302</v>
      </c>
      <c r="M230" s="4">
        <f t="shared" si="61"/>
        <v>361</v>
      </c>
      <c r="N230">
        <f t="shared" si="62"/>
        <v>0.75051975051975051</v>
      </c>
      <c r="O230" s="3">
        <v>40136</v>
      </c>
      <c r="P230">
        <v>0.86299999999999999</v>
      </c>
      <c r="R230" s="3">
        <v>40136</v>
      </c>
      <c r="S230">
        <v>0.86299999999999999</v>
      </c>
      <c r="T230">
        <f t="shared" si="70"/>
        <v>12</v>
      </c>
      <c r="U230">
        <f t="shared" si="63"/>
        <v>0.38709677419354838</v>
      </c>
      <c r="W230">
        <f t="shared" si="64"/>
        <v>0.36342297632620213</v>
      </c>
      <c r="Y230" s="4">
        <f t="shared" si="65"/>
        <v>152</v>
      </c>
      <c r="Z230">
        <f t="shared" si="66"/>
        <v>0.31600831600831603</v>
      </c>
      <c r="AA230" s="3">
        <v>40136</v>
      </c>
      <c r="AB230">
        <v>1</v>
      </c>
      <c r="AD230" s="3">
        <v>40136</v>
      </c>
      <c r="AE230">
        <v>1</v>
      </c>
      <c r="AF230">
        <f t="shared" si="71"/>
        <v>9</v>
      </c>
      <c r="AG230">
        <f t="shared" si="67"/>
        <v>0.29032258064516131</v>
      </c>
      <c r="AI230">
        <f t="shared" si="68"/>
        <v>2.5685735363154716E-2</v>
      </c>
    </row>
    <row r="231" spans="1:35" hidden="1" x14ac:dyDescent="0.3">
      <c r="A231">
        <f t="shared" si="57"/>
        <v>163</v>
      </c>
      <c r="B231">
        <f t="shared" si="58"/>
        <v>0.3388773388773389</v>
      </c>
      <c r="C231" s="3">
        <v>40137</v>
      </c>
      <c r="D231">
        <v>10.7</v>
      </c>
      <c r="F231" s="3">
        <v>40137</v>
      </c>
      <c r="G231">
        <v>10.7</v>
      </c>
      <c r="H231">
        <f t="shared" si="69"/>
        <v>17</v>
      </c>
      <c r="I231">
        <f t="shared" si="59"/>
        <v>0.54838709677419351</v>
      </c>
      <c r="K231">
        <f t="shared" si="60"/>
        <v>0.20950975789685461</v>
      </c>
      <c r="M231" s="4">
        <f t="shared" si="61"/>
        <v>334</v>
      </c>
      <c r="N231">
        <f t="shared" si="62"/>
        <v>0.69438669438669443</v>
      </c>
      <c r="O231" s="3">
        <v>40137</v>
      </c>
      <c r="P231">
        <v>0.83199999999999996</v>
      </c>
      <c r="R231" s="3">
        <v>40137</v>
      </c>
      <c r="S231">
        <v>0.83199999999999996</v>
      </c>
      <c r="T231">
        <f t="shared" si="70"/>
        <v>8</v>
      </c>
      <c r="U231">
        <f t="shared" si="63"/>
        <v>0.25806451612903225</v>
      </c>
      <c r="W231">
        <f t="shared" si="64"/>
        <v>0.43632217825766217</v>
      </c>
      <c r="Y231" s="4">
        <f t="shared" si="65"/>
        <v>133</v>
      </c>
      <c r="Z231">
        <f t="shared" si="66"/>
        <v>0.27650727650727652</v>
      </c>
      <c r="AA231" s="3">
        <v>40137</v>
      </c>
      <c r="AB231">
        <v>0.9</v>
      </c>
      <c r="AD231" s="3">
        <v>40137</v>
      </c>
      <c r="AE231">
        <v>0.9</v>
      </c>
      <c r="AF231">
        <f t="shared" si="71"/>
        <v>5</v>
      </c>
      <c r="AG231">
        <f t="shared" si="67"/>
        <v>0.16129032258064516</v>
      </c>
      <c r="AI231">
        <f t="shared" si="68"/>
        <v>0.11521695392663137</v>
      </c>
    </row>
    <row r="232" spans="1:35" hidden="1" x14ac:dyDescent="0.3">
      <c r="A232">
        <f t="shared" si="57"/>
        <v>123</v>
      </c>
      <c r="B232">
        <f t="shared" si="58"/>
        <v>0.25571725571725573</v>
      </c>
      <c r="C232" s="3">
        <v>40138</v>
      </c>
      <c r="D232">
        <v>9.8000000000000007</v>
      </c>
      <c r="F232" s="3">
        <v>40138</v>
      </c>
      <c r="G232">
        <v>9.8000000000000007</v>
      </c>
      <c r="H232">
        <f t="shared" si="69"/>
        <v>11</v>
      </c>
      <c r="I232">
        <f t="shared" si="59"/>
        <v>0.35483870967741937</v>
      </c>
      <c r="K232">
        <f t="shared" si="60"/>
        <v>9.9121453960163641E-2</v>
      </c>
      <c r="M232" s="4">
        <f t="shared" si="61"/>
        <v>345</v>
      </c>
      <c r="N232">
        <f t="shared" si="62"/>
        <v>0.71725571725571724</v>
      </c>
      <c r="O232" s="3">
        <v>40138</v>
      </c>
      <c r="P232">
        <v>0.84499999999999997</v>
      </c>
      <c r="R232" s="3">
        <v>40138</v>
      </c>
      <c r="S232">
        <v>0.84499999999999997</v>
      </c>
      <c r="T232">
        <f t="shared" si="70"/>
        <v>10</v>
      </c>
      <c r="U232">
        <f t="shared" si="63"/>
        <v>0.32258064516129031</v>
      </c>
      <c r="W232">
        <f t="shared" si="64"/>
        <v>0.39467507209442693</v>
      </c>
      <c r="Y232" s="4">
        <f t="shared" si="65"/>
        <v>93</v>
      </c>
      <c r="Z232">
        <f t="shared" si="66"/>
        <v>0.19334719334719336</v>
      </c>
      <c r="AA232" s="3">
        <v>40138</v>
      </c>
      <c r="AB232">
        <v>0.6</v>
      </c>
      <c r="AD232" s="3">
        <v>40138</v>
      </c>
      <c r="AE232">
        <v>0.6</v>
      </c>
      <c r="AF232">
        <f t="shared" si="71"/>
        <v>1</v>
      </c>
      <c r="AG232">
        <f t="shared" si="67"/>
        <v>3.2258064516129031E-2</v>
      </c>
      <c r="AI232">
        <f t="shared" si="68"/>
        <v>0.16108912883106433</v>
      </c>
    </row>
    <row r="233" spans="1:35" hidden="1" x14ac:dyDescent="0.3">
      <c r="A233">
        <f t="shared" si="57"/>
        <v>83</v>
      </c>
      <c r="B233">
        <f t="shared" si="58"/>
        <v>0.17255717255717257</v>
      </c>
      <c r="C233" s="3">
        <v>40139</v>
      </c>
      <c r="D233">
        <v>8.6999999999999993</v>
      </c>
      <c r="F233" s="3">
        <v>40139</v>
      </c>
      <c r="G233">
        <v>8.6999999999999993</v>
      </c>
      <c r="H233">
        <f t="shared" si="69"/>
        <v>3</v>
      </c>
      <c r="I233">
        <f t="shared" si="59"/>
        <v>9.6774193548387094E-2</v>
      </c>
      <c r="K233">
        <f t="shared" si="60"/>
        <v>7.5782979008785473E-2</v>
      </c>
      <c r="M233" s="4">
        <f t="shared" si="61"/>
        <v>407</v>
      </c>
      <c r="N233">
        <f t="shared" si="62"/>
        <v>0.84615384615384615</v>
      </c>
      <c r="O233" s="3">
        <v>40139</v>
      </c>
      <c r="P233">
        <v>0.90500000000000003</v>
      </c>
      <c r="R233" s="3">
        <v>40139</v>
      </c>
      <c r="S233">
        <v>0.90500000000000003</v>
      </c>
      <c r="T233">
        <f t="shared" si="70"/>
        <v>16</v>
      </c>
      <c r="U233">
        <f t="shared" si="63"/>
        <v>0.5161290322580645</v>
      </c>
      <c r="W233">
        <f t="shared" si="64"/>
        <v>0.33002481389578164</v>
      </c>
      <c r="Y233" s="4">
        <f t="shared" si="65"/>
        <v>107</v>
      </c>
      <c r="Z233">
        <f t="shared" si="66"/>
        <v>0.22245322245322247</v>
      </c>
      <c r="AA233" s="3">
        <v>40139</v>
      </c>
      <c r="AB233">
        <v>0.7</v>
      </c>
      <c r="AD233" s="3">
        <v>40139</v>
      </c>
      <c r="AE233">
        <v>0.7</v>
      </c>
      <c r="AF233">
        <f t="shared" si="71"/>
        <v>2</v>
      </c>
      <c r="AG233">
        <f t="shared" si="67"/>
        <v>6.4516129032258063E-2</v>
      </c>
      <c r="AI233">
        <f t="shared" si="68"/>
        <v>0.1579370934209644</v>
      </c>
    </row>
    <row r="234" spans="1:35" hidden="1" x14ac:dyDescent="0.3">
      <c r="A234">
        <f t="shared" si="57"/>
        <v>95</v>
      </c>
      <c r="B234">
        <f t="shared" si="58"/>
        <v>0.19750519750519752</v>
      </c>
      <c r="C234" s="3">
        <v>40140</v>
      </c>
      <c r="D234">
        <v>9.1</v>
      </c>
      <c r="F234" s="3">
        <v>40140</v>
      </c>
      <c r="G234">
        <v>9.1</v>
      </c>
      <c r="H234">
        <f t="shared" si="69"/>
        <v>5</v>
      </c>
      <c r="I234">
        <f t="shared" si="59"/>
        <v>0.16129032258064516</v>
      </c>
      <c r="K234">
        <f t="shared" si="60"/>
        <v>3.6214874924552359E-2</v>
      </c>
      <c r="M234" s="4">
        <f t="shared" si="61"/>
        <v>412</v>
      </c>
      <c r="N234">
        <f t="shared" si="62"/>
        <v>0.8565488565488566</v>
      </c>
      <c r="O234" s="3">
        <v>40140</v>
      </c>
      <c r="P234">
        <v>0.91200000000000003</v>
      </c>
      <c r="R234" s="3">
        <v>40140</v>
      </c>
      <c r="S234">
        <v>0.91200000000000003</v>
      </c>
      <c r="T234">
        <f t="shared" si="70"/>
        <v>17</v>
      </c>
      <c r="U234">
        <f t="shared" si="63"/>
        <v>0.54838709677419351</v>
      </c>
      <c r="W234">
        <f t="shared" si="64"/>
        <v>0.30816175977466309</v>
      </c>
      <c r="Y234" s="4">
        <f t="shared" si="65"/>
        <v>152</v>
      </c>
      <c r="Z234">
        <f t="shared" si="66"/>
        <v>0.31600831600831603</v>
      </c>
      <c r="AA234" s="3">
        <v>40140</v>
      </c>
      <c r="AB234">
        <v>1</v>
      </c>
      <c r="AD234" s="3">
        <v>40140</v>
      </c>
      <c r="AE234">
        <v>1</v>
      </c>
      <c r="AF234">
        <f t="shared" si="71"/>
        <v>9</v>
      </c>
      <c r="AG234">
        <f t="shared" si="67"/>
        <v>0.29032258064516131</v>
      </c>
      <c r="AI234">
        <f t="shared" si="68"/>
        <v>2.5685735363154716E-2</v>
      </c>
    </row>
    <row r="235" spans="1:35" hidden="1" x14ac:dyDescent="0.3">
      <c r="A235">
        <f t="shared" si="57"/>
        <v>70</v>
      </c>
      <c r="B235">
        <f t="shared" si="58"/>
        <v>0.14553014553014554</v>
      </c>
      <c r="C235" s="3">
        <v>40141</v>
      </c>
      <c r="D235">
        <v>8.1999999999999993</v>
      </c>
      <c r="F235" s="3">
        <v>40141</v>
      </c>
      <c r="G235">
        <v>8.1999999999999993</v>
      </c>
      <c r="H235">
        <f t="shared" si="69"/>
        <v>2</v>
      </c>
      <c r="I235">
        <f t="shared" si="59"/>
        <v>6.4516129032258063E-2</v>
      </c>
      <c r="K235">
        <f t="shared" si="60"/>
        <v>8.1014016497887475E-2</v>
      </c>
      <c r="M235" s="4">
        <f t="shared" si="61"/>
        <v>446</v>
      </c>
      <c r="N235">
        <f t="shared" si="62"/>
        <v>0.92723492723492729</v>
      </c>
      <c r="O235" s="3">
        <v>40141</v>
      </c>
      <c r="P235">
        <v>0.94299999999999995</v>
      </c>
      <c r="R235" s="3">
        <v>40141</v>
      </c>
      <c r="S235">
        <v>0.94299999999999995</v>
      </c>
      <c r="T235">
        <f t="shared" si="70"/>
        <v>20</v>
      </c>
      <c r="U235">
        <f t="shared" si="63"/>
        <v>0.64516129032258063</v>
      </c>
      <c r="W235">
        <f t="shared" si="64"/>
        <v>0.28207363691234666</v>
      </c>
      <c r="Y235" s="4">
        <f t="shared" si="65"/>
        <v>133</v>
      </c>
      <c r="Z235">
        <f t="shared" si="66"/>
        <v>0.27650727650727652</v>
      </c>
      <c r="AA235" s="3">
        <v>40141</v>
      </c>
      <c r="AB235">
        <v>0.9</v>
      </c>
      <c r="AD235" s="3">
        <v>40141</v>
      </c>
      <c r="AE235">
        <v>0.9</v>
      </c>
      <c r="AF235">
        <f t="shared" si="71"/>
        <v>5</v>
      </c>
      <c r="AG235">
        <f t="shared" si="67"/>
        <v>0.16129032258064516</v>
      </c>
      <c r="AI235">
        <f t="shared" si="68"/>
        <v>0.11521695392663137</v>
      </c>
    </row>
    <row r="236" spans="1:35" hidden="1" x14ac:dyDescent="0.3">
      <c r="A236">
        <f t="shared" si="57"/>
        <v>103</v>
      </c>
      <c r="B236">
        <f t="shared" si="58"/>
        <v>0.21413721413721415</v>
      </c>
      <c r="C236" s="3">
        <v>40142</v>
      </c>
      <c r="D236">
        <v>9.3000000000000007</v>
      </c>
      <c r="F236" s="3">
        <v>40142</v>
      </c>
      <c r="G236">
        <v>9.3000000000000007</v>
      </c>
      <c r="H236">
        <f t="shared" si="69"/>
        <v>7</v>
      </c>
      <c r="I236">
        <f t="shared" si="59"/>
        <v>0.22580645161290322</v>
      </c>
      <c r="K236">
        <f t="shared" si="60"/>
        <v>1.166923747568907E-2</v>
      </c>
      <c r="M236" s="4">
        <f t="shared" si="61"/>
        <v>326</v>
      </c>
      <c r="N236">
        <f t="shared" si="62"/>
        <v>0.67775467775467779</v>
      </c>
      <c r="O236" s="3">
        <v>40142</v>
      </c>
      <c r="P236">
        <v>0.82199999999999995</v>
      </c>
      <c r="R236" s="3">
        <v>40142</v>
      </c>
      <c r="S236">
        <v>0.82199999999999995</v>
      </c>
      <c r="T236">
        <f t="shared" si="70"/>
        <v>6</v>
      </c>
      <c r="U236">
        <f t="shared" si="63"/>
        <v>0.19354838709677419</v>
      </c>
      <c r="W236">
        <f t="shared" si="64"/>
        <v>0.4842062906579036</v>
      </c>
      <c r="Y236" s="4">
        <f t="shared" si="65"/>
        <v>120</v>
      </c>
      <c r="Z236">
        <f t="shared" si="66"/>
        <v>0.24948024948024949</v>
      </c>
      <c r="AA236" s="3">
        <v>40142</v>
      </c>
      <c r="AB236">
        <v>0.8</v>
      </c>
      <c r="AD236" s="3">
        <v>40142</v>
      </c>
      <c r="AE236">
        <v>0.8</v>
      </c>
      <c r="AF236">
        <f t="shared" si="71"/>
        <v>4</v>
      </c>
      <c r="AG236">
        <f t="shared" si="67"/>
        <v>0.12903225806451613</v>
      </c>
      <c r="AI236">
        <f t="shared" si="68"/>
        <v>0.12044799141573337</v>
      </c>
    </row>
    <row r="237" spans="1:35" hidden="1" x14ac:dyDescent="0.3">
      <c r="A237">
        <f t="shared" si="57"/>
        <v>110</v>
      </c>
      <c r="B237">
        <f t="shared" si="58"/>
        <v>0.2286902286902287</v>
      </c>
      <c r="C237" s="3">
        <v>40143</v>
      </c>
      <c r="D237">
        <v>9.6</v>
      </c>
      <c r="F237" s="3">
        <v>40143</v>
      </c>
      <c r="G237">
        <v>9.6</v>
      </c>
      <c r="H237">
        <f t="shared" si="69"/>
        <v>8</v>
      </c>
      <c r="I237">
        <f t="shared" si="59"/>
        <v>0.25806451612903225</v>
      </c>
      <c r="K237">
        <f t="shared" si="60"/>
        <v>2.9374287438803548E-2</v>
      </c>
      <c r="M237" s="4">
        <f t="shared" si="61"/>
        <v>228</v>
      </c>
      <c r="N237">
        <f t="shared" si="62"/>
        <v>0.47401247401247404</v>
      </c>
      <c r="O237" s="3">
        <v>40143</v>
      </c>
      <c r="P237">
        <v>0.74099999999999999</v>
      </c>
      <c r="R237" s="3">
        <v>40143</v>
      </c>
      <c r="S237">
        <v>0.74099999999999999</v>
      </c>
      <c r="T237">
        <f t="shared" si="70"/>
        <v>3</v>
      </c>
      <c r="U237">
        <f t="shared" si="63"/>
        <v>9.6774193548387094E-2</v>
      </c>
      <c r="W237">
        <f t="shared" si="64"/>
        <v>0.37723828046408692</v>
      </c>
      <c r="Y237" s="4">
        <f t="shared" si="65"/>
        <v>152</v>
      </c>
      <c r="Z237">
        <f t="shared" si="66"/>
        <v>0.31600831600831603</v>
      </c>
      <c r="AA237" s="3">
        <v>40143</v>
      </c>
      <c r="AB237">
        <v>1</v>
      </c>
      <c r="AD237" s="3">
        <v>40143</v>
      </c>
      <c r="AE237">
        <v>1</v>
      </c>
      <c r="AF237">
        <f t="shared" si="71"/>
        <v>9</v>
      </c>
      <c r="AG237">
        <f t="shared" si="67"/>
        <v>0.29032258064516131</v>
      </c>
      <c r="AI237">
        <f t="shared" si="68"/>
        <v>2.5685735363154716E-2</v>
      </c>
    </row>
    <row r="238" spans="1:35" hidden="1" x14ac:dyDescent="0.3">
      <c r="A238">
        <f t="shared" si="57"/>
        <v>102</v>
      </c>
      <c r="B238">
        <f t="shared" si="58"/>
        <v>0.21205821205821207</v>
      </c>
      <c r="C238" s="3">
        <v>40144</v>
      </c>
      <c r="D238">
        <v>9.1999999999999993</v>
      </c>
      <c r="F238" s="3">
        <v>40144</v>
      </c>
      <c r="G238">
        <v>9.1999999999999993</v>
      </c>
      <c r="H238">
        <f t="shared" si="69"/>
        <v>6</v>
      </c>
      <c r="I238">
        <f t="shared" si="59"/>
        <v>0.19354838709677419</v>
      </c>
      <c r="K238">
        <f t="shared" si="60"/>
        <v>1.8509824961437882E-2</v>
      </c>
      <c r="M238" s="4">
        <f t="shared" si="61"/>
        <v>432</v>
      </c>
      <c r="N238">
        <f t="shared" si="62"/>
        <v>0.89812889812889818</v>
      </c>
      <c r="O238" s="3">
        <v>40144</v>
      </c>
      <c r="P238">
        <v>0.93</v>
      </c>
      <c r="R238" s="3">
        <v>40144</v>
      </c>
      <c r="S238">
        <v>0.93</v>
      </c>
      <c r="T238">
        <f t="shared" si="70"/>
        <v>18</v>
      </c>
      <c r="U238">
        <f t="shared" si="63"/>
        <v>0.58064516129032262</v>
      </c>
      <c r="W238">
        <f t="shared" si="64"/>
        <v>0.31748373683857556</v>
      </c>
      <c r="Y238" s="4">
        <f t="shared" si="65"/>
        <v>245</v>
      </c>
      <c r="Z238">
        <f t="shared" si="66"/>
        <v>0.50935550935550933</v>
      </c>
      <c r="AA238" s="3">
        <v>40144</v>
      </c>
      <c r="AB238">
        <v>1.2</v>
      </c>
      <c r="AD238" s="3">
        <v>40144</v>
      </c>
      <c r="AE238">
        <v>1.2</v>
      </c>
      <c r="AF238">
        <f t="shared" si="71"/>
        <v>17</v>
      </c>
      <c r="AG238">
        <f t="shared" si="67"/>
        <v>0.54838709677419351</v>
      </c>
      <c r="AI238">
        <f t="shared" si="68"/>
        <v>3.9031587418684177E-2</v>
      </c>
    </row>
    <row r="239" spans="1:35" hidden="1" x14ac:dyDescent="0.3">
      <c r="A239">
        <f t="shared" si="57"/>
        <v>195</v>
      </c>
      <c r="B239">
        <f t="shared" si="58"/>
        <v>0.40540540540540543</v>
      </c>
      <c r="C239" s="3">
        <v>40145</v>
      </c>
      <c r="D239">
        <v>11.3</v>
      </c>
      <c r="F239" s="3">
        <v>40145</v>
      </c>
      <c r="G239">
        <v>11.3</v>
      </c>
      <c r="H239">
        <f t="shared" si="69"/>
        <v>20</v>
      </c>
      <c r="I239">
        <f t="shared" si="59"/>
        <v>0.64516129032258063</v>
      </c>
      <c r="K239">
        <f t="shared" si="60"/>
        <v>0.2397558849171752</v>
      </c>
      <c r="M239" s="4">
        <f t="shared" si="61"/>
        <v>478</v>
      </c>
      <c r="N239">
        <f t="shared" si="62"/>
        <v>0.99376299376299382</v>
      </c>
      <c r="O239" s="3">
        <v>40145</v>
      </c>
      <c r="P239">
        <v>0.999</v>
      </c>
      <c r="R239" s="3">
        <v>40145</v>
      </c>
      <c r="S239">
        <v>0.999</v>
      </c>
      <c r="T239">
        <f t="shared" si="70"/>
        <v>28</v>
      </c>
      <c r="U239">
        <f t="shared" si="63"/>
        <v>0.90322580645161288</v>
      </c>
      <c r="W239">
        <f t="shared" si="64"/>
        <v>9.053718731138094E-2</v>
      </c>
      <c r="Y239" s="4">
        <f t="shared" si="65"/>
        <v>152</v>
      </c>
      <c r="Z239">
        <f t="shared" si="66"/>
        <v>0.31600831600831603</v>
      </c>
      <c r="AA239" s="3">
        <v>40145</v>
      </c>
      <c r="AB239">
        <v>1</v>
      </c>
      <c r="AD239" s="3">
        <v>40145</v>
      </c>
      <c r="AE239">
        <v>1</v>
      </c>
      <c r="AF239">
        <f t="shared" si="71"/>
        <v>9</v>
      </c>
      <c r="AG239">
        <f t="shared" si="67"/>
        <v>0.29032258064516131</v>
      </c>
      <c r="AI239">
        <f t="shared" si="68"/>
        <v>2.5685735363154716E-2</v>
      </c>
    </row>
    <row r="240" spans="1:35" hidden="1" x14ac:dyDescent="0.3">
      <c r="A240">
        <f t="shared" si="57"/>
        <v>135</v>
      </c>
      <c r="B240">
        <f t="shared" si="58"/>
        <v>0.28066528066528068</v>
      </c>
      <c r="C240" s="3">
        <v>40146</v>
      </c>
      <c r="D240">
        <v>10</v>
      </c>
      <c r="F240" s="3">
        <v>40146</v>
      </c>
      <c r="G240">
        <v>10</v>
      </c>
      <c r="H240">
        <f t="shared" si="69"/>
        <v>13</v>
      </c>
      <c r="I240">
        <f t="shared" si="59"/>
        <v>0.41935483870967744</v>
      </c>
      <c r="K240">
        <f t="shared" si="60"/>
        <v>0.13868955804439675</v>
      </c>
      <c r="M240" s="4">
        <f t="shared" si="61"/>
        <v>450</v>
      </c>
      <c r="N240">
        <f t="shared" si="62"/>
        <v>0.9355509355509356</v>
      </c>
      <c r="O240" s="3">
        <v>40146</v>
      </c>
      <c r="P240">
        <v>0.94599999999999995</v>
      </c>
      <c r="R240" s="3">
        <v>40146</v>
      </c>
      <c r="S240">
        <v>0.94599999999999995</v>
      </c>
      <c r="T240">
        <f t="shared" si="70"/>
        <v>21</v>
      </c>
      <c r="U240">
        <f t="shared" si="63"/>
        <v>0.67741935483870963</v>
      </c>
      <c r="W240">
        <f t="shared" si="64"/>
        <v>0.25813158071222597</v>
      </c>
      <c r="Y240" s="4">
        <f t="shared" si="65"/>
        <v>107</v>
      </c>
      <c r="Z240">
        <f t="shared" si="66"/>
        <v>0.22245322245322247</v>
      </c>
      <c r="AA240" s="3">
        <v>40146</v>
      </c>
      <c r="AB240">
        <v>0.7</v>
      </c>
      <c r="AD240" s="3">
        <v>40146</v>
      </c>
      <c r="AE240">
        <v>0.7</v>
      </c>
      <c r="AF240">
        <f t="shared" si="71"/>
        <v>2</v>
      </c>
      <c r="AG240">
        <f t="shared" si="67"/>
        <v>6.4516129032258063E-2</v>
      </c>
      <c r="AI240">
        <f t="shared" si="68"/>
        <v>0.1579370934209644</v>
      </c>
    </row>
    <row r="241" spans="1:36" x14ac:dyDescent="0.3">
      <c r="A241" s="1">
        <f t="shared" si="57"/>
        <v>285</v>
      </c>
      <c r="B241" s="1">
        <f t="shared" si="58"/>
        <v>0.59251559251559249</v>
      </c>
      <c r="C241" s="5">
        <v>40147</v>
      </c>
      <c r="D241" s="1">
        <v>12.8</v>
      </c>
      <c r="E241" s="1"/>
      <c r="F241" s="5">
        <v>40147</v>
      </c>
      <c r="G241" s="1">
        <v>12.8</v>
      </c>
      <c r="H241" s="1">
        <f t="shared" si="69"/>
        <v>26</v>
      </c>
      <c r="I241" s="1">
        <f t="shared" si="59"/>
        <v>0.83870967741935487</v>
      </c>
      <c r="J241" s="1"/>
      <c r="K241" s="1">
        <f t="shared" si="60"/>
        <v>0.24619408490376238</v>
      </c>
      <c r="L241" s="1">
        <f>SUM(K212:K241)</f>
        <v>4.7084702568573524</v>
      </c>
      <c r="M241" s="2">
        <f t="shared" si="61"/>
        <v>381</v>
      </c>
      <c r="N241" s="1">
        <f t="shared" si="62"/>
        <v>0.79209979209979209</v>
      </c>
      <c r="O241" s="5">
        <v>40147</v>
      </c>
      <c r="P241" s="1">
        <v>0.876</v>
      </c>
      <c r="Q241" s="1"/>
      <c r="R241" s="5">
        <v>40147</v>
      </c>
      <c r="S241" s="1">
        <v>0.876</v>
      </c>
      <c r="T241" s="1">
        <f t="shared" si="70"/>
        <v>15</v>
      </c>
      <c r="U241" s="1">
        <f t="shared" si="63"/>
        <v>0.4838709677419355</v>
      </c>
      <c r="V241" s="1"/>
      <c r="W241" s="1">
        <f t="shared" si="64"/>
        <v>0.30822882435785659</v>
      </c>
      <c r="X241" s="1">
        <f>SUM(W212:W241)</f>
        <v>8.530212594728722</v>
      </c>
      <c r="Y241" s="2">
        <f t="shared" si="65"/>
        <v>312</v>
      </c>
      <c r="Z241" s="1">
        <f t="shared" si="66"/>
        <v>0.64864864864864868</v>
      </c>
      <c r="AA241" s="5">
        <v>40147</v>
      </c>
      <c r="AB241" s="1">
        <v>1.4</v>
      </c>
      <c r="AC241" s="1"/>
      <c r="AD241" s="5">
        <v>40147</v>
      </c>
      <c r="AE241" s="1">
        <v>1.4</v>
      </c>
      <c r="AF241" s="1">
        <f t="shared" si="71"/>
        <v>22</v>
      </c>
      <c r="AG241" s="1">
        <f t="shared" si="67"/>
        <v>0.70967741935483875</v>
      </c>
      <c r="AH241" s="1"/>
      <c r="AI241" s="1">
        <f t="shared" si="68"/>
        <v>6.1028770706190061E-2</v>
      </c>
      <c r="AJ241" s="1">
        <f>SUM(AI212:AI241)</f>
        <v>2.5319562738917583</v>
      </c>
    </row>
    <row r="242" spans="1:36" hidden="1" x14ac:dyDescent="0.3">
      <c r="A242">
        <f t="shared" si="57"/>
        <v>469</v>
      </c>
      <c r="B242">
        <f t="shared" si="58"/>
        <v>0.97505197505197505</v>
      </c>
      <c r="C242" s="3">
        <v>40483</v>
      </c>
      <c r="D242">
        <v>17.8</v>
      </c>
      <c r="F242" s="3">
        <v>40483</v>
      </c>
      <c r="G242">
        <v>17.8</v>
      </c>
      <c r="H242">
        <f>_xlfn.RANK.EQ(G242,$G$242:$G$271,1)</f>
        <v>29</v>
      </c>
      <c r="I242">
        <f t="shared" si="59"/>
        <v>0.93548387096774188</v>
      </c>
      <c r="K242">
        <f t="shared" si="60"/>
        <v>3.9568104084233169E-2</v>
      </c>
      <c r="M242" s="4">
        <f t="shared" si="61"/>
        <v>163</v>
      </c>
      <c r="N242">
        <f t="shared" si="62"/>
        <v>0.3388773388773389</v>
      </c>
      <c r="O242" s="3">
        <v>40483</v>
      </c>
      <c r="P242">
        <v>0.69599999999999995</v>
      </c>
      <c r="R242" s="3">
        <v>40483</v>
      </c>
      <c r="S242">
        <v>0.69599999999999995</v>
      </c>
      <c r="T242">
        <f>_xlfn.RANK.EQ(S242,$S$242:$S$271,1)</f>
        <v>2</v>
      </c>
      <c r="U242">
        <f t="shared" si="63"/>
        <v>6.4516129032258063E-2</v>
      </c>
      <c r="W242">
        <f t="shared" si="64"/>
        <v>0.27436120984508083</v>
      </c>
      <c r="Y242" s="4">
        <f t="shared" si="65"/>
        <v>460</v>
      </c>
      <c r="Z242">
        <f t="shared" si="66"/>
        <v>0.95634095634095639</v>
      </c>
      <c r="AA242" s="3">
        <v>40483</v>
      </c>
      <c r="AB242">
        <v>4.4000000000000004</v>
      </c>
      <c r="AD242" s="3">
        <v>40483</v>
      </c>
      <c r="AE242">
        <v>4.4000000000000004</v>
      </c>
      <c r="AF242">
        <f>_xlfn.RANK.EQ(AE242,$AE$242:$AE$271,1)</f>
        <v>22</v>
      </c>
      <c r="AG242">
        <f t="shared" si="67"/>
        <v>0.70967741935483875</v>
      </c>
      <c r="AI242">
        <f t="shared" si="68"/>
        <v>0.24666353698611765</v>
      </c>
    </row>
    <row r="243" spans="1:36" hidden="1" x14ac:dyDescent="0.3">
      <c r="A243">
        <f t="shared" si="57"/>
        <v>465</v>
      </c>
      <c r="B243">
        <f t="shared" si="58"/>
        <v>0.96673596673596673</v>
      </c>
      <c r="C243" s="3">
        <v>40484</v>
      </c>
      <c r="D243">
        <v>17.7</v>
      </c>
      <c r="F243" s="3">
        <v>40484</v>
      </c>
      <c r="G243">
        <v>17.7</v>
      </c>
      <c r="H243">
        <f t="shared" ref="H243:H271" si="72">_xlfn.RANK.EQ(G243,$G$242:$G$271,1)</f>
        <v>28</v>
      </c>
      <c r="I243">
        <f t="shared" si="59"/>
        <v>0.90322580645161288</v>
      </c>
      <c r="K243">
        <f t="shared" si="60"/>
        <v>6.3510160284353856E-2</v>
      </c>
      <c r="M243" s="4">
        <f t="shared" si="61"/>
        <v>168</v>
      </c>
      <c r="N243">
        <f t="shared" si="62"/>
        <v>0.34927234927234929</v>
      </c>
      <c r="O243" s="3">
        <v>40484</v>
      </c>
      <c r="P243">
        <v>0.70199999999999996</v>
      </c>
      <c r="R243" s="3">
        <v>40484</v>
      </c>
      <c r="S243">
        <v>0.70199999999999996</v>
      </c>
      <c r="T243">
        <f t="shared" ref="T243:T271" si="73">_xlfn.RANK.EQ(S243,$S$242:$S$271,1)</f>
        <v>3</v>
      </c>
      <c r="U243">
        <f t="shared" si="63"/>
        <v>9.6774193548387094E-2</v>
      </c>
      <c r="W243">
        <f t="shared" si="64"/>
        <v>0.25249815572396217</v>
      </c>
      <c r="Y243" s="4">
        <f t="shared" si="65"/>
        <v>462</v>
      </c>
      <c r="Z243">
        <f t="shared" si="66"/>
        <v>0.96049896049896055</v>
      </c>
      <c r="AA243" s="3">
        <v>40484</v>
      </c>
      <c r="AB243">
        <v>4.5</v>
      </c>
      <c r="AD243" s="3">
        <v>40484</v>
      </c>
      <c r="AE243">
        <v>4.5</v>
      </c>
      <c r="AF243">
        <f t="shared" ref="AF243:AF271" si="74">_xlfn.RANK.EQ(AE243,$AE$242:$AE$271,1)</f>
        <v>23</v>
      </c>
      <c r="AG243">
        <f t="shared" si="67"/>
        <v>0.74193548387096775</v>
      </c>
      <c r="AI243">
        <f t="shared" si="68"/>
        <v>0.2185634766279928</v>
      </c>
    </row>
    <row r="244" spans="1:36" hidden="1" x14ac:dyDescent="0.3">
      <c r="A244">
        <f t="shared" si="57"/>
        <v>463</v>
      </c>
      <c r="B244">
        <f t="shared" si="58"/>
        <v>0.96257796257796258</v>
      </c>
      <c r="C244" s="3">
        <v>40485</v>
      </c>
      <c r="D244">
        <v>17.600000000000001</v>
      </c>
      <c r="F244" s="3">
        <v>40485</v>
      </c>
      <c r="G244">
        <v>17.600000000000001</v>
      </c>
      <c r="H244">
        <f t="shared" si="72"/>
        <v>26</v>
      </c>
      <c r="I244">
        <f t="shared" si="59"/>
        <v>0.83870967741935487</v>
      </c>
      <c r="K244">
        <f t="shared" si="60"/>
        <v>0.1238682851586077</v>
      </c>
      <c r="M244" s="4">
        <f t="shared" si="61"/>
        <v>178</v>
      </c>
      <c r="N244">
        <f t="shared" si="62"/>
        <v>0.37006237006237008</v>
      </c>
      <c r="O244" s="3">
        <v>40485</v>
      </c>
      <c r="P244">
        <v>0.70699999999999996</v>
      </c>
      <c r="R244" s="3">
        <v>40485</v>
      </c>
      <c r="S244">
        <v>0.70699999999999996</v>
      </c>
      <c r="T244">
        <f t="shared" si="73"/>
        <v>4</v>
      </c>
      <c r="U244">
        <f t="shared" si="63"/>
        <v>0.12903225806451613</v>
      </c>
      <c r="W244">
        <f t="shared" si="64"/>
        <v>0.24103011199785396</v>
      </c>
      <c r="Y244" s="4">
        <f t="shared" si="65"/>
        <v>462</v>
      </c>
      <c r="Z244">
        <f t="shared" si="66"/>
        <v>0.96049896049896055</v>
      </c>
      <c r="AA244" s="3">
        <v>40485</v>
      </c>
      <c r="AB244">
        <v>4.5</v>
      </c>
      <c r="AD244" s="3">
        <v>40485</v>
      </c>
      <c r="AE244">
        <v>4.5</v>
      </c>
      <c r="AF244">
        <f t="shared" si="74"/>
        <v>23</v>
      </c>
      <c r="AG244">
        <f t="shared" si="67"/>
        <v>0.74193548387096775</v>
      </c>
      <c r="AI244">
        <f t="shared" si="68"/>
        <v>0.2185634766279928</v>
      </c>
    </row>
    <row r="245" spans="1:36" hidden="1" x14ac:dyDescent="0.3">
      <c r="A245">
        <f t="shared" si="57"/>
        <v>463</v>
      </c>
      <c r="B245">
        <f t="shared" si="58"/>
        <v>0.96257796257796258</v>
      </c>
      <c r="C245" s="3">
        <v>40486</v>
      </c>
      <c r="D245">
        <v>17.600000000000001</v>
      </c>
      <c r="F245" s="3">
        <v>40486</v>
      </c>
      <c r="G245">
        <v>17.600000000000001</v>
      </c>
      <c r="H245">
        <f t="shared" si="72"/>
        <v>26</v>
      </c>
      <c r="I245">
        <f t="shared" si="59"/>
        <v>0.83870967741935487</v>
      </c>
      <c r="K245">
        <f t="shared" si="60"/>
        <v>0.1238682851586077</v>
      </c>
      <c r="M245" s="4">
        <f t="shared" si="61"/>
        <v>183</v>
      </c>
      <c r="N245">
        <f t="shared" si="62"/>
        <v>0.38045738045738048</v>
      </c>
      <c r="O245" s="3">
        <v>40486</v>
      </c>
      <c r="P245">
        <v>0.71299999999999997</v>
      </c>
      <c r="R245" s="3">
        <v>40486</v>
      </c>
      <c r="S245">
        <v>0.71299999999999997</v>
      </c>
      <c r="T245">
        <f t="shared" si="73"/>
        <v>5</v>
      </c>
      <c r="U245">
        <f t="shared" si="63"/>
        <v>0.16129032258064516</v>
      </c>
      <c r="W245">
        <f t="shared" si="64"/>
        <v>0.21916705787673532</v>
      </c>
      <c r="Y245" s="4">
        <f t="shared" si="65"/>
        <v>462</v>
      </c>
      <c r="Z245">
        <f t="shared" si="66"/>
        <v>0.96049896049896055</v>
      </c>
      <c r="AA245" s="3">
        <v>40486</v>
      </c>
      <c r="AB245">
        <v>4.5</v>
      </c>
      <c r="AD245" s="3">
        <v>40486</v>
      </c>
      <c r="AE245">
        <v>4.5</v>
      </c>
      <c r="AF245">
        <f t="shared" si="74"/>
        <v>23</v>
      </c>
      <c r="AG245">
        <f t="shared" si="67"/>
        <v>0.74193548387096775</v>
      </c>
      <c r="AI245">
        <f t="shared" si="68"/>
        <v>0.2185634766279928</v>
      </c>
    </row>
    <row r="246" spans="1:36" hidden="1" x14ac:dyDescent="0.3">
      <c r="A246">
        <f t="shared" si="57"/>
        <v>461</v>
      </c>
      <c r="B246">
        <f t="shared" si="58"/>
        <v>0.95841995841995842</v>
      </c>
      <c r="C246" s="3">
        <v>40487</v>
      </c>
      <c r="D246">
        <v>17.5</v>
      </c>
      <c r="F246" s="3">
        <v>40487</v>
      </c>
      <c r="G246">
        <v>17.5</v>
      </c>
      <c r="H246">
        <f t="shared" si="72"/>
        <v>25</v>
      </c>
      <c r="I246">
        <f t="shared" si="59"/>
        <v>0.80645161290322576</v>
      </c>
      <c r="K246">
        <f t="shared" si="60"/>
        <v>0.15196834551673266</v>
      </c>
      <c r="M246" s="4">
        <f t="shared" si="61"/>
        <v>193</v>
      </c>
      <c r="N246">
        <f t="shared" si="62"/>
        <v>0.40124740124740127</v>
      </c>
      <c r="O246" s="3">
        <v>40487</v>
      </c>
      <c r="P246">
        <v>0.71799999999999997</v>
      </c>
      <c r="R246" s="3">
        <v>40487</v>
      </c>
      <c r="S246">
        <v>0.71799999999999997</v>
      </c>
      <c r="T246">
        <f t="shared" si="73"/>
        <v>7</v>
      </c>
      <c r="U246">
        <f t="shared" si="63"/>
        <v>0.22580645161290322</v>
      </c>
      <c r="W246">
        <f t="shared" si="64"/>
        <v>0.17544094963449805</v>
      </c>
      <c r="Y246" s="4">
        <f t="shared" si="65"/>
        <v>465</v>
      </c>
      <c r="Z246">
        <f t="shared" si="66"/>
        <v>0.96673596673596673</v>
      </c>
      <c r="AA246" s="3">
        <v>40487</v>
      </c>
      <c r="AB246">
        <v>4.5999999999999996</v>
      </c>
      <c r="AD246" s="3">
        <v>40487</v>
      </c>
      <c r="AE246">
        <v>4.5999999999999996</v>
      </c>
      <c r="AF246">
        <f t="shared" si="74"/>
        <v>26</v>
      </c>
      <c r="AG246">
        <f t="shared" si="67"/>
        <v>0.83870967741935487</v>
      </c>
      <c r="AI246">
        <f t="shared" si="68"/>
        <v>0.12802628931661186</v>
      </c>
    </row>
    <row r="247" spans="1:36" hidden="1" x14ac:dyDescent="0.3">
      <c r="A247">
        <f t="shared" si="57"/>
        <v>459</v>
      </c>
      <c r="B247">
        <f t="shared" si="58"/>
        <v>0.95426195426195426</v>
      </c>
      <c r="C247" s="3">
        <v>40488</v>
      </c>
      <c r="D247">
        <v>17.399999999999999</v>
      </c>
      <c r="F247" s="3">
        <v>40488</v>
      </c>
      <c r="G247">
        <v>17.399999999999999</v>
      </c>
      <c r="H247">
        <f t="shared" si="72"/>
        <v>24</v>
      </c>
      <c r="I247">
        <f t="shared" si="59"/>
        <v>0.77419354838709675</v>
      </c>
      <c r="K247">
        <f t="shared" si="60"/>
        <v>0.18006840587485751</v>
      </c>
      <c r="M247" s="4">
        <f t="shared" si="61"/>
        <v>202</v>
      </c>
      <c r="N247">
        <f t="shared" si="62"/>
        <v>0.41995841995841998</v>
      </c>
      <c r="O247" s="3">
        <v>40488</v>
      </c>
      <c r="P247">
        <v>0.72399999999999998</v>
      </c>
      <c r="R247" s="3">
        <v>40488</v>
      </c>
      <c r="S247">
        <v>0.72399999999999998</v>
      </c>
      <c r="T247">
        <f t="shared" si="73"/>
        <v>9</v>
      </c>
      <c r="U247">
        <f t="shared" si="63"/>
        <v>0.29032258064516131</v>
      </c>
      <c r="W247">
        <f t="shared" si="64"/>
        <v>0.12963583931325867</v>
      </c>
      <c r="Y247" s="4">
        <f t="shared" si="65"/>
        <v>465</v>
      </c>
      <c r="Z247">
        <f t="shared" si="66"/>
        <v>0.96673596673596673</v>
      </c>
      <c r="AA247" s="3">
        <v>40488</v>
      </c>
      <c r="AB247">
        <v>4.5999999999999996</v>
      </c>
      <c r="AD247" s="3">
        <v>40488</v>
      </c>
      <c r="AE247">
        <v>4.5999999999999996</v>
      </c>
      <c r="AF247">
        <f t="shared" si="74"/>
        <v>26</v>
      </c>
      <c r="AG247">
        <f t="shared" si="67"/>
        <v>0.83870967741935487</v>
      </c>
      <c r="AI247">
        <f t="shared" si="68"/>
        <v>0.12802628931661186</v>
      </c>
    </row>
    <row r="248" spans="1:36" hidden="1" x14ac:dyDescent="0.3">
      <c r="A248">
        <f t="shared" si="57"/>
        <v>456</v>
      </c>
      <c r="B248">
        <f t="shared" si="58"/>
        <v>0.94802494802494808</v>
      </c>
      <c r="C248" s="3">
        <v>40489</v>
      </c>
      <c r="D248">
        <v>17.3</v>
      </c>
      <c r="F248" s="3">
        <v>40489</v>
      </c>
      <c r="G248">
        <v>17.3</v>
      </c>
      <c r="H248">
        <f t="shared" si="72"/>
        <v>22</v>
      </c>
      <c r="I248">
        <f t="shared" si="59"/>
        <v>0.70967741935483875</v>
      </c>
      <c r="K248">
        <f t="shared" si="60"/>
        <v>0.23834752867010933</v>
      </c>
      <c r="M248" s="4">
        <f t="shared" si="61"/>
        <v>208</v>
      </c>
      <c r="N248">
        <f t="shared" si="62"/>
        <v>0.43243243243243246</v>
      </c>
      <c r="O248" s="3">
        <v>40489</v>
      </c>
      <c r="P248">
        <v>0.72899999999999998</v>
      </c>
      <c r="R248" s="3">
        <v>40489</v>
      </c>
      <c r="S248">
        <v>0.72899999999999998</v>
      </c>
      <c r="T248">
        <f t="shared" si="73"/>
        <v>10</v>
      </c>
      <c r="U248">
        <f t="shared" si="63"/>
        <v>0.32258064516129031</v>
      </c>
      <c r="W248">
        <f t="shared" si="64"/>
        <v>0.10985178727114214</v>
      </c>
      <c r="Y248" s="4">
        <f t="shared" si="65"/>
        <v>465</v>
      </c>
      <c r="Z248">
        <f t="shared" si="66"/>
        <v>0.96673596673596673</v>
      </c>
      <c r="AA248" s="3">
        <v>40489</v>
      </c>
      <c r="AB248">
        <v>4.5999999999999996</v>
      </c>
      <c r="AD248" s="3">
        <v>40489</v>
      </c>
      <c r="AE248">
        <v>4.5999999999999996</v>
      </c>
      <c r="AF248">
        <f t="shared" si="74"/>
        <v>26</v>
      </c>
      <c r="AG248">
        <f t="shared" si="67"/>
        <v>0.83870967741935487</v>
      </c>
      <c r="AI248">
        <f t="shared" si="68"/>
        <v>0.12802628931661186</v>
      </c>
    </row>
    <row r="249" spans="1:36" hidden="1" x14ac:dyDescent="0.3">
      <c r="A249">
        <f t="shared" si="57"/>
        <v>456</v>
      </c>
      <c r="B249">
        <f t="shared" si="58"/>
        <v>0.94802494802494808</v>
      </c>
      <c r="C249" s="3">
        <v>40490</v>
      </c>
      <c r="D249">
        <v>17.3</v>
      </c>
      <c r="F249" s="3">
        <v>40490</v>
      </c>
      <c r="G249">
        <v>17.3</v>
      </c>
      <c r="H249">
        <f t="shared" si="72"/>
        <v>22</v>
      </c>
      <c r="I249">
        <f t="shared" si="59"/>
        <v>0.70967741935483875</v>
      </c>
      <c r="K249">
        <f t="shared" si="60"/>
        <v>0.23834752867010933</v>
      </c>
      <c r="M249" s="4">
        <f t="shared" si="61"/>
        <v>215</v>
      </c>
      <c r="N249">
        <f t="shared" si="62"/>
        <v>0.44698544698544701</v>
      </c>
      <c r="O249" s="3">
        <v>40490</v>
      </c>
      <c r="P249">
        <v>0.73499999999999999</v>
      </c>
      <c r="R249" s="3">
        <v>40490</v>
      </c>
      <c r="S249">
        <v>0.73499999999999999</v>
      </c>
      <c r="T249">
        <f t="shared" si="73"/>
        <v>11</v>
      </c>
      <c r="U249">
        <f t="shared" si="63"/>
        <v>0.35483870967741937</v>
      </c>
      <c r="W249">
        <f t="shared" si="64"/>
        <v>9.2146737308027638E-2</v>
      </c>
      <c r="Y249" s="4">
        <f t="shared" si="65"/>
        <v>469</v>
      </c>
      <c r="Z249">
        <f t="shared" si="66"/>
        <v>0.97505197505197505</v>
      </c>
      <c r="AA249" s="3">
        <v>40490</v>
      </c>
      <c r="AB249">
        <v>4.7</v>
      </c>
      <c r="AD249" s="3">
        <v>40490</v>
      </c>
      <c r="AE249">
        <v>4.7</v>
      </c>
      <c r="AF249">
        <f t="shared" si="74"/>
        <v>29</v>
      </c>
      <c r="AG249">
        <f t="shared" si="67"/>
        <v>0.93548387096774188</v>
      </c>
      <c r="AI249">
        <f t="shared" si="68"/>
        <v>3.9568104084233169E-2</v>
      </c>
    </row>
    <row r="250" spans="1:36" hidden="1" x14ac:dyDescent="0.3">
      <c r="A250">
        <f t="shared" si="57"/>
        <v>453</v>
      </c>
      <c r="B250">
        <f t="shared" si="58"/>
        <v>0.94178794178794178</v>
      </c>
      <c r="C250" s="3">
        <v>40491</v>
      </c>
      <c r="D250">
        <v>17.2</v>
      </c>
      <c r="F250" s="3">
        <v>40491</v>
      </c>
      <c r="G250">
        <v>17.2</v>
      </c>
      <c r="H250">
        <f t="shared" si="72"/>
        <v>21</v>
      </c>
      <c r="I250">
        <f t="shared" si="59"/>
        <v>0.67741935483870963</v>
      </c>
      <c r="K250">
        <f t="shared" si="60"/>
        <v>0.26436858694923215</v>
      </c>
      <c r="M250" s="4">
        <f t="shared" si="61"/>
        <v>226</v>
      </c>
      <c r="N250">
        <f t="shared" si="62"/>
        <v>0.46985446985446988</v>
      </c>
      <c r="O250" s="3">
        <v>40491</v>
      </c>
      <c r="P250">
        <v>0.74</v>
      </c>
      <c r="R250" s="3">
        <v>40491</v>
      </c>
      <c r="S250">
        <v>0.74</v>
      </c>
      <c r="T250">
        <f t="shared" si="73"/>
        <v>13</v>
      </c>
      <c r="U250">
        <f t="shared" si="63"/>
        <v>0.41935483870967744</v>
      </c>
      <c r="W250">
        <f t="shared" si="64"/>
        <v>5.0499631144792445E-2</v>
      </c>
      <c r="Y250" s="4">
        <f t="shared" si="65"/>
        <v>469</v>
      </c>
      <c r="Z250">
        <f t="shared" si="66"/>
        <v>0.97505197505197505</v>
      </c>
      <c r="AA250" s="3">
        <v>40491</v>
      </c>
      <c r="AB250">
        <v>4.7</v>
      </c>
      <c r="AD250" s="3">
        <v>40491</v>
      </c>
      <c r="AE250">
        <v>4.7</v>
      </c>
      <c r="AF250">
        <f t="shared" si="74"/>
        <v>29</v>
      </c>
      <c r="AG250">
        <f t="shared" si="67"/>
        <v>0.93548387096774188</v>
      </c>
      <c r="AI250">
        <f t="shared" si="68"/>
        <v>3.9568104084233169E-2</v>
      </c>
    </row>
    <row r="251" spans="1:36" hidden="1" x14ac:dyDescent="0.3">
      <c r="A251">
        <f t="shared" si="57"/>
        <v>469</v>
      </c>
      <c r="B251">
        <f t="shared" si="58"/>
        <v>0.97505197505197505</v>
      </c>
      <c r="C251" s="3">
        <v>40492</v>
      </c>
      <c r="D251">
        <v>17.8</v>
      </c>
      <c r="F251" s="3">
        <v>40492</v>
      </c>
      <c r="G251">
        <v>17.8</v>
      </c>
      <c r="H251">
        <f t="shared" si="72"/>
        <v>29</v>
      </c>
      <c r="I251">
        <f t="shared" si="59"/>
        <v>0.93548387096774188</v>
      </c>
      <c r="K251">
        <f t="shared" si="60"/>
        <v>3.9568104084233169E-2</v>
      </c>
      <c r="M251" s="4">
        <f t="shared" si="61"/>
        <v>287</v>
      </c>
      <c r="N251">
        <f t="shared" si="62"/>
        <v>0.59667359667359665</v>
      </c>
      <c r="O251" s="3">
        <v>40492</v>
      </c>
      <c r="P251">
        <v>0.78</v>
      </c>
      <c r="R251" s="3">
        <v>40492</v>
      </c>
      <c r="S251">
        <v>0.78</v>
      </c>
      <c r="T251">
        <f t="shared" si="73"/>
        <v>15</v>
      </c>
      <c r="U251">
        <f t="shared" si="63"/>
        <v>0.4838709677419355</v>
      </c>
      <c r="W251">
        <f t="shared" si="64"/>
        <v>0.11280262893166115</v>
      </c>
      <c r="Y251" s="4">
        <f t="shared" si="65"/>
        <v>452</v>
      </c>
      <c r="Z251">
        <f t="shared" si="66"/>
        <v>0.93970893970893976</v>
      </c>
      <c r="AA251" s="3">
        <v>40492</v>
      </c>
      <c r="AB251">
        <v>3.7</v>
      </c>
      <c r="AD251" s="3">
        <v>40492</v>
      </c>
      <c r="AE251">
        <v>3.7</v>
      </c>
      <c r="AF251">
        <f t="shared" si="74"/>
        <v>21</v>
      </c>
      <c r="AG251">
        <f t="shared" si="67"/>
        <v>0.67741935483870963</v>
      </c>
      <c r="AI251">
        <f t="shared" si="68"/>
        <v>0.26228958487023013</v>
      </c>
    </row>
    <row r="252" spans="1:36" hidden="1" x14ac:dyDescent="0.3">
      <c r="A252">
        <f t="shared" si="57"/>
        <v>385</v>
      </c>
      <c r="B252">
        <f t="shared" si="58"/>
        <v>0.8004158004158004</v>
      </c>
      <c r="C252" s="3">
        <v>40493</v>
      </c>
      <c r="D252">
        <v>14.4</v>
      </c>
      <c r="F252" s="3">
        <v>40493</v>
      </c>
      <c r="G252">
        <v>14.4</v>
      </c>
      <c r="H252">
        <f t="shared" si="72"/>
        <v>18</v>
      </c>
      <c r="I252">
        <f t="shared" si="59"/>
        <v>0.58064516129032262</v>
      </c>
      <c r="K252">
        <f t="shared" si="60"/>
        <v>0.21977063912547778</v>
      </c>
      <c r="M252" s="4">
        <f t="shared" si="61"/>
        <v>417</v>
      </c>
      <c r="N252">
        <f t="shared" si="62"/>
        <v>0.86694386694386694</v>
      </c>
      <c r="O252" s="3">
        <v>40493</v>
      </c>
      <c r="P252">
        <v>0.91700000000000004</v>
      </c>
      <c r="R252" s="3">
        <v>40493</v>
      </c>
      <c r="S252">
        <v>0.91700000000000004</v>
      </c>
      <c r="T252">
        <f t="shared" si="73"/>
        <v>22</v>
      </c>
      <c r="U252">
        <f t="shared" si="63"/>
        <v>0.70967741935483875</v>
      </c>
      <c r="W252">
        <f t="shared" si="64"/>
        <v>0.15726644758902819</v>
      </c>
      <c r="Y252" s="4">
        <f t="shared" si="65"/>
        <v>312</v>
      </c>
      <c r="Z252">
        <f t="shared" si="66"/>
        <v>0.64864864864864868</v>
      </c>
      <c r="AA252" s="3">
        <v>40493</v>
      </c>
      <c r="AB252">
        <v>1.4</v>
      </c>
      <c r="AD252" s="3">
        <v>40493</v>
      </c>
      <c r="AE252">
        <v>1.4</v>
      </c>
      <c r="AF252">
        <f t="shared" si="74"/>
        <v>9</v>
      </c>
      <c r="AG252">
        <f t="shared" si="67"/>
        <v>0.29032258064516131</v>
      </c>
      <c r="AI252">
        <f t="shared" si="68"/>
        <v>0.35832606800348737</v>
      </c>
    </row>
    <row r="253" spans="1:36" hidden="1" x14ac:dyDescent="0.3">
      <c r="A253">
        <f t="shared" si="57"/>
        <v>242</v>
      </c>
      <c r="B253">
        <f t="shared" si="58"/>
        <v>0.50311850311850315</v>
      </c>
      <c r="C253" s="3">
        <v>40494</v>
      </c>
      <c r="D253">
        <v>12.1</v>
      </c>
      <c r="F253" s="3">
        <v>40494</v>
      </c>
      <c r="G253">
        <v>12.1</v>
      </c>
      <c r="H253">
        <f t="shared" si="72"/>
        <v>8</v>
      </c>
      <c r="I253">
        <f t="shared" si="59"/>
        <v>0.25806451612903225</v>
      </c>
      <c r="K253">
        <f t="shared" si="60"/>
        <v>0.2450539869894709</v>
      </c>
      <c r="M253" s="4">
        <f t="shared" si="61"/>
        <v>348</v>
      </c>
      <c r="N253">
        <f t="shared" si="62"/>
        <v>0.72349272349272353</v>
      </c>
      <c r="O253" s="3">
        <v>40494</v>
      </c>
      <c r="P253">
        <v>0.84899999999999998</v>
      </c>
      <c r="R253" s="3">
        <v>40494</v>
      </c>
      <c r="S253">
        <v>0.84899999999999998</v>
      </c>
      <c r="T253">
        <f t="shared" si="73"/>
        <v>17</v>
      </c>
      <c r="U253">
        <f t="shared" si="63"/>
        <v>0.54838709677419351</v>
      </c>
      <c r="W253">
        <f t="shared" si="64"/>
        <v>0.17510562671853003</v>
      </c>
      <c r="Y253" s="4">
        <f t="shared" si="65"/>
        <v>205</v>
      </c>
      <c r="Z253">
        <f t="shared" si="66"/>
        <v>0.42619542619542622</v>
      </c>
      <c r="AA253" s="3">
        <v>40494</v>
      </c>
      <c r="AB253">
        <v>1.1000000000000001</v>
      </c>
      <c r="AD253" s="3">
        <v>40494</v>
      </c>
      <c r="AE253">
        <v>1.1000000000000001</v>
      </c>
      <c r="AF253">
        <f t="shared" si="74"/>
        <v>5</v>
      </c>
      <c r="AG253">
        <f t="shared" si="67"/>
        <v>0.16129032258064516</v>
      </c>
      <c r="AI253">
        <f t="shared" si="68"/>
        <v>0.26490510361478103</v>
      </c>
    </row>
    <row r="254" spans="1:36" hidden="1" x14ac:dyDescent="0.3">
      <c r="A254">
        <f t="shared" si="57"/>
        <v>262</v>
      </c>
      <c r="B254">
        <f t="shared" si="58"/>
        <v>0.54469854469854473</v>
      </c>
      <c r="C254" s="3">
        <v>40495</v>
      </c>
      <c r="D254">
        <v>12.3</v>
      </c>
      <c r="F254" s="3">
        <v>40495</v>
      </c>
      <c r="G254">
        <v>12.3</v>
      </c>
      <c r="H254">
        <f t="shared" si="72"/>
        <v>10</v>
      </c>
      <c r="I254">
        <f t="shared" si="59"/>
        <v>0.32258064516129031</v>
      </c>
      <c r="K254">
        <f t="shared" si="60"/>
        <v>0.22211789953725442</v>
      </c>
      <c r="M254" s="4">
        <f t="shared" si="61"/>
        <v>263</v>
      </c>
      <c r="N254">
        <f t="shared" si="62"/>
        <v>0.54677754677754675</v>
      </c>
      <c r="O254" s="3">
        <v>40495</v>
      </c>
      <c r="P254">
        <v>0.755</v>
      </c>
      <c r="R254" s="3">
        <v>40495</v>
      </c>
      <c r="S254">
        <v>0.755</v>
      </c>
      <c r="T254">
        <f t="shared" si="73"/>
        <v>14</v>
      </c>
      <c r="U254">
        <f t="shared" si="63"/>
        <v>0.45161290322580644</v>
      </c>
      <c r="W254">
        <f t="shared" si="64"/>
        <v>9.5164643551740313E-2</v>
      </c>
      <c r="Y254" s="4">
        <f t="shared" si="65"/>
        <v>152</v>
      </c>
      <c r="Z254">
        <f t="shared" si="66"/>
        <v>0.31600831600831603</v>
      </c>
      <c r="AA254" s="3">
        <v>40495</v>
      </c>
      <c r="AB254">
        <v>1</v>
      </c>
      <c r="AD254" s="3">
        <v>40495</v>
      </c>
      <c r="AE254">
        <v>1</v>
      </c>
      <c r="AF254">
        <f t="shared" si="74"/>
        <v>2</v>
      </c>
      <c r="AG254">
        <f t="shared" si="67"/>
        <v>6.4516129032258063E-2</v>
      </c>
      <c r="AI254">
        <f t="shared" si="68"/>
        <v>0.25149218697605796</v>
      </c>
    </row>
    <row r="255" spans="1:36" hidden="1" x14ac:dyDescent="0.3">
      <c r="A255">
        <f t="shared" si="57"/>
        <v>326</v>
      </c>
      <c r="B255">
        <f t="shared" si="58"/>
        <v>0.67775467775467779</v>
      </c>
      <c r="C255" s="3">
        <v>40496</v>
      </c>
      <c r="D255">
        <v>13.3</v>
      </c>
      <c r="F255" s="3">
        <v>40496</v>
      </c>
      <c r="G255">
        <v>13.3</v>
      </c>
      <c r="H255">
        <f t="shared" si="72"/>
        <v>15</v>
      </c>
      <c r="I255">
        <f t="shared" si="59"/>
        <v>0.4838709677419355</v>
      </c>
      <c r="K255">
        <f t="shared" si="60"/>
        <v>0.19388371001274229</v>
      </c>
      <c r="M255" s="4">
        <f t="shared" si="61"/>
        <v>189</v>
      </c>
      <c r="N255">
        <f t="shared" si="62"/>
        <v>0.39293139293139295</v>
      </c>
      <c r="O255" s="3">
        <v>40496</v>
      </c>
      <c r="P255">
        <v>0.71599999999999997</v>
      </c>
      <c r="R255" s="3">
        <v>40496</v>
      </c>
      <c r="S255">
        <v>0.71599999999999997</v>
      </c>
      <c r="T255">
        <f t="shared" si="73"/>
        <v>6</v>
      </c>
      <c r="U255">
        <f t="shared" si="63"/>
        <v>0.19354838709677419</v>
      </c>
      <c r="W255">
        <f t="shared" si="64"/>
        <v>0.19938300583461877</v>
      </c>
      <c r="Y255" s="4">
        <f t="shared" si="65"/>
        <v>152</v>
      </c>
      <c r="Z255">
        <f t="shared" si="66"/>
        <v>0.31600831600831603</v>
      </c>
      <c r="AA255" s="3">
        <v>40496</v>
      </c>
      <c r="AB255">
        <v>1</v>
      </c>
      <c r="AD255" s="3">
        <v>40496</v>
      </c>
      <c r="AE255">
        <v>1</v>
      </c>
      <c r="AF255">
        <f t="shared" si="74"/>
        <v>2</v>
      </c>
      <c r="AG255">
        <f t="shared" si="67"/>
        <v>6.4516129032258063E-2</v>
      </c>
      <c r="AI255">
        <f t="shared" si="68"/>
        <v>0.25149218697605796</v>
      </c>
    </row>
    <row r="256" spans="1:36" hidden="1" x14ac:dyDescent="0.3">
      <c r="A256">
        <f t="shared" si="57"/>
        <v>390</v>
      </c>
      <c r="B256">
        <f t="shared" si="58"/>
        <v>0.81081081081081086</v>
      </c>
      <c r="C256" s="3">
        <v>40497</v>
      </c>
      <c r="D256">
        <v>14.6</v>
      </c>
      <c r="F256" s="3">
        <v>40497</v>
      </c>
      <c r="G256">
        <v>14.6</v>
      </c>
      <c r="H256">
        <f t="shared" si="72"/>
        <v>19</v>
      </c>
      <c r="I256">
        <f t="shared" si="59"/>
        <v>0.61290322580645162</v>
      </c>
      <c r="K256">
        <f t="shared" si="60"/>
        <v>0.19790758500435923</v>
      </c>
      <c r="M256" s="4">
        <f t="shared" si="61"/>
        <v>220</v>
      </c>
      <c r="N256">
        <f t="shared" si="62"/>
        <v>0.45738045738045741</v>
      </c>
      <c r="O256" s="3">
        <v>40497</v>
      </c>
      <c r="P256">
        <v>0.73799999999999999</v>
      </c>
      <c r="R256" s="3">
        <v>40497</v>
      </c>
      <c r="S256">
        <v>0.73799999999999999</v>
      </c>
      <c r="T256">
        <f t="shared" si="73"/>
        <v>12</v>
      </c>
      <c r="U256">
        <f t="shared" si="63"/>
        <v>0.38709677419354838</v>
      </c>
      <c r="W256">
        <f t="shared" si="64"/>
        <v>7.0283683186909029E-2</v>
      </c>
      <c r="Y256" s="4">
        <f t="shared" si="65"/>
        <v>107</v>
      </c>
      <c r="Z256">
        <f t="shared" si="66"/>
        <v>0.22245322245322247</v>
      </c>
      <c r="AA256" s="3">
        <v>40497</v>
      </c>
      <c r="AB256">
        <v>0.7</v>
      </c>
      <c r="AD256" s="3">
        <v>40497</v>
      </c>
      <c r="AE256">
        <v>0.7</v>
      </c>
      <c r="AF256">
        <f t="shared" si="74"/>
        <v>1</v>
      </c>
      <c r="AG256">
        <f t="shared" si="67"/>
        <v>3.2258064516129031E-2</v>
      </c>
      <c r="AI256">
        <f t="shared" si="68"/>
        <v>0.19019515793709343</v>
      </c>
    </row>
    <row r="257" spans="1:36" hidden="1" x14ac:dyDescent="0.3">
      <c r="A257">
        <f t="shared" si="57"/>
        <v>381</v>
      </c>
      <c r="B257">
        <f t="shared" si="58"/>
        <v>0.79209979209979209</v>
      </c>
      <c r="C257" s="3">
        <v>40498</v>
      </c>
      <c r="D257">
        <v>14.3</v>
      </c>
      <c r="F257" s="3">
        <v>40498</v>
      </c>
      <c r="G257">
        <v>14.3</v>
      </c>
      <c r="H257">
        <f t="shared" si="72"/>
        <v>17</v>
      </c>
      <c r="I257">
        <f t="shared" si="59"/>
        <v>0.54838709677419351</v>
      </c>
      <c r="K257">
        <f t="shared" si="60"/>
        <v>0.24371269532559858</v>
      </c>
      <c r="M257" s="4">
        <f t="shared" si="61"/>
        <v>300</v>
      </c>
      <c r="N257">
        <f t="shared" si="62"/>
        <v>0.62370062370062374</v>
      </c>
      <c r="O257" s="3">
        <v>40498</v>
      </c>
      <c r="P257">
        <v>0.79500000000000004</v>
      </c>
      <c r="R257" s="3">
        <v>40498</v>
      </c>
      <c r="S257">
        <v>0.79500000000000004</v>
      </c>
      <c r="T257">
        <f t="shared" si="73"/>
        <v>16</v>
      </c>
      <c r="U257">
        <f t="shared" si="63"/>
        <v>0.5161290322580645</v>
      </c>
      <c r="W257">
        <f t="shared" si="64"/>
        <v>0.10757159144255923</v>
      </c>
      <c r="Y257" s="4">
        <f t="shared" si="65"/>
        <v>152</v>
      </c>
      <c r="Z257">
        <f t="shared" si="66"/>
        <v>0.31600831600831603</v>
      </c>
      <c r="AA257" s="3">
        <v>40498</v>
      </c>
      <c r="AB257">
        <v>1</v>
      </c>
      <c r="AD257" s="3">
        <v>40498</v>
      </c>
      <c r="AE257">
        <v>1</v>
      </c>
      <c r="AF257">
        <f t="shared" si="74"/>
        <v>2</v>
      </c>
      <c r="AG257">
        <f t="shared" si="67"/>
        <v>6.4516129032258063E-2</v>
      </c>
      <c r="AI257">
        <f t="shared" si="68"/>
        <v>0.25149218697605796</v>
      </c>
    </row>
    <row r="258" spans="1:36" hidden="1" x14ac:dyDescent="0.3">
      <c r="A258">
        <f t="shared" si="57"/>
        <v>319</v>
      </c>
      <c r="B258">
        <f t="shared" si="58"/>
        <v>0.66320166320166318</v>
      </c>
      <c r="C258" s="3">
        <v>40499</v>
      </c>
      <c r="D258">
        <v>13.2</v>
      </c>
      <c r="F258" s="3">
        <v>40499</v>
      </c>
      <c r="G258">
        <v>13.2</v>
      </c>
      <c r="H258">
        <f t="shared" si="72"/>
        <v>14</v>
      </c>
      <c r="I258">
        <f t="shared" si="59"/>
        <v>0.45161290322580644</v>
      </c>
      <c r="K258">
        <f t="shared" si="60"/>
        <v>0.21158875997585674</v>
      </c>
      <c r="M258" s="4">
        <f t="shared" si="61"/>
        <v>443</v>
      </c>
      <c r="N258">
        <f t="shared" si="62"/>
        <v>0.92099792099792099</v>
      </c>
      <c r="O258" s="3">
        <v>40499</v>
      </c>
      <c r="P258">
        <v>0.93899999999999995</v>
      </c>
      <c r="R258" s="3">
        <v>40499</v>
      </c>
      <c r="S258">
        <v>0.93899999999999995</v>
      </c>
      <c r="T258">
        <f t="shared" si="73"/>
        <v>23</v>
      </c>
      <c r="U258">
        <f t="shared" si="63"/>
        <v>0.74193548387096775</v>
      </c>
      <c r="W258">
        <f t="shared" si="64"/>
        <v>0.17906243712695324</v>
      </c>
      <c r="Y258" s="4">
        <f t="shared" si="65"/>
        <v>335</v>
      </c>
      <c r="Z258">
        <f t="shared" si="66"/>
        <v>0.69646569646569645</v>
      </c>
      <c r="AA258" s="3">
        <v>40499</v>
      </c>
      <c r="AB258">
        <v>1.5</v>
      </c>
      <c r="AD258" s="3">
        <v>40499</v>
      </c>
      <c r="AE258">
        <v>1.5</v>
      </c>
      <c r="AF258">
        <f t="shared" si="74"/>
        <v>13</v>
      </c>
      <c r="AG258">
        <f t="shared" si="67"/>
        <v>0.41935483870967744</v>
      </c>
      <c r="AI258">
        <f t="shared" si="68"/>
        <v>0.27711085775601901</v>
      </c>
    </row>
    <row r="259" spans="1:36" hidden="1" x14ac:dyDescent="0.3">
      <c r="A259">
        <f t="shared" ref="A259:A322" si="75">_xlfn.RANK.EQ(D259,$D$2:$D$481,1)</f>
        <v>217</v>
      </c>
      <c r="B259">
        <f t="shared" ref="B259:B322" si="76">A259/481</f>
        <v>0.45114345114345117</v>
      </c>
      <c r="C259" s="3">
        <v>40500</v>
      </c>
      <c r="D259">
        <v>11.7</v>
      </c>
      <c r="F259" s="3">
        <v>40500</v>
      </c>
      <c r="G259">
        <v>11.7</v>
      </c>
      <c r="H259">
        <f t="shared" si="72"/>
        <v>7</v>
      </c>
      <c r="I259">
        <f t="shared" ref="I259:I322" si="77">H259/31</f>
        <v>0.22580645161290322</v>
      </c>
      <c r="K259">
        <f t="shared" ref="K259:K322" si="78">ABS(B259-I259)</f>
        <v>0.22533699953054795</v>
      </c>
      <c r="M259" s="4">
        <f t="shared" ref="M259:M322" si="79">_xlfn.RANK.EQ(P259,$P$2:$P$481,1)</f>
        <v>468</v>
      </c>
      <c r="N259">
        <f t="shared" ref="N259:N322" si="80">M259/481</f>
        <v>0.97297297297297303</v>
      </c>
      <c r="O259" s="3">
        <v>40500</v>
      </c>
      <c r="P259">
        <v>0.96199999999999997</v>
      </c>
      <c r="R259" s="3">
        <v>40500</v>
      </c>
      <c r="S259">
        <v>0.96199999999999997</v>
      </c>
      <c r="T259">
        <f t="shared" si="73"/>
        <v>27</v>
      </c>
      <c r="U259">
        <f t="shared" ref="U259:U322" si="81">T259/31</f>
        <v>0.87096774193548387</v>
      </c>
      <c r="W259">
        <f t="shared" ref="W259:W322" si="82">ABS(N259-U259)</f>
        <v>0.10200523103748915</v>
      </c>
      <c r="Y259" s="4">
        <f t="shared" ref="Y259:Y322" si="83">_xlfn.RANK.EQ(AB259,$AB$2:$AB$481,1)</f>
        <v>282</v>
      </c>
      <c r="Z259">
        <f t="shared" ref="Z259:Z322" si="84">Y259/481</f>
        <v>0.58627858627858631</v>
      </c>
      <c r="AA259" s="3">
        <v>40500</v>
      </c>
      <c r="AB259">
        <v>1.3</v>
      </c>
      <c r="AD259" s="3">
        <v>40500</v>
      </c>
      <c r="AE259">
        <v>1.3</v>
      </c>
      <c r="AF259">
        <f t="shared" si="74"/>
        <v>7</v>
      </c>
      <c r="AG259">
        <f t="shared" ref="AG259:AG322" si="85">AF259/31</f>
        <v>0.22580645161290322</v>
      </c>
      <c r="AI259">
        <f t="shared" ref="AI259:AI322" si="86">ABS(Z259-AG259)</f>
        <v>0.36047213466568306</v>
      </c>
    </row>
    <row r="260" spans="1:36" hidden="1" x14ac:dyDescent="0.3">
      <c r="A260">
        <f t="shared" si="75"/>
        <v>308</v>
      </c>
      <c r="B260">
        <f t="shared" si="76"/>
        <v>0.64033264033264037</v>
      </c>
      <c r="C260" s="3">
        <v>40501</v>
      </c>
      <c r="D260">
        <v>13.1</v>
      </c>
      <c r="F260" s="3">
        <v>40501</v>
      </c>
      <c r="G260">
        <v>13.1</v>
      </c>
      <c r="H260">
        <f t="shared" si="72"/>
        <v>13</v>
      </c>
      <c r="I260">
        <f t="shared" si="77"/>
        <v>0.41935483870967744</v>
      </c>
      <c r="K260">
        <f t="shared" si="78"/>
        <v>0.22097780162296293</v>
      </c>
      <c r="M260" s="4">
        <f t="shared" si="79"/>
        <v>469</v>
      </c>
      <c r="N260">
        <f t="shared" si="80"/>
        <v>0.97505197505197505</v>
      </c>
      <c r="O260" s="3">
        <v>40501</v>
      </c>
      <c r="P260">
        <v>0.96499999999999997</v>
      </c>
      <c r="R260" s="3">
        <v>40501</v>
      </c>
      <c r="S260">
        <v>0.96499999999999997</v>
      </c>
      <c r="T260">
        <f t="shared" si="73"/>
        <v>28</v>
      </c>
      <c r="U260">
        <f t="shared" si="81"/>
        <v>0.90322580645161288</v>
      </c>
      <c r="W260">
        <f t="shared" si="82"/>
        <v>7.1826168600362172E-2</v>
      </c>
      <c r="Y260" s="4">
        <f t="shared" si="83"/>
        <v>282</v>
      </c>
      <c r="Z260">
        <f t="shared" si="84"/>
        <v>0.58627858627858631</v>
      </c>
      <c r="AA260" s="3">
        <v>40501</v>
      </c>
      <c r="AB260">
        <v>1.3</v>
      </c>
      <c r="AD260" s="3">
        <v>40501</v>
      </c>
      <c r="AE260">
        <v>1.3</v>
      </c>
      <c r="AF260">
        <f t="shared" si="74"/>
        <v>7</v>
      </c>
      <c r="AG260">
        <f t="shared" si="85"/>
        <v>0.22580645161290322</v>
      </c>
      <c r="AI260">
        <f t="shared" si="86"/>
        <v>0.36047213466568306</v>
      </c>
    </row>
    <row r="261" spans="1:36" hidden="1" x14ac:dyDescent="0.3">
      <c r="A261">
        <f t="shared" si="75"/>
        <v>285</v>
      </c>
      <c r="B261">
        <f t="shared" si="76"/>
        <v>0.59251559251559249</v>
      </c>
      <c r="C261" s="3">
        <v>40502</v>
      </c>
      <c r="D261">
        <v>12.8</v>
      </c>
      <c r="F261" s="3">
        <v>40502</v>
      </c>
      <c r="G261">
        <v>12.8</v>
      </c>
      <c r="H261">
        <f t="shared" si="72"/>
        <v>12</v>
      </c>
      <c r="I261">
        <f t="shared" si="77"/>
        <v>0.38709677419354838</v>
      </c>
      <c r="K261">
        <f t="shared" si="78"/>
        <v>0.20541881832204412</v>
      </c>
      <c r="M261" s="4">
        <f t="shared" si="79"/>
        <v>377</v>
      </c>
      <c r="N261">
        <f t="shared" si="80"/>
        <v>0.78378378378378377</v>
      </c>
      <c r="O261" s="3">
        <v>40502</v>
      </c>
      <c r="P261">
        <v>0.873</v>
      </c>
      <c r="R261" s="3">
        <v>40502</v>
      </c>
      <c r="S261">
        <v>0.873</v>
      </c>
      <c r="T261">
        <f t="shared" si="73"/>
        <v>20</v>
      </c>
      <c r="U261">
        <f t="shared" si="81"/>
        <v>0.64516129032258063</v>
      </c>
      <c r="W261">
        <f t="shared" si="82"/>
        <v>0.13862249346120314</v>
      </c>
      <c r="Y261" s="4">
        <f t="shared" si="83"/>
        <v>312</v>
      </c>
      <c r="Z261">
        <f t="shared" si="84"/>
        <v>0.64864864864864868</v>
      </c>
      <c r="AA261" s="3">
        <v>40502</v>
      </c>
      <c r="AB261">
        <v>1.4</v>
      </c>
      <c r="AD261" s="3">
        <v>40502</v>
      </c>
      <c r="AE261">
        <v>1.4</v>
      </c>
      <c r="AF261">
        <f t="shared" si="74"/>
        <v>9</v>
      </c>
      <c r="AG261">
        <f t="shared" si="85"/>
        <v>0.29032258064516131</v>
      </c>
      <c r="AI261">
        <f t="shared" si="86"/>
        <v>0.35832606800348737</v>
      </c>
    </row>
    <row r="262" spans="1:36" hidden="1" x14ac:dyDescent="0.3">
      <c r="A262">
        <f t="shared" si="75"/>
        <v>265</v>
      </c>
      <c r="B262">
        <f t="shared" si="76"/>
        <v>0.55093555093555091</v>
      </c>
      <c r="C262" s="3">
        <v>40503</v>
      </c>
      <c r="D262">
        <v>12.4</v>
      </c>
      <c r="F262" s="3">
        <v>40503</v>
      </c>
      <c r="G262">
        <v>12.4</v>
      </c>
      <c r="H262">
        <f t="shared" si="72"/>
        <v>11</v>
      </c>
      <c r="I262">
        <f t="shared" si="77"/>
        <v>0.35483870967741937</v>
      </c>
      <c r="K262">
        <f t="shared" si="78"/>
        <v>0.19609684125813154</v>
      </c>
      <c r="M262" s="4">
        <f t="shared" si="79"/>
        <v>446</v>
      </c>
      <c r="N262">
        <f t="shared" si="80"/>
        <v>0.92723492723492729</v>
      </c>
      <c r="O262" s="3">
        <v>40503</v>
      </c>
      <c r="P262">
        <v>0.94299999999999995</v>
      </c>
      <c r="R262" s="3">
        <v>40503</v>
      </c>
      <c r="S262">
        <v>0.94299999999999995</v>
      </c>
      <c r="T262">
        <f t="shared" si="73"/>
        <v>24</v>
      </c>
      <c r="U262">
        <f t="shared" si="81"/>
        <v>0.77419354838709675</v>
      </c>
      <c r="W262">
        <f t="shared" si="82"/>
        <v>0.15304137884783053</v>
      </c>
      <c r="Y262" s="4">
        <f t="shared" si="83"/>
        <v>245</v>
      </c>
      <c r="Z262">
        <f t="shared" si="84"/>
        <v>0.50935550935550933</v>
      </c>
      <c r="AA262" s="3">
        <v>40503</v>
      </c>
      <c r="AB262">
        <v>1.2</v>
      </c>
      <c r="AD262" s="3">
        <v>40503</v>
      </c>
      <c r="AE262">
        <v>1.2</v>
      </c>
      <c r="AF262">
        <f t="shared" si="74"/>
        <v>6</v>
      </c>
      <c r="AG262">
        <f t="shared" si="85"/>
        <v>0.19354838709677419</v>
      </c>
      <c r="AI262">
        <f t="shared" si="86"/>
        <v>0.31580712225873514</v>
      </c>
    </row>
    <row r="263" spans="1:36" hidden="1" x14ac:dyDescent="0.3">
      <c r="A263">
        <f t="shared" si="75"/>
        <v>372</v>
      </c>
      <c r="B263">
        <f t="shared" si="76"/>
        <v>0.77338877338877343</v>
      </c>
      <c r="C263" s="3">
        <v>40504</v>
      </c>
      <c r="D263">
        <v>14.2</v>
      </c>
      <c r="F263" s="3">
        <v>40504</v>
      </c>
      <c r="G263">
        <v>14.2</v>
      </c>
      <c r="H263">
        <f t="shared" si="72"/>
        <v>16</v>
      </c>
      <c r="I263">
        <f t="shared" si="77"/>
        <v>0.5161290322580645</v>
      </c>
      <c r="K263">
        <f t="shared" si="78"/>
        <v>0.25725974113070893</v>
      </c>
      <c r="M263" s="4">
        <f t="shared" si="79"/>
        <v>374</v>
      </c>
      <c r="N263">
        <f t="shared" si="80"/>
        <v>0.77754677754677759</v>
      </c>
      <c r="O263" s="3">
        <v>40504</v>
      </c>
      <c r="P263">
        <v>0.871</v>
      </c>
      <c r="R263" s="3">
        <v>40504</v>
      </c>
      <c r="S263">
        <v>0.871</v>
      </c>
      <c r="T263">
        <f t="shared" si="73"/>
        <v>19</v>
      </c>
      <c r="U263">
        <f t="shared" si="81"/>
        <v>0.61290322580645162</v>
      </c>
      <c r="W263">
        <f t="shared" si="82"/>
        <v>0.16464355174032597</v>
      </c>
      <c r="Y263" s="4">
        <f t="shared" si="83"/>
        <v>424</v>
      </c>
      <c r="Z263">
        <f t="shared" si="84"/>
        <v>0.88149688149688155</v>
      </c>
      <c r="AA263" s="3">
        <v>40504</v>
      </c>
      <c r="AB263">
        <v>2.9</v>
      </c>
      <c r="AD263" s="3">
        <v>40504</v>
      </c>
      <c r="AE263">
        <v>2.9</v>
      </c>
      <c r="AF263">
        <f t="shared" si="74"/>
        <v>19</v>
      </c>
      <c r="AG263">
        <f t="shared" si="85"/>
        <v>0.61290322580645162</v>
      </c>
      <c r="AI263">
        <f t="shared" si="86"/>
        <v>0.26859365569042992</v>
      </c>
    </row>
    <row r="264" spans="1:36" hidden="1" x14ac:dyDescent="0.3">
      <c r="A264">
        <f t="shared" si="75"/>
        <v>136</v>
      </c>
      <c r="B264">
        <f t="shared" si="76"/>
        <v>0.28274428274428276</v>
      </c>
      <c r="C264" s="3">
        <v>40505</v>
      </c>
      <c r="D264">
        <v>10.1</v>
      </c>
      <c r="F264" s="3">
        <v>40505</v>
      </c>
      <c r="G264">
        <v>10.1</v>
      </c>
      <c r="H264">
        <f t="shared" si="72"/>
        <v>4</v>
      </c>
      <c r="I264">
        <f t="shared" si="77"/>
        <v>0.12903225806451613</v>
      </c>
      <c r="K264">
        <f t="shared" si="78"/>
        <v>0.15371202467976663</v>
      </c>
      <c r="M264" s="4">
        <f t="shared" si="79"/>
        <v>473</v>
      </c>
      <c r="N264">
        <f t="shared" si="80"/>
        <v>0.98336798336798337</v>
      </c>
      <c r="O264" s="3">
        <v>40505</v>
      </c>
      <c r="P264">
        <v>0.97899999999999998</v>
      </c>
      <c r="R264" s="3">
        <v>40505</v>
      </c>
      <c r="S264">
        <v>0.97899999999999998</v>
      </c>
      <c r="T264">
        <f t="shared" si="73"/>
        <v>30</v>
      </c>
      <c r="U264">
        <f t="shared" si="81"/>
        <v>0.967741935483871</v>
      </c>
      <c r="W264">
        <f t="shared" si="82"/>
        <v>1.5626047884112371E-2</v>
      </c>
      <c r="Y264" s="4">
        <f t="shared" si="83"/>
        <v>343</v>
      </c>
      <c r="Z264">
        <f t="shared" si="84"/>
        <v>0.71309771309771308</v>
      </c>
      <c r="AA264" s="3">
        <v>40505</v>
      </c>
      <c r="AB264">
        <v>1.6</v>
      </c>
      <c r="AD264" s="3">
        <v>40505</v>
      </c>
      <c r="AE264">
        <v>1.6</v>
      </c>
      <c r="AF264">
        <f t="shared" si="74"/>
        <v>14</v>
      </c>
      <c r="AG264">
        <f t="shared" si="85"/>
        <v>0.45161290322580644</v>
      </c>
      <c r="AI264">
        <f t="shared" si="86"/>
        <v>0.26148480987190664</v>
      </c>
    </row>
    <row r="265" spans="1:36" hidden="1" x14ac:dyDescent="0.3">
      <c r="A265">
        <f t="shared" si="75"/>
        <v>70</v>
      </c>
      <c r="B265">
        <f t="shared" si="76"/>
        <v>0.14553014553014554</v>
      </c>
      <c r="C265" s="3">
        <v>40506</v>
      </c>
      <c r="D265">
        <v>8.1999999999999993</v>
      </c>
      <c r="F265" s="3">
        <v>40506</v>
      </c>
      <c r="G265">
        <v>8.1999999999999993</v>
      </c>
      <c r="H265">
        <f t="shared" si="72"/>
        <v>2</v>
      </c>
      <c r="I265">
        <f t="shared" si="77"/>
        <v>6.4516129032258063E-2</v>
      </c>
      <c r="K265">
        <f t="shared" si="78"/>
        <v>8.1014016497887475E-2</v>
      </c>
      <c r="M265" s="4">
        <f t="shared" si="79"/>
        <v>466</v>
      </c>
      <c r="N265">
        <f t="shared" si="80"/>
        <v>0.96881496881496887</v>
      </c>
      <c r="O265" s="3">
        <v>40506</v>
      </c>
      <c r="P265">
        <v>0.96099999999999997</v>
      </c>
      <c r="R265" s="3">
        <v>40506</v>
      </c>
      <c r="S265">
        <v>0.96099999999999997</v>
      </c>
      <c r="T265">
        <f t="shared" si="73"/>
        <v>26</v>
      </c>
      <c r="U265">
        <f t="shared" si="81"/>
        <v>0.83870967741935487</v>
      </c>
      <c r="W265">
        <f t="shared" si="82"/>
        <v>0.130105291395614</v>
      </c>
      <c r="Y265" s="4">
        <f t="shared" si="83"/>
        <v>312</v>
      </c>
      <c r="Z265">
        <f t="shared" si="84"/>
        <v>0.64864864864864868</v>
      </c>
      <c r="AA265" s="3">
        <v>40506</v>
      </c>
      <c r="AB265">
        <v>1.4</v>
      </c>
      <c r="AD265" s="3">
        <v>40506</v>
      </c>
      <c r="AE265">
        <v>1.4</v>
      </c>
      <c r="AF265">
        <f t="shared" si="74"/>
        <v>9</v>
      </c>
      <c r="AG265">
        <f t="shared" si="85"/>
        <v>0.29032258064516131</v>
      </c>
      <c r="AI265">
        <f t="shared" si="86"/>
        <v>0.35832606800348737</v>
      </c>
    </row>
    <row r="266" spans="1:36" hidden="1" x14ac:dyDescent="0.3">
      <c r="A266">
        <f t="shared" si="75"/>
        <v>56</v>
      </c>
      <c r="B266">
        <f t="shared" si="76"/>
        <v>0.11642411642411643</v>
      </c>
      <c r="C266" s="3">
        <v>40507</v>
      </c>
      <c r="D266">
        <v>7.7</v>
      </c>
      <c r="F266" s="3">
        <v>40507</v>
      </c>
      <c r="G266">
        <v>7.7</v>
      </c>
      <c r="H266">
        <f t="shared" si="72"/>
        <v>1</v>
      </c>
      <c r="I266">
        <f t="shared" si="77"/>
        <v>3.2258064516129031E-2</v>
      </c>
      <c r="K266">
        <f t="shared" si="78"/>
        <v>8.4166051907987399E-2</v>
      </c>
      <c r="M266" s="4">
        <f t="shared" si="79"/>
        <v>462</v>
      </c>
      <c r="N266">
        <f t="shared" si="80"/>
        <v>0.96049896049896055</v>
      </c>
      <c r="O266" s="3">
        <v>40507</v>
      </c>
      <c r="P266">
        <v>0.95699999999999996</v>
      </c>
      <c r="R266" s="3">
        <v>40507</v>
      </c>
      <c r="S266">
        <v>0.95699999999999996</v>
      </c>
      <c r="T266">
        <f t="shared" si="73"/>
        <v>25</v>
      </c>
      <c r="U266">
        <f t="shared" si="81"/>
        <v>0.80645161290322576</v>
      </c>
      <c r="W266">
        <f t="shared" si="82"/>
        <v>0.1540473475957348</v>
      </c>
      <c r="Y266" s="4">
        <f t="shared" si="83"/>
        <v>312</v>
      </c>
      <c r="Z266">
        <f t="shared" si="84"/>
        <v>0.64864864864864868</v>
      </c>
      <c r="AA266" s="3">
        <v>40507</v>
      </c>
      <c r="AB266">
        <v>1.4</v>
      </c>
      <c r="AD266" s="3">
        <v>40507</v>
      </c>
      <c r="AE266">
        <v>1.4</v>
      </c>
      <c r="AF266">
        <f t="shared" si="74"/>
        <v>9</v>
      </c>
      <c r="AG266">
        <f t="shared" si="85"/>
        <v>0.29032258064516131</v>
      </c>
      <c r="AI266">
        <f t="shared" si="86"/>
        <v>0.35832606800348737</v>
      </c>
    </row>
    <row r="267" spans="1:36" hidden="1" x14ac:dyDescent="0.3">
      <c r="A267">
        <f t="shared" si="75"/>
        <v>130</v>
      </c>
      <c r="B267">
        <f t="shared" si="76"/>
        <v>0.27027027027027029</v>
      </c>
      <c r="C267" s="3">
        <v>40508</v>
      </c>
      <c r="D267">
        <v>9.9</v>
      </c>
      <c r="F267" s="3">
        <v>40508</v>
      </c>
      <c r="G267">
        <v>9.9</v>
      </c>
      <c r="H267">
        <f t="shared" si="72"/>
        <v>3</v>
      </c>
      <c r="I267">
        <f t="shared" si="77"/>
        <v>9.6774193548387094E-2</v>
      </c>
      <c r="K267">
        <f t="shared" si="78"/>
        <v>0.17349607672188319</v>
      </c>
      <c r="M267" s="4">
        <f t="shared" si="79"/>
        <v>368</v>
      </c>
      <c r="N267">
        <f t="shared" si="80"/>
        <v>0.76507276507276512</v>
      </c>
      <c r="O267" s="3">
        <v>40508</v>
      </c>
      <c r="P267">
        <v>0.86799999999999999</v>
      </c>
      <c r="R267" s="3">
        <v>40508</v>
      </c>
      <c r="S267">
        <v>0.86799999999999999</v>
      </c>
      <c r="T267">
        <f t="shared" si="73"/>
        <v>18</v>
      </c>
      <c r="U267">
        <f t="shared" si="81"/>
        <v>0.58064516129032262</v>
      </c>
      <c r="W267">
        <f t="shared" si="82"/>
        <v>0.1844276037824425</v>
      </c>
      <c r="Y267" s="4">
        <f t="shared" si="83"/>
        <v>389</v>
      </c>
      <c r="Z267">
        <f t="shared" si="84"/>
        <v>0.80873180873180872</v>
      </c>
      <c r="AA267" s="3">
        <v>40508</v>
      </c>
      <c r="AB267">
        <v>2</v>
      </c>
      <c r="AD267" s="3">
        <v>40508</v>
      </c>
      <c r="AE267">
        <v>2</v>
      </c>
      <c r="AF267">
        <f t="shared" si="74"/>
        <v>17</v>
      </c>
      <c r="AG267">
        <f t="shared" si="85"/>
        <v>0.54838709677419351</v>
      </c>
      <c r="AI267">
        <f t="shared" si="86"/>
        <v>0.26034471195761522</v>
      </c>
    </row>
    <row r="268" spans="1:36" hidden="1" x14ac:dyDescent="0.3">
      <c r="A268">
        <f t="shared" si="75"/>
        <v>172</v>
      </c>
      <c r="B268">
        <f t="shared" si="76"/>
        <v>0.35758835758835761</v>
      </c>
      <c r="C268" s="3">
        <v>40509</v>
      </c>
      <c r="D268">
        <v>10.9</v>
      </c>
      <c r="F268" s="3">
        <v>40509</v>
      </c>
      <c r="G268">
        <v>10.9</v>
      </c>
      <c r="H268">
        <f t="shared" si="72"/>
        <v>6</v>
      </c>
      <c r="I268">
        <f t="shared" si="77"/>
        <v>0.19354838709677419</v>
      </c>
      <c r="K268">
        <f t="shared" si="78"/>
        <v>0.16403997049158342</v>
      </c>
      <c r="M268" s="4">
        <f t="shared" si="79"/>
        <v>130</v>
      </c>
      <c r="N268">
        <f t="shared" si="80"/>
        <v>0.27027027027027029</v>
      </c>
      <c r="O268" s="3">
        <v>40509</v>
      </c>
      <c r="P268">
        <v>0.66200000000000003</v>
      </c>
      <c r="R268" s="3">
        <v>40509</v>
      </c>
      <c r="S268">
        <v>0.66200000000000003</v>
      </c>
      <c r="T268">
        <f t="shared" si="73"/>
        <v>1</v>
      </c>
      <c r="U268">
        <f t="shared" si="81"/>
        <v>3.2258064516129031E-2</v>
      </c>
      <c r="W268">
        <f t="shared" si="82"/>
        <v>0.23801220575414125</v>
      </c>
      <c r="Y268" s="4">
        <f t="shared" si="83"/>
        <v>343</v>
      </c>
      <c r="Z268">
        <f t="shared" si="84"/>
        <v>0.71309771309771308</v>
      </c>
      <c r="AA268" s="3">
        <v>40509</v>
      </c>
      <c r="AB268">
        <v>1.6</v>
      </c>
      <c r="AD268" s="3">
        <v>40509</v>
      </c>
      <c r="AE268">
        <v>1.6</v>
      </c>
      <c r="AF268">
        <f t="shared" si="74"/>
        <v>14</v>
      </c>
      <c r="AG268">
        <f t="shared" si="85"/>
        <v>0.45161290322580644</v>
      </c>
      <c r="AI268">
        <f t="shared" si="86"/>
        <v>0.26148480987190664</v>
      </c>
    </row>
    <row r="269" spans="1:36" hidden="1" x14ac:dyDescent="0.3">
      <c r="A269">
        <f t="shared" si="75"/>
        <v>156</v>
      </c>
      <c r="B269">
        <f t="shared" si="76"/>
        <v>0.32432432432432434</v>
      </c>
      <c r="C269" s="3">
        <v>40510</v>
      </c>
      <c r="D269">
        <v>10.6</v>
      </c>
      <c r="F269" s="3">
        <v>40510</v>
      </c>
      <c r="G269">
        <v>10.6</v>
      </c>
      <c r="H269">
        <f t="shared" si="72"/>
        <v>5</v>
      </c>
      <c r="I269">
        <f t="shared" si="77"/>
        <v>0.16129032258064516</v>
      </c>
      <c r="K269">
        <f t="shared" si="78"/>
        <v>0.16303400174367919</v>
      </c>
      <c r="M269" s="4">
        <f t="shared" si="79"/>
        <v>391</v>
      </c>
      <c r="N269">
        <f t="shared" si="80"/>
        <v>0.81288981288981288</v>
      </c>
      <c r="O269" s="3">
        <v>40510</v>
      </c>
      <c r="P269">
        <v>0.88600000000000001</v>
      </c>
      <c r="R269" s="3">
        <v>40510</v>
      </c>
      <c r="S269">
        <v>0.88600000000000001</v>
      </c>
      <c r="T269">
        <f t="shared" si="73"/>
        <v>21</v>
      </c>
      <c r="U269">
        <f t="shared" si="81"/>
        <v>0.67741935483870963</v>
      </c>
      <c r="W269">
        <f t="shared" si="82"/>
        <v>0.13547045805110325</v>
      </c>
      <c r="Y269" s="4">
        <f t="shared" si="83"/>
        <v>358</v>
      </c>
      <c r="Z269">
        <f t="shared" si="84"/>
        <v>0.74428274428274432</v>
      </c>
      <c r="AA269" s="3">
        <v>40510</v>
      </c>
      <c r="AB269">
        <v>1.7</v>
      </c>
      <c r="AD269" s="3">
        <v>40510</v>
      </c>
      <c r="AE269">
        <v>1.7</v>
      </c>
      <c r="AF269">
        <f t="shared" si="74"/>
        <v>16</v>
      </c>
      <c r="AG269">
        <f t="shared" si="85"/>
        <v>0.5161290322580645</v>
      </c>
      <c r="AI269">
        <f t="shared" si="86"/>
        <v>0.22815371202467982</v>
      </c>
    </row>
    <row r="270" spans="1:36" hidden="1" x14ac:dyDescent="0.3">
      <c r="A270">
        <f t="shared" si="75"/>
        <v>414</v>
      </c>
      <c r="B270">
        <f t="shared" si="76"/>
        <v>0.86070686070686075</v>
      </c>
      <c r="C270" s="3">
        <v>40511</v>
      </c>
      <c r="D270">
        <v>15.4</v>
      </c>
      <c r="F270" s="3">
        <v>40511</v>
      </c>
      <c r="G270">
        <v>15.4</v>
      </c>
      <c r="H270">
        <f t="shared" si="72"/>
        <v>20</v>
      </c>
      <c r="I270">
        <f t="shared" si="77"/>
        <v>0.64516129032258063</v>
      </c>
      <c r="K270">
        <f t="shared" si="78"/>
        <v>0.21554557038428013</v>
      </c>
      <c r="M270" s="4">
        <f t="shared" si="79"/>
        <v>196</v>
      </c>
      <c r="N270">
        <f t="shared" si="80"/>
        <v>0.40748440748440751</v>
      </c>
      <c r="O270" s="3">
        <v>40511</v>
      </c>
      <c r="P270">
        <v>0.72</v>
      </c>
      <c r="R270" s="3">
        <v>40511</v>
      </c>
      <c r="S270">
        <v>0.72</v>
      </c>
      <c r="T270">
        <f t="shared" si="73"/>
        <v>8</v>
      </c>
      <c r="U270">
        <f t="shared" si="81"/>
        <v>0.25806451612903225</v>
      </c>
      <c r="W270">
        <f t="shared" si="82"/>
        <v>0.14941989135537526</v>
      </c>
      <c r="Y270" s="4">
        <f t="shared" si="83"/>
        <v>428</v>
      </c>
      <c r="Z270">
        <f t="shared" si="84"/>
        <v>0.88981288981288986</v>
      </c>
      <c r="AA270" s="3">
        <v>40511</v>
      </c>
      <c r="AB270">
        <v>3</v>
      </c>
      <c r="AD270" s="3">
        <v>40511</v>
      </c>
      <c r="AE270">
        <v>3</v>
      </c>
      <c r="AF270">
        <f t="shared" si="74"/>
        <v>20</v>
      </c>
      <c r="AG270">
        <f t="shared" si="85"/>
        <v>0.64516129032258063</v>
      </c>
      <c r="AI270">
        <f t="shared" si="86"/>
        <v>0.24465159949030924</v>
      </c>
    </row>
    <row r="271" spans="1:36" x14ac:dyDescent="0.3">
      <c r="A271" s="1">
        <f t="shared" si="75"/>
        <v>242</v>
      </c>
      <c r="B271" s="1">
        <f t="shared" si="76"/>
        <v>0.50311850311850315</v>
      </c>
      <c r="C271" s="5">
        <v>40512</v>
      </c>
      <c r="D271" s="1">
        <v>12.1</v>
      </c>
      <c r="E271" s="1"/>
      <c r="F271" s="5">
        <v>40512</v>
      </c>
      <c r="G271" s="1">
        <v>12.1</v>
      </c>
      <c r="H271" s="1">
        <f t="shared" si="72"/>
        <v>8</v>
      </c>
      <c r="I271" s="1">
        <f t="shared" si="77"/>
        <v>0.25806451612903225</v>
      </c>
      <c r="J271" s="1"/>
      <c r="K271" s="1">
        <f t="shared" si="78"/>
        <v>0.2450539869894709</v>
      </c>
      <c r="L271" s="1">
        <f>SUM(K242:K271)</f>
        <v>5.38267051170277</v>
      </c>
      <c r="M271" s="2">
        <f t="shared" si="79"/>
        <v>471</v>
      </c>
      <c r="N271" s="1">
        <f t="shared" si="80"/>
        <v>0.97920997920997921</v>
      </c>
      <c r="O271" s="5">
        <v>40512</v>
      </c>
      <c r="P271" s="1">
        <v>0.97599999999999998</v>
      </c>
      <c r="Q271" s="1"/>
      <c r="R271" s="5">
        <v>40512</v>
      </c>
      <c r="S271" s="1">
        <v>0.97599999999999998</v>
      </c>
      <c r="T271" s="1">
        <f t="shared" si="73"/>
        <v>29</v>
      </c>
      <c r="U271" s="1">
        <f t="shared" si="81"/>
        <v>0.93548387096774188</v>
      </c>
      <c r="V271" s="1"/>
      <c r="W271" s="1">
        <f t="shared" si="82"/>
        <v>4.3726108242237327E-2</v>
      </c>
      <c r="X271" s="1">
        <f>SUM(W242:W271)</f>
        <v>4.3222453222453225</v>
      </c>
      <c r="Y271" s="2">
        <f t="shared" si="83"/>
        <v>389</v>
      </c>
      <c r="Z271" s="1">
        <f t="shared" si="84"/>
        <v>0.80873180873180872</v>
      </c>
      <c r="AA271" s="5">
        <v>40512</v>
      </c>
      <c r="AB271" s="1">
        <v>2</v>
      </c>
      <c r="AC271" s="1"/>
      <c r="AD271" s="5">
        <v>40512</v>
      </c>
      <c r="AE271" s="1">
        <v>2</v>
      </c>
      <c r="AF271" s="1">
        <f t="shared" si="74"/>
        <v>17</v>
      </c>
      <c r="AG271" s="1">
        <f t="shared" si="85"/>
        <v>0.54838709677419351</v>
      </c>
      <c r="AH271" s="1"/>
      <c r="AI271" s="1">
        <f t="shared" si="86"/>
        <v>0.26034471195761522</v>
      </c>
      <c r="AJ271" s="1">
        <f>SUM(AI242:AI271)</f>
        <v>7.369659982563209</v>
      </c>
    </row>
    <row r="272" spans="1:36" hidden="1" x14ac:dyDescent="0.3">
      <c r="A272">
        <f t="shared" si="75"/>
        <v>319</v>
      </c>
      <c r="B272">
        <f t="shared" si="76"/>
        <v>0.66320166320166318</v>
      </c>
      <c r="C272" s="3">
        <v>40848</v>
      </c>
      <c r="D272">
        <v>13.2</v>
      </c>
      <c r="F272" s="3">
        <v>40848</v>
      </c>
      <c r="G272">
        <v>13.2</v>
      </c>
      <c r="H272">
        <f>_xlfn.RANK.EQ(G272,$G$272:$G$301,1)</f>
        <v>20</v>
      </c>
      <c r="I272">
        <f t="shared" si="77"/>
        <v>0.64516129032258063</v>
      </c>
      <c r="K272">
        <f t="shared" si="78"/>
        <v>1.8040372879082556E-2</v>
      </c>
      <c r="M272" s="4">
        <f t="shared" si="79"/>
        <v>134</v>
      </c>
      <c r="N272">
        <f t="shared" si="80"/>
        <v>0.2785862785862786</v>
      </c>
      <c r="O272" s="3">
        <v>40848</v>
      </c>
      <c r="P272">
        <v>0.66400000000000003</v>
      </c>
      <c r="R272" s="3">
        <v>40848</v>
      </c>
      <c r="S272">
        <v>0.66400000000000003</v>
      </c>
      <c r="T272">
        <f>_xlfn.RANK.EQ(S272,$S$272:$S$301,1)</f>
        <v>13</v>
      </c>
      <c r="U272">
        <f t="shared" si="81"/>
        <v>0.41935483870967744</v>
      </c>
      <c r="W272">
        <f t="shared" si="82"/>
        <v>0.14076856012339883</v>
      </c>
      <c r="Y272" s="4">
        <f t="shared" si="83"/>
        <v>378</v>
      </c>
      <c r="Z272">
        <f t="shared" si="84"/>
        <v>0.78586278586278591</v>
      </c>
      <c r="AA272" s="3">
        <v>40848</v>
      </c>
      <c r="AB272">
        <v>1.9</v>
      </c>
      <c r="AD272" s="3">
        <v>40848</v>
      </c>
      <c r="AE272">
        <v>1.9</v>
      </c>
      <c r="AF272">
        <f>_xlfn.RANK.EQ(AE272,$AE$272:$AE$301,1)</f>
        <v>26</v>
      </c>
      <c r="AG272">
        <f t="shared" si="85"/>
        <v>0.83870967741935487</v>
      </c>
      <c r="AI272">
        <f t="shared" si="86"/>
        <v>5.2846891556568965E-2</v>
      </c>
    </row>
    <row r="273" spans="1:35" hidden="1" x14ac:dyDescent="0.3">
      <c r="A273">
        <f t="shared" si="75"/>
        <v>334</v>
      </c>
      <c r="B273">
        <f t="shared" si="76"/>
        <v>0.69438669438669443</v>
      </c>
      <c r="C273" s="3">
        <v>40849</v>
      </c>
      <c r="D273">
        <v>13.5</v>
      </c>
      <c r="F273" s="3">
        <v>40849</v>
      </c>
      <c r="G273">
        <v>13.5</v>
      </c>
      <c r="H273">
        <f t="shared" ref="H273:H301" si="87">_xlfn.RANK.EQ(G273,$G$272:$G$301,1)</f>
        <v>23</v>
      </c>
      <c r="I273">
        <f t="shared" si="77"/>
        <v>0.74193548387096775</v>
      </c>
      <c r="K273">
        <f t="shared" si="78"/>
        <v>4.7548789484273324E-2</v>
      </c>
      <c r="M273" s="4">
        <f t="shared" si="79"/>
        <v>151</v>
      </c>
      <c r="N273">
        <f t="shared" si="80"/>
        <v>0.31392931392931395</v>
      </c>
      <c r="O273" s="3">
        <v>40849</v>
      </c>
      <c r="P273">
        <v>0.68400000000000005</v>
      </c>
      <c r="R273" s="3">
        <v>40849</v>
      </c>
      <c r="S273">
        <v>0.68400000000000005</v>
      </c>
      <c r="T273">
        <f t="shared" ref="T273:T301" si="88">_xlfn.RANK.EQ(S273,$S$272:$S$301,1)</f>
        <v>16</v>
      </c>
      <c r="U273">
        <f t="shared" si="81"/>
        <v>0.5161290322580645</v>
      </c>
      <c r="W273">
        <f t="shared" si="82"/>
        <v>0.20219971832875056</v>
      </c>
      <c r="Y273" s="4">
        <f t="shared" si="83"/>
        <v>373</v>
      </c>
      <c r="Z273">
        <f t="shared" si="84"/>
        <v>0.77546777546777546</v>
      </c>
      <c r="AA273" s="3">
        <v>40849</v>
      </c>
      <c r="AB273">
        <v>1.8</v>
      </c>
      <c r="AD273" s="3">
        <v>40849</v>
      </c>
      <c r="AE273">
        <v>1.8</v>
      </c>
      <c r="AF273">
        <f t="shared" ref="AF273:AF301" si="89">_xlfn.RANK.EQ(AE273,$AE$272:$AE$301,1)</f>
        <v>25</v>
      </c>
      <c r="AG273">
        <f t="shared" si="85"/>
        <v>0.80645161290322576</v>
      </c>
      <c r="AI273">
        <f t="shared" si="86"/>
        <v>3.0983837435450301E-2</v>
      </c>
    </row>
    <row r="274" spans="1:35" hidden="1" x14ac:dyDescent="0.3">
      <c r="A274">
        <f t="shared" si="75"/>
        <v>351</v>
      </c>
      <c r="B274">
        <f t="shared" si="76"/>
        <v>0.72972972972972971</v>
      </c>
      <c r="C274" s="3">
        <v>40850</v>
      </c>
      <c r="D274">
        <v>13.8</v>
      </c>
      <c r="F274" s="3">
        <v>40850</v>
      </c>
      <c r="G274">
        <v>13.8</v>
      </c>
      <c r="H274">
        <f t="shared" si="87"/>
        <v>24</v>
      </c>
      <c r="I274">
        <f t="shared" si="77"/>
        <v>0.77419354838709675</v>
      </c>
      <c r="K274">
        <f t="shared" si="78"/>
        <v>4.4463818657367038E-2</v>
      </c>
      <c r="M274" s="4">
        <f t="shared" si="79"/>
        <v>171</v>
      </c>
      <c r="N274">
        <f t="shared" si="80"/>
        <v>0.35550935550935553</v>
      </c>
      <c r="O274" s="3">
        <v>40850</v>
      </c>
      <c r="P274">
        <v>0.70299999999999996</v>
      </c>
      <c r="R274" s="3">
        <v>40850</v>
      </c>
      <c r="S274">
        <v>0.70299999999999996</v>
      </c>
      <c r="T274">
        <f t="shared" si="88"/>
        <v>18</v>
      </c>
      <c r="U274">
        <f t="shared" si="81"/>
        <v>0.58064516129032262</v>
      </c>
      <c r="W274">
        <f t="shared" si="82"/>
        <v>0.22513580578096709</v>
      </c>
      <c r="Y274" s="4">
        <f t="shared" si="83"/>
        <v>358</v>
      </c>
      <c r="Z274">
        <f t="shared" si="84"/>
        <v>0.74428274428274432</v>
      </c>
      <c r="AA274" s="3">
        <v>40850</v>
      </c>
      <c r="AB274">
        <v>1.7</v>
      </c>
      <c r="AD274" s="3">
        <v>40850</v>
      </c>
      <c r="AE274">
        <v>1.7</v>
      </c>
      <c r="AF274">
        <f t="shared" si="89"/>
        <v>24</v>
      </c>
      <c r="AG274">
        <f t="shared" si="85"/>
        <v>0.77419354838709675</v>
      </c>
      <c r="AI274">
        <f t="shared" si="86"/>
        <v>2.9910804104352429E-2</v>
      </c>
    </row>
    <row r="275" spans="1:35" hidden="1" x14ac:dyDescent="0.3">
      <c r="A275">
        <f t="shared" si="75"/>
        <v>363</v>
      </c>
      <c r="B275">
        <f t="shared" si="76"/>
        <v>0.75467775467775466</v>
      </c>
      <c r="C275" s="3">
        <v>40851</v>
      </c>
      <c r="D275">
        <v>14</v>
      </c>
      <c r="F275" s="3">
        <v>40851</v>
      </c>
      <c r="G275">
        <v>14</v>
      </c>
      <c r="H275">
        <f t="shared" si="87"/>
        <v>26</v>
      </c>
      <c r="I275">
        <f t="shared" si="77"/>
        <v>0.83870967741935487</v>
      </c>
      <c r="K275">
        <f t="shared" si="78"/>
        <v>8.4031922741600207E-2</v>
      </c>
      <c r="M275" s="4">
        <f t="shared" si="79"/>
        <v>199</v>
      </c>
      <c r="N275">
        <f t="shared" si="80"/>
        <v>0.41372141372141374</v>
      </c>
      <c r="O275" s="3">
        <v>40851</v>
      </c>
      <c r="P275">
        <v>0.72199999999999998</v>
      </c>
      <c r="R275" s="3">
        <v>40851</v>
      </c>
      <c r="S275">
        <v>0.72199999999999998</v>
      </c>
      <c r="T275">
        <f t="shared" si="88"/>
        <v>20</v>
      </c>
      <c r="U275">
        <f t="shared" si="81"/>
        <v>0.64516129032258063</v>
      </c>
      <c r="W275">
        <f t="shared" si="82"/>
        <v>0.23143987660116688</v>
      </c>
      <c r="Y275" s="4">
        <f t="shared" si="83"/>
        <v>343</v>
      </c>
      <c r="Z275">
        <f t="shared" si="84"/>
        <v>0.71309771309771308</v>
      </c>
      <c r="AA275" s="3">
        <v>40851</v>
      </c>
      <c r="AB275">
        <v>1.6</v>
      </c>
      <c r="AD275" s="3">
        <v>40851</v>
      </c>
      <c r="AE275">
        <v>1.6</v>
      </c>
      <c r="AF275">
        <f t="shared" si="89"/>
        <v>23</v>
      </c>
      <c r="AG275">
        <f t="shared" si="85"/>
        <v>0.74193548387096775</v>
      </c>
      <c r="AI275">
        <f t="shared" si="86"/>
        <v>2.8837770773254667E-2</v>
      </c>
    </row>
    <row r="276" spans="1:35" hidden="1" x14ac:dyDescent="0.3">
      <c r="A276">
        <f t="shared" si="75"/>
        <v>381</v>
      </c>
      <c r="B276">
        <f t="shared" si="76"/>
        <v>0.79209979209979209</v>
      </c>
      <c r="C276" s="3">
        <v>40852</v>
      </c>
      <c r="D276">
        <v>14.3</v>
      </c>
      <c r="F276" s="3">
        <v>40852</v>
      </c>
      <c r="G276">
        <v>14.3</v>
      </c>
      <c r="H276">
        <f t="shared" si="87"/>
        <v>27</v>
      </c>
      <c r="I276">
        <f t="shared" si="77"/>
        <v>0.87096774193548387</v>
      </c>
      <c r="K276">
        <f t="shared" si="78"/>
        <v>7.8867949835691786E-2</v>
      </c>
      <c r="M276" s="4">
        <f t="shared" si="79"/>
        <v>228</v>
      </c>
      <c r="N276">
        <f t="shared" si="80"/>
        <v>0.47401247401247404</v>
      </c>
      <c r="O276" s="3">
        <v>40852</v>
      </c>
      <c r="P276">
        <v>0.74099999999999999</v>
      </c>
      <c r="R276" s="3">
        <v>40852</v>
      </c>
      <c r="S276">
        <v>0.74099999999999999</v>
      </c>
      <c r="T276">
        <f t="shared" si="88"/>
        <v>21</v>
      </c>
      <c r="U276">
        <f t="shared" si="81"/>
        <v>0.67741935483870963</v>
      </c>
      <c r="W276">
        <f t="shared" si="82"/>
        <v>0.20340688082623559</v>
      </c>
      <c r="Y276" s="4">
        <f t="shared" si="83"/>
        <v>312</v>
      </c>
      <c r="Z276">
        <f t="shared" si="84"/>
        <v>0.64864864864864868</v>
      </c>
      <c r="AA276" s="3">
        <v>40852</v>
      </c>
      <c r="AB276">
        <v>1.4</v>
      </c>
      <c r="AD276" s="3">
        <v>40852</v>
      </c>
      <c r="AE276">
        <v>1.4</v>
      </c>
      <c r="AF276">
        <f t="shared" si="89"/>
        <v>21</v>
      </c>
      <c r="AG276">
        <f t="shared" si="85"/>
        <v>0.67741935483870963</v>
      </c>
      <c r="AI276">
        <f t="shared" si="86"/>
        <v>2.8770706190060946E-2</v>
      </c>
    </row>
    <row r="277" spans="1:35" hidden="1" x14ac:dyDescent="0.3">
      <c r="A277">
        <f t="shared" si="75"/>
        <v>388</v>
      </c>
      <c r="B277">
        <f t="shared" si="76"/>
        <v>0.8066528066528067</v>
      </c>
      <c r="C277" s="3">
        <v>40853</v>
      </c>
      <c r="D277">
        <v>14.5</v>
      </c>
      <c r="F277" s="3">
        <v>40853</v>
      </c>
      <c r="G277">
        <v>14.5</v>
      </c>
      <c r="H277">
        <f t="shared" si="87"/>
        <v>28</v>
      </c>
      <c r="I277">
        <f t="shared" si="77"/>
        <v>0.90322580645161288</v>
      </c>
      <c r="K277">
        <f t="shared" si="78"/>
        <v>9.6572999798806181E-2</v>
      </c>
      <c r="M277" s="4">
        <f t="shared" si="79"/>
        <v>269</v>
      </c>
      <c r="N277">
        <f t="shared" si="80"/>
        <v>0.55925155925155923</v>
      </c>
      <c r="O277" s="3">
        <v>40853</v>
      </c>
      <c r="P277">
        <v>0.76</v>
      </c>
      <c r="R277" s="3">
        <v>40853</v>
      </c>
      <c r="S277">
        <v>0.76</v>
      </c>
      <c r="T277">
        <f t="shared" si="88"/>
        <v>24</v>
      </c>
      <c r="U277">
        <f t="shared" si="81"/>
        <v>0.77419354838709675</v>
      </c>
      <c r="W277">
        <f t="shared" si="82"/>
        <v>0.21494198913553753</v>
      </c>
      <c r="Y277" s="4">
        <f t="shared" si="83"/>
        <v>282</v>
      </c>
      <c r="Z277">
        <f t="shared" si="84"/>
        <v>0.58627858627858631</v>
      </c>
      <c r="AA277" s="3">
        <v>40853</v>
      </c>
      <c r="AB277">
        <v>1.3</v>
      </c>
      <c r="AD277" s="3">
        <v>40853</v>
      </c>
      <c r="AE277">
        <v>1.3</v>
      </c>
      <c r="AF277">
        <f t="shared" si="89"/>
        <v>20</v>
      </c>
      <c r="AG277">
        <f t="shared" si="85"/>
        <v>0.64516129032258063</v>
      </c>
      <c r="AI277">
        <f t="shared" si="86"/>
        <v>5.8882704043994316E-2</v>
      </c>
    </row>
    <row r="278" spans="1:35" hidden="1" x14ac:dyDescent="0.3">
      <c r="A278">
        <f t="shared" si="75"/>
        <v>396</v>
      </c>
      <c r="B278">
        <f t="shared" si="76"/>
        <v>0.82328482328482333</v>
      </c>
      <c r="C278" s="3">
        <v>40854</v>
      </c>
      <c r="D278">
        <v>14.8</v>
      </c>
      <c r="F278" s="3">
        <v>40854</v>
      </c>
      <c r="G278">
        <v>14.8</v>
      </c>
      <c r="H278">
        <f t="shared" si="87"/>
        <v>29</v>
      </c>
      <c r="I278">
        <f t="shared" si="77"/>
        <v>0.93548387096774188</v>
      </c>
      <c r="K278">
        <f t="shared" si="78"/>
        <v>0.11219904768291855</v>
      </c>
      <c r="M278" s="4">
        <f t="shared" si="79"/>
        <v>286</v>
      </c>
      <c r="N278">
        <f t="shared" si="80"/>
        <v>0.59459459459459463</v>
      </c>
      <c r="O278" s="3">
        <v>40854</v>
      </c>
      <c r="P278">
        <v>0.77900000000000003</v>
      </c>
      <c r="R278" s="3">
        <v>40854</v>
      </c>
      <c r="S278">
        <v>0.77900000000000003</v>
      </c>
      <c r="T278">
        <f t="shared" si="88"/>
        <v>25</v>
      </c>
      <c r="U278">
        <f t="shared" si="81"/>
        <v>0.80645161290322576</v>
      </c>
      <c r="W278">
        <f t="shared" si="82"/>
        <v>0.21185701830863113</v>
      </c>
      <c r="Y278" s="4">
        <f t="shared" si="83"/>
        <v>245</v>
      </c>
      <c r="Z278">
        <f t="shared" si="84"/>
        <v>0.50935550935550933</v>
      </c>
      <c r="AA278" s="3">
        <v>40854</v>
      </c>
      <c r="AB278">
        <v>1.2</v>
      </c>
      <c r="AD278" s="3">
        <v>40854</v>
      </c>
      <c r="AE278">
        <v>1.2</v>
      </c>
      <c r="AF278">
        <f t="shared" si="89"/>
        <v>17</v>
      </c>
      <c r="AG278">
        <f t="shared" si="85"/>
        <v>0.54838709677419351</v>
      </c>
      <c r="AI278">
        <f t="shared" si="86"/>
        <v>3.9031587418684177E-2</v>
      </c>
    </row>
    <row r="279" spans="1:35" hidden="1" x14ac:dyDescent="0.3">
      <c r="A279">
        <f t="shared" si="75"/>
        <v>330</v>
      </c>
      <c r="B279">
        <f t="shared" si="76"/>
        <v>0.68607068607068611</v>
      </c>
      <c r="C279" s="3">
        <v>40855</v>
      </c>
      <c r="D279">
        <v>13.4</v>
      </c>
      <c r="F279" s="3">
        <v>40855</v>
      </c>
      <c r="G279">
        <v>13.4</v>
      </c>
      <c r="H279">
        <f t="shared" si="87"/>
        <v>22</v>
      </c>
      <c r="I279">
        <f t="shared" si="77"/>
        <v>0.70967741935483875</v>
      </c>
      <c r="K279">
        <f t="shared" si="78"/>
        <v>2.3606733284152637E-2</v>
      </c>
      <c r="M279" s="4">
        <f t="shared" si="79"/>
        <v>365</v>
      </c>
      <c r="N279">
        <f t="shared" si="80"/>
        <v>0.75883575883575882</v>
      </c>
      <c r="O279" s="3">
        <v>40855</v>
      </c>
      <c r="P279">
        <v>0.86499999999999999</v>
      </c>
      <c r="R279" s="3">
        <v>40855</v>
      </c>
      <c r="S279">
        <v>0.86499999999999999</v>
      </c>
      <c r="T279">
        <f t="shared" si="88"/>
        <v>28</v>
      </c>
      <c r="U279">
        <f t="shared" si="81"/>
        <v>0.90322580645161288</v>
      </c>
      <c r="W279">
        <f t="shared" si="82"/>
        <v>0.14439004761585406</v>
      </c>
      <c r="Y279" s="4">
        <f t="shared" si="83"/>
        <v>152</v>
      </c>
      <c r="Z279">
        <f t="shared" si="84"/>
        <v>0.31600831600831603</v>
      </c>
      <c r="AA279" s="3">
        <v>40855</v>
      </c>
      <c r="AB279">
        <v>1</v>
      </c>
      <c r="AD279" s="3">
        <v>40855</v>
      </c>
      <c r="AE279">
        <v>1</v>
      </c>
      <c r="AF279">
        <f t="shared" si="89"/>
        <v>8</v>
      </c>
      <c r="AG279">
        <f t="shared" si="85"/>
        <v>0.25806451612903225</v>
      </c>
      <c r="AI279">
        <f t="shared" si="86"/>
        <v>5.7943799879283775E-2</v>
      </c>
    </row>
    <row r="280" spans="1:35" hidden="1" x14ac:dyDescent="0.3">
      <c r="A280">
        <f t="shared" si="75"/>
        <v>326</v>
      </c>
      <c r="B280">
        <f t="shared" si="76"/>
        <v>0.67775467775467779</v>
      </c>
      <c r="C280" s="3">
        <v>40856</v>
      </c>
      <c r="D280">
        <v>13.3</v>
      </c>
      <c r="F280" s="3">
        <v>40856</v>
      </c>
      <c r="G280">
        <v>13.3</v>
      </c>
      <c r="H280">
        <f t="shared" si="87"/>
        <v>21</v>
      </c>
      <c r="I280">
        <f t="shared" si="77"/>
        <v>0.67741935483870963</v>
      </c>
      <c r="K280">
        <f t="shared" si="78"/>
        <v>3.3532291596816144E-4</v>
      </c>
      <c r="M280" s="4">
        <f t="shared" si="79"/>
        <v>453</v>
      </c>
      <c r="N280">
        <f t="shared" si="80"/>
        <v>0.94178794178794178</v>
      </c>
      <c r="O280" s="3">
        <v>40856</v>
      </c>
      <c r="P280">
        <v>0.95</v>
      </c>
      <c r="R280" s="3">
        <v>40856</v>
      </c>
      <c r="S280">
        <v>0.95</v>
      </c>
      <c r="T280">
        <f t="shared" si="88"/>
        <v>30</v>
      </c>
      <c r="U280">
        <f t="shared" si="81"/>
        <v>0.967741935483871</v>
      </c>
      <c r="W280">
        <f t="shared" si="82"/>
        <v>2.5953993695929212E-2</v>
      </c>
      <c r="Y280" s="4">
        <f t="shared" si="83"/>
        <v>152</v>
      </c>
      <c r="Z280">
        <f t="shared" si="84"/>
        <v>0.31600831600831603</v>
      </c>
      <c r="AA280" s="3">
        <v>40856</v>
      </c>
      <c r="AB280">
        <v>1</v>
      </c>
      <c r="AD280" s="3">
        <v>40856</v>
      </c>
      <c r="AE280">
        <v>1</v>
      </c>
      <c r="AF280">
        <f t="shared" si="89"/>
        <v>8</v>
      </c>
      <c r="AG280">
        <f t="shared" si="85"/>
        <v>0.25806451612903225</v>
      </c>
      <c r="AI280">
        <f t="shared" si="86"/>
        <v>5.7943799879283775E-2</v>
      </c>
    </row>
    <row r="281" spans="1:35" hidden="1" x14ac:dyDescent="0.3">
      <c r="A281">
        <f t="shared" si="75"/>
        <v>358</v>
      </c>
      <c r="B281">
        <f t="shared" si="76"/>
        <v>0.74428274428274432</v>
      </c>
      <c r="C281" s="3">
        <v>40857</v>
      </c>
      <c r="D281">
        <v>13.9</v>
      </c>
      <c r="F281" s="3">
        <v>40857</v>
      </c>
      <c r="G281">
        <v>13.9</v>
      </c>
      <c r="H281">
        <f t="shared" si="87"/>
        <v>25</v>
      </c>
      <c r="I281">
        <f t="shared" si="77"/>
        <v>0.80645161290322576</v>
      </c>
      <c r="K281">
        <f t="shared" si="78"/>
        <v>6.2168868620481432E-2</v>
      </c>
      <c r="M281" s="4">
        <f t="shared" si="79"/>
        <v>237</v>
      </c>
      <c r="N281">
        <f t="shared" si="80"/>
        <v>0.49272349272349275</v>
      </c>
      <c r="O281" s="3">
        <v>40857</v>
      </c>
      <c r="P281">
        <v>0.74399999999999999</v>
      </c>
      <c r="R281" s="3">
        <v>40857</v>
      </c>
      <c r="S281">
        <v>0.74399999999999999</v>
      </c>
      <c r="T281">
        <f t="shared" si="88"/>
        <v>22</v>
      </c>
      <c r="U281">
        <f t="shared" si="81"/>
        <v>0.70967741935483875</v>
      </c>
      <c r="W281">
        <f t="shared" si="82"/>
        <v>0.21695392663134599</v>
      </c>
      <c r="Y281" s="4">
        <f t="shared" si="83"/>
        <v>312</v>
      </c>
      <c r="Z281">
        <f t="shared" si="84"/>
        <v>0.64864864864864868</v>
      </c>
      <c r="AA281" s="3">
        <v>40857</v>
      </c>
      <c r="AB281">
        <v>1.4</v>
      </c>
      <c r="AD281" s="3">
        <v>40857</v>
      </c>
      <c r="AE281">
        <v>1.4</v>
      </c>
      <c r="AF281">
        <f t="shared" si="89"/>
        <v>21</v>
      </c>
      <c r="AG281">
        <f t="shared" si="85"/>
        <v>0.67741935483870963</v>
      </c>
      <c r="AI281">
        <f t="shared" si="86"/>
        <v>2.8770706190060946E-2</v>
      </c>
    </row>
    <row r="282" spans="1:35" hidden="1" x14ac:dyDescent="0.3">
      <c r="A282">
        <f t="shared" si="75"/>
        <v>414</v>
      </c>
      <c r="B282">
        <f t="shared" si="76"/>
        <v>0.86070686070686075</v>
      </c>
      <c r="C282" s="3">
        <v>40858</v>
      </c>
      <c r="D282">
        <v>15.4</v>
      </c>
      <c r="F282" s="3">
        <v>40858</v>
      </c>
      <c r="G282">
        <v>15.4</v>
      </c>
      <c r="H282">
        <f t="shared" si="87"/>
        <v>30</v>
      </c>
      <c r="I282">
        <f t="shared" si="77"/>
        <v>0.967741935483871</v>
      </c>
      <c r="K282">
        <f t="shared" si="78"/>
        <v>0.10703507477701024</v>
      </c>
      <c r="M282" s="4">
        <f t="shared" si="79"/>
        <v>43</v>
      </c>
      <c r="N282">
        <f t="shared" si="80"/>
        <v>8.9397089397089402E-2</v>
      </c>
      <c r="O282" s="3">
        <v>40858</v>
      </c>
      <c r="P282">
        <v>0.47899999999999998</v>
      </c>
      <c r="R282" s="3">
        <v>40858</v>
      </c>
      <c r="S282">
        <v>0.47899999999999998</v>
      </c>
      <c r="T282">
        <f t="shared" si="88"/>
        <v>4</v>
      </c>
      <c r="U282">
        <f t="shared" si="81"/>
        <v>0.12903225806451613</v>
      </c>
      <c r="W282">
        <f t="shared" si="82"/>
        <v>3.9635168667426723E-2</v>
      </c>
      <c r="Y282" s="4">
        <f t="shared" si="83"/>
        <v>428</v>
      </c>
      <c r="Z282">
        <f t="shared" si="84"/>
        <v>0.88981288981288986</v>
      </c>
      <c r="AA282" s="3">
        <v>40858</v>
      </c>
      <c r="AB282">
        <v>3</v>
      </c>
      <c r="AD282" s="3">
        <v>40858</v>
      </c>
      <c r="AE282">
        <v>3</v>
      </c>
      <c r="AF282">
        <f t="shared" si="89"/>
        <v>28</v>
      </c>
      <c r="AG282">
        <f t="shared" si="85"/>
        <v>0.90322580645161288</v>
      </c>
      <c r="AI282">
        <f t="shared" si="86"/>
        <v>1.3412916638723016E-2</v>
      </c>
    </row>
    <row r="283" spans="1:35" hidden="1" x14ac:dyDescent="0.3">
      <c r="A283">
        <f t="shared" si="75"/>
        <v>231</v>
      </c>
      <c r="B283">
        <f t="shared" si="76"/>
        <v>0.48024948024948028</v>
      </c>
      <c r="C283" s="3">
        <v>40859</v>
      </c>
      <c r="D283">
        <v>11.9</v>
      </c>
      <c r="F283" s="3">
        <v>40859</v>
      </c>
      <c r="G283">
        <v>11.9</v>
      </c>
      <c r="H283">
        <f t="shared" si="87"/>
        <v>19</v>
      </c>
      <c r="I283">
        <f t="shared" si="77"/>
        <v>0.61290322580645162</v>
      </c>
      <c r="K283">
        <f t="shared" si="78"/>
        <v>0.13265374555697135</v>
      </c>
      <c r="M283" s="4">
        <f t="shared" si="79"/>
        <v>19</v>
      </c>
      <c r="N283">
        <f t="shared" si="80"/>
        <v>3.9501039501039503E-2</v>
      </c>
      <c r="O283" s="3">
        <v>40859</v>
      </c>
      <c r="P283">
        <v>0.41099999999999998</v>
      </c>
      <c r="R283" s="3">
        <v>40859</v>
      </c>
      <c r="S283">
        <v>0.41099999999999998</v>
      </c>
      <c r="T283">
        <f t="shared" si="88"/>
        <v>2</v>
      </c>
      <c r="U283">
        <f t="shared" si="81"/>
        <v>6.4516129032258063E-2</v>
      </c>
      <c r="W283">
        <f t="shared" si="82"/>
        <v>2.5015089531218559E-2</v>
      </c>
      <c r="Y283" s="4">
        <f t="shared" si="83"/>
        <v>446</v>
      </c>
      <c r="Z283">
        <f t="shared" si="84"/>
        <v>0.92723492723492729</v>
      </c>
      <c r="AA283" s="3">
        <v>40859</v>
      </c>
      <c r="AB283">
        <v>3.4</v>
      </c>
      <c r="AD283" s="3">
        <v>40859</v>
      </c>
      <c r="AE283">
        <v>3.4</v>
      </c>
      <c r="AF283">
        <f t="shared" si="89"/>
        <v>29</v>
      </c>
      <c r="AG283">
        <f t="shared" si="85"/>
        <v>0.93548387096774188</v>
      </c>
      <c r="AI283">
        <f t="shared" si="86"/>
        <v>8.2489437328145954E-3</v>
      </c>
    </row>
    <row r="284" spans="1:35" hidden="1" x14ac:dyDescent="0.3">
      <c r="A284">
        <f t="shared" si="75"/>
        <v>185</v>
      </c>
      <c r="B284">
        <f t="shared" si="76"/>
        <v>0.38461538461538464</v>
      </c>
      <c r="C284" s="3">
        <v>40860</v>
      </c>
      <c r="D284">
        <v>11.1</v>
      </c>
      <c r="F284" s="3">
        <v>40860</v>
      </c>
      <c r="G284">
        <v>11.1</v>
      </c>
      <c r="H284">
        <f t="shared" si="87"/>
        <v>18</v>
      </c>
      <c r="I284">
        <f t="shared" si="77"/>
        <v>0.58064516129032262</v>
      </c>
      <c r="K284">
        <f t="shared" si="78"/>
        <v>0.19602977667493798</v>
      </c>
      <c r="M284" s="4">
        <f t="shared" si="79"/>
        <v>3</v>
      </c>
      <c r="N284">
        <f t="shared" si="80"/>
        <v>6.2370062370062374E-3</v>
      </c>
      <c r="O284" s="3">
        <v>40860</v>
      </c>
      <c r="P284">
        <v>0.33200000000000002</v>
      </c>
      <c r="R284" s="3">
        <v>40860</v>
      </c>
      <c r="S284">
        <v>0.33200000000000002</v>
      </c>
      <c r="T284">
        <f t="shared" si="88"/>
        <v>1</v>
      </c>
      <c r="U284">
        <f t="shared" si="81"/>
        <v>3.2258064516129031E-2</v>
      </c>
      <c r="W284">
        <f t="shared" si="82"/>
        <v>2.6021058279122794E-2</v>
      </c>
      <c r="Y284" s="4">
        <f t="shared" si="83"/>
        <v>455</v>
      </c>
      <c r="Z284">
        <f t="shared" si="84"/>
        <v>0.94594594594594594</v>
      </c>
      <c r="AA284" s="3">
        <v>40860</v>
      </c>
      <c r="AB284">
        <v>4</v>
      </c>
      <c r="AD284" s="3">
        <v>40860</v>
      </c>
      <c r="AE284">
        <v>4</v>
      </c>
      <c r="AF284">
        <f t="shared" si="89"/>
        <v>30</v>
      </c>
      <c r="AG284">
        <f t="shared" si="85"/>
        <v>0.967741935483871</v>
      </c>
      <c r="AI284">
        <f t="shared" si="86"/>
        <v>2.1795989537925053E-2</v>
      </c>
    </row>
    <row r="285" spans="1:35" hidden="1" x14ac:dyDescent="0.3">
      <c r="A285">
        <f t="shared" si="75"/>
        <v>108</v>
      </c>
      <c r="B285">
        <f t="shared" si="76"/>
        <v>0.22453222453222454</v>
      </c>
      <c r="C285" s="3">
        <v>40861</v>
      </c>
      <c r="D285">
        <v>9.4</v>
      </c>
      <c r="F285" s="3">
        <v>40861</v>
      </c>
      <c r="G285">
        <v>9.4</v>
      </c>
      <c r="H285">
        <f t="shared" si="87"/>
        <v>17</v>
      </c>
      <c r="I285">
        <f t="shared" si="77"/>
        <v>0.54838709677419351</v>
      </c>
      <c r="K285">
        <f t="shared" si="78"/>
        <v>0.32385487224196896</v>
      </c>
      <c r="M285" s="4">
        <f t="shared" si="79"/>
        <v>32</v>
      </c>
      <c r="N285">
        <f t="shared" si="80"/>
        <v>6.6528066528066532E-2</v>
      </c>
      <c r="O285" s="3">
        <v>40861</v>
      </c>
      <c r="P285">
        <v>0.45</v>
      </c>
      <c r="R285" s="3">
        <v>40861</v>
      </c>
      <c r="S285">
        <v>0.45</v>
      </c>
      <c r="T285">
        <f t="shared" si="88"/>
        <v>3</v>
      </c>
      <c r="U285">
        <f t="shared" si="81"/>
        <v>9.6774193548387094E-2</v>
      </c>
      <c r="W285">
        <f t="shared" si="82"/>
        <v>3.0246127020320562E-2</v>
      </c>
      <c r="Y285" s="4">
        <f t="shared" si="83"/>
        <v>424</v>
      </c>
      <c r="Z285">
        <f t="shared" si="84"/>
        <v>0.88149688149688155</v>
      </c>
      <c r="AA285" s="3">
        <v>40861</v>
      </c>
      <c r="AB285">
        <v>2.9</v>
      </c>
      <c r="AD285" s="3">
        <v>40861</v>
      </c>
      <c r="AE285">
        <v>2.9</v>
      </c>
      <c r="AF285">
        <f t="shared" si="89"/>
        <v>27</v>
      </c>
      <c r="AG285">
        <f t="shared" si="85"/>
        <v>0.87096774193548387</v>
      </c>
      <c r="AI285">
        <f t="shared" si="86"/>
        <v>1.0529139561397671E-2</v>
      </c>
    </row>
    <row r="286" spans="1:35" hidden="1" x14ac:dyDescent="0.3">
      <c r="A286">
        <f t="shared" si="75"/>
        <v>40</v>
      </c>
      <c r="B286">
        <f t="shared" si="76"/>
        <v>8.3160083160083165E-2</v>
      </c>
      <c r="C286" s="3">
        <v>40862</v>
      </c>
      <c r="D286">
        <v>6.7</v>
      </c>
      <c r="F286" s="3">
        <v>40862</v>
      </c>
      <c r="G286">
        <v>6.7</v>
      </c>
      <c r="H286">
        <f t="shared" si="87"/>
        <v>6</v>
      </c>
      <c r="I286">
        <f t="shared" si="77"/>
        <v>0.19354838709677419</v>
      </c>
      <c r="K286">
        <f t="shared" si="78"/>
        <v>0.11038830393669102</v>
      </c>
      <c r="M286" s="4">
        <f t="shared" si="79"/>
        <v>114</v>
      </c>
      <c r="N286">
        <f t="shared" si="80"/>
        <v>0.23700623700623702</v>
      </c>
      <c r="O286" s="3">
        <v>40862</v>
      </c>
      <c r="P286">
        <v>0.64200000000000002</v>
      </c>
      <c r="R286" s="3">
        <v>40862</v>
      </c>
      <c r="S286">
        <v>0.64200000000000002</v>
      </c>
      <c r="T286">
        <f t="shared" si="88"/>
        <v>11</v>
      </c>
      <c r="U286">
        <f t="shared" si="81"/>
        <v>0.35483870967741937</v>
      </c>
      <c r="W286">
        <f t="shared" si="82"/>
        <v>0.11783247267118235</v>
      </c>
      <c r="Y286" s="4">
        <f t="shared" si="83"/>
        <v>120</v>
      </c>
      <c r="Z286">
        <f t="shared" si="84"/>
        <v>0.24948024948024949</v>
      </c>
      <c r="AA286" s="3">
        <v>40862</v>
      </c>
      <c r="AB286">
        <v>0.8</v>
      </c>
      <c r="AD286" s="3">
        <v>40862</v>
      </c>
      <c r="AE286">
        <v>0.8</v>
      </c>
      <c r="AF286">
        <f t="shared" si="89"/>
        <v>2</v>
      </c>
      <c r="AG286">
        <f t="shared" si="85"/>
        <v>6.4516129032258063E-2</v>
      </c>
      <c r="AI286">
        <f t="shared" si="86"/>
        <v>0.18496412044799143</v>
      </c>
    </row>
    <row r="287" spans="1:35" hidden="1" x14ac:dyDescent="0.3">
      <c r="A287">
        <f t="shared" si="75"/>
        <v>41</v>
      </c>
      <c r="B287">
        <f t="shared" si="76"/>
        <v>8.5239085239085244E-2</v>
      </c>
      <c r="C287" s="3">
        <v>40863</v>
      </c>
      <c r="D287">
        <v>6.8</v>
      </c>
      <c r="F287" s="3">
        <v>40863</v>
      </c>
      <c r="G287">
        <v>6.8</v>
      </c>
      <c r="H287">
        <f t="shared" si="87"/>
        <v>7</v>
      </c>
      <c r="I287">
        <f t="shared" si="77"/>
        <v>0.22580645161290322</v>
      </c>
      <c r="K287">
        <f t="shared" si="78"/>
        <v>0.14056736637381798</v>
      </c>
      <c r="M287" s="4">
        <f t="shared" si="79"/>
        <v>90</v>
      </c>
      <c r="N287">
        <f t="shared" si="80"/>
        <v>0.18711018711018712</v>
      </c>
      <c r="O287" s="3">
        <v>40863</v>
      </c>
      <c r="P287">
        <v>0.61199999999999999</v>
      </c>
      <c r="R287" s="3">
        <v>40863</v>
      </c>
      <c r="S287">
        <v>0.61199999999999999</v>
      </c>
      <c r="T287">
        <f t="shared" si="88"/>
        <v>7</v>
      </c>
      <c r="U287">
        <f t="shared" si="81"/>
        <v>0.22580645161290322</v>
      </c>
      <c r="W287">
        <f t="shared" si="82"/>
        <v>3.8696264502716099E-2</v>
      </c>
      <c r="Y287" s="4">
        <f t="shared" si="83"/>
        <v>152</v>
      </c>
      <c r="Z287">
        <f t="shared" si="84"/>
        <v>0.31600831600831603</v>
      </c>
      <c r="AA287" s="3">
        <v>40863</v>
      </c>
      <c r="AB287">
        <v>1</v>
      </c>
      <c r="AD287" s="3">
        <v>40863</v>
      </c>
      <c r="AE287">
        <v>1</v>
      </c>
      <c r="AF287">
        <f t="shared" si="89"/>
        <v>8</v>
      </c>
      <c r="AG287">
        <f t="shared" si="85"/>
        <v>0.25806451612903225</v>
      </c>
      <c r="AI287">
        <f t="shared" si="86"/>
        <v>5.7943799879283775E-2</v>
      </c>
    </row>
    <row r="288" spans="1:35" hidden="1" x14ac:dyDescent="0.3">
      <c r="A288">
        <f t="shared" si="75"/>
        <v>44</v>
      </c>
      <c r="B288">
        <f t="shared" si="76"/>
        <v>9.1476091476091481E-2</v>
      </c>
      <c r="C288" s="3">
        <v>40864</v>
      </c>
      <c r="D288">
        <v>7</v>
      </c>
      <c r="F288" s="3">
        <v>40864</v>
      </c>
      <c r="G288">
        <v>7</v>
      </c>
      <c r="H288">
        <f t="shared" si="87"/>
        <v>8</v>
      </c>
      <c r="I288">
        <f t="shared" si="77"/>
        <v>0.25806451612903225</v>
      </c>
      <c r="K288">
        <f t="shared" si="78"/>
        <v>0.16658842465294077</v>
      </c>
      <c r="M288" s="4">
        <f t="shared" si="79"/>
        <v>89</v>
      </c>
      <c r="N288">
        <f t="shared" si="80"/>
        <v>0.18503118503118504</v>
      </c>
      <c r="O288" s="3">
        <v>40864</v>
      </c>
      <c r="P288">
        <v>0.60399999999999998</v>
      </c>
      <c r="R288" s="3">
        <v>40864</v>
      </c>
      <c r="S288">
        <v>0.60399999999999998</v>
      </c>
      <c r="T288">
        <f t="shared" si="88"/>
        <v>6</v>
      </c>
      <c r="U288">
        <f t="shared" si="81"/>
        <v>0.19354838709677419</v>
      </c>
      <c r="W288">
        <f t="shared" si="82"/>
        <v>8.5172020655891467E-3</v>
      </c>
      <c r="Y288" s="4">
        <f t="shared" si="83"/>
        <v>205</v>
      </c>
      <c r="Z288">
        <f t="shared" si="84"/>
        <v>0.42619542619542622</v>
      </c>
      <c r="AA288" s="3">
        <v>40864</v>
      </c>
      <c r="AB288">
        <v>1.1000000000000001</v>
      </c>
      <c r="AD288" s="3">
        <v>40864</v>
      </c>
      <c r="AE288">
        <v>1.1000000000000001</v>
      </c>
      <c r="AF288">
        <f t="shared" si="89"/>
        <v>15</v>
      </c>
      <c r="AG288">
        <f t="shared" si="85"/>
        <v>0.4838709677419355</v>
      </c>
      <c r="AI288">
        <f t="shared" si="86"/>
        <v>5.7675541546509279E-2</v>
      </c>
    </row>
    <row r="289" spans="1:36" hidden="1" x14ac:dyDescent="0.3">
      <c r="A289">
        <f t="shared" si="75"/>
        <v>33</v>
      </c>
      <c r="B289">
        <f t="shared" si="76"/>
        <v>6.8607068607068611E-2</v>
      </c>
      <c r="C289" s="3">
        <v>40865</v>
      </c>
      <c r="D289">
        <v>6.4</v>
      </c>
      <c r="F289" s="3">
        <v>40865</v>
      </c>
      <c r="G289">
        <v>6.4</v>
      </c>
      <c r="H289">
        <f t="shared" si="87"/>
        <v>4</v>
      </c>
      <c r="I289">
        <f t="shared" si="77"/>
        <v>0.12903225806451613</v>
      </c>
      <c r="K289">
        <f t="shared" si="78"/>
        <v>6.0425189457447515E-2</v>
      </c>
      <c r="M289" s="4">
        <f t="shared" si="79"/>
        <v>90</v>
      </c>
      <c r="N289">
        <f t="shared" si="80"/>
        <v>0.18711018711018712</v>
      </c>
      <c r="O289" s="3">
        <v>40865</v>
      </c>
      <c r="P289">
        <v>0.61199999999999999</v>
      </c>
      <c r="R289" s="3">
        <v>40865</v>
      </c>
      <c r="S289">
        <v>0.61199999999999999</v>
      </c>
      <c r="T289">
        <f t="shared" si="88"/>
        <v>7</v>
      </c>
      <c r="U289">
        <f t="shared" si="81"/>
        <v>0.22580645161290322</v>
      </c>
      <c r="W289">
        <f t="shared" si="82"/>
        <v>3.8696264502716099E-2</v>
      </c>
      <c r="Y289" s="4">
        <f t="shared" si="83"/>
        <v>120</v>
      </c>
      <c r="Z289">
        <f t="shared" si="84"/>
        <v>0.24948024948024949</v>
      </c>
      <c r="AA289" s="3">
        <v>40865</v>
      </c>
      <c r="AB289">
        <v>0.8</v>
      </c>
      <c r="AD289" s="3">
        <v>40865</v>
      </c>
      <c r="AE289">
        <v>0.8</v>
      </c>
      <c r="AF289">
        <f t="shared" si="89"/>
        <v>2</v>
      </c>
      <c r="AG289">
        <f t="shared" si="85"/>
        <v>6.4516129032258063E-2</v>
      </c>
      <c r="AI289">
        <f t="shared" si="86"/>
        <v>0.18496412044799143</v>
      </c>
    </row>
    <row r="290" spans="1:36" hidden="1" x14ac:dyDescent="0.3">
      <c r="A290">
        <f t="shared" si="75"/>
        <v>45</v>
      </c>
      <c r="B290">
        <f t="shared" si="76"/>
        <v>9.355509355509356E-2</v>
      </c>
      <c r="C290" s="3">
        <v>40866</v>
      </c>
      <c r="D290">
        <v>7.2</v>
      </c>
      <c r="F290" s="3">
        <v>40866</v>
      </c>
      <c r="G290">
        <v>7.2</v>
      </c>
      <c r="H290">
        <f t="shared" si="87"/>
        <v>9</v>
      </c>
      <c r="I290">
        <f t="shared" si="77"/>
        <v>0.29032258064516131</v>
      </c>
      <c r="K290">
        <f t="shared" si="78"/>
        <v>0.19676748709006775</v>
      </c>
      <c r="M290" s="4">
        <f t="shared" si="79"/>
        <v>88</v>
      </c>
      <c r="N290">
        <f t="shared" si="80"/>
        <v>0.18295218295218296</v>
      </c>
      <c r="O290" s="3">
        <v>40866</v>
      </c>
      <c r="P290">
        <v>0.60299999999999998</v>
      </c>
      <c r="R290" s="3">
        <v>40866</v>
      </c>
      <c r="S290">
        <v>0.60299999999999998</v>
      </c>
      <c r="T290">
        <f t="shared" si="88"/>
        <v>5</v>
      </c>
      <c r="U290">
        <f t="shared" si="81"/>
        <v>0.16129032258064516</v>
      </c>
      <c r="W290">
        <f t="shared" si="82"/>
        <v>2.1661860371537806E-2</v>
      </c>
      <c r="Y290" s="4">
        <f t="shared" si="83"/>
        <v>120</v>
      </c>
      <c r="Z290">
        <f t="shared" si="84"/>
        <v>0.24948024948024949</v>
      </c>
      <c r="AA290" s="3">
        <v>40866</v>
      </c>
      <c r="AB290">
        <v>0.8</v>
      </c>
      <c r="AD290" s="3">
        <v>40866</v>
      </c>
      <c r="AE290">
        <v>0.8</v>
      </c>
      <c r="AF290">
        <f t="shared" si="89"/>
        <v>2</v>
      </c>
      <c r="AG290">
        <f t="shared" si="85"/>
        <v>6.4516129032258063E-2</v>
      </c>
      <c r="AI290">
        <f t="shared" si="86"/>
        <v>0.18496412044799143</v>
      </c>
    </row>
    <row r="291" spans="1:36" hidden="1" x14ac:dyDescent="0.3">
      <c r="A291">
        <f t="shared" si="75"/>
        <v>47</v>
      </c>
      <c r="B291">
        <f t="shared" si="76"/>
        <v>9.7713097713097719E-2</v>
      </c>
      <c r="C291" s="3">
        <v>40867</v>
      </c>
      <c r="D291">
        <v>7.3</v>
      </c>
      <c r="F291" s="3">
        <v>40867</v>
      </c>
      <c r="G291">
        <v>7.3</v>
      </c>
      <c r="H291">
        <f t="shared" si="87"/>
        <v>10</v>
      </c>
      <c r="I291">
        <f t="shared" si="77"/>
        <v>0.32258064516129031</v>
      </c>
      <c r="K291">
        <f t="shared" si="78"/>
        <v>0.2248675474481926</v>
      </c>
      <c r="M291" s="4">
        <f t="shared" si="79"/>
        <v>107</v>
      </c>
      <c r="N291">
        <f t="shared" si="80"/>
        <v>0.22245322245322247</v>
      </c>
      <c r="O291" s="3">
        <v>40867</v>
      </c>
      <c r="P291">
        <v>0.63100000000000001</v>
      </c>
      <c r="R291" s="3">
        <v>40867</v>
      </c>
      <c r="S291">
        <v>0.63100000000000001</v>
      </c>
      <c r="T291">
        <f t="shared" si="88"/>
        <v>10</v>
      </c>
      <c r="U291">
        <f t="shared" si="81"/>
        <v>0.32258064516129031</v>
      </c>
      <c r="W291">
        <f t="shared" si="82"/>
        <v>0.10012742270806785</v>
      </c>
      <c r="Y291" s="4">
        <f t="shared" si="83"/>
        <v>133</v>
      </c>
      <c r="Z291">
        <f t="shared" si="84"/>
        <v>0.27650727650727652</v>
      </c>
      <c r="AA291" s="3">
        <v>40867</v>
      </c>
      <c r="AB291">
        <v>0.9</v>
      </c>
      <c r="AD291" s="3">
        <v>40867</v>
      </c>
      <c r="AE291">
        <v>0.9</v>
      </c>
      <c r="AF291">
        <f t="shared" si="89"/>
        <v>6</v>
      </c>
      <c r="AG291">
        <f t="shared" si="85"/>
        <v>0.19354838709677419</v>
      </c>
      <c r="AI291">
        <f t="shared" si="86"/>
        <v>8.2958889410502334E-2</v>
      </c>
    </row>
    <row r="292" spans="1:36" hidden="1" x14ac:dyDescent="0.3">
      <c r="A292">
        <f t="shared" si="75"/>
        <v>56</v>
      </c>
      <c r="B292">
        <f t="shared" si="76"/>
        <v>0.11642411642411643</v>
      </c>
      <c r="C292" s="3">
        <v>40868</v>
      </c>
      <c r="D292">
        <v>7.7</v>
      </c>
      <c r="F292" s="3">
        <v>40868</v>
      </c>
      <c r="G292">
        <v>7.7</v>
      </c>
      <c r="H292">
        <f t="shared" si="87"/>
        <v>12</v>
      </c>
      <c r="I292">
        <f t="shared" si="77"/>
        <v>0.38709677419354838</v>
      </c>
      <c r="K292">
        <f t="shared" si="78"/>
        <v>0.27067265776943195</v>
      </c>
      <c r="M292" s="4">
        <f t="shared" si="79"/>
        <v>118</v>
      </c>
      <c r="N292">
        <f t="shared" si="80"/>
        <v>0.24532224532224534</v>
      </c>
      <c r="O292" s="3">
        <v>40868</v>
      </c>
      <c r="P292">
        <v>0.64900000000000002</v>
      </c>
      <c r="R292" s="3">
        <v>40868</v>
      </c>
      <c r="S292">
        <v>0.64900000000000002</v>
      </c>
      <c r="T292">
        <f t="shared" si="88"/>
        <v>12</v>
      </c>
      <c r="U292">
        <f t="shared" si="81"/>
        <v>0.38709677419354838</v>
      </c>
      <c r="W292">
        <f t="shared" si="82"/>
        <v>0.14177452887130304</v>
      </c>
      <c r="Y292" s="4">
        <f t="shared" si="83"/>
        <v>152</v>
      </c>
      <c r="Z292">
        <f t="shared" si="84"/>
        <v>0.31600831600831603</v>
      </c>
      <c r="AA292" s="3">
        <v>40868</v>
      </c>
      <c r="AB292">
        <v>1</v>
      </c>
      <c r="AD292" s="3">
        <v>40868</v>
      </c>
      <c r="AE292">
        <v>1</v>
      </c>
      <c r="AF292">
        <f t="shared" si="89"/>
        <v>8</v>
      </c>
      <c r="AG292">
        <f t="shared" si="85"/>
        <v>0.25806451612903225</v>
      </c>
      <c r="AI292">
        <f t="shared" si="86"/>
        <v>5.7943799879283775E-2</v>
      </c>
    </row>
    <row r="293" spans="1:36" hidden="1" x14ac:dyDescent="0.3">
      <c r="A293">
        <f t="shared" si="75"/>
        <v>6</v>
      </c>
      <c r="B293">
        <f t="shared" si="76"/>
        <v>1.2474012474012475E-2</v>
      </c>
      <c r="C293" s="3">
        <v>40869</v>
      </c>
      <c r="D293">
        <v>4</v>
      </c>
      <c r="F293" s="3">
        <v>40869</v>
      </c>
      <c r="G293">
        <v>4</v>
      </c>
      <c r="H293">
        <f t="shared" si="87"/>
        <v>1</v>
      </c>
      <c r="I293">
        <f t="shared" si="77"/>
        <v>3.2258064516129031E-2</v>
      </c>
      <c r="K293">
        <f t="shared" si="78"/>
        <v>1.9784052042116557E-2</v>
      </c>
      <c r="M293" s="4">
        <f t="shared" si="79"/>
        <v>367</v>
      </c>
      <c r="N293">
        <f t="shared" si="80"/>
        <v>0.76299376299376298</v>
      </c>
      <c r="O293" s="3">
        <v>40869</v>
      </c>
      <c r="P293">
        <v>0.86599999999999999</v>
      </c>
      <c r="R293" s="3">
        <v>40869</v>
      </c>
      <c r="S293">
        <v>0.86599999999999999</v>
      </c>
      <c r="T293">
        <f t="shared" si="88"/>
        <v>29</v>
      </c>
      <c r="U293">
        <f t="shared" si="81"/>
        <v>0.93548387096774188</v>
      </c>
      <c r="W293">
        <f t="shared" si="82"/>
        <v>0.1724901079739789</v>
      </c>
      <c r="Y293" s="4">
        <f t="shared" si="83"/>
        <v>245</v>
      </c>
      <c r="Z293">
        <f t="shared" si="84"/>
        <v>0.50935550935550933</v>
      </c>
      <c r="AA293" s="3">
        <v>40869</v>
      </c>
      <c r="AB293">
        <v>1.2</v>
      </c>
      <c r="AD293" s="3">
        <v>40869</v>
      </c>
      <c r="AE293">
        <v>1.2</v>
      </c>
      <c r="AF293">
        <f t="shared" si="89"/>
        <v>17</v>
      </c>
      <c r="AG293">
        <f t="shared" si="85"/>
        <v>0.54838709677419351</v>
      </c>
      <c r="AI293">
        <f t="shared" si="86"/>
        <v>3.9031587418684177E-2</v>
      </c>
    </row>
    <row r="294" spans="1:36" hidden="1" x14ac:dyDescent="0.3">
      <c r="A294">
        <f t="shared" si="75"/>
        <v>15</v>
      </c>
      <c r="B294">
        <f t="shared" si="76"/>
        <v>3.1185031185031187E-2</v>
      </c>
      <c r="C294" s="3">
        <v>40870</v>
      </c>
      <c r="D294">
        <v>4.8</v>
      </c>
      <c r="F294" s="3">
        <v>40870</v>
      </c>
      <c r="G294">
        <v>4.8</v>
      </c>
      <c r="H294">
        <f t="shared" si="87"/>
        <v>2</v>
      </c>
      <c r="I294">
        <f t="shared" si="77"/>
        <v>6.4516129032258063E-2</v>
      </c>
      <c r="K294">
        <f t="shared" si="78"/>
        <v>3.3331097847226876E-2</v>
      </c>
      <c r="M294" s="4">
        <f t="shared" si="79"/>
        <v>329</v>
      </c>
      <c r="N294">
        <f t="shared" si="80"/>
        <v>0.68399168399168397</v>
      </c>
      <c r="O294" s="3">
        <v>40870</v>
      </c>
      <c r="P294">
        <v>0.82599999999999996</v>
      </c>
      <c r="R294" s="3">
        <v>40870</v>
      </c>
      <c r="S294">
        <v>0.82599999999999996</v>
      </c>
      <c r="T294">
        <f t="shared" si="88"/>
        <v>27</v>
      </c>
      <c r="U294">
        <f t="shared" si="81"/>
        <v>0.87096774193548387</v>
      </c>
      <c r="W294">
        <f t="shared" si="82"/>
        <v>0.1869760579437999</v>
      </c>
      <c r="Y294" s="4">
        <f t="shared" si="83"/>
        <v>245</v>
      </c>
      <c r="Z294">
        <f t="shared" si="84"/>
        <v>0.50935550935550933</v>
      </c>
      <c r="AA294" s="3">
        <v>40870</v>
      </c>
      <c r="AB294">
        <v>1.2</v>
      </c>
      <c r="AD294" s="3">
        <v>40870</v>
      </c>
      <c r="AE294">
        <v>1.2</v>
      </c>
      <c r="AF294">
        <f t="shared" si="89"/>
        <v>17</v>
      </c>
      <c r="AG294">
        <f t="shared" si="85"/>
        <v>0.54838709677419351</v>
      </c>
      <c r="AI294">
        <f t="shared" si="86"/>
        <v>3.9031587418684177E-2</v>
      </c>
    </row>
    <row r="295" spans="1:36" hidden="1" x14ac:dyDescent="0.3">
      <c r="A295">
        <f t="shared" si="75"/>
        <v>22</v>
      </c>
      <c r="B295">
        <f t="shared" si="76"/>
        <v>4.5738045738045741E-2</v>
      </c>
      <c r="C295" s="3">
        <v>40871</v>
      </c>
      <c r="D295">
        <v>5.6</v>
      </c>
      <c r="F295" s="3">
        <v>40871</v>
      </c>
      <c r="G295">
        <v>5.6</v>
      </c>
      <c r="H295">
        <f t="shared" si="87"/>
        <v>3</v>
      </c>
      <c r="I295">
        <f t="shared" si="77"/>
        <v>9.6774193548387094E-2</v>
      </c>
      <c r="K295">
        <f t="shared" si="78"/>
        <v>5.1036147810341354E-2</v>
      </c>
      <c r="M295" s="4">
        <f t="shared" si="79"/>
        <v>291</v>
      </c>
      <c r="N295">
        <f t="shared" si="80"/>
        <v>0.60498960498960497</v>
      </c>
      <c r="O295" s="3">
        <v>40871</v>
      </c>
      <c r="P295">
        <v>0.78500000000000003</v>
      </c>
      <c r="R295" s="3">
        <v>40871</v>
      </c>
      <c r="S295">
        <v>0.78500000000000003</v>
      </c>
      <c r="T295">
        <f t="shared" si="88"/>
        <v>26</v>
      </c>
      <c r="U295">
        <f t="shared" si="81"/>
        <v>0.83870967741935487</v>
      </c>
      <c r="W295">
        <f t="shared" si="82"/>
        <v>0.2337200724297499</v>
      </c>
      <c r="Y295" s="4">
        <f t="shared" si="83"/>
        <v>205</v>
      </c>
      <c r="Z295">
        <f t="shared" si="84"/>
        <v>0.42619542619542622</v>
      </c>
      <c r="AA295" s="3">
        <v>40871</v>
      </c>
      <c r="AB295">
        <v>1.1000000000000001</v>
      </c>
      <c r="AD295" s="3">
        <v>40871</v>
      </c>
      <c r="AE295">
        <v>1.1000000000000001</v>
      </c>
      <c r="AF295">
        <f t="shared" si="89"/>
        <v>15</v>
      </c>
      <c r="AG295">
        <f t="shared" si="85"/>
        <v>0.4838709677419355</v>
      </c>
      <c r="AI295">
        <f t="shared" si="86"/>
        <v>5.7675541546509279E-2</v>
      </c>
    </row>
    <row r="296" spans="1:36" hidden="1" x14ac:dyDescent="0.3">
      <c r="A296">
        <f t="shared" si="75"/>
        <v>33</v>
      </c>
      <c r="B296">
        <f t="shared" si="76"/>
        <v>6.8607068607068611E-2</v>
      </c>
      <c r="C296" s="3">
        <v>40872</v>
      </c>
      <c r="D296">
        <v>6.4</v>
      </c>
      <c r="F296" s="3">
        <v>40872</v>
      </c>
      <c r="G296">
        <v>6.4</v>
      </c>
      <c r="H296">
        <f t="shared" si="87"/>
        <v>4</v>
      </c>
      <c r="I296">
        <f t="shared" si="77"/>
        <v>0.12903225806451613</v>
      </c>
      <c r="K296">
        <f t="shared" si="78"/>
        <v>6.0425189457447515E-2</v>
      </c>
      <c r="M296" s="4">
        <f t="shared" si="79"/>
        <v>237</v>
      </c>
      <c r="N296">
        <f t="shared" si="80"/>
        <v>0.49272349272349275</v>
      </c>
      <c r="O296" s="3">
        <v>40872</v>
      </c>
      <c r="P296">
        <v>0.74399999999999999</v>
      </c>
      <c r="R296" s="3">
        <v>40872</v>
      </c>
      <c r="S296">
        <v>0.74399999999999999</v>
      </c>
      <c r="T296">
        <f t="shared" si="88"/>
        <v>22</v>
      </c>
      <c r="U296">
        <f t="shared" si="81"/>
        <v>0.70967741935483875</v>
      </c>
      <c r="W296">
        <f t="shared" si="82"/>
        <v>0.21695392663134599</v>
      </c>
      <c r="Y296" s="4">
        <f t="shared" si="83"/>
        <v>152</v>
      </c>
      <c r="Z296">
        <f t="shared" si="84"/>
        <v>0.31600831600831603</v>
      </c>
      <c r="AA296" s="3">
        <v>40872</v>
      </c>
      <c r="AB296">
        <v>1</v>
      </c>
      <c r="AD296" s="3">
        <v>40872</v>
      </c>
      <c r="AE296">
        <v>1</v>
      </c>
      <c r="AF296">
        <f t="shared" si="89"/>
        <v>8</v>
      </c>
      <c r="AG296">
        <f t="shared" si="85"/>
        <v>0.25806451612903225</v>
      </c>
      <c r="AI296">
        <f t="shared" si="86"/>
        <v>5.7943799879283775E-2</v>
      </c>
    </row>
    <row r="297" spans="1:36" hidden="1" x14ac:dyDescent="0.3">
      <c r="A297">
        <f t="shared" si="75"/>
        <v>47</v>
      </c>
      <c r="B297">
        <f t="shared" si="76"/>
        <v>9.7713097713097719E-2</v>
      </c>
      <c r="C297" s="3">
        <v>40873</v>
      </c>
      <c r="D297">
        <v>7.3</v>
      </c>
      <c r="F297" s="3">
        <v>40873</v>
      </c>
      <c r="G297">
        <v>7.3</v>
      </c>
      <c r="H297">
        <f t="shared" si="87"/>
        <v>10</v>
      </c>
      <c r="I297">
        <f t="shared" si="77"/>
        <v>0.32258064516129031</v>
      </c>
      <c r="K297">
        <f t="shared" si="78"/>
        <v>0.2248675474481926</v>
      </c>
      <c r="M297" s="4">
        <f t="shared" si="79"/>
        <v>173</v>
      </c>
      <c r="N297">
        <f t="shared" si="80"/>
        <v>0.35966735966735969</v>
      </c>
      <c r="O297" s="3">
        <v>40873</v>
      </c>
      <c r="P297">
        <v>0.70399999999999996</v>
      </c>
      <c r="R297" s="3">
        <v>40873</v>
      </c>
      <c r="S297">
        <v>0.70399999999999996</v>
      </c>
      <c r="T297">
        <f t="shared" si="88"/>
        <v>19</v>
      </c>
      <c r="U297">
        <f t="shared" si="81"/>
        <v>0.61290322580645162</v>
      </c>
      <c r="W297">
        <f t="shared" si="82"/>
        <v>0.25323586613909194</v>
      </c>
      <c r="Y297" s="4">
        <f t="shared" si="83"/>
        <v>152</v>
      </c>
      <c r="Z297">
        <f t="shared" si="84"/>
        <v>0.31600831600831603</v>
      </c>
      <c r="AA297" s="3">
        <v>40873</v>
      </c>
      <c r="AB297">
        <v>1</v>
      </c>
      <c r="AD297" s="3">
        <v>40873</v>
      </c>
      <c r="AE297">
        <v>1</v>
      </c>
      <c r="AF297">
        <f t="shared" si="89"/>
        <v>8</v>
      </c>
      <c r="AG297">
        <f t="shared" si="85"/>
        <v>0.25806451612903225</v>
      </c>
      <c r="AI297">
        <f t="shared" si="86"/>
        <v>5.7943799879283775E-2</v>
      </c>
    </row>
    <row r="298" spans="1:36" hidden="1" x14ac:dyDescent="0.3">
      <c r="A298">
        <f t="shared" si="75"/>
        <v>66</v>
      </c>
      <c r="B298">
        <f t="shared" si="76"/>
        <v>0.13721413721413722</v>
      </c>
      <c r="C298" s="3">
        <v>40874</v>
      </c>
      <c r="D298">
        <v>8.1</v>
      </c>
      <c r="F298" s="3">
        <v>40874</v>
      </c>
      <c r="G298">
        <v>8.1</v>
      </c>
      <c r="H298">
        <f t="shared" si="87"/>
        <v>14</v>
      </c>
      <c r="I298">
        <f t="shared" si="77"/>
        <v>0.45161290322580644</v>
      </c>
      <c r="K298">
        <f t="shared" si="78"/>
        <v>0.31439876601166922</v>
      </c>
      <c r="M298" s="4">
        <f t="shared" si="79"/>
        <v>134</v>
      </c>
      <c r="N298">
        <f t="shared" si="80"/>
        <v>0.2785862785862786</v>
      </c>
      <c r="O298" s="3">
        <v>40874</v>
      </c>
      <c r="P298">
        <v>0.66400000000000003</v>
      </c>
      <c r="R298" s="3">
        <v>40874</v>
      </c>
      <c r="S298">
        <v>0.66400000000000003</v>
      </c>
      <c r="T298">
        <f t="shared" si="88"/>
        <v>13</v>
      </c>
      <c r="U298">
        <f t="shared" si="81"/>
        <v>0.41935483870967744</v>
      </c>
      <c r="W298">
        <f t="shared" si="82"/>
        <v>0.14076856012339883</v>
      </c>
      <c r="Y298" s="4">
        <f t="shared" si="83"/>
        <v>152</v>
      </c>
      <c r="Z298">
        <f t="shared" si="84"/>
        <v>0.31600831600831603</v>
      </c>
      <c r="AA298" s="3">
        <v>40874</v>
      </c>
      <c r="AB298">
        <v>1</v>
      </c>
      <c r="AD298" s="3">
        <v>40874</v>
      </c>
      <c r="AE298">
        <v>1</v>
      </c>
      <c r="AF298">
        <f t="shared" si="89"/>
        <v>8</v>
      </c>
      <c r="AG298">
        <f t="shared" si="85"/>
        <v>0.25806451612903225</v>
      </c>
      <c r="AI298">
        <f t="shared" si="86"/>
        <v>5.7943799879283775E-2</v>
      </c>
    </row>
    <row r="299" spans="1:36" hidden="1" x14ac:dyDescent="0.3">
      <c r="A299">
        <f t="shared" si="75"/>
        <v>91</v>
      </c>
      <c r="B299">
        <f t="shared" si="76"/>
        <v>0.1891891891891892</v>
      </c>
      <c r="C299" s="3">
        <v>40875</v>
      </c>
      <c r="D299">
        <v>8.9</v>
      </c>
      <c r="F299" s="3">
        <v>40875</v>
      </c>
      <c r="G299">
        <v>8.9</v>
      </c>
      <c r="H299">
        <f t="shared" si="87"/>
        <v>16</v>
      </c>
      <c r="I299">
        <f t="shared" si="77"/>
        <v>0.5161290322580645</v>
      </c>
      <c r="K299">
        <f t="shared" si="78"/>
        <v>0.3269398430688753</v>
      </c>
      <c r="M299" s="4">
        <f t="shared" si="79"/>
        <v>100</v>
      </c>
      <c r="N299">
        <f t="shared" si="80"/>
        <v>0.20790020790020791</v>
      </c>
      <c r="O299" s="3">
        <v>40875</v>
      </c>
      <c r="P299">
        <v>0.623</v>
      </c>
      <c r="R299" s="3">
        <v>40875</v>
      </c>
      <c r="S299">
        <v>0.623</v>
      </c>
      <c r="T299">
        <f t="shared" si="88"/>
        <v>9</v>
      </c>
      <c r="U299">
        <f t="shared" si="81"/>
        <v>0.29032258064516131</v>
      </c>
      <c r="W299">
        <f t="shared" si="82"/>
        <v>8.2422372744953398E-2</v>
      </c>
      <c r="Y299" s="4">
        <f t="shared" si="83"/>
        <v>133</v>
      </c>
      <c r="Z299">
        <f t="shared" si="84"/>
        <v>0.27650727650727652</v>
      </c>
      <c r="AA299" s="3">
        <v>40875</v>
      </c>
      <c r="AB299">
        <v>0.9</v>
      </c>
      <c r="AD299" s="3">
        <v>40875</v>
      </c>
      <c r="AE299">
        <v>0.9</v>
      </c>
      <c r="AF299">
        <f t="shared" si="89"/>
        <v>6</v>
      </c>
      <c r="AG299">
        <f t="shared" si="85"/>
        <v>0.19354838709677419</v>
      </c>
      <c r="AI299">
        <f t="shared" si="86"/>
        <v>8.2958889410502334E-2</v>
      </c>
    </row>
    <row r="300" spans="1:36" hidden="1" x14ac:dyDescent="0.3">
      <c r="A300">
        <f t="shared" si="75"/>
        <v>76</v>
      </c>
      <c r="B300">
        <f t="shared" si="76"/>
        <v>0.15800415800415801</v>
      </c>
      <c r="C300" s="3">
        <v>40876</v>
      </c>
      <c r="D300">
        <v>8.3000000000000007</v>
      </c>
      <c r="F300" s="3">
        <v>40876</v>
      </c>
      <c r="G300">
        <v>8.3000000000000007</v>
      </c>
      <c r="H300">
        <f t="shared" si="87"/>
        <v>15</v>
      </c>
      <c r="I300">
        <f t="shared" si="77"/>
        <v>0.4838709677419355</v>
      </c>
      <c r="K300">
        <f t="shared" si="78"/>
        <v>0.32586680973777749</v>
      </c>
      <c r="M300" s="4">
        <f t="shared" si="79"/>
        <v>143</v>
      </c>
      <c r="N300">
        <f t="shared" si="80"/>
        <v>0.29729729729729731</v>
      </c>
      <c r="O300" s="3">
        <v>40876</v>
      </c>
      <c r="P300">
        <v>0.67700000000000005</v>
      </c>
      <c r="R300" s="3">
        <v>40876</v>
      </c>
      <c r="S300">
        <v>0.67700000000000005</v>
      </c>
      <c r="T300">
        <f t="shared" si="88"/>
        <v>15</v>
      </c>
      <c r="U300">
        <f t="shared" si="81"/>
        <v>0.4838709677419355</v>
      </c>
      <c r="W300">
        <f t="shared" si="82"/>
        <v>0.18657367044463818</v>
      </c>
      <c r="Y300" s="4">
        <f t="shared" si="83"/>
        <v>120</v>
      </c>
      <c r="Z300">
        <f t="shared" si="84"/>
        <v>0.24948024948024949</v>
      </c>
      <c r="AA300" s="3">
        <v>40876</v>
      </c>
      <c r="AB300">
        <v>0.8</v>
      </c>
      <c r="AD300" s="3">
        <v>40876</v>
      </c>
      <c r="AE300">
        <v>0.8</v>
      </c>
      <c r="AF300">
        <f t="shared" si="89"/>
        <v>2</v>
      </c>
      <c r="AG300">
        <f t="shared" si="85"/>
        <v>6.4516129032258063E-2</v>
      </c>
      <c r="AI300">
        <f t="shared" si="86"/>
        <v>0.18496412044799143</v>
      </c>
    </row>
    <row r="301" spans="1:36" x14ac:dyDescent="0.3">
      <c r="A301" s="1">
        <f t="shared" si="75"/>
        <v>56</v>
      </c>
      <c r="B301" s="1">
        <f t="shared" si="76"/>
        <v>0.11642411642411643</v>
      </c>
      <c r="C301" s="5">
        <v>40877</v>
      </c>
      <c r="D301" s="1">
        <v>7.7</v>
      </c>
      <c r="E301" s="1"/>
      <c r="F301" s="5">
        <v>40877</v>
      </c>
      <c r="G301" s="1">
        <v>7.7</v>
      </c>
      <c r="H301" s="1">
        <f t="shared" si="87"/>
        <v>12</v>
      </c>
      <c r="I301" s="1">
        <f t="shared" si="77"/>
        <v>0.38709677419354838</v>
      </c>
      <c r="J301" s="1"/>
      <c r="K301" s="1">
        <f t="shared" si="78"/>
        <v>0.27067265776943195</v>
      </c>
      <c r="L301" s="1">
        <f>SUM(K272:K301)</f>
        <v>4.125008383072899</v>
      </c>
      <c r="M301" s="2">
        <f t="shared" si="79"/>
        <v>168</v>
      </c>
      <c r="N301" s="1">
        <f t="shared" si="80"/>
        <v>0.34927234927234929</v>
      </c>
      <c r="O301" s="5">
        <v>40877</v>
      </c>
      <c r="P301" s="1">
        <v>0.70199999999999996</v>
      </c>
      <c r="Q301" s="1"/>
      <c r="R301" s="5">
        <v>40877</v>
      </c>
      <c r="S301" s="1">
        <v>0.70199999999999996</v>
      </c>
      <c r="T301" s="1">
        <f t="shared" si="88"/>
        <v>17</v>
      </c>
      <c r="U301" s="1">
        <f t="shared" si="81"/>
        <v>0.54838709677419351</v>
      </c>
      <c r="V301" s="1"/>
      <c r="W301" s="1">
        <f t="shared" si="82"/>
        <v>0.19911474750184421</v>
      </c>
      <c r="X301" s="1">
        <f>SUM(W272:W301)</f>
        <v>4.0775266581718181</v>
      </c>
      <c r="Y301" s="2">
        <f t="shared" si="83"/>
        <v>107</v>
      </c>
      <c r="Z301" s="1">
        <f t="shared" si="84"/>
        <v>0.22245322245322247</v>
      </c>
      <c r="AA301" s="5">
        <v>40877</v>
      </c>
      <c r="AB301" s="1">
        <v>0.7</v>
      </c>
      <c r="AC301" s="1"/>
      <c r="AD301" s="5">
        <v>40877</v>
      </c>
      <c r="AE301" s="1">
        <v>0.7</v>
      </c>
      <c r="AF301" s="1">
        <f t="shared" si="89"/>
        <v>1</v>
      </c>
      <c r="AG301" s="1">
        <f t="shared" si="85"/>
        <v>3.2258064516129031E-2</v>
      </c>
      <c r="AH301" s="1"/>
      <c r="AI301" s="1">
        <f t="shared" si="86"/>
        <v>0.19019515793709343</v>
      </c>
      <c r="AJ301" s="1">
        <f>SUM(AI272:AI301)</f>
        <v>2.0470122728187246</v>
      </c>
    </row>
    <row r="302" spans="1:36" hidden="1" x14ac:dyDescent="0.3">
      <c r="A302">
        <f t="shared" si="75"/>
        <v>404</v>
      </c>
      <c r="B302">
        <f t="shared" si="76"/>
        <v>0.83991683991683996</v>
      </c>
      <c r="C302" s="3">
        <v>41214</v>
      </c>
      <c r="D302">
        <v>15.1</v>
      </c>
      <c r="F302" s="3">
        <v>41214</v>
      </c>
      <c r="G302">
        <v>15.1</v>
      </c>
      <c r="H302">
        <f>_xlfn.RANK.EQ(G302,$G$302:$G$331,1)</f>
        <v>23</v>
      </c>
      <c r="I302">
        <f t="shared" si="77"/>
        <v>0.74193548387096775</v>
      </c>
      <c r="K302">
        <f t="shared" si="78"/>
        <v>9.7981356045872214E-2</v>
      </c>
      <c r="M302" s="4">
        <f t="shared" si="79"/>
        <v>412</v>
      </c>
      <c r="N302">
        <f t="shared" si="80"/>
        <v>0.8565488565488566</v>
      </c>
      <c r="O302" s="3">
        <v>41214</v>
      </c>
      <c r="P302">
        <v>0.91200000000000003</v>
      </c>
      <c r="R302" s="3">
        <v>41214</v>
      </c>
      <c r="S302">
        <v>0.91200000000000003</v>
      </c>
      <c r="T302">
        <f>_xlfn.RANK.EQ(S302,$S$302:$S$331,1)</f>
        <v>28</v>
      </c>
      <c r="U302">
        <f t="shared" si="81"/>
        <v>0.90322580645161288</v>
      </c>
      <c r="W302">
        <f t="shared" si="82"/>
        <v>4.6676949902756282E-2</v>
      </c>
      <c r="Y302" s="4">
        <f t="shared" si="83"/>
        <v>358</v>
      </c>
      <c r="Z302">
        <f t="shared" si="84"/>
        <v>0.74428274428274432</v>
      </c>
      <c r="AA302" s="3">
        <v>41214</v>
      </c>
      <c r="AB302">
        <v>1.7</v>
      </c>
      <c r="AD302" s="3">
        <v>41214</v>
      </c>
      <c r="AE302">
        <v>1.7</v>
      </c>
      <c r="AF302">
        <f>_xlfn.RANK.EQ(AE302,$AE$302:$AE$331,1)</f>
        <v>24</v>
      </c>
      <c r="AG302">
        <f t="shared" si="85"/>
        <v>0.77419354838709675</v>
      </c>
      <c r="AI302">
        <f t="shared" si="86"/>
        <v>2.9910804104352429E-2</v>
      </c>
    </row>
    <row r="303" spans="1:36" hidden="1" x14ac:dyDescent="0.3">
      <c r="A303">
        <f t="shared" si="75"/>
        <v>425</v>
      </c>
      <c r="B303">
        <f t="shared" si="76"/>
        <v>0.88357588357588357</v>
      </c>
      <c r="C303" s="3">
        <v>41215</v>
      </c>
      <c r="D303">
        <v>15.6</v>
      </c>
      <c r="F303" s="3">
        <v>41215</v>
      </c>
      <c r="G303">
        <v>15.6</v>
      </c>
      <c r="H303">
        <f t="shared" ref="H303:H331" si="90">_xlfn.RANK.EQ(G303,$G$302:$G$331,1)</f>
        <v>24</v>
      </c>
      <c r="I303">
        <f t="shared" si="77"/>
        <v>0.77419354838709675</v>
      </c>
      <c r="K303">
        <f t="shared" si="78"/>
        <v>0.10938233518878682</v>
      </c>
      <c r="M303" s="4">
        <f t="shared" si="79"/>
        <v>358</v>
      </c>
      <c r="N303">
        <f t="shared" si="80"/>
        <v>0.74428274428274432</v>
      </c>
      <c r="O303" s="3">
        <v>41215</v>
      </c>
      <c r="P303">
        <v>0.85899999999999999</v>
      </c>
      <c r="R303" s="3">
        <v>41215</v>
      </c>
      <c r="S303">
        <v>0.85899999999999999</v>
      </c>
      <c r="T303">
        <f t="shared" ref="T303:T331" si="91">_xlfn.RANK.EQ(S303,$S$302:$S$331,1)</f>
        <v>24</v>
      </c>
      <c r="U303">
        <f t="shared" si="81"/>
        <v>0.77419354838709675</v>
      </c>
      <c r="W303">
        <f t="shared" si="82"/>
        <v>2.9910804104352429E-2</v>
      </c>
      <c r="Y303" s="4">
        <f t="shared" si="83"/>
        <v>152</v>
      </c>
      <c r="Z303">
        <f t="shared" si="84"/>
        <v>0.31600831600831603</v>
      </c>
      <c r="AA303" s="3">
        <v>41215</v>
      </c>
      <c r="AB303">
        <v>1</v>
      </c>
      <c r="AD303" s="3">
        <v>41215</v>
      </c>
      <c r="AE303">
        <v>1</v>
      </c>
      <c r="AF303">
        <f t="shared" ref="AF303:AF331" si="92">_xlfn.RANK.EQ(AE303,$AE$302:$AE$331,1)</f>
        <v>12</v>
      </c>
      <c r="AG303">
        <f t="shared" si="85"/>
        <v>0.38709677419354838</v>
      </c>
      <c r="AI303">
        <f t="shared" si="86"/>
        <v>7.108845818523235E-2</v>
      </c>
    </row>
    <row r="304" spans="1:36" hidden="1" x14ac:dyDescent="0.3">
      <c r="A304">
        <f t="shared" si="75"/>
        <v>448</v>
      </c>
      <c r="B304">
        <f t="shared" si="76"/>
        <v>0.93139293139293144</v>
      </c>
      <c r="C304" s="3">
        <v>41216</v>
      </c>
      <c r="D304">
        <v>16.899999999999999</v>
      </c>
      <c r="F304" s="3">
        <v>41216</v>
      </c>
      <c r="G304">
        <v>16.899999999999999</v>
      </c>
      <c r="H304">
        <f t="shared" si="90"/>
        <v>26</v>
      </c>
      <c r="I304">
        <f t="shared" si="77"/>
        <v>0.83870967741935487</v>
      </c>
      <c r="K304">
        <f t="shared" si="78"/>
        <v>9.2683253973576574E-2</v>
      </c>
      <c r="M304" s="4">
        <f t="shared" si="79"/>
        <v>257</v>
      </c>
      <c r="N304">
        <f t="shared" si="80"/>
        <v>0.53430353430353428</v>
      </c>
      <c r="O304" s="3">
        <v>41216</v>
      </c>
      <c r="P304">
        <v>0.752</v>
      </c>
      <c r="R304" s="3">
        <v>41216</v>
      </c>
      <c r="S304">
        <v>0.752</v>
      </c>
      <c r="T304">
        <f t="shared" si="91"/>
        <v>11</v>
      </c>
      <c r="U304">
        <f t="shared" si="81"/>
        <v>0.35483870967741937</v>
      </c>
      <c r="W304">
        <f t="shared" si="82"/>
        <v>0.1794648246261149</v>
      </c>
      <c r="Y304" s="4">
        <f t="shared" si="83"/>
        <v>312</v>
      </c>
      <c r="Z304">
        <f t="shared" si="84"/>
        <v>0.64864864864864868</v>
      </c>
      <c r="AA304" s="3">
        <v>41216</v>
      </c>
      <c r="AB304">
        <v>1.4</v>
      </c>
      <c r="AD304" s="3">
        <v>41216</v>
      </c>
      <c r="AE304">
        <v>1.4</v>
      </c>
      <c r="AF304">
        <f t="shared" si="92"/>
        <v>21</v>
      </c>
      <c r="AG304">
        <f t="shared" si="85"/>
        <v>0.67741935483870963</v>
      </c>
      <c r="AI304">
        <f t="shared" si="86"/>
        <v>2.8770706190060946E-2</v>
      </c>
    </row>
    <row r="305" spans="1:35" hidden="1" x14ac:dyDescent="0.3">
      <c r="A305">
        <f t="shared" si="75"/>
        <v>456</v>
      </c>
      <c r="B305">
        <f t="shared" si="76"/>
        <v>0.94802494802494808</v>
      </c>
      <c r="C305" s="3">
        <v>41217</v>
      </c>
      <c r="D305">
        <v>17.3</v>
      </c>
      <c r="F305" s="3">
        <v>41217</v>
      </c>
      <c r="G305">
        <v>17.3</v>
      </c>
      <c r="H305">
        <f t="shared" si="90"/>
        <v>27</v>
      </c>
      <c r="I305">
        <f t="shared" si="77"/>
        <v>0.87096774193548387</v>
      </c>
      <c r="K305">
        <f t="shared" si="78"/>
        <v>7.7057206089464203E-2</v>
      </c>
      <c r="M305" s="4">
        <f t="shared" si="79"/>
        <v>272</v>
      </c>
      <c r="N305">
        <f t="shared" si="80"/>
        <v>0.56548856548856552</v>
      </c>
      <c r="O305" s="3">
        <v>41217</v>
      </c>
      <c r="P305">
        <v>0.76300000000000001</v>
      </c>
      <c r="R305" s="3">
        <v>41217</v>
      </c>
      <c r="S305">
        <v>0.76300000000000001</v>
      </c>
      <c r="T305">
        <f t="shared" si="91"/>
        <v>13</v>
      </c>
      <c r="U305">
        <f t="shared" si="81"/>
        <v>0.41935483870967744</v>
      </c>
      <c r="W305">
        <f t="shared" si="82"/>
        <v>0.14613372677888808</v>
      </c>
      <c r="Y305" s="4">
        <f t="shared" si="83"/>
        <v>152</v>
      </c>
      <c r="Z305">
        <f t="shared" si="84"/>
        <v>0.31600831600831603</v>
      </c>
      <c r="AA305" s="3">
        <v>41217</v>
      </c>
      <c r="AB305">
        <v>1</v>
      </c>
      <c r="AD305" s="3">
        <v>41217</v>
      </c>
      <c r="AE305">
        <v>1</v>
      </c>
      <c r="AF305">
        <f t="shared" si="92"/>
        <v>12</v>
      </c>
      <c r="AG305">
        <f t="shared" si="85"/>
        <v>0.38709677419354838</v>
      </c>
      <c r="AI305">
        <f t="shared" si="86"/>
        <v>7.108845818523235E-2</v>
      </c>
    </row>
    <row r="306" spans="1:35" hidden="1" x14ac:dyDescent="0.3">
      <c r="A306">
        <f t="shared" si="75"/>
        <v>465</v>
      </c>
      <c r="B306">
        <f t="shared" si="76"/>
        <v>0.96673596673596673</v>
      </c>
      <c r="C306" s="3">
        <v>41218</v>
      </c>
      <c r="D306">
        <v>17.7</v>
      </c>
      <c r="F306" s="3">
        <v>41218</v>
      </c>
      <c r="G306">
        <v>17.7</v>
      </c>
      <c r="H306">
        <f t="shared" si="90"/>
        <v>28</v>
      </c>
      <c r="I306">
        <f t="shared" si="77"/>
        <v>0.90322580645161288</v>
      </c>
      <c r="K306">
        <f t="shared" si="78"/>
        <v>6.3510160284353856E-2</v>
      </c>
      <c r="M306" s="4">
        <f t="shared" si="79"/>
        <v>434</v>
      </c>
      <c r="N306">
        <f t="shared" si="80"/>
        <v>0.90228690228690234</v>
      </c>
      <c r="O306" s="3">
        <v>41218</v>
      </c>
      <c r="P306">
        <v>0.93100000000000005</v>
      </c>
      <c r="R306" s="3">
        <v>41218</v>
      </c>
      <c r="S306">
        <v>0.93100000000000005</v>
      </c>
      <c r="T306">
        <f t="shared" si="91"/>
        <v>30</v>
      </c>
      <c r="U306">
        <f t="shared" si="81"/>
        <v>0.967741935483871</v>
      </c>
      <c r="W306">
        <f t="shared" si="82"/>
        <v>6.5455033196968659E-2</v>
      </c>
      <c r="Y306" s="4">
        <f t="shared" si="83"/>
        <v>394</v>
      </c>
      <c r="Z306">
        <f t="shared" si="84"/>
        <v>0.81912681912681917</v>
      </c>
      <c r="AA306" s="3">
        <v>41218</v>
      </c>
      <c r="AB306">
        <v>2.1</v>
      </c>
      <c r="AD306" s="3">
        <v>41218</v>
      </c>
      <c r="AE306">
        <v>2.1</v>
      </c>
      <c r="AF306">
        <f t="shared" si="92"/>
        <v>26</v>
      </c>
      <c r="AG306">
        <f t="shared" si="85"/>
        <v>0.83870967741935487</v>
      </c>
      <c r="AI306">
        <f t="shared" si="86"/>
        <v>1.9582858292535699E-2</v>
      </c>
    </row>
    <row r="307" spans="1:35" hidden="1" x14ac:dyDescent="0.3">
      <c r="A307">
        <f t="shared" si="75"/>
        <v>474</v>
      </c>
      <c r="B307">
        <f t="shared" si="76"/>
        <v>0.9854469854469855</v>
      </c>
      <c r="C307" s="3">
        <v>41219</v>
      </c>
      <c r="D307">
        <v>18.5</v>
      </c>
      <c r="F307" s="3">
        <v>41219</v>
      </c>
      <c r="G307">
        <v>18.5</v>
      </c>
      <c r="H307">
        <f t="shared" si="90"/>
        <v>30</v>
      </c>
      <c r="I307">
        <f t="shared" si="77"/>
        <v>0.967741935483871</v>
      </c>
      <c r="K307">
        <f t="shared" si="78"/>
        <v>1.7705049963114505E-2</v>
      </c>
      <c r="M307" s="4">
        <f t="shared" si="79"/>
        <v>144</v>
      </c>
      <c r="N307">
        <f t="shared" si="80"/>
        <v>0.29937629937629939</v>
      </c>
      <c r="O307" s="3">
        <v>41219</v>
      </c>
      <c r="P307">
        <v>0.67800000000000005</v>
      </c>
      <c r="R307" s="3">
        <v>41219</v>
      </c>
      <c r="S307">
        <v>0.67800000000000005</v>
      </c>
      <c r="T307">
        <f t="shared" si="91"/>
        <v>4</v>
      </c>
      <c r="U307">
        <f t="shared" si="81"/>
        <v>0.12903225806451613</v>
      </c>
      <c r="W307">
        <f t="shared" si="82"/>
        <v>0.17034404131178327</v>
      </c>
      <c r="Y307" s="4">
        <f t="shared" si="83"/>
        <v>312</v>
      </c>
      <c r="Z307">
        <f t="shared" si="84"/>
        <v>0.64864864864864868</v>
      </c>
      <c r="AA307" s="3">
        <v>41219</v>
      </c>
      <c r="AB307">
        <v>1.4</v>
      </c>
      <c r="AD307" s="3">
        <v>41219</v>
      </c>
      <c r="AE307">
        <v>1.4</v>
      </c>
      <c r="AF307">
        <f t="shared" si="92"/>
        <v>21</v>
      </c>
      <c r="AG307">
        <f t="shared" si="85"/>
        <v>0.67741935483870963</v>
      </c>
      <c r="AI307">
        <f t="shared" si="86"/>
        <v>2.8770706190060946E-2</v>
      </c>
    </row>
    <row r="308" spans="1:35" hidden="1" x14ac:dyDescent="0.3">
      <c r="A308">
        <f t="shared" si="75"/>
        <v>363</v>
      </c>
      <c r="B308">
        <f t="shared" si="76"/>
        <v>0.75467775467775466</v>
      </c>
      <c r="C308" s="3">
        <v>41220</v>
      </c>
      <c r="D308">
        <v>14</v>
      </c>
      <c r="F308" s="3">
        <v>41220</v>
      </c>
      <c r="G308">
        <v>14</v>
      </c>
      <c r="H308">
        <f t="shared" si="90"/>
        <v>20</v>
      </c>
      <c r="I308">
        <f t="shared" si="77"/>
        <v>0.64516129032258063</v>
      </c>
      <c r="K308">
        <f t="shared" si="78"/>
        <v>0.10951646435517404</v>
      </c>
      <c r="M308" s="4">
        <f t="shared" si="79"/>
        <v>93</v>
      </c>
      <c r="N308">
        <f t="shared" si="80"/>
        <v>0.19334719334719336</v>
      </c>
      <c r="O308" s="3">
        <v>41220</v>
      </c>
      <c r="P308">
        <v>0.61299999999999999</v>
      </c>
      <c r="R308" s="3">
        <v>41220</v>
      </c>
      <c r="S308">
        <v>0.61299999999999999</v>
      </c>
      <c r="T308">
        <f t="shared" si="91"/>
        <v>3</v>
      </c>
      <c r="U308">
        <f t="shared" si="81"/>
        <v>9.6774193548387094E-2</v>
      </c>
      <c r="W308">
        <f t="shared" si="82"/>
        <v>9.6572999798806264E-2</v>
      </c>
      <c r="Y308" s="4">
        <f t="shared" si="83"/>
        <v>419</v>
      </c>
      <c r="Z308">
        <f t="shared" si="84"/>
        <v>0.87110187110187109</v>
      </c>
      <c r="AA308" s="3">
        <v>41220</v>
      </c>
      <c r="AB308">
        <v>2.8</v>
      </c>
      <c r="AD308" s="3">
        <v>41220</v>
      </c>
      <c r="AE308">
        <v>2.8</v>
      </c>
      <c r="AF308">
        <f t="shared" si="92"/>
        <v>27</v>
      </c>
      <c r="AG308">
        <f t="shared" si="85"/>
        <v>0.87096774193548387</v>
      </c>
      <c r="AI308">
        <f t="shared" si="86"/>
        <v>1.3412916638722017E-4</v>
      </c>
    </row>
    <row r="309" spans="1:35" hidden="1" x14ac:dyDescent="0.3">
      <c r="A309">
        <f t="shared" si="75"/>
        <v>242</v>
      </c>
      <c r="B309">
        <f t="shared" si="76"/>
        <v>0.50311850311850315</v>
      </c>
      <c r="C309" s="3">
        <v>41221</v>
      </c>
      <c r="D309">
        <v>12.1</v>
      </c>
      <c r="F309" s="3">
        <v>41221</v>
      </c>
      <c r="G309">
        <v>12.1</v>
      </c>
      <c r="H309">
        <f t="shared" si="90"/>
        <v>5</v>
      </c>
      <c r="I309">
        <f t="shared" si="77"/>
        <v>0.16129032258064516</v>
      </c>
      <c r="K309">
        <f t="shared" si="78"/>
        <v>0.34182818053785802</v>
      </c>
      <c r="M309" s="4">
        <f t="shared" si="79"/>
        <v>54</v>
      </c>
      <c r="N309">
        <f t="shared" si="80"/>
        <v>0.11226611226611227</v>
      </c>
      <c r="O309" s="3">
        <v>41221</v>
      </c>
      <c r="P309">
        <v>0.51200000000000001</v>
      </c>
      <c r="R309" s="3">
        <v>41221</v>
      </c>
      <c r="S309">
        <v>0.51200000000000001</v>
      </c>
      <c r="T309">
        <f t="shared" si="91"/>
        <v>2</v>
      </c>
      <c r="U309">
        <f t="shared" si="81"/>
        <v>6.4516129032258063E-2</v>
      </c>
      <c r="W309">
        <f t="shared" si="82"/>
        <v>4.774998323385421E-2</v>
      </c>
      <c r="Y309" s="4">
        <f t="shared" si="83"/>
        <v>358</v>
      </c>
      <c r="Z309">
        <f t="shared" si="84"/>
        <v>0.74428274428274432</v>
      </c>
      <c r="AA309" s="3">
        <v>41221</v>
      </c>
      <c r="AB309">
        <v>1.7</v>
      </c>
      <c r="AD309" s="3">
        <v>41221</v>
      </c>
      <c r="AE309">
        <v>1.7</v>
      </c>
      <c r="AF309">
        <f t="shared" si="92"/>
        <v>24</v>
      </c>
      <c r="AG309">
        <f t="shared" si="85"/>
        <v>0.77419354838709675</v>
      </c>
      <c r="AI309">
        <f t="shared" si="86"/>
        <v>2.9910804104352429E-2</v>
      </c>
    </row>
    <row r="310" spans="1:35" hidden="1" x14ac:dyDescent="0.3">
      <c r="A310">
        <f t="shared" si="75"/>
        <v>146</v>
      </c>
      <c r="B310">
        <f t="shared" si="76"/>
        <v>0.30353430353430355</v>
      </c>
      <c r="C310" s="3">
        <v>41222</v>
      </c>
      <c r="D310">
        <v>10.3</v>
      </c>
      <c r="F310" s="3">
        <v>41222</v>
      </c>
      <c r="G310">
        <v>10.3</v>
      </c>
      <c r="H310">
        <f t="shared" si="90"/>
        <v>1</v>
      </c>
      <c r="I310">
        <f t="shared" si="77"/>
        <v>3.2258064516129031E-2</v>
      </c>
      <c r="K310">
        <f t="shared" si="78"/>
        <v>0.27127623901817455</v>
      </c>
      <c r="M310" s="4">
        <f t="shared" si="79"/>
        <v>245</v>
      </c>
      <c r="N310">
        <f t="shared" si="80"/>
        <v>0.50935550935550933</v>
      </c>
      <c r="O310" s="3">
        <v>41222</v>
      </c>
      <c r="P310">
        <v>0.746</v>
      </c>
      <c r="R310" s="3">
        <v>41222</v>
      </c>
      <c r="S310">
        <v>0.746</v>
      </c>
      <c r="T310">
        <f t="shared" si="91"/>
        <v>8</v>
      </c>
      <c r="U310">
        <f t="shared" si="81"/>
        <v>0.25806451612903225</v>
      </c>
      <c r="W310">
        <f t="shared" si="82"/>
        <v>0.25129099322647708</v>
      </c>
      <c r="Y310" s="4">
        <f t="shared" si="83"/>
        <v>133</v>
      </c>
      <c r="Z310">
        <f t="shared" si="84"/>
        <v>0.27650727650727652</v>
      </c>
      <c r="AA310" s="3">
        <v>41222</v>
      </c>
      <c r="AB310">
        <v>0.9</v>
      </c>
      <c r="AD310" s="3">
        <v>41222</v>
      </c>
      <c r="AE310">
        <v>0.9</v>
      </c>
      <c r="AF310">
        <f t="shared" si="92"/>
        <v>6</v>
      </c>
      <c r="AG310">
        <f t="shared" si="85"/>
        <v>0.19354838709677419</v>
      </c>
      <c r="AI310">
        <f t="shared" si="86"/>
        <v>8.2958889410502334E-2</v>
      </c>
    </row>
    <row r="311" spans="1:35" hidden="1" x14ac:dyDescent="0.3">
      <c r="A311">
        <f t="shared" si="75"/>
        <v>171</v>
      </c>
      <c r="B311">
        <f t="shared" si="76"/>
        <v>0.35550935550935553</v>
      </c>
      <c r="C311" s="3">
        <v>41223</v>
      </c>
      <c r="D311">
        <v>10.8</v>
      </c>
      <c r="F311" s="3">
        <v>41223</v>
      </c>
      <c r="G311">
        <v>10.8</v>
      </c>
      <c r="H311">
        <f t="shared" si="90"/>
        <v>2</v>
      </c>
      <c r="I311">
        <f t="shared" si="77"/>
        <v>6.4516129032258063E-2</v>
      </c>
      <c r="K311">
        <f t="shared" si="78"/>
        <v>0.29099322647709747</v>
      </c>
      <c r="M311" s="4">
        <f t="shared" si="79"/>
        <v>157</v>
      </c>
      <c r="N311">
        <f t="shared" si="80"/>
        <v>0.32640332640332642</v>
      </c>
      <c r="O311" s="3">
        <v>41223</v>
      </c>
      <c r="P311">
        <v>0.69199999999999995</v>
      </c>
      <c r="R311" s="3">
        <v>41223</v>
      </c>
      <c r="S311">
        <v>0.69199999999999995</v>
      </c>
      <c r="T311">
        <f t="shared" si="91"/>
        <v>5</v>
      </c>
      <c r="U311">
        <f t="shared" si="81"/>
        <v>0.16129032258064516</v>
      </c>
      <c r="W311">
        <f t="shared" si="82"/>
        <v>0.16511300382268126</v>
      </c>
      <c r="Y311" s="4">
        <f t="shared" si="83"/>
        <v>205</v>
      </c>
      <c r="Z311">
        <f t="shared" si="84"/>
        <v>0.42619542619542622</v>
      </c>
      <c r="AA311" s="3">
        <v>41223</v>
      </c>
      <c r="AB311">
        <v>1.1000000000000001</v>
      </c>
      <c r="AD311" s="3">
        <v>41223</v>
      </c>
      <c r="AE311">
        <v>1.1000000000000001</v>
      </c>
      <c r="AF311">
        <f t="shared" si="92"/>
        <v>17</v>
      </c>
      <c r="AG311">
        <f t="shared" si="85"/>
        <v>0.54838709677419351</v>
      </c>
      <c r="AI311">
        <f t="shared" si="86"/>
        <v>0.12219167057876729</v>
      </c>
    </row>
    <row r="312" spans="1:35" hidden="1" x14ac:dyDescent="0.3">
      <c r="A312">
        <f t="shared" si="75"/>
        <v>265</v>
      </c>
      <c r="B312">
        <f t="shared" si="76"/>
        <v>0.55093555093555091</v>
      </c>
      <c r="C312" s="3">
        <v>41224</v>
      </c>
      <c r="D312">
        <v>12.4</v>
      </c>
      <c r="F312" s="3">
        <v>41224</v>
      </c>
      <c r="G312">
        <v>12.4</v>
      </c>
      <c r="H312">
        <f t="shared" si="90"/>
        <v>8</v>
      </c>
      <c r="I312">
        <f t="shared" si="77"/>
        <v>0.25806451612903225</v>
      </c>
      <c r="K312">
        <f t="shared" si="78"/>
        <v>0.29287103480651866</v>
      </c>
      <c r="M312" s="4">
        <f t="shared" si="79"/>
        <v>161</v>
      </c>
      <c r="N312">
        <f t="shared" si="80"/>
        <v>0.33471933471933474</v>
      </c>
      <c r="O312" s="3">
        <v>41224</v>
      </c>
      <c r="P312">
        <v>0.69299999999999995</v>
      </c>
      <c r="R312" s="3">
        <v>41224</v>
      </c>
      <c r="S312">
        <v>0.69299999999999995</v>
      </c>
      <c r="T312">
        <f t="shared" si="91"/>
        <v>6</v>
      </c>
      <c r="U312">
        <f t="shared" si="81"/>
        <v>0.19354838709677419</v>
      </c>
      <c r="W312">
        <f t="shared" si="82"/>
        <v>0.14117094762256055</v>
      </c>
      <c r="Y312" s="4">
        <f t="shared" si="83"/>
        <v>133</v>
      </c>
      <c r="Z312">
        <f t="shared" si="84"/>
        <v>0.27650727650727652</v>
      </c>
      <c r="AA312" s="3">
        <v>41224</v>
      </c>
      <c r="AB312">
        <v>0.9</v>
      </c>
      <c r="AD312" s="3">
        <v>41224</v>
      </c>
      <c r="AE312">
        <v>0.9</v>
      </c>
      <c r="AF312">
        <f t="shared" si="92"/>
        <v>6</v>
      </c>
      <c r="AG312">
        <f t="shared" si="85"/>
        <v>0.19354838709677419</v>
      </c>
      <c r="AI312">
        <f t="shared" si="86"/>
        <v>8.2958889410502334E-2</v>
      </c>
    </row>
    <row r="313" spans="1:35" hidden="1" x14ac:dyDescent="0.3">
      <c r="A313">
        <f t="shared" si="75"/>
        <v>305</v>
      </c>
      <c r="B313">
        <f t="shared" si="76"/>
        <v>0.63409563409563408</v>
      </c>
      <c r="C313" s="3">
        <v>41225</v>
      </c>
      <c r="D313">
        <v>13</v>
      </c>
      <c r="F313" s="3">
        <v>41225</v>
      </c>
      <c r="G313">
        <v>13</v>
      </c>
      <c r="H313">
        <f t="shared" si="90"/>
        <v>15</v>
      </c>
      <c r="I313">
        <f t="shared" si="77"/>
        <v>0.4838709677419355</v>
      </c>
      <c r="K313">
        <f t="shared" si="78"/>
        <v>0.15022466635369858</v>
      </c>
      <c r="M313" s="4">
        <f t="shared" si="79"/>
        <v>257</v>
      </c>
      <c r="N313">
        <f t="shared" si="80"/>
        <v>0.53430353430353428</v>
      </c>
      <c r="O313" s="3">
        <v>41225</v>
      </c>
      <c r="P313">
        <v>0.752</v>
      </c>
      <c r="R313" s="3">
        <v>41225</v>
      </c>
      <c r="S313">
        <v>0.752</v>
      </c>
      <c r="T313">
        <f t="shared" si="91"/>
        <v>11</v>
      </c>
      <c r="U313">
        <f t="shared" si="81"/>
        <v>0.35483870967741937</v>
      </c>
      <c r="W313">
        <f t="shared" si="82"/>
        <v>0.1794648246261149</v>
      </c>
      <c r="Y313" s="4">
        <f t="shared" si="83"/>
        <v>120</v>
      </c>
      <c r="Z313">
        <f t="shared" si="84"/>
        <v>0.24948024948024949</v>
      </c>
      <c r="AA313" s="3">
        <v>41225</v>
      </c>
      <c r="AB313">
        <v>0.8</v>
      </c>
      <c r="AD313" s="3">
        <v>41225</v>
      </c>
      <c r="AE313">
        <v>0.8</v>
      </c>
      <c r="AF313">
        <f t="shared" si="92"/>
        <v>3</v>
      </c>
      <c r="AG313">
        <f t="shared" si="85"/>
        <v>9.6774193548387094E-2</v>
      </c>
      <c r="AI313">
        <f t="shared" si="86"/>
        <v>0.1527060559318624</v>
      </c>
    </row>
    <row r="314" spans="1:35" hidden="1" x14ac:dyDescent="0.3">
      <c r="A314">
        <f t="shared" si="75"/>
        <v>425</v>
      </c>
      <c r="B314">
        <f t="shared" si="76"/>
        <v>0.88357588357588357</v>
      </c>
      <c r="C314" s="3">
        <v>41226</v>
      </c>
      <c r="D314">
        <v>15.6</v>
      </c>
      <c r="F314" s="3">
        <v>41226</v>
      </c>
      <c r="G314">
        <v>15.6</v>
      </c>
      <c r="H314">
        <f t="shared" si="90"/>
        <v>24</v>
      </c>
      <c r="I314">
        <f t="shared" si="77"/>
        <v>0.77419354838709675</v>
      </c>
      <c r="K314">
        <f t="shared" si="78"/>
        <v>0.10938233518878682</v>
      </c>
      <c r="M314" s="4">
        <f t="shared" si="79"/>
        <v>198</v>
      </c>
      <c r="N314">
        <f t="shared" si="80"/>
        <v>0.41164241164241167</v>
      </c>
      <c r="O314" s="3">
        <v>41226</v>
      </c>
      <c r="P314">
        <v>0.72099999999999997</v>
      </c>
      <c r="R314" s="3">
        <v>41226</v>
      </c>
      <c r="S314">
        <v>0.72099999999999997</v>
      </c>
      <c r="T314">
        <f t="shared" si="91"/>
        <v>7</v>
      </c>
      <c r="U314">
        <f t="shared" si="81"/>
        <v>0.22580645161290322</v>
      </c>
      <c r="W314">
        <f t="shared" si="82"/>
        <v>0.18583596002950845</v>
      </c>
      <c r="Y314" s="4">
        <f t="shared" si="83"/>
        <v>282</v>
      </c>
      <c r="Z314">
        <f t="shared" si="84"/>
        <v>0.58627858627858631</v>
      </c>
      <c r="AA314" s="3">
        <v>41226</v>
      </c>
      <c r="AB314">
        <v>1.3</v>
      </c>
      <c r="AD314" s="3">
        <v>41226</v>
      </c>
      <c r="AE314">
        <v>1.3</v>
      </c>
      <c r="AF314">
        <f t="shared" si="92"/>
        <v>20</v>
      </c>
      <c r="AG314">
        <f t="shared" si="85"/>
        <v>0.64516129032258063</v>
      </c>
      <c r="AI314">
        <f t="shared" si="86"/>
        <v>5.8882704043994316E-2</v>
      </c>
    </row>
    <row r="315" spans="1:35" hidden="1" x14ac:dyDescent="0.3">
      <c r="A315">
        <f t="shared" si="75"/>
        <v>469</v>
      </c>
      <c r="B315">
        <f t="shared" si="76"/>
        <v>0.97505197505197505</v>
      </c>
      <c r="C315" s="3">
        <v>41227</v>
      </c>
      <c r="D315">
        <v>17.8</v>
      </c>
      <c r="F315" s="3">
        <v>41227</v>
      </c>
      <c r="G315">
        <v>17.8</v>
      </c>
      <c r="H315">
        <f t="shared" si="90"/>
        <v>29</v>
      </c>
      <c r="I315">
        <f t="shared" si="77"/>
        <v>0.93548387096774188</v>
      </c>
      <c r="K315">
        <f t="shared" si="78"/>
        <v>3.9568104084233169E-2</v>
      </c>
      <c r="M315" s="4">
        <f t="shared" si="79"/>
        <v>36</v>
      </c>
      <c r="N315">
        <f t="shared" si="80"/>
        <v>7.4844074844074848E-2</v>
      </c>
      <c r="O315" s="3">
        <v>41227</v>
      </c>
      <c r="P315">
        <v>0.46100000000000002</v>
      </c>
      <c r="R315" s="3">
        <v>41227</v>
      </c>
      <c r="S315">
        <v>0.46100000000000002</v>
      </c>
      <c r="T315">
        <f t="shared" si="91"/>
        <v>1</v>
      </c>
      <c r="U315">
        <f t="shared" si="81"/>
        <v>3.2258064516129031E-2</v>
      </c>
      <c r="W315">
        <f t="shared" si="82"/>
        <v>4.2586010327945817E-2</v>
      </c>
      <c r="Y315" s="4">
        <f t="shared" si="83"/>
        <v>450</v>
      </c>
      <c r="Z315">
        <f t="shared" si="84"/>
        <v>0.9355509355509356</v>
      </c>
      <c r="AA315" s="3">
        <v>41227</v>
      </c>
      <c r="AB315">
        <v>3.6</v>
      </c>
      <c r="AD315" s="3">
        <v>41227</v>
      </c>
      <c r="AE315">
        <v>3.6</v>
      </c>
      <c r="AF315">
        <f t="shared" si="92"/>
        <v>30</v>
      </c>
      <c r="AG315">
        <f t="shared" si="85"/>
        <v>0.967741935483871</v>
      </c>
      <c r="AI315">
        <f t="shared" si="86"/>
        <v>3.2190999932935394E-2</v>
      </c>
    </row>
    <row r="316" spans="1:35" hidden="1" x14ac:dyDescent="0.3">
      <c r="A316">
        <f t="shared" si="75"/>
        <v>297</v>
      </c>
      <c r="B316">
        <f t="shared" si="76"/>
        <v>0.61746361746361744</v>
      </c>
      <c r="C316" s="3">
        <v>41228</v>
      </c>
      <c r="D316">
        <v>12.9</v>
      </c>
      <c r="F316" s="3">
        <v>41228</v>
      </c>
      <c r="G316">
        <v>12.9</v>
      </c>
      <c r="H316">
        <f t="shared" si="90"/>
        <v>13</v>
      </c>
      <c r="I316">
        <f t="shared" si="77"/>
        <v>0.41935483870967744</v>
      </c>
      <c r="K316">
        <f t="shared" si="78"/>
        <v>0.19810877875394001</v>
      </c>
      <c r="M316" s="4">
        <f t="shared" si="79"/>
        <v>275</v>
      </c>
      <c r="N316">
        <f t="shared" si="80"/>
        <v>0.5717255717255717</v>
      </c>
      <c r="O316" s="3">
        <v>41228</v>
      </c>
      <c r="P316">
        <v>0.76800000000000002</v>
      </c>
      <c r="R316" s="3">
        <v>41228</v>
      </c>
      <c r="S316">
        <v>0.76800000000000002</v>
      </c>
      <c r="T316">
        <f t="shared" si="91"/>
        <v>14</v>
      </c>
      <c r="U316">
        <f t="shared" si="81"/>
        <v>0.45161290322580644</v>
      </c>
      <c r="W316">
        <f t="shared" si="82"/>
        <v>0.12011266849976526</v>
      </c>
      <c r="Y316" s="4">
        <f t="shared" si="83"/>
        <v>245</v>
      </c>
      <c r="Z316">
        <f t="shared" si="84"/>
        <v>0.50935550935550933</v>
      </c>
      <c r="AA316" s="3">
        <v>41228</v>
      </c>
      <c r="AB316">
        <v>1.2</v>
      </c>
      <c r="AD316" s="3">
        <v>41228</v>
      </c>
      <c r="AE316">
        <v>1.2</v>
      </c>
      <c r="AF316">
        <f t="shared" si="92"/>
        <v>19</v>
      </c>
      <c r="AG316">
        <f t="shared" si="85"/>
        <v>0.61290322580645162</v>
      </c>
      <c r="AI316">
        <f t="shared" si="86"/>
        <v>0.1035477164509423</v>
      </c>
    </row>
    <row r="317" spans="1:35" hidden="1" x14ac:dyDescent="0.3">
      <c r="A317">
        <f t="shared" si="75"/>
        <v>319</v>
      </c>
      <c r="B317">
        <f t="shared" si="76"/>
        <v>0.66320166320166318</v>
      </c>
      <c r="C317" s="3">
        <v>41229</v>
      </c>
      <c r="D317">
        <v>13.2</v>
      </c>
      <c r="F317" s="3">
        <v>41229</v>
      </c>
      <c r="G317">
        <v>13.2</v>
      </c>
      <c r="H317">
        <f t="shared" si="90"/>
        <v>16</v>
      </c>
      <c r="I317">
        <f t="shared" si="77"/>
        <v>0.5161290322580645</v>
      </c>
      <c r="K317">
        <f t="shared" si="78"/>
        <v>0.14707263094359868</v>
      </c>
      <c r="M317" s="4">
        <f t="shared" si="79"/>
        <v>296</v>
      </c>
      <c r="N317">
        <f t="shared" si="80"/>
        <v>0.61538461538461542</v>
      </c>
      <c r="O317" s="3">
        <v>41229</v>
      </c>
      <c r="P317">
        <v>0.79300000000000004</v>
      </c>
      <c r="R317" s="3">
        <v>41229</v>
      </c>
      <c r="S317">
        <v>0.79300000000000004</v>
      </c>
      <c r="T317">
        <f t="shared" si="91"/>
        <v>17</v>
      </c>
      <c r="U317">
        <f t="shared" si="81"/>
        <v>0.54838709677419351</v>
      </c>
      <c r="W317">
        <f t="shared" si="82"/>
        <v>6.6997518610421913E-2</v>
      </c>
      <c r="Y317" s="4">
        <f t="shared" si="83"/>
        <v>133</v>
      </c>
      <c r="Z317">
        <f t="shared" si="84"/>
        <v>0.27650727650727652</v>
      </c>
      <c r="AA317" s="3">
        <v>41229</v>
      </c>
      <c r="AB317">
        <v>0.9</v>
      </c>
      <c r="AD317" s="3">
        <v>41229</v>
      </c>
      <c r="AE317">
        <v>0.9</v>
      </c>
      <c r="AF317">
        <f t="shared" si="92"/>
        <v>6</v>
      </c>
      <c r="AG317">
        <f t="shared" si="85"/>
        <v>0.19354838709677419</v>
      </c>
      <c r="AI317">
        <f t="shared" si="86"/>
        <v>8.2958889410502334E-2</v>
      </c>
    </row>
    <row r="318" spans="1:35" hidden="1" x14ac:dyDescent="0.3">
      <c r="A318">
        <f t="shared" si="75"/>
        <v>265</v>
      </c>
      <c r="B318">
        <f t="shared" si="76"/>
        <v>0.55093555093555091</v>
      </c>
      <c r="C318" s="3">
        <v>41230</v>
      </c>
      <c r="D318">
        <v>12.4</v>
      </c>
      <c r="F318" s="3">
        <v>41230</v>
      </c>
      <c r="G318">
        <v>12.4</v>
      </c>
      <c r="H318">
        <f t="shared" si="90"/>
        <v>8</v>
      </c>
      <c r="I318">
        <f t="shared" si="77"/>
        <v>0.25806451612903225</v>
      </c>
      <c r="K318">
        <f t="shared" si="78"/>
        <v>0.29287103480651866</v>
      </c>
      <c r="M318" s="4">
        <f t="shared" si="79"/>
        <v>247</v>
      </c>
      <c r="N318">
        <f t="shared" si="80"/>
        <v>0.51351351351351349</v>
      </c>
      <c r="O318" s="3">
        <v>41230</v>
      </c>
      <c r="P318">
        <v>0.747</v>
      </c>
      <c r="R318" s="3">
        <v>41230</v>
      </c>
      <c r="S318">
        <v>0.747</v>
      </c>
      <c r="T318">
        <f t="shared" si="91"/>
        <v>9</v>
      </c>
      <c r="U318">
        <f t="shared" si="81"/>
        <v>0.29032258064516131</v>
      </c>
      <c r="W318">
        <f t="shared" si="82"/>
        <v>0.22319093286835218</v>
      </c>
      <c r="Y318" s="4">
        <f t="shared" si="83"/>
        <v>120</v>
      </c>
      <c r="Z318">
        <f t="shared" si="84"/>
        <v>0.24948024948024949</v>
      </c>
      <c r="AA318" s="3">
        <v>41230</v>
      </c>
      <c r="AB318">
        <v>0.8</v>
      </c>
      <c r="AD318" s="3">
        <v>41230</v>
      </c>
      <c r="AE318">
        <v>0.8</v>
      </c>
      <c r="AF318">
        <f t="shared" si="92"/>
        <v>3</v>
      </c>
      <c r="AG318">
        <f t="shared" si="85"/>
        <v>9.6774193548387094E-2</v>
      </c>
      <c r="AI318">
        <f t="shared" si="86"/>
        <v>0.1527060559318624</v>
      </c>
    </row>
    <row r="319" spans="1:35" hidden="1" x14ac:dyDescent="0.3">
      <c r="A319">
        <f t="shared" si="75"/>
        <v>231</v>
      </c>
      <c r="B319">
        <f t="shared" si="76"/>
        <v>0.48024948024948028</v>
      </c>
      <c r="C319" s="3">
        <v>41231</v>
      </c>
      <c r="D319">
        <v>11.9</v>
      </c>
      <c r="F319" s="3">
        <v>41231</v>
      </c>
      <c r="G319">
        <v>11.9</v>
      </c>
      <c r="H319">
        <f t="shared" si="90"/>
        <v>4</v>
      </c>
      <c r="I319">
        <f t="shared" si="77"/>
        <v>0.12903225806451613</v>
      </c>
      <c r="K319">
        <f t="shared" si="78"/>
        <v>0.35121722218496415</v>
      </c>
      <c r="M319" s="4">
        <f t="shared" si="79"/>
        <v>280</v>
      </c>
      <c r="N319">
        <f t="shared" si="80"/>
        <v>0.58212058212058215</v>
      </c>
      <c r="O319" s="3">
        <v>41231</v>
      </c>
      <c r="P319">
        <v>0.77200000000000002</v>
      </c>
      <c r="R319" s="3">
        <v>41231</v>
      </c>
      <c r="S319">
        <v>0.77200000000000002</v>
      </c>
      <c r="T319">
        <f t="shared" si="91"/>
        <v>15</v>
      </c>
      <c r="U319">
        <f t="shared" si="81"/>
        <v>0.4838709677419355</v>
      </c>
      <c r="W319">
        <f t="shared" si="82"/>
        <v>9.8249614378646655E-2</v>
      </c>
      <c r="Y319" s="4">
        <f t="shared" si="83"/>
        <v>107</v>
      </c>
      <c r="Z319">
        <f t="shared" si="84"/>
        <v>0.22245322245322247</v>
      </c>
      <c r="AA319" s="3">
        <v>41231</v>
      </c>
      <c r="AB319">
        <v>0.7</v>
      </c>
      <c r="AD319" s="3">
        <v>41231</v>
      </c>
      <c r="AE319">
        <v>0.7</v>
      </c>
      <c r="AF319">
        <f t="shared" si="92"/>
        <v>1</v>
      </c>
      <c r="AG319">
        <f t="shared" si="85"/>
        <v>3.2258064516129031E-2</v>
      </c>
      <c r="AI319">
        <f t="shared" si="86"/>
        <v>0.19019515793709343</v>
      </c>
    </row>
    <row r="320" spans="1:35" hidden="1" x14ac:dyDescent="0.3">
      <c r="A320">
        <f t="shared" si="75"/>
        <v>297</v>
      </c>
      <c r="B320">
        <f t="shared" si="76"/>
        <v>0.61746361746361744</v>
      </c>
      <c r="C320" s="3">
        <v>41232</v>
      </c>
      <c r="D320">
        <v>12.9</v>
      </c>
      <c r="F320" s="3">
        <v>41232</v>
      </c>
      <c r="G320">
        <v>12.9</v>
      </c>
      <c r="H320">
        <f t="shared" si="90"/>
        <v>13</v>
      </c>
      <c r="I320">
        <f t="shared" si="77"/>
        <v>0.41935483870967744</v>
      </c>
      <c r="K320">
        <f t="shared" si="78"/>
        <v>0.19810877875394001</v>
      </c>
      <c r="M320" s="4">
        <f t="shared" si="79"/>
        <v>298</v>
      </c>
      <c r="N320">
        <f t="shared" si="80"/>
        <v>0.61954261954261958</v>
      </c>
      <c r="O320" s="3">
        <v>41232</v>
      </c>
      <c r="P320">
        <v>0.79400000000000004</v>
      </c>
      <c r="R320" s="3">
        <v>41232</v>
      </c>
      <c r="S320">
        <v>0.79400000000000004</v>
      </c>
      <c r="T320">
        <f t="shared" si="91"/>
        <v>18</v>
      </c>
      <c r="U320">
        <f t="shared" si="81"/>
        <v>0.58064516129032262</v>
      </c>
      <c r="W320">
        <f t="shared" si="82"/>
        <v>3.8897458252296957E-2</v>
      </c>
      <c r="Y320" s="4">
        <f t="shared" si="83"/>
        <v>152</v>
      </c>
      <c r="Z320">
        <f t="shared" si="84"/>
        <v>0.31600831600831603</v>
      </c>
      <c r="AA320" s="3">
        <v>41232</v>
      </c>
      <c r="AB320">
        <v>1</v>
      </c>
      <c r="AD320" s="3">
        <v>41232</v>
      </c>
      <c r="AE320">
        <v>1</v>
      </c>
      <c r="AF320">
        <f t="shared" si="92"/>
        <v>12</v>
      </c>
      <c r="AG320">
        <f t="shared" si="85"/>
        <v>0.38709677419354838</v>
      </c>
      <c r="AI320">
        <f t="shared" si="86"/>
        <v>7.108845818523235E-2</v>
      </c>
    </row>
    <row r="321" spans="1:36" hidden="1" x14ac:dyDescent="0.3">
      <c r="A321">
        <f t="shared" si="75"/>
        <v>351</v>
      </c>
      <c r="B321">
        <f t="shared" si="76"/>
        <v>0.72972972972972971</v>
      </c>
      <c r="C321" s="3">
        <v>41233</v>
      </c>
      <c r="D321">
        <v>13.8</v>
      </c>
      <c r="F321" s="3">
        <v>41233</v>
      </c>
      <c r="G321">
        <v>13.8</v>
      </c>
      <c r="H321">
        <f t="shared" si="90"/>
        <v>19</v>
      </c>
      <c r="I321">
        <f t="shared" si="77"/>
        <v>0.61290322580645162</v>
      </c>
      <c r="K321">
        <f t="shared" si="78"/>
        <v>0.11682650392327809</v>
      </c>
      <c r="M321" s="4">
        <f t="shared" si="79"/>
        <v>363</v>
      </c>
      <c r="N321">
        <f t="shared" si="80"/>
        <v>0.75467775467775466</v>
      </c>
      <c r="O321" s="3">
        <v>41233</v>
      </c>
      <c r="P321">
        <v>0.86399999999999999</v>
      </c>
      <c r="R321" s="3">
        <v>41233</v>
      </c>
      <c r="S321">
        <v>0.86399999999999999</v>
      </c>
      <c r="T321">
        <f t="shared" si="91"/>
        <v>25</v>
      </c>
      <c r="U321">
        <f t="shared" si="81"/>
        <v>0.80645161290322576</v>
      </c>
      <c r="W321">
        <f t="shared" si="82"/>
        <v>5.1773858225471092E-2</v>
      </c>
      <c r="Y321" s="4">
        <f t="shared" si="83"/>
        <v>205</v>
      </c>
      <c r="Z321">
        <f t="shared" si="84"/>
        <v>0.42619542619542622</v>
      </c>
      <c r="AA321" s="3">
        <v>41233</v>
      </c>
      <c r="AB321">
        <v>1.1000000000000001</v>
      </c>
      <c r="AD321" s="3">
        <v>41233</v>
      </c>
      <c r="AE321">
        <v>1.1000000000000001</v>
      </c>
      <c r="AF321">
        <f t="shared" si="92"/>
        <v>17</v>
      </c>
      <c r="AG321">
        <f t="shared" si="85"/>
        <v>0.54838709677419351</v>
      </c>
      <c r="AI321">
        <f t="shared" si="86"/>
        <v>0.12219167057876729</v>
      </c>
    </row>
    <row r="322" spans="1:36" hidden="1" x14ac:dyDescent="0.3">
      <c r="A322">
        <f t="shared" si="75"/>
        <v>385</v>
      </c>
      <c r="B322">
        <f t="shared" si="76"/>
        <v>0.8004158004158004</v>
      </c>
      <c r="C322" s="3">
        <v>41234</v>
      </c>
      <c r="D322">
        <v>14.4</v>
      </c>
      <c r="F322" s="3">
        <v>41234</v>
      </c>
      <c r="G322">
        <v>14.4</v>
      </c>
      <c r="H322">
        <f t="shared" si="90"/>
        <v>21</v>
      </c>
      <c r="I322">
        <f t="shared" si="77"/>
        <v>0.67741935483870963</v>
      </c>
      <c r="K322">
        <f t="shared" si="78"/>
        <v>0.12299644557709077</v>
      </c>
      <c r="M322" s="4">
        <f t="shared" si="79"/>
        <v>332</v>
      </c>
      <c r="N322">
        <f t="shared" si="80"/>
        <v>0.69022869022869027</v>
      </c>
      <c r="O322" s="3">
        <v>41234</v>
      </c>
      <c r="P322">
        <v>0.82899999999999996</v>
      </c>
      <c r="R322" s="3">
        <v>41234</v>
      </c>
      <c r="S322">
        <v>0.82899999999999996</v>
      </c>
      <c r="T322">
        <f t="shared" si="91"/>
        <v>23</v>
      </c>
      <c r="U322">
        <f t="shared" si="81"/>
        <v>0.74193548387096775</v>
      </c>
      <c r="W322">
        <f t="shared" si="82"/>
        <v>5.1706793642277482E-2</v>
      </c>
      <c r="Y322" s="4">
        <f t="shared" si="83"/>
        <v>133</v>
      </c>
      <c r="Z322">
        <f t="shared" si="84"/>
        <v>0.27650727650727652</v>
      </c>
      <c r="AA322" s="3">
        <v>41234</v>
      </c>
      <c r="AB322">
        <v>0.9</v>
      </c>
      <c r="AD322" s="3">
        <v>41234</v>
      </c>
      <c r="AE322">
        <v>0.9</v>
      </c>
      <c r="AF322">
        <f t="shared" si="92"/>
        <v>6</v>
      </c>
      <c r="AG322">
        <f t="shared" si="85"/>
        <v>0.19354838709677419</v>
      </c>
      <c r="AI322">
        <f t="shared" si="86"/>
        <v>8.2958889410502334E-2</v>
      </c>
    </row>
    <row r="323" spans="1:36" hidden="1" x14ac:dyDescent="0.3">
      <c r="A323">
        <f t="shared" ref="A323:A386" si="93">_xlfn.RANK.EQ(D323,$D$2:$D$481,1)</f>
        <v>326</v>
      </c>
      <c r="B323">
        <f t="shared" ref="B323:B386" si="94">A323/481</f>
        <v>0.67775467775467779</v>
      </c>
      <c r="C323" s="3">
        <v>41235</v>
      </c>
      <c r="D323">
        <v>13.3</v>
      </c>
      <c r="F323" s="3">
        <v>41235</v>
      </c>
      <c r="G323">
        <v>13.3</v>
      </c>
      <c r="H323">
        <f t="shared" si="90"/>
        <v>18</v>
      </c>
      <c r="I323">
        <f t="shared" ref="I323:I386" si="95">H323/31</f>
        <v>0.58064516129032262</v>
      </c>
      <c r="K323">
        <f t="shared" ref="K323:K386" si="96">ABS(B323-I323)</f>
        <v>9.7109516464355172E-2</v>
      </c>
      <c r="M323" s="4">
        <f t="shared" ref="M323:M386" si="97">_xlfn.RANK.EQ(P323,$P$2:$P$481,1)</f>
        <v>291</v>
      </c>
      <c r="N323">
        <f t="shared" ref="N323:N386" si="98">M323/481</f>
        <v>0.60498960498960497</v>
      </c>
      <c r="O323" s="3">
        <v>41235</v>
      </c>
      <c r="P323">
        <v>0.78500000000000003</v>
      </c>
      <c r="R323" s="3">
        <v>41235</v>
      </c>
      <c r="S323">
        <v>0.78500000000000003</v>
      </c>
      <c r="T323">
        <f t="shared" si="91"/>
        <v>16</v>
      </c>
      <c r="U323">
        <f t="shared" ref="U323:U386" si="99">T323/31</f>
        <v>0.5161290322580645</v>
      </c>
      <c r="W323">
        <f t="shared" ref="W323:W386" si="100">ABS(N323-U323)</f>
        <v>8.8860572731540466E-2</v>
      </c>
      <c r="Y323" s="4">
        <f t="shared" ref="Y323:Y386" si="101">_xlfn.RANK.EQ(AB323,$AB$2:$AB$481,1)</f>
        <v>133</v>
      </c>
      <c r="Z323">
        <f t="shared" ref="Z323:Z386" si="102">Y323/481</f>
        <v>0.27650727650727652</v>
      </c>
      <c r="AA323" s="3">
        <v>41235</v>
      </c>
      <c r="AB323">
        <v>0.9</v>
      </c>
      <c r="AD323" s="3">
        <v>41235</v>
      </c>
      <c r="AE323">
        <v>0.9</v>
      </c>
      <c r="AF323">
        <f t="shared" si="92"/>
        <v>6</v>
      </c>
      <c r="AG323">
        <f t="shared" ref="AG323:AG386" si="103">AF323/31</f>
        <v>0.19354838709677419</v>
      </c>
      <c r="AI323">
        <f t="shared" ref="AI323:AI386" si="104">ABS(Z323-AG323)</f>
        <v>8.2958889410502334E-2</v>
      </c>
    </row>
    <row r="324" spans="1:36" hidden="1" x14ac:dyDescent="0.3">
      <c r="A324">
        <f t="shared" si="93"/>
        <v>254</v>
      </c>
      <c r="B324">
        <f t="shared" si="94"/>
        <v>0.5280665280665281</v>
      </c>
      <c r="C324" s="3">
        <v>41236</v>
      </c>
      <c r="D324">
        <v>12.2</v>
      </c>
      <c r="F324" s="3">
        <v>41236</v>
      </c>
      <c r="G324">
        <v>12.2</v>
      </c>
      <c r="H324">
        <f t="shared" si="90"/>
        <v>7</v>
      </c>
      <c r="I324">
        <f t="shared" si="95"/>
        <v>0.22580645161290322</v>
      </c>
      <c r="K324">
        <f t="shared" si="96"/>
        <v>0.30226007645362485</v>
      </c>
      <c r="M324" s="4">
        <f t="shared" si="97"/>
        <v>400</v>
      </c>
      <c r="N324">
        <f t="shared" si="98"/>
        <v>0.83160083160083165</v>
      </c>
      <c r="O324" s="3">
        <v>41236</v>
      </c>
      <c r="P324">
        <v>0.89800000000000002</v>
      </c>
      <c r="R324" s="3">
        <v>41236</v>
      </c>
      <c r="S324">
        <v>0.89800000000000002</v>
      </c>
      <c r="T324">
        <f t="shared" si="91"/>
        <v>27</v>
      </c>
      <c r="U324">
        <f t="shared" si="99"/>
        <v>0.87096774193548387</v>
      </c>
      <c r="W324">
        <f t="shared" si="100"/>
        <v>3.9366910334652228E-2</v>
      </c>
      <c r="Y324" s="4">
        <f t="shared" si="101"/>
        <v>152</v>
      </c>
      <c r="Z324">
        <f t="shared" si="102"/>
        <v>0.31600831600831603</v>
      </c>
      <c r="AA324" s="3">
        <v>41236</v>
      </c>
      <c r="AB324">
        <v>1</v>
      </c>
      <c r="AD324" s="3">
        <v>41236</v>
      </c>
      <c r="AE324">
        <v>1</v>
      </c>
      <c r="AF324">
        <f t="shared" si="92"/>
        <v>12</v>
      </c>
      <c r="AG324">
        <f t="shared" si="103"/>
        <v>0.38709677419354838</v>
      </c>
      <c r="AI324">
        <f t="shared" si="104"/>
        <v>7.108845818523235E-2</v>
      </c>
    </row>
    <row r="325" spans="1:36" hidden="1" x14ac:dyDescent="0.3">
      <c r="A325">
        <f t="shared" si="93"/>
        <v>265</v>
      </c>
      <c r="B325">
        <f t="shared" si="94"/>
        <v>0.55093555093555091</v>
      </c>
      <c r="C325" s="3">
        <v>41237</v>
      </c>
      <c r="D325">
        <v>12.4</v>
      </c>
      <c r="F325" s="3">
        <v>41237</v>
      </c>
      <c r="G325">
        <v>12.4</v>
      </c>
      <c r="H325">
        <f t="shared" si="90"/>
        <v>8</v>
      </c>
      <c r="I325">
        <f t="shared" si="95"/>
        <v>0.25806451612903225</v>
      </c>
      <c r="K325">
        <f t="shared" si="96"/>
        <v>0.29287103480651866</v>
      </c>
      <c r="M325" s="4">
        <f t="shared" si="97"/>
        <v>363</v>
      </c>
      <c r="N325">
        <f t="shared" si="98"/>
        <v>0.75467775467775466</v>
      </c>
      <c r="O325" s="3">
        <v>41237</v>
      </c>
      <c r="P325">
        <v>0.86399999999999999</v>
      </c>
      <c r="R325" s="3">
        <v>41237</v>
      </c>
      <c r="S325">
        <v>0.86399999999999999</v>
      </c>
      <c r="T325">
        <f t="shared" si="91"/>
        <v>25</v>
      </c>
      <c r="U325">
        <f t="shared" si="99"/>
        <v>0.80645161290322576</v>
      </c>
      <c r="W325">
        <f t="shared" si="100"/>
        <v>5.1773858225471092E-2</v>
      </c>
      <c r="Y325" s="4">
        <f t="shared" si="101"/>
        <v>107</v>
      </c>
      <c r="Z325">
        <f t="shared" si="102"/>
        <v>0.22245322245322247</v>
      </c>
      <c r="AA325" s="3">
        <v>41237</v>
      </c>
      <c r="AB325">
        <v>0.7</v>
      </c>
      <c r="AD325" s="3">
        <v>41237</v>
      </c>
      <c r="AE325">
        <v>0.7</v>
      </c>
      <c r="AF325">
        <f t="shared" si="92"/>
        <v>1</v>
      </c>
      <c r="AG325">
        <f t="shared" si="103"/>
        <v>3.2258064516129031E-2</v>
      </c>
      <c r="AI325">
        <f t="shared" si="104"/>
        <v>0.19019515793709343</v>
      </c>
    </row>
    <row r="326" spans="1:36" hidden="1" x14ac:dyDescent="0.3">
      <c r="A326">
        <f t="shared" si="93"/>
        <v>242</v>
      </c>
      <c r="B326">
        <f t="shared" si="94"/>
        <v>0.50311850311850315</v>
      </c>
      <c r="C326" s="3">
        <v>41238</v>
      </c>
      <c r="D326">
        <v>12.1</v>
      </c>
      <c r="F326" s="3">
        <v>41238</v>
      </c>
      <c r="G326">
        <v>12.1</v>
      </c>
      <c r="H326">
        <f t="shared" si="90"/>
        <v>5</v>
      </c>
      <c r="I326">
        <f t="shared" si="95"/>
        <v>0.16129032258064516</v>
      </c>
      <c r="K326">
        <f t="shared" si="96"/>
        <v>0.34182818053785802</v>
      </c>
      <c r="M326" s="4">
        <f t="shared" si="97"/>
        <v>313</v>
      </c>
      <c r="N326">
        <f t="shared" si="98"/>
        <v>0.65072765072765071</v>
      </c>
      <c r="O326" s="3">
        <v>41238</v>
      </c>
      <c r="P326">
        <v>0.80900000000000005</v>
      </c>
      <c r="R326" s="3">
        <v>41238</v>
      </c>
      <c r="S326">
        <v>0.80900000000000005</v>
      </c>
      <c r="T326">
        <f t="shared" si="91"/>
        <v>21</v>
      </c>
      <c r="U326">
        <f t="shared" si="99"/>
        <v>0.67741935483870963</v>
      </c>
      <c r="W326">
        <f t="shared" si="100"/>
        <v>2.6691704111058923E-2</v>
      </c>
      <c r="Y326" s="4">
        <f t="shared" si="101"/>
        <v>120</v>
      </c>
      <c r="Z326">
        <f t="shared" si="102"/>
        <v>0.24948024948024949</v>
      </c>
      <c r="AA326" s="3">
        <v>41238</v>
      </c>
      <c r="AB326">
        <v>0.8</v>
      </c>
      <c r="AD326" s="3">
        <v>41238</v>
      </c>
      <c r="AE326">
        <v>0.8</v>
      </c>
      <c r="AF326">
        <f t="shared" si="92"/>
        <v>3</v>
      </c>
      <c r="AG326">
        <f t="shared" si="103"/>
        <v>9.6774193548387094E-2</v>
      </c>
      <c r="AI326">
        <f t="shared" si="104"/>
        <v>0.1527060559318624</v>
      </c>
    </row>
    <row r="327" spans="1:36" hidden="1" x14ac:dyDescent="0.3">
      <c r="A327">
        <f t="shared" si="93"/>
        <v>189</v>
      </c>
      <c r="B327">
        <f t="shared" si="94"/>
        <v>0.39293139293139295</v>
      </c>
      <c r="C327" s="3">
        <v>41239</v>
      </c>
      <c r="D327">
        <v>11.2</v>
      </c>
      <c r="F327" s="3">
        <v>41239</v>
      </c>
      <c r="G327">
        <v>11.2</v>
      </c>
      <c r="H327">
        <f t="shared" si="90"/>
        <v>3</v>
      </c>
      <c r="I327">
        <f t="shared" si="95"/>
        <v>9.6774193548387094E-2</v>
      </c>
      <c r="K327">
        <f t="shared" si="96"/>
        <v>0.29615719938300589</v>
      </c>
      <c r="M327" s="4">
        <f t="shared" si="97"/>
        <v>327</v>
      </c>
      <c r="N327">
        <f t="shared" si="98"/>
        <v>0.67983367983367982</v>
      </c>
      <c r="O327" s="3">
        <v>41239</v>
      </c>
      <c r="P327">
        <v>0.82399999999999995</v>
      </c>
      <c r="R327" s="3">
        <v>41239</v>
      </c>
      <c r="S327">
        <v>0.82399999999999995</v>
      </c>
      <c r="T327">
        <f t="shared" si="91"/>
        <v>22</v>
      </c>
      <c r="U327">
        <f t="shared" si="99"/>
        <v>0.70967741935483875</v>
      </c>
      <c r="W327">
        <f t="shared" si="100"/>
        <v>2.984373952115893E-2</v>
      </c>
      <c r="Y327" s="4">
        <f t="shared" si="101"/>
        <v>133</v>
      </c>
      <c r="Z327">
        <f t="shared" si="102"/>
        <v>0.27650727650727652</v>
      </c>
      <c r="AA327" s="3">
        <v>41239</v>
      </c>
      <c r="AB327">
        <v>0.9</v>
      </c>
      <c r="AD327" s="3">
        <v>41239</v>
      </c>
      <c r="AE327">
        <v>0.9</v>
      </c>
      <c r="AF327">
        <f t="shared" si="92"/>
        <v>6</v>
      </c>
      <c r="AG327">
        <f t="shared" si="103"/>
        <v>0.19354838709677419</v>
      </c>
      <c r="AI327">
        <f t="shared" si="104"/>
        <v>8.2958889410502334E-2</v>
      </c>
    </row>
    <row r="328" spans="1:36" hidden="1" x14ac:dyDescent="0.3">
      <c r="A328">
        <f t="shared" si="93"/>
        <v>274</v>
      </c>
      <c r="B328">
        <f t="shared" si="94"/>
        <v>0.56964656964656968</v>
      </c>
      <c r="C328" s="3">
        <v>41240</v>
      </c>
      <c r="D328">
        <v>12.5</v>
      </c>
      <c r="F328" s="3">
        <v>41240</v>
      </c>
      <c r="G328">
        <v>12.5</v>
      </c>
      <c r="H328">
        <f t="shared" si="90"/>
        <v>11</v>
      </c>
      <c r="I328">
        <f t="shared" si="95"/>
        <v>0.35483870967741937</v>
      </c>
      <c r="K328">
        <f t="shared" si="96"/>
        <v>0.21480785996915031</v>
      </c>
      <c r="M328" s="4">
        <f t="shared" si="97"/>
        <v>308</v>
      </c>
      <c r="N328">
        <f t="shared" si="98"/>
        <v>0.64033264033264037</v>
      </c>
      <c r="O328" s="3">
        <v>41240</v>
      </c>
      <c r="P328">
        <v>0.80600000000000005</v>
      </c>
      <c r="R328" s="3">
        <v>41240</v>
      </c>
      <c r="S328">
        <v>0.80600000000000005</v>
      </c>
      <c r="T328">
        <f t="shared" si="91"/>
        <v>19</v>
      </c>
      <c r="U328">
        <f t="shared" si="99"/>
        <v>0.61290322580645162</v>
      </c>
      <c r="W328">
        <f t="shared" si="100"/>
        <v>2.7429414526188745E-2</v>
      </c>
      <c r="Y328" s="4">
        <f t="shared" si="101"/>
        <v>152</v>
      </c>
      <c r="Z328">
        <f t="shared" si="102"/>
        <v>0.31600831600831603</v>
      </c>
      <c r="AA328" s="3">
        <v>41240</v>
      </c>
      <c r="AB328">
        <v>1</v>
      </c>
      <c r="AD328" s="3">
        <v>41240</v>
      </c>
      <c r="AE328">
        <v>1</v>
      </c>
      <c r="AF328">
        <f t="shared" si="92"/>
        <v>12</v>
      </c>
      <c r="AG328">
        <f t="shared" si="103"/>
        <v>0.38709677419354838</v>
      </c>
      <c r="AI328">
        <f t="shared" si="104"/>
        <v>7.108845818523235E-2</v>
      </c>
    </row>
    <row r="329" spans="1:36" hidden="1" x14ac:dyDescent="0.3">
      <c r="A329">
        <f t="shared" si="93"/>
        <v>319</v>
      </c>
      <c r="B329">
        <f t="shared" si="94"/>
        <v>0.66320166320166318</v>
      </c>
      <c r="C329" s="3">
        <v>41241</v>
      </c>
      <c r="D329">
        <v>13.2</v>
      </c>
      <c r="F329" s="3">
        <v>41241</v>
      </c>
      <c r="G329">
        <v>13.2</v>
      </c>
      <c r="H329">
        <f t="shared" si="90"/>
        <v>16</v>
      </c>
      <c r="I329">
        <f t="shared" si="95"/>
        <v>0.5161290322580645</v>
      </c>
      <c r="K329">
        <f t="shared" si="96"/>
        <v>0.14707263094359868</v>
      </c>
      <c r="M329" s="4">
        <f t="shared" si="97"/>
        <v>423</v>
      </c>
      <c r="N329">
        <f t="shared" si="98"/>
        <v>0.87941787941787941</v>
      </c>
      <c r="O329" s="3">
        <v>41241</v>
      </c>
      <c r="P329">
        <v>0.92200000000000004</v>
      </c>
      <c r="R329" s="3">
        <v>41241</v>
      </c>
      <c r="S329">
        <v>0.92200000000000004</v>
      </c>
      <c r="T329">
        <f t="shared" si="91"/>
        <v>29</v>
      </c>
      <c r="U329">
        <f t="shared" si="99"/>
        <v>0.93548387096774188</v>
      </c>
      <c r="W329">
        <f t="shared" si="100"/>
        <v>5.6065991549862471E-2</v>
      </c>
      <c r="Y329" s="4">
        <f t="shared" si="101"/>
        <v>343</v>
      </c>
      <c r="Z329">
        <f t="shared" si="102"/>
        <v>0.71309771309771308</v>
      </c>
      <c r="AA329" s="3">
        <v>41241</v>
      </c>
      <c r="AB329">
        <v>1.6</v>
      </c>
      <c r="AD329" s="3">
        <v>41241</v>
      </c>
      <c r="AE329">
        <v>1.6</v>
      </c>
      <c r="AF329">
        <f t="shared" si="92"/>
        <v>23</v>
      </c>
      <c r="AG329">
        <f t="shared" si="103"/>
        <v>0.74193548387096775</v>
      </c>
      <c r="AI329">
        <f t="shared" si="104"/>
        <v>2.8837770773254667E-2</v>
      </c>
    </row>
    <row r="330" spans="1:36" hidden="1" x14ac:dyDescent="0.3">
      <c r="A330">
        <f t="shared" si="93"/>
        <v>388</v>
      </c>
      <c r="B330">
        <f t="shared" si="94"/>
        <v>0.8066528066528067</v>
      </c>
      <c r="C330" s="3">
        <v>41242</v>
      </c>
      <c r="D330">
        <v>14.5</v>
      </c>
      <c r="F330" s="3">
        <v>41242</v>
      </c>
      <c r="G330">
        <v>14.5</v>
      </c>
      <c r="H330">
        <f t="shared" si="90"/>
        <v>22</v>
      </c>
      <c r="I330">
        <f t="shared" si="95"/>
        <v>0.70967741935483875</v>
      </c>
      <c r="K330">
        <f t="shared" si="96"/>
        <v>9.6975387297967952E-2</v>
      </c>
      <c r="M330" s="4">
        <f t="shared" si="97"/>
        <v>256</v>
      </c>
      <c r="N330">
        <f t="shared" si="98"/>
        <v>0.53222453222453225</v>
      </c>
      <c r="O330" s="3">
        <v>41242</v>
      </c>
      <c r="P330">
        <v>0.751</v>
      </c>
      <c r="R330" s="3">
        <v>41242</v>
      </c>
      <c r="S330">
        <v>0.751</v>
      </c>
      <c r="T330">
        <f t="shared" si="91"/>
        <v>10</v>
      </c>
      <c r="U330">
        <f t="shared" si="99"/>
        <v>0.32258064516129031</v>
      </c>
      <c r="W330">
        <f t="shared" si="100"/>
        <v>0.20964388706324194</v>
      </c>
      <c r="Y330" s="4">
        <f t="shared" si="101"/>
        <v>440</v>
      </c>
      <c r="Z330">
        <f t="shared" si="102"/>
        <v>0.91476091476091481</v>
      </c>
      <c r="AA330" s="3">
        <v>41242</v>
      </c>
      <c r="AB330">
        <v>3.2</v>
      </c>
      <c r="AD330" s="3">
        <v>41242</v>
      </c>
      <c r="AE330">
        <v>3.2</v>
      </c>
      <c r="AF330">
        <f t="shared" si="92"/>
        <v>29</v>
      </c>
      <c r="AG330">
        <f t="shared" si="103"/>
        <v>0.93548387096774188</v>
      </c>
      <c r="AI330">
        <f t="shared" si="104"/>
        <v>2.072295620682707E-2</v>
      </c>
    </row>
    <row r="331" spans="1:36" x14ac:dyDescent="0.3">
      <c r="A331" s="1">
        <f t="shared" si="93"/>
        <v>282</v>
      </c>
      <c r="B331" s="1">
        <f t="shared" si="94"/>
        <v>0.58627858627858631</v>
      </c>
      <c r="C331" s="5">
        <v>41243</v>
      </c>
      <c r="D331" s="1">
        <v>12.7</v>
      </c>
      <c r="E331" s="1"/>
      <c r="F331" s="5">
        <v>41243</v>
      </c>
      <c r="G331" s="1">
        <v>12.7</v>
      </c>
      <c r="H331" s="1">
        <f t="shared" si="90"/>
        <v>12</v>
      </c>
      <c r="I331" s="1">
        <f t="shared" si="95"/>
        <v>0.38709677419354838</v>
      </c>
      <c r="J331" s="1"/>
      <c r="K331" s="1">
        <f t="shared" si="96"/>
        <v>0.19918181208503793</v>
      </c>
      <c r="L331" s="1">
        <f>SUM(K302:K331)</f>
        <v>5.479444705251157</v>
      </c>
      <c r="M331" s="2">
        <f t="shared" si="97"/>
        <v>312</v>
      </c>
      <c r="N331" s="1">
        <f t="shared" si="98"/>
        <v>0.64864864864864868</v>
      </c>
      <c r="O331" s="5">
        <v>41243</v>
      </c>
      <c r="P331" s="1">
        <v>0.80700000000000005</v>
      </c>
      <c r="Q331" s="1"/>
      <c r="R331" s="5">
        <v>41243</v>
      </c>
      <c r="S331" s="1">
        <v>0.80700000000000005</v>
      </c>
      <c r="T331" s="1">
        <f t="shared" si="91"/>
        <v>20</v>
      </c>
      <c r="U331" s="1">
        <f t="shared" si="99"/>
        <v>0.64516129032258063</v>
      </c>
      <c r="V331" s="1"/>
      <c r="W331" s="1">
        <f t="shared" si="100"/>
        <v>3.4873583260680574E-3</v>
      </c>
      <c r="X331" s="1">
        <f>SUM(W302:W331)</f>
        <v>2.9318623834752864</v>
      </c>
      <c r="Y331" s="2">
        <f t="shared" si="101"/>
        <v>428</v>
      </c>
      <c r="Z331" s="1">
        <f t="shared" si="102"/>
        <v>0.88981288981288986</v>
      </c>
      <c r="AA331" s="5">
        <v>41243</v>
      </c>
      <c r="AB331" s="1">
        <v>3</v>
      </c>
      <c r="AC331" s="1"/>
      <c r="AD331" s="5">
        <v>41243</v>
      </c>
      <c r="AE331" s="1">
        <v>3</v>
      </c>
      <c r="AF331" s="1">
        <f t="shared" si="92"/>
        <v>28</v>
      </c>
      <c r="AG331" s="1">
        <f t="shared" si="103"/>
        <v>0.90322580645161288</v>
      </c>
      <c r="AH331" s="1"/>
      <c r="AI331" s="1">
        <f t="shared" si="104"/>
        <v>1.3412916638723016E-2</v>
      </c>
      <c r="AJ331" s="1">
        <f>SUM(AI302:AI331)</f>
        <v>2.3307625243109111</v>
      </c>
    </row>
    <row r="332" spans="1:36" hidden="1" x14ac:dyDescent="0.3">
      <c r="A332">
        <f t="shared" si="93"/>
        <v>453</v>
      </c>
      <c r="B332">
        <f t="shared" si="94"/>
        <v>0.94178794178794178</v>
      </c>
      <c r="C332" s="3">
        <v>41579</v>
      </c>
      <c r="D332">
        <v>17.2</v>
      </c>
      <c r="F332" s="3">
        <v>41579</v>
      </c>
      <c r="G332">
        <v>17.2</v>
      </c>
      <c r="H332">
        <f>_xlfn.RANK.EQ(G332,$G$332:$G$361,1)</f>
        <v>26</v>
      </c>
      <c r="I332">
        <f t="shared" si="95"/>
        <v>0.83870967741935487</v>
      </c>
      <c r="K332">
        <f t="shared" si="96"/>
        <v>0.10307826436858691</v>
      </c>
      <c r="M332" s="4">
        <f t="shared" si="97"/>
        <v>199</v>
      </c>
      <c r="N332">
        <f t="shared" si="98"/>
        <v>0.41372141372141374</v>
      </c>
      <c r="O332" s="3">
        <v>41579</v>
      </c>
      <c r="P332">
        <v>0.72199999999999998</v>
      </c>
      <c r="R332" s="3">
        <v>41579</v>
      </c>
      <c r="S332">
        <v>0.72199999999999998</v>
      </c>
      <c r="T332">
        <f>_xlfn.RANK.EQ(S332,$S$332:$S$361,1)</f>
        <v>13</v>
      </c>
      <c r="U332">
        <f t="shared" si="99"/>
        <v>0.41935483870967744</v>
      </c>
      <c r="W332">
        <f t="shared" si="100"/>
        <v>5.6334249882636911E-3</v>
      </c>
      <c r="Y332" s="4">
        <f t="shared" si="101"/>
        <v>152</v>
      </c>
      <c r="Z332">
        <f t="shared" si="102"/>
        <v>0.31600831600831603</v>
      </c>
      <c r="AA332" s="3">
        <v>41579</v>
      </c>
      <c r="AB332">
        <v>1</v>
      </c>
      <c r="AD332" s="3">
        <v>41579</v>
      </c>
      <c r="AE332">
        <v>1</v>
      </c>
      <c r="AF332">
        <f>_xlfn.RANK.EQ(AE332,$AE$332:$AE$361,1)</f>
        <v>1</v>
      </c>
      <c r="AG332">
        <f t="shared" si="103"/>
        <v>3.2258064516129031E-2</v>
      </c>
      <c r="AI332">
        <f t="shared" si="104"/>
        <v>0.28375025149218702</v>
      </c>
    </row>
    <row r="333" spans="1:36" hidden="1" x14ac:dyDescent="0.3">
      <c r="A333">
        <f t="shared" si="93"/>
        <v>439</v>
      </c>
      <c r="B333">
        <f t="shared" si="94"/>
        <v>0.91268191268191268</v>
      </c>
      <c r="C333" s="3">
        <v>41580</v>
      </c>
      <c r="D333">
        <v>16.3</v>
      </c>
      <c r="F333" s="3">
        <v>41580</v>
      </c>
      <c r="G333">
        <v>16.3</v>
      </c>
      <c r="H333">
        <f t="shared" ref="H333:H361" si="105">_xlfn.RANK.EQ(G333,$G$332:$G$361,1)</f>
        <v>23</v>
      </c>
      <c r="I333">
        <f t="shared" si="95"/>
        <v>0.74193548387096775</v>
      </c>
      <c r="K333">
        <f t="shared" si="96"/>
        <v>0.17074642881094493</v>
      </c>
      <c r="M333" s="4">
        <f t="shared" si="97"/>
        <v>239</v>
      </c>
      <c r="N333">
        <f t="shared" si="98"/>
        <v>0.49688149688149691</v>
      </c>
      <c r="O333" s="3">
        <v>41580</v>
      </c>
      <c r="P333">
        <v>0.745</v>
      </c>
      <c r="R333" s="3">
        <v>41580</v>
      </c>
      <c r="S333">
        <v>0.745</v>
      </c>
      <c r="T333">
        <f t="shared" ref="T333:T361" si="106">_xlfn.RANK.EQ(S333,$S$332:$S$361,1)</f>
        <v>15</v>
      </c>
      <c r="U333">
        <f t="shared" si="99"/>
        <v>0.4838709677419355</v>
      </c>
      <c r="W333">
        <f t="shared" si="100"/>
        <v>1.3010529139561411E-2</v>
      </c>
      <c r="Y333" s="4">
        <f t="shared" si="101"/>
        <v>205</v>
      </c>
      <c r="Z333">
        <f t="shared" si="102"/>
        <v>0.42619542619542622</v>
      </c>
      <c r="AA333" s="3">
        <v>41580</v>
      </c>
      <c r="AB333">
        <v>1.1000000000000001</v>
      </c>
      <c r="AD333" s="3">
        <v>41580</v>
      </c>
      <c r="AE333">
        <v>1.1000000000000001</v>
      </c>
      <c r="AF333">
        <f t="shared" ref="AF333:AF361" si="107">_xlfn.RANK.EQ(AE333,$AE$332:$AE$361,1)</f>
        <v>4</v>
      </c>
      <c r="AG333">
        <f t="shared" si="103"/>
        <v>0.12903225806451613</v>
      </c>
      <c r="AI333">
        <f t="shared" si="104"/>
        <v>0.29716316813091009</v>
      </c>
    </row>
    <row r="334" spans="1:36" hidden="1" x14ac:dyDescent="0.3">
      <c r="A334">
        <f t="shared" si="93"/>
        <v>429</v>
      </c>
      <c r="B334">
        <f t="shared" si="94"/>
        <v>0.89189189189189189</v>
      </c>
      <c r="C334" s="3">
        <v>41581</v>
      </c>
      <c r="D334">
        <v>15.8</v>
      </c>
      <c r="F334" s="3">
        <v>41581</v>
      </c>
      <c r="G334">
        <v>15.8</v>
      </c>
      <c r="H334">
        <f t="shared" si="105"/>
        <v>20</v>
      </c>
      <c r="I334">
        <f t="shared" si="95"/>
        <v>0.64516129032258063</v>
      </c>
      <c r="K334">
        <f t="shared" si="96"/>
        <v>0.24673060156931126</v>
      </c>
      <c r="M334" s="4">
        <f t="shared" si="97"/>
        <v>417</v>
      </c>
      <c r="N334">
        <f t="shared" si="98"/>
        <v>0.86694386694386694</v>
      </c>
      <c r="O334" s="3">
        <v>41581</v>
      </c>
      <c r="P334">
        <v>0.91700000000000004</v>
      </c>
      <c r="R334" s="3">
        <v>41581</v>
      </c>
      <c r="S334">
        <v>0.91700000000000004</v>
      </c>
      <c r="T334">
        <f t="shared" si="106"/>
        <v>27</v>
      </c>
      <c r="U334">
        <f t="shared" si="99"/>
        <v>0.87096774193548387</v>
      </c>
      <c r="W334">
        <f t="shared" si="100"/>
        <v>4.0238749916169381E-3</v>
      </c>
      <c r="Y334" s="4">
        <f t="shared" si="101"/>
        <v>205</v>
      </c>
      <c r="Z334">
        <f t="shared" si="102"/>
        <v>0.42619542619542622</v>
      </c>
      <c r="AA334" s="3">
        <v>41581</v>
      </c>
      <c r="AB334">
        <v>1.1000000000000001</v>
      </c>
      <c r="AD334" s="3">
        <v>41581</v>
      </c>
      <c r="AE334">
        <v>1.1000000000000001</v>
      </c>
      <c r="AF334">
        <f t="shared" si="107"/>
        <v>4</v>
      </c>
      <c r="AG334">
        <f t="shared" si="103"/>
        <v>0.12903225806451613</v>
      </c>
      <c r="AI334">
        <f t="shared" si="104"/>
        <v>0.29716316813091009</v>
      </c>
    </row>
    <row r="335" spans="1:36" hidden="1" x14ac:dyDescent="0.3">
      <c r="A335">
        <f t="shared" si="93"/>
        <v>472</v>
      </c>
      <c r="B335">
        <f t="shared" si="94"/>
        <v>0.98128898128898134</v>
      </c>
      <c r="C335" s="3">
        <v>41582</v>
      </c>
      <c r="D335">
        <v>18.3</v>
      </c>
      <c r="F335" s="3">
        <v>41582</v>
      </c>
      <c r="G335">
        <v>18.3</v>
      </c>
      <c r="H335">
        <f t="shared" si="105"/>
        <v>29</v>
      </c>
      <c r="I335">
        <f t="shared" si="95"/>
        <v>0.93548387096774188</v>
      </c>
      <c r="K335">
        <f t="shared" si="96"/>
        <v>4.5805110321239462E-2</v>
      </c>
      <c r="M335" s="4">
        <f t="shared" si="97"/>
        <v>368</v>
      </c>
      <c r="N335">
        <f t="shared" si="98"/>
        <v>0.76507276507276512</v>
      </c>
      <c r="O335" s="3">
        <v>41582</v>
      </c>
      <c r="P335">
        <v>0.86799999999999999</v>
      </c>
      <c r="R335" s="3">
        <v>41582</v>
      </c>
      <c r="S335">
        <v>0.86799999999999999</v>
      </c>
      <c r="T335">
        <f t="shared" si="106"/>
        <v>20</v>
      </c>
      <c r="U335">
        <f t="shared" si="99"/>
        <v>0.64516129032258063</v>
      </c>
      <c r="W335">
        <f t="shared" si="100"/>
        <v>0.11991147475018449</v>
      </c>
      <c r="Y335" s="4">
        <f t="shared" si="101"/>
        <v>358</v>
      </c>
      <c r="Z335">
        <f t="shared" si="102"/>
        <v>0.74428274428274432</v>
      </c>
      <c r="AA335" s="3">
        <v>41582</v>
      </c>
      <c r="AB335">
        <v>1.7</v>
      </c>
      <c r="AD335" s="3">
        <v>41582</v>
      </c>
      <c r="AE335">
        <v>1.7</v>
      </c>
      <c r="AF335">
        <f t="shared" si="107"/>
        <v>22</v>
      </c>
      <c r="AG335">
        <f t="shared" si="103"/>
        <v>0.70967741935483875</v>
      </c>
      <c r="AI335">
        <f t="shared" si="104"/>
        <v>3.4605324927905579E-2</v>
      </c>
    </row>
    <row r="336" spans="1:36" hidden="1" x14ac:dyDescent="0.3">
      <c r="A336">
        <f t="shared" si="93"/>
        <v>451</v>
      </c>
      <c r="B336">
        <f t="shared" si="94"/>
        <v>0.93762993762993763</v>
      </c>
      <c r="C336" s="3">
        <v>41583</v>
      </c>
      <c r="D336">
        <v>17</v>
      </c>
      <c r="F336" s="3">
        <v>41583</v>
      </c>
      <c r="G336">
        <v>17</v>
      </c>
      <c r="H336">
        <f t="shared" si="105"/>
        <v>25</v>
      </c>
      <c r="I336">
        <f t="shared" si="95"/>
        <v>0.80645161290322576</v>
      </c>
      <c r="K336">
        <f t="shared" si="96"/>
        <v>0.13117832472671187</v>
      </c>
      <c r="M336" s="4">
        <f t="shared" si="97"/>
        <v>351</v>
      </c>
      <c r="N336">
        <f t="shared" si="98"/>
        <v>0.72972972972972971</v>
      </c>
      <c r="O336" s="3">
        <v>41583</v>
      </c>
      <c r="P336">
        <v>0.85299999999999998</v>
      </c>
      <c r="R336" s="3">
        <v>41583</v>
      </c>
      <c r="S336">
        <v>0.85299999999999998</v>
      </c>
      <c r="T336">
        <f t="shared" si="106"/>
        <v>18</v>
      </c>
      <c r="U336">
        <f t="shared" si="99"/>
        <v>0.58064516129032262</v>
      </c>
      <c r="W336">
        <f t="shared" si="100"/>
        <v>0.14908456843940709</v>
      </c>
      <c r="Y336" s="4">
        <f t="shared" si="101"/>
        <v>436</v>
      </c>
      <c r="Z336">
        <f t="shared" si="102"/>
        <v>0.9064449064449065</v>
      </c>
      <c r="AA336" s="3">
        <v>41583</v>
      </c>
      <c r="AB336">
        <v>3.1</v>
      </c>
      <c r="AD336" s="3">
        <v>41583</v>
      </c>
      <c r="AE336">
        <v>3.1</v>
      </c>
      <c r="AF336">
        <f t="shared" si="107"/>
        <v>28</v>
      </c>
      <c r="AG336">
        <f t="shared" si="103"/>
        <v>0.90322580645161288</v>
      </c>
      <c r="AI336">
        <f t="shared" si="104"/>
        <v>3.2190999932936171E-3</v>
      </c>
    </row>
    <row r="337" spans="1:35" hidden="1" x14ac:dyDescent="0.3">
      <c r="A337">
        <f t="shared" si="93"/>
        <v>431</v>
      </c>
      <c r="B337">
        <f t="shared" si="94"/>
        <v>0.89604989604989604</v>
      </c>
      <c r="C337" s="3">
        <v>41584</v>
      </c>
      <c r="D337">
        <v>15.9</v>
      </c>
      <c r="F337" s="3">
        <v>41584</v>
      </c>
      <c r="G337">
        <v>15.9</v>
      </c>
      <c r="H337">
        <f t="shared" si="105"/>
        <v>21</v>
      </c>
      <c r="I337">
        <f t="shared" si="95"/>
        <v>0.67741935483870963</v>
      </c>
      <c r="K337">
        <f t="shared" si="96"/>
        <v>0.21863054121118641</v>
      </c>
      <c r="M337" s="4">
        <f t="shared" si="97"/>
        <v>357</v>
      </c>
      <c r="N337">
        <f t="shared" si="98"/>
        <v>0.74220374220374219</v>
      </c>
      <c r="O337" s="3">
        <v>41584</v>
      </c>
      <c r="P337">
        <v>0.85799999999999998</v>
      </c>
      <c r="R337" s="3">
        <v>41584</v>
      </c>
      <c r="S337">
        <v>0.85799999999999998</v>
      </c>
      <c r="T337">
        <f t="shared" si="106"/>
        <v>19</v>
      </c>
      <c r="U337">
        <f t="shared" si="99"/>
        <v>0.61290322580645162</v>
      </c>
      <c r="W337">
        <f t="shared" si="100"/>
        <v>0.12930051639729057</v>
      </c>
      <c r="Y337" s="4">
        <f t="shared" si="101"/>
        <v>245</v>
      </c>
      <c r="Z337">
        <f t="shared" si="102"/>
        <v>0.50935550935550933</v>
      </c>
      <c r="AA337" s="3">
        <v>41584</v>
      </c>
      <c r="AB337">
        <v>1.2</v>
      </c>
      <c r="AD337" s="3">
        <v>41584</v>
      </c>
      <c r="AE337">
        <v>1.2</v>
      </c>
      <c r="AF337">
        <f t="shared" si="107"/>
        <v>9</v>
      </c>
      <c r="AG337">
        <f t="shared" si="103"/>
        <v>0.29032258064516131</v>
      </c>
      <c r="AI337">
        <f t="shared" si="104"/>
        <v>0.21903292871034802</v>
      </c>
    </row>
    <row r="338" spans="1:35" hidden="1" x14ac:dyDescent="0.3">
      <c r="A338">
        <f t="shared" si="93"/>
        <v>409</v>
      </c>
      <c r="B338">
        <f t="shared" si="94"/>
        <v>0.8503118503118503</v>
      </c>
      <c r="C338" s="3">
        <v>41585</v>
      </c>
      <c r="D338">
        <v>15.3</v>
      </c>
      <c r="F338" s="3">
        <v>41585</v>
      </c>
      <c r="G338">
        <v>15.3</v>
      </c>
      <c r="H338">
        <f t="shared" si="105"/>
        <v>16</v>
      </c>
      <c r="I338">
        <f t="shared" si="95"/>
        <v>0.5161290322580645</v>
      </c>
      <c r="K338">
        <f t="shared" si="96"/>
        <v>0.3341828180537858</v>
      </c>
      <c r="M338" s="4">
        <f t="shared" si="97"/>
        <v>175</v>
      </c>
      <c r="N338">
        <f t="shared" si="98"/>
        <v>0.36382536382536385</v>
      </c>
      <c r="O338" s="3">
        <v>41585</v>
      </c>
      <c r="P338">
        <v>0.70599999999999996</v>
      </c>
      <c r="R338" s="3">
        <v>41585</v>
      </c>
      <c r="S338">
        <v>0.70599999999999996</v>
      </c>
      <c r="T338">
        <f t="shared" si="106"/>
        <v>11</v>
      </c>
      <c r="U338">
        <f t="shared" si="99"/>
        <v>0.35483870967741937</v>
      </c>
      <c r="W338">
        <f t="shared" si="100"/>
        <v>8.9866541479444728E-3</v>
      </c>
      <c r="Y338" s="4">
        <f t="shared" si="101"/>
        <v>205</v>
      </c>
      <c r="Z338">
        <f t="shared" si="102"/>
        <v>0.42619542619542622</v>
      </c>
      <c r="AA338" s="3">
        <v>41585</v>
      </c>
      <c r="AB338">
        <v>1.1000000000000001</v>
      </c>
      <c r="AD338" s="3">
        <v>41585</v>
      </c>
      <c r="AE338">
        <v>1.1000000000000001</v>
      </c>
      <c r="AF338">
        <f t="shared" si="107"/>
        <v>4</v>
      </c>
      <c r="AG338">
        <f t="shared" si="103"/>
        <v>0.12903225806451613</v>
      </c>
      <c r="AI338">
        <f t="shared" si="104"/>
        <v>0.29716316813091009</v>
      </c>
    </row>
    <row r="339" spans="1:35" hidden="1" x14ac:dyDescent="0.3">
      <c r="A339">
        <f t="shared" si="93"/>
        <v>409</v>
      </c>
      <c r="B339">
        <f t="shared" si="94"/>
        <v>0.8503118503118503</v>
      </c>
      <c r="C339" s="3">
        <v>41586</v>
      </c>
      <c r="D339">
        <v>15.3</v>
      </c>
      <c r="F339" s="3">
        <v>41586</v>
      </c>
      <c r="G339">
        <v>15.3</v>
      </c>
      <c r="H339">
        <f t="shared" si="105"/>
        <v>16</v>
      </c>
      <c r="I339">
        <f t="shared" si="95"/>
        <v>0.5161290322580645</v>
      </c>
      <c r="K339">
        <f t="shared" si="96"/>
        <v>0.3341828180537858</v>
      </c>
      <c r="M339" s="4">
        <f t="shared" si="97"/>
        <v>144</v>
      </c>
      <c r="N339">
        <f t="shared" si="98"/>
        <v>0.29937629937629939</v>
      </c>
      <c r="O339" s="3">
        <v>41586</v>
      </c>
      <c r="P339">
        <v>0.67800000000000005</v>
      </c>
      <c r="R339" s="3">
        <v>41586</v>
      </c>
      <c r="S339">
        <v>0.67800000000000005</v>
      </c>
      <c r="T339">
        <f t="shared" si="106"/>
        <v>8</v>
      </c>
      <c r="U339">
        <f t="shared" si="99"/>
        <v>0.25806451612903225</v>
      </c>
      <c r="W339">
        <f t="shared" si="100"/>
        <v>4.1311783247267142E-2</v>
      </c>
      <c r="Y339" s="4">
        <f t="shared" si="101"/>
        <v>152</v>
      </c>
      <c r="Z339">
        <f t="shared" si="102"/>
        <v>0.31600831600831603</v>
      </c>
      <c r="AA339" s="3">
        <v>41586</v>
      </c>
      <c r="AB339">
        <v>1</v>
      </c>
      <c r="AD339" s="3">
        <v>41586</v>
      </c>
      <c r="AE339">
        <v>1</v>
      </c>
      <c r="AF339">
        <f t="shared" si="107"/>
        <v>1</v>
      </c>
      <c r="AG339">
        <f t="shared" si="103"/>
        <v>3.2258064516129031E-2</v>
      </c>
      <c r="AI339">
        <f t="shared" si="104"/>
        <v>0.28375025149218702</v>
      </c>
    </row>
    <row r="340" spans="1:35" hidden="1" x14ac:dyDescent="0.3">
      <c r="A340">
        <f t="shared" si="93"/>
        <v>448</v>
      </c>
      <c r="B340">
        <f t="shared" si="94"/>
        <v>0.93139293139293144</v>
      </c>
      <c r="C340" s="3">
        <v>41587</v>
      </c>
      <c r="D340">
        <v>16.899999999999999</v>
      </c>
      <c r="F340" s="3">
        <v>41587</v>
      </c>
      <c r="G340">
        <v>16.899999999999999</v>
      </c>
      <c r="H340">
        <f t="shared" si="105"/>
        <v>24</v>
      </c>
      <c r="I340">
        <f t="shared" si="95"/>
        <v>0.77419354838709675</v>
      </c>
      <c r="K340">
        <f t="shared" si="96"/>
        <v>0.15719938300583469</v>
      </c>
      <c r="M340" s="4">
        <f t="shared" si="97"/>
        <v>209</v>
      </c>
      <c r="N340">
        <f t="shared" si="98"/>
        <v>0.43451143451143454</v>
      </c>
      <c r="O340" s="3">
        <v>41587</v>
      </c>
      <c r="P340">
        <v>0.73</v>
      </c>
      <c r="R340" s="3">
        <v>41587</v>
      </c>
      <c r="S340">
        <v>0.73</v>
      </c>
      <c r="T340">
        <f t="shared" si="106"/>
        <v>14</v>
      </c>
      <c r="U340">
        <f t="shared" si="99"/>
        <v>0.45161290322580644</v>
      </c>
      <c r="W340">
        <f t="shared" si="100"/>
        <v>1.7101468714371904E-2</v>
      </c>
      <c r="Y340" s="4">
        <f t="shared" si="101"/>
        <v>245</v>
      </c>
      <c r="Z340">
        <f t="shared" si="102"/>
        <v>0.50935550935550933</v>
      </c>
      <c r="AA340" s="3">
        <v>41587</v>
      </c>
      <c r="AB340">
        <v>1.2</v>
      </c>
      <c r="AD340" s="3">
        <v>41587</v>
      </c>
      <c r="AE340">
        <v>1.2</v>
      </c>
      <c r="AF340">
        <f t="shared" si="107"/>
        <v>9</v>
      </c>
      <c r="AG340">
        <f t="shared" si="103"/>
        <v>0.29032258064516131</v>
      </c>
      <c r="AI340">
        <f t="shared" si="104"/>
        <v>0.21903292871034802</v>
      </c>
    </row>
    <row r="341" spans="1:35" hidden="1" x14ac:dyDescent="0.3">
      <c r="A341">
        <f t="shared" si="93"/>
        <v>453</v>
      </c>
      <c r="B341">
        <f t="shared" si="94"/>
        <v>0.94178794178794178</v>
      </c>
      <c r="C341" s="3">
        <v>41588</v>
      </c>
      <c r="D341">
        <v>17.2</v>
      </c>
      <c r="F341" s="3">
        <v>41588</v>
      </c>
      <c r="G341">
        <v>17.2</v>
      </c>
      <c r="H341">
        <f t="shared" si="105"/>
        <v>26</v>
      </c>
      <c r="I341">
        <f t="shared" si="95"/>
        <v>0.83870967741935487</v>
      </c>
      <c r="K341">
        <f t="shared" si="96"/>
        <v>0.10307826436858691</v>
      </c>
      <c r="M341" s="4">
        <f t="shared" si="97"/>
        <v>377</v>
      </c>
      <c r="N341">
        <f t="shared" si="98"/>
        <v>0.78378378378378377</v>
      </c>
      <c r="O341" s="3">
        <v>41588</v>
      </c>
      <c r="P341">
        <v>0.873</v>
      </c>
      <c r="R341" s="3">
        <v>41588</v>
      </c>
      <c r="S341">
        <v>0.873</v>
      </c>
      <c r="T341">
        <f t="shared" si="106"/>
        <v>21</v>
      </c>
      <c r="U341">
        <f t="shared" si="99"/>
        <v>0.67741935483870963</v>
      </c>
      <c r="W341">
        <f t="shared" si="100"/>
        <v>0.10636442894507414</v>
      </c>
      <c r="Y341" s="4">
        <f t="shared" si="101"/>
        <v>282</v>
      </c>
      <c r="Z341">
        <f t="shared" si="102"/>
        <v>0.58627858627858631</v>
      </c>
      <c r="AA341" s="3">
        <v>41588</v>
      </c>
      <c r="AB341">
        <v>1.3</v>
      </c>
      <c r="AD341" s="3">
        <v>41588</v>
      </c>
      <c r="AE341">
        <v>1.3</v>
      </c>
      <c r="AF341">
        <f t="shared" si="107"/>
        <v>17</v>
      </c>
      <c r="AG341">
        <f t="shared" si="103"/>
        <v>0.54838709677419351</v>
      </c>
      <c r="AI341">
        <f t="shared" si="104"/>
        <v>3.7891489504392806E-2</v>
      </c>
    </row>
    <row r="342" spans="1:35" hidden="1" x14ac:dyDescent="0.3">
      <c r="A342">
        <f t="shared" si="93"/>
        <v>428</v>
      </c>
      <c r="B342">
        <f t="shared" si="94"/>
        <v>0.88981288981288986</v>
      </c>
      <c r="C342" s="3">
        <v>41589</v>
      </c>
      <c r="D342">
        <v>15.7</v>
      </c>
      <c r="F342" s="3">
        <v>41589</v>
      </c>
      <c r="G342">
        <v>15.7</v>
      </c>
      <c r="H342">
        <f t="shared" si="105"/>
        <v>19</v>
      </c>
      <c r="I342">
        <f t="shared" si="95"/>
        <v>0.61290322580645162</v>
      </c>
      <c r="K342">
        <f t="shared" si="96"/>
        <v>0.27690966400643824</v>
      </c>
      <c r="M342" s="4">
        <f t="shared" si="97"/>
        <v>387</v>
      </c>
      <c r="N342">
        <f t="shared" si="98"/>
        <v>0.80457380457380456</v>
      </c>
      <c r="O342" s="3">
        <v>41589</v>
      </c>
      <c r="P342">
        <v>0.88400000000000001</v>
      </c>
      <c r="R342" s="3">
        <v>41589</v>
      </c>
      <c r="S342">
        <v>0.88400000000000001</v>
      </c>
      <c r="T342">
        <f t="shared" si="106"/>
        <v>23</v>
      </c>
      <c r="U342">
        <f t="shared" si="99"/>
        <v>0.74193548387096775</v>
      </c>
      <c r="W342">
        <f t="shared" si="100"/>
        <v>6.2638320702836814E-2</v>
      </c>
      <c r="Y342" s="4">
        <f t="shared" si="101"/>
        <v>358</v>
      </c>
      <c r="Z342">
        <f t="shared" si="102"/>
        <v>0.74428274428274432</v>
      </c>
      <c r="AA342" s="3">
        <v>41589</v>
      </c>
      <c r="AB342">
        <v>1.7</v>
      </c>
      <c r="AD342" s="3">
        <v>41589</v>
      </c>
      <c r="AE342">
        <v>1.7</v>
      </c>
      <c r="AF342">
        <f t="shared" si="107"/>
        <v>22</v>
      </c>
      <c r="AG342">
        <f t="shared" si="103"/>
        <v>0.70967741935483875</v>
      </c>
      <c r="AI342">
        <f t="shared" si="104"/>
        <v>3.4605324927905579E-2</v>
      </c>
    </row>
    <row r="343" spans="1:35" hidden="1" x14ac:dyDescent="0.3">
      <c r="A343">
        <f t="shared" si="93"/>
        <v>435</v>
      </c>
      <c r="B343">
        <f t="shared" si="94"/>
        <v>0.90436590436590436</v>
      </c>
      <c r="C343" s="3">
        <v>41590</v>
      </c>
      <c r="D343">
        <v>16.100000000000001</v>
      </c>
      <c r="F343" s="3">
        <v>41590</v>
      </c>
      <c r="G343">
        <v>16.100000000000001</v>
      </c>
      <c r="H343">
        <f t="shared" si="105"/>
        <v>22</v>
      </c>
      <c r="I343">
        <f t="shared" si="95"/>
        <v>0.70967741935483875</v>
      </c>
      <c r="K343">
        <f t="shared" si="96"/>
        <v>0.19468848501106562</v>
      </c>
      <c r="M343" s="4">
        <f t="shared" si="97"/>
        <v>408</v>
      </c>
      <c r="N343">
        <f t="shared" si="98"/>
        <v>0.84823284823284828</v>
      </c>
      <c r="O343" s="3">
        <v>41590</v>
      </c>
      <c r="P343">
        <v>0.90600000000000003</v>
      </c>
      <c r="R343" s="3">
        <v>41590</v>
      </c>
      <c r="S343">
        <v>0.90600000000000003</v>
      </c>
      <c r="T343">
        <f t="shared" si="106"/>
        <v>26</v>
      </c>
      <c r="U343">
        <f t="shared" si="99"/>
        <v>0.83870967741935487</v>
      </c>
      <c r="W343">
        <f t="shared" si="100"/>
        <v>9.523170813493409E-3</v>
      </c>
      <c r="Y343" s="4">
        <f t="shared" si="101"/>
        <v>245</v>
      </c>
      <c r="Z343">
        <f t="shared" si="102"/>
        <v>0.50935550935550933</v>
      </c>
      <c r="AA343" s="3">
        <v>41590</v>
      </c>
      <c r="AB343">
        <v>1.2</v>
      </c>
      <c r="AD343" s="3">
        <v>41590</v>
      </c>
      <c r="AE343">
        <v>1.2</v>
      </c>
      <c r="AF343">
        <f t="shared" si="107"/>
        <v>9</v>
      </c>
      <c r="AG343">
        <f t="shared" si="103"/>
        <v>0.29032258064516131</v>
      </c>
      <c r="AI343">
        <f t="shared" si="104"/>
        <v>0.21903292871034802</v>
      </c>
    </row>
    <row r="344" spans="1:35" hidden="1" x14ac:dyDescent="0.3">
      <c r="A344">
        <f t="shared" si="93"/>
        <v>465</v>
      </c>
      <c r="B344">
        <f t="shared" si="94"/>
        <v>0.96673596673596673</v>
      </c>
      <c r="C344" s="3">
        <v>41591</v>
      </c>
      <c r="D344">
        <v>17.7</v>
      </c>
      <c r="F344" s="3">
        <v>41591</v>
      </c>
      <c r="G344">
        <v>17.7</v>
      </c>
      <c r="H344">
        <f t="shared" si="105"/>
        <v>28</v>
      </c>
      <c r="I344">
        <f t="shared" si="95"/>
        <v>0.90322580645161288</v>
      </c>
      <c r="K344">
        <f t="shared" si="96"/>
        <v>6.3510160284353856E-2</v>
      </c>
      <c r="M344" s="4">
        <f t="shared" si="97"/>
        <v>269</v>
      </c>
      <c r="N344">
        <f t="shared" si="98"/>
        <v>0.55925155925155923</v>
      </c>
      <c r="O344" s="3">
        <v>41591</v>
      </c>
      <c r="P344">
        <v>0.76</v>
      </c>
      <c r="R344" s="3">
        <v>41591</v>
      </c>
      <c r="S344">
        <v>0.76</v>
      </c>
      <c r="T344">
        <f t="shared" si="106"/>
        <v>17</v>
      </c>
      <c r="U344">
        <f t="shared" si="99"/>
        <v>0.54838709677419351</v>
      </c>
      <c r="W344">
        <f t="shared" si="100"/>
        <v>1.0864462477365722E-2</v>
      </c>
      <c r="Y344" s="4">
        <f t="shared" si="101"/>
        <v>205</v>
      </c>
      <c r="Z344">
        <f t="shared" si="102"/>
        <v>0.42619542619542622</v>
      </c>
      <c r="AA344" s="3">
        <v>41591</v>
      </c>
      <c r="AB344">
        <v>1.1000000000000001</v>
      </c>
      <c r="AD344" s="3">
        <v>41591</v>
      </c>
      <c r="AE344">
        <v>1.1000000000000001</v>
      </c>
      <c r="AF344">
        <f t="shared" si="107"/>
        <v>4</v>
      </c>
      <c r="AG344">
        <f t="shared" si="103"/>
        <v>0.12903225806451613</v>
      </c>
      <c r="AI344">
        <f t="shared" si="104"/>
        <v>0.29716316813091009</v>
      </c>
    </row>
    <row r="345" spans="1:35" hidden="1" x14ac:dyDescent="0.3">
      <c r="A345">
        <f t="shared" si="93"/>
        <v>473</v>
      </c>
      <c r="B345">
        <f t="shared" si="94"/>
        <v>0.98336798336798337</v>
      </c>
      <c r="C345" s="3">
        <v>41592</v>
      </c>
      <c r="D345">
        <v>18.399999999999999</v>
      </c>
      <c r="F345" s="3">
        <v>41592</v>
      </c>
      <c r="G345">
        <v>18.399999999999999</v>
      </c>
      <c r="H345">
        <f t="shared" si="105"/>
        <v>30</v>
      </c>
      <c r="I345">
        <f t="shared" si="95"/>
        <v>0.967741935483871</v>
      </c>
      <c r="K345">
        <f t="shared" si="96"/>
        <v>1.5626047884112371E-2</v>
      </c>
      <c r="M345" s="4">
        <f t="shared" si="97"/>
        <v>47</v>
      </c>
      <c r="N345">
        <f t="shared" si="98"/>
        <v>9.7713097713097719E-2</v>
      </c>
      <c r="O345" s="3">
        <v>41592</v>
      </c>
      <c r="P345">
        <v>0.5</v>
      </c>
      <c r="R345" s="3">
        <v>41592</v>
      </c>
      <c r="S345">
        <v>0.5</v>
      </c>
      <c r="T345">
        <f t="shared" si="106"/>
        <v>1</v>
      </c>
      <c r="U345">
        <f t="shared" si="99"/>
        <v>3.2258064516129031E-2</v>
      </c>
      <c r="W345">
        <f t="shared" si="100"/>
        <v>6.5455033196968687E-2</v>
      </c>
      <c r="Y345" s="4">
        <f t="shared" si="101"/>
        <v>394</v>
      </c>
      <c r="Z345">
        <f t="shared" si="102"/>
        <v>0.81912681912681917</v>
      </c>
      <c r="AA345" s="3">
        <v>41592</v>
      </c>
      <c r="AB345">
        <v>2.1</v>
      </c>
      <c r="AD345" s="3">
        <v>41592</v>
      </c>
      <c r="AE345">
        <v>2.1</v>
      </c>
      <c r="AF345">
        <f t="shared" si="107"/>
        <v>26</v>
      </c>
      <c r="AG345">
        <f t="shared" si="103"/>
        <v>0.83870967741935487</v>
      </c>
      <c r="AI345">
        <f t="shared" si="104"/>
        <v>1.9582858292535699E-2</v>
      </c>
    </row>
    <row r="346" spans="1:35" hidden="1" x14ac:dyDescent="0.3">
      <c r="A346">
        <f t="shared" si="93"/>
        <v>425</v>
      </c>
      <c r="B346">
        <f t="shared" si="94"/>
        <v>0.88357588357588357</v>
      </c>
      <c r="C346" s="3">
        <v>41593</v>
      </c>
      <c r="D346">
        <v>15.6</v>
      </c>
      <c r="F346" s="3">
        <v>41593</v>
      </c>
      <c r="G346">
        <v>15.6</v>
      </c>
      <c r="H346">
        <f t="shared" si="105"/>
        <v>18</v>
      </c>
      <c r="I346">
        <f t="shared" si="95"/>
        <v>0.58064516129032262</v>
      </c>
      <c r="K346">
        <f t="shared" si="96"/>
        <v>0.30293072228556095</v>
      </c>
      <c r="M346" s="4">
        <f t="shared" si="97"/>
        <v>131</v>
      </c>
      <c r="N346">
        <f t="shared" si="98"/>
        <v>0.27234927234927236</v>
      </c>
      <c r="O346" s="3">
        <v>41593</v>
      </c>
      <c r="P346">
        <v>0.66300000000000003</v>
      </c>
      <c r="R346" s="3">
        <v>41593</v>
      </c>
      <c r="S346">
        <v>0.66300000000000003</v>
      </c>
      <c r="T346">
        <f t="shared" si="106"/>
        <v>6</v>
      </c>
      <c r="U346">
        <f t="shared" si="99"/>
        <v>0.19354838709677419</v>
      </c>
      <c r="W346">
        <f t="shared" si="100"/>
        <v>7.8800885252498176E-2</v>
      </c>
      <c r="Y346" s="4">
        <f t="shared" si="101"/>
        <v>205</v>
      </c>
      <c r="Z346">
        <f t="shared" si="102"/>
        <v>0.42619542619542622</v>
      </c>
      <c r="AA346" s="3">
        <v>41593</v>
      </c>
      <c r="AB346">
        <v>1.1000000000000001</v>
      </c>
      <c r="AD346" s="3">
        <v>41593</v>
      </c>
      <c r="AE346">
        <v>1.1000000000000001</v>
      </c>
      <c r="AF346">
        <f t="shared" si="107"/>
        <v>4</v>
      </c>
      <c r="AG346">
        <f t="shared" si="103"/>
        <v>0.12903225806451613</v>
      </c>
      <c r="AI346">
        <f t="shared" si="104"/>
        <v>0.29716316813091009</v>
      </c>
    </row>
    <row r="347" spans="1:35" hidden="1" x14ac:dyDescent="0.3">
      <c r="A347">
        <f t="shared" si="93"/>
        <v>330</v>
      </c>
      <c r="B347">
        <f t="shared" si="94"/>
        <v>0.68607068607068611</v>
      </c>
      <c r="C347" s="3">
        <v>41594</v>
      </c>
      <c r="D347">
        <v>13.4</v>
      </c>
      <c r="F347" s="3">
        <v>41594</v>
      </c>
      <c r="G347">
        <v>13.4</v>
      </c>
      <c r="H347">
        <f t="shared" si="105"/>
        <v>14</v>
      </c>
      <c r="I347">
        <f t="shared" si="95"/>
        <v>0.45161290322580644</v>
      </c>
      <c r="K347">
        <f t="shared" si="96"/>
        <v>0.23445778284487967</v>
      </c>
      <c r="M347" s="4">
        <f t="shared" si="97"/>
        <v>147</v>
      </c>
      <c r="N347">
        <f t="shared" si="98"/>
        <v>0.30561330561330563</v>
      </c>
      <c r="O347" s="3">
        <v>41594</v>
      </c>
      <c r="P347">
        <v>0.68200000000000005</v>
      </c>
      <c r="R347" s="3">
        <v>41594</v>
      </c>
      <c r="S347">
        <v>0.68200000000000005</v>
      </c>
      <c r="T347">
        <f t="shared" si="106"/>
        <v>9</v>
      </c>
      <c r="U347">
        <f t="shared" si="99"/>
        <v>0.29032258064516131</v>
      </c>
      <c r="W347">
        <f t="shared" si="100"/>
        <v>1.529072496814432E-2</v>
      </c>
      <c r="Y347" s="4">
        <f t="shared" si="101"/>
        <v>245</v>
      </c>
      <c r="Z347">
        <f t="shared" si="102"/>
        <v>0.50935550935550933</v>
      </c>
      <c r="AA347" s="3">
        <v>41594</v>
      </c>
      <c r="AB347">
        <v>1.2</v>
      </c>
      <c r="AD347" s="3">
        <v>41594</v>
      </c>
      <c r="AE347">
        <v>1.2</v>
      </c>
      <c r="AF347">
        <f t="shared" si="107"/>
        <v>9</v>
      </c>
      <c r="AG347">
        <f t="shared" si="103"/>
        <v>0.29032258064516131</v>
      </c>
      <c r="AI347">
        <f t="shared" si="104"/>
        <v>0.21903292871034802</v>
      </c>
    </row>
    <row r="348" spans="1:35" hidden="1" x14ac:dyDescent="0.3">
      <c r="A348">
        <f t="shared" si="93"/>
        <v>254</v>
      </c>
      <c r="B348">
        <f t="shared" si="94"/>
        <v>0.5280665280665281</v>
      </c>
      <c r="C348" s="3">
        <v>41595</v>
      </c>
      <c r="D348">
        <v>12.2</v>
      </c>
      <c r="F348" s="3">
        <v>41595</v>
      </c>
      <c r="G348">
        <v>12.2</v>
      </c>
      <c r="H348">
        <f t="shared" si="105"/>
        <v>12</v>
      </c>
      <c r="I348">
        <f t="shared" si="95"/>
        <v>0.38709677419354838</v>
      </c>
      <c r="K348">
        <f t="shared" si="96"/>
        <v>0.14096975387297972</v>
      </c>
      <c r="M348" s="4">
        <f t="shared" si="97"/>
        <v>157</v>
      </c>
      <c r="N348">
        <f t="shared" si="98"/>
        <v>0.32640332640332642</v>
      </c>
      <c r="O348" s="3">
        <v>41595</v>
      </c>
      <c r="P348">
        <v>0.69199999999999995</v>
      </c>
      <c r="R348" s="3">
        <v>41595</v>
      </c>
      <c r="S348">
        <v>0.69199999999999995</v>
      </c>
      <c r="T348">
        <f t="shared" si="106"/>
        <v>10</v>
      </c>
      <c r="U348">
        <f t="shared" si="99"/>
        <v>0.32258064516129031</v>
      </c>
      <c r="W348">
        <f t="shared" si="100"/>
        <v>3.8226812420361078E-3</v>
      </c>
      <c r="Y348" s="4">
        <f t="shared" si="101"/>
        <v>245</v>
      </c>
      <c r="Z348">
        <f t="shared" si="102"/>
        <v>0.50935550935550933</v>
      </c>
      <c r="AA348" s="3">
        <v>41595</v>
      </c>
      <c r="AB348">
        <v>1.2</v>
      </c>
      <c r="AD348" s="3">
        <v>41595</v>
      </c>
      <c r="AE348">
        <v>1.2</v>
      </c>
      <c r="AF348">
        <f t="shared" si="107"/>
        <v>9</v>
      </c>
      <c r="AG348">
        <f t="shared" si="103"/>
        <v>0.29032258064516131</v>
      </c>
      <c r="AI348">
        <f t="shared" si="104"/>
        <v>0.21903292871034802</v>
      </c>
    </row>
    <row r="349" spans="1:35" hidden="1" x14ac:dyDescent="0.3">
      <c r="A349">
        <f t="shared" si="93"/>
        <v>204</v>
      </c>
      <c r="B349">
        <f t="shared" si="94"/>
        <v>0.42411642411642414</v>
      </c>
      <c r="C349" s="3">
        <v>41596</v>
      </c>
      <c r="D349">
        <v>11.4</v>
      </c>
      <c r="F349" s="3">
        <v>41596</v>
      </c>
      <c r="G349">
        <v>11.4</v>
      </c>
      <c r="H349">
        <f t="shared" si="105"/>
        <v>11</v>
      </c>
      <c r="I349">
        <f t="shared" si="95"/>
        <v>0.35483870967741937</v>
      </c>
      <c r="K349">
        <f t="shared" si="96"/>
        <v>6.9277714439004767E-2</v>
      </c>
      <c r="M349" s="4">
        <f t="shared" si="97"/>
        <v>245</v>
      </c>
      <c r="N349">
        <f t="shared" si="98"/>
        <v>0.50935550935550933</v>
      </c>
      <c r="O349" s="3">
        <v>41596</v>
      </c>
      <c r="P349">
        <v>0.746</v>
      </c>
      <c r="R349" s="3">
        <v>41596</v>
      </c>
      <c r="S349">
        <v>0.746</v>
      </c>
      <c r="T349">
        <f t="shared" si="106"/>
        <v>16</v>
      </c>
      <c r="U349">
        <f t="shared" si="99"/>
        <v>0.5161290322580645</v>
      </c>
      <c r="W349">
        <f t="shared" si="100"/>
        <v>6.7735229025551735E-3</v>
      </c>
      <c r="Y349" s="4">
        <f t="shared" si="101"/>
        <v>152</v>
      </c>
      <c r="Z349">
        <f t="shared" si="102"/>
        <v>0.31600831600831603</v>
      </c>
      <c r="AA349" s="3">
        <v>41596</v>
      </c>
      <c r="AB349">
        <v>1</v>
      </c>
      <c r="AD349" s="3">
        <v>41596</v>
      </c>
      <c r="AE349">
        <v>1</v>
      </c>
      <c r="AF349">
        <f t="shared" si="107"/>
        <v>1</v>
      </c>
      <c r="AG349">
        <f t="shared" si="103"/>
        <v>3.2258064516129031E-2</v>
      </c>
      <c r="AI349">
        <f t="shared" si="104"/>
        <v>0.28375025149218702</v>
      </c>
    </row>
    <row r="350" spans="1:35" hidden="1" x14ac:dyDescent="0.3">
      <c r="A350">
        <f t="shared" si="93"/>
        <v>172</v>
      </c>
      <c r="B350">
        <f t="shared" si="94"/>
        <v>0.35758835758835761</v>
      </c>
      <c r="C350" s="3">
        <v>41597</v>
      </c>
      <c r="D350">
        <v>10.9</v>
      </c>
      <c r="F350" s="3">
        <v>41597</v>
      </c>
      <c r="G350">
        <v>10.9</v>
      </c>
      <c r="H350">
        <f t="shared" si="105"/>
        <v>9</v>
      </c>
      <c r="I350">
        <f t="shared" si="95"/>
        <v>0.29032258064516131</v>
      </c>
      <c r="K350">
        <f t="shared" si="96"/>
        <v>6.7265776943196298E-2</v>
      </c>
      <c r="M350" s="4">
        <f t="shared" si="97"/>
        <v>400</v>
      </c>
      <c r="N350">
        <f t="shared" si="98"/>
        <v>0.83160083160083165</v>
      </c>
      <c r="O350" s="3">
        <v>41597</v>
      </c>
      <c r="P350">
        <v>0.89800000000000002</v>
      </c>
      <c r="R350" s="3">
        <v>41597</v>
      </c>
      <c r="S350">
        <v>0.89800000000000002</v>
      </c>
      <c r="T350">
        <f t="shared" si="106"/>
        <v>25</v>
      </c>
      <c r="U350">
        <f t="shared" si="99"/>
        <v>0.80645161290322576</v>
      </c>
      <c r="W350">
        <f t="shared" si="100"/>
        <v>2.5149218697605891E-2</v>
      </c>
      <c r="Y350" s="4">
        <f t="shared" si="101"/>
        <v>312</v>
      </c>
      <c r="Z350">
        <f t="shared" si="102"/>
        <v>0.64864864864864868</v>
      </c>
      <c r="AA350" s="3">
        <v>41597</v>
      </c>
      <c r="AB350">
        <v>1.4</v>
      </c>
      <c r="AD350" s="3">
        <v>41597</v>
      </c>
      <c r="AE350">
        <v>1.4</v>
      </c>
      <c r="AF350">
        <f t="shared" si="107"/>
        <v>20</v>
      </c>
      <c r="AG350">
        <f t="shared" si="103"/>
        <v>0.64516129032258063</v>
      </c>
      <c r="AI350">
        <f t="shared" si="104"/>
        <v>3.4873583260680574E-3</v>
      </c>
    </row>
    <row r="351" spans="1:35" hidden="1" x14ac:dyDescent="0.3">
      <c r="A351">
        <f t="shared" si="93"/>
        <v>358</v>
      </c>
      <c r="B351">
        <f t="shared" si="94"/>
        <v>0.74428274428274432</v>
      </c>
      <c r="C351" s="3">
        <v>41598</v>
      </c>
      <c r="D351">
        <v>13.9</v>
      </c>
      <c r="F351" s="3">
        <v>41598</v>
      </c>
      <c r="G351">
        <v>13.9</v>
      </c>
      <c r="H351">
        <f t="shared" si="105"/>
        <v>15</v>
      </c>
      <c r="I351">
        <f t="shared" si="95"/>
        <v>0.4838709677419355</v>
      </c>
      <c r="K351">
        <f t="shared" si="96"/>
        <v>0.26041177654080883</v>
      </c>
      <c r="M351" s="4">
        <f t="shared" si="97"/>
        <v>385</v>
      </c>
      <c r="N351">
        <f t="shared" si="98"/>
        <v>0.8004158004158004</v>
      </c>
      <c r="O351" s="3">
        <v>41598</v>
      </c>
      <c r="P351">
        <v>0.88100000000000001</v>
      </c>
      <c r="R351" s="3">
        <v>41598</v>
      </c>
      <c r="S351">
        <v>0.88100000000000001</v>
      </c>
      <c r="T351">
        <f t="shared" si="106"/>
        <v>22</v>
      </c>
      <c r="U351">
        <f t="shared" si="99"/>
        <v>0.70967741935483875</v>
      </c>
      <c r="W351">
        <f t="shared" si="100"/>
        <v>9.0738381060961659E-2</v>
      </c>
      <c r="Y351" s="4">
        <f t="shared" si="101"/>
        <v>378</v>
      </c>
      <c r="Z351">
        <f t="shared" si="102"/>
        <v>0.78586278586278591</v>
      </c>
      <c r="AA351" s="3">
        <v>41598</v>
      </c>
      <c r="AB351">
        <v>1.9</v>
      </c>
      <c r="AD351" s="3">
        <v>41598</v>
      </c>
      <c r="AE351">
        <v>1.9</v>
      </c>
      <c r="AF351">
        <f t="shared" si="107"/>
        <v>25</v>
      </c>
      <c r="AG351">
        <f t="shared" si="103"/>
        <v>0.80645161290322576</v>
      </c>
      <c r="AI351">
        <f t="shared" si="104"/>
        <v>2.058882704043985E-2</v>
      </c>
    </row>
    <row r="352" spans="1:35" hidden="1" x14ac:dyDescent="0.3">
      <c r="A352">
        <f t="shared" si="93"/>
        <v>265</v>
      </c>
      <c r="B352">
        <f t="shared" si="94"/>
        <v>0.55093555093555091</v>
      </c>
      <c r="C352" s="3">
        <v>41599</v>
      </c>
      <c r="D352">
        <v>12.4</v>
      </c>
      <c r="F352" s="3">
        <v>41599</v>
      </c>
      <c r="G352">
        <v>12.4</v>
      </c>
      <c r="H352">
        <f t="shared" si="105"/>
        <v>13</v>
      </c>
      <c r="I352">
        <f t="shared" si="95"/>
        <v>0.41935483870967744</v>
      </c>
      <c r="K352">
        <f t="shared" si="96"/>
        <v>0.13158071222587348</v>
      </c>
      <c r="M352" s="4">
        <f t="shared" si="97"/>
        <v>438</v>
      </c>
      <c r="N352">
        <f t="shared" si="98"/>
        <v>0.91060291060291065</v>
      </c>
      <c r="O352" s="3">
        <v>41599</v>
      </c>
      <c r="P352">
        <v>0.93300000000000005</v>
      </c>
      <c r="R352" s="3">
        <v>41599</v>
      </c>
      <c r="S352">
        <v>0.93300000000000005</v>
      </c>
      <c r="T352">
        <f t="shared" si="106"/>
        <v>28</v>
      </c>
      <c r="U352">
        <f t="shared" si="99"/>
        <v>0.90322580645161288</v>
      </c>
      <c r="W352">
        <f t="shared" si="100"/>
        <v>7.3771041512977753E-3</v>
      </c>
      <c r="Y352" s="4">
        <f t="shared" si="101"/>
        <v>335</v>
      </c>
      <c r="Z352">
        <f t="shared" si="102"/>
        <v>0.69646569646569645</v>
      </c>
      <c r="AA352" s="3">
        <v>41599</v>
      </c>
      <c r="AB352">
        <v>1.5</v>
      </c>
      <c r="AD352" s="3">
        <v>41599</v>
      </c>
      <c r="AE352">
        <v>1.5</v>
      </c>
      <c r="AF352">
        <f t="shared" si="107"/>
        <v>21</v>
      </c>
      <c r="AG352">
        <f t="shared" si="103"/>
        <v>0.67741935483870963</v>
      </c>
      <c r="AI352">
        <f t="shared" si="104"/>
        <v>1.9046341626986818E-2</v>
      </c>
    </row>
    <row r="353" spans="1:36" hidden="1" x14ac:dyDescent="0.3">
      <c r="A353">
        <f t="shared" si="93"/>
        <v>185</v>
      </c>
      <c r="B353">
        <f t="shared" si="94"/>
        <v>0.38461538461538464</v>
      </c>
      <c r="C353" s="3">
        <v>41600</v>
      </c>
      <c r="D353">
        <v>11.1</v>
      </c>
      <c r="F353" s="3">
        <v>41600</v>
      </c>
      <c r="G353">
        <v>11.1</v>
      </c>
      <c r="H353">
        <f t="shared" si="105"/>
        <v>10</v>
      </c>
      <c r="I353">
        <f t="shared" si="95"/>
        <v>0.32258064516129031</v>
      </c>
      <c r="K353">
        <f t="shared" si="96"/>
        <v>6.2034739454094323E-2</v>
      </c>
      <c r="M353" s="4">
        <f t="shared" si="97"/>
        <v>445</v>
      </c>
      <c r="N353">
        <f t="shared" si="98"/>
        <v>0.92515592515592515</v>
      </c>
      <c r="O353" s="3">
        <v>41600</v>
      </c>
      <c r="P353">
        <v>0.94</v>
      </c>
      <c r="R353" s="3">
        <v>41600</v>
      </c>
      <c r="S353">
        <v>0.94</v>
      </c>
      <c r="T353">
        <f t="shared" si="106"/>
        <v>30</v>
      </c>
      <c r="U353">
        <f t="shared" si="99"/>
        <v>0.967741935483871</v>
      </c>
      <c r="W353">
        <f t="shared" si="100"/>
        <v>4.2586010327945845E-2</v>
      </c>
      <c r="Y353" s="4">
        <f t="shared" si="101"/>
        <v>245</v>
      </c>
      <c r="Z353">
        <f t="shared" si="102"/>
        <v>0.50935550935550933</v>
      </c>
      <c r="AA353" s="3">
        <v>41600</v>
      </c>
      <c r="AB353">
        <v>1.2</v>
      </c>
      <c r="AD353" s="3">
        <v>41600</v>
      </c>
      <c r="AE353">
        <v>1.2</v>
      </c>
      <c r="AF353">
        <f t="shared" si="107"/>
        <v>9</v>
      </c>
      <c r="AG353">
        <f t="shared" si="103"/>
        <v>0.29032258064516131</v>
      </c>
      <c r="AI353">
        <f t="shared" si="104"/>
        <v>0.21903292871034802</v>
      </c>
    </row>
    <row r="354" spans="1:36" hidden="1" x14ac:dyDescent="0.3">
      <c r="A354">
        <f t="shared" si="93"/>
        <v>156</v>
      </c>
      <c r="B354">
        <f t="shared" si="94"/>
        <v>0.32432432432432434</v>
      </c>
      <c r="C354" s="3">
        <v>41601</v>
      </c>
      <c r="D354">
        <v>10.6</v>
      </c>
      <c r="F354" s="3">
        <v>41601</v>
      </c>
      <c r="G354">
        <v>10.6</v>
      </c>
      <c r="H354">
        <f t="shared" si="105"/>
        <v>8</v>
      </c>
      <c r="I354">
        <f t="shared" si="95"/>
        <v>0.25806451612903225</v>
      </c>
      <c r="K354">
        <f t="shared" si="96"/>
        <v>6.6259808195292091E-2</v>
      </c>
      <c r="M354" s="4">
        <f t="shared" si="97"/>
        <v>438</v>
      </c>
      <c r="N354">
        <f t="shared" si="98"/>
        <v>0.91060291060291065</v>
      </c>
      <c r="O354" s="3">
        <v>41601</v>
      </c>
      <c r="P354">
        <v>0.93300000000000005</v>
      </c>
      <c r="R354" s="3">
        <v>41601</v>
      </c>
      <c r="S354">
        <v>0.93300000000000005</v>
      </c>
      <c r="T354">
        <f t="shared" si="106"/>
        <v>28</v>
      </c>
      <c r="U354">
        <f t="shared" si="99"/>
        <v>0.90322580645161288</v>
      </c>
      <c r="W354">
        <f t="shared" si="100"/>
        <v>7.3771041512977753E-3</v>
      </c>
      <c r="Y354" s="4">
        <f t="shared" si="101"/>
        <v>282</v>
      </c>
      <c r="Z354">
        <f t="shared" si="102"/>
        <v>0.58627858627858631</v>
      </c>
      <c r="AA354" s="3">
        <v>41601</v>
      </c>
      <c r="AB354">
        <v>1.3</v>
      </c>
      <c r="AD354" s="3">
        <v>41601</v>
      </c>
      <c r="AE354">
        <v>1.3</v>
      </c>
      <c r="AF354">
        <f t="shared" si="107"/>
        <v>17</v>
      </c>
      <c r="AG354">
        <f t="shared" si="103"/>
        <v>0.54838709677419351</v>
      </c>
      <c r="AI354">
        <f t="shared" si="104"/>
        <v>3.7891489504392806E-2</v>
      </c>
    </row>
    <row r="355" spans="1:36" hidden="1" x14ac:dyDescent="0.3">
      <c r="A355">
        <f t="shared" si="93"/>
        <v>86</v>
      </c>
      <c r="B355">
        <f t="shared" si="94"/>
        <v>0.1787941787941788</v>
      </c>
      <c r="C355" s="3">
        <v>41602</v>
      </c>
      <c r="D355">
        <v>8.8000000000000007</v>
      </c>
      <c r="F355" s="3">
        <v>41602</v>
      </c>
      <c r="G355">
        <v>8.8000000000000007</v>
      </c>
      <c r="H355">
        <f t="shared" si="105"/>
        <v>6</v>
      </c>
      <c r="I355">
        <f t="shared" si="95"/>
        <v>0.19354838709677419</v>
      </c>
      <c r="K355">
        <f t="shared" si="96"/>
        <v>1.4754208302595384E-2</v>
      </c>
      <c r="M355" s="4">
        <f t="shared" si="97"/>
        <v>393</v>
      </c>
      <c r="N355">
        <f t="shared" si="98"/>
        <v>0.81704781704781704</v>
      </c>
      <c r="O355" s="3">
        <v>41602</v>
      </c>
      <c r="P355">
        <v>0.88900000000000001</v>
      </c>
      <c r="R355" s="3">
        <v>41602</v>
      </c>
      <c r="S355">
        <v>0.88900000000000001</v>
      </c>
      <c r="T355">
        <f t="shared" si="106"/>
        <v>24</v>
      </c>
      <c r="U355">
        <f t="shared" si="99"/>
        <v>0.77419354838709675</v>
      </c>
      <c r="W355">
        <f t="shared" si="100"/>
        <v>4.2854268660720285E-2</v>
      </c>
      <c r="Y355" s="4">
        <f t="shared" si="101"/>
        <v>245</v>
      </c>
      <c r="Z355">
        <f t="shared" si="102"/>
        <v>0.50935550935550933</v>
      </c>
      <c r="AA355" s="3">
        <v>41602</v>
      </c>
      <c r="AB355">
        <v>1.2</v>
      </c>
      <c r="AD355" s="3">
        <v>41602</v>
      </c>
      <c r="AE355">
        <v>1.2</v>
      </c>
      <c r="AF355">
        <f t="shared" si="107"/>
        <v>9</v>
      </c>
      <c r="AG355">
        <f t="shared" si="103"/>
        <v>0.29032258064516131</v>
      </c>
      <c r="AI355">
        <f t="shared" si="104"/>
        <v>0.21903292871034802</v>
      </c>
    </row>
    <row r="356" spans="1:36" hidden="1" x14ac:dyDescent="0.3">
      <c r="A356">
        <f t="shared" si="93"/>
        <v>95</v>
      </c>
      <c r="B356">
        <f t="shared" si="94"/>
        <v>0.19750519750519752</v>
      </c>
      <c r="C356" s="3">
        <v>41603</v>
      </c>
      <c r="D356">
        <v>9.1</v>
      </c>
      <c r="F356" s="3">
        <v>41603</v>
      </c>
      <c r="G356">
        <v>9.1</v>
      </c>
      <c r="H356">
        <f t="shared" si="105"/>
        <v>7</v>
      </c>
      <c r="I356">
        <f t="shared" si="95"/>
        <v>0.22580645161290322</v>
      </c>
      <c r="K356">
        <f t="shared" si="96"/>
        <v>2.8301254107705703E-2</v>
      </c>
      <c r="M356" s="4">
        <f t="shared" si="97"/>
        <v>99</v>
      </c>
      <c r="N356">
        <f t="shared" si="98"/>
        <v>0.20582120582120583</v>
      </c>
      <c r="O356" s="3">
        <v>41603</v>
      </c>
      <c r="P356">
        <v>0.622</v>
      </c>
      <c r="R356" s="3">
        <v>41603</v>
      </c>
      <c r="S356">
        <v>0.622</v>
      </c>
      <c r="T356">
        <f t="shared" si="106"/>
        <v>5</v>
      </c>
      <c r="U356">
        <f t="shared" si="99"/>
        <v>0.16129032258064516</v>
      </c>
      <c r="W356">
        <f t="shared" si="100"/>
        <v>4.4530883240560676E-2</v>
      </c>
      <c r="Y356" s="4">
        <f t="shared" si="101"/>
        <v>446</v>
      </c>
      <c r="Z356">
        <f t="shared" si="102"/>
        <v>0.92723492723492729</v>
      </c>
      <c r="AA356" s="3">
        <v>41603</v>
      </c>
      <c r="AB356">
        <v>3.4</v>
      </c>
      <c r="AD356" s="3">
        <v>41603</v>
      </c>
      <c r="AE356">
        <v>3.4</v>
      </c>
      <c r="AF356">
        <f t="shared" si="107"/>
        <v>29</v>
      </c>
      <c r="AG356">
        <f t="shared" si="103"/>
        <v>0.93548387096774188</v>
      </c>
      <c r="AI356">
        <f t="shared" si="104"/>
        <v>8.2489437328145954E-3</v>
      </c>
    </row>
    <row r="357" spans="1:36" hidden="1" x14ac:dyDescent="0.3">
      <c r="A357">
        <f t="shared" si="93"/>
        <v>24</v>
      </c>
      <c r="B357">
        <f t="shared" si="94"/>
        <v>4.9896049896049899E-2</v>
      </c>
      <c r="C357" s="3">
        <v>41604</v>
      </c>
      <c r="D357">
        <v>5.7</v>
      </c>
      <c r="F357" s="3">
        <v>41604</v>
      </c>
      <c r="G357">
        <v>5.7</v>
      </c>
      <c r="H357">
        <f t="shared" si="105"/>
        <v>2</v>
      </c>
      <c r="I357">
        <f t="shared" si="95"/>
        <v>6.4516129032258063E-2</v>
      </c>
      <c r="K357">
        <f t="shared" si="96"/>
        <v>1.4620079136208164E-2</v>
      </c>
      <c r="M357" s="4">
        <f t="shared" si="97"/>
        <v>59</v>
      </c>
      <c r="N357">
        <f t="shared" si="98"/>
        <v>0.12266112266112267</v>
      </c>
      <c r="O357" s="3">
        <v>41604</v>
      </c>
      <c r="P357">
        <v>0.52600000000000002</v>
      </c>
      <c r="R357" s="3">
        <v>41604</v>
      </c>
      <c r="S357">
        <v>0.52600000000000002</v>
      </c>
      <c r="T357">
        <f t="shared" si="106"/>
        <v>3</v>
      </c>
      <c r="U357">
        <f t="shared" si="99"/>
        <v>9.6774193548387094E-2</v>
      </c>
      <c r="W357">
        <f t="shared" si="100"/>
        <v>2.5886929112735574E-2</v>
      </c>
      <c r="Y357" s="4">
        <f t="shared" si="101"/>
        <v>475</v>
      </c>
      <c r="Z357">
        <f t="shared" si="102"/>
        <v>0.98752598752598753</v>
      </c>
      <c r="AA357" s="3">
        <v>41604</v>
      </c>
      <c r="AB357">
        <v>5.5</v>
      </c>
      <c r="AD357" s="3">
        <v>41604</v>
      </c>
      <c r="AE357">
        <v>5.5</v>
      </c>
      <c r="AF357">
        <f t="shared" si="107"/>
        <v>30</v>
      </c>
      <c r="AG357">
        <f t="shared" si="103"/>
        <v>0.967741935483871</v>
      </c>
      <c r="AI357">
        <f t="shared" si="104"/>
        <v>1.9784052042116529E-2</v>
      </c>
    </row>
    <row r="358" spans="1:36" hidden="1" x14ac:dyDescent="0.3">
      <c r="A358">
        <f t="shared" si="93"/>
        <v>32</v>
      </c>
      <c r="B358">
        <f t="shared" si="94"/>
        <v>6.6528066528066532E-2</v>
      </c>
      <c r="C358" s="3">
        <v>41605</v>
      </c>
      <c r="D358">
        <v>6.3</v>
      </c>
      <c r="F358" s="3">
        <v>41605</v>
      </c>
      <c r="G358">
        <v>6.3</v>
      </c>
      <c r="H358">
        <f t="shared" si="105"/>
        <v>4</v>
      </c>
      <c r="I358">
        <f t="shared" si="95"/>
        <v>0.12903225806451613</v>
      </c>
      <c r="K358">
        <f t="shared" si="96"/>
        <v>6.2504191536449594E-2</v>
      </c>
      <c r="M358" s="4">
        <f t="shared" si="97"/>
        <v>52</v>
      </c>
      <c r="N358">
        <f t="shared" si="98"/>
        <v>0.10810810810810811</v>
      </c>
      <c r="O358" s="3">
        <v>41605</v>
      </c>
      <c r="P358">
        <v>0.51100000000000001</v>
      </c>
      <c r="R358" s="3">
        <v>41605</v>
      </c>
      <c r="S358">
        <v>0.51100000000000001</v>
      </c>
      <c r="T358">
        <f t="shared" si="106"/>
        <v>2</v>
      </c>
      <c r="U358">
        <f t="shared" si="99"/>
        <v>6.4516129032258063E-2</v>
      </c>
      <c r="W358">
        <f t="shared" si="100"/>
        <v>4.3591979075850051E-2</v>
      </c>
      <c r="Y358" s="4">
        <f t="shared" si="101"/>
        <v>419</v>
      </c>
      <c r="Z358">
        <f t="shared" si="102"/>
        <v>0.87110187110187109</v>
      </c>
      <c r="AA358" s="3">
        <v>41605</v>
      </c>
      <c r="AB358">
        <v>2.8</v>
      </c>
      <c r="AD358" s="3">
        <v>41605</v>
      </c>
      <c r="AE358">
        <v>2.8</v>
      </c>
      <c r="AF358">
        <f t="shared" si="107"/>
        <v>27</v>
      </c>
      <c r="AG358">
        <f t="shared" si="103"/>
        <v>0.87096774193548387</v>
      </c>
      <c r="AI358">
        <f t="shared" si="104"/>
        <v>1.3412916638722017E-4</v>
      </c>
    </row>
    <row r="359" spans="1:36" hidden="1" x14ac:dyDescent="0.3">
      <c r="A359">
        <f t="shared" si="93"/>
        <v>16</v>
      </c>
      <c r="B359">
        <f t="shared" si="94"/>
        <v>3.3264033264033266E-2</v>
      </c>
      <c r="C359" s="3">
        <v>41606</v>
      </c>
      <c r="D359">
        <v>5</v>
      </c>
      <c r="F359" s="3">
        <v>41606</v>
      </c>
      <c r="G359">
        <v>5</v>
      </c>
      <c r="H359">
        <f t="shared" si="105"/>
        <v>1</v>
      </c>
      <c r="I359">
        <f t="shared" si="95"/>
        <v>3.2258064516129031E-2</v>
      </c>
      <c r="K359">
        <f t="shared" si="96"/>
        <v>1.0059687479042345E-3</v>
      </c>
      <c r="M359" s="4">
        <f t="shared" si="97"/>
        <v>136</v>
      </c>
      <c r="N359">
        <f t="shared" si="98"/>
        <v>0.28274428274428276</v>
      </c>
      <c r="O359" s="3">
        <v>41606</v>
      </c>
      <c r="P359">
        <v>0.66600000000000004</v>
      </c>
      <c r="R359" s="3">
        <v>41606</v>
      </c>
      <c r="S359">
        <v>0.66600000000000004</v>
      </c>
      <c r="T359">
        <f t="shared" si="106"/>
        <v>7</v>
      </c>
      <c r="U359">
        <f t="shared" si="99"/>
        <v>0.22580645161290322</v>
      </c>
      <c r="W359">
        <f t="shared" si="100"/>
        <v>5.693783113137954E-2</v>
      </c>
      <c r="Y359" s="4">
        <f t="shared" si="101"/>
        <v>245</v>
      </c>
      <c r="Z359">
        <f t="shared" si="102"/>
        <v>0.50935550935550933</v>
      </c>
      <c r="AA359" s="3">
        <v>41606</v>
      </c>
      <c r="AB359">
        <v>1.2</v>
      </c>
      <c r="AD359" s="3">
        <v>41606</v>
      </c>
      <c r="AE359">
        <v>1.2</v>
      </c>
      <c r="AF359">
        <f t="shared" si="107"/>
        <v>9</v>
      </c>
      <c r="AG359">
        <f t="shared" si="103"/>
        <v>0.29032258064516131</v>
      </c>
      <c r="AI359">
        <f t="shared" si="104"/>
        <v>0.21903292871034802</v>
      </c>
    </row>
    <row r="360" spans="1:36" hidden="1" x14ac:dyDescent="0.3">
      <c r="A360">
        <f t="shared" si="93"/>
        <v>41</v>
      </c>
      <c r="B360">
        <f t="shared" si="94"/>
        <v>8.5239085239085244E-2</v>
      </c>
      <c r="C360" s="3">
        <v>41607</v>
      </c>
      <c r="D360">
        <v>6.8</v>
      </c>
      <c r="F360" s="3">
        <v>41607</v>
      </c>
      <c r="G360">
        <v>6.8</v>
      </c>
      <c r="H360">
        <f t="shared" si="105"/>
        <v>5</v>
      </c>
      <c r="I360">
        <f t="shared" si="95"/>
        <v>0.16129032258064516</v>
      </c>
      <c r="K360">
        <f t="shared" si="96"/>
        <v>7.6051237341559913E-2</v>
      </c>
      <c r="M360" s="4">
        <f t="shared" si="97"/>
        <v>73</v>
      </c>
      <c r="N360">
        <f t="shared" si="98"/>
        <v>0.15176715176715178</v>
      </c>
      <c r="O360" s="3">
        <v>41607</v>
      </c>
      <c r="P360">
        <v>0.57199999999999995</v>
      </c>
      <c r="R360" s="3">
        <v>41607</v>
      </c>
      <c r="S360">
        <v>0.57199999999999995</v>
      </c>
      <c r="T360">
        <f t="shared" si="106"/>
        <v>4</v>
      </c>
      <c r="U360">
        <f t="shared" si="99"/>
        <v>0.12903225806451613</v>
      </c>
      <c r="W360">
        <f t="shared" si="100"/>
        <v>2.273489370263565E-2</v>
      </c>
      <c r="Y360" s="4">
        <f t="shared" si="101"/>
        <v>373</v>
      </c>
      <c r="Z360">
        <f t="shared" si="102"/>
        <v>0.77546777546777546</v>
      </c>
      <c r="AA360" s="3">
        <v>41607</v>
      </c>
      <c r="AB360">
        <v>1.8</v>
      </c>
      <c r="AD360" s="3">
        <v>41607</v>
      </c>
      <c r="AE360">
        <v>1.8</v>
      </c>
      <c r="AF360">
        <f t="shared" si="107"/>
        <v>24</v>
      </c>
      <c r="AG360">
        <f t="shared" si="103"/>
        <v>0.77419354838709675</v>
      </c>
      <c r="AI360">
        <f t="shared" si="104"/>
        <v>1.2742270806787026E-3</v>
      </c>
    </row>
    <row r="361" spans="1:36" x14ac:dyDescent="0.3">
      <c r="A361" s="1">
        <f t="shared" si="93"/>
        <v>30</v>
      </c>
      <c r="B361" s="1">
        <f t="shared" si="94"/>
        <v>6.2370062370062374E-2</v>
      </c>
      <c r="C361" s="5">
        <v>41608</v>
      </c>
      <c r="D361" s="1">
        <v>6.2</v>
      </c>
      <c r="E361" s="1"/>
      <c r="F361" s="5">
        <v>41608</v>
      </c>
      <c r="G361" s="1">
        <v>6.2</v>
      </c>
      <c r="H361" s="1">
        <f t="shared" si="105"/>
        <v>3</v>
      </c>
      <c r="I361" s="1">
        <f t="shared" si="95"/>
        <v>9.6774193548387094E-2</v>
      </c>
      <c r="J361" s="1"/>
      <c r="K361" s="1">
        <f t="shared" si="96"/>
        <v>3.4404131178324721E-2</v>
      </c>
      <c r="L361" s="1">
        <f>SUM(K332:K361)</f>
        <v>3.9623767688283822</v>
      </c>
      <c r="M361" s="2">
        <f t="shared" si="97"/>
        <v>178</v>
      </c>
      <c r="N361" s="1">
        <f t="shared" si="98"/>
        <v>0.37006237006237008</v>
      </c>
      <c r="O361" s="5">
        <v>41608</v>
      </c>
      <c r="P361" s="1">
        <v>0.70699999999999996</v>
      </c>
      <c r="Q361" s="1"/>
      <c r="R361" s="5">
        <v>41608</v>
      </c>
      <c r="S361" s="1">
        <v>0.70699999999999996</v>
      </c>
      <c r="T361" s="1">
        <f t="shared" si="106"/>
        <v>12</v>
      </c>
      <c r="U361" s="1">
        <f t="shared" si="99"/>
        <v>0.38709677419354838</v>
      </c>
      <c r="V361" s="1"/>
      <c r="W361" s="1">
        <f t="shared" si="100"/>
        <v>1.7034404131178293E-2</v>
      </c>
      <c r="X361" s="1">
        <f>SUM(W332:W361)</f>
        <v>1.2746965327610491</v>
      </c>
      <c r="Y361" s="2">
        <f t="shared" si="101"/>
        <v>282</v>
      </c>
      <c r="Z361" s="1">
        <f t="shared" si="102"/>
        <v>0.58627858627858631</v>
      </c>
      <c r="AA361" s="5">
        <v>41608</v>
      </c>
      <c r="AB361" s="1">
        <v>1.3</v>
      </c>
      <c r="AC361" s="1"/>
      <c r="AD361" s="5">
        <v>41608</v>
      </c>
      <c r="AE361" s="1">
        <v>1.3</v>
      </c>
      <c r="AF361" s="1">
        <f t="shared" si="107"/>
        <v>17</v>
      </c>
      <c r="AG361" s="1">
        <f t="shared" si="103"/>
        <v>0.54838709677419351</v>
      </c>
      <c r="AH361" s="1"/>
      <c r="AI361" s="1">
        <f t="shared" si="104"/>
        <v>3.7891489504392806E-2</v>
      </c>
      <c r="AJ361" s="1">
        <f>SUM(AI332:AI361)</f>
        <v>4.3675809804842061</v>
      </c>
    </row>
    <row r="362" spans="1:36" hidden="1" x14ac:dyDescent="0.3">
      <c r="A362">
        <f t="shared" si="93"/>
        <v>242</v>
      </c>
      <c r="B362">
        <f t="shared" si="94"/>
        <v>0.50311850311850315</v>
      </c>
      <c r="C362" s="3">
        <v>41944</v>
      </c>
      <c r="D362">
        <v>12.1</v>
      </c>
      <c r="F362" s="3">
        <v>41944</v>
      </c>
      <c r="G362">
        <v>12.1</v>
      </c>
      <c r="H362">
        <f>_xlfn.RANK.EQ(G362,$G$362:$G$391,1)</f>
        <v>12</v>
      </c>
      <c r="I362">
        <f t="shared" si="95"/>
        <v>0.38709677419354838</v>
      </c>
      <c r="K362">
        <f t="shared" si="96"/>
        <v>0.11602172892495477</v>
      </c>
      <c r="M362" s="4">
        <f t="shared" si="97"/>
        <v>83</v>
      </c>
      <c r="N362">
        <f t="shared" si="98"/>
        <v>0.17255717255717257</v>
      </c>
      <c r="O362" s="3">
        <v>41944</v>
      </c>
      <c r="P362">
        <v>0.58899999999999997</v>
      </c>
      <c r="R362" s="3">
        <v>41944</v>
      </c>
      <c r="S362">
        <v>0.58899999999999997</v>
      </c>
      <c r="T362">
        <f>_xlfn.RANK.EQ(S362,$S$362:$S$391,1)</f>
        <v>3</v>
      </c>
      <c r="U362">
        <f t="shared" si="99"/>
        <v>9.6774193548387094E-2</v>
      </c>
      <c r="W362">
        <f t="shared" si="100"/>
        <v>7.5782979008785473E-2</v>
      </c>
      <c r="Y362" s="4">
        <f t="shared" si="101"/>
        <v>343</v>
      </c>
      <c r="Z362">
        <f t="shared" si="102"/>
        <v>0.71309771309771308</v>
      </c>
      <c r="AA362" s="3">
        <v>41944</v>
      </c>
      <c r="AB362">
        <v>1.6</v>
      </c>
      <c r="AD362" s="3">
        <v>41944</v>
      </c>
      <c r="AE362">
        <v>1.6</v>
      </c>
      <c r="AF362">
        <f>_xlfn.RANK.EQ(AE362,$AE$362:$AE$391,1)</f>
        <v>25</v>
      </c>
      <c r="AG362">
        <f t="shared" si="103"/>
        <v>0.80645161290322576</v>
      </c>
      <c r="AI362">
        <f t="shared" si="104"/>
        <v>9.3353899805512675E-2</v>
      </c>
    </row>
    <row r="363" spans="1:36" hidden="1" x14ac:dyDescent="0.3">
      <c r="A363">
        <f t="shared" si="93"/>
        <v>195</v>
      </c>
      <c r="B363">
        <f t="shared" si="94"/>
        <v>0.40540540540540543</v>
      </c>
      <c r="C363" s="3">
        <v>41945</v>
      </c>
      <c r="D363">
        <v>11.3</v>
      </c>
      <c r="F363" s="3">
        <v>41945</v>
      </c>
      <c r="G363">
        <v>11.3</v>
      </c>
      <c r="H363">
        <f t="shared" ref="H363:H391" si="108">_xlfn.RANK.EQ(G363,$G$362:$G$391,1)</f>
        <v>8</v>
      </c>
      <c r="I363">
        <f t="shared" si="95"/>
        <v>0.25806451612903225</v>
      </c>
      <c r="K363">
        <f t="shared" si="96"/>
        <v>0.14734088927637318</v>
      </c>
      <c r="M363" s="4">
        <f t="shared" si="97"/>
        <v>106</v>
      </c>
      <c r="N363">
        <f t="shared" si="98"/>
        <v>0.22037422037422039</v>
      </c>
      <c r="O363" s="3">
        <v>41945</v>
      </c>
      <c r="P363">
        <v>0.63</v>
      </c>
      <c r="R363" s="3">
        <v>41945</v>
      </c>
      <c r="S363">
        <v>0.63</v>
      </c>
      <c r="T363">
        <f t="shared" ref="T363:T391" si="109">_xlfn.RANK.EQ(S363,$S$362:$S$391,1)</f>
        <v>5</v>
      </c>
      <c r="U363">
        <f t="shared" si="99"/>
        <v>0.16129032258064516</v>
      </c>
      <c r="W363">
        <f t="shared" si="100"/>
        <v>5.908389779357523E-2</v>
      </c>
      <c r="Y363" s="4">
        <f t="shared" si="101"/>
        <v>205</v>
      </c>
      <c r="Z363">
        <f t="shared" si="102"/>
        <v>0.42619542619542622</v>
      </c>
      <c r="AA363" s="3">
        <v>41945</v>
      </c>
      <c r="AB363">
        <v>1.1000000000000001</v>
      </c>
      <c r="AD363" s="3">
        <v>41945</v>
      </c>
      <c r="AE363">
        <v>1.1000000000000001</v>
      </c>
      <c r="AF363">
        <f t="shared" ref="AF363:AF391" si="110">_xlfn.RANK.EQ(AE363,$AE$362:$AE$391,1)</f>
        <v>5</v>
      </c>
      <c r="AG363">
        <f t="shared" si="103"/>
        <v>0.16129032258064516</v>
      </c>
      <c r="AI363">
        <f t="shared" si="104"/>
        <v>0.26490510361478103</v>
      </c>
    </row>
    <row r="364" spans="1:36" hidden="1" x14ac:dyDescent="0.3">
      <c r="A364">
        <f t="shared" si="93"/>
        <v>217</v>
      </c>
      <c r="B364">
        <f t="shared" si="94"/>
        <v>0.45114345114345117</v>
      </c>
      <c r="C364" s="3">
        <v>41946</v>
      </c>
      <c r="D364">
        <v>11.7</v>
      </c>
      <c r="F364" s="3">
        <v>41946</v>
      </c>
      <c r="G364">
        <v>11.7</v>
      </c>
      <c r="H364">
        <f t="shared" si="108"/>
        <v>10</v>
      </c>
      <c r="I364">
        <f t="shared" si="95"/>
        <v>0.32258064516129031</v>
      </c>
      <c r="K364">
        <f t="shared" si="96"/>
        <v>0.12856280598216085</v>
      </c>
      <c r="M364" s="4">
        <f t="shared" si="97"/>
        <v>111</v>
      </c>
      <c r="N364">
        <f t="shared" si="98"/>
        <v>0.23076923076923078</v>
      </c>
      <c r="O364" s="3">
        <v>41946</v>
      </c>
      <c r="P364">
        <v>0.64</v>
      </c>
      <c r="R364" s="3">
        <v>41946</v>
      </c>
      <c r="S364">
        <v>0.64</v>
      </c>
      <c r="T364">
        <f t="shared" si="109"/>
        <v>6</v>
      </c>
      <c r="U364">
        <f t="shared" si="99"/>
        <v>0.19354838709677419</v>
      </c>
      <c r="W364">
        <f t="shared" si="100"/>
        <v>3.7220843672456594E-2</v>
      </c>
      <c r="Y364" s="4">
        <f t="shared" si="101"/>
        <v>282</v>
      </c>
      <c r="Z364">
        <f t="shared" si="102"/>
        <v>0.58627858627858631</v>
      </c>
      <c r="AA364" s="3">
        <v>41946</v>
      </c>
      <c r="AB364">
        <v>1.3</v>
      </c>
      <c r="AD364" s="3">
        <v>41946</v>
      </c>
      <c r="AE364">
        <v>1.3</v>
      </c>
      <c r="AF364">
        <f t="shared" si="110"/>
        <v>16</v>
      </c>
      <c r="AG364">
        <f t="shared" si="103"/>
        <v>0.5161290322580645</v>
      </c>
      <c r="AI364">
        <f t="shared" si="104"/>
        <v>7.0149554020521809E-2</v>
      </c>
    </row>
    <row r="365" spans="1:36" hidden="1" x14ac:dyDescent="0.3">
      <c r="A365">
        <f t="shared" si="93"/>
        <v>339</v>
      </c>
      <c r="B365">
        <f t="shared" si="94"/>
        <v>0.70478170478170477</v>
      </c>
      <c r="C365" s="3">
        <v>41947</v>
      </c>
      <c r="D365">
        <v>13.6</v>
      </c>
      <c r="F365" s="3">
        <v>41947</v>
      </c>
      <c r="G365">
        <v>13.6</v>
      </c>
      <c r="H365">
        <f t="shared" si="108"/>
        <v>17</v>
      </c>
      <c r="I365">
        <f t="shared" si="95"/>
        <v>0.54838709677419351</v>
      </c>
      <c r="K365">
        <f t="shared" si="96"/>
        <v>0.15639460800751126</v>
      </c>
      <c r="M365" s="4">
        <f t="shared" si="97"/>
        <v>196</v>
      </c>
      <c r="N365">
        <f t="shared" si="98"/>
        <v>0.40748440748440751</v>
      </c>
      <c r="O365" s="3">
        <v>41947</v>
      </c>
      <c r="P365">
        <v>0.72</v>
      </c>
      <c r="R365" s="3">
        <v>41947</v>
      </c>
      <c r="S365">
        <v>0.72</v>
      </c>
      <c r="T365">
        <f t="shared" si="109"/>
        <v>8</v>
      </c>
      <c r="U365">
        <f t="shared" si="99"/>
        <v>0.25806451612903225</v>
      </c>
      <c r="W365">
        <f t="shared" si="100"/>
        <v>0.14941989135537526</v>
      </c>
      <c r="Y365" s="4">
        <f t="shared" si="101"/>
        <v>205</v>
      </c>
      <c r="Z365">
        <f t="shared" si="102"/>
        <v>0.42619542619542622</v>
      </c>
      <c r="AA365" s="3">
        <v>41947</v>
      </c>
      <c r="AB365">
        <v>1.1000000000000001</v>
      </c>
      <c r="AD365" s="3">
        <v>41947</v>
      </c>
      <c r="AE365">
        <v>1.1000000000000001</v>
      </c>
      <c r="AF365">
        <f t="shared" si="110"/>
        <v>5</v>
      </c>
      <c r="AG365">
        <f t="shared" si="103"/>
        <v>0.16129032258064516</v>
      </c>
      <c r="AI365">
        <f t="shared" si="104"/>
        <v>0.26490510361478103</v>
      </c>
    </row>
    <row r="366" spans="1:36" hidden="1" x14ac:dyDescent="0.3">
      <c r="A366">
        <f t="shared" si="93"/>
        <v>435</v>
      </c>
      <c r="B366">
        <f t="shared" si="94"/>
        <v>0.90436590436590436</v>
      </c>
      <c r="C366" s="3">
        <v>41948</v>
      </c>
      <c r="D366">
        <v>16.100000000000001</v>
      </c>
      <c r="F366" s="3">
        <v>41948</v>
      </c>
      <c r="G366">
        <v>16.100000000000001</v>
      </c>
      <c r="H366">
        <f t="shared" si="108"/>
        <v>28</v>
      </c>
      <c r="I366">
        <f t="shared" si="95"/>
        <v>0.90322580645161288</v>
      </c>
      <c r="K366">
        <f t="shared" si="96"/>
        <v>1.1400979142914824E-3</v>
      </c>
      <c r="M366" s="4">
        <f t="shared" si="97"/>
        <v>322</v>
      </c>
      <c r="N366">
        <f t="shared" si="98"/>
        <v>0.66943866943866948</v>
      </c>
      <c r="O366" s="3">
        <v>41948</v>
      </c>
      <c r="P366">
        <v>0.81399999999999995</v>
      </c>
      <c r="R366" s="3">
        <v>41948</v>
      </c>
      <c r="S366">
        <v>0.81399999999999995</v>
      </c>
      <c r="T366">
        <f t="shared" si="109"/>
        <v>19</v>
      </c>
      <c r="U366">
        <f t="shared" si="99"/>
        <v>0.61290322580645162</v>
      </c>
      <c r="W366">
        <f t="shared" si="100"/>
        <v>5.6535443632217852E-2</v>
      </c>
      <c r="Y366" s="4">
        <f t="shared" si="101"/>
        <v>282</v>
      </c>
      <c r="Z366">
        <f t="shared" si="102"/>
        <v>0.58627858627858631</v>
      </c>
      <c r="AA366" s="3">
        <v>41948</v>
      </c>
      <c r="AB366">
        <v>1.3</v>
      </c>
      <c r="AD366" s="3">
        <v>41948</v>
      </c>
      <c r="AE366">
        <v>1.3</v>
      </c>
      <c r="AF366">
        <f t="shared" si="110"/>
        <v>16</v>
      </c>
      <c r="AG366">
        <f t="shared" si="103"/>
        <v>0.5161290322580645</v>
      </c>
      <c r="AI366">
        <f t="shared" si="104"/>
        <v>7.0149554020521809E-2</v>
      </c>
    </row>
    <row r="367" spans="1:36" hidden="1" x14ac:dyDescent="0.3">
      <c r="A367">
        <f t="shared" si="93"/>
        <v>431</v>
      </c>
      <c r="B367">
        <f t="shared" si="94"/>
        <v>0.89604989604989604</v>
      </c>
      <c r="C367" s="3">
        <v>41949</v>
      </c>
      <c r="D367">
        <v>15.9</v>
      </c>
      <c r="F367" s="3">
        <v>41949</v>
      </c>
      <c r="G367">
        <v>15.9</v>
      </c>
      <c r="H367">
        <f t="shared" si="108"/>
        <v>26</v>
      </c>
      <c r="I367">
        <f t="shared" si="95"/>
        <v>0.83870967741935487</v>
      </c>
      <c r="K367">
        <f t="shared" si="96"/>
        <v>5.7340218630541173E-2</v>
      </c>
      <c r="M367" s="4">
        <f t="shared" si="97"/>
        <v>402</v>
      </c>
      <c r="N367">
        <f t="shared" si="98"/>
        <v>0.83575883575883581</v>
      </c>
      <c r="O367" s="3">
        <v>41949</v>
      </c>
      <c r="P367">
        <v>0.90200000000000002</v>
      </c>
      <c r="R367" s="3">
        <v>41949</v>
      </c>
      <c r="S367">
        <v>0.90200000000000002</v>
      </c>
      <c r="T367">
        <f t="shared" si="109"/>
        <v>22</v>
      </c>
      <c r="U367">
        <f t="shared" si="99"/>
        <v>0.70967741935483875</v>
      </c>
      <c r="W367">
        <f t="shared" si="100"/>
        <v>0.12608141640399706</v>
      </c>
      <c r="Y367" s="4">
        <f t="shared" si="101"/>
        <v>282</v>
      </c>
      <c r="Z367">
        <f t="shared" si="102"/>
        <v>0.58627858627858631</v>
      </c>
      <c r="AA367" s="3">
        <v>41949</v>
      </c>
      <c r="AB367">
        <v>1.3</v>
      </c>
      <c r="AD367" s="3">
        <v>41949</v>
      </c>
      <c r="AE367">
        <v>1.3</v>
      </c>
      <c r="AF367">
        <f t="shared" si="110"/>
        <v>16</v>
      </c>
      <c r="AG367">
        <f t="shared" si="103"/>
        <v>0.5161290322580645</v>
      </c>
      <c r="AI367">
        <f t="shared" si="104"/>
        <v>7.0149554020521809E-2</v>
      </c>
    </row>
    <row r="368" spans="1:36" hidden="1" x14ac:dyDescent="0.3">
      <c r="A368">
        <f t="shared" si="93"/>
        <v>439</v>
      </c>
      <c r="B368">
        <f t="shared" si="94"/>
        <v>0.91268191268191268</v>
      </c>
      <c r="C368" s="3">
        <v>41950</v>
      </c>
      <c r="D368">
        <v>16.3</v>
      </c>
      <c r="F368" s="3">
        <v>41950</v>
      </c>
      <c r="G368">
        <v>16.3</v>
      </c>
      <c r="H368">
        <f t="shared" si="108"/>
        <v>29</v>
      </c>
      <c r="I368">
        <f t="shared" si="95"/>
        <v>0.93548387096774188</v>
      </c>
      <c r="K368">
        <f t="shared" si="96"/>
        <v>2.2801958285829205E-2</v>
      </c>
      <c r="M368" s="4">
        <f t="shared" si="97"/>
        <v>434</v>
      </c>
      <c r="N368">
        <f t="shared" si="98"/>
        <v>0.90228690228690234</v>
      </c>
      <c r="O368" s="3">
        <v>41950</v>
      </c>
      <c r="P368">
        <v>0.93100000000000005</v>
      </c>
      <c r="R368" s="3">
        <v>41950</v>
      </c>
      <c r="S368">
        <v>0.93100000000000005</v>
      </c>
      <c r="T368">
        <f t="shared" si="109"/>
        <v>25</v>
      </c>
      <c r="U368">
        <f t="shared" si="99"/>
        <v>0.80645161290322576</v>
      </c>
      <c r="W368">
        <f t="shared" si="100"/>
        <v>9.5835289383676581E-2</v>
      </c>
      <c r="Y368" s="4">
        <f t="shared" si="101"/>
        <v>205</v>
      </c>
      <c r="Z368">
        <f t="shared" si="102"/>
        <v>0.42619542619542622</v>
      </c>
      <c r="AA368" s="3">
        <v>41950</v>
      </c>
      <c r="AB368">
        <v>1.1000000000000001</v>
      </c>
      <c r="AD368" s="3">
        <v>41950</v>
      </c>
      <c r="AE368">
        <v>1.1000000000000001</v>
      </c>
      <c r="AF368">
        <f t="shared" si="110"/>
        <v>5</v>
      </c>
      <c r="AG368">
        <f t="shared" si="103"/>
        <v>0.16129032258064516</v>
      </c>
      <c r="AI368">
        <f t="shared" si="104"/>
        <v>0.26490510361478103</v>
      </c>
    </row>
    <row r="369" spans="1:35" hidden="1" x14ac:dyDescent="0.3">
      <c r="A369">
        <f t="shared" si="93"/>
        <v>459</v>
      </c>
      <c r="B369">
        <f t="shared" si="94"/>
        <v>0.95426195426195426</v>
      </c>
      <c r="C369" s="3">
        <v>41951</v>
      </c>
      <c r="D369">
        <v>17.399999999999999</v>
      </c>
      <c r="F369" s="3">
        <v>41951</v>
      </c>
      <c r="G369">
        <v>17.399999999999999</v>
      </c>
      <c r="H369">
        <f t="shared" si="108"/>
        <v>30</v>
      </c>
      <c r="I369">
        <f t="shared" si="95"/>
        <v>0.967741935483871</v>
      </c>
      <c r="K369">
        <f t="shared" si="96"/>
        <v>1.3479981221916737E-2</v>
      </c>
      <c r="M369" s="4">
        <f t="shared" si="97"/>
        <v>298</v>
      </c>
      <c r="N369">
        <f t="shared" si="98"/>
        <v>0.61954261954261958</v>
      </c>
      <c r="O369" s="3">
        <v>41951</v>
      </c>
      <c r="P369">
        <v>0.79400000000000004</v>
      </c>
      <c r="R369" s="3">
        <v>41951</v>
      </c>
      <c r="S369">
        <v>0.79400000000000004</v>
      </c>
      <c r="T369">
        <f t="shared" si="109"/>
        <v>16</v>
      </c>
      <c r="U369">
        <f t="shared" si="99"/>
        <v>0.5161290322580645</v>
      </c>
      <c r="W369">
        <f t="shared" si="100"/>
        <v>0.10341358728455508</v>
      </c>
      <c r="Y369" s="4">
        <f t="shared" si="101"/>
        <v>205</v>
      </c>
      <c r="Z369">
        <f t="shared" si="102"/>
        <v>0.42619542619542622</v>
      </c>
      <c r="AA369" s="3">
        <v>41951</v>
      </c>
      <c r="AB369">
        <v>1.1000000000000001</v>
      </c>
      <c r="AD369" s="3">
        <v>41951</v>
      </c>
      <c r="AE369">
        <v>1.1000000000000001</v>
      </c>
      <c r="AF369">
        <f t="shared" si="110"/>
        <v>5</v>
      </c>
      <c r="AG369">
        <f t="shared" si="103"/>
        <v>0.16129032258064516</v>
      </c>
      <c r="AI369">
        <f t="shared" si="104"/>
        <v>0.26490510361478103</v>
      </c>
    </row>
    <row r="370" spans="1:35" hidden="1" x14ac:dyDescent="0.3">
      <c r="A370">
        <f t="shared" si="93"/>
        <v>431</v>
      </c>
      <c r="B370">
        <f t="shared" si="94"/>
        <v>0.89604989604989604</v>
      </c>
      <c r="C370" s="3">
        <v>41952</v>
      </c>
      <c r="D370">
        <v>15.9</v>
      </c>
      <c r="F370" s="3">
        <v>41952</v>
      </c>
      <c r="G370">
        <v>15.9</v>
      </c>
      <c r="H370">
        <f t="shared" si="108"/>
        <v>26</v>
      </c>
      <c r="I370">
        <f t="shared" si="95"/>
        <v>0.83870967741935487</v>
      </c>
      <c r="K370">
        <f t="shared" si="96"/>
        <v>5.7340218630541173E-2</v>
      </c>
      <c r="M370" s="4">
        <f t="shared" si="97"/>
        <v>300</v>
      </c>
      <c r="N370">
        <f t="shared" si="98"/>
        <v>0.62370062370062374</v>
      </c>
      <c r="O370" s="3">
        <v>41952</v>
      </c>
      <c r="P370">
        <v>0.79500000000000004</v>
      </c>
      <c r="R370" s="3">
        <v>41952</v>
      </c>
      <c r="S370">
        <v>0.79500000000000004</v>
      </c>
      <c r="T370">
        <f t="shared" si="109"/>
        <v>17</v>
      </c>
      <c r="U370">
        <f t="shared" si="99"/>
        <v>0.54838709677419351</v>
      </c>
      <c r="W370">
        <f t="shared" si="100"/>
        <v>7.531352692643023E-2</v>
      </c>
      <c r="Y370" s="4">
        <f t="shared" si="101"/>
        <v>245</v>
      </c>
      <c r="Z370">
        <f t="shared" si="102"/>
        <v>0.50935550935550933</v>
      </c>
      <c r="AA370" s="3">
        <v>41952</v>
      </c>
      <c r="AB370">
        <v>1.2</v>
      </c>
      <c r="AD370" s="3">
        <v>41952</v>
      </c>
      <c r="AE370">
        <v>1.2</v>
      </c>
      <c r="AF370">
        <f t="shared" si="110"/>
        <v>13</v>
      </c>
      <c r="AG370">
        <f t="shared" si="103"/>
        <v>0.41935483870967744</v>
      </c>
      <c r="AI370">
        <f t="shared" si="104"/>
        <v>9.0000670645831893E-2</v>
      </c>
    </row>
    <row r="371" spans="1:35" hidden="1" x14ac:dyDescent="0.3">
      <c r="A371">
        <f t="shared" si="93"/>
        <v>408</v>
      </c>
      <c r="B371">
        <f t="shared" si="94"/>
        <v>0.84823284823284828</v>
      </c>
      <c r="C371" s="3">
        <v>41953</v>
      </c>
      <c r="D371">
        <v>15.2</v>
      </c>
      <c r="F371" s="3">
        <v>41953</v>
      </c>
      <c r="G371">
        <v>15.2</v>
      </c>
      <c r="H371">
        <f t="shared" si="108"/>
        <v>25</v>
      </c>
      <c r="I371">
        <f t="shared" si="95"/>
        <v>0.80645161290322576</v>
      </c>
      <c r="K371">
        <f t="shared" si="96"/>
        <v>4.1781235329622524E-2</v>
      </c>
      <c r="M371" s="4">
        <f t="shared" si="97"/>
        <v>289</v>
      </c>
      <c r="N371">
        <f t="shared" si="98"/>
        <v>0.60083160083160081</v>
      </c>
      <c r="O371" s="3">
        <v>41953</v>
      </c>
      <c r="P371">
        <v>0.78200000000000003</v>
      </c>
      <c r="R371" s="3">
        <v>41953</v>
      </c>
      <c r="S371">
        <v>0.78200000000000003</v>
      </c>
      <c r="T371">
        <f t="shared" si="109"/>
        <v>14</v>
      </c>
      <c r="U371">
        <f t="shared" si="99"/>
        <v>0.45161290322580644</v>
      </c>
      <c r="W371">
        <f t="shared" si="100"/>
        <v>0.14921869760579437</v>
      </c>
      <c r="Y371" s="4">
        <f t="shared" si="101"/>
        <v>282</v>
      </c>
      <c r="Z371">
        <f t="shared" si="102"/>
        <v>0.58627858627858631</v>
      </c>
      <c r="AA371" s="3">
        <v>41953</v>
      </c>
      <c r="AB371">
        <v>1.3</v>
      </c>
      <c r="AD371" s="3">
        <v>41953</v>
      </c>
      <c r="AE371">
        <v>1.3</v>
      </c>
      <c r="AF371">
        <f t="shared" si="110"/>
        <v>16</v>
      </c>
      <c r="AG371">
        <f t="shared" si="103"/>
        <v>0.5161290322580645</v>
      </c>
      <c r="AI371">
        <f t="shared" si="104"/>
        <v>7.0149554020521809E-2</v>
      </c>
    </row>
    <row r="372" spans="1:35" hidden="1" x14ac:dyDescent="0.3">
      <c r="A372">
        <f t="shared" si="93"/>
        <v>399</v>
      </c>
      <c r="B372">
        <f t="shared" si="94"/>
        <v>0.82952182952182951</v>
      </c>
      <c r="C372" s="3">
        <v>41954</v>
      </c>
      <c r="D372">
        <v>14.9</v>
      </c>
      <c r="F372" s="3">
        <v>41954</v>
      </c>
      <c r="G372">
        <v>14.9</v>
      </c>
      <c r="H372">
        <f t="shared" si="108"/>
        <v>22</v>
      </c>
      <c r="I372">
        <f t="shared" si="95"/>
        <v>0.70967741935483875</v>
      </c>
      <c r="K372">
        <f t="shared" si="96"/>
        <v>0.11984441016699077</v>
      </c>
      <c r="M372" s="4">
        <f t="shared" si="97"/>
        <v>266</v>
      </c>
      <c r="N372">
        <f t="shared" si="98"/>
        <v>0.55301455301455305</v>
      </c>
      <c r="O372" s="3">
        <v>41954</v>
      </c>
      <c r="P372">
        <v>0.75700000000000001</v>
      </c>
      <c r="R372" s="3">
        <v>41954</v>
      </c>
      <c r="S372">
        <v>0.75700000000000001</v>
      </c>
      <c r="T372">
        <f t="shared" si="109"/>
        <v>12</v>
      </c>
      <c r="U372">
        <f t="shared" si="99"/>
        <v>0.38709677419354838</v>
      </c>
      <c r="W372">
        <f t="shared" si="100"/>
        <v>0.16591777882100467</v>
      </c>
      <c r="Y372" s="4">
        <f t="shared" si="101"/>
        <v>152</v>
      </c>
      <c r="Z372">
        <f t="shared" si="102"/>
        <v>0.31600831600831603</v>
      </c>
      <c r="AA372" s="3">
        <v>41954</v>
      </c>
      <c r="AB372">
        <v>1</v>
      </c>
      <c r="AD372" s="3">
        <v>41954</v>
      </c>
      <c r="AE372">
        <v>1</v>
      </c>
      <c r="AF372">
        <f t="shared" si="110"/>
        <v>1</v>
      </c>
      <c r="AG372">
        <f t="shared" si="103"/>
        <v>3.2258064516129031E-2</v>
      </c>
      <c r="AI372">
        <f t="shared" si="104"/>
        <v>0.28375025149218702</v>
      </c>
    </row>
    <row r="373" spans="1:35" hidden="1" x14ac:dyDescent="0.3">
      <c r="A373">
        <f t="shared" si="93"/>
        <v>404</v>
      </c>
      <c r="B373">
        <f t="shared" si="94"/>
        <v>0.83991683991683996</v>
      </c>
      <c r="C373" s="3">
        <v>41955</v>
      </c>
      <c r="D373">
        <v>15.1</v>
      </c>
      <c r="F373" s="3">
        <v>41955</v>
      </c>
      <c r="G373">
        <v>15.1</v>
      </c>
      <c r="H373">
        <f t="shared" si="108"/>
        <v>24</v>
      </c>
      <c r="I373">
        <f t="shared" si="95"/>
        <v>0.77419354838709675</v>
      </c>
      <c r="K373">
        <f t="shared" si="96"/>
        <v>6.5723291529743211E-2</v>
      </c>
      <c r="M373" s="4">
        <f t="shared" si="97"/>
        <v>348</v>
      </c>
      <c r="N373">
        <f t="shared" si="98"/>
        <v>0.72349272349272353</v>
      </c>
      <c r="O373" s="3">
        <v>41955</v>
      </c>
      <c r="P373">
        <v>0.84899999999999998</v>
      </c>
      <c r="R373" s="3">
        <v>41955</v>
      </c>
      <c r="S373">
        <v>0.84899999999999998</v>
      </c>
      <c r="T373">
        <f t="shared" si="109"/>
        <v>20</v>
      </c>
      <c r="U373">
        <f t="shared" si="99"/>
        <v>0.64516129032258063</v>
      </c>
      <c r="W373">
        <f t="shared" si="100"/>
        <v>7.8331433170142906E-2</v>
      </c>
      <c r="Y373" s="4">
        <f t="shared" si="101"/>
        <v>152</v>
      </c>
      <c r="Z373">
        <f t="shared" si="102"/>
        <v>0.31600831600831603</v>
      </c>
      <c r="AA373" s="3">
        <v>41955</v>
      </c>
      <c r="AB373">
        <v>1</v>
      </c>
      <c r="AD373" s="3">
        <v>41955</v>
      </c>
      <c r="AE373">
        <v>1</v>
      </c>
      <c r="AF373">
        <f t="shared" si="110"/>
        <v>1</v>
      </c>
      <c r="AG373">
        <f t="shared" si="103"/>
        <v>3.2258064516129031E-2</v>
      </c>
      <c r="AI373">
        <f t="shared" si="104"/>
        <v>0.28375025149218702</v>
      </c>
    </row>
    <row r="374" spans="1:35" hidden="1" x14ac:dyDescent="0.3">
      <c r="A374">
        <f t="shared" si="93"/>
        <v>396</v>
      </c>
      <c r="B374">
        <f t="shared" si="94"/>
        <v>0.82328482328482333</v>
      </c>
      <c r="C374" s="3">
        <v>41956</v>
      </c>
      <c r="D374">
        <v>14.8</v>
      </c>
      <c r="F374" s="3">
        <v>41956</v>
      </c>
      <c r="G374">
        <v>14.8</v>
      </c>
      <c r="H374">
        <f t="shared" si="108"/>
        <v>21</v>
      </c>
      <c r="I374">
        <f t="shared" si="95"/>
        <v>0.67741935483870963</v>
      </c>
      <c r="K374">
        <f t="shared" si="96"/>
        <v>0.1458654684461137</v>
      </c>
      <c r="M374" s="4">
        <f t="shared" si="97"/>
        <v>426</v>
      </c>
      <c r="N374">
        <f t="shared" si="98"/>
        <v>0.8856548856548857</v>
      </c>
      <c r="O374" s="3">
        <v>41956</v>
      </c>
      <c r="P374">
        <v>0.92300000000000004</v>
      </c>
      <c r="R374" s="3">
        <v>41956</v>
      </c>
      <c r="S374">
        <v>0.92300000000000004</v>
      </c>
      <c r="T374">
        <f t="shared" si="109"/>
        <v>23</v>
      </c>
      <c r="U374">
        <f t="shared" si="99"/>
        <v>0.74193548387096775</v>
      </c>
      <c r="W374">
        <f t="shared" si="100"/>
        <v>0.14371940178391795</v>
      </c>
      <c r="Y374" s="4">
        <f t="shared" si="101"/>
        <v>205</v>
      </c>
      <c r="Z374">
        <f t="shared" si="102"/>
        <v>0.42619542619542622</v>
      </c>
      <c r="AA374" s="3">
        <v>41956</v>
      </c>
      <c r="AB374">
        <v>1.1000000000000001</v>
      </c>
      <c r="AD374" s="3">
        <v>41956</v>
      </c>
      <c r="AE374">
        <v>1.1000000000000001</v>
      </c>
      <c r="AF374">
        <f t="shared" si="110"/>
        <v>5</v>
      </c>
      <c r="AG374">
        <f t="shared" si="103"/>
        <v>0.16129032258064516</v>
      </c>
      <c r="AI374">
        <f t="shared" si="104"/>
        <v>0.26490510361478103</v>
      </c>
    </row>
    <row r="375" spans="1:35" hidden="1" x14ac:dyDescent="0.3">
      <c r="A375">
        <f t="shared" si="93"/>
        <v>401</v>
      </c>
      <c r="B375">
        <f t="shared" si="94"/>
        <v>0.83367983367983367</v>
      </c>
      <c r="C375" s="3">
        <v>41957</v>
      </c>
      <c r="D375">
        <v>15</v>
      </c>
      <c r="F375" s="3">
        <v>41957</v>
      </c>
      <c r="G375">
        <v>15</v>
      </c>
      <c r="H375">
        <f t="shared" si="108"/>
        <v>23</v>
      </c>
      <c r="I375">
        <f t="shared" si="95"/>
        <v>0.74193548387096775</v>
      </c>
      <c r="K375">
        <f t="shared" si="96"/>
        <v>9.1744349808865922E-2</v>
      </c>
      <c r="M375" s="4">
        <f t="shared" si="97"/>
        <v>280</v>
      </c>
      <c r="N375">
        <f t="shared" si="98"/>
        <v>0.58212058212058215</v>
      </c>
      <c r="O375" s="3">
        <v>41957</v>
      </c>
      <c r="P375">
        <v>0.77200000000000002</v>
      </c>
      <c r="R375" s="3">
        <v>41957</v>
      </c>
      <c r="S375">
        <v>0.77200000000000002</v>
      </c>
      <c r="T375">
        <f t="shared" si="109"/>
        <v>13</v>
      </c>
      <c r="U375">
        <f t="shared" si="99"/>
        <v>0.41935483870967744</v>
      </c>
      <c r="W375">
        <f t="shared" si="100"/>
        <v>0.16276574341090472</v>
      </c>
      <c r="Y375" s="4">
        <f t="shared" si="101"/>
        <v>245</v>
      </c>
      <c r="Z375">
        <f t="shared" si="102"/>
        <v>0.50935550935550933</v>
      </c>
      <c r="AA375" s="3">
        <v>41957</v>
      </c>
      <c r="AB375">
        <v>1.2</v>
      </c>
      <c r="AD375" s="3">
        <v>41957</v>
      </c>
      <c r="AE375">
        <v>1.2</v>
      </c>
      <c r="AF375">
        <f t="shared" si="110"/>
        <v>13</v>
      </c>
      <c r="AG375">
        <f t="shared" si="103"/>
        <v>0.41935483870967744</v>
      </c>
      <c r="AI375">
        <f t="shared" si="104"/>
        <v>9.0000670645831893E-2</v>
      </c>
    </row>
    <row r="376" spans="1:35" hidden="1" x14ac:dyDescent="0.3">
      <c r="A376">
        <f t="shared" si="93"/>
        <v>372</v>
      </c>
      <c r="B376">
        <f t="shared" si="94"/>
        <v>0.77338877338877343</v>
      </c>
      <c r="C376" s="3">
        <v>41958</v>
      </c>
      <c r="D376">
        <v>14.2</v>
      </c>
      <c r="F376" s="3">
        <v>41958</v>
      </c>
      <c r="G376">
        <v>14.2</v>
      </c>
      <c r="H376">
        <f t="shared" si="108"/>
        <v>19</v>
      </c>
      <c r="I376">
        <f t="shared" si="95"/>
        <v>0.61290322580645162</v>
      </c>
      <c r="K376">
        <f t="shared" si="96"/>
        <v>0.16048554758232181</v>
      </c>
      <c r="M376" s="4">
        <f t="shared" si="97"/>
        <v>220</v>
      </c>
      <c r="N376">
        <f t="shared" si="98"/>
        <v>0.45738045738045741</v>
      </c>
      <c r="O376" s="3">
        <v>41958</v>
      </c>
      <c r="P376">
        <v>0.73799999999999999</v>
      </c>
      <c r="R376" s="3">
        <v>41958</v>
      </c>
      <c r="S376">
        <v>0.73799999999999999</v>
      </c>
      <c r="T376">
        <f t="shared" si="109"/>
        <v>9</v>
      </c>
      <c r="U376">
        <f t="shared" si="99"/>
        <v>0.29032258064516131</v>
      </c>
      <c r="W376">
        <f t="shared" si="100"/>
        <v>0.1670578767352961</v>
      </c>
      <c r="Y376" s="4">
        <f t="shared" si="101"/>
        <v>205</v>
      </c>
      <c r="Z376">
        <f t="shared" si="102"/>
        <v>0.42619542619542622</v>
      </c>
      <c r="AA376" s="3">
        <v>41958</v>
      </c>
      <c r="AB376">
        <v>1.1000000000000001</v>
      </c>
      <c r="AD376" s="3">
        <v>41958</v>
      </c>
      <c r="AE376">
        <v>1.1000000000000001</v>
      </c>
      <c r="AF376">
        <f t="shared" si="110"/>
        <v>5</v>
      </c>
      <c r="AG376">
        <f t="shared" si="103"/>
        <v>0.16129032258064516</v>
      </c>
      <c r="AI376">
        <f t="shared" si="104"/>
        <v>0.26490510361478103</v>
      </c>
    </row>
    <row r="377" spans="1:35" hidden="1" x14ac:dyDescent="0.3">
      <c r="A377">
        <f t="shared" si="93"/>
        <v>308</v>
      </c>
      <c r="B377">
        <f t="shared" si="94"/>
        <v>0.64033264033264037</v>
      </c>
      <c r="C377" s="3">
        <v>41959</v>
      </c>
      <c r="D377">
        <v>13.1</v>
      </c>
      <c r="F377" s="3">
        <v>41959</v>
      </c>
      <c r="G377">
        <v>13.1</v>
      </c>
      <c r="H377">
        <f t="shared" si="108"/>
        <v>16</v>
      </c>
      <c r="I377">
        <f t="shared" si="95"/>
        <v>0.5161290322580645</v>
      </c>
      <c r="K377">
        <f t="shared" si="96"/>
        <v>0.12420360807457587</v>
      </c>
      <c r="M377" s="4">
        <f t="shared" si="97"/>
        <v>430</v>
      </c>
      <c r="N377">
        <f t="shared" si="98"/>
        <v>0.89397089397089402</v>
      </c>
      <c r="O377" s="3">
        <v>41959</v>
      </c>
      <c r="P377">
        <v>0.92800000000000005</v>
      </c>
      <c r="R377" s="3">
        <v>41959</v>
      </c>
      <c r="S377">
        <v>0.92800000000000005</v>
      </c>
      <c r="T377">
        <f t="shared" si="109"/>
        <v>24</v>
      </c>
      <c r="U377">
        <f t="shared" si="99"/>
        <v>0.77419354838709675</v>
      </c>
      <c r="W377">
        <f t="shared" si="100"/>
        <v>0.11977734558379727</v>
      </c>
      <c r="Y377" s="4">
        <f t="shared" si="101"/>
        <v>282</v>
      </c>
      <c r="Z377">
        <f t="shared" si="102"/>
        <v>0.58627858627858631</v>
      </c>
      <c r="AA377" s="3">
        <v>41959</v>
      </c>
      <c r="AB377">
        <v>1.3</v>
      </c>
      <c r="AD377" s="3">
        <v>41959</v>
      </c>
      <c r="AE377">
        <v>1.3</v>
      </c>
      <c r="AF377">
        <f t="shared" si="110"/>
        <v>16</v>
      </c>
      <c r="AG377">
        <f t="shared" si="103"/>
        <v>0.5161290322580645</v>
      </c>
      <c r="AI377">
        <f t="shared" si="104"/>
        <v>7.0149554020521809E-2</v>
      </c>
    </row>
    <row r="378" spans="1:35" hidden="1" x14ac:dyDescent="0.3">
      <c r="A378">
        <f t="shared" si="93"/>
        <v>390</v>
      </c>
      <c r="B378">
        <f t="shared" si="94"/>
        <v>0.81081081081081086</v>
      </c>
      <c r="C378" s="3">
        <v>41960</v>
      </c>
      <c r="D378">
        <v>14.6</v>
      </c>
      <c r="F378" s="3">
        <v>41960</v>
      </c>
      <c r="G378">
        <v>14.6</v>
      </c>
      <c r="H378">
        <f t="shared" si="108"/>
        <v>20</v>
      </c>
      <c r="I378">
        <f t="shared" si="95"/>
        <v>0.64516129032258063</v>
      </c>
      <c r="K378">
        <f t="shared" si="96"/>
        <v>0.16564952048823023</v>
      </c>
      <c r="M378" s="4">
        <f t="shared" si="97"/>
        <v>294</v>
      </c>
      <c r="N378">
        <f t="shared" si="98"/>
        <v>0.61122661122661126</v>
      </c>
      <c r="O378" s="3">
        <v>41960</v>
      </c>
      <c r="P378">
        <v>0.78900000000000003</v>
      </c>
      <c r="R378" s="3">
        <v>41960</v>
      </c>
      <c r="S378">
        <v>0.78900000000000003</v>
      </c>
      <c r="T378">
        <f t="shared" si="109"/>
        <v>15</v>
      </c>
      <c r="U378">
        <f t="shared" si="99"/>
        <v>0.4838709677419355</v>
      </c>
      <c r="W378">
        <f t="shared" si="100"/>
        <v>0.12735564348467576</v>
      </c>
      <c r="Y378" s="4">
        <f t="shared" si="101"/>
        <v>358</v>
      </c>
      <c r="Z378">
        <f t="shared" si="102"/>
        <v>0.74428274428274432</v>
      </c>
      <c r="AA378" s="3">
        <v>41960</v>
      </c>
      <c r="AB378">
        <v>1.7</v>
      </c>
      <c r="AD378" s="3">
        <v>41960</v>
      </c>
      <c r="AE378">
        <v>1.7</v>
      </c>
      <c r="AF378">
        <f t="shared" si="110"/>
        <v>26</v>
      </c>
      <c r="AG378">
        <f t="shared" si="103"/>
        <v>0.83870967741935487</v>
      </c>
      <c r="AI378">
        <f t="shared" si="104"/>
        <v>9.4426933136610547E-2</v>
      </c>
    </row>
    <row r="379" spans="1:35" hidden="1" x14ac:dyDescent="0.3">
      <c r="A379">
        <f t="shared" si="93"/>
        <v>282</v>
      </c>
      <c r="B379">
        <f t="shared" si="94"/>
        <v>0.58627858627858631</v>
      </c>
      <c r="C379" s="3">
        <v>41961</v>
      </c>
      <c r="D379">
        <v>12.7</v>
      </c>
      <c r="F379" s="3">
        <v>41961</v>
      </c>
      <c r="G379">
        <v>12.7</v>
      </c>
      <c r="H379">
        <f t="shared" si="108"/>
        <v>14</v>
      </c>
      <c r="I379">
        <f t="shared" si="95"/>
        <v>0.45161290322580644</v>
      </c>
      <c r="K379">
        <f t="shared" si="96"/>
        <v>0.13466568305277987</v>
      </c>
      <c r="M379" s="4">
        <f t="shared" si="97"/>
        <v>441</v>
      </c>
      <c r="N379">
        <f t="shared" si="98"/>
        <v>0.91683991683991684</v>
      </c>
      <c r="O379" s="3">
        <v>41961</v>
      </c>
      <c r="P379">
        <v>0.93500000000000005</v>
      </c>
      <c r="R379" s="3">
        <v>41961</v>
      </c>
      <c r="S379">
        <v>0.93500000000000005</v>
      </c>
      <c r="T379">
        <f t="shared" si="109"/>
        <v>26</v>
      </c>
      <c r="U379">
        <f t="shared" si="99"/>
        <v>0.83870967741935487</v>
      </c>
      <c r="W379">
        <f t="shared" si="100"/>
        <v>7.8130239420561964E-2</v>
      </c>
      <c r="Y379" s="4">
        <f t="shared" si="101"/>
        <v>378</v>
      </c>
      <c r="Z379">
        <f t="shared" si="102"/>
        <v>0.78586278586278591</v>
      </c>
      <c r="AA379" s="3">
        <v>41961</v>
      </c>
      <c r="AB379">
        <v>1.9</v>
      </c>
      <c r="AD379" s="3">
        <v>41961</v>
      </c>
      <c r="AE379">
        <v>1.9</v>
      </c>
      <c r="AF379">
        <f t="shared" si="110"/>
        <v>27</v>
      </c>
      <c r="AG379">
        <f t="shared" si="103"/>
        <v>0.87096774193548387</v>
      </c>
      <c r="AI379">
        <f t="shared" si="104"/>
        <v>8.5104956072697968E-2</v>
      </c>
    </row>
    <row r="380" spans="1:35" hidden="1" x14ac:dyDescent="0.3">
      <c r="A380">
        <f t="shared" si="93"/>
        <v>182</v>
      </c>
      <c r="B380">
        <f t="shared" si="94"/>
        <v>0.3783783783783784</v>
      </c>
      <c r="C380" s="3">
        <v>41962</v>
      </c>
      <c r="D380">
        <v>11</v>
      </c>
      <c r="F380" s="3">
        <v>41962</v>
      </c>
      <c r="G380">
        <v>11</v>
      </c>
      <c r="H380">
        <f t="shared" si="108"/>
        <v>7</v>
      </c>
      <c r="I380">
        <f t="shared" si="95"/>
        <v>0.22580645161290322</v>
      </c>
      <c r="K380">
        <f t="shared" si="96"/>
        <v>0.15257192676547518</v>
      </c>
      <c r="M380" s="4">
        <f t="shared" si="97"/>
        <v>459</v>
      </c>
      <c r="N380">
        <f t="shared" si="98"/>
        <v>0.95426195426195426</v>
      </c>
      <c r="O380" s="3">
        <v>41962</v>
      </c>
      <c r="P380">
        <v>0.95399999999999996</v>
      </c>
      <c r="R380" s="3">
        <v>41962</v>
      </c>
      <c r="S380">
        <v>0.95399999999999996</v>
      </c>
      <c r="T380">
        <f t="shared" si="109"/>
        <v>27</v>
      </c>
      <c r="U380">
        <f t="shared" si="99"/>
        <v>0.87096774193548387</v>
      </c>
      <c r="W380">
        <f t="shared" si="100"/>
        <v>8.3294212326470385E-2</v>
      </c>
      <c r="Y380" s="4">
        <f t="shared" si="101"/>
        <v>312</v>
      </c>
      <c r="Z380">
        <f t="shared" si="102"/>
        <v>0.64864864864864868</v>
      </c>
      <c r="AA380" s="3">
        <v>41962</v>
      </c>
      <c r="AB380">
        <v>1.4</v>
      </c>
      <c r="AD380" s="3">
        <v>41962</v>
      </c>
      <c r="AE380">
        <v>1.4</v>
      </c>
      <c r="AF380">
        <f t="shared" si="110"/>
        <v>21</v>
      </c>
      <c r="AG380">
        <f t="shared" si="103"/>
        <v>0.67741935483870963</v>
      </c>
      <c r="AI380">
        <f t="shared" si="104"/>
        <v>2.8770706190060946E-2</v>
      </c>
    </row>
    <row r="381" spans="1:35" hidden="1" x14ac:dyDescent="0.3">
      <c r="A381">
        <f t="shared" si="93"/>
        <v>274</v>
      </c>
      <c r="B381">
        <f t="shared" si="94"/>
        <v>0.56964656964656968</v>
      </c>
      <c r="C381" s="3">
        <v>41963</v>
      </c>
      <c r="D381">
        <v>12.5</v>
      </c>
      <c r="F381" s="3">
        <v>41963</v>
      </c>
      <c r="G381">
        <v>12.5</v>
      </c>
      <c r="H381">
        <f t="shared" si="108"/>
        <v>13</v>
      </c>
      <c r="I381">
        <f t="shared" si="95"/>
        <v>0.41935483870967744</v>
      </c>
      <c r="K381">
        <f t="shared" si="96"/>
        <v>0.15029173093689224</v>
      </c>
      <c r="M381" s="4">
        <f t="shared" si="97"/>
        <v>62</v>
      </c>
      <c r="N381">
        <f t="shared" si="98"/>
        <v>0.12889812889812891</v>
      </c>
      <c r="O381" s="3">
        <v>41963</v>
      </c>
      <c r="P381">
        <v>0.54300000000000004</v>
      </c>
      <c r="R381" s="3">
        <v>41963</v>
      </c>
      <c r="S381">
        <v>0.54300000000000004</v>
      </c>
      <c r="T381">
        <f t="shared" si="109"/>
        <v>2</v>
      </c>
      <c r="U381">
        <f t="shared" si="99"/>
        <v>6.4516129032258063E-2</v>
      </c>
      <c r="W381">
        <f t="shared" si="100"/>
        <v>6.4381999865870843E-2</v>
      </c>
      <c r="Y381" s="4">
        <f t="shared" si="101"/>
        <v>407</v>
      </c>
      <c r="Z381">
        <f t="shared" si="102"/>
        <v>0.84615384615384615</v>
      </c>
      <c r="AA381" s="3">
        <v>41963</v>
      </c>
      <c r="AB381">
        <v>2.4</v>
      </c>
      <c r="AD381" s="3">
        <v>41963</v>
      </c>
      <c r="AE381">
        <v>2.4</v>
      </c>
      <c r="AF381">
        <f t="shared" si="110"/>
        <v>29</v>
      </c>
      <c r="AG381">
        <f t="shared" si="103"/>
        <v>0.93548387096774188</v>
      </c>
      <c r="AI381">
        <f t="shared" si="104"/>
        <v>8.9330024813895736E-2</v>
      </c>
    </row>
    <row r="382" spans="1:35" hidden="1" x14ac:dyDescent="0.3">
      <c r="A382">
        <f t="shared" si="93"/>
        <v>231</v>
      </c>
      <c r="B382">
        <f t="shared" si="94"/>
        <v>0.48024948024948028</v>
      </c>
      <c r="C382" s="3">
        <v>41964</v>
      </c>
      <c r="D382">
        <v>11.9</v>
      </c>
      <c r="F382" s="3">
        <v>41964</v>
      </c>
      <c r="G382">
        <v>11.9</v>
      </c>
      <c r="H382">
        <f t="shared" si="108"/>
        <v>11</v>
      </c>
      <c r="I382">
        <f t="shared" si="95"/>
        <v>0.35483870967741937</v>
      </c>
      <c r="K382">
        <f t="shared" si="96"/>
        <v>0.1254107705720609</v>
      </c>
      <c r="M382" s="4">
        <f t="shared" si="97"/>
        <v>38</v>
      </c>
      <c r="N382">
        <f t="shared" si="98"/>
        <v>7.9002079002079006E-2</v>
      </c>
      <c r="O382" s="3">
        <v>41964</v>
      </c>
      <c r="P382">
        <v>0.46899999999999997</v>
      </c>
      <c r="R382" s="3">
        <v>41964</v>
      </c>
      <c r="S382">
        <v>0.46899999999999997</v>
      </c>
      <c r="T382">
        <f t="shared" si="109"/>
        <v>1</v>
      </c>
      <c r="U382">
        <f t="shared" si="99"/>
        <v>3.2258064516129031E-2</v>
      </c>
      <c r="W382">
        <f t="shared" si="100"/>
        <v>4.6744014485949975E-2</v>
      </c>
      <c r="Y382" s="4">
        <f t="shared" si="101"/>
        <v>413</v>
      </c>
      <c r="Z382">
        <f t="shared" si="102"/>
        <v>0.85862785862785862</v>
      </c>
      <c r="AA382" s="3">
        <v>41964</v>
      </c>
      <c r="AB382">
        <v>2.6</v>
      </c>
      <c r="AD382" s="3">
        <v>41964</v>
      </c>
      <c r="AE382">
        <v>2.6</v>
      </c>
      <c r="AF382">
        <f t="shared" si="110"/>
        <v>30</v>
      </c>
      <c r="AG382">
        <f t="shared" si="103"/>
        <v>0.967741935483871</v>
      </c>
      <c r="AI382">
        <f t="shared" si="104"/>
        <v>0.10911407685601238</v>
      </c>
    </row>
    <row r="383" spans="1:35" hidden="1" x14ac:dyDescent="0.3">
      <c r="A383">
        <f t="shared" si="93"/>
        <v>86</v>
      </c>
      <c r="B383">
        <f t="shared" si="94"/>
        <v>0.1787941787941788</v>
      </c>
      <c r="C383" s="3">
        <v>41965</v>
      </c>
      <c r="D383">
        <v>8.8000000000000007</v>
      </c>
      <c r="F383" s="3">
        <v>41965</v>
      </c>
      <c r="G383">
        <v>8.8000000000000007</v>
      </c>
      <c r="H383">
        <f t="shared" si="108"/>
        <v>3</v>
      </c>
      <c r="I383">
        <f t="shared" si="95"/>
        <v>9.6774193548387094E-2</v>
      </c>
      <c r="K383">
        <f t="shared" si="96"/>
        <v>8.201998524579171E-2</v>
      </c>
      <c r="M383" s="4">
        <f t="shared" si="97"/>
        <v>83</v>
      </c>
      <c r="N383">
        <f t="shared" si="98"/>
        <v>0.17255717255717257</v>
      </c>
      <c r="O383" s="3">
        <v>41965</v>
      </c>
      <c r="P383">
        <v>0.58899999999999997</v>
      </c>
      <c r="R383" s="3">
        <v>41965</v>
      </c>
      <c r="S383">
        <v>0.58899999999999997</v>
      </c>
      <c r="T383">
        <f t="shared" si="109"/>
        <v>3</v>
      </c>
      <c r="U383">
        <f t="shared" si="99"/>
        <v>9.6774193548387094E-2</v>
      </c>
      <c r="W383">
        <f t="shared" si="100"/>
        <v>7.5782979008785473E-2</v>
      </c>
      <c r="Y383" s="4">
        <f t="shared" si="101"/>
        <v>312</v>
      </c>
      <c r="Z383">
        <f t="shared" si="102"/>
        <v>0.64864864864864868</v>
      </c>
      <c r="AA383" s="3">
        <v>41965</v>
      </c>
      <c r="AB383">
        <v>1.4</v>
      </c>
      <c r="AD383" s="3">
        <v>41965</v>
      </c>
      <c r="AE383">
        <v>1.4</v>
      </c>
      <c r="AF383">
        <f t="shared" si="110"/>
        <v>21</v>
      </c>
      <c r="AG383">
        <f t="shared" si="103"/>
        <v>0.67741935483870963</v>
      </c>
      <c r="AI383">
        <f t="shared" si="104"/>
        <v>2.8770706190060946E-2</v>
      </c>
    </row>
    <row r="384" spans="1:35" hidden="1" x14ac:dyDescent="0.3">
      <c r="A384">
        <f t="shared" si="93"/>
        <v>83</v>
      </c>
      <c r="B384">
        <f t="shared" si="94"/>
        <v>0.17255717255717257</v>
      </c>
      <c r="C384" s="3">
        <v>41966</v>
      </c>
      <c r="D384">
        <v>8.6999999999999993</v>
      </c>
      <c r="F384" s="3">
        <v>41966</v>
      </c>
      <c r="G384">
        <v>8.6999999999999993</v>
      </c>
      <c r="H384">
        <f t="shared" si="108"/>
        <v>2</v>
      </c>
      <c r="I384">
        <f t="shared" si="95"/>
        <v>6.4516129032258063E-2</v>
      </c>
      <c r="K384">
        <f t="shared" si="96"/>
        <v>0.1080410435249145</v>
      </c>
      <c r="M384" s="4">
        <f t="shared" si="97"/>
        <v>146</v>
      </c>
      <c r="N384">
        <f t="shared" si="98"/>
        <v>0.30353430353430355</v>
      </c>
      <c r="O384" s="3">
        <v>41966</v>
      </c>
      <c r="P384">
        <v>0.68</v>
      </c>
      <c r="R384" s="3">
        <v>41966</v>
      </c>
      <c r="S384">
        <v>0.68</v>
      </c>
      <c r="T384">
        <f t="shared" si="109"/>
        <v>7</v>
      </c>
      <c r="U384">
        <f t="shared" si="99"/>
        <v>0.22580645161290322</v>
      </c>
      <c r="W384">
        <f t="shared" si="100"/>
        <v>7.7727851921400332E-2</v>
      </c>
      <c r="Y384" s="4">
        <f t="shared" si="101"/>
        <v>205</v>
      </c>
      <c r="Z384">
        <f t="shared" si="102"/>
        <v>0.42619542619542622</v>
      </c>
      <c r="AA384" s="3">
        <v>41966</v>
      </c>
      <c r="AB384">
        <v>1.1000000000000001</v>
      </c>
      <c r="AD384" s="3">
        <v>41966</v>
      </c>
      <c r="AE384">
        <v>1.1000000000000001</v>
      </c>
      <c r="AF384">
        <f t="shared" si="110"/>
        <v>5</v>
      </c>
      <c r="AG384">
        <f t="shared" si="103"/>
        <v>0.16129032258064516</v>
      </c>
      <c r="AI384">
        <f t="shared" si="104"/>
        <v>0.26490510361478103</v>
      </c>
    </row>
    <row r="385" spans="1:36" hidden="1" x14ac:dyDescent="0.3">
      <c r="A385">
        <f t="shared" si="93"/>
        <v>91</v>
      </c>
      <c r="B385">
        <f t="shared" si="94"/>
        <v>0.1891891891891892</v>
      </c>
      <c r="C385" s="3">
        <v>41967</v>
      </c>
      <c r="D385">
        <v>8.9</v>
      </c>
      <c r="F385" s="3">
        <v>41967</v>
      </c>
      <c r="G385">
        <v>8.9</v>
      </c>
      <c r="H385">
        <f t="shared" si="108"/>
        <v>4</v>
      </c>
      <c r="I385">
        <f t="shared" si="95"/>
        <v>0.12903225806451613</v>
      </c>
      <c r="K385">
        <f t="shared" si="96"/>
        <v>6.0156931124673074E-2</v>
      </c>
      <c r="M385" s="4">
        <f t="shared" si="97"/>
        <v>239</v>
      </c>
      <c r="N385">
        <f t="shared" si="98"/>
        <v>0.49688149688149691</v>
      </c>
      <c r="O385" s="3">
        <v>41967</v>
      </c>
      <c r="P385">
        <v>0.745</v>
      </c>
      <c r="R385" s="3">
        <v>41967</v>
      </c>
      <c r="S385">
        <v>0.745</v>
      </c>
      <c r="T385">
        <f t="shared" si="109"/>
        <v>10</v>
      </c>
      <c r="U385">
        <f t="shared" si="99"/>
        <v>0.32258064516129031</v>
      </c>
      <c r="W385">
        <f t="shared" si="100"/>
        <v>0.1743008517202066</v>
      </c>
      <c r="Y385" s="4">
        <f t="shared" si="101"/>
        <v>312</v>
      </c>
      <c r="Z385">
        <f t="shared" si="102"/>
        <v>0.64864864864864868</v>
      </c>
      <c r="AA385" s="3">
        <v>41967</v>
      </c>
      <c r="AB385">
        <v>1.4</v>
      </c>
      <c r="AD385" s="3">
        <v>41967</v>
      </c>
      <c r="AE385">
        <v>1.4</v>
      </c>
      <c r="AF385">
        <f t="shared" si="110"/>
        <v>21</v>
      </c>
      <c r="AG385">
        <f t="shared" si="103"/>
        <v>0.67741935483870963</v>
      </c>
      <c r="AI385">
        <f t="shared" si="104"/>
        <v>2.8770706190060946E-2</v>
      </c>
    </row>
    <row r="386" spans="1:36" hidden="1" x14ac:dyDescent="0.3">
      <c r="A386">
        <f t="shared" si="93"/>
        <v>78</v>
      </c>
      <c r="B386">
        <f t="shared" si="94"/>
        <v>0.16216216216216217</v>
      </c>
      <c r="C386" s="3">
        <v>41968</v>
      </c>
      <c r="D386">
        <v>8.4</v>
      </c>
      <c r="F386" s="3">
        <v>41968</v>
      </c>
      <c r="G386">
        <v>8.4</v>
      </c>
      <c r="H386">
        <f t="shared" si="108"/>
        <v>1</v>
      </c>
      <c r="I386">
        <f t="shared" si="95"/>
        <v>3.2258064516129031E-2</v>
      </c>
      <c r="K386">
        <f t="shared" si="96"/>
        <v>0.12990409764603314</v>
      </c>
      <c r="M386" s="4">
        <f t="shared" si="97"/>
        <v>250</v>
      </c>
      <c r="N386">
        <f t="shared" si="98"/>
        <v>0.51975051975051978</v>
      </c>
      <c r="O386" s="3">
        <v>41968</v>
      </c>
      <c r="P386">
        <v>0.749</v>
      </c>
      <c r="R386" s="3">
        <v>41968</v>
      </c>
      <c r="S386">
        <v>0.749</v>
      </c>
      <c r="T386">
        <f t="shared" si="109"/>
        <v>11</v>
      </c>
      <c r="U386">
        <f t="shared" si="99"/>
        <v>0.35483870967741937</v>
      </c>
      <c r="W386">
        <f t="shared" si="100"/>
        <v>0.16491181007310041</v>
      </c>
      <c r="Y386" s="4">
        <f t="shared" si="101"/>
        <v>245</v>
      </c>
      <c r="Z386">
        <f t="shared" si="102"/>
        <v>0.50935550935550933</v>
      </c>
      <c r="AA386" s="3">
        <v>41968</v>
      </c>
      <c r="AB386">
        <v>1.2</v>
      </c>
      <c r="AD386" s="3">
        <v>41968</v>
      </c>
      <c r="AE386">
        <v>1.2</v>
      </c>
      <c r="AF386">
        <f t="shared" si="110"/>
        <v>13</v>
      </c>
      <c r="AG386">
        <f t="shared" si="103"/>
        <v>0.41935483870967744</v>
      </c>
      <c r="AI386">
        <f t="shared" si="104"/>
        <v>9.0000670645831893E-2</v>
      </c>
    </row>
    <row r="387" spans="1:36" hidden="1" x14ac:dyDescent="0.3">
      <c r="A387">
        <f t="shared" ref="A387:A450" si="111">_xlfn.RANK.EQ(D387,$D$2:$D$481,1)</f>
        <v>110</v>
      </c>
      <c r="B387">
        <f t="shared" ref="B387:B450" si="112">A387/481</f>
        <v>0.2286902286902287</v>
      </c>
      <c r="C387" s="3">
        <v>41969</v>
      </c>
      <c r="D387">
        <v>9.6</v>
      </c>
      <c r="F387" s="3">
        <v>41969</v>
      </c>
      <c r="G387">
        <v>9.6</v>
      </c>
      <c r="H387">
        <f t="shared" si="108"/>
        <v>5</v>
      </c>
      <c r="I387">
        <f t="shared" ref="I387:I450" si="113">H387/31</f>
        <v>0.16129032258064516</v>
      </c>
      <c r="K387">
        <f t="shared" ref="K387:K450" si="114">ABS(B387-I387)</f>
        <v>6.7399906109583546E-2</v>
      </c>
      <c r="M387" s="4">
        <f t="shared" ref="M387:M450" si="115">_xlfn.RANK.EQ(P387,$P$2:$P$481,1)</f>
        <v>305</v>
      </c>
      <c r="N387">
        <f t="shared" ref="N387:N450" si="116">M387/481</f>
        <v>0.63409563409563408</v>
      </c>
      <c r="O387" s="3">
        <v>41969</v>
      </c>
      <c r="P387">
        <v>0.80300000000000005</v>
      </c>
      <c r="R387" s="3">
        <v>41969</v>
      </c>
      <c r="S387">
        <v>0.80300000000000005</v>
      </c>
      <c r="T387">
        <f t="shared" si="109"/>
        <v>18</v>
      </c>
      <c r="U387">
        <f t="shared" ref="U387:U450" si="117">T387/31</f>
        <v>0.58064516129032262</v>
      </c>
      <c r="W387">
        <f t="shared" ref="W387:W450" si="118">ABS(N387-U387)</f>
        <v>5.3450472805311455E-2</v>
      </c>
      <c r="Y387" s="4">
        <f t="shared" ref="Y387:Y450" si="119">_xlfn.RANK.EQ(AB387,$AB$2:$AB$481,1)</f>
        <v>152</v>
      </c>
      <c r="Z387">
        <f t="shared" ref="Z387:Z450" si="120">Y387/481</f>
        <v>0.31600831600831603</v>
      </c>
      <c r="AA387" s="3">
        <v>41969</v>
      </c>
      <c r="AB387">
        <v>1</v>
      </c>
      <c r="AD387" s="3">
        <v>41969</v>
      </c>
      <c r="AE387">
        <v>1</v>
      </c>
      <c r="AF387">
        <f t="shared" si="110"/>
        <v>1</v>
      </c>
      <c r="AG387">
        <f t="shared" ref="AG387:AG450" si="121">AF387/31</f>
        <v>3.2258064516129031E-2</v>
      </c>
      <c r="AI387">
        <f t="shared" ref="AI387:AI450" si="122">ABS(Z387-AG387)</f>
        <v>0.28375025149218702</v>
      </c>
    </row>
    <row r="388" spans="1:36" hidden="1" x14ac:dyDescent="0.3">
      <c r="A388">
        <f t="shared" si="111"/>
        <v>156</v>
      </c>
      <c r="B388">
        <f t="shared" si="112"/>
        <v>0.32432432432432434</v>
      </c>
      <c r="C388" s="3">
        <v>41970</v>
      </c>
      <c r="D388">
        <v>10.6</v>
      </c>
      <c r="F388" s="3">
        <v>41970</v>
      </c>
      <c r="G388">
        <v>10.6</v>
      </c>
      <c r="H388">
        <f t="shared" si="108"/>
        <v>6</v>
      </c>
      <c r="I388">
        <f t="shared" si="113"/>
        <v>0.19354838709677419</v>
      </c>
      <c r="K388">
        <f t="shared" si="114"/>
        <v>0.13077593722755015</v>
      </c>
      <c r="M388" s="4">
        <f t="shared" si="115"/>
        <v>377</v>
      </c>
      <c r="N388">
        <f t="shared" si="116"/>
        <v>0.78378378378378377</v>
      </c>
      <c r="O388" s="3">
        <v>41970</v>
      </c>
      <c r="P388">
        <v>0.873</v>
      </c>
      <c r="R388" s="3">
        <v>41970</v>
      </c>
      <c r="S388">
        <v>0.873</v>
      </c>
      <c r="T388">
        <f t="shared" si="109"/>
        <v>21</v>
      </c>
      <c r="U388">
        <f t="shared" si="117"/>
        <v>0.67741935483870963</v>
      </c>
      <c r="W388">
        <f t="shared" si="118"/>
        <v>0.10636442894507414</v>
      </c>
      <c r="Y388" s="4">
        <f t="shared" si="119"/>
        <v>205</v>
      </c>
      <c r="Z388">
        <f t="shared" si="120"/>
        <v>0.42619542619542622</v>
      </c>
      <c r="AA388" s="3">
        <v>41970</v>
      </c>
      <c r="AB388">
        <v>1.1000000000000001</v>
      </c>
      <c r="AD388" s="3">
        <v>41970</v>
      </c>
      <c r="AE388">
        <v>1.1000000000000001</v>
      </c>
      <c r="AF388">
        <f t="shared" si="110"/>
        <v>5</v>
      </c>
      <c r="AG388">
        <f t="shared" si="121"/>
        <v>0.16129032258064516</v>
      </c>
      <c r="AI388">
        <f t="shared" si="122"/>
        <v>0.26490510361478103</v>
      </c>
    </row>
    <row r="389" spans="1:36" hidden="1" x14ac:dyDescent="0.3">
      <c r="A389">
        <f t="shared" si="111"/>
        <v>208</v>
      </c>
      <c r="B389">
        <f t="shared" si="112"/>
        <v>0.43243243243243246</v>
      </c>
      <c r="C389" s="3">
        <v>41971</v>
      </c>
      <c r="D389">
        <v>11.5</v>
      </c>
      <c r="F389" s="3">
        <v>41971</v>
      </c>
      <c r="G389">
        <v>11.5</v>
      </c>
      <c r="H389">
        <f t="shared" si="108"/>
        <v>9</v>
      </c>
      <c r="I389">
        <f t="shared" si="113"/>
        <v>0.29032258064516131</v>
      </c>
      <c r="K389">
        <f t="shared" si="114"/>
        <v>0.14210985178727115</v>
      </c>
      <c r="M389" s="4">
        <f t="shared" si="115"/>
        <v>466</v>
      </c>
      <c r="N389">
        <f t="shared" si="116"/>
        <v>0.96881496881496887</v>
      </c>
      <c r="O389" s="3">
        <v>41971</v>
      </c>
      <c r="P389">
        <v>0.96099999999999997</v>
      </c>
      <c r="R389" s="3">
        <v>41971</v>
      </c>
      <c r="S389">
        <v>0.96099999999999997</v>
      </c>
      <c r="T389">
        <f t="shared" si="109"/>
        <v>29</v>
      </c>
      <c r="U389">
        <f t="shared" si="117"/>
        <v>0.93548387096774188</v>
      </c>
      <c r="W389">
        <f t="shared" si="118"/>
        <v>3.3331097847226987E-2</v>
      </c>
      <c r="Y389" s="4">
        <f t="shared" si="119"/>
        <v>152</v>
      </c>
      <c r="Z389">
        <f t="shared" si="120"/>
        <v>0.31600831600831603</v>
      </c>
      <c r="AA389" s="3">
        <v>41971</v>
      </c>
      <c r="AB389">
        <v>1</v>
      </c>
      <c r="AD389" s="3">
        <v>41971</v>
      </c>
      <c r="AE389">
        <v>1</v>
      </c>
      <c r="AF389">
        <f t="shared" si="110"/>
        <v>1</v>
      </c>
      <c r="AG389">
        <f t="shared" si="121"/>
        <v>3.2258064516129031E-2</v>
      </c>
      <c r="AI389">
        <f t="shared" si="122"/>
        <v>0.28375025149218702</v>
      </c>
    </row>
    <row r="390" spans="1:36" hidden="1" x14ac:dyDescent="0.3">
      <c r="A390">
        <f t="shared" si="111"/>
        <v>285</v>
      </c>
      <c r="B390">
        <f t="shared" si="112"/>
        <v>0.59251559251559249</v>
      </c>
      <c r="C390" s="3">
        <v>41972</v>
      </c>
      <c r="D390">
        <v>12.8</v>
      </c>
      <c r="F390" s="3">
        <v>41972</v>
      </c>
      <c r="G390">
        <v>12.8</v>
      </c>
      <c r="H390">
        <f t="shared" si="108"/>
        <v>15</v>
      </c>
      <c r="I390">
        <f t="shared" si="113"/>
        <v>0.4838709677419355</v>
      </c>
      <c r="K390">
        <f t="shared" si="114"/>
        <v>0.10864462477365699</v>
      </c>
      <c r="M390" s="4">
        <f t="shared" si="115"/>
        <v>470</v>
      </c>
      <c r="N390">
        <f t="shared" si="116"/>
        <v>0.97713097713097719</v>
      </c>
      <c r="O390" s="3">
        <v>41972</v>
      </c>
      <c r="P390">
        <v>0.97399999999999998</v>
      </c>
      <c r="R390" s="3">
        <v>41972</v>
      </c>
      <c r="S390">
        <v>0.97399999999999998</v>
      </c>
      <c r="T390">
        <f t="shared" si="109"/>
        <v>30</v>
      </c>
      <c r="U390">
        <f t="shared" si="117"/>
        <v>0.967741935483871</v>
      </c>
      <c r="W390">
        <f t="shared" si="118"/>
        <v>9.3890416471061888E-3</v>
      </c>
      <c r="Y390" s="4">
        <f t="shared" si="119"/>
        <v>378</v>
      </c>
      <c r="Z390">
        <f t="shared" si="120"/>
        <v>0.78586278586278591</v>
      </c>
      <c r="AA390" s="3">
        <v>41972</v>
      </c>
      <c r="AB390">
        <v>1.9</v>
      </c>
      <c r="AD390" s="3">
        <v>41972</v>
      </c>
      <c r="AE390">
        <v>1.9</v>
      </c>
      <c r="AF390">
        <f t="shared" si="110"/>
        <v>27</v>
      </c>
      <c r="AG390">
        <f t="shared" si="121"/>
        <v>0.87096774193548387</v>
      </c>
      <c r="AI390">
        <f t="shared" si="122"/>
        <v>8.5104956072697968E-2</v>
      </c>
    </row>
    <row r="391" spans="1:36" x14ac:dyDescent="0.3">
      <c r="A391" s="1">
        <f t="shared" si="111"/>
        <v>345</v>
      </c>
      <c r="B391" s="1">
        <f t="shared" si="112"/>
        <v>0.71725571725571724</v>
      </c>
      <c r="C391" s="5">
        <v>41973</v>
      </c>
      <c r="D391" s="1">
        <v>13.7</v>
      </c>
      <c r="E391" s="1"/>
      <c r="F391" s="5">
        <v>41973</v>
      </c>
      <c r="G391" s="1">
        <v>13.7</v>
      </c>
      <c r="H391" s="1">
        <f t="shared" si="108"/>
        <v>18</v>
      </c>
      <c r="I391" s="1">
        <f t="shared" si="113"/>
        <v>0.58064516129032262</v>
      </c>
      <c r="J391" s="1"/>
      <c r="K391" s="1">
        <f t="shared" si="114"/>
        <v>0.13661055596539462</v>
      </c>
      <c r="L391" s="1">
        <f>SUM(K362:K391)</f>
        <v>3.1443229830326604</v>
      </c>
      <c r="M391" s="2">
        <f t="shared" si="115"/>
        <v>464</v>
      </c>
      <c r="N391" s="1">
        <f t="shared" si="116"/>
        <v>0.96465696465696471</v>
      </c>
      <c r="O391" s="5">
        <v>41973</v>
      </c>
      <c r="P391" s="1">
        <v>0.95899999999999996</v>
      </c>
      <c r="Q391" s="1"/>
      <c r="R391" s="5">
        <v>41973</v>
      </c>
      <c r="S391" s="1">
        <v>0.95899999999999996</v>
      </c>
      <c r="T391" s="1">
        <f t="shared" si="109"/>
        <v>28</v>
      </c>
      <c r="U391" s="1">
        <f t="shared" si="117"/>
        <v>0.90322580645161288</v>
      </c>
      <c r="V391" s="1"/>
      <c r="W391" s="1">
        <f t="shared" si="118"/>
        <v>6.1431158205351832E-2</v>
      </c>
      <c r="X391" s="1">
        <f>SUM(W362:W391)</f>
        <v>2.9220709543290204</v>
      </c>
      <c r="Y391" s="2">
        <f t="shared" si="119"/>
        <v>312</v>
      </c>
      <c r="Z391" s="1">
        <f t="shared" si="120"/>
        <v>0.64864864864864868</v>
      </c>
      <c r="AA391" s="5">
        <v>41973</v>
      </c>
      <c r="AB391" s="1">
        <v>1.4</v>
      </c>
      <c r="AC391" s="1"/>
      <c r="AD391" s="5">
        <v>41973</v>
      </c>
      <c r="AE391" s="1">
        <v>1.4</v>
      </c>
      <c r="AF391" s="1">
        <f t="shared" si="110"/>
        <v>21</v>
      </c>
      <c r="AG391" s="1">
        <f t="shared" si="121"/>
        <v>0.67741935483870963</v>
      </c>
      <c r="AH391" s="1"/>
      <c r="AI391" s="1">
        <f t="shared" si="122"/>
        <v>2.8770706190060946E-2</v>
      </c>
      <c r="AJ391" s="1">
        <f>SUM(AI362:AI391)</f>
        <v>4.5465092884447724</v>
      </c>
    </row>
    <row r="392" spans="1:36" hidden="1" x14ac:dyDescent="0.3">
      <c r="A392">
        <f t="shared" si="111"/>
        <v>334</v>
      </c>
      <c r="B392">
        <f t="shared" si="112"/>
        <v>0.69438669438669443</v>
      </c>
      <c r="C392" s="3">
        <v>42309</v>
      </c>
      <c r="D392">
        <v>13.5</v>
      </c>
      <c r="F392" s="3">
        <v>42309</v>
      </c>
      <c r="G392">
        <v>13.5</v>
      </c>
      <c r="H392">
        <f>_xlfn.RANK.EQ(G392,$G$392:$G$421,1)</f>
        <v>18</v>
      </c>
      <c r="I392">
        <f t="shared" si="113"/>
        <v>0.58064516129032262</v>
      </c>
      <c r="K392">
        <f t="shared" si="114"/>
        <v>0.11374153309637181</v>
      </c>
      <c r="M392" s="4">
        <f t="shared" si="115"/>
        <v>42</v>
      </c>
      <c r="N392">
        <f t="shared" si="116"/>
        <v>8.7318087318087323E-2</v>
      </c>
      <c r="O392" s="3">
        <v>42309</v>
      </c>
      <c r="P392">
        <v>0.47799999999999998</v>
      </c>
      <c r="R392" s="3">
        <v>42309</v>
      </c>
      <c r="S392">
        <v>0.47799999999999998</v>
      </c>
      <c r="T392">
        <f>_xlfn.RANK.EQ(S392,$S$392:$S$421,1)</f>
        <v>3</v>
      </c>
      <c r="U392">
        <f t="shared" si="117"/>
        <v>9.6774193548387094E-2</v>
      </c>
      <c r="W392">
        <f t="shared" si="118"/>
        <v>9.4561062302997712E-3</v>
      </c>
      <c r="Y392" s="4">
        <f t="shared" si="119"/>
        <v>282</v>
      </c>
      <c r="Z392">
        <f t="shared" si="120"/>
        <v>0.58627858627858631</v>
      </c>
      <c r="AA392" s="3">
        <v>42309</v>
      </c>
      <c r="AB392">
        <v>1.3</v>
      </c>
      <c r="AD392" s="3">
        <v>42309</v>
      </c>
      <c r="AE392">
        <v>1.3</v>
      </c>
      <c r="AF392">
        <f>_xlfn.RANK.EQ(AE392,$AE$392:$AE$421,1)</f>
        <v>21</v>
      </c>
      <c r="AG392">
        <f t="shared" si="121"/>
        <v>0.67741935483870963</v>
      </c>
      <c r="AI392">
        <f t="shared" si="122"/>
        <v>9.114076856012332E-2</v>
      </c>
    </row>
    <row r="393" spans="1:36" hidden="1" x14ac:dyDescent="0.3">
      <c r="A393">
        <f t="shared" si="111"/>
        <v>242</v>
      </c>
      <c r="B393">
        <f t="shared" si="112"/>
        <v>0.50311850311850315</v>
      </c>
      <c r="C393" s="3">
        <v>42310</v>
      </c>
      <c r="D393">
        <v>12.1</v>
      </c>
      <c r="F393" s="3">
        <v>42310</v>
      </c>
      <c r="G393">
        <v>12.1</v>
      </c>
      <c r="H393">
        <f t="shared" ref="H393:H421" si="123">_xlfn.RANK.EQ(G393,$G$392:$G$421,1)</f>
        <v>12</v>
      </c>
      <c r="I393">
        <f t="shared" si="113"/>
        <v>0.38709677419354838</v>
      </c>
      <c r="K393">
        <f t="shared" si="114"/>
        <v>0.11602172892495477</v>
      </c>
      <c r="M393" s="4">
        <f t="shared" si="115"/>
        <v>55</v>
      </c>
      <c r="N393">
        <f t="shared" si="116"/>
        <v>0.11434511434511435</v>
      </c>
      <c r="O393" s="3">
        <v>42310</v>
      </c>
      <c r="P393">
        <v>0.51400000000000001</v>
      </c>
      <c r="R393" s="3">
        <v>42310</v>
      </c>
      <c r="S393">
        <v>0.51400000000000001</v>
      </c>
      <c r="T393">
        <f t="shared" ref="T393:T421" si="124">_xlfn.RANK.EQ(S393,$S$392:$S$421,1)</f>
        <v>4</v>
      </c>
      <c r="U393">
        <f t="shared" si="117"/>
        <v>0.12903225806451613</v>
      </c>
      <c r="W393">
        <f t="shared" si="118"/>
        <v>1.4687143719401774E-2</v>
      </c>
      <c r="Y393" s="4">
        <f t="shared" si="119"/>
        <v>152</v>
      </c>
      <c r="Z393">
        <f t="shared" si="120"/>
        <v>0.31600831600831603</v>
      </c>
      <c r="AA393" s="3">
        <v>42310</v>
      </c>
      <c r="AB393">
        <v>1</v>
      </c>
      <c r="AD393" s="3">
        <v>42310</v>
      </c>
      <c r="AE393">
        <v>1</v>
      </c>
      <c r="AF393">
        <f t="shared" ref="AF393:AF421" si="125">_xlfn.RANK.EQ(AE393,$AE$392:$AE$421,1)</f>
        <v>1</v>
      </c>
      <c r="AG393">
        <f t="shared" si="121"/>
        <v>3.2258064516129031E-2</v>
      </c>
      <c r="AI393">
        <f t="shared" si="122"/>
        <v>0.28375025149218702</v>
      </c>
    </row>
    <row r="394" spans="1:36" hidden="1" x14ac:dyDescent="0.3">
      <c r="A394">
        <f t="shared" si="111"/>
        <v>242</v>
      </c>
      <c r="B394">
        <f t="shared" si="112"/>
        <v>0.50311850311850315</v>
      </c>
      <c r="C394" s="3">
        <v>42311</v>
      </c>
      <c r="D394">
        <v>12.1</v>
      </c>
      <c r="F394" s="3">
        <v>42311</v>
      </c>
      <c r="G394">
        <v>12.1</v>
      </c>
      <c r="H394">
        <f t="shared" si="123"/>
        <v>12</v>
      </c>
      <c r="I394">
        <f t="shared" si="113"/>
        <v>0.38709677419354838</v>
      </c>
      <c r="K394">
        <f t="shared" si="114"/>
        <v>0.11602172892495477</v>
      </c>
      <c r="M394" s="4">
        <f t="shared" si="115"/>
        <v>59</v>
      </c>
      <c r="N394">
        <f t="shared" si="116"/>
        <v>0.12266112266112267</v>
      </c>
      <c r="O394" s="3">
        <v>42311</v>
      </c>
      <c r="P394">
        <v>0.52600000000000002</v>
      </c>
      <c r="R394" s="3">
        <v>42311</v>
      </c>
      <c r="S394">
        <v>0.52600000000000002</v>
      </c>
      <c r="T394">
        <f t="shared" si="124"/>
        <v>5</v>
      </c>
      <c r="U394">
        <f t="shared" si="117"/>
        <v>0.16129032258064516</v>
      </c>
      <c r="W394">
        <f t="shared" si="118"/>
        <v>3.8629199919522489E-2</v>
      </c>
      <c r="Y394" s="4">
        <f t="shared" si="119"/>
        <v>205</v>
      </c>
      <c r="Z394">
        <f t="shared" si="120"/>
        <v>0.42619542619542622</v>
      </c>
      <c r="AA394" s="3">
        <v>42311</v>
      </c>
      <c r="AB394">
        <v>1.1000000000000001</v>
      </c>
      <c r="AD394" s="3">
        <v>42311</v>
      </c>
      <c r="AE394">
        <v>1.1000000000000001</v>
      </c>
      <c r="AF394">
        <f t="shared" si="125"/>
        <v>6</v>
      </c>
      <c r="AG394">
        <f t="shared" si="121"/>
        <v>0.19354838709677419</v>
      </c>
      <c r="AI394">
        <f t="shared" si="122"/>
        <v>0.23264703909865203</v>
      </c>
    </row>
    <row r="395" spans="1:36" hidden="1" x14ac:dyDescent="0.3">
      <c r="A395">
        <f t="shared" si="111"/>
        <v>212</v>
      </c>
      <c r="B395">
        <f t="shared" si="112"/>
        <v>0.44074844074844077</v>
      </c>
      <c r="C395" s="3">
        <v>42312</v>
      </c>
      <c r="D395">
        <v>11.6</v>
      </c>
      <c r="F395" s="3">
        <v>42312</v>
      </c>
      <c r="G395">
        <v>11.6</v>
      </c>
      <c r="H395">
        <f t="shared" si="123"/>
        <v>10</v>
      </c>
      <c r="I395">
        <f t="shared" si="113"/>
        <v>0.32258064516129031</v>
      </c>
      <c r="K395">
        <f t="shared" si="114"/>
        <v>0.11816779558715046</v>
      </c>
      <c r="M395" s="4">
        <f t="shared" si="115"/>
        <v>65</v>
      </c>
      <c r="N395">
        <f t="shared" si="116"/>
        <v>0.13513513513513514</v>
      </c>
      <c r="O395" s="3">
        <v>42312</v>
      </c>
      <c r="P395">
        <v>0.55600000000000005</v>
      </c>
      <c r="R395" s="3">
        <v>42312</v>
      </c>
      <c r="S395">
        <v>0.55600000000000005</v>
      </c>
      <c r="T395">
        <f t="shared" si="124"/>
        <v>6</v>
      </c>
      <c r="U395">
        <f t="shared" si="117"/>
        <v>0.19354838709677419</v>
      </c>
      <c r="W395">
        <f t="shared" si="118"/>
        <v>5.8413251961639046E-2</v>
      </c>
      <c r="Y395" s="4">
        <f t="shared" si="119"/>
        <v>205</v>
      </c>
      <c r="Z395">
        <f t="shared" si="120"/>
        <v>0.42619542619542622</v>
      </c>
      <c r="AA395" s="3">
        <v>42312</v>
      </c>
      <c r="AB395">
        <v>1.1000000000000001</v>
      </c>
      <c r="AD395" s="3">
        <v>42312</v>
      </c>
      <c r="AE395">
        <v>1.1000000000000001</v>
      </c>
      <c r="AF395">
        <f t="shared" si="125"/>
        <v>6</v>
      </c>
      <c r="AG395">
        <f t="shared" si="121"/>
        <v>0.19354838709677419</v>
      </c>
      <c r="AI395">
        <f t="shared" si="122"/>
        <v>0.23264703909865203</v>
      </c>
    </row>
    <row r="396" spans="1:36" hidden="1" x14ac:dyDescent="0.3">
      <c r="A396">
        <f t="shared" si="111"/>
        <v>208</v>
      </c>
      <c r="B396">
        <f t="shared" si="112"/>
        <v>0.43243243243243246</v>
      </c>
      <c r="C396" s="3">
        <v>42313</v>
      </c>
      <c r="D396">
        <v>11.5</v>
      </c>
      <c r="F396" s="3">
        <v>42313</v>
      </c>
      <c r="G396">
        <v>11.5</v>
      </c>
      <c r="H396">
        <f t="shared" si="123"/>
        <v>8</v>
      </c>
      <c r="I396">
        <f t="shared" si="113"/>
        <v>0.25806451612903225</v>
      </c>
      <c r="K396">
        <f t="shared" si="114"/>
        <v>0.17436791630340021</v>
      </c>
      <c r="M396" s="4">
        <f t="shared" si="115"/>
        <v>81</v>
      </c>
      <c r="N396">
        <f t="shared" si="116"/>
        <v>0.16839916839916841</v>
      </c>
      <c r="O396" s="3">
        <v>42313</v>
      </c>
      <c r="P396">
        <v>0.58699999999999997</v>
      </c>
      <c r="R396" s="3">
        <v>42313</v>
      </c>
      <c r="S396">
        <v>0.58699999999999997</v>
      </c>
      <c r="T396">
        <f t="shared" si="124"/>
        <v>9</v>
      </c>
      <c r="U396">
        <f t="shared" si="117"/>
        <v>0.29032258064516131</v>
      </c>
      <c r="W396">
        <f t="shared" si="118"/>
        <v>0.1219234122459929</v>
      </c>
      <c r="Y396" s="4">
        <f t="shared" si="119"/>
        <v>205</v>
      </c>
      <c r="Z396">
        <f t="shared" si="120"/>
        <v>0.42619542619542622</v>
      </c>
      <c r="AA396" s="3">
        <v>42313</v>
      </c>
      <c r="AB396">
        <v>1.1000000000000001</v>
      </c>
      <c r="AD396" s="3">
        <v>42313</v>
      </c>
      <c r="AE396">
        <v>1.1000000000000001</v>
      </c>
      <c r="AF396">
        <f t="shared" si="125"/>
        <v>6</v>
      </c>
      <c r="AG396">
        <f t="shared" si="121"/>
        <v>0.19354838709677419</v>
      </c>
      <c r="AI396">
        <f t="shared" si="122"/>
        <v>0.23264703909865203</v>
      </c>
    </row>
    <row r="397" spans="1:36" hidden="1" x14ac:dyDescent="0.3">
      <c r="A397">
        <f t="shared" si="111"/>
        <v>217</v>
      </c>
      <c r="B397">
        <f t="shared" si="112"/>
        <v>0.45114345114345117</v>
      </c>
      <c r="C397" s="3">
        <v>42314</v>
      </c>
      <c r="D397">
        <v>11.7</v>
      </c>
      <c r="F397" s="3">
        <v>42314</v>
      </c>
      <c r="G397">
        <v>11.7</v>
      </c>
      <c r="H397">
        <f t="shared" si="123"/>
        <v>11</v>
      </c>
      <c r="I397">
        <f t="shared" si="113"/>
        <v>0.35483870967741937</v>
      </c>
      <c r="K397">
        <f t="shared" si="114"/>
        <v>9.6304741466031796E-2</v>
      </c>
      <c r="M397" s="4">
        <f t="shared" si="115"/>
        <v>86</v>
      </c>
      <c r="N397">
        <f t="shared" si="116"/>
        <v>0.1787941787941788</v>
      </c>
      <c r="O397" s="3">
        <v>42314</v>
      </c>
      <c r="P397">
        <v>0.59499999999999997</v>
      </c>
      <c r="R397" s="3">
        <v>42314</v>
      </c>
      <c r="S397">
        <v>0.59499999999999997</v>
      </c>
      <c r="T397">
        <f t="shared" si="124"/>
        <v>11</v>
      </c>
      <c r="U397">
        <f t="shared" si="117"/>
        <v>0.35483870967741937</v>
      </c>
      <c r="W397">
        <f t="shared" si="118"/>
        <v>0.17604453088324057</v>
      </c>
      <c r="Y397" s="4">
        <f t="shared" si="119"/>
        <v>205</v>
      </c>
      <c r="Z397">
        <f t="shared" si="120"/>
        <v>0.42619542619542622</v>
      </c>
      <c r="AA397" s="3">
        <v>42314</v>
      </c>
      <c r="AB397">
        <v>1.1000000000000001</v>
      </c>
      <c r="AD397" s="3">
        <v>42314</v>
      </c>
      <c r="AE397">
        <v>1.1000000000000001</v>
      </c>
      <c r="AF397">
        <f t="shared" si="125"/>
        <v>6</v>
      </c>
      <c r="AG397">
        <f t="shared" si="121"/>
        <v>0.19354838709677419</v>
      </c>
      <c r="AI397">
        <f t="shared" si="122"/>
        <v>0.23264703909865203</v>
      </c>
    </row>
    <row r="398" spans="1:36" hidden="1" x14ac:dyDescent="0.3">
      <c r="A398">
        <f t="shared" si="111"/>
        <v>280</v>
      </c>
      <c r="B398">
        <f t="shared" si="112"/>
        <v>0.58212058212058215</v>
      </c>
      <c r="C398" s="3">
        <v>42315</v>
      </c>
      <c r="D398">
        <v>12.6</v>
      </c>
      <c r="F398" s="3">
        <v>42315</v>
      </c>
      <c r="G398">
        <v>12.6</v>
      </c>
      <c r="H398">
        <f t="shared" si="123"/>
        <v>14</v>
      </c>
      <c r="I398">
        <f t="shared" si="113"/>
        <v>0.45161290322580644</v>
      </c>
      <c r="K398">
        <f t="shared" si="114"/>
        <v>0.13050767889477571</v>
      </c>
      <c r="M398" s="4">
        <f t="shared" si="115"/>
        <v>73</v>
      </c>
      <c r="N398">
        <f t="shared" si="116"/>
        <v>0.15176715176715178</v>
      </c>
      <c r="O398" s="3">
        <v>42315</v>
      </c>
      <c r="P398">
        <v>0.57199999999999995</v>
      </c>
      <c r="R398" s="3">
        <v>42315</v>
      </c>
      <c r="S398">
        <v>0.57199999999999995</v>
      </c>
      <c r="T398">
        <f t="shared" si="124"/>
        <v>8</v>
      </c>
      <c r="U398">
        <f t="shared" si="117"/>
        <v>0.25806451612903225</v>
      </c>
      <c r="W398">
        <f t="shared" si="118"/>
        <v>0.10629736436188048</v>
      </c>
      <c r="Y398" s="4">
        <f t="shared" si="119"/>
        <v>245</v>
      </c>
      <c r="Z398">
        <f t="shared" si="120"/>
        <v>0.50935550935550933</v>
      </c>
      <c r="AA398" s="3">
        <v>42315</v>
      </c>
      <c r="AB398">
        <v>1.2</v>
      </c>
      <c r="AD398" s="3">
        <v>42315</v>
      </c>
      <c r="AE398">
        <v>1.2</v>
      </c>
      <c r="AF398">
        <f t="shared" si="125"/>
        <v>15</v>
      </c>
      <c r="AG398">
        <f t="shared" si="121"/>
        <v>0.4838709677419355</v>
      </c>
      <c r="AI398">
        <f t="shared" si="122"/>
        <v>2.548454161357383E-2</v>
      </c>
    </row>
    <row r="399" spans="1:36" hidden="1" x14ac:dyDescent="0.3">
      <c r="A399">
        <f t="shared" si="111"/>
        <v>414</v>
      </c>
      <c r="B399">
        <f t="shared" si="112"/>
        <v>0.86070686070686075</v>
      </c>
      <c r="C399" s="3">
        <v>42316</v>
      </c>
      <c r="D399">
        <v>15.4</v>
      </c>
      <c r="F399" s="3">
        <v>42316</v>
      </c>
      <c r="G399">
        <v>15.4</v>
      </c>
      <c r="H399">
        <f t="shared" si="123"/>
        <v>26</v>
      </c>
      <c r="I399">
        <f t="shared" si="113"/>
        <v>0.83870967741935487</v>
      </c>
      <c r="K399">
        <f t="shared" si="114"/>
        <v>2.1997183287505884E-2</v>
      </c>
      <c r="M399" s="4">
        <f t="shared" si="115"/>
        <v>67</v>
      </c>
      <c r="N399">
        <f t="shared" si="116"/>
        <v>0.1392931392931393</v>
      </c>
      <c r="O399" s="3">
        <v>42316</v>
      </c>
      <c r="P399">
        <v>0.55800000000000005</v>
      </c>
      <c r="R399" s="3">
        <v>42316</v>
      </c>
      <c r="S399">
        <v>0.55800000000000005</v>
      </c>
      <c r="T399">
        <f t="shared" si="124"/>
        <v>7</v>
      </c>
      <c r="U399">
        <f t="shared" si="117"/>
        <v>0.22580645161290322</v>
      </c>
      <c r="W399">
        <f t="shared" si="118"/>
        <v>8.6513312319763919E-2</v>
      </c>
      <c r="Y399" s="4">
        <f t="shared" si="119"/>
        <v>373</v>
      </c>
      <c r="Z399">
        <f t="shared" si="120"/>
        <v>0.77546777546777546</v>
      </c>
      <c r="AA399" s="3">
        <v>42316</v>
      </c>
      <c r="AB399">
        <v>1.8</v>
      </c>
      <c r="AD399" s="3">
        <v>42316</v>
      </c>
      <c r="AE399">
        <v>1.8</v>
      </c>
      <c r="AF399">
        <f t="shared" si="125"/>
        <v>25</v>
      </c>
      <c r="AG399">
        <f t="shared" si="121"/>
        <v>0.80645161290322576</v>
      </c>
      <c r="AI399">
        <f t="shared" si="122"/>
        <v>3.0983837435450301E-2</v>
      </c>
    </row>
    <row r="400" spans="1:36" hidden="1" x14ac:dyDescent="0.3">
      <c r="A400">
        <f t="shared" si="111"/>
        <v>421</v>
      </c>
      <c r="B400">
        <f t="shared" si="112"/>
        <v>0.87525987525987525</v>
      </c>
      <c r="C400" s="3">
        <v>42317</v>
      </c>
      <c r="D400">
        <v>15.5</v>
      </c>
      <c r="F400" s="3">
        <v>42317</v>
      </c>
      <c r="G400">
        <v>15.5</v>
      </c>
      <c r="H400">
        <f t="shared" si="123"/>
        <v>27</v>
      </c>
      <c r="I400">
        <f t="shared" si="113"/>
        <v>0.87096774193548387</v>
      </c>
      <c r="K400">
        <f t="shared" si="114"/>
        <v>4.2921333243913784E-3</v>
      </c>
      <c r="M400" s="4">
        <f t="shared" si="115"/>
        <v>120</v>
      </c>
      <c r="N400">
        <f t="shared" si="116"/>
        <v>0.24948024948024949</v>
      </c>
      <c r="O400" s="3">
        <v>42317</v>
      </c>
      <c r="P400">
        <v>0.65</v>
      </c>
      <c r="R400" s="3">
        <v>42317</v>
      </c>
      <c r="S400">
        <v>0.65</v>
      </c>
      <c r="T400">
        <f t="shared" si="124"/>
        <v>13</v>
      </c>
      <c r="U400">
        <f t="shared" si="117"/>
        <v>0.41935483870967744</v>
      </c>
      <c r="W400">
        <f t="shared" si="118"/>
        <v>0.16987458922942794</v>
      </c>
      <c r="Y400" s="4">
        <f t="shared" si="119"/>
        <v>152</v>
      </c>
      <c r="Z400">
        <f t="shared" si="120"/>
        <v>0.31600831600831603</v>
      </c>
      <c r="AA400" s="3">
        <v>42317</v>
      </c>
      <c r="AB400">
        <v>1</v>
      </c>
      <c r="AD400" s="3">
        <v>42317</v>
      </c>
      <c r="AE400">
        <v>1</v>
      </c>
      <c r="AF400">
        <f t="shared" si="125"/>
        <v>1</v>
      </c>
      <c r="AG400">
        <f t="shared" si="121"/>
        <v>3.2258064516129031E-2</v>
      </c>
      <c r="AI400">
        <f t="shared" si="122"/>
        <v>0.28375025149218702</v>
      </c>
    </row>
    <row r="401" spans="1:35" hidden="1" x14ac:dyDescent="0.3">
      <c r="A401">
        <f t="shared" si="111"/>
        <v>404</v>
      </c>
      <c r="B401">
        <f t="shared" si="112"/>
        <v>0.83991683991683996</v>
      </c>
      <c r="C401" s="3">
        <v>42318</v>
      </c>
      <c r="D401">
        <v>15.1</v>
      </c>
      <c r="F401" s="3">
        <v>42318</v>
      </c>
      <c r="G401">
        <v>15.1</v>
      </c>
      <c r="H401">
        <f t="shared" si="123"/>
        <v>24</v>
      </c>
      <c r="I401">
        <f t="shared" si="113"/>
        <v>0.77419354838709675</v>
      </c>
      <c r="K401">
        <f t="shared" si="114"/>
        <v>6.5723291529743211E-2</v>
      </c>
      <c r="M401" s="4">
        <f t="shared" si="115"/>
        <v>213</v>
      </c>
      <c r="N401">
        <f t="shared" si="116"/>
        <v>0.44282744282744285</v>
      </c>
      <c r="O401" s="3">
        <v>42318</v>
      </c>
      <c r="P401">
        <v>0.73399999999999999</v>
      </c>
      <c r="R401" s="3">
        <v>42318</v>
      </c>
      <c r="S401">
        <v>0.73399999999999999</v>
      </c>
      <c r="T401">
        <f t="shared" si="124"/>
        <v>21</v>
      </c>
      <c r="U401">
        <f t="shared" si="117"/>
        <v>0.67741935483870963</v>
      </c>
      <c r="W401">
        <f t="shared" si="118"/>
        <v>0.23459191201126678</v>
      </c>
      <c r="Y401" s="4">
        <f t="shared" si="119"/>
        <v>152</v>
      </c>
      <c r="Z401">
        <f t="shared" si="120"/>
        <v>0.31600831600831603</v>
      </c>
      <c r="AA401" s="3">
        <v>42318</v>
      </c>
      <c r="AB401">
        <v>1</v>
      </c>
      <c r="AD401" s="3">
        <v>42318</v>
      </c>
      <c r="AE401">
        <v>1</v>
      </c>
      <c r="AF401">
        <f t="shared" si="125"/>
        <v>1</v>
      </c>
      <c r="AG401">
        <f t="shared" si="121"/>
        <v>3.2258064516129031E-2</v>
      </c>
      <c r="AI401">
        <f t="shared" si="122"/>
        <v>0.28375025149218702</v>
      </c>
    </row>
    <row r="402" spans="1:35" hidden="1" x14ac:dyDescent="0.3">
      <c r="A402">
        <f t="shared" si="111"/>
        <v>437</v>
      </c>
      <c r="B402">
        <f t="shared" si="112"/>
        <v>0.90852390852390852</v>
      </c>
      <c r="C402" s="3">
        <v>42319</v>
      </c>
      <c r="D402">
        <v>16.2</v>
      </c>
      <c r="F402" s="3">
        <v>42319</v>
      </c>
      <c r="G402">
        <v>16.2</v>
      </c>
      <c r="H402">
        <f t="shared" si="123"/>
        <v>29</v>
      </c>
      <c r="I402">
        <f t="shared" si="113"/>
        <v>0.93548387096774188</v>
      </c>
      <c r="K402">
        <f t="shared" si="114"/>
        <v>2.6959962443833363E-2</v>
      </c>
      <c r="M402" s="4">
        <f t="shared" si="115"/>
        <v>155</v>
      </c>
      <c r="N402">
        <f t="shared" si="116"/>
        <v>0.32224532224532226</v>
      </c>
      <c r="O402" s="3">
        <v>42319</v>
      </c>
      <c r="P402">
        <v>0.68700000000000006</v>
      </c>
      <c r="R402" s="3">
        <v>42319</v>
      </c>
      <c r="S402">
        <v>0.68700000000000006</v>
      </c>
      <c r="T402">
        <f t="shared" si="124"/>
        <v>16</v>
      </c>
      <c r="U402">
        <f t="shared" si="117"/>
        <v>0.5161290322580645</v>
      </c>
      <c r="W402">
        <f t="shared" si="118"/>
        <v>0.19388371001274224</v>
      </c>
      <c r="Y402" s="4">
        <f t="shared" si="119"/>
        <v>205</v>
      </c>
      <c r="Z402">
        <f t="shared" si="120"/>
        <v>0.42619542619542622</v>
      </c>
      <c r="AA402" s="3">
        <v>42319</v>
      </c>
      <c r="AB402">
        <v>1.1000000000000001</v>
      </c>
      <c r="AD402" s="3">
        <v>42319</v>
      </c>
      <c r="AE402">
        <v>1.1000000000000001</v>
      </c>
      <c r="AF402">
        <f t="shared" si="125"/>
        <v>6</v>
      </c>
      <c r="AG402">
        <f t="shared" si="121"/>
        <v>0.19354838709677419</v>
      </c>
      <c r="AI402">
        <f t="shared" si="122"/>
        <v>0.23264703909865203</v>
      </c>
    </row>
    <row r="403" spans="1:35" hidden="1" x14ac:dyDescent="0.3">
      <c r="A403">
        <f t="shared" si="111"/>
        <v>439</v>
      </c>
      <c r="B403">
        <f t="shared" si="112"/>
        <v>0.91268191268191268</v>
      </c>
      <c r="C403" s="3">
        <v>42320</v>
      </c>
      <c r="D403">
        <v>16.3</v>
      </c>
      <c r="F403" s="3">
        <v>42320</v>
      </c>
      <c r="G403">
        <v>16.3</v>
      </c>
      <c r="H403">
        <f t="shared" si="123"/>
        <v>30</v>
      </c>
      <c r="I403">
        <f t="shared" si="113"/>
        <v>0.967741935483871</v>
      </c>
      <c r="K403">
        <f t="shared" si="114"/>
        <v>5.5060022801958319E-2</v>
      </c>
      <c r="M403" s="4">
        <f t="shared" si="115"/>
        <v>138</v>
      </c>
      <c r="N403">
        <f t="shared" si="116"/>
        <v>0.28690228690228692</v>
      </c>
      <c r="O403" s="3">
        <v>42320</v>
      </c>
      <c r="P403">
        <v>0.67200000000000004</v>
      </c>
      <c r="R403" s="3">
        <v>42320</v>
      </c>
      <c r="S403">
        <v>0.67200000000000004</v>
      </c>
      <c r="T403">
        <f t="shared" si="124"/>
        <v>14</v>
      </c>
      <c r="U403">
        <f t="shared" si="117"/>
        <v>0.45161290322580644</v>
      </c>
      <c r="W403">
        <f t="shared" si="118"/>
        <v>0.16471061632351952</v>
      </c>
      <c r="Y403" s="4">
        <f t="shared" si="119"/>
        <v>205</v>
      </c>
      <c r="Z403">
        <f t="shared" si="120"/>
        <v>0.42619542619542622</v>
      </c>
      <c r="AA403" s="3">
        <v>42320</v>
      </c>
      <c r="AB403">
        <v>1.1000000000000001</v>
      </c>
      <c r="AD403" s="3">
        <v>42320</v>
      </c>
      <c r="AE403">
        <v>1.1000000000000001</v>
      </c>
      <c r="AF403">
        <f t="shared" si="125"/>
        <v>6</v>
      </c>
      <c r="AG403">
        <f t="shared" si="121"/>
        <v>0.19354838709677419</v>
      </c>
      <c r="AI403">
        <f t="shared" si="122"/>
        <v>0.23264703909865203</v>
      </c>
    </row>
    <row r="404" spans="1:35" hidden="1" x14ac:dyDescent="0.3">
      <c r="A404">
        <f t="shared" si="111"/>
        <v>409</v>
      </c>
      <c r="B404">
        <f t="shared" si="112"/>
        <v>0.8503118503118503</v>
      </c>
      <c r="C404" s="3">
        <v>42321</v>
      </c>
      <c r="D404">
        <v>15.3</v>
      </c>
      <c r="F404" s="3">
        <v>42321</v>
      </c>
      <c r="G404">
        <v>15.3</v>
      </c>
      <c r="H404">
        <f t="shared" si="123"/>
        <v>25</v>
      </c>
      <c r="I404">
        <f t="shared" si="113"/>
        <v>0.80645161290322576</v>
      </c>
      <c r="K404">
        <f t="shared" si="114"/>
        <v>4.3860237408624547E-2</v>
      </c>
      <c r="M404" s="4">
        <f t="shared" si="115"/>
        <v>187</v>
      </c>
      <c r="N404">
        <f t="shared" si="116"/>
        <v>0.38877338877338879</v>
      </c>
      <c r="O404" s="3">
        <v>42321</v>
      </c>
      <c r="P404">
        <v>0.71399999999999997</v>
      </c>
      <c r="R404" s="3">
        <v>42321</v>
      </c>
      <c r="S404">
        <v>0.71399999999999997</v>
      </c>
      <c r="T404">
        <f t="shared" si="124"/>
        <v>17</v>
      </c>
      <c r="U404">
        <f t="shared" si="117"/>
        <v>0.54838709677419351</v>
      </c>
      <c r="W404">
        <f t="shared" si="118"/>
        <v>0.15961370800080471</v>
      </c>
      <c r="Y404" s="4">
        <f t="shared" si="119"/>
        <v>152</v>
      </c>
      <c r="Z404">
        <f t="shared" si="120"/>
        <v>0.31600831600831603</v>
      </c>
      <c r="AA404" s="3">
        <v>42321</v>
      </c>
      <c r="AB404">
        <v>1</v>
      </c>
      <c r="AD404" s="3">
        <v>42321</v>
      </c>
      <c r="AE404">
        <v>1</v>
      </c>
      <c r="AF404">
        <f t="shared" si="125"/>
        <v>1</v>
      </c>
      <c r="AG404">
        <f t="shared" si="121"/>
        <v>3.2258064516129031E-2</v>
      </c>
      <c r="AI404">
        <f t="shared" si="122"/>
        <v>0.28375025149218702</v>
      </c>
    </row>
    <row r="405" spans="1:35" hidden="1" x14ac:dyDescent="0.3">
      <c r="A405">
        <f t="shared" si="111"/>
        <v>390</v>
      </c>
      <c r="B405">
        <f t="shared" si="112"/>
        <v>0.81081081081081086</v>
      </c>
      <c r="C405" s="3">
        <v>42322</v>
      </c>
      <c r="D405">
        <v>14.6</v>
      </c>
      <c r="F405" s="3">
        <v>42322</v>
      </c>
      <c r="G405">
        <v>14.6</v>
      </c>
      <c r="H405">
        <f t="shared" si="123"/>
        <v>23</v>
      </c>
      <c r="I405">
        <f t="shared" si="113"/>
        <v>0.74193548387096775</v>
      </c>
      <c r="K405">
        <f t="shared" si="114"/>
        <v>6.8875326939843107E-2</v>
      </c>
      <c r="M405" s="4">
        <f t="shared" si="115"/>
        <v>277</v>
      </c>
      <c r="N405">
        <f t="shared" si="116"/>
        <v>0.57588357588357586</v>
      </c>
      <c r="O405" s="3">
        <v>42322</v>
      </c>
      <c r="P405">
        <v>0.76900000000000002</v>
      </c>
      <c r="R405" s="3">
        <v>42322</v>
      </c>
      <c r="S405">
        <v>0.76900000000000002</v>
      </c>
      <c r="T405">
        <f t="shared" si="124"/>
        <v>25</v>
      </c>
      <c r="U405">
        <f t="shared" si="117"/>
        <v>0.80645161290322576</v>
      </c>
      <c r="W405">
        <f t="shared" si="118"/>
        <v>0.2305680370196499</v>
      </c>
      <c r="Y405" s="4">
        <f t="shared" si="119"/>
        <v>312</v>
      </c>
      <c r="Z405">
        <f t="shared" si="120"/>
        <v>0.64864864864864868</v>
      </c>
      <c r="AA405" s="3">
        <v>42322</v>
      </c>
      <c r="AB405">
        <v>1.4</v>
      </c>
      <c r="AD405" s="3">
        <v>42322</v>
      </c>
      <c r="AE405">
        <v>1.4</v>
      </c>
      <c r="AF405">
        <f t="shared" si="125"/>
        <v>23</v>
      </c>
      <c r="AG405">
        <f t="shared" si="121"/>
        <v>0.74193548387096775</v>
      </c>
      <c r="AI405">
        <f t="shared" si="122"/>
        <v>9.3286835222319064E-2</v>
      </c>
    </row>
    <row r="406" spans="1:35" hidden="1" x14ac:dyDescent="0.3">
      <c r="A406">
        <f t="shared" si="111"/>
        <v>358</v>
      </c>
      <c r="B406">
        <f t="shared" si="112"/>
        <v>0.74428274428274432</v>
      </c>
      <c r="C406" s="3">
        <v>42323</v>
      </c>
      <c r="D406">
        <v>13.9</v>
      </c>
      <c r="F406" s="3">
        <v>42323</v>
      </c>
      <c r="G406">
        <v>13.9</v>
      </c>
      <c r="H406">
        <f t="shared" si="123"/>
        <v>21</v>
      </c>
      <c r="I406">
        <f t="shared" si="113"/>
        <v>0.67741935483870963</v>
      </c>
      <c r="K406">
        <f t="shared" si="114"/>
        <v>6.6863389444034693E-2</v>
      </c>
      <c r="M406" s="4">
        <f t="shared" si="115"/>
        <v>254</v>
      </c>
      <c r="N406">
        <f t="shared" si="116"/>
        <v>0.5280665280665281</v>
      </c>
      <c r="O406" s="3">
        <v>42323</v>
      </c>
      <c r="P406">
        <v>0.75</v>
      </c>
      <c r="R406" s="3">
        <v>42323</v>
      </c>
      <c r="S406">
        <v>0.75</v>
      </c>
      <c r="T406">
        <f t="shared" si="124"/>
        <v>23</v>
      </c>
      <c r="U406">
        <f t="shared" si="117"/>
        <v>0.74193548387096775</v>
      </c>
      <c r="W406">
        <f t="shared" si="118"/>
        <v>0.21386895580443965</v>
      </c>
      <c r="Y406" s="4">
        <f t="shared" si="119"/>
        <v>205</v>
      </c>
      <c r="Z406">
        <f t="shared" si="120"/>
        <v>0.42619542619542622</v>
      </c>
      <c r="AA406" s="3">
        <v>42323</v>
      </c>
      <c r="AB406">
        <v>1.1000000000000001</v>
      </c>
      <c r="AD406" s="3">
        <v>42323</v>
      </c>
      <c r="AE406">
        <v>1.1000000000000001</v>
      </c>
      <c r="AF406">
        <f t="shared" si="125"/>
        <v>6</v>
      </c>
      <c r="AG406">
        <f t="shared" si="121"/>
        <v>0.19354838709677419</v>
      </c>
      <c r="AI406">
        <f t="shared" si="122"/>
        <v>0.23264703909865203</v>
      </c>
    </row>
    <row r="407" spans="1:35" hidden="1" x14ac:dyDescent="0.3">
      <c r="A407">
        <f t="shared" si="111"/>
        <v>285</v>
      </c>
      <c r="B407">
        <f t="shared" si="112"/>
        <v>0.59251559251559249</v>
      </c>
      <c r="C407" s="3">
        <v>42324</v>
      </c>
      <c r="D407">
        <v>12.8</v>
      </c>
      <c r="F407" s="3">
        <v>42324</v>
      </c>
      <c r="G407">
        <v>12.8</v>
      </c>
      <c r="H407">
        <f t="shared" si="123"/>
        <v>15</v>
      </c>
      <c r="I407">
        <f t="shared" si="113"/>
        <v>0.4838709677419355</v>
      </c>
      <c r="K407">
        <f t="shared" si="114"/>
        <v>0.10864462477365699</v>
      </c>
      <c r="M407" s="4">
        <f t="shared" si="115"/>
        <v>204</v>
      </c>
      <c r="N407">
        <f t="shared" si="116"/>
        <v>0.42411642411642414</v>
      </c>
      <c r="O407" s="3">
        <v>42324</v>
      </c>
      <c r="P407">
        <v>0.72599999999999998</v>
      </c>
      <c r="R407" s="3">
        <v>42324</v>
      </c>
      <c r="S407">
        <v>0.72599999999999998</v>
      </c>
      <c r="T407">
        <f t="shared" si="124"/>
        <v>20</v>
      </c>
      <c r="U407">
        <f t="shared" si="117"/>
        <v>0.64516129032258063</v>
      </c>
      <c r="W407">
        <f t="shared" si="118"/>
        <v>0.22104486620615649</v>
      </c>
      <c r="Y407" s="4">
        <f t="shared" si="119"/>
        <v>245</v>
      </c>
      <c r="Z407">
        <f t="shared" si="120"/>
        <v>0.50935550935550933</v>
      </c>
      <c r="AA407" s="3">
        <v>42324</v>
      </c>
      <c r="AB407">
        <v>1.2</v>
      </c>
      <c r="AD407" s="3">
        <v>42324</v>
      </c>
      <c r="AE407">
        <v>1.2</v>
      </c>
      <c r="AF407">
        <f t="shared" si="125"/>
        <v>15</v>
      </c>
      <c r="AG407">
        <f t="shared" si="121"/>
        <v>0.4838709677419355</v>
      </c>
      <c r="AI407">
        <f t="shared" si="122"/>
        <v>2.548454161357383E-2</v>
      </c>
    </row>
    <row r="408" spans="1:35" hidden="1" x14ac:dyDescent="0.3">
      <c r="A408">
        <f t="shared" si="111"/>
        <v>334</v>
      </c>
      <c r="B408">
        <f t="shared" si="112"/>
        <v>0.69438669438669443</v>
      </c>
      <c r="C408" s="3">
        <v>42325</v>
      </c>
      <c r="D408">
        <v>13.5</v>
      </c>
      <c r="F408" s="3">
        <v>42325</v>
      </c>
      <c r="G408">
        <v>13.5</v>
      </c>
      <c r="H408">
        <f t="shared" si="123"/>
        <v>18</v>
      </c>
      <c r="I408">
        <f t="shared" si="113"/>
        <v>0.58064516129032262</v>
      </c>
      <c r="K408">
        <f t="shared" si="114"/>
        <v>0.11374153309637181</v>
      </c>
      <c r="M408" s="4">
        <f t="shared" si="115"/>
        <v>117</v>
      </c>
      <c r="N408">
        <f t="shared" si="116"/>
        <v>0.24324324324324326</v>
      </c>
      <c r="O408" s="3">
        <v>42325</v>
      </c>
      <c r="P408">
        <v>0.64800000000000002</v>
      </c>
      <c r="R408" s="3">
        <v>42325</v>
      </c>
      <c r="S408">
        <v>0.64800000000000002</v>
      </c>
      <c r="T408">
        <f t="shared" si="124"/>
        <v>12</v>
      </c>
      <c r="U408">
        <f t="shared" si="117"/>
        <v>0.38709677419354838</v>
      </c>
      <c r="W408">
        <f t="shared" si="118"/>
        <v>0.14385353095030512</v>
      </c>
      <c r="Y408" s="4">
        <f t="shared" si="119"/>
        <v>245</v>
      </c>
      <c r="Z408">
        <f t="shared" si="120"/>
        <v>0.50935550935550933</v>
      </c>
      <c r="AA408" s="3">
        <v>42325</v>
      </c>
      <c r="AB408">
        <v>1.2</v>
      </c>
      <c r="AD408" s="3">
        <v>42325</v>
      </c>
      <c r="AE408">
        <v>1.2</v>
      </c>
      <c r="AF408">
        <f t="shared" si="125"/>
        <v>15</v>
      </c>
      <c r="AG408">
        <f t="shared" si="121"/>
        <v>0.4838709677419355</v>
      </c>
      <c r="AI408">
        <f t="shared" si="122"/>
        <v>2.548454161357383E-2</v>
      </c>
    </row>
    <row r="409" spans="1:35" hidden="1" x14ac:dyDescent="0.3">
      <c r="A409">
        <f t="shared" si="111"/>
        <v>285</v>
      </c>
      <c r="B409">
        <f t="shared" si="112"/>
        <v>0.59251559251559249</v>
      </c>
      <c r="C409" s="3">
        <v>42326</v>
      </c>
      <c r="D409">
        <v>12.8</v>
      </c>
      <c r="F409" s="3">
        <v>42326</v>
      </c>
      <c r="G409">
        <v>12.8</v>
      </c>
      <c r="H409">
        <f t="shared" si="123"/>
        <v>15</v>
      </c>
      <c r="I409">
        <f t="shared" si="113"/>
        <v>0.4838709677419355</v>
      </c>
      <c r="K409">
        <f t="shared" si="114"/>
        <v>0.10864462477365699</v>
      </c>
      <c r="M409" s="4">
        <f t="shared" si="115"/>
        <v>149</v>
      </c>
      <c r="N409">
        <f t="shared" si="116"/>
        <v>0.30977130977130979</v>
      </c>
      <c r="O409" s="3">
        <v>42326</v>
      </c>
      <c r="P409">
        <v>0.68300000000000005</v>
      </c>
      <c r="R409" s="3">
        <v>42326</v>
      </c>
      <c r="S409">
        <v>0.68300000000000005</v>
      </c>
      <c r="T409">
        <f t="shared" si="124"/>
        <v>15</v>
      </c>
      <c r="U409">
        <f t="shared" si="117"/>
        <v>0.4838709677419355</v>
      </c>
      <c r="W409">
        <f t="shared" si="118"/>
        <v>0.17409965797062571</v>
      </c>
      <c r="Y409" s="4">
        <f t="shared" si="119"/>
        <v>205</v>
      </c>
      <c r="Z409">
        <f t="shared" si="120"/>
        <v>0.42619542619542622</v>
      </c>
      <c r="AA409" s="3">
        <v>42326</v>
      </c>
      <c r="AB409">
        <v>1.1000000000000001</v>
      </c>
      <c r="AD409" s="3">
        <v>42326</v>
      </c>
      <c r="AE409">
        <v>1.1000000000000001</v>
      </c>
      <c r="AF409">
        <f t="shared" si="125"/>
        <v>6</v>
      </c>
      <c r="AG409">
        <f t="shared" si="121"/>
        <v>0.19354838709677419</v>
      </c>
      <c r="AI409">
        <f t="shared" si="122"/>
        <v>0.23264703909865203</v>
      </c>
    </row>
    <row r="410" spans="1:35" hidden="1" x14ac:dyDescent="0.3">
      <c r="A410">
        <f t="shared" si="111"/>
        <v>308</v>
      </c>
      <c r="B410">
        <f t="shared" si="112"/>
        <v>0.64033264033264037</v>
      </c>
      <c r="C410" s="3">
        <v>42327</v>
      </c>
      <c r="D410">
        <v>13.1</v>
      </c>
      <c r="F410" s="3">
        <v>42327</v>
      </c>
      <c r="G410">
        <v>13.1</v>
      </c>
      <c r="H410">
        <f t="shared" si="123"/>
        <v>17</v>
      </c>
      <c r="I410">
        <f t="shared" si="113"/>
        <v>0.54838709677419351</v>
      </c>
      <c r="K410">
        <f t="shared" si="114"/>
        <v>9.1945543558446863E-2</v>
      </c>
      <c r="M410" s="4">
        <f t="shared" si="115"/>
        <v>191</v>
      </c>
      <c r="N410">
        <f t="shared" si="116"/>
        <v>0.39708939708939711</v>
      </c>
      <c r="O410" s="3">
        <v>42327</v>
      </c>
      <c r="P410">
        <v>0.71699999999999997</v>
      </c>
      <c r="R410" s="3">
        <v>42327</v>
      </c>
      <c r="S410">
        <v>0.71699999999999997</v>
      </c>
      <c r="T410">
        <f t="shared" si="124"/>
        <v>18</v>
      </c>
      <c r="U410">
        <f t="shared" si="117"/>
        <v>0.58064516129032262</v>
      </c>
      <c r="W410">
        <f t="shared" si="118"/>
        <v>0.18355576420092551</v>
      </c>
      <c r="Y410" s="4">
        <f t="shared" si="119"/>
        <v>205</v>
      </c>
      <c r="Z410">
        <f t="shared" si="120"/>
        <v>0.42619542619542622</v>
      </c>
      <c r="AA410" s="3">
        <v>42327</v>
      </c>
      <c r="AB410">
        <v>1.1000000000000001</v>
      </c>
      <c r="AD410" s="3">
        <v>42327</v>
      </c>
      <c r="AE410">
        <v>1.1000000000000001</v>
      </c>
      <c r="AF410">
        <f t="shared" si="125"/>
        <v>6</v>
      </c>
      <c r="AG410">
        <f t="shared" si="121"/>
        <v>0.19354838709677419</v>
      </c>
      <c r="AI410">
        <f t="shared" si="122"/>
        <v>0.23264703909865203</v>
      </c>
    </row>
    <row r="411" spans="1:35" hidden="1" x14ac:dyDescent="0.3">
      <c r="A411">
        <f t="shared" si="111"/>
        <v>339</v>
      </c>
      <c r="B411">
        <f t="shared" si="112"/>
        <v>0.70478170478170477</v>
      </c>
      <c r="C411" s="3">
        <v>42328</v>
      </c>
      <c r="D411">
        <v>13.6</v>
      </c>
      <c r="F411" s="3">
        <v>42328</v>
      </c>
      <c r="G411">
        <v>13.6</v>
      </c>
      <c r="H411">
        <f t="shared" si="123"/>
        <v>20</v>
      </c>
      <c r="I411">
        <f t="shared" si="113"/>
        <v>0.64516129032258063</v>
      </c>
      <c r="K411">
        <f t="shared" si="114"/>
        <v>5.9620414459124138E-2</v>
      </c>
      <c r="M411" s="4">
        <f t="shared" si="115"/>
        <v>303</v>
      </c>
      <c r="N411">
        <f t="shared" si="116"/>
        <v>0.62993762993762992</v>
      </c>
      <c r="O411" s="3">
        <v>42328</v>
      </c>
      <c r="P411">
        <v>0.79600000000000004</v>
      </c>
      <c r="R411" s="3">
        <v>42328</v>
      </c>
      <c r="S411">
        <v>0.79600000000000004</v>
      </c>
      <c r="T411">
        <f t="shared" si="124"/>
        <v>26</v>
      </c>
      <c r="U411">
        <f t="shared" si="117"/>
        <v>0.83870967741935487</v>
      </c>
      <c r="W411">
        <f t="shared" si="118"/>
        <v>0.20877204748172495</v>
      </c>
      <c r="Y411" s="4">
        <f t="shared" si="119"/>
        <v>245</v>
      </c>
      <c r="Z411">
        <f t="shared" si="120"/>
        <v>0.50935550935550933</v>
      </c>
      <c r="AA411" s="3">
        <v>42328</v>
      </c>
      <c r="AB411">
        <v>1.2</v>
      </c>
      <c r="AD411" s="3">
        <v>42328</v>
      </c>
      <c r="AE411">
        <v>1.2</v>
      </c>
      <c r="AF411">
        <f t="shared" si="125"/>
        <v>15</v>
      </c>
      <c r="AG411">
        <f t="shared" si="121"/>
        <v>0.4838709677419355</v>
      </c>
      <c r="AI411">
        <f t="shared" si="122"/>
        <v>2.548454161357383E-2</v>
      </c>
    </row>
    <row r="412" spans="1:35" hidden="1" x14ac:dyDescent="0.3">
      <c r="A412">
        <f t="shared" si="111"/>
        <v>421</v>
      </c>
      <c r="B412">
        <f t="shared" si="112"/>
        <v>0.87525987525987525</v>
      </c>
      <c r="C412" s="3">
        <v>42329</v>
      </c>
      <c r="D412">
        <v>15.5</v>
      </c>
      <c r="F412" s="3">
        <v>42329</v>
      </c>
      <c r="G412">
        <v>15.5</v>
      </c>
      <c r="H412">
        <f t="shared" si="123"/>
        <v>27</v>
      </c>
      <c r="I412">
        <f t="shared" si="113"/>
        <v>0.87096774193548387</v>
      </c>
      <c r="K412">
        <f t="shared" si="114"/>
        <v>4.2921333243913784E-3</v>
      </c>
      <c r="M412" s="4">
        <f t="shared" si="115"/>
        <v>360</v>
      </c>
      <c r="N412">
        <f t="shared" si="116"/>
        <v>0.74844074844074848</v>
      </c>
      <c r="O412" s="3">
        <v>42329</v>
      </c>
      <c r="P412">
        <v>0.86099999999999999</v>
      </c>
      <c r="R412" s="3">
        <v>42329</v>
      </c>
      <c r="S412">
        <v>0.86099999999999999</v>
      </c>
      <c r="T412">
        <f t="shared" si="124"/>
        <v>28</v>
      </c>
      <c r="U412">
        <f t="shared" si="117"/>
        <v>0.90322580645161288</v>
      </c>
      <c r="W412">
        <f t="shared" si="118"/>
        <v>0.1547850580108644</v>
      </c>
      <c r="Y412" s="4">
        <f t="shared" si="119"/>
        <v>424</v>
      </c>
      <c r="Z412">
        <f t="shared" si="120"/>
        <v>0.88149688149688155</v>
      </c>
      <c r="AA412" s="3">
        <v>42329</v>
      </c>
      <c r="AB412">
        <v>2.9</v>
      </c>
      <c r="AD412" s="3">
        <v>42329</v>
      </c>
      <c r="AE412">
        <v>2.9</v>
      </c>
      <c r="AF412">
        <f t="shared" si="125"/>
        <v>29</v>
      </c>
      <c r="AG412">
        <f t="shared" si="121"/>
        <v>0.93548387096774188</v>
      </c>
      <c r="AI412">
        <f t="shared" si="122"/>
        <v>5.3986989470860336E-2</v>
      </c>
    </row>
    <row r="413" spans="1:35" hidden="1" x14ac:dyDescent="0.3">
      <c r="A413">
        <f t="shared" si="111"/>
        <v>370</v>
      </c>
      <c r="B413">
        <f t="shared" si="112"/>
        <v>0.76923076923076927</v>
      </c>
      <c r="C413" s="3">
        <v>42330</v>
      </c>
      <c r="D413">
        <v>14.1</v>
      </c>
      <c r="F413" s="3">
        <v>42330</v>
      </c>
      <c r="G413">
        <v>14.1</v>
      </c>
      <c r="H413">
        <f t="shared" si="123"/>
        <v>22</v>
      </c>
      <c r="I413">
        <f t="shared" si="113"/>
        <v>0.70967741935483875</v>
      </c>
      <c r="K413">
        <f t="shared" si="114"/>
        <v>5.9553349875930528E-2</v>
      </c>
      <c r="M413" s="4">
        <f t="shared" si="115"/>
        <v>269</v>
      </c>
      <c r="N413">
        <f t="shared" si="116"/>
        <v>0.55925155925155923</v>
      </c>
      <c r="O413" s="3">
        <v>42330</v>
      </c>
      <c r="P413">
        <v>0.76</v>
      </c>
      <c r="R413" s="3">
        <v>42330</v>
      </c>
      <c r="S413">
        <v>0.76</v>
      </c>
      <c r="T413">
        <f t="shared" si="124"/>
        <v>24</v>
      </c>
      <c r="U413">
        <f t="shared" si="117"/>
        <v>0.77419354838709675</v>
      </c>
      <c r="W413">
        <f t="shared" si="118"/>
        <v>0.21494198913553753</v>
      </c>
      <c r="Y413" s="4">
        <f t="shared" si="119"/>
        <v>399</v>
      </c>
      <c r="Z413">
        <f t="shared" si="120"/>
        <v>0.82952182952182951</v>
      </c>
      <c r="AA413" s="3">
        <v>42330</v>
      </c>
      <c r="AB413">
        <v>2.2000000000000002</v>
      </c>
      <c r="AD413" s="3">
        <v>42330</v>
      </c>
      <c r="AE413">
        <v>2.2000000000000002</v>
      </c>
      <c r="AF413">
        <f t="shared" si="125"/>
        <v>26</v>
      </c>
      <c r="AG413">
        <f t="shared" si="121"/>
        <v>0.83870967741935487</v>
      </c>
      <c r="AI413">
        <f t="shared" si="122"/>
        <v>9.1878478975253586E-3</v>
      </c>
    </row>
    <row r="414" spans="1:35" hidden="1" x14ac:dyDescent="0.3">
      <c r="A414">
        <f t="shared" si="111"/>
        <v>208</v>
      </c>
      <c r="B414">
        <f t="shared" si="112"/>
        <v>0.43243243243243246</v>
      </c>
      <c r="C414" s="3">
        <v>42331</v>
      </c>
      <c r="D414">
        <v>11.5</v>
      </c>
      <c r="F414" s="3">
        <v>42331</v>
      </c>
      <c r="G414">
        <v>11.5</v>
      </c>
      <c r="H414">
        <f t="shared" si="123"/>
        <v>8</v>
      </c>
      <c r="I414">
        <f t="shared" si="113"/>
        <v>0.25806451612903225</v>
      </c>
      <c r="K414">
        <f t="shared" si="114"/>
        <v>0.17436791630340021</v>
      </c>
      <c r="M414" s="4">
        <f t="shared" si="115"/>
        <v>347</v>
      </c>
      <c r="N414">
        <f t="shared" si="116"/>
        <v>0.7214137214137214</v>
      </c>
      <c r="O414" s="3">
        <v>42331</v>
      </c>
      <c r="P414">
        <v>0.84799999999999998</v>
      </c>
      <c r="R414" s="3">
        <v>42331</v>
      </c>
      <c r="S414">
        <v>0.84799999999999998</v>
      </c>
      <c r="T414">
        <f t="shared" si="124"/>
        <v>27</v>
      </c>
      <c r="U414">
        <f t="shared" si="117"/>
        <v>0.87096774193548387</v>
      </c>
      <c r="W414">
        <f t="shared" si="118"/>
        <v>0.14955402052176248</v>
      </c>
      <c r="Y414" s="4">
        <f t="shared" si="119"/>
        <v>245</v>
      </c>
      <c r="Z414">
        <f t="shared" si="120"/>
        <v>0.50935550935550933</v>
      </c>
      <c r="AA414" s="3">
        <v>42331</v>
      </c>
      <c r="AB414">
        <v>1.2</v>
      </c>
      <c r="AD414" s="3">
        <v>42331</v>
      </c>
      <c r="AE414">
        <v>1.2</v>
      </c>
      <c r="AF414">
        <f t="shared" si="125"/>
        <v>15</v>
      </c>
      <c r="AG414">
        <f t="shared" si="121"/>
        <v>0.4838709677419355</v>
      </c>
      <c r="AI414">
        <f t="shared" si="122"/>
        <v>2.548454161357383E-2</v>
      </c>
    </row>
    <row r="415" spans="1:35" hidden="1" x14ac:dyDescent="0.3">
      <c r="A415">
        <f t="shared" si="111"/>
        <v>163</v>
      </c>
      <c r="B415">
        <f t="shared" si="112"/>
        <v>0.3388773388773389</v>
      </c>
      <c r="C415" s="3">
        <v>42332</v>
      </c>
      <c r="D415">
        <v>10.7</v>
      </c>
      <c r="F415" s="3">
        <v>42332</v>
      </c>
      <c r="G415">
        <v>10.7</v>
      </c>
      <c r="H415">
        <f t="shared" si="123"/>
        <v>5</v>
      </c>
      <c r="I415">
        <f t="shared" si="113"/>
        <v>0.16129032258064516</v>
      </c>
      <c r="K415">
        <f t="shared" si="114"/>
        <v>0.17758701629669374</v>
      </c>
      <c r="M415" s="4">
        <f t="shared" si="115"/>
        <v>427</v>
      </c>
      <c r="N415">
        <f t="shared" si="116"/>
        <v>0.88773388773388773</v>
      </c>
      <c r="O415" s="3">
        <v>42332</v>
      </c>
      <c r="P415">
        <v>0.92400000000000004</v>
      </c>
      <c r="R415" s="3">
        <v>42332</v>
      </c>
      <c r="S415">
        <v>0.92400000000000004</v>
      </c>
      <c r="T415">
        <f t="shared" si="124"/>
        <v>29</v>
      </c>
      <c r="U415">
        <f t="shared" si="117"/>
        <v>0.93548387096774188</v>
      </c>
      <c r="W415">
        <f t="shared" si="118"/>
        <v>4.7749983233854154E-2</v>
      </c>
      <c r="Y415" s="4">
        <f t="shared" si="119"/>
        <v>282</v>
      </c>
      <c r="Z415">
        <f t="shared" si="120"/>
        <v>0.58627858627858631</v>
      </c>
      <c r="AA415" s="3">
        <v>42332</v>
      </c>
      <c r="AB415">
        <v>1.3</v>
      </c>
      <c r="AD415" s="3">
        <v>42332</v>
      </c>
      <c r="AE415">
        <v>1.3</v>
      </c>
      <c r="AF415">
        <f t="shared" si="125"/>
        <v>21</v>
      </c>
      <c r="AG415">
        <f t="shared" si="121"/>
        <v>0.67741935483870963</v>
      </c>
      <c r="AI415">
        <f t="shared" si="122"/>
        <v>9.114076856012332E-2</v>
      </c>
    </row>
    <row r="416" spans="1:35" hidden="1" x14ac:dyDescent="0.3">
      <c r="A416">
        <f t="shared" si="111"/>
        <v>172</v>
      </c>
      <c r="B416">
        <f t="shared" si="112"/>
        <v>0.35758835758835761</v>
      </c>
      <c r="C416" s="3">
        <v>42333</v>
      </c>
      <c r="D416">
        <v>10.9</v>
      </c>
      <c r="F416" s="3">
        <v>42333</v>
      </c>
      <c r="G416">
        <v>10.9</v>
      </c>
      <c r="H416">
        <f t="shared" si="123"/>
        <v>6</v>
      </c>
      <c r="I416">
        <f t="shared" si="113"/>
        <v>0.19354838709677419</v>
      </c>
      <c r="K416">
        <f t="shared" si="114"/>
        <v>0.16403997049158342</v>
      </c>
      <c r="M416" s="4">
        <f t="shared" si="115"/>
        <v>458</v>
      </c>
      <c r="N416">
        <f t="shared" si="116"/>
        <v>0.95218295218295224</v>
      </c>
      <c r="O416" s="3">
        <v>42333</v>
      </c>
      <c r="P416">
        <v>0.95299999999999996</v>
      </c>
      <c r="R416" s="3">
        <v>42333</v>
      </c>
      <c r="S416">
        <v>0.95299999999999996</v>
      </c>
      <c r="T416">
        <f t="shared" si="124"/>
        <v>30</v>
      </c>
      <c r="U416">
        <f t="shared" si="117"/>
        <v>0.967741935483871</v>
      </c>
      <c r="W416">
        <f t="shared" si="118"/>
        <v>1.5558983300918761E-2</v>
      </c>
      <c r="Y416" s="4">
        <f t="shared" si="119"/>
        <v>152</v>
      </c>
      <c r="Z416">
        <f t="shared" si="120"/>
        <v>0.31600831600831603</v>
      </c>
      <c r="AA416" s="3">
        <v>42333</v>
      </c>
      <c r="AB416">
        <v>1</v>
      </c>
      <c r="AD416" s="3">
        <v>42333</v>
      </c>
      <c r="AE416">
        <v>1</v>
      </c>
      <c r="AF416">
        <f t="shared" si="125"/>
        <v>1</v>
      </c>
      <c r="AG416">
        <f t="shared" si="121"/>
        <v>3.2258064516129031E-2</v>
      </c>
      <c r="AI416">
        <f t="shared" si="122"/>
        <v>0.28375025149218702</v>
      </c>
    </row>
    <row r="417" spans="1:36" hidden="1" x14ac:dyDescent="0.3">
      <c r="A417">
        <f t="shared" si="111"/>
        <v>189</v>
      </c>
      <c r="B417">
        <f t="shared" si="112"/>
        <v>0.39293139293139295</v>
      </c>
      <c r="C417" s="3">
        <v>42334</v>
      </c>
      <c r="D417">
        <v>11.2</v>
      </c>
      <c r="F417" s="3">
        <v>42334</v>
      </c>
      <c r="G417">
        <v>11.2</v>
      </c>
      <c r="H417">
        <f t="shared" si="123"/>
        <v>7</v>
      </c>
      <c r="I417">
        <f t="shared" si="113"/>
        <v>0.22580645161290322</v>
      </c>
      <c r="K417">
        <f t="shared" si="114"/>
        <v>0.16712494131848973</v>
      </c>
      <c r="M417" s="4">
        <f t="shared" si="115"/>
        <v>199</v>
      </c>
      <c r="N417">
        <f t="shared" si="116"/>
        <v>0.41372141372141374</v>
      </c>
      <c r="O417" s="3">
        <v>42334</v>
      </c>
      <c r="P417">
        <v>0.72199999999999998</v>
      </c>
      <c r="R417" s="3">
        <v>42334</v>
      </c>
      <c r="S417">
        <v>0.72199999999999998</v>
      </c>
      <c r="T417">
        <f t="shared" si="124"/>
        <v>19</v>
      </c>
      <c r="U417">
        <f t="shared" si="117"/>
        <v>0.61290322580645162</v>
      </c>
      <c r="W417">
        <f t="shared" si="118"/>
        <v>0.19918181208503788</v>
      </c>
      <c r="Y417" s="4">
        <f t="shared" si="119"/>
        <v>403</v>
      </c>
      <c r="Z417">
        <f t="shared" si="120"/>
        <v>0.83783783783783783</v>
      </c>
      <c r="AA417" s="3">
        <v>42334</v>
      </c>
      <c r="AB417">
        <v>2.2999999999999998</v>
      </c>
      <c r="AD417" s="3">
        <v>42334</v>
      </c>
      <c r="AE417">
        <v>2.2999999999999998</v>
      </c>
      <c r="AF417">
        <f t="shared" si="125"/>
        <v>27</v>
      </c>
      <c r="AG417">
        <f t="shared" si="121"/>
        <v>0.87096774193548387</v>
      </c>
      <c r="AI417">
        <f t="shared" si="122"/>
        <v>3.3129904097646046E-2</v>
      </c>
    </row>
    <row r="418" spans="1:36" hidden="1" x14ac:dyDescent="0.3">
      <c r="A418">
        <f t="shared" si="111"/>
        <v>146</v>
      </c>
      <c r="B418">
        <f t="shared" si="112"/>
        <v>0.30353430353430355</v>
      </c>
      <c r="C418" s="3">
        <v>42335</v>
      </c>
      <c r="D418">
        <v>10.3</v>
      </c>
      <c r="F418" s="3">
        <v>42335</v>
      </c>
      <c r="G418">
        <v>10.3</v>
      </c>
      <c r="H418">
        <f t="shared" si="123"/>
        <v>4</v>
      </c>
      <c r="I418">
        <f t="shared" si="113"/>
        <v>0.12903225806451613</v>
      </c>
      <c r="K418">
        <f t="shared" si="114"/>
        <v>0.17450204546978743</v>
      </c>
      <c r="M418" s="4">
        <f t="shared" si="115"/>
        <v>34</v>
      </c>
      <c r="N418">
        <f t="shared" si="116"/>
        <v>7.068607068607069E-2</v>
      </c>
      <c r="O418" s="3">
        <v>42335</v>
      </c>
      <c r="P418">
        <v>0.45200000000000001</v>
      </c>
      <c r="R418" s="3">
        <v>42335</v>
      </c>
      <c r="S418">
        <v>0.45200000000000001</v>
      </c>
      <c r="T418">
        <f t="shared" si="124"/>
        <v>1</v>
      </c>
      <c r="U418">
        <f t="shared" si="117"/>
        <v>3.2258064516129031E-2</v>
      </c>
      <c r="W418">
        <f t="shared" si="118"/>
        <v>3.8428006169941659E-2</v>
      </c>
      <c r="Y418" s="4">
        <f t="shared" si="119"/>
        <v>469</v>
      </c>
      <c r="Z418">
        <f t="shared" si="120"/>
        <v>0.97505197505197505</v>
      </c>
      <c r="AA418" s="3">
        <v>42335</v>
      </c>
      <c r="AB418">
        <v>4.7</v>
      </c>
      <c r="AD418" s="3">
        <v>42335</v>
      </c>
      <c r="AE418">
        <v>4.7</v>
      </c>
      <c r="AF418">
        <f t="shared" si="125"/>
        <v>30</v>
      </c>
      <c r="AG418">
        <f t="shared" si="121"/>
        <v>0.967741935483871</v>
      </c>
      <c r="AI418">
        <f t="shared" si="122"/>
        <v>7.3100395681040542E-3</v>
      </c>
    </row>
    <row r="419" spans="1:36" hidden="1" x14ac:dyDescent="0.3">
      <c r="A419">
        <f t="shared" si="111"/>
        <v>55</v>
      </c>
      <c r="B419">
        <f t="shared" si="112"/>
        <v>0.11434511434511435</v>
      </c>
      <c r="C419" s="3">
        <v>42336</v>
      </c>
      <c r="D419">
        <v>7.6</v>
      </c>
      <c r="F419" s="3">
        <v>42336</v>
      </c>
      <c r="G419">
        <v>7.6</v>
      </c>
      <c r="H419">
        <f t="shared" si="123"/>
        <v>2</v>
      </c>
      <c r="I419">
        <f t="shared" si="113"/>
        <v>6.4516129032258063E-2</v>
      </c>
      <c r="K419">
        <f t="shared" si="114"/>
        <v>4.9828985312856289E-2</v>
      </c>
      <c r="M419" s="4">
        <f t="shared" si="115"/>
        <v>220</v>
      </c>
      <c r="N419">
        <f t="shared" si="116"/>
        <v>0.45738045738045741</v>
      </c>
      <c r="O419" s="3">
        <v>42336</v>
      </c>
      <c r="P419">
        <v>0.73799999999999999</v>
      </c>
      <c r="R419" s="3">
        <v>42336</v>
      </c>
      <c r="S419">
        <v>0.73799999999999999</v>
      </c>
      <c r="T419">
        <f t="shared" si="124"/>
        <v>22</v>
      </c>
      <c r="U419">
        <f t="shared" si="117"/>
        <v>0.70967741935483875</v>
      </c>
      <c r="W419">
        <f t="shared" si="118"/>
        <v>0.25229696197438134</v>
      </c>
      <c r="Y419" s="4">
        <f t="shared" si="119"/>
        <v>358</v>
      </c>
      <c r="Z419">
        <f t="shared" si="120"/>
        <v>0.74428274428274432</v>
      </c>
      <c r="AA419" s="3">
        <v>42336</v>
      </c>
      <c r="AB419">
        <v>1.7</v>
      </c>
      <c r="AD419" s="3">
        <v>42336</v>
      </c>
      <c r="AE419">
        <v>1.7</v>
      </c>
      <c r="AF419">
        <f t="shared" si="125"/>
        <v>24</v>
      </c>
      <c r="AG419">
        <f t="shared" si="121"/>
        <v>0.77419354838709675</v>
      </c>
      <c r="AI419">
        <f t="shared" si="122"/>
        <v>2.9910804104352429E-2</v>
      </c>
    </row>
    <row r="420" spans="1:36" hidden="1" x14ac:dyDescent="0.3">
      <c r="A420">
        <f t="shared" si="111"/>
        <v>143</v>
      </c>
      <c r="B420">
        <f t="shared" si="112"/>
        <v>0.29729729729729731</v>
      </c>
      <c r="C420" s="3">
        <v>42337</v>
      </c>
      <c r="D420">
        <v>10.199999999999999</v>
      </c>
      <c r="F420" s="3">
        <v>42337</v>
      </c>
      <c r="G420">
        <v>10.199999999999999</v>
      </c>
      <c r="H420">
        <f t="shared" si="123"/>
        <v>3</v>
      </c>
      <c r="I420">
        <f t="shared" si="113"/>
        <v>9.6774193548387094E-2</v>
      </c>
      <c r="K420">
        <f t="shared" si="114"/>
        <v>0.20052310374891022</v>
      </c>
      <c r="M420" s="4">
        <f t="shared" si="115"/>
        <v>39</v>
      </c>
      <c r="N420">
        <f t="shared" si="116"/>
        <v>8.1081081081081086E-2</v>
      </c>
      <c r="O420" s="3">
        <v>42337</v>
      </c>
      <c r="P420">
        <v>0.47</v>
      </c>
      <c r="R420" s="3">
        <v>42337</v>
      </c>
      <c r="S420">
        <v>0.47</v>
      </c>
      <c r="T420">
        <f t="shared" si="124"/>
        <v>2</v>
      </c>
      <c r="U420">
        <f t="shared" si="117"/>
        <v>6.4516129032258063E-2</v>
      </c>
      <c r="W420">
        <f t="shared" si="118"/>
        <v>1.6564952048823023E-2</v>
      </c>
      <c r="Y420" s="4">
        <f t="shared" si="119"/>
        <v>417</v>
      </c>
      <c r="Z420">
        <f t="shared" si="120"/>
        <v>0.86694386694386694</v>
      </c>
      <c r="AA420" s="3">
        <v>42337</v>
      </c>
      <c r="AB420">
        <v>2.7</v>
      </c>
      <c r="AD420" s="3">
        <v>42337</v>
      </c>
      <c r="AE420">
        <v>2.7</v>
      </c>
      <c r="AF420">
        <f t="shared" si="125"/>
        <v>28</v>
      </c>
      <c r="AG420">
        <f t="shared" si="121"/>
        <v>0.90322580645161288</v>
      </c>
      <c r="AI420">
        <f t="shared" si="122"/>
        <v>3.6281939507745942E-2</v>
      </c>
    </row>
    <row r="421" spans="1:36" x14ac:dyDescent="0.3">
      <c r="A421" s="1">
        <f t="shared" si="111"/>
        <v>41</v>
      </c>
      <c r="B421" s="1">
        <f t="shared" si="112"/>
        <v>8.5239085239085244E-2</v>
      </c>
      <c r="C421" s="5">
        <v>42338</v>
      </c>
      <c r="D421" s="1">
        <v>6.8</v>
      </c>
      <c r="E421" s="1"/>
      <c r="F421" s="5">
        <v>42338</v>
      </c>
      <c r="G421" s="1">
        <v>6.8</v>
      </c>
      <c r="H421" s="1">
        <f t="shared" si="123"/>
        <v>1</v>
      </c>
      <c r="I421" s="1">
        <f t="shared" si="113"/>
        <v>3.2258064516129031E-2</v>
      </c>
      <c r="J421" s="1"/>
      <c r="K421" s="1">
        <f t="shared" si="114"/>
        <v>5.2981020722956212E-2</v>
      </c>
      <c r="L421" s="1">
        <f>SUM(K392:K421)</f>
        <v>2.9261618939038305</v>
      </c>
      <c r="M421" s="2">
        <f t="shared" si="115"/>
        <v>82</v>
      </c>
      <c r="N421" s="1">
        <f t="shared" si="116"/>
        <v>0.17047817047817049</v>
      </c>
      <c r="O421" s="5">
        <v>42338</v>
      </c>
      <c r="P421" s="1">
        <v>0.58799999999999997</v>
      </c>
      <c r="Q421" s="1"/>
      <c r="R421" s="5">
        <v>42338</v>
      </c>
      <c r="S421" s="1">
        <v>0.58799999999999997</v>
      </c>
      <c r="T421" s="1">
        <f t="shared" si="124"/>
        <v>10</v>
      </c>
      <c r="U421" s="1">
        <f t="shared" si="117"/>
        <v>0.32258064516129031</v>
      </c>
      <c r="V421" s="1"/>
      <c r="W421" s="1">
        <f t="shared" si="118"/>
        <v>0.15210247468311983</v>
      </c>
      <c r="X421" s="1">
        <f>SUM(W392:W421)</f>
        <v>4.1515659580175699</v>
      </c>
      <c r="Y421" s="2">
        <f t="shared" si="119"/>
        <v>245</v>
      </c>
      <c r="Z421" s="1">
        <f t="shared" si="120"/>
        <v>0.50935550935550933</v>
      </c>
      <c r="AA421" s="5">
        <v>42338</v>
      </c>
      <c r="AB421" s="1">
        <v>1.2</v>
      </c>
      <c r="AC421" s="1"/>
      <c r="AD421" s="5">
        <v>42338</v>
      </c>
      <c r="AE421" s="1">
        <v>1.2</v>
      </c>
      <c r="AF421" s="1">
        <f t="shared" si="125"/>
        <v>15</v>
      </c>
      <c r="AG421" s="1">
        <f t="shared" si="121"/>
        <v>0.4838709677419355</v>
      </c>
      <c r="AH421" s="1"/>
      <c r="AI421" s="1">
        <f t="shared" si="122"/>
        <v>2.548454161357383E-2</v>
      </c>
      <c r="AJ421" s="1">
        <f>SUM(AI392:AI421)</f>
        <v>4.1418415934544957</v>
      </c>
    </row>
    <row r="422" spans="1:36" hidden="1" x14ac:dyDescent="0.3">
      <c r="A422">
        <f t="shared" si="111"/>
        <v>231</v>
      </c>
      <c r="B422">
        <f t="shared" si="112"/>
        <v>0.48024948024948028</v>
      </c>
      <c r="C422" s="3">
        <v>42675</v>
      </c>
      <c r="D422">
        <v>11.9</v>
      </c>
      <c r="F422" s="3">
        <v>42675</v>
      </c>
      <c r="G422">
        <v>11.9</v>
      </c>
      <c r="H422">
        <f>_xlfn.RANK.EQ(G422,$G$422:$G$451,1)</f>
        <v>17</v>
      </c>
      <c r="I422">
        <f t="shared" si="113"/>
        <v>0.54838709677419351</v>
      </c>
      <c r="K422">
        <f t="shared" si="114"/>
        <v>6.8137616524713229E-2</v>
      </c>
      <c r="M422" s="4">
        <f t="shared" si="115"/>
        <v>16</v>
      </c>
      <c r="N422">
        <f t="shared" si="116"/>
        <v>3.3264033264033266E-2</v>
      </c>
      <c r="O422" s="3">
        <v>42675</v>
      </c>
      <c r="P422">
        <v>0.39600000000000002</v>
      </c>
      <c r="R422" s="3">
        <v>42675</v>
      </c>
      <c r="S422">
        <v>0.39600000000000002</v>
      </c>
      <c r="T422">
        <f>_xlfn.RANK.EQ(S422,$S$422:$S$451,1)</f>
        <v>3</v>
      </c>
      <c r="U422">
        <f t="shared" si="117"/>
        <v>9.6774193548387094E-2</v>
      </c>
      <c r="W422">
        <f t="shared" si="118"/>
        <v>6.3510160284353828E-2</v>
      </c>
      <c r="Y422" s="4">
        <f t="shared" si="119"/>
        <v>282</v>
      </c>
      <c r="Z422">
        <f t="shared" si="120"/>
        <v>0.58627858627858631</v>
      </c>
      <c r="AA422" s="3">
        <v>42675</v>
      </c>
      <c r="AB422">
        <v>1.3</v>
      </c>
      <c r="AD422" s="3">
        <v>42675</v>
      </c>
      <c r="AE422">
        <v>1.3</v>
      </c>
      <c r="AF422">
        <f>_xlfn.RANK.EQ(AE422,$AE$422:$AE$451,1)</f>
        <v>17</v>
      </c>
      <c r="AG422">
        <f t="shared" si="121"/>
        <v>0.54838709677419351</v>
      </c>
      <c r="AI422">
        <f t="shared" si="122"/>
        <v>3.7891489504392806E-2</v>
      </c>
    </row>
    <row r="423" spans="1:36" hidden="1" x14ac:dyDescent="0.3">
      <c r="A423">
        <f t="shared" si="111"/>
        <v>254</v>
      </c>
      <c r="B423">
        <f t="shared" si="112"/>
        <v>0.5280665280665281</v>
      </c>
      <c r="C423" s="3">
        <v>42676</v>
      </c>
      <c r="D423">
        <v>12.2</v>
      </c>
      <c r="F423" s="3">
        <v>42676</v>
      </c>
      <c r="G423">
        <v>12.2</v>
      </c>
      <c r="H423">
        <f t="shared" ref="H423:H451" si="126">_xlfn.RANK.EQ(G423,$G$422:$G$451,1)</f>
        <v>19</v>
      </c>
      <c r="I423">
        <f t="shared" si="113"/>
        <v>0.61290322580645162</v>
      </c>
      <c r="K423">
        <f t="shared" si="114"/>
        <v>8.4836697739923528E-2</v>
      </c>
      <c r="M423" s="4">
        <f t="shared" si="115"/>
        <v>65</v>
      </c>
      <c r="N423">
        <f t="shared" si="116"/>
        <v>0.13513513513513514</v>
      </c>
      <c r="O423" s="3">
        <v>42676</v>
      </c>
      <c r="P423">
        <v>0.55600000000000005</v>
      </c>
      <c r="R423" s="3">
        <v>42676</v>
      </c>
      <c r="S423">
        <v>0.55600000000000005</v>
      </c>
      <c r="T423">
        <f t="shared" ref="T423:T451" si="127">_xlfn.RANK.EQ(S423,$S$422:$S$451,1)</f>
        <v>7</v>
      </c>
      <c r="U423">
        <f t="shared" si="117"/>
        <v>0.22580645161290322</v>
      </c>
      <c r="W423">
        <f t="shared" si="118"/>
        <v>9.0671316477768077E-2</v>
      </c>
      <c r="Y423" s="4">
        <f t="shared" si="119"/>
        <v>205</v>
      </c>
      <c r="Z423">
        <f t="shared" si="120"/>
        <v>0.42619542619542622</v>
      </c>
      <c r="AA423" s="3">
        <v>42676</v>
      </c>
      <c r="AB423">
        <v>1.1000000000000001</v>
      </c>
      <c r="AD423" s="3">
        <v>42676</v>
      </c>
      <c r="AE423">
        <v>1.1000000000000001</v>
      </c>
      <c r="AF423">
        <f t="shared" ref="AF423:AF451" si="128">_xlfn.RANK.EQ(AE423,$AE$422:$AE$451,1)</f>
        <v>8</v>
      </c>
      <c r="AG423">
        <f t="shared" si="121"/>
        <v>0.25806451612903225</v>
      </c>
      <c r="AI423">
        <f t="shared" si="122"/>
        <v>0.16813091006639397</v>
      </c>
    </row>
    <row r="424" spans="1:36" hidden="1" x14ac:dyDescent="0.3">
      <c r="A424">
        <f t="shared" si="111"/>
        <v>285</v>
      </c>
      <c r="B424">
        <f t="shared" si="112"/>
        <v>0.59251559251559249</v>
      </c>
      <c r="C424" s="3">
        <v>42677</v>
      </c>
      <c r="D424">
        <v>12.8</v>
      </c>
      <c r="F424" s="3">
        <v>42677</v>
      </c>
      <c r="G424">
        <v>12.8</v>
      </c>
      <c r="H424">
        <f t="shared" si="126"/>
        <v>21</v>
      </c>
      <c r="I424">
        <f t="shared" si="113"/>
        <v>0.67741935483870963</v>
      </c>
      <c r="K424">
        <f t="shared" si="114"/>
        <v>8.4903762323117138E-2</v>
      </c>
      <c r="M424" s="4">
        <f t="shared" si="115"/>
        <v>332</v>
      </c>
      <c r="N424">
        <f t="shared" si="116"/>
        <v>0.69022869022869027</v>
      </c>
      <c r="O424" s="3">
        <v>42677</v>
      </c>
      <c r="P424">
        <v>0.82899999999999996</v>
      </c>
      <c r="R424" s="3">
        <v>42677</v>
      </c>
      <c r="S424">
        <v>0.82899999999999996</v>
      </c>
      <c r="T424">
        <f t="shared" si="127"/>
        <v>21</v>
      </c>
      <c r="U424">
        <f t="shared" si="117"/>
        <v>0.67741935483870963</v>
      </c>
      <c r="W424">
        <f t="shared" si="118"/>
        <v>1.2809335389980636E-2</v>
      </c>
      <c r="Y424" s="4">
        <f t="shared" si="119"/>
        <v>378</v>
      </c>
      <c r="Z424">
        <f t="shared" si="120"/>
        <v>0.78586278586278591</v>
      </c>
      <c r="AA424" s="3">
        <v>42677</v>
      </c>
      <c r="AB424">
        <v>1.9</v>
      </c>
      <c r="AD424" s="3">
        <v>42677</v>
      </c>
      <c r="AE424">
        <v>1.9</v>
      </c>
      <c r="AF424">
        <f t="shared" si="128"/>
        <v>24</v>
      </c>
      <c r="AG424">
        <f t="shared" si="121"/>
        <v>0.77419354838709675</v>
      </c>
      <c r="AI424">
        <f t="shared" si="122"/>
        <v>1.1669237475689154E-2</v>
      </c>
    </row>
    <row r="425" spans="1:36" hidden="1" x14ac:dyDescent="0.3">
      <c r="A425">
        <f t="shared" si="111"/>
        <v>297</v>
      </c>
      <c r="B425">
        <f t="shared" si="112"/>
        <v>0.61746361746361744</v>
      </c>
      <c r="C425" s="3">
        <v>42678</v>
      </c>
      <c r="D425">
        <v>12.9</v>
      </c>
      <c r="F425" s="3">
        <v>42678</v>
      </c>
      <c r="G425">
        <v>12.9</v>
      </c>
      <c r="H425">
        <f t="shared" si="126"/>
        <v>23</v>
      </c>
      <c r="I425">
        <f t="shared" si="113"/>
        <v>0.74193548387096775</v>
      </c>
      <c r="K425">
        <f t="shared" si="114"/>
        <v>0.12447186640735031</v>
      </c>
      <c r="M425" s="4">
        <f t="shared" si="115"/>
        <v>157</v>
      </c>
      <c r="N425">
        <f t="shared" si="116"/>
        <v>0.32640332640332642</v>
      </c>
      <c r="O425" s="3">
        <v>42678</v>
      </c>
      <c r="P425">
        <v>0.69199999999999995</v>
      </c>
      <c r="R425" s="3">
        <v>42678</v>
      </c>
      <c r="S425">
        <v>0.69199999999999995</v>
      </c>
      <c r="T425">
        <f t="shared" si="127"/>
        <v>12</v>
      </c>
      <c r="U425">
        <f t="shared" si="117"/>
        <v>0.38709677419354838</v>
      </c>
      <c r="W425">
        <f t="shared" si="118"/>
        <v>6.0693447790221955E-2</v>
      </c>
      <c r="Y425" s="4">
        <f t="shared" si="119"/>
        <v>205</v>
      </c>
      <c r="Z425">
        <f t="shared" si="120"/>
        <v>0.42619542619542622</v>
      </c>
      <c r="AA425" s="3">
        <v>42678</v>
      </c>
      <c r="AB425">
        <v>1.1000000000000001</v>
      </c>
      <c r="AD425" s="3">
        <v>42678</v>
      </c>
      <c r="AE425">
        <v>1.1000000000000001</v>
      </c>
      <c r="AF425">
        <f t="shared" si="128"/>
        <v>8</v>
      </c>
      <c r="AG425">
        <f t="shared" si="121"/>
        <v>0.25806451612903225</v>
      </c>
      <c r="AI425">
        <f t="shared" si="122"/>
        <v>0.16813091006639397</v>
      </c>
    </row>
    <row r="426" spans="1:36" hidden="1" x14ac:dyDescent="0.3">
      <c r="A426">
        <f t="shared" si="111"/>
        <v>381</v>
      </c>
      <c r="B426">
        <f t="shared" si="112"/>
        <v>0.79209979209979209</v>
      </c>
      <c r="C426" s="3">
        <v>42679</v>
      </c>
      <c r="D426">
        <v>14.3</v>
      </c>
      <c r="F426" s="3">
        <v>42679</v>
      </c>
      <c r="G426">
        <v>14.3</v>
      </c>
      <c r="H426">
        <f t="shared" si="126"/>
        <v>28</v>
      </c>
      <c r="I426">
        <f t="shared" si="113"/>
        <v>0.90322580645161288</v>
      </c>
      <c r="K426">
        <f t="shared" si="114"/>
        <v>0.11112601435182079</v>
      </c>
      <c r="M426" s="4">
        <f t="shared" si="115"/>
        <v>288</v>
      </c>
      <c r="N426">
        <f t="shared" si="116"/>
        <v>0.59875259875259879</v>
      </c>
      <c r="O426" s="3">
        <v>42679</v>
      </c>
      <c r="P426">
        <v>0.78100000000000003</v>
      </c>
      <c r="R426" s="3">
        <v>42679</v>
      </c>
      <c r="S426">
        <v>0.78100000000000003</v>
      </c>
      <c r="T426">
        <f t="shared" si="127"/>
        <v>20</v>
      </c>
      <c r="U426">
        <f t="shared" si="117"/>
        <v>0.64516129032258063</v>
      </c>
      <c r="W426">
        <f t="shared" si="118"/>
        <v>4.6408691569981841E-2</v>
      </c>
      <c r="Y426" s="4">
        <f t="shared" si="119"/>
        <v>152</v>
      </c>
      <c r="Z426">
        <f t="shared" si="120"/>
        <v>0.31600831600831603</v>
      </c>
      <c r="AA426" s="3">
        <v>42679</v>
      </c>
      <c r="AB426">
        <v>1</v>
      </c>
      <c r="AD426" s="3">
        <v>42679</v>
      </c>
      <c r="AE426">
        <v>1</v>
      </c>
      <c r="AF426">
        <f t="shared" si="128"/>
        <v>1</v>
      </c>
      <c r="AG426">
        <f t="shared" si="121"/>
        <v>3.2258064516129031E-2</v>
      </c>
      <c r="AI426">
        <f t="shared" si="122"/>
        <v>0.28375025149218702</v>
      </c>
    </row>
    <row r="427" spans="1:36" hidden="1" x14ac:dyDescent="0.3">
      <c r="A427">
        <f t="shared" si="111"/>
        <v>448</v>
      </c>
      <c r="B427">
        <f t="shared" si="112"/>
        <v>0.93139293139293144</v>
      </c>
      <c r="C427" s="3">
        <v>42680</v>
      </c>
      <c r="D427">
        <v>16.899999999999999</v>
      </c>
      <c r="F427" s="3">
        <v>42680</v>
      </c>
      <c r="G427">
        <v>16.899999999999999</v>
      </c>
      <c r="H427">
        <f t="shared" si="126"/>
        <v>29</v>
      </c>
      <c r="I427">
        <f t="shared" si="113"/>
        <v>0.93548387096774188</v>
      </c>
      <c r="K427">
        <f t="shared" si="114"/>
        <v>4.0909395748104371E-3</v>
      </c>
      <c r="M427" s="4">
        <f t="shared" si="115"/>
        <v>392</v>
      </c>
      <c r="N427">
        <f t="shared" si="116"/>
        <v>0.81496881496881501</v>
      </c>
      <c r="O427" s="3">
        <v>42680</v>
      </c>
      <c r="P427">
        <v>0.88700000000000001</v>
      </c>
      <c r="R427" s="3">
        <v>42680</v>
      </c>
      <c r="S427">
        <v>0.88700000000000001</v>
      </c>
      <c r="T427">
        <f t="shared" si="127"/>
        <v>25</v>
      </c>
      <c r="U427">
        <f t="shared" si="117"/>
        <v>0.80645161290322576</v>
      </c>
      <c r="W427">
        <f t="shared" si="118"/>
        <v>8.5172020655892577E-3</v>
      </c>
      <c r="Y427" s="4">
        <f t="shared" si="119"/>
        <v>407</v>
      </c>
      <c r="Z427">
        <f t="shared" si="120"/>
        <v>0.84615384615384615</v>
      </c>
      <c r="AA427" s="3">
        <v>42680</v>
      </c>
      <c r="AB427">
        <v>2.4</v>
      </c>
      <c r="AD427" s="3">
        <v>42680</v>
      </c>
      <c r="AE427">
        <v>2.4</v>
      </c>
      <c r="AF427">
        <f t="shared" si="128"/>
        <v>27</v>
      </c>
      <c r="AG427">
        <f t="shared" si="121"/>
        <v>0.87096774193548387</v>
      </c>
      <c r="AI427">
        <f t="shared" si="122"/>
        <v>2.4813895781637729E-2</v>
      </c>
    </row>
    <row r="428" spans="1:36" hidden="1" x14ac:dyDescent="0.3">
      <c r="A428">
        <f t="shared" si="111"/>
        <v>452</v>
      </c>
      <c r="B428">
        <f t="shared" si="112"/>
        <v>0.93970893970893976</v>
      </c>
      <c r="C428" s="3">
        <v>42681</v>
      </c>
      <c r="D428">
        <v>17.100000000000001</v>
      </c>
      <c r="F428" s="3">
        <v>42681</v>
      </c>
      <c r="G428">
        <v>17.100000000000001</v>
      </c>
      <c r="H428">
        <f t="shared" si="126"/>
        <v>30</v>
      </c>
      <c r="I428">
        <f t="shared" si="113"/>
        <v>0.967741935483871</v>
      </c>
      <c r="K428">
        <f t="shared" si="114"/>
        <v>2.8032995774931235E-2</v>
      </c>
      <c r="M428" s="4">
        <f t="shared" si="115"/>
        <v>361</v>
      </c>
      <c r="N428">
        <f t="shared" si="116"/>
        <v>0.75051975051975051</v>
      </c>
      <c r="O428" s="3">
        <v>42681</v>
      </c>
      <c r="P428">
        <v>0.86299999999999999</v>
      </c>
      <c r="R428" s="3">
        <v>42681</v>
      </c>
      <c r="S428">
        <v>0.86299999999999999</v>
      </c>
      <c r="T428">
        <f t="shared" si="127"/>
        <v>22</v>
      </c>
      <c r="U428">
        <f t="shared" si="117"/>
        <v>0.70967741935483875</v>
      </c>
      <c r="W428">
        <f t="shared" si="118"/>
        <v>4.084233116491176E-2</v>
      </c>
      <c r="Y428" s="4">
        <f t="shared" si="119"/>
        <v>343</v>
      </c>
      <c r="Z428">
        <f t="shared" si="120"/>
        <v>0.71309771309771308</v>
      </c>
      <c r="AA428" s="3">
        <v>42681</v>
      </c>
      <c r="AB428">
        <v>1.6</v>
      </c>
      <c r="AD428" s="3">
        <v>42681</v>
      </c>
      <c r="AE428">
        <v>1.6</v>
      </c>
      <c r="AF428">
        <f t="shared" si="128"/>
        <v>23</v>
      </c>
      <c r="AG428">
        <f t="shared" si="121"/>
        <v>0.74193548387096775</v>
      </c>
      <c r="AI428">
        <f t="shared" si="122"/>
        <v>2.8837770773254667E-2</v>
      </c>
    </row>
    <row r="429" spans="1:36" hidden="1" x14ac:dyDescent="0.3">
      <c r="A429">
        <f t="shared" si="111"/>
        <v>372</v>
      </c>
      <c r="B429">
        <f t="shared" si="112"/>
        <v>0.77338877338877343</v>
      </c>
      <c r="C429" s="3">
        <v>42682</v>
      </c>
      <c r="D429">
        <v>14.2</v>
      </c>
      <c r="F429" s="3">
        <v>42682</v>
      </c>
      <c r="G429">
        <v>14.2</v>
      </c>
      <c r="H429">
        <f t="shared" si="126"/>
        <v>26</v>
      </c>
      <c r="I429">
        <f t="shared" si="113"/>
        <v>0.83870967741935487</v>
      </c>
      <c r="K429">
        <f t="shared" si="114"/>
        <v>6.5320904030581439E-2</v>
      </c>
      <c r="M429" s="4">
        <f t="shared" si="115"/>
        <v>410</v>
      </c>
      <c r="N429">
        <f t="shared" si="116"/>
        <v>0.85239085239085244</v>
      </c>
      <c r="O429" s="3">
        <v>42682</v>
      </c>
      <c r="P429">
        <v>0.90900000000000003</v>
      </c>
      <c r="R429" s="3">
        <v>42682</v>
      </c>
      <c r="S429">
        <v>0.90900000000000003</v>
      </c>
      <c r="T429">
        <f t="shared" si="127"/>
        <v>28</v>
      </c>
      <c r="U429">
        <f t="shared" si="117"/>
        <v>0.90322580645161288</v>
      </c>
      <c r="W429">
        <f t="shared" si="118"/>
        <v>5.083495406076044E-2</v>
      </c>
      <c r="Y429" s="4">
        <f t="shared" si="119"/>
        <v>205</v>
      </c>
      <c r="Z429">
        <f t="shared" si="120"/>
        <v>0.42619542619542622</v>
      </c>
      <c r="AA429" s="3">
        <v>42682</v>
      </c>
      <c r="AB429">
        <v>1.1000000000000001</v>
      </c>
      <c r="AD429" s="3">
        <v>42682</v>
      </c>
      <c r="AE429">
        <v>1.1000000000000001</v>
      </c>
      <c r="AF429">
        <f t="shared" si="128"/>
        <v>8</v>
      </c>
      <c r="AG429">
        <f t="shared" si="121"/>
        <v>0.25806451612903225</v>
      </c>
      <c r="AI429">
        <f t="shared" si="122"/>
        <v>0.16813091006639397</v>
      </c>
    </row>
    <row r="430" spans="1:36" hidden="1" x14ac:dyDescent="0.3">
      <c r="A430">
        <f t="shared" si="111"/>
        <v>372</v>
      </c>
      <c r="B430">
        <f t="shared" si="112"/>
        <v>0.77338877338877343</v>
      </c>
      <c r="C430" s="3">
        <v>42683</v>
      </c>
      <c r="D430">
        <v>14.2</v>
      </c>
      <c r="F430" s="3">
        <v>42683</v>
      </c>
      <c r="G430">
        <v>14.2</v>
      </c>
      <c r="H430">
        <f t="shared" si="126"/>
        <v>26</v>
      </c>
      <c r="I430">
        <f t="shared" si="113"/>
        <v>0.83870967741935487</v>
      </c>
      <c r="K430">
        <f t="shared" si="114"/>
        <v>6.5320904030581439E-2</v>
      </c>
      <c r="M430" s="4">
        <f t="shared" si="115"/>
        <v>250</v>
      </c>
      <c r="N430">
        <f t="shared" si="116"/>
        <v>0.51975051975051978</v>
      </c>
      <c r="O430" s="3">
        <v>42683</v>
      </c>
      <c r="P430">
        <v>0.749</v>
      </c>
      <c r="R430" s="3">
        <v>42683</v>
      </c>
      <c r="S430">
        <v>0.749</v>
      </c>
      <c r="T430">
        <f t="shared" si="127"/>
        <v>16</v>
      </c>
      <c r="U430">
        <f t="shared" si="117"/>
        <v>0.5161290322580645</v>
      </c>
      <c r="W430">
        <f t="shared" si="118"/>
        <v>3.6214874924552776E-3</v>
      </c>
      <c r="Y430" s="4">
        <f t="shared" si="119"/>
        <v>335</v>
      </c>
      <c r="Z430">
        <f t="shared" si="120"/>
        <v>0.69646569646569645</v>
      </c>
      <c r="AA430" s="3">
        <v>42683</v>
      </c>
      <c r="AB430">
        <v>1.5</v>
      </c>
      <c r="AD430" s="3">
        <v>42683</v>
      </c>
      <c r="AE430">
        <v>1.5</v>
      </c>
      <c r="AF430">
        <f t="shared" si="128"/>
        <v>22</v>
      </c>
      <c r="AG430">
        <f t="shared" si="121"/>
        <v>0.70967741935483875</v>
      </c>
      <c r="AI430">
        <f t="shared" si="122"/>
        <v>1.3211722889142297E-2</v>
      </c>
    </row>
    <row r="431" spans="1:36" hidden="1" x14ac:dyDescent="0.3">
      <c r="A431">
        <f t="shared" si="111"/>
        <v>86</v>
      </c>
      <c r="B431">
        <f t="shared" si="112"/>
        <v>0.1787941787941788</v>
      </c>
      <c r="C431" s="3">
        <v>42684</v>
      </c>
      <c r="D431">
        <v>8.8000000000000007</v>
      </c>
      <c r="F431" s="3">
        <v>42684</v>
      </c>
      <c r="G431">
        <v>8.8000000000000007</v>
      </c>
      <c r="H431">
        <f t="shared" si="126"/>
        <v>6</v>
      </c>
      <c r="I431">
        <f t="shared" si="113"/>
        <v>0.19354838709677419</v>
      </c>
      <c r="K431">
        <f t="shared" si="114"/>
        <v>1.4754208302595384E-2</v>
      </c>
      <c r="M431" s="4">
        <f t="shared" si="115"/>
        <v>386</v>
      </c>
      <c r="N431">
        <f t="shared" si="116"/>
        <v>0.80249480249480254</v>
      </c>
      <c r="O431" s="3">
        <v>42684</v>
      </c>
      <c r="P431">
        <v>0.88300000000000001</v>
      </c>
      <c r="R431" s="3">
        <v>42684</v>
      </c>
      <c r="S431">
        <v>0.88300000000000001</v>
      </c>
      <c r="T431">
        <f t="shared" si="127"/>
        <v>24</v>
      </c>
      <c r="U431">
        <f t="shared" si="117"/>
        <v>0.77419354838709675</v>
      </c>
      <c r="W431">
        <f t="shared" si="118"/>
        <v>2.8301254107705787E-2</v>
      </c>
      <c r="Y431" s="4">
        <f t="shared" si="119"/>
        <v>245</v>
      </c>
      <c r="Z431">
        <f t="shared" si="120"/>
        <v>0.50935550935550933</v>
      </c>
      <c r="AA431" s="3">
        <v>42684</v>
      </c>
      <c r="AB431">
        <v>1.2</v>
      </c>
      <c r="AD431" s="3">
        <v>42684</v>
      </c>
      <c r="AE431">
        <v>1.2</v>
      </c>
      <c r="AF431">
        <f t="shared" si="128"/>
        <v>14</v>
      </c>
      <c r="AG431">
        <f t="shared" si="121"/>
        <v>0.45161290322580644</v>
      </c>
      <c r="AI431">
        <f t="shared" si="122"/>
        <v>5.7742606129702889E-2</v>
      </c>
    </row>
    <row r="432" spans="1:36" hidden="1" x14ac:dyDescent="0.3">
      <c r="A432">
        <f t="shared" si="111"/>
        <v>136</v>
      </c>
      <c r="B432">
        <f t="shared" si="112"/>
        <v>0.28274428274428276</v>
      </c>
      <c r="C432" s="3">
        <v>42685</v>
      </c>
      <c r="D432">
        <v>10.1</v>
      </c>
      <c r="F432" s="3">
        <v>42685</v>
      </c>
      <c r="G432">
        <v>10.1</v>
      </c>
      <c r="H432">
        <f t="shared" si="126"/>
        <v>11</v>
      </c>
      <c r="I432">
        <f t="shared" si="113"/>
        <v>0.35483870967741937</v>
      </c>
      <c r="K432">
        <f t="shared" si="114"/>
        <v>7.2094426933136613E-2</v>
      </c>
      <c r="M432" s="4">
        <f t="shared" si="115"/>
        <v>384</v>
      </c>
      <c r="N432">
        <f t="shared" si="116"/>
        <v>0.79833679833679838</v>
      </c>
      <c r="O432" s="3">
        <v>42685</v>
      </c>
      <c r="P432">
        <v>0.879</v>
      </c>
      <c r="R432" s="3">
        <v>42685</v>
      </c>
      <c r="S432">
        <v>0.879</v>
      </c>
      <c r="T432">
        <f t="shared" si="127"/>
        <v>23</v>
      </c>
      <c r="U432">
        <f t="shared" si="117"/>
        <v>0.74193548387096775</v>
      </c>
      <c r="W432">
        <f t="shared" si="118"/>
        <v>5.6401314465830632E-2</v>
      </c>
      <c r="Y432" s="4">
        <f t="shared" si="119"/>
        <v>282</v>
      </c>
      <c r="Z432">
        <f t="shared" si="120"/>
        <v>0.58627858627858631</v>
      </c>
      <c r="AA432" s="3">
        <v>42685</v>
      </c>
      <c r="AB432">
        <v>1.3</v>
      </c>
      <c r="AD432" s="3">
        <v>42685</v>
      </c>
      <c r="AE432">
        <v>1.3</v>
      </c>
      <c r="AF432">
        <f t="shared" si="128"/>
        <v>17</v>
      </c>
      <c r="AG432">
        <f t="shared" si="121"/>
        <v>0.54838709677419351</v>
      </c>
      <c r="AI432">
        <f t="shared" si="122"/>
        <v>3.7891489504392806E-2</v>
      </c>
    </row>
    <row r="433" spans="1:35" hidden="1" x14ac:dyDescent="0.3">
      <c r="A433">
        <f t="shared" si="111"/>
        <v>172</v>
      </c>
      <c r="B433">
        <f t="shared" si="112"/>
        <v>0.35758835758835761</v>
      </c>
      <c r="C433" s="3">
        <v>42686</v>
      </c>
      <c r="D433">
        <v>10.9</v>
      </c>
      <c r="F433" s="3">
        <v>42686</v>
      </c>
      <c r="G433">
        <v>10.9</v>
      </c>
      <c r="H433">
        <f t="shared" si="126"/>
        <v>15</v>
      </c>
      <c r="I433">
        <f t="shared" si="113"/>
        <v>0.4838709677419355</v>
      </c>
      <c r="K433">
        <f t="shared" si="114"/>
        <v>0.12628261015357789</v>
      </c>
      <c r="M433" s="4">
        <f t="shared" si="115"/>
        <v>414</v>
      </c>
      <c r="N433">
        <f t="shared" si="116"/>
        <v>0.86070686070686075</v>
      </c>
      <c r="O433" s="3">
        <v>42686</v>
      </c>
      <c r="P433">
        <v>0.91500000000000004</v>
      </c>
      <c r="R433" s="3">
        <v>42686</v>
      </c>
      <c r="S433">
        <v>0.91500000000000004</v>
      </c>
      <c r="T433">
        <f t="shared" si="127"/>
        <v>29</v>
      </c>
      <c r="U433">
        <f t="shared" si="117"/>
        <v>0.93548387096774188</v>
      </c>
      <c r="W433">
        <f t="shared" si="118"/>
        <v>7.4777010260881127E-2</v>
      </c>
      <c r="Y433" s="4">
        <f t="shared" si="119"/>
        <v>378</v>
      </c>
      <c r="Z433">
        <f t="shared" si="120"/>
        <v>0.78586278586278591</v>
      </c>
      <c r="AA433" s="3">
        <v>42686</v>
      </c>
      <c r="AB433">
        <v>1.9</v>
      </c>
      <c r="AD433" s="3">
        <v>42686</v>
      </c>
      <c r="AE433">
        <v>1.9</v>
      </c>
      <c r="AF433">
        <f t="shared" si="128"/>
        <v>24</v>
      </c>
      <c r="AG433">
        <f t="shared" si="121"/>
        <v>0.77419354838709675</v>
      </c>
      <c r="AI433">
        <f t="shared" si="122"/>
        <v>1.1669237475689154E-2</v>
      </c>
    </row>
    <row r="434" spans="1:35" hidden="1" x14ac:dyDescent="0.3">
      <c r="A434">
        <f t="shared" si="111"/>
        <v>130</v>
      </c>
      <c r="B434">
        <f t="shared" si="112"/>
        <v>0.27027027027027029</v>
      </c>
      <c r="C434" s="3">
        <v>42687</v>
      </c>
      <c r="D434">
        <v>9.9</v>
      </c>
      <c r="F434" s="3">
        <v>42687</v>
      </c>
      <c r="G434">
        <v>9.9</v>
      </c>
      <c r="H434">
        <f t="shared" si="126"/>
        <v>10</v>
      </c>
      <c r="I434">
        <f t="shared" si="113"/>
        <v>0.32258064516129031</v>
      </c>
      <c r="K434">
        <f t="shared" si="114"/>
        <v>5.2310374891020028E-2</v>
      </c>
      <c r="M434" s="4">
        <f t="shared" si="115"/>
        <v>96</v>
      </c>
      <c r="N434">
        <f t="shared" si="116"/>
        <v>0.1995841995841996</v>
      </c>
      <c r="O434" s="3">
        <v>42687</v>
      </c>
      <c r="P434">
        <v>0.61499999999999999</v>
      </c>
      <c r="R434" s="3">
        <v>42687</v>
      </c>
      <c r="S434">
        <v>0.61499999999999999</v>
      </c>
      <c r="T434">
        <f t="shared" si="127"/>
        <v>8</v>
      </c>
      <c r="U434">
        <f t="shared" si="117"/>
        <v>0.25806451612903225</v>
      </c>
      <c r="W434">
        <f t="shared" si="118"/>
        <v>5.8480316544832656E-2</v>
      </c>
      <c r="Y434" s="4">
        <f t="shared" si="119"/>
        <v>312</v>
      </c>
      <c r="Z434">
        <f t="shared" si="120"/>
        <v>0.64864864864864868</v>
      </c>
      <c r="AA434" s="3">
        <v>42687</v>
      </c>
      <c r="AB434">
        <v>1.4</v>
      </c>
      <c r="AD434" s="3">
        <v>42687</v>
      </c>
      <c r="AE434">
        <v>1.4</v>
      </c>
      <c r="AF434">
        <f t="shared" si="128"/>
        <v>20</v>
      </c>
      <c r="AG434">
        <f t="shared" si="121"/>
        <v>0.64516129032258063</v>
      </c>
      <c r="AI434">
        <f t="shared" si="122"/>
        <v>3.4873583260680574E-3</v>
      </c>
    </row>
    <row r="435" spans="1:35" hidden="1" x14ac:dyDescent="0.3">
      <c r="A435">
        <f t="shared" si="111"/>
        <v>95</v>
      </c>
      <c r="B435">
        <f t="shared" si="112"/>
        <v>0.19750519750519752</v>
      </c>
      <c r="C435" s="3">
        <v>42688</v>
      </c>
      <c r="D435">
        <v>9.1</v>
      </c>
      <c r="F435" s="3">
        <v>42688</v>
      </c>
      <c r="G435">
        <v>9.1</v>
      </c>
      <c r="H435">
        <f t="shared" si="126"/>
        <v>7</v>
      </c>
      <c r="I435">
        <f t="shared" si="113"/>
        <v>0.22580645161290322</v>
      </c>
      <c r="K435">
        <f t="shared" si="114"/>
        <v>2.8301254107705703E-2</v>
      </c>
      <c r="M435" s="4">
        <f t="shared" si="115"/>
        <v>23</v>
      </c>
      <c r="N435">
        <f t="shared" si="116"/>
        <v>4.781704781704782E-2</v>
      </c>
      <c r="O435" s="3">
        <v>42688</v>
      </c>
      <c r="P435">
        <v>0.41599999999999998</v>
      </c>
      <c r="R435" s="3">
        <v>42688</v>
      </c>
      <c r="S435">
        <v>0.41599999999999998</v>
      </c>
      <c r="T435">
        <f t="shared" si="127"/>
        <v>4</v>
      </c>
      <c r="U435">
        <f t="shared" si="117"/>
        <v>0.12903225806451613</v>
      </c>
      <c r="W435">
        <f t="shared" si="118"/>
        <v>8.1215210247468306E-2</v>
      </c>
      <c r="Y435" s="4">
        <f t="shared" si="119"/>
        <v>399</v>
      </c>
      <c r="Z435">
        <f t="shared" si="120"/>
        <v>0.82952182952182951</v>
      </c>
      <c r="AA435" s="3">
        <v>42688</v>
      </c>
      <c r="AB435">
        <v>2.2000000000000002</v>
      </c>
      <c r="AD435" s="3">
        <v>42688</v>
      </c>
      <c r="AE435">
        <v>2.2000000000000002</v>
      </c>
      <c r="AF435">
        <f t="shared" si="128"/>
        <v>26</v>
      </c>
      <c r="AG435">
        <f t="shared" si="121"/>
        <v>0.83870967741935487</v>
      </c>
      <c r="AI435">
        <f t="shared" si="122"/>
        <v>9.1878478975253586E-3</v>
      </c>
    </row>
    <row r="436" spans="1:35" hidden="1" x14ac:dyDescent="0.3">
      <c r="A436">
        <f t="shared" si="111"/>
        <v>37</v>
      </c>
      <c r="B436">
        <f t="shared" si="112"/>
        <v>7.6923076923076927E-2</v>
      </c>
      <c r="C436" s="3">
        <v>42689</v>
      </c>
      <c r="D436">
        <v>6.6</v>
      </c>
      <c r="F436" s="3">
        <v>42689</v>
      </c>
      <c r="G436">
        <v>6.6</v>
      </c>
      <c r="H436">
        <f t="shared" si="126"/>
        <v>4</v>
      </c>
      <c r="I436">
        <f t="shared" si="113"/>
        <v>0.12903225806451613</v>
      </c>
      <c r="K436">
        <f t="shared" si="114"/>
        <v>5.2109181141439198E-2</v>
      </c>
      <c r="M436" s="4">
        <f t="shared" si="115"/>
        <v>57</v>
      </c>
      <c r="N436">
        <f t="shared" si="116"/>
        <v>0.11850311850311851</v>
      </c>
      <c r="O436" s="3">
        <v>42689</v>
      </c>
      <c r="P436">
        <v>0.52</v>
      </c>
      <c r="R436" s="3">
        <v>42689</v>
      </c>
      <c r="S436">
        <v>0.52</v>
      </c>
      <c r="T436">
        <f t="shared" si="127"/>
        <v>5</v>
      </c>
      <c r="U436">
        <f t="shared" si="117"/>
        <v>0.16129032258064516</v>
      </c>
      <c r="W436">
        <f t="shared" si="118"/>
        <v>4.2787204077526647E-2</v>
      </c>
      <c r="Y436" s="4">
        <f t="shared" si="119"/>
        <v>312</v>
      </c>
      <c r="Z436">
        <f t="shared" si="120"/>
        <v>0.64864864864864868</v>
      </c>
      <c r="AA436" s="3">
        <v>42689</v>
      </c>
      <c r="AB436">
        <v>1.4</v>
      </c>
      <c r="AD436" s="3">
        <v>42689</v>
      </c>
      <c r="AE436">
        <v>1.4</v>
      </c>
      <c r="AF436">
        <f t="shared" si="128"/>
        <v>20</v>
      </c>
      <c r="AG436">
        <f t="shared" si="121"/>
        <v>0.64516129032258063</v>
      </c>
      <c r="AI436">
        <f t="shared" si="122"/>
        <v>3.4873583260680574E-3</v>
      </c>
    </row>
    <row r="437" spans="1:35" hidden="1" x14ac:dyDescent="0.3">
      <c r="A437">
        <f t="shared" si="111"/>
        <v>27</v>
      </c>
      <c r="B437">
        <f t="shared" si="112"/>
        <v>5.6133056133056136E-2</v>
      </c>
      <c r="C437" s="3">
        <v>42690</v>
      </c>
      <c r="D437">
        <v>6</v>
      </c>
      <c r="F437" s="3">
        <v>42690</v>
      </c>
      <c r="G437">
        <v>6</v>
      </c>
      <c r="H437">
        <f t="shared" si="126"/>
        <v>2</v>
      </c>
      <c r="I437">
        <f t="shared" si="113"/>
        <v>6.4516129032258063E-2</v>
      </c>
      <c r="K437">
        <f t="shared" si="114"/>
        <v>8.3830728992019266E-3</v>
      </c>
      <c r="M437" s="4">
        <f t="shared" si="115"/>
        <v>131</v>
      </c>
      <c r="N437">
        <f t="shared" si="116"/>
        <v>0.27234927234927236</v>
      </c>
      <c r="O437" s="3">
        <v>42690</v>
      </c>
      <c r="P437">
        <v>0.66300000000000003</v>
      </c>
      <c r="R437" s="3">
        <v>42690</v>
      </c>
      <c r="S437">
        <v>0.66300000000000003</v>
      </c>
      <c r="T437">
        <f t="shared" si="127"/>
        <v>9</v>
      </c>
      <c r="U437">
        <f t="shared" si="117"/>
        <v>0.29032258064516131</v>
      </c>
      <c r="W437">
        <f t="shared" si="118"/>
        <v>1.7973308295888946E-2</v>
      </c>
      <c r="Y437" s="4">
        <f t="shared" si="119"/>
        <v>245</v>
      </c>
      <c r="Z437">
        <f t="shared" si="120"/>
        <v>0.50935550935550933</v>
      </c>
      <c r="AA437" s="3">
        <v>42690</v>
      </c>
      <c r="AB437">
        <v>1.2</v>
      </c>
      <c r="AD437" s="3">
        <v>42690</v>
      </c>
      <c r="AE437">
        <v>1.2</v>
      </c>
      <c r="AF437">
        <f t="shared" si="128"/>
        <v>14</v>
      </c>
      <c r="AG437">
        <f t="shared" si="121"/>
        <v>0.45161290322580644</v>
      </c>
      <c r="AI437">
        <f t="shared" si="122"/>
        <v>5.7742606129702889E-2</v>
      </c>
    </row>
    <row r="438" spans="1:35" hidden="1" x14ac:dyDescent="0.3">
      <c r="A438">
        <f t="shared" si="111"/>
        <v>78</v>
      </c>
      <c r="B438">
        <f t="shared" si="112"/>
        <v>0.16216216216216217</v>
      </c>
      <c r="C438" s="3">
        <v>42691</v>
      </c>
      <c r="D438">
        <v>8.4</v>
      </c>
      <c r="F438" s="3">
        <v>42691</v>
      </c>
      <c r="G438">
        <v>8.4</v>
      </c>
      <c r="H438">
        <f t="shared" si="126"/>
        <v>5</v>
      </c>
      <c r="I438">
        <f t="shared" si="113"/>
        <v>0.16129032258064516</v>
      </c>
      <c r="K438">
        <f t="shared" si="114"/>
        <v>8.7183958151701435E-4</v>
      </c>
      <c r="M438" s="4">
        <f t="shared" si="115"/>
        <v>137</v>
      </c>
      <c r="N438">
        <f t="shared" si="116"/>
        <v>0.28482328482328484</v>
      </c>
      <c r="O438" s="3">
        <v>42691</v>
      </c>
      <c r="P438">
        <v>0.67</v>
      </c>
      <c r="R438" s="3">
        <v>42691</v>
      </c>
      <c r="S438">
        <v>0.67</v>
      </c>
      <c r="T438">
        <f t="shared" si="127"/>
        <v>10</v>
      </c>
      <c r="U438">
        <f t="shared" si="117"/>
        <v>0.32258064516129031</v>
      </c>
      <c r="W438">
        <f t="shared" si="118"/>
        <v>3.7757360338005475E-2</v>
      </c>
      <c r="Y438" s="4">
        <f t="shared" si="119"/>
        <v>205</v>
      </c>
      <c r="Z438">
        <f t="shared" si="120"/>
        <v>0.42619542619542622</v>
      </c>
      <c r="AA438" s="3">
        <v>42691</v>
      </c>
      <c r="AB438">
        <v>1.1000000000000001</v>
      </c>
      <c r="AD438" s="3">
        <v>42691</v>
      </c>
      <c r="AE438">
        <v>1.1000000000000001</v>
      </c>
      <c r="AF438">
        <f t="shared" si="128"/>
        <v>8</v>
      </c>
      <c r="AG438">
        <f t="shared" si="121"/>
        <v>0.25806451612903225</v>
      </c>
      <c r="AI438">
        <f t="shared" si="122"/>
        <v>0.16813091006639397</v>
      </c>
    </row>
    <row r="439" spans="1:35" hidden="1" x14ac:dyDescent="0.3">
      <c r="A439">
        <f t="shared" si="111"/>
        <v>123</v>
      </c>
      <c r="B439">
        <f t="shared" si="112"/>
        <v>0.25571725571725573</v>
      </c>
      <c r="C439" s="3">
        <v>42692</v>
      </c>
      <c r="D439">
        <v>9.8000000000000007</v>
      </c>
      <c r="F439" s="3">
        <v>42692</v>
      </c>
      <c r="G439">
        <v>9.8000000000000007</v>
      </c>
      <c r="H439">
        <f t="shared" si="126"/>
        <v>9</v>
      </c>
      <c r="I439">
        <f t="shared" si="113"/>
        <v>0.29032258064516131</v>
      </c>
      <c r="K439">
        <f t="shared" si="114"/>
        <v>3.4605324927905579E-2</v>
      </c>
      <c r="M439" s="4">
        <f t="shared" si="115"/>
        <v>141</v>
      </c>
      <c r="N439">
        <f t="shared" si="116"/>
        <v>0.29313929313929316</v>
      </c>
      <c r="O439" s="3">
        <v>42692</v>
      </c>
      <c r="P439">
        <v>0.67500000000000004</v>
      </c>
      <c r="R439" s="3">
        <v>42692</v>
      </c>
      <c r="S439">
        <v>0.67500000000000004</v>
      </c>
      <c r="T439">
        <f t="shared" si="127"/>
        <v>11</v>
      </c>
      <c r="U439">
        <f t="shared" si="117"/>
        <v>0.35483870967741937</v>
      </c>
      <c r="W439">
        <f t="shared" si="118"/>
        <v>6.1699416538126217E-2</v>
      </c>
      <c r="Y439" s="4">
        <f t="shared" si="119"/>
        <v>152</v>
      </c>
      <c r="Z439">
        <f t="shared" si="120"/>
        <v>0.31600831600831603</v>
      </c>
      <c r="AA439" s="3">
        <v>42692</v>
      </c>
      <c r="AB439">
        <v>1</v>
      </c>
      <c r="AD439" s="3">
        <v>42692</v>
      </c>
      <c r="AE439">
        <v>1</v>
      </c>
      <c r="AF439">
        <f t="shared" si="128"/>
        <v>1</v>
      </c>
      <c r="AG439">
        <f t="shared" si="121"/>
        <v>3.2258064516129031E-2</v>
      </c>
      <c r="AI439">
        <f t="shared" si="122"/>
        <v>0.28375025149218702</v>
      </c>
    </row>
    <row r="440" spans="1:35" hidden="1" x14ac:dyDescent="0.3">
      <c r="A440">
        <f t="shared" si="111"/>
        <v>265</v>
      </c>
      <c r="B440">
        <f t="shared" si="112"/>
        <v>0.55093555093555091</v>
      </c>
      <c r="C440" s="3">
        <v>42693</v>
      </c>
      <c r="D440">
        <v>12.4</v>
      </c>
      <c r="F440" s="3">
        <v>42693</v>
      </c>
      <c r="G440">
        <v>12.4</v>
      </c>
      <c r="H440">
        <f t="shared" si="126"/>
        <v>20</v>
      </c>
      <c r="I440">
        <f t="shared" si="113"/>
        <v>0.64516129032258063</v>
      </c>
      <c r="K440">
        <f t="shared" si="114"/>
        <v>9.4225739387029717E-2</v>
      </c>
      <c r="M440" s="4">
        <f t="shared" si="115"/>
        <v>163</v>
      </c>
      <c r="N440">
        <f t="shared" si="116"/>
        <v>0.3388773388773389</v>
      </c>
      <c r="O440" s="3">
        <v>42693</v>
      </c>
      <c r="P440">
        <v>0.69599999999999995</v>
      </c>
      <c r="R440" s="3">
        <v>42693</v>
      </c>
      <c r="S440">
        <v>0.69599999999999995</v>
      </c>
      <c r="T440">
        <f t="shared" si="127"/>
        <v>13</v>
      </c>
      <c r="U440">
        <f t="shared" si="117"/>
        <v>0.41935483870967744</v>
      </c>
      <c r="W440">
        <f t="shared" si="118"/>
        <v>8.0477499832338539E-2</v>
      </c>
      <c r="Y440" s="4">
        <f t="shared" si="119"/>
        <v>152</v>
      </c>
      <c r="Z440">
        <f t="shared" si="120"/>
        <v>0.31600831600831603</v>
      </c>
      <c r="AA440" s="3">
        <v>42693</v>
      </c>
      <c r="AB440">
        <v>1</v>
      </c>
      <c r="AD440" s="3">
        <v>42693</v>
      </c>
      <c r="AE440">
        <v>1</v>
      </c>
      <c r="AF440">
        <f t="shared" si="128"/>
        <v>1</v>
      </c>
      <c r="AG440">
        <f t="shared" si="121"/>
        <v>3.2258064516129031E-2</v>
      </c>
      <c r="AI440">
        <f t="shared" si="122"/>
        <v>0.28375025149218702</v>
      </c>
    </row>
    <row r="441" spans="1:35" hidden="1" x14ac:dyDescent="0.3">
      <c r="A441">
        <f t="shared" si="111"/>
        <v>351</v>
      </c>
      <c r="B441">
        <f t="shared" si="112"/>
        <v>0.72972972972972971</v>
      </c>
      <c r="C441" s="3">
        <v>42694</v>
      </c>
      <c r="D441">
        <v>13.8</v>
      </c>
      <c r="F441" s="3">
        <v>42694</v>
      </c>
      <c r="G441">
        <v>13.8</v>
      </c>
      <c r="H441">
        <f t="shared" si="126"/>
        <v>25</v>
      </c>
      <c r="I441">
        <f t="shared" si="113"/>
        <v>0.80645161290322576</v>
      </c>
      <c r="K441">
        <f t="shared" si="114"/>
        <v>7.6721883173496042E-2</v>
      </c>
      <c r="M441" s="4">
        <f t="shared" si="115"/>
        <v>267</v>
      </c>
      <c r="N441">
        <f t="shared" si="116"/>
        <v>0.55509355509355507</v>
      </c>
      <c r="O441" s="3">
        <v>42694</v>
      </c>
      <c r="P441">
        <v>0.75800000000000001</v>
      </c>
      <c r="R441" s="3">
        <v>42694</v>
      </c>
      <c r="S441">
        <v>0.75800000000000001</v>
      </c>
      <c r="T441">
        <f t="shared" si="127"/>
        <v>17</v>
      </c>
      <c r="U441">
        <f t="shared" si="117"/>
        <v>0.54838709677419351</v>
      </c>
      <c r="W441">
        <f t="shared" si="118"/>
        <v>6.7064583193615634E-3</v>
      </c>
      <c r="Y441" s="4">
        <f t="shared" si="119"/>
        <v>152</v>
      </c>
      <c r="Z441">
        <f t="shared" si="120"/>
        <v>0.31600831600831603</v>
      </c>
      <c r="AA441" s="3">
        <v>42694</v>
      </c>
      <c r="AB441">
        <v>1</v>
      </c>
      <c r="AD441" s="3">
        <v>42694</v>
      </c>
      <c r="AE441">
        <v>1</v>
      </c>
      <c r="AF441">
        <f t="shared" si="128"/>
        <v>1</v>
      </c>
      <c r="AG441">
        <f t="shared" si="121"/>
        <v>3.2258064516129031E-2</v>
      </c>
      <c r="AI441">
        <f t="shared" si="122"/>
        <v>0.28375025149218702</v>
      </c>
    </row>
    <row r="442" spans="1:35" hidden="1" x14ac:dyDescent="0.3">
      <c r="A442">
        <f t="shared" si="111"/>
        <v>285</v>
      </c>
      <c r="B442">
        <f t="shared" si="112"/>
        <v>0.59251559251559249</v>
      </c>
      <c r="C442" s="3">
        <v>42695</v>
      </c>
      <c r="D442">
        <v>12.8</v>
      </c>
      <c r="F442" s="3">
        <v>42695</v>
      </c>
      <c r="G442">
        <v>12.8</v>
      </c>
      <c r="H442">
        <f t="shared" si="126"/>
        <v>21</v>
      </c>
      <c r="I442">
        <f t="shared" si="113"/>
        <v>0.67741935483870963</v>
      </c>
      <c r="K442">
        <f t="shared" si="114"/>
        <v>8.4903762323117138E-2</v>
      </c>
      <c r="M442" s="4">
        <f t="shared" si="115"/>
        <v>239</v>
      </c>
      <c r="N442">
        <f t="shared" si="116"/>
        <v>0.49688149688149691</v>
      </c>
      <c r="O442" s="3">
        <v>42695</v>
      </c>
      <c r="P442">
        <v>0.745</v>
      </c>
      <c r="R442" s="3">
        <v>42695</v>
      </c>
      <c r="S442">
        <v>0.745</v>
      </c>
      <c r="T442">
        <f t="shared" si="127"/>
        <v>15</v>
      </c>
      <c r="U442">
        <f t="shared" si="117"/>
        <v>0.4838709677419355</v>
      </c>
      <c r="W442">
        <f t="shared" si="118"/>
        <v>1.3010529139561411E-2</v>
      </c>
      <c r="Y442" s="4">
        <f t="shared" si="119"/>
        <v>205</v>
      </c>
      <c r="Z442">
        <f t="shared" si="120"/>
        <v>0.42619542619542622</v>
      </c>
      <c r="AA442" s="3">
        <v>42695</v>
      </c>
      <c r="AB442">
        <v>1.1000000000000001</v>
      </c>
      <c r="AD442" s="3">
        <v>42695</v>
      </c>
      <c r="AE442">
        <v>1.1000000000000001</v>
      </c>
      <c r="AF442">
        <f t="shared" si="128"/>
        <v>8</v>
      </c>
      <c r="AG442">
        <f t="shared" si="121"/>
        <v>0.25806451612903225</v>
      </c>
      <c r="AI442">
        <f t="shared" si="122"/>
        <v>0.16813091006639397</v>
      </c>
    </row>
    <row r="443" spans="1:35" hidden="1" x14ac:dyDescent="0.3">
      <c r="A443">
        <f t="shared" si="111"/>
        <v>224</v>
      </c>
      <c r="B443">
        <f t="shared" si="112"/>
        <v>0.46569646569646572</v>
      </c>
      <c r="C443" s="3">
        <v>42696</v>
      </c>
      <c r="D443">
        <v>11.8</v>
      </c>
      <c r="F443" s="3">
        <v>42696</v>
      </c>
      <c r="G443">
        <v>11.8</v>
      </c>
      <c r="H443">
        <f t="shared" si="126"/>
        <v>16</v>
      </c>
      <c r="I443">
        <f t="shared" si="113"/>
        <v>0.5161290322580645</v>
      </c>
      <c r="K443">
        <f t="shared" si="114"/>
        <v>5.0432566561598779E-2</v>
      </c>
      <c r="M443" s="4">
        <f t="shared" si="115"/>
        <v>220</v>
      </c>
      <c r="N443">
        <f t="shared" si="116"/>
        <v>0.45738045738045741</v>
      </c>
      <c r="O443" s="3">
        <v>42696</v>
      </c>
      <c r="P443">
        <v>0.73799999999999999</v>
      </c>
      <c r="R443" s="3">
        <v>42696</v>
      </c>
      <c r="S443">
        <v>0.73799999999999999</v>
      </c>
      <c r="T443">
        <f t="shared" si="127"/>
        <v>14</v>
      </c>
      <c r="U443">
        <f t="shared" si="117"/>
        <v>0.45161290322580644</v>
      </c>
      <c r="W443">
        <f t="shared" si="118"/>
        <v>5.7675541546509668E-3</v>
      </c>
      <c r="Y443" s="4">
        <f t="shared" si="119"/>
        <v>152</v>
      </c>
      <c r="Z443">
        <f t="shared" si="120"/>
        <v>0.31600831600831603</v>
      </c>
      <c r="AA443" s="3">
        <v>42696</v>
      </c>
      <c r="AB443">
        <v>1</v>
      </c>
      <c r="AD443" s="3">
        <v>42696</v>
      </c>
      <c r="AE443">
        <v>1</v>
      </c>
      <c r="AF443">
        <f t="shared" si="128"/>
        <v>1</v>
      </c>
      <c r="AG443">
        <f t="shared" si="121"/>
        <v>3.2258064516129031E-2</v>
      </c>
      <c r="AI443">
        <f t="shared" si="122"/>
        <v>0.28375025149218702</v>
      </c>
    </row>
    <row r="444" spans="1:35" hidden="1" x14ac:dyDescent="0.3">
      <c r="A444">
        <f t="shared" si="111"/>
        <v>156</v>
      </c>
      <c r="B444">
        <f t="shared" si="112"/>
        <v>0.32432432432432434</v>
      </c>
      <c r="C444" s="3">
        <v>42697</v>
      </c>
      <c r="D444">
        <v>10.6</v>
      </c>
      <c r="F444" s="3">
        <v>42697</v>
      </c>
      <c r="G444">
        <v>10.6</v>
      </c>
      <c r="H444">
        <f t="shared" si="126"/>
        <v>13</v>
      </c>
      <c r="I444">
        <f t="shared" si="113"/>
        <v>0.41935483870967744</v>
      </c>
      <c r="K444">
        <f t="shared" si="114"/>
        <v>9.5030514385353093E-2</v>
      </c>
      <c r="M444" s="4">
        <f t="shared" si="115"/>
        <v>283</v>
      </c>
      <c r="N444">
        <f t="shared" si="116"/>
        <v>0.58835758835758833</v>
      </c>
      <c r="O444" s="3">
        <v>42697</v>
      </c>
      <c r="P444">
        <v>0.77700000000000002</v>
      </c>
      <c r="R444" s="3">
        <v>42697</v>
      </c>
      <c r="S444">
        <v>0.77700000000000002</v>
      </c>
      <c r="T444">
        <f t="shared" si="127"/>
        <v>19</v>
      </c>
      <c r="U444">
        <f t="shared" si="117"/>
        <v>0.61290322580645162</v>
      </c>
      <c r="W444">
        <f t="shared" si="118"/>
        <v>2.4545637448863289E-2</v>
      </c>
      <c r="Y444" s="4">
        <f t="shared" si="119"/>
        <v>245</v>
      </c>
      <c r="Z444">
        <f t="shared" si="120"/>
        <v>0.50935550935550933</v>
      </c>
      <c r="AA444" s="3">
        <v>42697</v>
      </c>
      <c r="AB444">
        <v>1.2</v>
      </c>
      <c r="AD444" s="3">
        <v>42697</v>
      </c>
      <c r="AE444">
        <v>1.2</v>
      </c>
      <c r="AF444">
        <f t="shared" si="128"/>
        <v>14</v>
      </c>
      <c r="AG444">
        <f t="shared" si="121"/>
        <v>0.45161290322580644</v>
      </c>
      <c r="AI444">
        <f t="shared" si="122"/>
        <v>5.7742606129702889E-2</v>
      </c>
    </row>
    <row r="445" spans="1:35" hidden="1" x14ac:dyDescent="0.3">
      <c r="A445">
        <f t="shared" si="111"/>
        <v>163</v>
      </c>
      <c r="B445">
        <f t="shared" si="112"/>
        <v>0.3388773388773389</v>
      </c>
      <c r="C445" s="3">
        <v>42698</v>
      </c>
      <c r="D445">
        <v>10.7</v>
      </c>
      <c r="F445" s="3">
        <v>42698</v>
      </c>
      <c r="G445">
        <v>10.7</v>
      </c>
      <c r="H445">
        <f t="shared" si="126"/>
        <v>14</v>
      </c>
      <c r="I445">
        <f t="shared" si="113"/>
        <v>0.45161290322580644</v>
      </c>
      <c r="K445">
        <f t="shared" si="114"/>
        <v>0.11273556434846754</v>
      </c>
      <c r="M445" s="4">
        <f t="shared" si="115"/>
        <v>273</v>
      </c>
      <c r="N445">
        <f t="shared" si="116"/>
        <v>0.56756756756756754</v>
      </c>
      <c r="O445" s="3">
        <v>42698</v>
      </c>
      <c r="P445">
        <v>0.76600000000000001</v>
      </c>
      <c r="R445" s="3">
        <v>42698</v>
      </c>
      <c r="S445">
        <v>0.76600000000000001</v>
      </c>
      <c r="T445">
        <f t="shared" si="127"/>
        <v>18</v>
      </c>
      <c r="U445">
        <f t="shared" si="117"/>
        <v>0.58064516129032262</v>
      </c>
      <c r="W445">
        <f t="shared" si="118"/>
        <v>1.3077593722755076E-2</v>
      </c>
      <c r="Y445" s="4">
        <f t="shared" si="119"/>
        <v>152</v>
      </c>
      <c r="Z445">
        <f t="shared" si="120"/>
        <v>0.31600831600831603</v>
      </c>
      <c r="AA445" s="3">
        <v>42698</v>
      </c>
      <c r="AB445">
        <v>1</v>
      </c>
      <c r="AD445" s="3">
        <v>42698</v>
      </c>
      <c r="AE445">
        <v>1</v>
      </c>
      <c r="AF445">
        <f t="shared" si="128"/>
        <v>1</v>
      </c>
      <c r="AG445">
        <f t="shared" si="121"/>
        <v>3.2258064516129031E-2</v>
      </c>
      <c r="AI445">
        <f t="shared" si="122"/>
        <v>0.28375025149218702</v>
      </c>
    </row>
    <row r="446" spans="1:35" hidden="1" x14ac:dyDescent="0.3">
      <c r="A446">
        <f t="shared" si="111"/>
        <v>103</v>
      </c>
      <c r="B446">
        <f t="shared" si="112"/>
        <v>0.21413721413721415</v>
      </c>
      <c r="C446" s="3">
        <v>42699</v>
      </c>
      <c r="D446">
        <v>9.3000000000000007</v>
      </c>
      <c r="F446" s="3">
        <v>42699</v>
      </c>
      <c r="G446">
        <v>9.3000000000000007</v>
      </c>
      <c r="H446">
        <f t="shared" si="126"/>
        <v>8</v>
      </c>
      <c r="I446">
        <f t="shared" si="113"/>
        <v>0.25806451612903225</v>
      </c>
      <c r="K446">
        <f t="shared" si="114"/>
        <v>4.3927301991818102E-2</v>
      </c>
      <c r="M446" s="4">
        <f t="shared" si="115"/>
        <v>399</v>
      </c>
      <c r="N446">
        <f t="shared" si="116"/>
        <v>0.82952182952182951</v>
      </c>
      <c r="O446" s="3">
        <v>42699</v>
      </c>
      <c r="P446">
        <v>0.89600000000000002</v>
      </c>
      <c r="R446" s="3">
        <v>42699</v>
      </c>
      <c r="S446">
        <v>0.89600000000000002</v>
      </c>
      <c r="T446">
        <f t="shared" si="127"/>
        <v>26</v>
      </c>
      <c r="U446">
        <f t="shared" si="117"/>
        <v>0.83870967741935487</v>
      </c>
      <c r="W446">
        <f t="shared" si="118"/>
        <v>9.1878478975253586E-3</v>
      </c>
      <c r="Y446" s="4">
        <f t="shared" si="119"/>
        <v>205</v>
      </c>
      <c r="Z446">
        <f t="shared" si="120"/>
        <v>0.42619542619542622</v>
      </c>
      <c r="AA446" s="3">
        <v>42699</v>
      </c>
      <c r="AB446">
        <v>1.1000000000000001</v>
      </c>
      <c r="AD446" s="3">
        <v>42699</v>
      </c>
      <c r="AE446">
        <v>1.1000000000000001</v>
      </c>
      <c r="AF446">
        <f t="shared" si="128"/>
        <v>8</v>
      </c>
      <c r="AG446">
        <f t="shared" si="121"/>
        <v>0.25806451612903225</v>
      </c>
      <c r="AI446">
        <f t="shared" si="122"/>
        <v>0.16813091006639397</v>
      </c>
    </row>
    <row r="447" spans="1:35" hidden="1" x14ac:dyDescent="0.3">
      <c r="A447">
        <f t="shared" si="111"/>
        <v>242</v>
      </c>
      <c r="B447">
        <f t="shared" si="112"/>
        <v>0.50311850311850315</v>
      </c>
      <c r="C447" s="3">
        <v>42700</v>
      </c>
      <c r="D447">
        <v>12.1</v>
      </c>
      <c r="F447" s="3">
        <v>42700</v>
      </c>
      <c r="G447">
        <v>12.1</v>
      </c>
      <c r="H447">
        <f t="shared" si="126"/>
        <v>18</v>
      </c>
      <c r="I447">
        <f t="shared" si="113"/>
        <v>0.58064516129032262</v>
      </c>
      <c r="K447">
        <f t="shared" si="114"/>
        <v>7.7526658171819474E-2</v>
      </c>
      <c r="M447" s="4">
        <f t="shared" si="115"/>
        <v>417</v>
      </c>
      <c r="N447">
        <f t="shared" si="116"/>
        <v>0.86694386694386694</v>
      </c>
      <c r="O447" s="3">
        <v>42700</v>
      </c>
      <c r="P447">
        <v>0.91700000000000004</v>
      </c>
      <c r="R447" s="3">
        <v>42700</v>
      </c>
      <c r="S447">
        <v>0.91700000000000004</v>
      </c>
      <c r="T447">
        <f t="shared" si="127"/>
        <v>30</v>
      </c>
      <c r="U447">
        <f t="shared" si="117"/>
        <v>0.967741935483871</v>
      </c>
      <c r="W447">
        <f t="shared" si="118"/>
        <v>0.10079806854000406</v>
      </c>
      <c r="Y447" s="4">
        <f t="shared" si="119"/>
        <v>152</v>
      </c>
      <c r="Z447">
        <f t="shared" si="120"/>
        <v>0.31600831600831603</v>
      </c>
      <c r="AA447" s="3">
        <v>42700</v>
      </c>
      <c r="AB447">
        <v>1</v>
      </c>
      <c r="AD447" s="3">
        <v>42700</v>
      </c>
      <c r="AE447">
        <v>1</v>
      </c>
      <c r="AF447">
        <f t="shared" si="128"/>
        <v>1</v>
      </c>
      <c r="AG447">
        <f t="shared" si="121"/>
        <v>3.2258064516129031E-2</v>
      </c>
      <c r="AI447">
        <f t="shared" si="122"/>
        <v>0.28375025149218702</v>
      </c>
    </row>
    <row r="448" spans="1:35" hidden="1" x14ac:dyDescent="0.3">
      <c r="A448">
        <f t="shared" si="111"/>
        <v>334</v>
      </c>
      <c r="B448">
        <f t="shared" si="112"/>
        <v>0.69438669438669443</v>
      </c>
      <c r="C448" s="3">
        <v>42701</v>
      </c>
      <c r="D448">
        <v>13.5</v>
      </c>
      <c r="F448" s="3">
        <v>42701</v>
      </c>
      <c r="G448">
        <v>13.5</v>
      </c>
      <c r="H448">
        <f t="shared" si="126"/>
        <v>24</v>
      </c>
      <c r="I448">
        <f t="shared" si="113"/>
        <v>0.77419354838709675</v>
      </c>
      <c r="K448">
        <f t="shared" si="114"/>
        <v>7.9806854000402327E-2</v>
      </c>
      <c r="M448" s="4">
        <f t="shared" si="115"/>
        <v>404</v>
      </c>
      <c r="N448">
        <f t="shared" si="116"/>
        <v>0.83991683991683996</v>
      </c>
      <c r="O448" s="3">
        <v>42701</v>
      </c>
      <c r="P448">
        <v>0.90400000000000003</v>
      </c>
      <c r="R448" s="3">
        <v>42701</v>
      </c>
      <c r="S448">
        <v>0.90400000000000003</v>
      </c>
      <c r="T448">
        <f t="shared" si="127"/>
        <v>27</v>
      </c>
      <c r="U448">
        <f t="shared" si="117"/>
        <v>0.87096774193548387</v>
      </c>
      <c r="W448">
        <f t="shared" si="118"/>
        <v>3.1050902018643911E-2</v>
      </c>
      <c r="Y448" s="4">
        <f t="shared" si="119"/>
        <v>282</v>
      </c>
      <c r="Z448">
        <f t="shared" si="120"/>
        <v>0.58627858627858631</v>
      </c>
      <c r="AA448" s="3">
        <v>42701</v>
      </c>
      <c r="AB448">
        <v>1.3</v>
      </c>
      <c r="AD448" s="3">
        <v>42701</v>
      </c>
      <c r="AE448">
        <v>1.3</v>
      </c>
      <c r="AF448">
        <f t="shared" si="128"/>
        <v>17</v>
      </c>
      <c r="AG448">
        <f t="shared" si="121"/>
        <v>0.54838709677419351</v>
      </c>
      <c r="AI448">
        <f t="shared" si="122"/>
        <v>3.7891489504392806E-2</v>
      </c>
    </row>
    <row r="449" spans="1:36" hidden="1" x14ac:dyDescent="0.3">
      <c r="A449">
        <f t="shared" si="111"/>
        <v>151</v>
      </c>
      <c r="B449">
        <f t="shared" si="112"/>
        <v>0.31392931392931395</v>
      </c>
      <c r="C449" s="3">
        <v>42702</v>
      </c>
      <c r="D449">
        <v>10.4</v>
      </c>
      <c r="F449" s="3">
        <v>42702</v>
      </c>
      <c r="G449">
        <v>10.4</v>
      </c>
      <c r="H449">
        <f t="shared" si="126"/>
        <v>12</v>
      </c>
      <c r="I449">
        <f t="shared" si="113"/>
        <v>0.38709677419354838</v>
      </c>
      <c r="K449">
        <f t="shared" si="114"/>
        <v>7.316746026423443E-2</v>
      </c>
      <c r="M449" s="4">
        <f t="shared" si="115"/>
        <v>63</v>
      </c>
      <c r="N449">
        <f t="shared" si="116"/>
        <v>0.13097713097713098</v>
      </c>
      <c r="O449" s="3">
        <v>42702</v>
      </c>
      <c r="P449">
        <v>0.55200000000000005</v>
      </c>
      <c r="R449" s="3">
        <v>42702</v>
      </c>
      <c r="S449">
        <v>0.55200000000000005</v>
      </c>
      <c r="T449">
        <f t="shared" si="127"/>
        <v>6</v>
      </c>
      <c r="U449">
        <f t="shared" si="117"/>
        <v>0.19354838709677419</v>
      </c>
      <c r="W449">
        <f t="shared" si="118"/>
        <v>6.2571256119643204E-2</v>
      </c>
      <c r="Y449" s="4">
        <f t="shared" si="119"/>
        <v>440</v>
      </c>
      <c r="Z449">
        <f t="shared" si="120"/>
        <v>0.91476091476091481</v>
      </c>
      <c r="AA449" s="3">
        <v>42702</v>
      </c>
      <c r="AB449">
        <v>3.2</v>
      </c>
      <c r="AD449" s="3">
        <v>42702</v>
      </c>
      <c r="AE449">
        <v>3.2</v>
      </c>
      <c r="AF449">
        <f t="shared" si="128"/>
        <v>28</v>
      </c>
      <c r="AG449">
        <f t="shared" si="121"/>
        <v>0.90322580645161288</v>
      </c>
      <c r="AI449">
        <f t="shared" si="122"/>
        <v>1.1535108309301934E-2</v>
      </c>
    </row>
    <row r="450" spans="1:36" hidden="1" x14ac:dyDescent="0.3">
      <c r="A450">
        <f t="shared" si="111"/>
        <v>17</v>
      </c>
      <c r="B450">
        <f t="shared" si="112"/>
        <v>3.5343035343035345E-2</v>
      </c>
      <c r="C450" s="3">
        <v>42703</v>
      </c>
      <c r="D450">
        <v>5.0999999999999996</v>
      </c>
      <c r="F450" s="3">
        <v>42703</v>
      </c>
      <c r="G450">
        <v>5.0999999999999996</v>
      </c>
      <c r="H450">
        <f t="shared" si="126"/>
        <v>1</v>
      </c>
      <c r="I450">
        <f t="shared" si="113"/>
        <v>3.2258064516129031E-2</v>
      </c>
      <c r="K450">
        <f t="shared" si="114"/>
        <v>3.0849708269063136E-3</v>
      </c>
      <c r="M450" s="4">
        <f t="shared" si="115"/>
        <v>11</v>
      </c>
      <c r="N450">
        <f t="shared" si="116"/>
        <v>2.286902286902287E-2</v>
      </c>
      <c r="O450" s="3">
        <v>42703</v>
      </c>
      <c r="P450">
        <v>0.377</v>
      </c>
      <c r="R450" s="3">
        <v>42703</v>
      </c>
      <c r="S450">
        <v>0.377</v>
      </c>
      <c r="T450">
        <f t="shared" si="127"/>
        <v>2</v>
      </c>
      <c r="U450">
        <f t="shared" si="117"/>
        <v>6.4516129032258063E-2</v>
      </c>
      <c r="W450">
        <f t="shared" si="118"/>
        <v>4.1647106163235192E-2</v>
      </c>
      <c r="Y450" s="4">
        <f t="shared" si="119"/>
        <v>472</v>
      </c>
      <c r="Z450">
        <f t="shared" si="120"/>
        <v>0.98128898128898134</v>
      </c>
      <c r="AA450" s="3">
        <v>42703</v>
      </c>
      <c r="AB450">
        <v>5</v>
      </c>
      <c r="AD450" s="3">
        <v>42703</v>
      </c>
      <c r="AE450">
        <v>5</v>
      </c>
      <c r="AF450">
        <f t="shared" si="128"/>
        <v>30</v>
      </c>
      <c r="AG450">
        <f t="shared" si="121"/>
        <v>0.967741935483871</v>
      </c>
      <c r="AI450">
        <f t="shared" si="122"/>
        <v>1.3547045805110347E-2</v>
      </c>
    </row>
    <row r="451" spans="1:36" x14ac:dyDescent="0.3">
      <c r="A451" s="1">
        <f t="shared" ref="A451:A481" si="129">_xlfn.RANK.EQ(D451,$D$2:$D$481,1)</f>
        <v>33</v>
      </c>
      <c r="B451" s="1">
        <f t="shared" ref="B451:B481" si="130">A451/481</f>
        <v>6.8607068607068611E-2</v>
      </c>
      <c r="C451" s="5">
        <v>42704</v>
      </c>
      <c r="D451" s="1">
        <v>6.4</v>
      </c>
      <c r="E451" s="1"/>
      <c r="F451" s="5">
        <v>42704</v>
      </c>
      <c r="G451" s="1">
        <v>6.4</v>
      </c>
      <c r="H451" s="1">
        <f t="shared" si="126"/>
        <v>3</v>
      </c>
      <c r="I451" s="1">
        <f t="shared" ref="I451:I481" si="131">H451/31</f>
        <v>9.6774193548387094E-2</v>
      </c>
      <c r="J451" s="1"/>
      <c r="K451" s="1">
        <f t="shared" ref="K451:K481" si="132">ABS(B451-I451)</f>
        <v>2.8167124941318483E-2</v>
      </c>
      <c r="L451" s="1">
        <f>SUM(K422:K451)</f>
        <v>1.8456843940714904</v>
      </c>
      <c r="M451" s="2">
        <f t="shared" ref="M451:M481" si="133">_xlfn.RANK.EQ(P451,$P$2:$P$481,1)</f>
        <v>4</v>
      </c>
      <c r="N451" s="1">
        <f t="shared" ref="N451:N481" si="134">M451/481</f>
        <v>8.3160083160083165E-3</v>
      </c>
      <c r="O451" s="5">
        <v>42704</v>
      </c>
      <c r="P451" s="1">
        <v>0.33900000000000002</v>
      </c>
      <c r="Q451" s="1"/>
      <c r="R451" s="5">
        <v>42704</v>
      </c>
      <c r="S451" s="1">
        <v>0.33900000000000002</v>
      </c>
      <c r="T451" s="1">
        <f t="shared" si="127"/>
        <v>1</v>
      </c>
      <c r="U451" s="1">
        <f t="shared" ref="U451:U481" si="135">T451/31</f>
        <v>3.2258064516129031E-2</v>
      </c>
      <c r="V451" s="1"/>
      <c r="W451" s="1">
        <f t="shared" ref="W451:W481" si="136">ABS(N451-U451)</f>
        <v>2.3942056200120715E-2</v>
      </c>
      <c r="X451" s="1">
        <f>SUM(W422:W451)</f>
        <v>1.2500838307289917</v>
      </c>
      <c r="Y451" s="2">
        <f t="shared" ref="Y451:Y481" si="137">_xlfn.RANK.EQ(AB451,$AB$2:$AB$481,1)</f>
        <v>455</v>
      </c>
      <c r="Z451" s="1">
        <f t="shared" ref="Z451:Z481" si="138">Y451/481</f>
        <v>0.94594594594594594</v>
      </c>
      <c r="AA451" s="5">
        <v>42704</v>
      </c>
      <c r="AB451" s="1">
        <v>4</v>
      </c>
      <c r="AC451" s="1"/>
      <c r="AD451" s="5">
        <v>42704</v>
      </c>
      <c r="AE451" s="1">
        <v>4</v>
      </c>
      <c r="AF451" s="1">
        <f t="shared" si="128"/>
        <v>29</v>
      </c>
      <c r="AG451" s="1">
        <f t="shared" ref="AG451:AG481" si="139">AF451/31</f>
        <v>0.93548387096774188</v>
      </c>
      <c r="AH451" s="1"/>
      <c r="AI451" s="1">
        <f t="shared" ref="AI451:AI481" si="140">ABS(Z451-AG451)</f>
        <v>1.0462074978204061E-2</v>
      </c>
      <c r="AJ451" s="1">
        <f>SUM(AI422:AI451)</f>
        <v>3.4238481657836513</v>
      </c>
    </row>
    <row r="452" spans="1:36" hidden="1" x14ac:dyDescent="0.3">
      <c r="A452">
        <f t="shared" si="129"/>
        <v>231</v>
      </c>
      <c r="B452">
        <f t="shared" si="130"/>
        <v>0.48024948024948028</v>
      </c>
      <c r="C452" s="3">
        <v>43040</v>
      </c>
      <c r="D452">
        <v>11.9</v>
      </c>
      <c r="F452" s="3">
        <v>43040</v>
      </c>
      <c r="G452">
        <v>11.9</v>
      </c>
      <c r="H452">
        <f>_xlfn.RANK.EQ(G452,$G$452:$G$481,1)</f>
        <v>15</v>
      </c>
      <c r="I452">
        <f t="shared" si="131"/>
        <v>0.4838709677419355</v>
      </c>
      <c r="K452">
        <f t="shared" si="132"/>
        <v>3.6214874924552221E-3</v>
      </c>
      <c r="M452" s="4">
        <f t="shared" si="133"/>
        <v>25</v>
      </c>
      <c r="N452">
        <f t="shared" si="134"/>
        <v>5.1975051975051978E-2</v>
      </c>
      <c r="O452" s="3">
        <v>43040</v>
      </c>
      <c r="P452">
        <v>0.42799999999999999</v>
      </c>
      <c r="R452" s="3">
        <v>43040</v>
      </c>
      <c r="S452">
        <v>0.42799999999999999</v>
      </c>
      <c r="T452">
        <f>_xlfn.RANK.EQ(S452,$S$452:$S$481,1)</f>
        <v>3</v>
      </c>
      <c r="U452">
        <f t="shared" si="135"/>
        <v>9.6774193548387094E-2</v>
      </c>
      <c r="W452">
        <f t="shared" si="136"/>
        <v>4.4799141573335116E-2</v>
      </c>
      <c r="Y452" s="4">
        <f t="shared" si="137"/>
        <v>378</v>
      </c>
      <c r="Z452">
        <f t="shared" si="138"/>
        <v>0.78586278586278591</v>
      </c>
      <c r="AA452" s="3">
        <v>43040</v>
      </c>
      <c r="AB452">
        <v>1.9</v>
      </c>
      <c r="AD452" s="3">
        <v>43040</v>
      </c>
      <c r="AE452">
        <v>1.9</v>
      </c>
      <c r="AF452">
        <f>_xlfn.RANK.EQ(AE452,$AE$452:$AE$481,1)</f>
        <v>22</v>
      </c>
      <c r="AG452">
        <f t="shared" si="139"/>
        <v>0.70967741935483875</v>
      </c>
      <c r="AI452">
        <f t="shared" si="140"/>
        <v>7.6185366507947161E-2</v>
      </c>
    </row>
    <row r="453" spans="1:36" hidden="1" x14ac:dyDescent="0.3">
      <c r="A453">
        <f t="shared" si="129"/>
        <v>163</v>
      </c>
      <c r="B453">
        <f t="shared" si="130"/>
        <v>0.3388773388773389</v>
      </c>
      <c r="C453" s="3">
        <v>43041</v>
      </c>
      <c r="D453">
        <v>10.7</v>
      </c>
      <c r="F453" s="3">
        <v>43041</v>
      </c>
      <c r="G453">
        <v>10.7</v>
      </c>
      <c r="H453">
        <f t="shared" ref="H453:H481" si="141">_xlfn.RANK.EQ(G453,$G$452:$G$481,1)</f>
        <v>11</v>
      </c>
      <c r="I453">
        <f t="shared" si="131"/>
        <v>0.35483870967741937</v>
      </c>
      <c r="K453">
        <f t="shared" si="132"/>
        <v>1.5961370800080477E-2</v>
      </c>
      <c r="M453" s="4">
        <f t="shared" si="133"/>
        <v>71</v>
      </c>
      <c r="N453">
        <f t="shared" si="134"/>
        <v>0.14760914760914762</v>
      </c>
      <c r="O453" s="3">
        <v>43041</v>
      </c>
      <c r="P453">
        <v>0.56799999999999995</v>
      </c>
      <c r="R453" s="3">
        <v>43041</v>
      </c>
      <c r="S453">
        <v>0.56799999999999995</v>
      </c>
      <c r="T453">
        <f t="shared" ref="T453:T481" si="142">_xlfn.RANK.EQ(S453,$S$452:$S$481,1)</f>
        <v>7</v>
      </c>
      <c r="U453">
        <f t="shared" si="135"/>
        <v>0.22580645161290322</v>
      </c>
      <c r="W453">
        <f t="shared" si="136"/>
        <v>7.8197304003755602E-2</v>
      </c>
      <c r="Y453" s="4">
        <f t="shared" si="137"/>
        <v>282</v>
      </c>
      <c r="Z453">
        <f t="shared" si="138"/>
        <v>0.58627858627858631</v>
      </c>
      <c r="AA453" s="3">
        <v>43041</v>
      </c>
      <c r="AB453">
        <v>1.3</v>
      </c>
      <c r="AD453" s="3">
        <v>43041</v>
      </c>
      <c r="AE453">
        <v>1.3</v>
      </c>
      <c r="AF453">
        <f t="shared" ref="AF453:AF481" si="143">_xlfn.RANK.EQ(AE453,$AE$452:$AE$481,1)</f>
        <v>8</v>
      </c>
      <c r="AG453">
        <f t="shared" si="139"/>
        <v>0.25806451612903225</v>
      </c>
      <c r="AI453">
        <f t="shared" si="140"/>
        <v>0.32821407014955406</v>
      </c>
    </row>
    <row r="454" spans="1:36" hidden="1" x14ac:dyDescent="0.3">
      <c r="A454">
        <f t="shared" si="129"/>
        <v>242</v>
      </c>
      <c r="B454">
        <f t="shared" si="130"/>
        <v>0.50311850311850315</v>
      </c>
      <c r="C454" s="3">
        <v>43042</v>
      </c>
      <c r="D454">
        <v>12.1</v>
      </c>
      <c r="F454" s="3">
        <v>43042</v>
      </c>
      <c r="G454">
        <v>12.1</v>
      </c>
      <c r="H454">
        <f t="shared" si="141"/>
        <v>17</v>
      </c>
      <c r="I454">
        <f t="shared" si="131"/>
        <v>0.54838709677419351</v>
      </c>
      <c r="K454">
        <f t="shared" si="132"/>
        <v>4.5268593655690359E-2</v>
      </c>
      <c r="M454" s="4">
        <f t="shared" si="133"/>
        <v>124</v>
      </c>
      <c r="N454">
        <f t="shared" si="134"/>
        <v>0.25779625779625781</v>
      </c>
      <c r="O454" s="3">
        <v>43042</v>
      </c>
      <c r="P454">
        <v>0.65300000000000002</v>
      </c>
      <c r="R454" s="3">
        <v>43042</v>
      </c>
      <c r="S454">
        <v>0.65300000000000002</v>
      </c>
      <c r="T454">
        <f t="shared" si="142"/>
        <v>9</v>
      </c>
      <c r="U454">
        <f t="shared" si="135"/>
        <v>0.29032258064516131</v>
      </c>
      <c r="W454">
        <f t="shared" si="136"/>
        <v>3.2526322848903499E-2</v>
      </c>
      <c r="Y454" s="4">
        <f t="shared" si="137"/>
        <v>312</v>
      </c>
      <c r="Z454">
        <f t="shared" si="138"/>
        <v>0.64864864864864868</v>
      </c>
      <c r="AA454" s="3">
        <v>43042</v>
      </c>
      <c r="AB454">
        <v>1.4</v>
      </c>
      <c r="AD454" s="3">
        <v>43042</v>
      </c>
      <c r="AE454">
        <v>1.4</v>
      </c>
      <c r="AF454">
        <f t="shared" si="143"/>
        <v>16</v>
      </c>
      <c r="AG454">
        <f t="shared" si="139"/>
        <v>0.5161290322580645</v>
      </c>
      <c r="AI454">
        <f t="shared" si="140"/>
        <v>0.13251961639058418</v>
      </c>
    </row>
    <row r="455" spans="1:36" hidden="1" x14ac:dyDescent="0.3">
      <c r="A455">
        <f t="shared" si="129"/>
        <v>363</v>
      </c>
      <c r="B455">
        <f t="shared" si="130"/>
        <v>0.75467775467775466</v>
      </c>
      <c r="C455" s="3">
        <v>43043</v>
      </c>
      <c r="D455">
        <v>14</v>
      </c>
      <c r="F455" s="3">
        <v>43043</v>
      </c>
      <c r="G455">
        <v>14</v>
      </c>
      <c r="H455">
        <f t="shared" si="141"/>
        <v>29</v>
      </c>
      <c r="I455">
        <f t="shared" si="131"/>
        <v>0.93548387096774188</v>
      </c>
      <c r="K455">
        <f t="shared" si="132"/>
        <v>0.18080611628998722</v>
      </c>
      <c r="M455" s="4">
        <f t="shared" si="133"/>
        <v>48</v>
      </c>
      <c r="N455">
        <f t="shared" si="134"/>
        <v>9.9792099792099798E-2</v>
      </c>
      <c r="O455" s="3">
        <v>43043</v>
      </c>
      <c r="P455">
        <v>0.502</v>
      </c>
      <c r="R455" s="3">
        <v>43043</v>
      </c>
      <c r="S455">
        <v>0.502</v>
      </c>
      <c r="T455">
        <f t="shared" si="142"/>
        <v>5</v>
      </c>
      <c r="U455">
        <f t="shared" si="135"/>
        <v>0.16129032258064516</v>
      </c>
      <c r="W455">
        <f t="shared" si="136"/>
        <v>6.1498222788545359E-2</v>
      </c>
      <c r="Y455" s="4">
        <f t="shared" si="137"/>
        <v>389</v>
      </c>
      <c r="Z455">
        <f t="shared" si="138"/>
        <v>0.80873180873180872</v>
      </c>
      <c r="AA455" s="3">
        <v>43043</v>
      </c>
      <c r="AB455">
        <v>2</v>
      </c>
      <c r="AD455" s="3">
        <v>43043</v>
      </c>
      <c r="AE455">
        <v>2</v>
      </c>
      <c r="AF455">
        <f t="shared" si="143"/>
        <v>23</v>
      </c>
      <c r="AG455">
        <f t="shared" si="139"/>
        <v>0.74193548387096775</v>
      </c>
      <c r="AI455">
        <f t="shared" si="140"/>
        <v>6.6796324860840972E-2</v>
      </c>
    </row>
    <row r="456" spans="1:36" hidden="1" x14ac:dyDescent="0.3">
      <c r="A456">
        <f t="shared" si="129"/>
        <v>239</v>
      </c>
      <c r="B456">
        <f t="shared" si="130"/>
        <v>0.49688149688149691</v>
      </c>
      <c r="C456" s="3">
        <v>43044</v>
      </c>
      <c r="D456">
        <v>12</v>
      </c>
      <c r="F456" s="3">
        <v>43044</v>
      </c>
      <c r="G456">
        <v>12</v>
      </c>
      <c r="H456">
        <f t="shared" si="141"/>
        <v>16</v>
      </c>
      <c r="I456">
        <f t="shared" si="131"/>
        <v>0.5161290322580645</v>
      </c>
      <c r="K456">
        <f t="shared" si="132"/>
        <v>1.9247535376567593E-2</v>
      </c>
      <c r="M456" s="4">
        <f t="shared" si="133"/>
        <v>77</v>
      </c>
      <c r="N456">
        <f t="shared" si="134"/>
        <v>0.16008316008316009</v>
      </c>
      <c r="O456" s="3">
        <v>43044</v>
      </c>
      <c r="P456">
        <v>0.57899999999999996</v>
      </c>
      <c r="R456" s="3">
        <v>43044</v>
      </c>
      <c r="S456">
        <v>0.57899999999999996</v>
      </c>
      <c r="T456">
        <f t="shared" si="142"/>
        <v>8</v>
      </c>
      <c r="U456">
        <f t="shared" si="135"/>
        <v>0.25806451612903225</v>
      </c>
      <c r="W456">
        <f t="shared" si="136"/>
        <v>9.7981356045872159E-2</v>
      </c>
      <c r="Y456" s="4">
        <f t="shared" si="137"/>
        <v>282</v>
      </c>
      <c r="Z456">
        <f t="shared" si="138"/>
        <v>0.58627858627858631</v>
      </c>
      <c r="AA456" s="3">
        <v>43044</v>
      </c>
      <c r="AB456">
        <v>1.3</v>
      </c>
      <c r="AD456" s="3">
        <v>43044</v>
      </c>
      <c r="AE456">
        <v>1.3</v>
      </c>
      <c r="AF456">
        <f t="shared" si="143"/>
        <v>8</v>
      </c>
      <c r="AG456">
        <f t="shared" si="139"/>
        <v>0.25806451612903225</v>
      </c>
      <c r="AI456">
        <f t="shared" si="140"/>
        <v>0.32821407014955406</v>
      </c>
    </row>
    <row r="457" spans="1:36" hidden="1" x14ac:dyDescent="0.3">
      <c r="A457">
        <f t="shared" si="129"/>
        <v>254</v>
      </c>
      <c r="B457">
        <f t="shared" si="130"/>
        <v>0.5280665280665281</v>
      </c>
      <c r="C457" s="3">
        <v>43045</v>
      </c>
      <c r="D457">
        <v>12.2</v>
      </c>
      <c r="F457" s="3">
        <v>43045</v>
      </c>
      <c r="G457">
        <v>12.2</v>
      </c>
      <c r="H457">
        <f t="shared" si="141"/>
        <v>18</v>
      </c>
      <c r="I457">
        <f t="shared" si="131"/>
        <v>0.58064516129032262</v>
      </c>
      <c r="K457">
        <f t="shared" si="132"/>
        <v>5.2578633223794524E-2</v>
      </c>
      <c r="M457" s="4">
        <f t="shared" si="133"/>
        <v>220</v>
      </c>
      <c r="N457">
        <f t="shared" si="134"/>
        <v>0.45738045738045741</v>
      </c>
      <c r="O457" s="3">
        <v>43045</v>
      </c>
      <c r="P457">
        <v>0.73799999999999999</v>
      </c>
      <c r="R457" s="3">
        <v>43045</v>
      </c>
      <c r="S457">
        <v>0.73799999999999999</v>
      </c>
      <c r="T457">
        <f t="shared" si="142"/>
        <v>15</v>
      </c>
      <c r="U457">
        <f t="shared" si="135"/>
        <v>0.4838709677419355</v>
      </c>
      <c r="W457">
        <f t="shared" si="136"/>
        <v>2.6490510361478092E-2</v>
      </c>
      <c r="Y457" s="4">
        <f t="shared" si="137"/>
        <v>245</v>
      </c>
      <c r="Z457">
        <f t="shared" si="138"/>
        <v>0.50935550935550933</v>
      </c>
      <c r="AA457" s="3">
        <v>43045</v>
      </c>
      <c r="AB457">
        <v>1.2</v>
      </c>
      <c r="AD457" s="3">
        <v>43045</v>
      </c>
      <c r="AE457">
        <v>1.2</v>
      </c>
      <c r="AF457">
        <f t="shared" si="143"/>
        <v>4</v>
      </c>
      <c r="AG457">
        <f t="shared" si="139"/>
        <v>0.12903225806451613</v>
      </c>
      <c r="AI457">
        <f t="shared" si="140"/>
        <v>0.3803232512909932</v>
      </c>
    </row>
    <row r="458" spans="1:36" hidden="1" x14ac:dyDescent="0.3">
      <c r="A458">
        <f t="shared" si="129"/>
        <v>308</v>
      </c>
      <c r="B458">
        <f t="shared" si="130"/>
        <v>0.64033264033264037</v>
      </c>
      <c r="C458" s="3">
        <v>43046</v>
      </c>
      <c r="D458">
        <v>13.1</v>
      </c>
      <c r="F458" s="3">
        <v>43046</v>
      </c>
      <c r="G458">
        <v>13.1</v>
      </c>
      <c r="H458">
        <f t="shared" si="141"/>
        <v>24</v>
      </c>
      <c r="I458">
        <f t="shared" si="131"/>
        <v>0.77419354838709675</v>
      </c>
      <c r="K458">
        <f t="shared" si="132"/>
        <v>0.13386090805445638</v>
      </c>
      <c r="M458" s="4">
        <f t="shared" si="133"/>
        <v>420</v>
      </c>
      <c r="N458">
        <f t="shared" si="134"/>
        <v>0.87318087318087323</v>
      </c>
      <c r="O458" s="3">
        <v>43046</v>
      </c>
      <c r="P458">
        <v>0.91800000000000004</v>
      </c>
      <c r="R458" s="3">
        <v>43046</v>
      </c>
      <c r="S458">
        <v>0.91800000000000004</v>
      </c>
      <c r="T458">
        <f t="shared" si="142"/>
        <v>29</v>
      </c>
      <c r="U458">
        <f t="shared" si="135"/>
        <v>0.93548387096774188</v>
      </c>
      <c r="W458">
        <f t="shared" si="136"/>
        <v>6.2302997786868652E-2</v>
      </c>
      <c r="Y458" s="4">
        <f t="shared" si="137"/>
        <v>335</v>
      </c>
      <c r="Z458">
        <f t="shared" si="138"/>
        <v>0.69646569646569645</v>
      </c>
      <c r="AA458" s="3">
        <v>43046</v>
      </c>
      <c r="AB458">
        <v>1.5</v>
      </c>
      <c r="AD458" s="3">
        <v>43046</v>
      </c>
      <c r="AE458">
        <v>1.5</v>
      </c>
      <c r="AF458">
        <f t="shared" si="143"/>
        <v>18</v>
      </c>
      <c r="AG458">
        <f t="shared" si="139"/>
        <v>0.58064516129032262</v>
      </c>
      <c r="AI458">
        <f t="shared" si="140"/>
        <v>0.11582053517537383</v>
      </c>
    </row>
    <row r="459" spans="1:36" hidden="1" x14ac:dyDescent="0.3">
      <c r="A459">
        <f t="shared" si="129"/>
        <v>297</v>
      </c>
      <c r="B459">
        <f t="shared" si="130"/>
        <v>0.61746361746361744</v>
      </c>
      <c r="C459" s="3">
        <v>43047</v>
      </c>
      <c r="D459">
        <v>12.9</v>
      </c>
      <c r="F459" s="3">
        <v>43047</v>
      </c>
      <c r="G459">
        <v>12.9</v>
      </c>
      <c r="H459">
        <f t="shared" si="141"/>
        <v>21</v>
      </c>
      <c r="I459">
        <f t="shared" si="131"/>
        <v>0.67741935483870963</v>
      </c>
      <c r="K459">
        <f t="shared" si="132"/>
        <v>5.9955737375092188E-2</v>
      </c>
      <c r="M459" s="4">
        <f t="shared" si="133"/>
        <v>335</v>
      </c>
      <c r="N459">
        <f t="shared" si="134"/>
        <v>0.69646569646569645</v>
      </c>
      <c r="O459" s="3">
        <v>43047</v>
      </c>
      <c r="P459">
        <v>0.83299999999999996</v>
      </c>
      <c r="R459" s="3">
        <v>43047</v>
      </c>
      <c r="S459">
        <v>0.83299999999999996</v>
      </c>
      <c r="T459">
        <f t="shared" si="142"/>
        <v>22</v>
      </c>
      <c r="U459">
        <f t="shared" si="135"/>
        <v>0.70967741935483875</v>
      </c>
      <c r="W459">
        <f t="shared" si="136"/>
        <v>1.3211722889142297E-2</v>
      </c>
      <c r="Y459" s="4">
        <f t="shared" si="137"/>
        <v>282</v>
      </c>
      <c r="Z459">
        <f t="shared" si="138"/>
        <v>0.58627858627858631</v>
      </c>
      <c r="AA459" s="3">
        <v>43047</v>
      </c>
      <c r="AB459">
        <v>1.3</v>
      </c>
      <c r="AD459" s="3">
        <v>43047</v>
      </c>
      <c r="AE459">
        <v>1.3</v>
      </c>
      <c r="AF459">
        <f t="shared" si="143"/>
        <v>8</v>
      </c>
      <c r="AG459">
        <f t="shared" si="139"/>
        <v>0.25806451612903225</v>
      </c>
      <c r="AI459">
        <f t="shared" si="140"/>
        <v>0.32821407014955406</v>
      </c>
    </row>
    <row r="460" spans="1:36" hidden="1" x14ac:dyDescent="0.3">
      <c r="A460">
        <f t="shared" si="129"/>
        <v>285</v>
      </c>
      <c r="B460">
        <f t="shared" si="130"/>
        <v>0.59251559251559249</v>
      </c>
      <c r="C460" s="3">
        <v>43048</v>
      </c>
      <c r="D460">
        <v>12.8</v>
      </c>
      <c r="F460" s="3">
        <v>43048</v>
      </c>
      <c r="G460">
        <v>12.8</v>
      </c>
      <c r="H460">
        <f t="shared" si="141"/>
        <v>19</v>
      </c>
      <c r="I460">
        <f t="shared" si="131"/>
        <v>0.61290322580645162</v>
      </c>
      <c r="K460">
        <f t="shared" si="132"/>
        <v>2.0387633290859131E-2</v>
      </c>
      <c r="M460" s="4">
        <f t="shared" si="133"/>
        <v>338</v>
      </c>
      <c r="N460">
        <f t="shared" si="134"/>
        <v>0.70270270270270274</v>
      </c>
      <c r="O460" s="3">
        <v>43048</v>
      </c>
      <c r="P460">
        <v>0.83499999999999996</v>
      </c>
      <c r="R460" s="3">
        <v>43048</v>
      </c>
      <c r="S460">
        <v>0.83499999999999996</v>
      </c>
      <c r="T460">
        <f t="shared" si="142"/>
        <v>23</v>
      </c>
      <c r="U460">
        <f t="shared" si="135"/>
        <v>0.74193548387096775</v>
      </c>
      <c r="W460">
        <f t="shared" si="136"/>
        <v>3.9232781168265007E-2</v>
      </c>
      <c r="Y460" s="4">
        <f t="shared" si="137"/>
        <v>245</v>
      </c>
      <c r="Z460">
        <f t="shared" si="138"/>
        <v>0.50935550935550933</v>
      </c>
      <c r="AA460" s="3">
        <v>43048</v>
      </c>
      <c r="AB460">
        <v>1.2</v>
      </c>
      <c r="AD460" s="3">
        <v>43048</v>
      </c>
      <c r="AE460">
        <v>1.2</v>
      </c>
      <c r="AF460">
        <f t="shared" si="143"/>
        <v>4</v>
      </c>
      <c r="AG460">
        <f t="shared" si="139"/>
        <v>0.12903225806451613</v>
      </c>
      <c r="AI460">
        <f t="shared" si="140"/>
        <v>0.3803232512909932</v>
      </c>
    </row>
    <row r="461" spans="1:36" hidden="1" x14ac:dyDescent="0.3">
      <c r="A461">
        <f t="shared" si="129"/>
        <v>305</v>
      </c>
      <c r="B461">
        <f t="shared" si="130"/>
        <v>0.63409563409563408</v>
      </c>
      <c r="C461" s="3">
        <v>43049</v>
      </c>
      <c r="D461">
        <v>13</v>
      </c>
      <c r="F461" s="3">
        <v>43049</v>
      </c>
      <c r="G461">
        <v>13</v>
      </c>
      <c r="H461">
        <f t="shared" si="141"/>
        <v>22</v>
      </c>
      <c r="I461">
        <f t="shared" si="131"/>
        <v>0.70967741935483875</v>
      </c>
      <c r="K461">
        <f t="shared" si="132"/>
        <v>7.558178525920467E-2</v>
      </c>
      <c r="M461" s="4">
        <f t="shared" si="133"/>
        <v>194</v>
      </c>
      <c r="N461">
        <f t="shared" si="134"/>
        <v>0.40332640332640335</v>
      </c>
      <c r="O461" s="3">
        <v>43049</v>
      </c>
      <c r="P461">
        <v>0.71899999999999997</v>
      </c>
      <c r="R461" s="3">
        <v>43049</v>
      </c>
      <c r="S461">
        <v>0.71899999999999997</v>
      </c>
      <c r="T461">
        <f t="shared" si="142"/>
        <v>12</v>
      </c>
      <c r="U461">
        <f t="shared" si="135"/>
        <v>0.38709677419354838</v>
      </c>
      <c r="W461">
        <f t="shared" si="136"/>
        <v>1.6229629132854972E-2</v>
      </c>
      <c r="Y461" s="4">
        <f t="shared" si="137"/>
        <v>282</v>
      </c>
      <c r="Z461">
        <f t="shared" si="138"/>
        <v>0.58627858627858631</v>
      </c>
      <c r="AA461" s="3">
        <v>43049</v>
      </c>
      <c r="AB461">
        <v>1.3</v>
      </c>
      <c r="AD461" s="3">
        <v>43049</v>
      </c>
      <c r="AE461">
        <v>1.3</v>
      </c>
      <c r="AF461">
        <f t="shared" si="143"/>
        <v>8</v>
      </c>
      <c r="AG461">
        <f t="shared" si="139"/>
        <v>0.25806451612903225</v>
      </c>
      <c r="AI461">
        <f t="shared" si="140"/>
        <v>0.32821407014955406</v>
      </c>
    </row>
    <row r="462" spans="1:36" hidden="1" x14ac:dyDescent="0.3">
      <c r="A462">
        <f t="shared" si="129"/>
        <v>305</v>
      </c>
      <c r="B462">
        <f t="shared" si="130"/>
        <v>0.63409563409563408</v>
      </c>
      <c r="C462" s="3">
        <v>43050</v>
      </c>
      <c r="D462">
        <v>13</v>
      </c>
      <c r="F462" s="3">
        <v>43050</v>
      </c>
      <c r="G462">
        <v>13</v>
      </c>
      <c r="H462">
        <f t="shared" si="141"/>
        <v>22</v>
      </c>
      <c r="I462">
        <f t="shared" si="131"/>
        <v>0.70967741935483875</v>
      </c>
      <c r="K462">
        <f t="shared" si="132"/>
        <v>7.558178525920467E-2</v>
      </c>
      <c r="M462" s="4">
        <f t="shared" si="133"/>
        <v>365</v>
      </c>
      <c r="N462">
        <f t="shared" si="134"/>
        <v>0.75883575883575882</v>
      </c>
      <c r="O462" s="3">
        <v>43050</v>
      </c>
      <c r="P462">
        <v>0.86499999999999999</v>
      </c>
      <c r="R462" s="3">
        <v>43050</v>
      </c>
      <c r="S462">
        <v>0.86499999999999999</v>
      </c>
      <c r="T462">
        <f t="shared" si="142"/>
        <v>26</v>
      </c>
      <c r="U462">
        <f t="shared" si="135"/>
        <v>0.83870967741935487</v>
      </c>
      <c r="W462">
        <f t="shared" si="136"/>
        <v>7.9873918583596049E-2</v>
      </c>
      <c r="Y462" s="4">
        <f t="shared" si="137"/>
        <v>205</v>
      </c>
      <c r="Z462">
        <f t="shared" si="138"/>
        <v>0.42619542619542622</v>
      </c>
      <c r="AA462" s="3">
        <v>43050</v>
      </c>
      <c r="AB462">
        <v>1.1000000000000001</v>
      </c>
      <c r="AD462" s="3">
        <v>43050</v>
      </c>
      <c r="AE462">
        <v>1.1000000000000001</v>
      </c>
      <c r="AF462">
        <f t="shared" si="143"/>
        <v>2</v>
      </c>
      <c r="AG462">
        <f t="shared" si="139"/>
        <v>6.4516129032258063E-2</v>
      </c>
      <c r="AI462">
        <f t="shared" si="140"/>
        <v>0.36167929716316816</v>
      </c>
    </row>
    <row r="463" spans="1:36" hidden="1" x14ac:dyDescent="0.3">
      <c r="A463">
        <f t="shared" si="129"/>
        <v>351</v>
      </c>
      <c r="B463">
        <f t="shared" si="130"/>
        <v>0.72972972972972971</v>
      </c>
      <c r="C463" s="3">
        <v>43051</v>
      </c>
      <c r="D463">
        <v>13.8</v>
      </c>
      <c r="F463" s="3">
        <v>43051</v>
      </c>
      <c r="G463">
        <v>13.8</v>
      </c>
      <c r="H463">
        <f t="shared" si="141"/>
        <v>28</v>
      </c>
      <c r="I463">
        <f t="shared" si="131"/>
        <v>0.90322580645161288</v>
      </c>
      <c r="K463">
        <f t="shared" si="132"/>
        <v>0.17349607672188316</v>
      </c>
      <c r="M463" s="4">
        <f t="shared" si="133"/>
        <v>323</v>
      </c>
      <c r="N463">
        <f t="shared" si="134"/>
        <v>0.6715176715176715</v>
      </c>
      <c r="O463" s="3">
        <v>43051</v>
      </c>
      <c r="P463">
        <v>0.81799999999999995</v>
      </c>
      <c r="R463" s="3">
        <v>43051</v>
      </c>
      <c r="S463">
        <v>0.81799999999999995</v>
      </c>
      <c r="T463">
        <f t="shared" si="142"/>
        <v>21</v>
      </c>
      <c r="U463">
        <f t="shared" si="135"/>
        <v>0.67741935483870963</v>
      </c>
      <c r="W463">
        <f t="shared" si="136"/>
        <v>5.9016833210381314E-3</v>
      </c>
      <c r="Y463" s="4">
        <f t="shared" si="137"/>
        <v>282</v>
      </c>
      <c r="Z463">
        <f t="shared" si="138"/>
        <v>0.58627858627858631</v>
      </c>
      <c r="AA463" s="3">
        <v>43051</v>
      </c>
      <c r="AB463">
        <v>1.3</v>
      </c>
      <c r="AD463" s="3">
        <v>43051</v>
      </c>
      <c r="AE463">
        <v>1.3</v>
      </c>
      <c r="AF463">
        <f t="shared" si="143"/>
        <v>8</v>
      </c>
      <c r="AG463">
        <f t="shared" si="139"/>
        <v>0.25806451612903225</v>
      </c>
      <c r="AI463">
        <f t="shared" si="140"/>
        <v>0.32821407014955406</v>
      </c>
    </row>
    <row r="464" spans="1:36" hidden="1" x14ac:dyDescent="0.3">
      <c r="A464">
        <f t="shared" si="129"/>
        <v>409</v>
      </c>
      <c r="B464">
        <f t="shared" si="130"/>
        <v>0.8503118503118503</v>
      </c>
      <c r="C464" s="3">
        <v>43052</v>
      </c>
      <c r="D464">
        <v>15.3</v>
      </c>
      <c r="F464" s="3">
        <v>43052</v>
      </c>
      <c r="G464">
        <v>15.3</v>
      </c>
      <c r="H464">
        <f t="shared" si="141"/>
        <v>30</v>
      </c>
      <c r="I464">
        <f t="shared" si="131"/>
        <v>0.967741935483871</v>
      </c>
      <c r="K464">
        <f t="shared" si="132"/>
        <v>0.11743008517202069</v>
      </c>
      <c r="M464" s="4">
        <f t="shared" si="133"/>
        <v>355</v>
      </c>
      <c r="N464">
        <f t="shared" si="134"/>
        <v>0.73804573804573803</v>
      </c>
      <c r="O464" s="3">
        <v>43052</v>
      </c>
      <c r="P464">
        <v>0.85699999999999998</v>
      </c>
      <c r="R464" s="3">
        <v>43052</v>
      </c>
      <c r="S464">
        <v>0.85699999999999998</v>
      </c>
      <c r="T464">
        <f t="shared" si="142"/>
        <v>25</v>
      </c>
      <c r="U464">
        <f t="shared" si="135"/>
        <v>0.80645161290322576</v>
      </c>
      <c r="W464">
        <f t="shared" si="136"/>
        <v>6.8405874857487725E-2</v>
      </c>
      <c r="Y464" s="4">
        <f t="shared" si="137"/>
        <v>424</v>
      </c>
      <c r="Z464">
        <f t="shared" si="138"/>
        <v>0.88149688149688155</v>
      </c>
      <c r="AA464" s="3">
        <v>43052</v>
      </c>
      <c r="AB464">
        <v>2.9</v>
      </c>
      <c r="AD464" s="3">
        <v>43052</v>
      </c>
      <c r="AE464">
        <v>2.9</v>
      </c>
      <c r="AF464">
        <f t="shared" si="143"/>
        <v>27</v>
      </c>
      <c r="AG464">
        <f t="shared" si="139"/>
        <v>0.87096774193548387</v>
      </c>
      <c r="AI464">
        <f t="shared" si="140"/>
        <v>1.0529139561397671E-2</v>
      </c>
    </row>
    <row r="465" spans="1:35" hidden="1" x14ac:dyDescent="0.3">
      <c r="A465">
        <f t="shared" si="129"/>
        <v>308</v>
      </c>
      <c r="B465">
        <f t="shared" si="130"/>
        <v>0.64033264033264037</v>
      </c>
      <c r="C465" s="3">
        <v>43053</v>
      </c>
      <c r="D465">
        <v>13.1</v>
      </c>
      <c r="F465" s="3">
        <v>43053</v>
      </c>
      <c r="G465">
        <v>13.1</v>
      </c>
      <c r="H465">
        <f t="shared" si="141"/>
        <v>24</v>
      </c>
      <c r="I465">
        <f t="shared" si="131"/>
        <v>0.77419354838709675</v>
      </c>
      <c r="K465">
        <f t="shared" si="132"/>
        <v>0.13386090805445638</v>
      </c>
      <c r="M465" s="4">
        <f t="shared" si="133"/>
        <v>228</v>
      </c>
      <c r="N465">
        <f t="shared" si="134"/>
        <v>0.47401247401247404</v>
      </c>
      <c r="O465" s="3">
        <v>43053</v>
      </c>
      <c r="P465">
        <v>0.74099999999999999</v>
      </c>
      <c r="R465" s="3">
        <v>43053</v>
      </c>
      <c r="S465">
        <v>0.74099999999999999</v>
      </c>
      <c r="T465">
        <f t="shared" si="142"/>
        <v>16</v>
      </c>
      <c r="U465">
        <f t="shared" si="135"/>
        <v>0.5161290322580645</v>
      </c>
      <c r="W465">
        <f t="shared" si="136"/>
        <v>4.2116558245590463E-2</v>
      </c>
      <c r="Y465" s="4">
        <f t="shared" si="137"/>
        <v>411</v>
      </c>
      <c r="Z465">
        <f t="shared" si="138"/>
        <v>0.85446985446985446</v>
      </c>
      <c r="AA465" s="3">
        <v>43053</v>
      </c>
      <c r="AB465">
        <v>2.5</v>
      </c>
      <c r="AD465" s="3">
        <v>43053</v>
      </c>
      <c r="AE465">
        <v>2.5</v>
      </c>
      <c r="AF465">
        <f t="shared" si="143"/>
        <v>26</v>
      </c>
      <c r="AG465">
        <f t="shared" si="139"/>
        <v>0.83870967741935487</v>
      </c>
      <c r="AI465">
        <f t="shared" si="140"/>
        <v>1.5760177050499591E-2</v>
      </c>
    </row>
    <row r="466" spans="1:35" hidden="1" x14ac:dyDescent="0.3">
      <c r="A466">
        <f t="shared" si="129"/>
        <v>217</v>
      </c>
      <c r="B466">
        <f t="shared" si="130"/>
        <v>0.45114345114345117</v>
      </c>
      <c r="C466" s="3">
        <v>43054</v>
      </c>
      <c r="D466">
        <v>11.7</v>
      </c>
      <c r="F466" s="3">
        <v>43054</v>
      </c>
      <c r="G466">
        <v>11.7</v>
      </c>
      <c r="H466">
        <f t="shared" si="141"/>
        <v>14</v>
      </c>
      <c r="I466">
        <f t="shared" si="131"/>
        <v>0.45161290322580644</v>
      </c>
      <c r="K466">
        <f t="shared" si="132"/>
        <v>4.6945208235527058E-4</v>
      </c>
      <c r="M466" s="4">
        <f t="shared" si="133"/>
        <v>268</v>
      </c>
      <c r="N466">
        <f t="shared" si="134"/>
        <v>0.5571725571725572</v>
      </c>
      <c r="O466" s="3">
        <v>43054</v>
      </c>
      <c r="P466">
        <v>0.75900000000000001</v>
      </c>
      <c r="R466" s="3">
        <v>43054</v>
      </c>
      <c r="S466">
        <v>0.75900000000000001</v>
      </c>
      <c r="T466">
        <f t="shared" si="142"/>
        <v>20</v>
      </c>
      <c r="U466">
        <f t="shared" si="135"/>
        <v>0.64516129032258063</v>
      </c>
      <c r="W466">
        <f t="shared" si="136"/>
        <v>8.7988733150023424E-2</v>
      </c>
      <c r="Y466" s="4">
        <f t="shared" si="137"/>
        <v>389</v>
      </c>
      <c r="Z466">
        <f t="shared" si="138"/>
        <v>0.80873180873180872</v>
      </c>
      <c r="AA466" s="3">
        <v>43054</v>
      </c>
      <c r="AB466">
        <v>2</v>
      </c>
      <c r="AD466" s="3">
        <v>43054</v>
      </c>
      <c r="AE466">
        <v>2</v>
      </c>
      <c r="AF466">
        <f t="shared" si="143"/>
        <v>23</v>
      </c>
      <c r="AG466">
        <f t="shared" si="139"/>
        <v>0.74193548387096775</v>
      </c>
      <c r="AI466">
        <f t="shared" si="140"/>
        <v>6.6796324860840972E-2</v>
      </c>
    </row>
    <row r="467" spans="1:35" hidden="1" x14ac:dyDescent="0.3">
      <c r="A467">
        <f t="shared" si="129"/>
        <v>182</v>
      </c>
      <c r="B467">
        <f t="shared" si="130"/>
        <v>0.3783783783783784</v>
      </c>
      <c r="C467" s="3">
        <v>43055</v>
      </c>
      <c r="D467">
        <v>11</v>
      </c>
      <c r="F467" s="3">
        <v>43055</v>
      </c>
      <c r="G467">
        <v>11</v>
      </c>
      <c r="H467">
        <f t="shared" si="141"/>
        <v>13</v>
      </c>
      <c r="I467">
        <f t="shared" si="131"/>
        <v>0.41935483870967744</v>
      </c>
      <c r="K467">
        <f t="shared" si="132"/>
        <v>4.0976460331299036E-2</v>
      </c>
      <c r="M467" s="4">
        <f t="shared" si="133"/>
        <v>372</v>
      </c>
      <c r="N467">
        <f t="shared" si="134"/>
        <v>0.77338877338877343</v>
      </c>
      <c r="O467" s="3">
        <v>43055</v>
      </c>
      <c r="P467">
        <v>0.87</v>
      </c>
      <c r="R467" s="3">
        <v>43055</v>
      </c>
      <c r="S467">
        <v>0.87</v>
      </c>
      <c r="T467">
        <f t="shared" si="142"/>
        <v>27</v>
      </c>
      <c r="U467">
        <f t="shared" si="135"/>
        <v>0.87096774193548387</v>
      </c>
      <c r="W467">
        <f t="shared" si="136"/>
        <v>9.7578968546710443E-2</v>
      </c>
      <c r="Y467" s="4">
        <f t="shared" si="137"/>
        <v>373</v>
      </c>
      <c r="Z467">
        <f t="shared" si="138"/>
        <v>0.77546777546777546</v>
      </c>
      <c r="AA467" s="3">
        <v>43055</v>
      </c>
      <c r="AB467">
        <v>1.8</v>
      </c>
      <c r="AD467" s="3">
        <v>43055</v>
      </c>
      <c r="AE467">
        <v>1.8</v>
      </c>
      <c r="AF467">
        <f t="shared" si="143"/>
        <v>21</v>
      </c>
      <c r="AG467">
        <f t="shared" si="139"/>
        <v>0.67741935483870963</v>
      </c>
      <c r="AI467">
        <f t="shared" si="140"/>
        <v>9.8048420629065824E-2</v>
      </c>
    </row>
    <row r="468" spans="1:35" hidden="1" x14ac:dyDescent="0.3">
      <c r="A468">
        <f t="shared" si="129"/>
        <v>319</v>
      </c>
      <c r="B468">
        <f t="shared" si="130"/>
        <v>0.66320166320166318</v>
      </c>
      <c r="C468" s="3">
        <v>43056</v>
      </c>
      <c r="D468">
        <v>13.2</v>
      </c>
      <c r="F468" s="3">
        <v>43056</v>
      </c>
      <c r="G468">
        <v>13.2</v>
      </c>
      <c r="H468">
        <f t="shared" si="141"/>
        <v>27</v>
      </c>
      <c r="I468">
        <f t="shared" si="131"/>
        <v>0.87096774193548387</v>
      </c>
      <c r="K468">
        <f t="shared" si="132"/>
        <v>0.20776607873382069</v>
      </c>
      <c r="M468" s="4">
        <f t="shared" si="133"/>
        <v>149</v>
      </c>
      <c r="N468">
        <f t="shared" si="134"/>
        <v>0.30977130977130979</v>
      </c>
      <c r="O468" s="3">
        <v>43056</v>
      </c>
      <c r="P468">
        <v>0.68300000000000005</v>
      </c>
      <c r="R468" s="3">
        <v>43056</v>
      </c>
      <c r="S468">
        <v>0.68300000000000005</v>
      </c>
      <c r="T468">
        <f t="shared" si="142"/>
        <v>11</v>
      </c>
      <c r="U468">
        <f t="shared" si="135"/>
        <v>0.35483870967741937</v>
      </c>
      <c r="W468">
        <f t="shared" si="136"/>
        <v>4.5067399906109584E-2</v>
      </c>
      <c r="Y468" s="4">
        <f t="shared" si="137"/>
        <v>343</v>
      </c>
      <c r="Z468">
        <f t="shared" si="138"/>
        <v>0.71309771309771308</v>
      </c>
      <c r="AA468" s="3">
        <v>43056</v>
      </c>
      <c r="AB468">
        <v>1.6</v>
      </c>
      <c r="AD468" s="3">
        <v>43056</v>
      </c>
      <c r="AE468">
        <v>1.6</v>
      </c>
      <c r="AF468">
        <f t="shared" si="143"/>
        <v>20</v>
      </c>
      <c r="AG468">
        <f t="shared" si="139"/>
        <v>0.64516129032258063</v>
      </c>
      <c r="AI468">
        <f t="shared" si="140"/>
        <v>6.7936422775132455E-2</v>
      </c>
    </row>
    <row r="469" spans="1:35" hidden="1" x14ac:dyDescent="0.3">
      <c r="A469">
        <f t="shared" si="129"/>
        <v>285</v>
      </c>
      <c r="B469">
        <f t="shared" si="130"/>
        <v>0.59251559251559249</v>
      </c>
      <c r="C469" s="3">
        <v>43057</v>
      </c>
      <c r="D469">
        <v>12.8</v>
      </c>
      <c r="F469" s="3">
        <v>43057</v>
      </c>
      <c r="G469">
        <v>12.8</v>
      </c>
      <c r="H469">
        <f t="shared" si="141"/>
        <v>19</v>
      </c>
      <c r="I469">
        <f t="shared" si="131"/>
        <v>0.61290322580645162</v>
      </c>
      <c r="K469">
        <f t="shared" si="132"/>
        <v>2.0387633290859131E-2</v>
      </c>
      <c r="M469" s="4">
        <f t="shared" si="133"/>
        <v>131</v>
      </c>
      <c r="N469">
        <f t="shared" si="134"/>
        <v>0.27234927234927236</v>
      </c>
      <c r="O469" s="3">
        <v>43057</v>
      </c>
      <c r="P469">
        <v>0.66300000000000003</v>
      </c>
      <c r="R469" s="3">
        <v>43057</v>
      </c>
      <c r="S469">
        <v>0.66300000000000003</v>
      </c>
      <c r="T469">
        <f t="shared" si="142"/>
        <v>10</v>
      </c>
      <c r="U469">
        <f t="shared" si="135"/>
        <v>0.32258064516129031</v>
      </c>
      <c r="W469">
        <f t="shared" si="136"/>
        <v>5.0231372812017949E-2</v>
      </c>
      <c r="Y469" s="4">
        <f t="shared" si="137"/>
        <v>282</v>
      </c>
      <c r="Z469">
        <f t="shared" si="138"/>
        <v>0.58627858627858631</v>
      </c>
      <c r="AA469" s="3">
        <v>43057</v>
      </c>
      <c r="AB469">
        <v>1.3</v>
      </c>
      <c r="AD469" s="3">
        <v>43057</v>
      </c>
      <c r="AE469">
        <v>1.3</v>
      </c>
      <c r="AF469">
        <f t="shared" si="143"/>
        <v>8</v>
      </c>
      <c r="AG469">
        <f t="shared" si="139"/>
        <v>0.25806451612903225</v>
      </c>
      <c r="AI469">
        <f t="shared" si="140"/>
        <v>0.32821407014955406</v>
      </c>
    </row>
    <row r="470" spans="1:35" hidden="1" x14ac:dyDescent="0.3">
      <c r="A470">
        <f t="shared" si="129"/>
        <v>151</v>
      </c>
      <c r="B470">
        <f t="shared" si="130"/>
        <v>0.31392931392931395</v>
      </c>
      <c r="C470" s="3">
        <v>43058</v>
      </c>
      <c r="D470">
        <v>10.4</v>
      </c>
      <c r="F470" s="3">
        <v>43058</v>
      </c>
      <c r="G470">
        <v>10.4</v>
      </c>
      <c r="H470">
        <f t="shared" si="141"/>
        <v>10</v>
      </c>
      <c r="I470">
        <f t="shared" si="131"/>
        <v>0.32258064516129031</v>
      </c>
      <c r="K470">
        <f t="shared" si="132"/>
        <v>8.6513312319763669E-3</v>
      </c>
      <c r="M470" s="4">
        <f t="shared" si="133"/>
        <v>346</v>
      </c>
      <c r="N470">
        <f t="shared" si="134"/>
        <v>0.71933471933471937</v>
      </c>
      <c r="O470" s="3">
        <v>43058</v>
      </c>
      <c r="P470">
        <v>0.84599999999999997</v>
      </c>
      <c r="R470" s="3">
        <v>43058</v>
      </c>
      <c r="S470">
        <v>0.84599999999999997</v>
      </c>
      <c r="T470">
        <f t="shared" si="142"/>
        <v>24</v>
      </c>
      <c r="U470">
        <f t="shared" si="135"/>
        <v>0.77419354838709675</v>
      </c>
      <c r="W470">
        <f t="shared" si="136"/>
        <v>5.4858829052377378E-2</v>
      </c>
      <c r="Y470" s="4">
        <f t="shared" si="137"/>
        <v>245</v>
      </c>
      <c r="Z470">
        <f t="shared" si="138"/>
        <v>0.50935550935550933</v>
      </c>
      <c r="AA470" s="3">
        <v>43058</v>
      </c>
      <c r="AB470">
        <v>1.2</v>
      </c>
      <c r="AD470" s="3">
        <v>43058</v>
      </c>
      <c r="AE470">
        <v>1.2</v>
      </c>
      <c r="AF470">
        <f t="shared" si="143"/>
        <v>4</v>
      </c>
      <c r="AG470">
        <f t="shared" si="139"/>
        <v>0.12903225806451613</v>
      </c>
      <c r="AI470">
        <f t="shared" si="140"/>
        <v>0.3803232512909932</v>
      </c>
    </row>
    <row r="471" spans="1:35" hidden="1" x14ac:dyDescent="0.3">
      <c r="A471">
        <f t="shared" si="129"/>
        <v>123</v>
      </c>
      <c r="B471">
        <f t="shared" si="130"/>
        <v>0.25571725571725573</v>
      </c>
      <c r="C471" s="3">
        <v>43059</v>
      </c>
      <c r="D471">
        <v>9.8000000000000007</v>
      </c>
      <c r="F471" s="3">
        <v>43059</v>
      </c>
      <c r="G471">
        <v>9.8000000000000007</v>
      </c>
      <c r="H471">
        <f t="shared" si="141"/>
        <v>7</v>
      </c>
      <c r="I471">
        <f t="shared" si="131"/>
        <v>0.22580645161290322</v>
      </c>
      <c r="K471">
        <f t="shared" si="132"/>
        <v>2.9910804104352512E-2</v>
      </c>
      <c r="M471" s="4">
        <f t="shared" si="133"/>
        <v>24</v>
      </c>
      <c r="N471">
        <f t="shared" si="134"/>
        <v>4.9896049896049899E-2</v>
      </c>
      <c r="O471" s="3">
        <v>43059</v>
      </c>
      <c r="P471">
        <v>0.42699999999999999</v>
      </c>
      <c r="R471" s="3">
        <v>43059</v>
      </c>
      <c r="S471">
        <v>0.42699999999999999</v>
      </c>
      <c r="T471">
        <f t="shared" si="142"/>
        <v>2</v>
      </c>
      <c r="U471">
        <f t="shared" si="135"/>
        <v>6.4516129032258063E-2</v>
      </c>
      <c r="W471">
        <f t="shared" si="136"/>
        <v>1.4620079136208164E-2</v>
      </c>
      <c r="Y471" s="4">
        <f t="shared" si="137"/>
        <v>436</v>
      </c>
      <c r="Z471">
        <f t="shared" si="138"/>
        <v>0.9064449064449065</v>
      </c>
      <c r="AA471" s="3">
        <v>43059</v>
      </c>
      <c r="AB471">
        <v>3.1</v>
      </c>
      <c r="AD471" s="3">
        <v>43059</v>
      </c>
      <c r="AE471">
        <v>3.1</v>
      </c>
      <c r="AF471">
        <f t="shared" si="143"/>
        <v>28</v>
      </c>
      <c r="AG471">
        <f t="shared" si="139"/>
        <v>0.90322580645161288</v>
      </c>
      <c r="AI471">
        <f t="shared" si="140"/>
        <v>3.2190999932936171E-3</v>
      </c>
    </row>
    <row r="472" spans="1:35" hidden="1" x14ac:dyDescent="0.3">
      <c r="A472">
        <f t="shared" si="129"/>
        <v>61</v>
      </c>
      <c r="B472">
        <f t="shared" si="130"/>
        <v>0.12681912681912683</v>
      </c>
      <c r="C472" s="3">
        <v>43060</v>
      </c>
      <c r="D472">
        <v>7.8</v>
      </c>
      <c r="F472" s="3">
        <v>43060</v>
      </c>
      <c r="G472">
        <v>7.8</v>
      </c>
      <c r="H472">
        <f t="shared" si="141"/>
        <v>3</v>
      </c>
      <c r="I472">
        <f t="shared" si="131"/>
        <v>9.6774193548387094E-2</v>
      </c>
      <c r="K472">
        <f t="shared" si="132"/>
        <v>3.0044933270739732E-2</v>
      </c>
      <c r="M472" s="4">
        <f t="shared" si="133"/>
        <v>63</v>
      </c>
      <c r="N472">
        <f t="shared" si="134"/>
        <v>0.13097713097713098</v>
      </c>
      <c r="O472" s="3">
        <v>43060</v>
      </c>
      <c r="P472">
        <v>0.55200000000000005</v>
      </c>
      <c r="R472" s="3">
        <v>43060</v>
      </c>
      <c r="S472">
        <v>0.55200000000000005</v>
      </c>
      <c r="T472">
        <f t="shared" si="142"/>
        <v>6</v>
      </c>
      <c r="U472">
        <f t="shared" si="135"/>
        <v>0.19354838709677419</v>
      </c>
      <c r="W472">
        <f t="shared" si="136"/>
        <v>6.2571256119643204E-2</v>
      </c>
      <c r="Y472" s="4">
        <f t="shared" si="137"/>
        <v>335</v>
      </c>
      <c r="Z472">
        <f t="shared" si="138"/>
        <v>0.69646569646569645</v>
      </c>
      <c r="AA472" s="3">
        <v>43060</v>
      </c>
      <c r="AB472">
        <v>1.5</v>
      </c>
      <c r="AD472" s="3">
        <v>43060</v>
      </c>
      <c r="AE472">
        <v>1.5</v>
      </c>
      <c r="AF472">
        <f t="shared" si="143"/>
        <v>18</v>
      </c>
      <c r="AG472">
        <f t="shared" si="139"/>
        <v>0.58064516129032262</v>
      </c>
      <c r="AI472">
        <f t="shared" si="140"/>
        <v>0.11582053517537383</v>
      </c>
    </row>
    <row r="473" spans="1:35" hidden="1" x14ac:dyDescent="0.3">
      <c r="A473">
        <f t="shared" si="129"/>
        <v>80</v>
      </c>
      <c r="B473">
        <f t="shared" si="130"/>
        <v>0.16632016632016633</v>
      </c>
      <c r="C473" s="3">
        <v>43061</v>
      </c>
      <c r="D473">
        <v>8.5</v>
      </c>
      <c r="F473" s="3">
        <v>43061</v>
      </c>
      <c r="G473">
        <v>8.5</v>
      </c>
      <c r="H473">
        <f t="shared" si="141"/>
        <v>4</v>
      </c>
      <c r="I473">
        <f t="shared" si="131"/>
        <v>0.12903225806451613</v>
      </c>
      <c r="K473">
        <f t="shared" si="132"/>
        <v>3.7287908255650204E-2</v>
      </c>
      <c r="M473" s="4">
        <f t="shared" si="133"/>
        <v>206</v>
      </c>
      <c r="N473">
        <f t="shared" si="134"/>
        <v>0.4282744282744283</v>
      </c>
      <c r="O473" s="3">
        <v>43061</v>
      </c>
      <c r="P473">
        <v>0.72699999999999998</v>
      </c>
      <c r="R473" s="3">
        <v>43061</v>
      </c>
      <c r="S473">
        <v>0.72699999999999998</v>
      </c>
      <c r="T473">
        <f t="shared" si="142"/>
        <v>14</v>
      </c>
      <c r="U473">
        <f t="shared" si="135"/>
        <v>0.45161290322580644</v>
      </c>
      <c r="W473">
        <f t="shared" si="136"/>
        <v>2.3338474951378141E-2</v>
      </c>
      <c r="Y473" s="4">
        <f t="shared" si="137"/>
        <v>152</v>
      </c>
      <c r="Z473">
        <f t="shared" si="138"/>
        <v>0.31600831600831603</v>
      </c>
      <c r="AA473" s="3">
        <v>43061</v>
      </c>
      <c r="AB473">
        <v>1</v>
      </c>
      <c r="AD473" s="3">
        <v>43061</v>
      </c>
      <c r="AE473">
        <v>1</v>
      </c>
      <c r="AF473">
        <f t="shared" si="143"/>
        <v>1</v>
      </c>
      <c r="AG473">
        <f t="shared" si="139"/>
        <v>3.2258064516129031E-2</v>
      </c>
      <c r="AI473">
        <f t="shared" si="140"/>
        <v>0.28375025149218702</v>
      </c>
    </row>
    <row r="474" spans="1:35" hidden="1" x14ac:dyDescent="0.3">
      <c r="A474">
        <f t="shared" si="129"/>
        <v>136</v>
      </c>
      <c r="B474">
        <f t="shared" si="130"/>
        <v>0.28274428274428276</v>
      </c>
      <c r="C474" s="3">
        <v>43062</v>
      </c>
      <c r="D474">
        <v>10.1</v>
      </c>
      <c r="F474" s="3">
        <v>43062</v>
      </c>
      <c r="G474">
        <v>10.1</v>
      </c>
      <c r="H474">
        <f t="shared" si="141"/>
        <v>9</v>
      </c>
      <c r="I474">
        <f t="shared" si="131"/>
        <v>0.29032258064516131</v>
      </c>
      <c r="K474">
        <f t="shared" si="132"/>
        <v>7.57829790087855E-3</v>
      </c>
      <c r="M474" s="4">
        <f t="shared" si="133"/>
        <v>232</v>
      </c>
      <c r="N474">
        <f t="shared" si="134"/>
        <v>0.48232848232848236</v>
      </c>
      <c r="O474" s="3">
        <v>43062</v>
      </c>
      <c r="P474">
        <v>0.74199999999999999</v>
      </c>
      <c r="R474" s="3">
        <v>43062</v>
      </c>
      <c r="S474">
        <v>0.74199999999999999</v>
      </c>
      <c r="T474">
        <f t="shared" si="142"/>
        <v>17</v>
      </c>
      <c r="U474">
        <f t="shared" si="135"/>
        <v>0.54838709677419351</v>
      </c>
      <c r="W474">
        <f t="shared" si="136"/>
        <v>6.605861444571115E-2</v>
      </c>
      <c r="Y474" s="4">
        <f t="shared" si="137"/>
        <v>205</v>
      </c>
      <c r="Z474">
        <f t="shared" si="138"/>
        <v>0.42619542619542622</v>
      </c>
      <c r="AA474" s="3">
        <v>43062</v>
      </c>
      <c r="AB474">
        <v>1.1000000000000001</v>
      </c>
      <c r="AD474" s="3">
        <v>43062</v>
      </c>
      <c r="AE474">
        <v>1.1000000000000001</v>
      </c>
      <c r="AF474">
        <f t="shared" si="143"/>
        <v>2</v>
      </c>
      <c r="AG474">
        <f t="shared" si="139"/>
        <v>6.4516129032258063E-2</v>
      </c>
      <c r="AI474">
        <f t="shared" si="140"/>
        <v>0.36167929716316816</v>
      </c>
    </row>
    <row r="475" spans="1:35" hidden="1" x14ac:dyDescent="0.3">
      <c r="A475">
        <f t="shared" si="129"/>
        <v>130</v>
      </c>
      <c r="B475">
        <f t="shared" si="130"/>
        <v>0.27027027027027029</v>
      </c>
      <c r="C475" s="3">
        <v>43063</v>
      </c>
      <c r="D475">
        <v>9.9</v>
      </c>
      <c r="F475" s="3">
        <v>43063</v>
      </c>
      <c r="G475">
        <v>9.9</v>
      </c>
      <c r="H475">
        <f t="shared" si="141"/>
        <v>8</v>
      </c>
      <c r="I475">
        <f t="shared" si="131"/>
        <v>0.25806451612903225</v>
      </c>
      <c r="K475">
        <f t="shared" si="132"/>
        <v>1.2205754141238034E-2</v>
      </c>
      <c r="M475" s="4">
        <f t="shared" si="133"/>
        <v>263</v>
      </c>
      <c r="N475">
        <f t="shared" si="134"/>
        <v>0.54677754677754675</v>
      </c>
      <c r="O475" s="3">
        <v>43063</v>
      </c>
      <c r="P475">
        <v>0.755</v>
      </c>
      <c r="R475" s="3">
        <v>43063</v>
      </c>
      <c r="S475">
        <v>0.755</v>
      </c>
      <c r="T475">
        <f t="shared" si="142"/>
        <v>19</v>
      </c>
      <c r="U475">
        <f t="shared" si="135"/>
        <v>0.61290322580645162</v>
      </c>
      <c r="W475">
        <f t="shared" si="136"/>
        <v>6.6125679028904871E-2</v>
      </c>
      <c r="Y475" s="4">
        <f t="shared" si="137"/>
        <v>282</v>
      </c>
      <c r="Z475">
        <f t="shared" si="138"/>
        <v>0.58627858627858631</v>
      </c>
      <c r="AA475" s="3">
        <v>43063</v>
      </c>
      <c r="AB475">
        <v>1.3</v>
      </c>
      <c r="AD475" s="3">
        <v>43063</v>
      </c>
      <c r="AE475">
        <v>1.3</v>
      </c>
      <c r="AF475">
        <f t="shared" si="143"/>
        <v>8</v>
      </c>
      <c r="AG475">
        <f t="shared" si="139"/>
        <v>0.25806451612903225</v>
      </c>
      <c r="AI475">
        <f t="shared" si="140"/>
        <v>0.32821407014955406</v>
      </c>
    </row>
    <row r="476" spans="1:35" hidden="1" x14ac:dyDescent="0.3">
      <c r="A476">
        <f t="shared" si="129"/>
        <v>118</v>
      </c>
      <c r="B476">
        <f t="shared" si="130"/>
        <v>0.24532224532224534</v>
      </c>
      <c r="C476" s="3">
        <v>43064</v>
      </c>
      <c r="D476">
        <v>9.6999999999999993</v>
      </c>
      <c r="F476" s="3">
        <v>43064</v>
      </c>
      <c r="G476">
        <v>9.6999999999999993</v>
      </c>
      <c r="H476">
        <f t="shared" si="141"/>
        <v>6</v>
      </c>
      <c r="I476">
        <f t="shared" si="131"/>
        <v>0.19354838709677419</v>
      </c>
      <c r="K476">
        <f t="shared" si="132"/>
        <v>5.1773858225471148E-2</v>
      </c>
      <c r="M476" s="4">
        <f t="shared" si="133"/>
        <v>239</v>
      </c>
      <c r="N476">
        <f t="shared" si="134"/>
        <v>0.49688149688149691</v>
      </c>
      <c r="O476" s="3">
        <v>43064</v>
      </c>
      <c r="P476">
        <v>0.745</v>
      </c>
      <c r="R476" s="3">
        <v>43064</v>
      </c>
      <c r="S476">
        <v>0.745</v>
      </c>
      <c r="T476">
        <f t="shared" si="142"/>
        <v>18</v>
      </c>
      <c r="U476">
        <f t="shared" si="135"/>
        <v>0.58064516129032262</v>
      </c>
      <c r="W476">
        <f t="shared" si="136"/>
        <v>8.3763664408825711E-2</v>
      </c>
      <c r="Y476" s="4">
        <f t="shared" si="137"/>
        <v>245</v>
      </c>
      <c r="Z476">
        <f t="shared" si="138"/>
        <v>0.50935550935550933</v>
      </c>
      <c r="AA476" s="3">
        <v>43064</v>
      </c>
      <c r="AB476">
        <v>1.2</v>
      </c>
      <c r="AD476" s="3">
        <v>43064</v>
      </c>
      <c r="AE476">
        <v>1.2</v>
      </c>
      <c r="AF476">
        <f t="shared" si="143"/>
        <v>4</v>
      </c>
      <c r="AG476">
        <f t="shared" si="139"/>
        <v>0.12903225806451613</v>
      </c>
      <c r="AI476">
        <f t="shared" si="140"/>
        <v>0.3803232512909932</v>
      </c>
    </row>
    <row r="477" spans="1:35" hidden="1" x14ac:dyDescent="0.3">
      <c r="A477">
        <f t="shared" si="129"/>
        <v>163</v>
      </c>
      <c r="B477">
        <f t="shared" si="130"/>
        <v>0.3388773388773389</v>
      </c>
      <c r="C477" s="3">
        <v>43065</v>
      </c>
      <c r="D477">
        <v>10.7</v>
      </c>
      <c r="F477" s="3">
        <v>43065</v>
      </c>
      <c r="G477">
        <v>10.7</v>
      </c>
      <c r="H477">
        <f t="shared" si="141"/>
        <v>11</v>
      </c>
      <c r="I477">
        <f t="shared" si="131"/>
        <v>0.35483870967741937</v>
      </c>
      <c r="K477">
        <f t="shared" si="132"/>
        <v>1.5961370800080477E-2</v>
      </c>
      <c r="M477" s="4">
        <f t="shared" si="133"/>
        <v>456</v>
      </c>
      <c r="N477">
        <f t="shared" si="134"/>
        <v>0.94802494802494808</v>
      </c>
      <c r="O477" s="3">
        <v>43065</v>
      </c>
      <c r="P477">
        <v>0.95099999999999996</v>
      </c>
      <c r="R477" s="3">
        <v>43065</v>
      </c>
      <c r="S477">
        <v>0.95099999999999996</v>
      </c>
      <c r="T477">
        <f t="shared" si="142"/>
        <v>30</v>
      </c>
      <c r="U477">
        <f t="shared" si="135"/>
        <v>0.967741935483871</v>
      </c>
      <c r="W477">
        <f t="shared" si="136"/>
        <v>1.9716987458922919E-2</v>
      </c>
      <c r="Y477" s="4">
        <f t="shared" si="137"/>
        <v>312</v>
      </c>
      <c r="Z477">
        <f t="shared" si="138"/>
        <v>0.64864864864864868</v>
      </c>
      <c r="AA477" s="3">
        <v>43065</v>
      </c>
      <c r="AB477">
        <v>1.4</v>
      </c>
      <c r="AD477" s="3">
        <v>43065</v>
      </c>
      <c r="AE477">
        <v>1.4</v>
      </c>
      <c r="AF477">
        <f t="shared" si="143"/>
        <v>16</v>
      </c>
      <c r="AG477">
        <f t="shared" si="139"/>
        <v>0.5161290322580645</v>
      </c>
      <c r="AI477">
        <f t="shared" si="140"/>
        <v>0.13251961639058418</v>
      </c>
    </row>
    <row r="478" spans="1:35" hidden="1" x14ac:dyDescent="0.3">
      <c r="A478">
        <f t="shared" si="129"/>
        <v>91</v>
      </c>
      <c r="B478">
        <f t="shared" si="130"/>
        <v>0.1891891891891892</v>
      </c>
      <c r="C478" s="3">
        <v>43066</v>
      </c>
      <c r="D478">
        <v>8.9</v>
      </c>
      <c r="F478" s="3">
        <v>43066</v>
      </c>
      <c r="G478">
        <v>8.9</v>
      </c>
      <c r="H478">
        <f t="shared" si="141"/>
        <v>5</v>
      </c>
      <c r="I478">
        <f t="shared" si="131"/>
        <v>0.16129032258064516</v>
      </c>
      <c r="K478">
        <f t="shared" si="132"/>
        <v>2.7898866608544043E-2</v>
      </c>
      <c r="M478" s="4">
        <f t="shared" si="133"/>
        <v>29</v>
      </c>
      <c r="N478">
        <f t="shared" si="134"/>
        <v>6.0291060291060294E-2</v>
      </c>
      <c r="O478" s="3">
        <v>43066</v>
      </c>
      <c r="P478">
        <v>0.439</v>
      </c>
      <c r="R478" s="3">
        <v>43066</v>
      </c>
      <c r="S478">
        <v>0.439</v>
      </c>
      <c r="T478">
        <f t="shared" si="142"/>
        <v>4</v>
      </c>
      <c r="U478">
        <f t="shared" si="135"/>
        <v>0.12903225806451613</v>
      </c>
      <c r="W478">
        <f t="shared" si="136"/>
        <v>6.8741197773455831E-2</v>
      </c>
      <c r="Y478" s="4">
        <f t="shared" si="137"/>
        <v>478</v>
      </c>
      <c r="Z478">
        <f t="shared" si="138"/>
        <v>0.99376299376299382</v>
      </c>
      <c r="AA478" s="3">
        <v>43066</v>
      </c>
      <c r="AB478">
        <v>5.9</v>
      </c>
      <c r="AD478" s="3">
        <v>43066</v>
      </c>
      <c r="AE478">
        <v>5.9</v>
      </c>
      <c r="AF478">
        <f t="shared" si="143"/>
        <v>30</v>
      </c>
      <c r="AG478">
        <f t="shared" si="139"/>
        <v>0.967741935483871</v>
      </c>
      <c r="AI478">
        <f t="shared" si="140"/>
        <v>2.6021058279122822E-2</v>
      </c>
    </row>
    <row r="479" spans="1:35" hidden="1" x14ac:dyDescent="0.3">
      <c r="A479">
        <f t="shared" si="129"/>
        <v>37</v>
      </c>
      <c r="B479">
        <f t="shared" si="130"/>
        <v>7.6923076923076927E-2</v>
      </c>
      <c r="C479" s="3">
        <v>43067</v>
      </c>
      <c r="D479">
        <v>6.6</v>
      </c>
      <c r="F479" s="3">
        <v>43067</v>
      </c>
      <c r="G479">
        <v>6.6</v>
      </c>
      <c r="H479">
        <f t="shared" si="141"/>
        <v>2</v>
      </c>
      <c r="I479">
        <f t="shared" si="131"/>
        <v>6.4516129032258063E-2</v>
      </c>
      <c r="K479">
        <f t="shared" si="132"/>
        <v>1.2406947890818865E-2</v>
      </c>
      <c r="M479" s="4">
        <f t="shared" si="133"/>
        <v>22</v>
      </c>
      <c r="N479">
        <f t="shared" si="134"/>
        <v>4.5738045738045741E-2</v>
      </c>
      <c r="O479" s="3">
        <v>43067</v>
      </c>
      <c r="P479">
        <v>0.41499999999999998</v>
      </c>
      <c r="R479" s="3">
        <v>43067</v>
      </c>
      <c r="S479">
        <v>0.41499999999999998</v>
      </c>
      <c r="T479">
        <f t="shared" si="142"/>
        <v>1</v>
      </c>
      <c r="U479">
        <f t="shared" si="135"/>
        <v>3.2258064516129031E-2</v>
      </c>
      <c r="W479">
        <f t="shared" si="136"/>
        <v>1.3479981221916709E-2</v>
      </c>
      <c r="Y479" s="4">
        <f t="shared" si="137"/>
        <v>403</v>
      </c>
      <c r="Z479">
        <f t="shared" si="138"/>
        <v>0.83783783783783783</v>
      </c>
      <c r="AA479" s="3">
        <v>43067</v>
      </c>
      <c r="AB479">
        <v>2.2999999999999998</v>
      </c>
      <c r="AD479" s="3">
        <v>43067</v>
      </c>
      <c r="AE479">
        <v>2.2999999999999998</v>
      </c>
      <c r="AF479">
        <f t="shared" si="143"/>
        <v>25</v>
      </c>
      <c r="AG479">
        <f t="shared" si="139"/>
        <v>0.80645161290322576</v>
      </c>
      <c r="AI479">
        <f t="shared" si="140"/>
        <v>3.1386224934612073E-2</v>
      </c>
    </row>
    <row r="480" spans="1:35" hidden="1" x14ac:dyDescent="0.3">
      <c r="A480">
        <f t="shared" si="129"/>
        <v>17</v>
      </c>
      <c r="B480">
        <f t="shared" si="130"/>
        <v>3.5343035343035345E-2</v>
      </c>
      <c r="C480" s="3">
        <v>43068</v>
      </c>
      <c r="D480">
        <v>5.0999999999999996</v>
      </c>
      <c r="F480" s="3">
        <v>43068</v>
      </c>
      <c r="G480">
        <v>5.0999999999999996</v>
      </c>
      <c r="H480">
        <f t="shared" si="141"/>
        <v>1</v>
      </c>
      <c r="I480">
        <f t="shared" si="131"/>
        <v>3.2258064516129031E-2</v>
      </c>
      <c r="K480">
        <f t="shared" si="132"/>
        <v>3.0849708269063136E-3</v>
      </c>
      <c r="M480" s="4">
        <f t="shared" si="133"/>
        <v>194</v>
      </c>
      <c r="N480">
        <f t="shared" si="134"/>
        <v>0.40332640332640335</v>
      </c>
      <c r="O480" s="3">
        <v>43068</v>
      </c>
      <c r="P480">
        <v>0.71899999999999997</v>
      </c>
      <c r="R480" s="3">
        <v>43068</v>
      </c>
      <c r="S480">
        <v>0.71899999999999997</v>
      </c>
      <c r="T480">
        <f t="shared" si="142"/>
        <v>12</v>
      </c>
      <c r="U480">
        <f t="shared" si="135"/>
        <v>0.38709677419354838</v>
      </c>
      <c r="W480">
        <f t="shared" si="136"/>
        <v>1.6229629132854972E-2</v>
      </c>
      <c r="Y480" s="4">
        <f t="shared" si="137"/>
        <v>282</v>
      </c>
      <c r="Z480">
        <f t="shared" si="138"/>
        <v>0.58627858627858631</v>
      </c>
      <c r="AA480" s="3">
        <v>43068</v>
      </c>
      <c r="AB480">
        <v>1.3</v>
      </c>
      <c r="AD480" s="3">
        <v>43068</v>
      </c>
      <c r="AE480">
        <v>1.3</v>
      </c>
      <c r="AF480">
        <f t="shared" si="143"/>
        <v>8</v>
      </c>
      <c r="AG480">
        <f t="shared" si="139"/>
        <v>0.25806451612903225</v>
      </c>
      <c r="AI480">
        <f t="shared" si="140"/>
        <v>0.32821407014955406</v>
      </c>
    </row>
    <row r="481" spans="1:36" x14ac:dyDescent="0.3">
      <c r="A481" s="1">
        <f t="shared" si="129"/>
        <v>308</v>
      </c>
      <c r="B481" s="1">
        <f t="shared" si="130"/>
        <v>0.64033264033264037</v>
      </c>
      <c r="C481" s="5">
        <v>43069</v>
      </c>
      <c r="D481" s="1">
        <v>13.1</v>
      </c>
      <c r="E481" s="1"/>
      <c r="F481" s="5">
        <v>43069</v>
      </c>
      <c r="G481" s="1">
        <v>13.1</v>
      </c>
      <c r="H481" s="1">
        <f t="shared" si="141"/>
        <v>24</v>
      </c>
      <c r="I481" s="1">
        <f t="shared" si="131"/>
        <v>0.77419354838709675</v>
      </c>
      <c r="J481" s="1"/>
      <c r="K481" s="1">
        <f t="shared" si="132"/>
        <v>0.13386090805445638</v>
      </c>
      <c r="L481" s="1">
        <f>SUM(K452:K481)</f>
        <v>1.7479042317751994</v>
      </c>
      <c r="M481" s="2">
        <f t="shared" si="133"/>
        <v>389</v>
      </c>
      <c r="N481" s="1">
        <f t="shared" si="134"/>
        <v>0.80873180873180872</v>
      </c>
      <c r="O481" s="5">
        <v>43069</v>
      </c>
      <c r="P481" s="1">
        <v>0.88500000000000001</v>
      </c>
      <c r="Q481" s="1"/>
      <c r="R481" s="5">
        <v>43069</v>
      </c>
      <c r="S481" s="1">
        <v>0.88500000000000001</v>
      </c>
      <c r="T481" s="1">
        <f t="shared" si="142"/>
        <v>28</v>
      </c>
      <c r="U481" s="1">
        <f t="shared" si="135"/>
        <v>0.90322580645161288</v>
      </c>
      <c r="V481" s="1"/>
      <c r="W481" s="1">
        <f t="shared" si="136"/>
        <v>9.4493997719804157E-2</v>
      </c>
      <c r="X481" s="1">
        <f>SUM(W452:W481)</f>
        <v>1.5336328884715975</v>
      </c>
      <c r="Y481" s="2">
        <f t="shared" si="137"/>
        <v>446</v>
      </c>
      <c r="Z481" s="1">
        <f t="shared" si="138"/>
        <v>0.92723492723492729</v>
      </c>
      <c r="AA481" s="5">
        <v>43069</v>
      </c>
      <c r="AB481" s="1">
        <v>3.4</v>
      </c>
      <c r="AC481" s="1"/>
      <c r="AD481" s="5">
        <v>43069</v>
      </c>
      <c r="AE481" s="1">
        <v>3.4</v>
      </c>
      <c r="AF481" s="1">
        <f t="shared" si="143"/>
        <v>29</v>
      </c>
      <c r="AG481" s="1">
        <f t="shared" si="139"/>
        <v>0.93548387096774188</v>
      </c>
      <c r="AH481" s="1"/>
      <c r="AI481" s="1">
        <f t="shared" si="140"/>
        <v>8.2489437328145954E-3</v>
      </c>
      <c r="AJ481" s="1">
        <f>SUM(AI452:AI481)</f>
        <v>6.1217222184964113</v>
      </c>
    </row>
    <row r="482" spans="1:36" x14ac:dyDescent="0.3">
      <c r="M482" s="4"/>
      <c r="Y482" s="4"/>
    </row>
    <row r="483" spans="1:36" x14ac:dyDescent="0.3">
      <c r="M483" s="4"/>
      <c r="Y483" s="4"/>
    </row>
    <row r="484" spans="1:36" x14ac:dyDescent="0.3">
      <c r="M484" s="4"/>
      <c r="Y484" s="4"/>
    </row>
  </sheetData>
  <autoFilter ref="K1:P481" xr:uid="{2A7D48AB-FD04-4C77-86C1-2A9A449F0D62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31D7-2B17-4D56-A18B-16A2142D4526}">
  <sheetPr filterMode="1"/>
  <dimension ref="A1:AJ497"/>
  <sheetViews>
    <sheetView workbookViewId="0">
      <selection activeCell="I94" sqref="I94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2</v>
      </c>
      <c r="G1" s="1" t="s">
        <v>3</v>
      </c>
      <c r="H1" s="1" t="s">
        <v>0</v>
      </c>
      <c r="I1" s="1" t="s">
        <v>4</v>
      </c>
      <c r="J1" s="1"/>
      <c r="K1" s="1" t="s">
        <v>5</v>
      </c>
      <c r="L1" s="1" t="s">
        <v>6</v>
      </c>
      <c r="M1" s="2" t="s">
        <v>7</v>
      </c>
      <c r="N1" s="1" t="s">
        <v>8</v>
      </c>
      <c r="O1" s="1" t="s">
        <v>2</v>
      </c>
      <c r="P1" s="1" t="s">
        <v>9</v>
      </c>
      <c r="Q1" s="1"/>
      <c r="R1" s="1" t="s">
        <v>2</v>
      </c>
      <c r="S1" s="1" t="s">
        <v>9</v>
      </c>
      <c r="T1" s="1" t="s">
        <v>7</v>
      </c>
      <c r="U1" s="1" t="s">
        <v>10</v>
      </c>
      <c r="V1" s="1"/>
      <c r="W1" s="1" t="s">
        <v>5</v>
      </c>
      <c r="X1" s="1" t="s">
        <v>11</v>
      </c>
      <c r="Y1" s="2" t="s">
        <v>12</v>
      </c>
      <c r="Z1" s="1" t="s">
        <v>13</v>
      </c>
      <c r="AA1" s="1" t="s">
        <v>2</v>
      </c>
      <c r="AB1" s="1" t="s">
        <v>14</v>
      </c>
      <c r="AC1" s="1"/>
      <c r="AD1" s="1" t="s">
        <v>2</v>
      </c>
      <c r="AE1" s="1" t="s">
        <v>14</v>
      </c>
      <c r="AF1" s="1" t="s">
        <v>12</v>
      </c>
      <c r="AG1" s="1" t="s">
        <v>15</v>
      </c>
      <c r="AH1" s="1"/>
      <c r="AI1" s="1" t="s">
        <v>5</v>
      </c>
      <c r="AJ1" s="1" t="s">
        <v>16</v>
      </c>
    </row>
    <row r="2" spans="1:36" hidden="1" x14ac:dyDescent="0.3">
      <c r="A2">
        <f>_xlfn.RANK.EQ(D2,$D$2:$D$497,1)</f>
        <v>422</v>
      </c>
      <c r="B2">
        <f>A2/497</f>
        <v>0.84909456740442657</v>
      </c>
      <c r="C2" s="3">
        <v>37591</v>
      </c>
      <c r="D2">
        <v>10.8</v>
      </c>
      <c r="F2" s="3">
        <v>37591</v>
      </c>
      <c r="G2">
        <v>10.8</v>
      </c>
      <c r="H2">
        <f>_xlfn.RANK.EQ(G2,$G$2:$G$32,1)</f>
        <v>27</v>
      </c>
      <c r="I2">
        <f>H2/32</f>
        <v>0.84375</v>
      </c>
      <c r="K2">
        <f>ABS(B2-I2)</f>
        <v>5.3445674044265701E-3</v>
      </c>
      <c r="M2" s="4">
        <f>_xlfn.RANK.EQ(P2,$P$2:$P$497,1)</f>
        <v>331</v>
      </c>
      <c r="N2">
        <f>M2/497</f>
        <v>0.66599597585513082</v>
      </c>
      <c r="O2" s="3">
        <v>37591</v>
      </c>
      <c r="P2">
        <v>0.83</v>
      </c>
      <c r="R2" s="3">
        <v>37591</v>
      </c>
      <c r="S2">
        <v>0.83</v>
      </c>
      <c r="T2">
        <f>_xlfn.RANK.EQ(S2,$S$2:$S$32,1)</f>
        <v>10</v>
      </c>
      <c r="U2">
        <f>T2/32</f>
        <v>0.3125</v>
      </c>
      <c r="W2">
        <f>ABS(N2-U2)</f>
        <v>0.35349597585513082</v>
      </c>
      <c r="Y2" s="4">
        <f>_xlfn.RANK.EQ(AB2,$AB$2:$AB$497,1)</f>
        <v>340</v>
      </c>
      <c r="Z2">
        <f>Y2/497</f>
        <v>0.68410462776659964</v>
      </c>
      <c r="AA2" s="3">
        <v>37591</v>
      </c>
      <c r="AB2">
        <v>1.7</v>
      </c>
      <c r="AD2" s="3">
        <v>37591</v>
      </c>
      <c r="AE2">
        <v>1.7</v>
      </c>
      <c r="AF2">
        <f>_xlfn.RANK.EQ(AE2,$AE$2:$AE$32,1)</f>
        <v>26</v>
      </c>
      <c r="AG2">
        <f>AF2/32</f>
        <v>0.8125</v>
      </c>
      <c r="AI2">
        <f>ABS(Z2-AG2)</f>
        <v>0.12839537223340036</v>
      </c>
    </row>
    <row r="3" spans="1:36" hidden="1" x14ac:dyDescent="0.3">
      <c r="A3">
        <f t="shared" ref="A3:A66" si="0">_xlfn.RANK.EQ(D3,$D$2:$D$497,1)</f>
        <v>422</v>
      </c>
      <c r="B3">
        <f t="shared" ref="B3:B66" si="1">A3/497</f>
        <v>0.84909456740442657</v>
      </c>
      <c r="C3" s="3">
        <v>37592</v>
      </c>
      <c r="D3">
        <v>10.8</v>
      </c>
      <c r="F3" s="3">
        <v>37592</v>
      </c>
      <c r="G3">
        <v>10.8</v>
      </c>
      <c r="H3">
        <f t="shared" ref="H3:H32" si="2">_xlfn.RANK.EQ(G3,$G$2:$G$32,1)</f>
        <v>27</v>
      </c>
      <c r="I3">
        <f t="shared" ref="I3:I66" si="3">H3/32</f>
        <v>0.84375</v>
      </c>
      <c r="K3">
        <f t="shared" ref="K3:K66" si="4">ABS(B3-I3)</f>
        <v>5.3445674044265701E-3</v>
      </c>
      <c r="M3" s="4">
        <f t="shared" ref="M3:M66" si="5">_xlfn.RANK.EQ(P3,$P$2:$P$497,1)</f>
        <v>405</v>
      </c>
      <c r="N3">
        <f t="shared" ref="N3:N66" si="6">M3/497</f>
        <v>0.81488933601609659</v>
      </c>
      <c r="O3" s="3">
        <v>37592</v>
      </c>
      <c r="P3">
        <v>0.90400000000000003</v>
      </c>
      <c r="R3" s="3">
        <v>37592</v>
      </c>
      <c r="S3">
        <v>0.90400000000000003</v>
      </c>
      <c r="T3">
        <f t="shared" ref="T3:T32" si="7">_xlfn.RANK.EQ(S3,$S$2:$S$32,1)</f>
        <v>19</v>
      </c>
      <c r="U3">
        <f t="shared" ref="U3:U66" si="8">T3/32</f>
        <v>0.59375</v>
      </c>
      <c r="W3">
        <f t="shared" ref="W3:W66" si="9">ABS(N3-U3)</f>
        <v>0.22113933601609659</v>
      </c>
      <c r="Y3" s="4">
        <f t="shared" ref="Y3:Y66" si="10">_xlfn.RANK.EQ(AB3,$AB$2:$AB$497,1)</f>
        <v>1</v>
      </c>
      <c r="Z3">
        <f t="shared" ref="Z3:Z66" si="11">Y3/497</f>
        <v>2.012072434607646E-3</v>
      </c>
      <c r="AA3" s="3">
        <v>37592</v>
      </c>
      <c r="AB3">
        <v>0</v>
      </c>
      <c r="AD3" s="3">
        <v>37592</v>
      </c>
      <c r="AE3">
        <v>0</v>
      </c>
      <c r="AF3">
        <f t="shared" ref="AF3:AF32" si="12">_xlfn.RANK.EQ(AE3,$AE$2:$AE$32,1)</f>
        <v>1</v>
      </c>
      <c r="AG3">
        <f t="shared" ref="AG3:AG66" si="13">AF3/32</f>
        <v>3.125E-2</v>
      </c>
      <c r="AI3">
        <f t="shared" ref="AI3:AI66" si="14">ABS(Z3-AG3)</f>
        <v>2.9237927565392355E-2</v>
      </c>
    </row>
    <row r="4" spans="1:36" hidden="1" x14ac:dyDescent="0.3">
      <c r="A4">
        <f t="shared" si="0"/>
        <v>441</v>
      </c>
      <c r="B4">
        <f t="shared" si="1"/>
        <v>0.88732394366197187</v>
      </c>
      <c r="C4" s="3">
        <v>37593</v>
      </c>
      <c r="D4">
        <v>11.4</v>
      </c>
      <c r="F4" s="3">
        <v>37593</v>
      </c>
      <c r="G4">
        <v>11.4</v>
      </c>
      <c r="H4">
        <f t="shared" si="2"/>
        <v>30</v>
      </c>
      <c r="I4">
        <f t="shared" si="3"/>
        <v>0.9375</v>
      </c>
      <c r="K4">
        <f t="shared" si="4"/>
        <v>5.017605633802813E-2</v>
      </c>
      <c r="M4" s="4">
        <f t="shared" si="5"/>
        <v>453</v>
      </c>
      <c r="N4">
        <f t="shared" si="6"/>
        <v>0.91146881287726356</v>
      </c>
      <c r="O4" s="3">
        <v>37593</v>
      </c>
      <c r="P4">
        <v>0.94299999999999995</v>
      </c>
      <c r="R4" s="3">
        <v>37593</v>
      </c>
      <c r="S4">
        <v>0.94299999999999995</v>
      </c>
      <c r="T4">
        <f t="shared" si="7"/>
        <v>27</v>
      </c>
      <c r="U4">
        <f t="shared" si="8"/>
        <v>0.84375</v>
      </c>
      <c r="W4">
        <f t="shared" si="9"/>
        <v>6.7718812877263557E-2</v>
      </c>
      <c r="Y4" s="4">
        <f t="shared" si="10"/>
        <v>36</v>
      </c>
      <c r="Z4">
        <f t="shared" si="11"/>
        <v>7.2434607645875254E-2</v>
      </c>
      <c r="AA4" s="3">
        <v>37593</v>
      </c>
      <c r="AB4">
        <v>0.2</v>
      </c>
      <c r="AD4" s="3">
        <v>37593</v>
      </c>
      <c r="AE4">
        <v>0.2</v>
      </c>
      <c r="AF4">
        <f t="shared" si="12"/>
        <v>10</v>
      </c>
      <c r="AG4">
        <f t="shared" si="13"/>
        <v>0.3125</v>
      </c>
      <c r="AI4">
        <f t="shared" si="14"/>
        <v>0.24006539235412475</v>
      </c>
    </row>
    <row r="5" spans="1:36" hidden="1" x14ac:dyDescent="0.3">
      <c r="A5">
        <f t="shared" si="0"/>
        <v>425</v>
      </c>
      <c r="B5">
        <f t="shared" si="1"/>
        <v>0.85513078470824955</v>
      </c>
      <c r="C5" s="3">
        <v>37594</v>
      </c>
      <c r="D5">
        <v>10.9</v>
      </c>
      <c r="F5" s="3">
        <v>37594</v>
      </c>
      <c r="G5">
        <v>10.9</v>
      </c>
      <c r="H5">
        <f t="shared" si="2"/>
        <v>29</v>
      </c>
      <c r="I5">
        <f t="shared" si="3"/>
        <v>0.90625</v>
      </c>
      <c r="K5">
        <f t="shared" si="4"/>
        <v>5.1119215291750453E-2</v>
      </c>
      <c r="M5" s="4">
        <f t="shared" si="5"/>
        <v>450</v>
      </c>
      <c r="N5">
        <f t="shared" si="6"/>
        <v>0.90543259557344069</v>
      </c>
      <c r="O5" s="3">
        <v>37594</v>
      </c>
      <c r="P5">
        <v>0.94199999999999995</v>
      </c>
      <c r="R5" s="3">
        <v>37594</v>
      </c>
      <c r="S5">
        <v>0.94199999999999995</v>
      </c>
      <c r="T5">
        <f t="shared" si="7"/>
        <v>26</v>
      </c>
      <c r="U5">
        <f t="shared" si="8"/>
        <v>0.8125</v>
      </c>
      <c r="W5">
        <f t="shared" si="9"/>
        <v>9.2932595573440691E-2</v>
      </c>
      <c r="Y5" s="4">
        <f t="shared" si="10"/>
        <v>95</v>
      </c>
      <c r="Z5">
        <f t="shared" si="11"/>
        <v>0.19114688128772636</v>
      </c>
      <c r="AA5" s="3">
        <v>37594</v>
      </c>
      <c r="AB5">
        <v>0.5</v>
      </c>
      <c r="AD5" s="3">
        <v>37594</v>
      </c>
      <c r="AE5">
        <v>0.5</v>
      </c>
      <c r="AF5">
        <f t="shared" si="12"/>
        <v>20</v>
      </c>
      <c r="AG5">
        <f t="shared" si="13"/>
        <v>0.625</v>
      </c>
      <c r="AI5">
        <f t="shared" si="14"/>
        <v>0.43385311871227361</v>
      </c>
    </row>
    <row r="6" spans="1:36" hidden="1" x14ac:dyDescent="0.3">
      <c r="A6">
        <f t="shared" si="0"/>
        <v>461</v>
      </c>
      <c r="B6">
        <f>A6/497</f>
        <v>0.92756539235412472</v>
      </c>
      <c r="C6" s="3">
        <v>37595</v>
      </c>
      <c r="D6">
        <v>12.4</v>
      </c>
      <c r="F6" s="3">
        <v>37595</v>
      </c>
      <c r="G6">
        <v>12.4</v>
      </c>
      <c r="H6">
        <f t="shared" si="2"/>
        <v>31</v>
      </c>
      <c r="I6">
        <f t="shared" si="3"/>
        <v>0.96875</v>
      </c>
      <c r="K6">
        <f t="shared" si="4"/>
        <v>4.1184607645875282E-2</v>
      </c>
      <c r="M6" s="4">
        <f t="shared" si="5"/>
        <v>380</v>
      </c>
      <c r="N6">
        <f t="shared" si="6"/>
        <v>0.76458752515090544</v>
      </c>
      <c r="O6" s="3">
        <v>37595</v>
      </c>
      <c r="P6">
        <v>0.88300000000000001</v>
      </c>
      <c r="R6" s="3">
        <v>37595</v>
      </c>
      <c r="S6">
        <v>0.88300000000000001</v>
      </c>
      <c r="T6">
        <f t="shared" si="7"/>
        <v>16</v>
      </c>
      <c r="U6">
        <f t="shared" si="8"/>
        <v>0.5</v>
      </c>
      <c r="W6">
        <f t="shared" si="9"/>
        <v>0.26458752515090544</v>
      </c>
      <c r="Y6" s="4">
        <f t="shared" si="10"/>
        <v>59</v>
      </c>
      <c r="Z6">
        <f t="shared" si="11"/>
        <v>0.11871227364185111</v>
      </c>
      <c r="AA6" s="3">
        <v>37595</v>
      </c>
      <c r="AB6">
        <v>0.3</v>
      </c>
      <c r="AD6" s="3">
        <v>37595</v>
      </c>
      <c r="AE6">
        <v>0.3</v>
      </c>
      <c r="AF6">
        <f t="shared" si="12"/>
        <v>18</v>
      </c>
      <c r="AG6">
        <f t="shared" si="13"/>
        <v>0.5625</v>
      </c>
      <c r="AI6">
        <f t="shared" si="14"/>
        <v>0.44378772635814889</v>
      </c>
    </row>
    <row r="7" spans="1:36" hidden="1" x14ac:dyDescent="0.3">
      <c r="A7">
        <f t="shared" si="0"/>
        <v>419</v>
      </c>
      <c r="B7">
        <f t="shared" si="1"/>
        <v>0.84305835010060359</v>
      </c>
      <c r="C7" s="3">
        <v>37596</v>
      </c>
      <c r="D7">
        <v>10.7</v>
      </c>
      <c r="F7" s="3">
        <v>37596</v>
      </c>
      <c r="G7">
        <v>10.7</v>
      </c>
      <c r="H7">
        <f t="shared" si="2"/>
        <v>26</v>
      </c>
      <c r="I7">
        <f t="shared" si="3"/>
        <v>0.8125</v>
      </c>
      <c r="K7">
        <f t="shared" si="4"/>
        <v>3.0558350100603593E-2</v>
      </c>
      <c r="M7" s="4">
        <f t="shared" si="5"/>
        <v>347</v>
      </c>
      <c r="N7">
        <f t="shared" si="6"/>
        <v>0.69818913480885314</v>
      </c>
      <c r="O7" s="3">
        <v>37596</v>
      </c>
      <c r="P7">
        <v>0.85099999999999998</v>
      </c>
      <c r="R7" s="3">
        <v>37596</v>
      </c>
      <c r="S7">
        <v>0.85099999999999998</v>
      </c>
      <c r="T7">
        <f t="shared" si="7"/>
        <v>13</v>
      </c>
      <c r="U7">
        <f t="shared" si="8"/>
        <v>0.40625</v>
      </c>
      <c r="W7">
        <f t="shared" si="9"/>
        <v>0.29193913480885314</v>
      </c>
      <c r="Y7" s="4">
        <f t="shared" si="10"/>
        <v>1</v>
      </c>
      <c r="Z7">
        <f t="shared" si="11"/>
        <v>2.012072434607646E-3</v>
      </c>
      <c r="AA7" s="3">
        <v>37596</v>
      </c>
      <c r="AB7">
        <v>0</v>
      </c>
      <c r="AD7" s="3">
        <v>37596</v>
      </c>
      <c r="AE7">
        <v>0</v>
      </c>
      <c r="AF7">
        <f t="shared" si="12"/>
        <v>1</v>
      </c>
      <c r="AG7">
        <f t="shared" si="13"/>
        <v>3.125E-2</v>
      </c>
      <c r="AI7">
        <f t="shared" si="14"/>
        <v>2.9237927565392355E-2</v>
      </c>
    </row>
    <row r="8" spans="1:36" hidden="1" x14ac:dyDescent="0.3">
      <c r="A8">
        <f t="shared" si="0"/>
        <v>355</v>
      </c>
      <c r="B8">
        <f t="shared" si="1"/>
        <v>0.7142857142857143</v>
      </c>
      <c r="C8" s="3">
        <v>37597</v>
      </c>
      <c r="D8">
        <v>9.3000000000000007</v>
      </c>
      <c r="F8" s="3">
        <v>37597</v>
      </c>
      <c r="G8">
        <v>9.3000000000000007</v>
      </c>
      <c r="H8">
        <f t="shared" si="2"/>
        <v>24</v>
      </c>
      <c r="I8">
        <f t="shared" si="3"/>
        <v>0.75</v>
      </c>
      <c r="K8">
        <f t="shared" si="4"/>
        <v>3.5714285714285698E-2</v>
      </c>
      <c r="M8" s="4">
        <f t="shared" si="5"/>
        <v>277</v>
      </c>
      <c r="N8">
        <f t="shared" si="6"/>
        <v>0.55734406438631789</v>
      </c>
      <c r="O8" s="3">
        <v>37597</v>
      </c>
      <c r="P8">
        <v>0.75</v>
      </c>
      <c r="R8" s="3">
        <v>37597</v>
      </c>
      <c r="S8">
        <v>0.75</v>
      </c>
      <c r="T8">
        <f t="shared" si="7"/>
        <v>8</v>
      </c>
      <c r="U8">
        <f t="shared" si="8"/>
        <v>0.25</v>
      </c>
      <c r="W8">
        <f t="shared" si="9"/>
        <v>0.30734406438631789</v>
      </c>
      <c r="Y8" s="4">
        <f t="shared" si="10"/>
        <v>356</v>
      </c>
      <c r="Z8">
        <f t="shared" si="11"/>
        <v>0.71629778672032196</v>
      </c>
      <c r="AA8" s="3">
        <v>37597</v>
      </c>
      <c r="AB8">
        <v>2</v>
      </c>
      <c r="AD8" s="3">
        <v>37597</v>
      </c>
      <c r="AE8">
        <v>2</v>
      </c>
      <c r="AF8">
        <f t="shared" si="12"/>
        <v>27</v>
      </c>
      <c r="AG8">
        <f t="shared" si="13"/>
        <v>0.84375</v>
      </c>
      <c r="AI8">
        <f t="shared" si="14"/>
        <v>0.12745221327967804</v>
      </c>
    </row>
    <row r="9" spans="1:36" hidden="1" x14ac:dyDescent="0.3">
      <c r="A9">
        <f t="shared" si="0"/>
        <v>255</v>
      </c>
      <c r="B9">
        <f t="shared" si="1"/>
        <v>0.51307847082494973</v>
      </c>
      <c r="C9" s="3">
        <v>37598</v>
      </c>
      <c r="D9">
        <v>7.6</v>
      </c>
      <c r="F9" s="3">
        <v>37598</v>
      </c>
      <c r="G9">
        <v>7.6</v>
      </c>
      <c r="H9">
        <f t="shared" si="2"/>
        <v>15</v>
      </c>
      <c r="I9">
        <f t="shared" si="3"/>
        <v>0.46875</v>
      </c>
      <c r="K9">
        <f t="shared" si="4"/>
        <v>4.4328470824949728E-2</v>
      </c>
      <c r="M9" s="4">
        <f t="shared" si="5"/>
        <v>32</v>
      </c>
      <c r="N9">
        <f t="shared" si="6"/>
        <v>6.4386317907444673E-2</v>
      </c>
      <c r="O9" s="3">
        <v>37598</v>
      </c>
      <c r="P9">
        <v>0.38800000000000001</v>
      </c>
      <c r="R9" s="3">
        <v>37598</v>
      </c>
      <c r="S9">
        <v>0.38800000000000001</v>
      </c>
      <c r="T9">
        <f t="shared" si="7"/>
        <v>1</v>
      </c>
      <c r="U9">
        <f t="shared" si="8"/>
        <v>3.125E-2</v>
      </c>
      <c r="W9">
        <f t="shared" si="9"/>
        <v>3.3136317907444673E-2</v>
      </c>
      <c r="Y9" s="4">
        <f t="shared" si="10"/>
        <v>484</v>
      </c>
      <c r="Z9">
        <f t="shared" si="11"/>
        <v>0.97384305835010065</v>
      </c>
      <c r="AA9" s="3">
        <v>37598</v>
      </c>
      <c r="AB9">
        <v>5.7</v>
      </c>
      <c r="AD9" s="3">
        <v>37598</v>
      </c>
      <c r="AE9">
        <v>5.7</v>
      </c>
      <c r="AF9">
        <f t="shared" si="12"/>
        <v>30</v>
      </c>
      <c r="AG9">
        <f t="shared" si="13"/>
        <v>0.9375</v>
      </c>
      <c r="AI9">
        <f t="shared" si="14"/>
        <v>3.6343058350100654E-2</v>
      </c>
    </row>
    <row r="10" spans="1:36" hidden="1" x14ac:dyDescent="0.3">
      <c r="A10">
        <f t="shared" si="0"/>
        <v>79</v>
      </c>
      <c r="B10">
        <f t="shared" si="1"/>
        <v>0.15895372233400401</v>
      </c>
      <c r="C10" s="3">
        <v>37599</v>
      </c>
      <c r="D10">
        <v>4.3</v>
      </c>
      <c r="F10" s="3">
        <v>37599</v>
      </c>
      <c r="G10">
        <v>4.3</v>
      </c>
      <c r="H10">
        <f t="shared" si="2"/>
        <v>6</v>
      </c>
      <c r="I10">
        <f t="shared" si="3"/>
        <v>0.1875</v>
      </c>
      <c r="K10">
        <f t="shared" si="4"/>
        <v>2.8546277665995989E-2</v>
      </c>
      <c r="M10" s="4">
        <f t="shared" si="5"/>
        <v>50</v>
      </c>
      <c r="N10">
        <f t="shared" si="6"/>
        <v>0.1006036217303823</v>
      </c>
      <c r="O10" s="3">
        <v>37599</v>
      </c>
      <c r="P10">
        <v>0.42499999999999999</v>
      </c>
      <c r="R10" s="3">
        <v>37599</v>
      </c>
      <c r="S10">
        <v>0.42499999999999999</v>
      </c>
      <c r="T10">
        <f t="shared" si="7"/>
        <v>4</v>
      </c>
      <c r="U10">
        <f t="shared" si="8"/>
        <v>0.125</v>
      </c>
      <c r="W10">
        <f t="shared" si="9"/>
        <v>2.43963782696177E-2</v>
      </c>
      <c r="Y10" s="4">
        <f t="shared" si="10"/>
        <v>454</v>
      </c>
      <c r="Z10">
        <f t="shared" si="11"/>
        <v>0.91348088531187122</v>
      </c>
      <c r="AA10" s="3">
        <v>37599</v>
      </c>
      <c r="AB10">
        <v>4</v>
      </c>
      <c r="AD10" s="3">
        <v>37599</v>
      </c>
      <c r="AE10">
        <v>4</v>
      </c>
      <c r="AF10">
        <f t="shared" si="12"/>
        <v>29</v>
      </c>
      <c r="AG10">
        <f t="shared" si="13"/>
        <v>0.90625</v>
      </c>
      <c r="AI10">
        <f t="shared" si="14"/>
        <v>7.2308853118712157E-3</v>
      </c>
    </row>
    <row r="11" spans="1:36" hidden="1" x14ac:dyDescent="0.3">
      <c r="A11">
        <f t="shared" si="0"/>
        <v>39</v>
      </c>
      <c r="B11">
        <f t="shared" si="1"/>
        <v>7.847082494969819E-2</v>
      </c>
      <c r="C11" s="3">
        <v>37600</v>
      </c>
      <c r="D11">
        <v>3.1</v>
      </c>
      <c r="F11" s="3">
        <v>37600</v>
      </c>
      <c r="G11">
        <v>3.1</v>
      </c>
      <c r="H11">
        <f t="shared" si="2"/>
        <v>2</v>
      </c>
      <c r="I11">
        <f t="shared" si="3"/>
        <v>6.25E-2</v>
      </c>
      <c r="K11">
        <f t="shared" si="4"/>
        <v>1.597082494969819E-2</v>
      </c>
      <c r="M11" s="4">
        <f t="shared" si="5"/>
        <v>115</v>
      </c>
      <c r="N11">
        <f t="shared" si="6"/>
        <v>0.23138832997987926</v>
      </c>
      <c r="O11" s="3">
        <v>37600</v>
      </c>
      <c r="P11">
        <v>0.53</v>
      </c>
      <c r="R11" s="3">
        <v>37600</v>
      </c>
      <c r="S11">
        <v>0.53</v>
      </c>
      <c r="T11">
        <f t="shared" si="7"/>
        <v>5</v>
      </c>
      <c r="U11">
        <f t="shared" si="8"/>
        <v>0.15625</v>
      </c>
      <c r="W11">
        <f t="shared" si="9"/>
        <v>7.5138329979879265E-2</v>
      </c>
      <c r="Y11" s="4">
        <f t="shared" si="10"/>
        <v>318</v>
      </c>
      <c r="Z11">
        <f t="shared" si="11"/>
        <v>0.63983903420523136</v>
      </c>
      <c r="AA11" s="3">
        <v>37600</v>
      </c>
      <c r="AB11">
        <v>1.5</v>
      </c>
      <c r="AD11" s="3">
        <v>37600</v>
      </c>
      <c r="AE11">
        <v>1.5</v>
      </c>
      <c r="AF11">
        <f t="shared" si="12"/>
        <v>25</v>
      </c>
      <c r="AG11">
        <f t="shared" si="13"/>
        <v>0.78125</v>
      </c>
      <c r="AI11">
        <f t="shared" si="14"/>
        <v>0.14141096579476864</v>
      </c>
    </row>
    <row r="12" spans="1:36" hidden="1" x14ac:dyDescent="0.3">
      <c r="A12">
        <f t="shared" si="0"/>
        <v>70</v>
      </c>
      <c r="B12">
        <f t="shared" si="1"/>
        <v>0.14084507042253522</v>
      </c>
      <c r="C12" s="3">
        <v>37601</v>
      </c>
      <c r="D12">
        <v>4.0999999999999996</v>
      </c>
      <c r="F12" s="3">
        <v>37601</v>
      </c>
      <c r="G12">
        <v>4.0999999999999996</v>
      </c>
      <c r="H12">
        <f t="shared" si="2"/>
        <v>4</v>
      </c>
      <c r="I12">
        <f t="shared" si="3"/>
        <v>0.125</v>
      </c>
      <c r="K12">
        <f t="shared" si="4"/>
        <v>1.5845070422535218E-2</v>
      </c>
      <c r="M12" s="4">
        <f t="shared" si="5"/>
        <v>337</v>
      </c>
      <c r="N12">
        <f t="shared" si="6"/>
        <v>0.67806841046277666</v>
      </c>
      <c r="O12" s="3">
        <v>37601</v>
      </c>
      <c r="P12">
        <v>0.83699999999999997</v>
      </c>
      <c r="R12" s="3">
        <v>37601</v>
      </c>
      <c r="S12">
        <v>0.83699999999999997</v>
      </c>
      <c r="T12">
        <f t="shared" si="7"/>
        <v>11</v>
      </c>
      <c r="U12">
        <f t="shared" si="8"/>
        <v>0.34375</v>
      </c>
      <c r="W12">
        <f t="shared" si="9"/>
        <v>0.33431841046277666</v>
      </c>
      <c r="Y12" s="4">
        <f t="shared" si="10"/>
        <v>1</v>
      </c>
      <c r="Z12">
        <f t="shared" si="11"/>
        <v>2.012072434607646E-3</v>
      </c>
      <c r="AA12" s="3">
        <v>37601</v>
      </c>
      <c r="AB12">
        <v>0</v>
      </c>
      <c r="AD12" s="3">
        <v>37601</v>
      </c>
      <c r="AE12">
        <v>0</v>
      </c>
      <c r="AF12">
        <f t="shared" si="12"/>
        <v>1</v>
      </c>
      <c r="AG12">
        <f t="shared" si="13"/>
        <v>3.125E-2</v>
      </c>
      <c r="AI12">
        <f t="shared" si="14"/>
        <v>2.9237927565392355E-2</v>
      </c>
    </row>
    <row r="13" spans="1:36" hidden="1" x14ac:dyDescent="0.3">
      <c r="A13">
        <f t="shared" si="0"/>
        <v>134</v>
      </c>
      <c r="B13">
        <f t="shared" si="1"/>
        <v>0.26961770623742454</v>
      </c>
      <c r="C13" s="3">
        <v>37602</v>
      </c>
      <c r="D13">
        <v>5.4</v>
      </c>
      <c r="F13" s="3">
        <v>37602</v>
      </c>
      <c r="G13">
        <v>5.4</v>
      </c>
      <c r="H13">
        <f t="shared" si="2"/>
        <v>7</v>
      </c>
      <c r="I13">
        <f t="shared" si="3"/>
        <v>0.21875</v>
      </c>
      <c r="K13">
        <f t="shared" si="4"/>
        <v>5.0867706237424537E-2</v>
      </c>
      <c r="M13" s="4">
        <f t="shared" si="5"/>
        <v>380</v>
      </c>
      <c r="N13">
        <f t="shared" si="6"/>
        <v>0.76458752515090544</v>
      </c>
      <c r="O13" s="3">
        <v>37602</v>
      </c>
      <c r="P13">
        <v>0.88300000000000001</v>
      </c>
      <c r="R13" s="3">
        <v>37602</v>
      </c>
      <c r="S13">
        <v>0.88300000000000001</v>
      </c>
      <c r="T13">
        <f t="shared" si="7"/>
        <v>16</v>
      </c>
      <c r="U13">
        <f t="shared" si="8"/>
        <v>0.5</v>
      </c>
      <c r="W13">
        <f t="shared" si="9"/>
        <v>0.26458752515090544</v>
      </c>
      <c r="Y13" s="4">
        <f t="shared" si="10"/>
        <v>1</v>
      </c>
      <c r="Z13">
        <f t="shared" si="11"/>
        <v>2.012072434607646E-3</v>
      </c>
      <c r="AA13" s="3">
        <v>37602</v>
      </c>
      <c r="AB13">
        <v>0</v>
      </c>
      <c r="AD13" s="3">
        <v>37602</v>
      </c>
      <c r="AE13">
        <v>0</v>
      </c>
      <c r="AF13">
        <f t="shared" si="12"/>
        <v>1</v>
      </c>
      <c r="AG13">
        <f t="shared" si="13"/>
        <v>3.125E-2</v>
      </c>
      <c r="AI13">
        <f t="shared" si="14"/>
        <v>2.9237927565392355E-2</v>
      </c>
    </row>
    <row r="14" spans="1:36" hidden="1" x14ac:dyDescent="0.3">
      <c r="A14">
        <f t="shared" si="0"/>
        <v>203</v>
      </c>
      <c r="B14">
        <f t="shared" si="1"/>
        <v>0.40845070422535212</v>
      </c>
      <c r="C14" s="3">
        <v>37603</v>
      </c>
      <c r="D14">
        <v>6.7</v>
      </c>
      <c r="F14" s="3">
        <v>37603</v>
      </c>
      <c r="G14">
        <v>6.7</v>
      </c>
      <c r="H14">
        <f t="shared" si="2"/>
        <v>12</v>
      </c>
      <c r="I14">
        <f t="shared" si="3"/>
        <v>0.375</v>
      </c>
      <c r="K14">
        <f t="shared" si="4"/>
        <v>3.3450704225352124E-2</v>
      </c>
      <c r="M14" s="4">
        <f t="shared" si="5"/>
        <v>434</v>
      </c>
      <c r="N14">
        <f t="shared" si="6"/>
        <v>0.87323943661971826</v>
      </c>
      <c r="O14" s="3">
        <v>37603</v>
      </c>
      <c r="P14">
        <v>0.92900000000000005</v>
      </c>
      <c r="R14" s="3">
        <v>37603</v>
      </c>
      <c r="S14">
        <v>0.92900000000000005</v>
      </c>
      <c r="T14">
        <f t="shared" si="7"/>
        <v>24</v>
      </c>
      <c r="U14">
        <f t="shared" si="8"/>
        <v>0.75</v>
      </c>
      <c r="W14">
        <f t="shared" si="9"/>
        <v>0.12323943661971826</v>
      </c>
      <c r="Y14" s="4">
        <f t="shared" si="10"/>
        <v>1</v>
      </c>
      <c r="Z14">
        <f t="shared" si="11"/>
        <v>2.012072434607646E-3</v>
      </c>
      <c r="AA14" s="3">
        <v>37603</v>
      </c>
      <c r="AB14">
        <v>0</v>
      </c>
      <c r="AD14" s="3">
        <v>37603</v>
      </c>
      <c r="AE14">
        <v>0</v>
      </c>
      <c r="AF14">
        <f t="shared" si="12"/>
        <v>1</v>
      </c>
      <c r="AG14">
        <f t="shared" si="13"/>
        <v>3.125E-2</v>
      </c>
      <c r="AI14">
        <f t="shared" si="14"/>
        <v>2.9237927565392355E-2</v>
      </c>
    </row>
    <row r="15" spans="1:36" hidden="1" x14ac:dyDescent="0.3">
      <c r="A15">
        <f t="shared" si="0"/>
        <v>255</v>
      </c>
      <c r="B15">
        <f t="shared" si="1"/>
        <v>0.51307847082494973</v>
      </c>
      <c r="C15" s="3">
        <v>37604</v>
      </c>
      <c r="D15">
        <v>7.6</v>
      </c>
      <c r="F15" s="3">
        <v>37604</v>
      </c>
      <c r="G15">
        <v>7.6</v>
      </c>
      <c r="H15">
        <f t="shared" si="2"/>
        <v>15</v>
      </c>
      <c r="I15">
        <f t="shared" si="3"/>
        <v>0.46875</v>
      </c>
      <c r="K15">
        <f t="shared" si="4"/>
        <v>4.4328470824949728E-2</v>
      </c>
      <c r="M15" s="4">
        <f t="shared" si="5"/>
        <v>423</v>
      </c>
      <c r="N15">
        <f t="shared" si="6"/>
        <v>0.85110663983903423</v>
      </c>
      <c r="O15" s="3">
        <v>37604</v>
      </c>
      <c r="P15">
        <v>0.92</v>
      </c>
      <c r="R15" s="3">
        <v>37604</v>
      </c>
      <c r="S15">
        <v>0.92</v>
      </c>
      <c r="T15">
        <f t="shared" si="7"/>
        <v>21</v>
      </c>
      <c r="U15">
        <f t="shared" si="8"/>
        <v>0.65625</v>
      </c>
      <c r="W15">
        <f t="shared" si="9"/>
        <v>0.19485663983903423</v>
      </c>
      <c r="Y15" s="4">
        <f t="shared" si="10"/>
        <v>1</v>
      </c>
      <c r="Z15">
        <f t="shared" si="11"/>
        <v>2.012072434607646E-3</v>
      </c>
      <c r="AA15" s="3">
        <v>37604</v>
      </c>
      <c r="AB15">
        <v>0</v>
      </c>
      <c r="AD15" s="3">
        <v>37604</v>
      </c>
      <c r="AE15">
        <v>0</v>
      </c>
      <c r="AF15">
        <f t="shared" si="12"/>
        <v>1</v>
      </c>
      <c r="AG15">
        <f t="shared" si="13"/>
        <v>3.125E-2</v>
      </c>
      <c r="AI15">
        <f t="shared" si="14"/>
        <v>2.9237927565392355E-2</v>
      </c>
    </row>
    <row r="16" spans="1:36" hidden="1" x14ac:dyDescent="0.3">
      <c r="A16">
        <f t="shared" si="0"/>
        <v>296</v>
      </c>
      <c r="B16">
        <f t="shared" si="1"/>
        <v>0.59557344064386319</v>
      </c>
      <c r="C16" s="3">
        <v>37605</v>
      </c>
      <c r="D16">
        <v>8.4</v>
      </c>
      <c r="F16" s="3">
        <v>37605</v>
      </c>
      <c r="G16">
        <v>8.4</v>
      </c>
      <c r="H16">
        <f t="shared" si="2"/>
        <v>21</v>
      </c>
      <c r="I16">
        <f t="shared" si="3"/>
        <v>0.65625</v>
      </c>
      <c r="K16">
        <f t="shared" si="4"/>
        <v>6.0676559356136806E-2</v>
      </c>
      <c r="M16" s="4">
        <f t="shared" si="5"/>
        <v>412</v>
      </c>
      <c r="N16">
        <f t="shared" si="6"/>
        <v>0.82897384305835009</v>
      </c>
      <c r="O16" s="3">
        <v>37605</v>
      </c>
      <c r="P16">
        <v>0.91</v>
      </c>
      <c r="R16" s="3">
        <v>37605</v>
      </c>
      <c r="S16">
        <v>0.91</v>
      </c>
      <c r="T16">
        <f t="shared" si="7"/>
        <v>20</v>
      </c>
      <c r="U16">
        <f t="shared" si="8"/>
        <v>0.625</v>
      </c>
      <c r="W16">
        <f t="shared" si="9"/>
        <v>0.20397384305835009</v>
      </c>
      <c r="Y16" s="4">
        <f t="shared" si="10"/>
        <v>1</v>
      </c>
      <c r="Z16">
        <f t="shared" si="11"/>
        <v>2.012072434607646E-3</v>
      </c>
      <c r="AA16" s="3">
        <v>37605</v>
      </c>
      <c r="AB16">
        <v>0</v>
      </c>
      <c r="AD16" s="3">
        <v>37605</v>
      </c>
      <c r="AE16">
        <v>0</v>
      </c>
      <c r="AF16">
        <f t="shared" si="12"/>
        <v>1</v>
      </c>
      <c r="AG16">
        <f t="shared" si="13"/>
        <v>3.125E-2</v>
      </c>
      <c r="AI16">
        <f t="shared" si="14"/>
        <v>2.9237927565392355E-2</v>
      </c>
    </row>
    <row r="17" spans="1:36" hidden="1" x14ac:dyDescent="0.3">
      <c r="A17">
        <f t="shared" si="0"/>
        <v>285</v>
      </c>
      <c r="B17">
        <f t="shared" si="1"/>
        <v>0.57344064386317906</v>
      </c>
      <c r="C17" s="3">
        <v>37606</v>
      </c>
      <c r="D17">
        <v>8.1999999999999993</v>
      </c>
      <c r="F17" s="3">
        <v>37606</v>
      </c>
      <c r="G17">
        <v>8.1999999999999993</v>
      </c>
      <c r="H17">
        <f t="shared" si="2"/>
        <v>18</v>
      </c>
      <c r="I17">
        <f t="shared" si="3"/>
        <v>0.5625</v>
      </c>
      <c r="K17">
        <f t="shared" si="4"/>
        <v>1.0940643863179056E-2</v>
      </c>
      <c r="M17" s="4">
        <f t="shared" si="5"/>
        <v>467</v>
      </c>
      <c r="N17">
        <f t="shared" si="6"/>
        <v>0.93963782696177067</v>
      </c>
      <c r="O17" s="3">
        <v>37606</v>
      </c>
      <c r="P17">
        <v>0.95399999999999996</v>
      </c>
      <c r="R17" s="3">
        <v>37606</v>
      </c>
      <c r="S17">
        <v>0.95399999999999996</v>
      </c>
      <c r="T17">
        <f t="shared" si="7"/>
        <v>29</v>
      </c>
      <c r="U17">
        <f t="shared" si="8"/>
        <v>0.90625</v>
      </c>
      <c r="W17">
        <f t="shared" si="9"/>
        <v>3.3387826961770672E-2</v>
      </c>
      <c r="Y17" s="4">
        <f t="shared" si="10"/>
        <v>104</v>
      </c>
      <c r="Z17">
        <f t="shared" si="11"/>
        <v>0.20925553319919518</v>
      </c>
      <c r="AA17" s="3">
        <v>37606</v>
      </c>
      <c r="AB17">
        <v>0.6</v>
      </c>
      <c r="AD17" s="3">
        <v>37606</v>
      </c>
      <c r="AE17">
        <v>0.6</v>
      </c>
      <c r="AF17">
        <f t="shared" si="12"/>
        <v>21</v>
      </c>
      <c r="AG17">
        <f t="shared" si="13"/>
        <v>0.65625</v>
      </c>
      <c r="AI17">
        <f t="shared" si="14"/>
        <v>0.44699446680080479</v>
      </c>
    </row>
    <row r="18" spans="1:36" hidden="1" x14ac:dyDescent="0.3">
      <c r="A18">
        <f t="shared" si="0"/>
        <v>218</v>
      </c>
      <c r="B18">
        <f t="shared" si="1"/>
        <v>0.43863179074446679</v>
      </c>
      <c r="C18" s="3">
        <v>37607</v>
      </c>
      <c r="D18">
        <v>6.9</v>
      </c>
      <c r="F18" s="3">
        <v>37607</v>
      </c>
      <c r="G18">
        <v>6.9</v>
      </c>
      <c r="H18">
        <f t="shared" si="2"/>
        <v>14</v>
      </c>
      <c r="I18">
        <f t="shared" si="3"/>
        <v>0.4375</v>
      </c>
      <c r="K18">
        <f t="shared" si="4"/>
        <v>1.1317907444667874E-3</v>
      </c>
      <c r="M18" s="4">
        <f t="shared" si="5"/>
        <v>473</v>
      </c>
      <c r="N18">
        <f t="shared" si="6"/>
        <v>0.95171026156941652</v>
      </c>
      <c r="O18" s="3">
        <v>37607</v>
      </c>
      <c r="P18">
        <v>0.95899999999999996</v>
      </c>
      <c r="R18" s="3">
        <v>37607</v>
      </c>
      <c r="S18">
        <v>0.95899999999999996</v>
      </c>
      <c r="T18">
        <f t="shared" si="7"/>
        <v>31</v>
      </c>
      <c r="U18">
        <f t="shared" si="8"/>
        <v>0.96875</v>
      </c>
      <c r="W18">
        <f t="shared" si="9"/>
        <v>1.7039738430583484E-2</v>
      </c>
      <c r="Y18" s="4">
        <f t="shared" si="10"/>
        <v>1</v>
      </c>
      <c r="Z18">
        <f t="shared" si="11"/>
        <v>2.012072434607646E-3</v>
      </c>
      <c r="AA18" s="3">
        <v>37607</v>
      </c>
      <c r="AB18">
        <v>0</v>
      </c>
      <c r="AD18" s="3">
        <v>37607</v>
      </c>
      <c r="AE18">
        <v>0</v>
      </c>
      <c r="AF18">
        <f t="shared" si="12"/>
        <v>1</v>
      </c>
      <c r="AG18">
        <f t="shared" si="13"/>
        <v>3.125E-2</v>
      </c>
      <c r="AI18">
        <f t="shared" si="14"/>
        <v>2.9237927565392355E-2</v>
      </c>
    </row>
    <row r="19" spans="1:36" hidden="1" x14ac:dyDescent="0.3">
      <c r="A19">
        <f t="shared" si="0"/>
        <v>285</v>
      </c>
      <c r="B19">
        <f t="shared" si="1"/>
        <v>0.57344064386317906</v>
      </c>
      <c r="C19" s="3">
        <v>37608</v>
      </c>
      <c r="D19">
        <v>8.1999999999999993</v>
      </c>
      <c r="F19" s="3">
        <v>37608</v>
      </c>
      <c r="G19">
        <v>8.1999999999999993</v>
      </c>
      <c r="H19">
        <f t="shared" si="2"/>
        <v>18</v>
      </c>
      <c r="I19">
        <f t="shared" si="3"/>
        <v>0.5625</v>
      </c>
      <c r="K19">
        <f t="shared" si="4"/>
        <v>1.0940643863179056E-2</v>
      </c>
      <c r="M19" s="4">
        <f t="shared" si="5"/>
        <v>467</v>
      </c>
      <c r="N19">
        <f t="shared" si="6"/>
        <v>0.93963782696177067</v>
      </c>
      <c r="O19" s="3">
        <v>37608</v>
      </c>
      <c r="P19">
        <v>0.95399999999999996</v>
      </c>
      <c r="R19" s="3">
        <v>37608</v>
      </c>
      <c r="S19">
        <v>0.95399999999999996</v>
      </c>
      <c r="T19">
        <f t="shared" si="7"/>
        <v>29</v>
      </c>
      <c r="U19">
        <f t="shared" si="8"/>
        <v>0.90625</v>
      </c>
      <c r="W19">
        <f t="shared" si="9"/>
        <v>3.3387826961770672E-2</v>
      </c>
      <c r="Y19" s="4">
        <f t="shared" si="10"/>
        <v>104</v>
      </c>
      <c r="Z19">
        <f t="shared" si="11"/>
        <v>0.20925553319919518</v>
      </c>
      <c r="AA19" s="3">
        <v>37608</v>
      </c>
      <c r="AB19">
        <v>0.6</v>
      </c>
      <c r="AD19" s="3">
        <v>37608</v>
      </c>
      <c r="AE19">
        <v>0.6</v>
      </c>
      <c r="AF19">
        <f t="shared" si="12"/>
        <v>21</v>
      </c>
      <c r="AG19">
        <f t="shared" si="13"/>
        <v>0.65625</v>
      </c>
      <c r="AI19">
        <f t="shared" si="14"/>
        <v>0.44699446680080479</v>
      </c>
    </row>
    <row r="20" spans="1:36" hidden="1" x14ac:dyDescent="0.3">
      <c r="A20">
        <f t="shared" si="0"/>
        <v>194</v>
      </c>
      <c r="B20">
        <f t="shared" si="1"/>
        <v>0.3903420523138833</v>
      </c>
      <c r="C20" s="3">
        <v>37609</v>
      </c>
      <c r="D20">
        <v>6.6</v>
      </c>
      <c r="F20" s="3">
        <v>37609</v>
      </c>
      <c r="G20">
        <v>6.6</v>
      </c>
      <c r="H20">
        <f t="shared" si="2"/>
        <v>10</v>
      </c>
      <c r="I20">
        <f t="shared" si="3"/>
        <v>0.3125</v>
      </c>
      <c r="K20">
        <f t="shared" si="4"/>
        <v>7.7842052313883303E-2</v>
      </c>
      <c r="M20" s="4">
        <f t="shared" si="5"/>
        <v>36</v>
      </c>
      <c r="N20">
        <f t="shared" si="6"/>
        <v>7.2434607645875254E-2</v>
      </c>
      <c r="O20" s="3">
        <v>37609</v>
      </c>
      <c r="P20">
        <v>0.39500000000000002</v>
      </c>
      <c r="R20" s="3">
        <v>37609</v>
      </c>
      <c r="S20">
        <v>0.39500000000000002</v>
      </c>
      <c r="T20">
        <f t="shared" si="7"/>
        <v>2</v>
      </c>
      <c r="U20">
        <f t="shared" si="8"/>
        <v>6.25E-2</v>
      </c>
      <c r="W20">
        <f t="shared" si="9"/>
        <v>9.9346076458752541E-3</v>
      </c>
      <c r="Y20" s="4">
        <f t="shared" si="10"/>
        <v>484</v>
      </c>
      <c r="Z20">
        <f t="shared" si="11"/>
        <v>0.97384305835010065</v>
      </c>
      <c r="AA20" s="3">
        <v>37609</v>
      </c>
      <c r="AB20">
        <v>5.7</v>
      </c>
      <c r="AD20" s="3">
        <v>37609</v>
      </c>
      <c r="AE20">
        <v>5.7</v>
      </c>
      <c r="AF20">
        <f t="shared" si="12"/>
        <v>30</v>
      </c>
      <c r="AG20">
        <f t="shared" si="13"/>
        <v>0.9375</v>
      </c>
      <c r="AI20">
        <f t="shared" si="14"/>
        <v>3.6343058350100654E-2</v>
      </c>
    </row>
    <row r="21" spans="1:36" hidden="1" x14ac:dyDescent="0.3">
      <c r="A21">
        <f t="shared" si="0"/>
        <v>54</v>
      </c>
      <c r="B21">
        <f t="shared" si="1"/>
        <v>0.10865191146881288</v>
      </c>
      <c r="C21" s="3">
        <v>37610</v>
      </c>
      <c r="D21">
        <v>3.5</v>
      </c>
      <c r="F21" s="3">
        <v>37610</v>
      </c>
      <c r="G21">
        <v>3.5</v>
      </c>
      <c r="H21">
        <f t="shared" si="2"/>
        <v>3</v>
      </c>
      <c r="I21">
        <f t="shared" si="3"/>
        <v>9.375E-2</v>
      </c>
      <c r="K21">
        <f t="shared" si="4"/>
        <v>1.4901911468812881E-2</v>
      </c>
      <c r="M21" s="4">
        <f t="shared" si="5"/>
        <v>49</v>
      </c>
      <c r="N21">
        <f t="shared" si="6"/>
        <v>9.8591549295774641E-2</v>
      </c>
      <c r="O21" s="3">
        <v>37610</v>
      </c>
      <c r="P21">
        <v>0.42399999999999999</v>
      </c>
      <c r="R21" s="3">
        <v>37610</v>
      </c>
      <c r="S21">
        <v>0.42399999999999999</v>
      </c>
      <c r="T21">
        <f t="shared" si="7"/>
        <v>3</v>
      </c>
      <c r="U21">
        <f t="shared" si="8"/>
        <v>9.375E-2</v>
      </c>
      <c r="W21">
        <f t="shared" si="9"/>
        <v>4.8415492957746414E-3</v>
      </c>
      <c r="Y21" s="4">
        <f t="shared" si="10"/>
        <v>391</v>
      </c>
      <c r="Z21">
        <f t="shared" si="11"/>
        <v>0.78672032193158958</v>
      </c>
      <c r="AA21" s="3">
        <v>37610</v>
      </c>
      <c r="AB21">
        <v>2.5</v>
      </c>
      <c r="AD21" s="3">
        <v>37610</v>
      </c>
      <c r="AE21">
        <v>2.5</v>
      </c>
      <c r="AF21">
        <f t="shared" si="12"/>
        <v>28</v>
      </c>
      <c r="AG21">
        <f t="shared" si="13"/>
        <v>0.875</v>
      </c>
      <c r="AI21">
        <f t="shared" si="14"/>
        <v>8.8279678068410417E-2</v>
      </c>
    </row>
    <row r="22" spans="1:36" hidden="1" x14ac:dyDescent="0.3">
      <c r="A22">
        <f t="shared" si="0"/>
        <v>31</v>
      </c>
      <c r="B22">
        <f t="shared" si="1"/>
        <v>6.2374245472837021E-2</v>
      </c>
      <c r="C22" s="3">
        <v>37611</v>
      </c>
      <c r="D22">
        <v>2.7</v>
      </c>
      <c r="F22" s="3">
        <v>37611</v>
      </c>
      <c r="G22">
        <v>2.7</v>
      </c>
      <c r="H22">
        <f t="shared" si="2"/>
        <v>1</v>
      </c>
      <c r="I22">
        <f t="shared" si="3"/>
        <v>3.125E-2</v>
      </c>
      <c r="K22">
        <f t="shared" si="4"/>
        <v>3.1124245472837021E-2</v>
      </c>
      <c r="M22" s="4">
        <f t="shared" si="5"/>
        <v>143</v>
      </c>
      <c r="N22">
        <f t="shared" si="6"/>
        <v>0.28772635814889336</v>
      </c>
      <c r="O22" s="3">
        <v>37611</v>
      </c>
      <c r="P22">
        <v>0.59199999999999997</v>
      </c>
      <c r="R22" s="3">
        <v>37611</v>
      </c>
      <c r="S22">
        <v>0.59199999999999997</v>
      </c>
      <c r="T22">
        <f t="shared" si="7"/>
        <v>6</v>
      </c>
      <c r="U22">
        <f t="shared" si="8"/>
        <v>0.1875</v>
      </c>
      <c r="W22">
        <f t="shared" si="9"/>
        <v>0.10022635814889336</v>
      </c>
      <c r="Y22" s="4">
        <f t="shared" si="10"/>
        <v>36</v>
      </c>
      <c r="Z22">
        <f t="shared" si="11"/>
        <v>7.2434607645875254E-2</v>
      </c>
      <c r="AA22" s="3">
        <v>37611</v>
      </c>
      <c r="AB22">
        <v>0.2</v>
      </c>
      <c r="AD22" s="3">
        <v>37611</v>
      </c>
      <c r="AE22">
        <v>0.2</v>
      </c>
      <c r="AF22">
        <f t="shared" si="12"/>
        <v>10</v>
      </c>
      <c r="AG22">
        <f t="shared" si="13"/>
        <v>0.3125</v>
      </c>
      <c r="AI22">
        <f t="shared" si="14"/>
        <v>0.24006539235412475</v>
      </c>
    </row>
    <row r="23" spans="1:36" hidden="1" x14ac:dyDescent="0.3">
      <c r="A23">
        <f t="shared" si="0"/>
        <v>194</v>
      </c>
      <c r="B23">
        <f t="shared" si="1"/>
        <v>0.3903420523138833</v>
      </c>
      <c r="C23" s="3">
        <v>37612</v>
      </c>
      <c r="D23">
        <v>6.6</v>
      </c>
      <c r="F23" s="3">
        <v>37612</v>
      </c>
      <c r="G23">
        <v>6.6</v>
      </c>
      <c r="H23">
        <f t="shared" si="2"/>
        <v>10</v>
      </c>
      <c r="I23">
        <f t="shared" si="3"/>
        <v>0.3125</v>
      </c>
      <c r="K23">
        <f t="shared" si="4"/>
        <v>7.7842052313883303E-2</v>
      </c>
      <c r="M23" s="4">
        <f t="shared" si="5"/>
        <v>165</v>
      </c>
      <c r="N23">
        <f t="shared" si="6"/>
        <v>0.33199195171026158</v>
      </c>
      <c r="O23" s="3">
        <v>37612</v>
      </c>
      <c r="P23">
        <v>0.621</v>
      </c>
      <c r="R23" s="3">
        <v>37612</v>
      </c>
      <c r="S23">
        <v>0.621</v>
      </c>
      <c r="T23">
        <f t="shared" si="7"/>
        <v>7</v>
      </c>
      <c r="U23">
        <f t="shared" si="8"/>
        <v>0.21875</v>
      </c>
      <c r="W23">
        <f t="shared" si="9"/>
        <v>0.11324195171026158</v>
      </c>
      <c r="Y23" s="4">
        <f t="shared" si="10"/>
        <v>36</v>
      </c>
      <c r="Z23">
        <f t="shared" si="11"/>
        <v>7.2434607645875254E-2</v>
      </c>
      <c r="AA23" s="3">
        <v>37612</v>
      </c>
      <c r="AB23">
        <v>0.2</v>
      </c>
      <c r="AD23" s="3">
        <v>37612</v>
      </c>
      <c r="AE23">
        <v>0.2</v>
      </c>
      <c r="AF23">
        <f t="shared" si="12"/>
        <v>10</v>
      </c>
      <c r="AG23">
        <f t="shared" si="13"/>
        <v>0.3125</v>
      </c>
      <c r="AI23">
        <f t="shared" si="14"/>
        <v>0.24006539235412475</v>
      </c>
    </row>
    <row r="24" spans="1:36" hidden="1" x14ac:dyDescent="0.3">
      <c r="A24">
        <f t="shared" si="0"/>
        <v>158</v>
      </c>
      <c r="B24">
        <f t="shared" si="1"/>
        <v>0.31790744466800802</v>
      </c>
      <c r="C24" s="3">
        <v>37613</v>
      </c>
      <c r="D24">
        <v>5.9</v>
      </c>
      <c r="F24" s="3">
        <v>37613</v>
      </c>
      <c r="G24">
        <v>5.9</v>
      </c>
      <c r="H24">
        <f t="shared" si="2"/>
        <v>9</v>
      </c>
      <c r="I24">
        <f t="shared" si="3"/>
        <v>0.28125</v>
      </c>
      <c r="K24">
        <f t="shared" si="4"/>
        <v>3.6657444668008021E-2</v>
      </c>
      <c r="M24" s="4">
        <f t="shared" si="5"/>
        <v>351</v>
      </c>
      <c r="N24">
        <f t="shared" si="6"/>
        <v>0.70623742454728367</v>
      </c>
      <c r="O24" s="3">
        <v>37613</v>
      </c>
      <c r="P24">
        <v>0.85399999999999998</v>
      </c>
      <c r="R24" s="3">
        <v>37613</v>
      </c>
      <c r="S24">
        <v>0.85399999999999998</v>
      </c>
      <c r="T24">
        <f t="shared" si="7"/>
        <v>14</v>
      </c>
      <c r="U24">
        <f t="shared" si="8"/>
        <v>0.4375</v>
      </c>
      <c r="W24">
        <f t="shared" si="9"/>
        <v>0.26873742454728367</v>
      </c>
      <c r="Y24" s="4">
        <f t="shared" si="10"/>
        <v>36</v>
      </c>
      <c r="Z24">
        <f t="shared" si="11"/>
        <v>7.2434607645875254E-2</v>
      </c>
      <c r="AA24" s="3">
        <v>37613</v>
      </c>
      <c r="AB24">
        <v>0.2</v>
      </c>
      <c r="AD24" s="3">
        <v>37613</v>
      </c>
      <c r="AE24">
        <v>0.2</v>
      </c>
      <c r="AF24">
        <f t="shared" si="12"/>
        <v>10</v>
      </c>
      <c r="AG24">
        <f t="shared" si="13"/>
        <v>0.3125</v>
      </c>
      <c r="AI24">
        <f t="shared" si="14"/>
        <v>0.24006539235412475</v>
      </c>
    </row>
    <row r="25" spans="1:36" hidden="1" x14ac:dyDescent="0.3">
      <c r="A25">
        <f t="shared" si="0"/>
        <v>70</v>
      </c>
      <c r="B25">
        <f t="shared" si="1"/>
        <v>0.14084507042253522</v>
      </c>
      <c r="C25" s="3">
        <v>37614</v>
      </c>
      <c r="D25">
        <v>4.0999999999999996</v>
      </c>
      <c r="F25" s="3">
        <v>37614</v>
      </c>
      <c r="G25">
        <v>4.0999999999999996</v>
      </c>
      <c r="H25">
        <f t="shared" si="2"/>
        <v>4</v>
      </c>
      <c r="I25">
        <f t="shared" si="3"/>
        <v>0.125</v>
      </c>
      <c r="K25">
        <f t="shared" si="4"/>
        <v>1.5845070422535218E-2</v>
      </c>
      <c r="M25" s="4">
        <f t="shared" si="5"/>
        <v>463</v>
      </c>
      <c r="N25">
        <f t="shared" si="6"/>
        <v>0.93158953722334004</v>
      </c>
      <c r="O25" s="3">
        <v>37614</v>
      </c>
      <c r="P25">
        <v>0.95199999999999996</v>
      </c>
      <c r="R25" s="3">
        <v>37614</v>
      </c>
      <c r="S25">
        <v>0.95199999999999996</v>
      </c>
      <c r="T25">
        <f t="shared" si="7"/>
        <v>28</v>
      </c>
      <c r="U25">
        <f t="shared" si="8"/>
        <v>0.875</v>
      </c>
      <c r="W25">
        <f t="shared" si="9"/>
        <v>5.6589537223340036E-2</v>
      </c>
      <c r="Y25" s="4">
        <f t="shared" si="10"/>
        <v>36</v>
      </c>
      <c r="Z25">
        <f t="shared" si="11"/>
        <v>7.2434607645875254E-2</v>
      </c>
      <c r="AA25" s="3">
        <v>37614</v>
      </c>
      <c r="AB25">
        <v>0.2</v>
      </c>
      <c r="AD25" s="3">
        <v>37614</v>
      </c>
      <c r="AE25">
        <v>0.2</v>
      </c>
      <c r="AF25">
        <f t="shared" si="12"/>
        <v>10</v>
      </c>
      <c r="AG25">
        <f t="shared" si="13"/>
        <v>0.3125</v>
      </c>
      <c r="AI25">
        <f t="shared" si="14"/>
        <v>0.24006539235412475</v>
      </c>
    </row>
    <row r="26" spans="1:36" hidden="1" x14ac:dyDescent="0.3">
      <c r="A26">
        <f t="shared" si="0"/>
        <v>255</v>
      </c>
      <c r="B26">
        <f t="shared" si="1"/>
        <v>0.51307847082494973</v>
      </c>
      <c r="C26" s="3">
        <v>37615</v>
      </c>
      <c r="D26">
        <v>7.6</v>
      </c>
      <c r="F26" s="3">
        <v>37615</v>
      </c>
      <c r="G26">
        <v>7.6</v>
      </c>
      <c r="H26">
        <f t="shared" si="2"/>
        <v>15</v>
      </c>
      <c r="I26">
        <f t="shared" si="3"/>
        <v>0.46875</v>
      </c>
      <c r="K26">
        <f t="shared" si="4"/>
        <v>4.4328470824949728E-2</v>
      </c>
      <c r="M26" s="4">
        <f t="shared" si="5"/>
        <v>383</v>
      </c>
      <c r="N26">
        <f t="shared" si="6"/>
        <v>0.77062374245472842</v>
      </c>
      <c r="O26" s="3">
        <v>37615</v>
      </c>
      <c r="P26">
        <v>0.88400000000000001</v>
      </c>
      <c r="R26" s="3">
        <v>37615</v>
      </c>
      <c r="S26">
        <v>0.88400000000000001</v>
      </c>
      <c r="T26">
        <f t="shared" si="7"/>
        <v>18</v>
      </c>
      <c r="U26">
        <f t="shared" si="8"/>
        <v>0.5625</v>
      </c>
      <c r="W26">
        <f t="shared" si="9"/>
        <v>0.20812374245472842</v>
      </c>
      <c r="Y26" s="4">
        <f t="shared" si="10"/>
        <v>36</v>
      </c>
      <c r="Z26">
        <f t="shared" si="11"/>
        <v>7.2434607645875254E-2</v>
      </c>
      <c r="AA26" s="3">
        <v>37615</v>
      </c>
      <c r="AB26">
        <v>0.2</v>
      </c>
      <c r="AD26" s="3">
        <v>37615</v>
      </c>
      <c r="AE26">
        <v>0.2</v>
      </c>
      <c r="AF26">
        <f t="shared" si="12"/>
        <v>10</v>
      </c>
      <c r="AG26">
        <f t="shared" si="13"/>
        <v>0.3125</v>
      </c>
      <c r="AI26">
        <f t="shared" si="14"/>
        <v>0.24006539235412475</v>
      </c>
    </row>
    <row r="27" spans="1:36" hidden="1" x14ac:dyDescent="0.3">
      <c r="A27">
        <f t="shared" si="0"/>
        <v>142</v>
      </c>
      <c r="B27">
        <f t="shared" si="1"/>
        <v>0.2857142857142857</v>
      </c>
      <c r="C27" s="3">
        <v>37616</v>
      </c>
      <c r="D27">
        <v>5.5</v>
      </c>
      <c r="F27" s="3">
        <v>37616</v>
      </c>
      <c r="G27">
        <v>5.5</v>
      </c>
      <c r="H27">
        <f t="shared" si="2"/>
        <v>8</v>
      </c>
      <c r="I27">
        <f t="shared" si="3"/>
        <v>0.25</v>
      </c>
      <c r="K27">
        <f t="shared" si="4"/>
        <v>3.5714285714285698E-2</v>
      </c>
      <c r="M27" s="4">
        <f t="shared" si="5"/>
        <v>357</v>
      </c>
      <c r="N27">
        <f t="shared" si="6"/>
        <v>0.71830985915492962</v>
      </c>
      <c r="O27" s="3">
        <v>37616</v>
      </c>
      <c r="P27">
        <v>0.86099999999999999</v>
      </c>
      <c r="R27" s="3">
        <v>37616</v>
      </c>
      <c r="S27">
        <v>0.86099999999999999</v>
      </c>
      <c r="T27">
        <f t="shared" si="7"/>
        <v>15</v>
      </c>
      <c r="U27">
        <f t="shared" si="8"/>
        <v>0.46875</v>
      </c>
      <c r="W27">
        <f t="shared" si="9"/>
        <v>0.24955985915492962</v>
      </c>
      <c r="Y27" s="4">
        <f t="shared" si="10"/>
        <v>59</v>
      </c>
      <c r="Z27">
        <f t="shared" si="11"/>
        <v>0.11871227364185111</v>
      </c>
      <c r="AA27" s="3">
        <v>37616</v>
      </c>
      <c r="AB27">
        <v>0.3</v>
      </c>
      <c r="AD27" s="3">
        <v>37616</v>
      </c>
      <c r="AE27">
        <v>0.3</v>
      </c>
      <c r="AF27">
        <f t="shared" si="12"/>
        <v>18</v>
      </c>
      <c r="AG27">
        <f t="shared" si="13"/>
        <v>0.5625</v>
      </c>
      <c r="AI27">
        <f t="shared" si="14"/>
        <v>0.44378772635814889</v>
      </c>
    </row>
    <row r="28" spans="1:36" hidden="1" x14ac:dyDescent="0.3">
      <c r="A28">
        <f t="shared" si="0"/>
        <v>210</v>
      </c>
      <c r="B28">
        <f t="shared" si="1"/>
        <v>0.42253521126760563</v>
      </c>
      <c r="C28" s="3">
        <v>37617</v>
      </c>
      <c r="D28">
        <v>6.8</v>
      </c>
      <c r="F28" s="3">
        <v>37617</v>
      </c>
      <c r="G28">
        <v>6.8</v>
      </c>
      <c r="H28">
        <f t="shared" si="2"/>
        <v>13</v>
      </c>
      <c r="I28">
        <f t="shared" si="3"/>
        <v>0.40625</v>
      </c>
      <c r="K28">
        <f t="shared" si="4"/>
        <v>1.6285211267605626E-2</v>
      </c>
      <c r="M28" s="4">
        <f t="shared" si="5"/>
        <v>327</v>
      </c>
      <c r="N28">
        <f t="shared" si="6"/>
        <v>0.65794768611670018</v>
      </c>
      <c r="O28" s="3">
        <v>37617</v>
      </c>
      <c r="P28">
        <v>0.82199999999999995</v>
      </c>
      <c r="R28" s="3">
        <v>37617</v>
      </c>
      <c r="S28">
        <v>0.82199999999999995</v>
      </c>
      <c r="T28">
        <f t="shared" si="7"/>
        <v>9</v>
      </c>
      <c r="U28">
        <f t="shared" si="8"/>
        <v>0.28125</v>
      </c>
      <c r="W28">
        <f t="shared" si="9"/>
        <v>0.37669768611670018</v>
      </c>
      <c r="Y28" s="4">
        <f t="shared" si="10"/>
        <v>1</v>
      </c>
      <c r="Z28">
        <f t="shared" si="11"/>
        <v>2.012072434607646E-3</v>
      </c>
      <c r="AA28" s="3">
        <v>37617</v>
      </c>
      <c r="AB28">
        <v>0</v>
      </c>
      <c r="AD28" s="3">
        <v>37617</v>
      </c>
      <c r="AE28">
        <v>0</v>
      </c>
      <c r="AF28">
        <f t="shared" si="12"/>
        <v>1</v>
      </c>
      <c r="AG28">
        <f t="shared" si="13"/>
        <v>3.125E-2</v>
      </c>
      <c r="AI28">
        <f t="shared" si="14"/>
        <v>2.9237927565392355E-2</v>
      </c>
    </row>
    <row r="29" spans="1:36" hidden="1" x14ac:dyDescent="0.3">
      <c r="A29">
        <f t="shared" si="0"/>
        <v>338</v>
      </c>
      <c r="B29">
        <f t="shared" si="1"/>
        <v>0.68008048289738432</v>
      </c>
      <c r="C29" s="3">
        <v>37618</v>
      </c>
      <c r="D29">
        <v>9</v>
      </c>
      <c r="F29" s="3">
        <v>37618</v>
      </c>
      <c r="G29">
        <v>9</v>
      </c>
      <c r="H29">
        <f t="shared" si="2"/>
        <v>22</v>
      </c>
      <c r="I29">
        <f t="shared" si="3"/>
        <v>0.6875</v>
      </c>
      <c r="K29">
        <f t="shared" si="4"/>
        <v>7.4195171026156803E-3</v>
      </c>
      <c r="M29" s="4">
        <f t="shared" si="5"/>
        <v>446</v>
      </c>
      <c r="N29">
        <f t="shared" si="6"/>
        <v>0.89738430583501005</v>
      </c>
      <c r="O29" s="3">
        <v>37618</v>
      </c>
      <c r="P29">
        <v>0.93899999999999995</v>
      </c>
      <c r="R29" s="3">
        <v>37618</v>
      </c>
      <c r="S29">
        <v>0.93899999999999995</v>
      </c>
      <c r="T29">
        <f t="shared" si="7"/>
        <v>25</v>
      </c>
      <c r="U29">
        <f t="shared" si="8"/>
        <v>0.78125</v>
      </c>
      <c r="W29">
        <f t="shared" si="9"/>
        <v>0.11613430583501005</v>
      </c>
      <c r="Y29" s="4">
        <f t="shared" si="10"/>
        <v>136</v>
      </c>
      <c r="Z29">
        <f t="shared" si="11"/>
        <v>0.27364185110663986</v>
      </c>
      <c r="AA29" s="3">
        <v>37618</v>
      </c>
      <c r="AB29">
        <v>0.9</v>
      </c>
      <c r="AD29" s="3">
        <v>37618</v>
      </c>
      <c r="AE29">
        <v>0.9</v>
      </c>
      <c r="AF29">
        <f t="shared" si="12"/>
        <v>23</v>
      </c>
      <c r="AG29">
        <f t="shared" si="13"/>
        <v>0.71875</v>
      </c>
      <c r="AI29">
        <f t="shared" si="14"/>
        <v>0.44510814889336014</v>
      </c>
    </row>
    <row r="30" spans="1:36" hidden="1" x14ac:dyDescent="0.3">
      <c r="A30">
        <f t="shared" si="0"/>
        <v>403</v>
      </c>
      <c r="B30">
        <f t="shared" si="1"/>
        <v>0.81086519114688127</v>
      </c>
      <c r="C30" s="3">
        <v>37619</v>
      </c>
      <c r="D30">
        <v>10.4</v>
      </c>
      <c r="F30" s="3">
        <v>37619</v>
      </c>
      <c r="G30">
        <v>10.4</v>
      </c>
      <c r="H30">
        <f t="shared" si="2"/>
        <v>25</v>
      </c>
      <c r="I30">
        <f t="shared" si="3"/>
        <v>0.78125</v>
      </c>
      <c r="K30">
        <f t="shared" si="4"/>
        <v>2.961519114688127E-2</v>
      </c>
      <c r="M30" s="4">
        <f t="shared" si="5"/>
        <v>432</v>
      </c>
      <c r="N30">
        <f t="shared" si="6"/>
        <v>0.86921529175050305</v>
      </c>
      <c r="O30" s="3">
        <v>37619</v>
      </c>
      <c r="P30">
        <v>0.92800000000000005</v>
      </c>
      <c r="R30" s="3">
        <v>37619</v>
      </c>
      <c r="S30">
        <v>0.92800000000000005</v>
      </c>
      <c r="T30">
        <f t="shared" si="7"/>
        <v>23</v>
      </c>
      <c r="U30">
        <f t="shared" si="8"/>
        <v>0.71875</v>
      </c>
      <c r="W30">
        <f t="shared" si="9"/>
        <v>0.15046529175050305</v>
      </c>
      <c r="Y30" s="4">
        <f t="shared" si="10"/>
        <v>299</v>
      </c>
      <c r="Z30">
        <f t="shared" si="11"/>
        <v>0.60160965794768617</v>
      </c>
      <c r="AA30" s="3">
        <v>37619</v>
      </c>
      <c r="AB30">
        <v>1.4</v>
      </c>
      <c r="AD30" s="3">
        <v>37619</v>
      </c>
      <c r="AE30">
        <v>1.4</v>
      </c>
      <c r="AF30">
        <f t="shared" si="12"/>
        <v>24</v>
      </c>
      <c r="AG30">
        <f t="shared" si="13"/>
        <v>0.75</v>
      </c>
      <c r="AI30">
        <f t="shared" si="14"/>
        <v>0.14839034205231383</v>
      </c>
    </row>
    <row r="31" spans="1:36" hidden="1" x14ac:dyDescent="0.3">
      <c r="A31">
        <f t="shared" si="0"/>
        <v>285</v>
      </c>
      <c r="B31">
        <f t="shared" si="1"/>
        <v>0.57344064386317906</v>
      </c>
      <c r="C31" s="3">
        <v>37620</v>
      </c>
      <c r="D31">
        <v>8.1999999999999993</v>
      </c>
      <c r="F31" s="3">
        <v>37620</v>
      </c>
      <c r="G31">
        <v>8.1999999999999993</v>
      </c>
      <c r="H31">
        <f t="shared" si="2"/>
        <v>18</v>
      </c>
      <c r="I31">
        <f t="shared" si="3"/>
        <v>0.5625</v>
      </c>
      <c r="K31">
        <f t="shared" si="4"/>
        <v>1.0940643863179056E-2</v>
      </c>
      <c r="M31" s="4">
        <f t="shared" si="5"/>
        <v>343</v>
      </c>
      <c r="N31">
        <f t="shared" si="6"/>
        <v>0.6901408450704225</v>
      </c>
      <c r="O31" s="3">
        <v>37620</v>
      </c>
      <c r="P31">
        <v>0.84199999999999997</v>
      </c>
      <c r="R31" s="3">
        <v>37620</v>
      </c>
      <c r="S31">
        <v>0.84199999999999997</v>
      </c>
      <c r="T31">
        <f t="shared" si="7"/>
        <v>12</v>
      </c>
      <c r="U31">
        <f t="shared" si="8"/>
        <v>0.375</v>
      </c>
      <c r="W31">
        <f t="shared" si="9"/>
        <v>0.3151408450704225</v>
      </c>
      <c r="Y31" s="4">
        <f t="shared" si="10"/>
        <v>36</v>
      </c>
      <c r="Z31">
        <f t="shared" si="11"/>
        <v>7.2434607645875254E-2</v>
      </c>
      <c r="AA31" s="3">
        <v>37620</v>
      </c>
      <c r="AB31">
        <v>0.2</v>
      </c>
      <c r="AD31" s="3">
        <v>37620</v>
      </c>
      <c r="AE31">
        <v>0.2</v>
      </c>
      <c r="AF31">
        <f t="shared" si="12"/>
        <v>10</v>
      </c>
      <c r="AG31">
        <f t="shared" si="13"/>
        <v>0.3125</v>
      </c>
      <c r="AI31">
        <f t="shared" si="14"/>
        <v>0.24006539235412475</v>
      </c>
    </row>
    <row r="32" spans="1:36" x14ac:dyDescent="0.3">
      <c r="A32" s="1">
        <f t="shared" si="0"/>
        <v>344</v>
      </c>
      <c r="B32" s="1">
        <f t="shared" si="1"/>
        <v>0.69215291750503016</v>
      </c>
      <c r="C32" s="5">
        <v>37621</v>
      </c>
      <c r="D32" s="1">
        <v>9.1</v>
      </c>
      <c r="E32" s="1"/>
      <c r="F32" s="5">
        <v>37621</v>
      </c>
      <c r="G32" s="1">
        <v>9.1</v>
      </c>
      <c r="H32" s="1">
        <f t="shared" si="2"/>
        <v>23</v>
      </c>
      <c r="I32" s="1">
        <f t="shared" si="3"/>
        <v>0.71875</v>
      </c>
      <c r="J32" s="1"/>
      <c r="K32" s="1">
        <f t="shared" si="4"/>
        <v>2.6597082494969837E-2</v>
      </c>
      <c r="L32" s="1">
        <f>SUM(K2:K32)</f>
        <v>0.96158199195171024</v>
      </c>
      <c r="M32" s="2">
        <f t="shared" si="5"/>
        <v>425</v>
      </c>
      <c r="N32" s="1">
        <f t="shared" si="6"/>
        <v>0.85513078470824955</v>
      </c>
      <c r="O32" s="5">
        <v>37621</v>
      </c>
      <c r="P32" s="1">
        <v>0.92200000000000004</v>
      </c>
      <c r="Q32" s="1"/>
      <c r="R32" s="5">
        <v>37621</v>
      </c>
      <c r="S32" s="1">
        <v>0.92200000000000004</v>
      </c>
      <c r="T32" s="1">
        <f t="shared" si="7"/>
        <v>22</v>
      </c>
      <c r="U32" s="1">
        <f t="shared" si="8"/>
        <v>0.6875</v>
      </c>
      <c r="V32" s="1"/>
      <c r="W32" s="1">
        <f t="shared" si="9"/>
        <v>0.16763078470824955</v>
      </c>
      <c r="X32" s="1">
        <f>SUM(W2:W32)</f>
        <v>5.0739436619718319</v>
      </c>
      <c r="Y32" s="2">
        <f t="shared" si="10"/>
        <v>36</v>
      </c>
      <c r="Z32" s="1">
        <f t="shared" si="11"/>
        <v>7.2434607645875254E-2</v>
      </c>
      <c r="AA32" s="5">
        <v>37621</v>
      </c>
      <c r="AB32" s="1">
        <v>0.2</v>
      </c>
      <c r="AC32" s="1"/>
      <c r="AD32" s="5">
        <v>37621</v>
      </c>
      <c r="AE32" s="1">
        <v>0.2</v>
      </c>
      <c r="AF32" s="1">
        <f t="shared" si="12"/>
        <v>10</v>
      </c>
      <c r="AG32" s="1">
        <f t="shared" si="13"/>
        <v>0.3125</v>
      </c>
      <c r="AH32" s="1"/>
      <c r="AI32" s="1">
        <f t="shared" si="14"/>
        <v>0.24006539235412475</v>
      </c>
      <c r="AJ32" s="1">
        <f>SUM(AI2:AI32)</f>
        <v>5.5580357142857153</v>
      </c>
    </row>
    <row r="33" spans="1:35" hidden="1" x14ac:dyDescent="0.3">
      <c r="A33">
        <f t="shared" si="0"/>
        <v>432</v>
      </c>
      <c r="B33">
        <f t="shared" si="1"/>
        <v>0.86921529175050305</v>
      </c>
      <c r="C33" s="3">
        <v>37956</v>
      </c>
      <c r="D33">
        <v>11.1</v>
      </c>
      <c r="F33" s="3">
        <v>37956</v>
      </c>
      <c r="G33">
        <v>11.1</v>
      </c>
      <c r="H33">
        <f>_xlfn.RANK.EQ(G33,$G$33:$G$63,1)</f>
        <v>29</v>
      </c>
      <c r="I33">
        <f t="shared" si="3"/>
        <v>0.90625</v>
      </c>
      <c r="K33">
        <f t="shared" si="4"/>
        <v>3.703470824949695E-2</v>
      </c>
      <c r="M33" s="4">
        <f t="shared" si="5"/>
        <v>242</v>
      </c>
      <c r="N33">
        <f t="shared" si="6"/>
        <v>0.48692152917505033</v>
      </c>
      <c r="O33" s="3">
        <v>37956</v>
      </c>
      <c r="P33">
        <v>0.71599999999999997</v>
      </c>
      <c r="R33" s="3">
        <v>37956</v>
      </c>
      <c r="S33">
        <v>0.71599999999999997</v>
      </c>
      <c r="T33">
        <f>_xlfn.RANK.EQ(S33,$S$33:$S$63,1)</f>
        <v>19</v>
      </c>
      <c r="U33">
        <f t="shared" si="8"/>
        <v>0.59375</v>
      </c>
      <c r="W33">
        <f t="shared" si="9"/>
        <v>0.10682847082494967</v>
      </c>
      <c r="Y33" s="4">
        <f t="shared" si="10"/>
        <v>116</v>
      </c>
      <c r="Z33">
        <f t="shared" si="11"/>
        <v>0.23340040241448692</v>
      </c>
      <c r="AA33" s="3">
        <v>37956</v>
      </c>
      <c r="AB33">
        <v>0.7</v>
      </c>
      <c r="AD33" s="3">
        <v>37956</v>
      </c>
      <c r="AE33">
        <v>0.7</v>
      </c>
      <c r="AF33">
        <f>_xlfn.RANK.EQ(AE33,$AE$33:$AE$63,1)</f>
        <v>17</v>
      </c>
      <c r="AG33">
        <f t="shared" si="13"/>
        <v>0.53125</v>
      </c>
      <c r="AI33">
        <f t="shared" si="14"/>
        <v>0.2978495975855131</v>
      </c>
    </row>
    <row r="34" spans="1:35" hidden="1" x14ac:dyDescent="0.3">
      <c r="A34">
        <f t="shared" si="0"/>
        <v>453</v>
      </c>
      <c r="B34">
        <f t="shared" si="1"/>
        <v>0.91146881287726356</v>
      </c>
      <c r="C34" s="3">
        <v>37957</v>
      </c>
      <c r="D34">
        <v>11.9</v>
      </c>
      <c r="F34" s="3">
        <v>37957</v>
      </c>
      <c r="G34">
        <v>11.9</v>
      </c>
      <c r="H34">
        <f t="shared" ref="H34:H63" si="15">_xlfn.RANK.EQ(G34,$G$33:$G$63,1)</f>
        <v>31</v>
      </c>
      <c r="I34">
        <f t="shared" si="3"/>
        <v>0.96875</v>
      </c>
      <c r="K34">
        <f t="shared" si="4"/>
        <v>5.7281187122736443E-2</v>
      </c>
      <c r="M34" s="4">
        <f t="shared" si="5"/>
        <v>236</v>
      </c>
      <c r="N34">
        <f t="shared" si="6"/>
        <v>0.47484909456740443</v>
      </c>
      <c r="O34" s="3">
        <v>37957</v>
      </c>
      <c r="P34">
        <v>0.70799999999999996</v>
      </c>
      <c r="R34" s="3">
        <v>37957</v>
      </c>
      <c r="S34">
        <v>0.70799999999999996</v>
      </c>
      <c r="T34">
        <f t="shared" ref="T34:T63" si="16">_xlfn.RANK.EQ(S34,$S$33:$S$63,1)</f>
        <v>18</v>
      </c>
      <c r="U34">
        <f t="shared" si="8"/>
        <v>0.5625</v>
      </c>
      <c r="W34">
        <f t="shared" si="9"/>
        <v>8.7650905432595572E-2</v>
      </c>
      <c r="Y34" s="4">
        <f t="shared" si="10"/>
        <v>1</v>
      </c>
      <c r="Z34">
        <f t="shared" si="11"/>
        <v>2.012072434607646E-3</v>
      </c>
      <c r="AA34" s="3">
        <v>37957</v>
      </c>
      <c r="AB34">
        <v>0</v>
      </c>
      <c r="AD34" s="3">
        <v>37957</v>
      </c>
      <c r="AE34">
        <v>0</v>
      </c>
      <c r="AF34">
        <f t="shared" ref="AF34:AF63" si="17">_xlfn.RANK.EQ(AE34,$AE$33:$AE$63,1)</f>
        <v>1</v>
      </c>
      <c r="AG34">
        <f t="shared" si="13"/>
        <v>3.125E-2</v>
      </c>
      <c r="AI34">
        <f t="shared" si="14"/>
        <v>2.9237927565392355E-2</v>
      </c>
    </row>
    <row r="35" spans="1:35" hidden="1" x14ac:dyDescent="0.3">
      <c r="A35">
        <f t="shared" si="0"/>
        <v>380</v>
      </c>
      <c r="B35">
        <f t="shared" si="1"/>
        <v>0.76458752515090544</v>
      </c>
      <c r="C35" s="3">
        <v>37958</v>
      </c>
      <c r="D35">
        <v>9.8000000000000007</v>
      </c>
      <c r="F35" s="3">
        <v>37958</v>
      </c>
      <c r="G35">
        <v>9.8000000000000007</v>
      </c>
      <c r="H35">
        <f t="shared" si="15"/>
        <v>26</v>
      </c>
      <c r="I35">
        <f t="shared" si="3"/>
        <v>0.8125</v>
      </c>
      <c r="K35">
        <f t="shared" si="4"/>
        <v>4.7912474849094555E-2</v>
      </c>
      <c r="M35" s="4">
        <f t="shared" si="5"/>
        <v>278</v>
      </c>
      <c r="N35">
        <f t="shared" si="6"/>
        <v>0.55935613682092555</v>
      </c>
      <c r="O35" s="3">
        <v>37958</v>
      </c>
      <c r="P35">
        <v>0.751</v>
      </c>
      <c r="R35" s="3">
        <v>37958</v>
      </c>
      <c r="S35">
        <v>0.751</v>
      </c>
      <c r="T35">
        <f t="shared" si="16"/>
        <v>20</v>
      </c>
      <c r="U35">
        <f t="shared" si="8"/>
        <v>0.625</v>
      </c>
      <c r="W35">
        <f t="shared" si="9"/>
        <v>6.5643863179074446E-2</v>
      </c>
      <c r="Y35" s="4">
        <f t="shared" si="10"/>
        <v>1</v>
      </c>
      <c r="Z35">
        <f t="shared" si="11"/>
        <v>2.012072434607646E-3</v>
      </c>
      <c r="AA35" s="3">
        <v>37958</v>
      </c>
      <c r="AB35">
        <v>0</v>
      </c>
      <c r="AD35" s="3">
        <v>37958</v>
      </c>
      <c r="AE35">
        <v>0</v>
      </c>
      <c r="AF35">
        <f t="shared" si="17"/>
        <v>1</v>
      </c>
      <c r="AG35">
        <f t="shared" si="13"/>
        <v>3.125E-2</v>
      </c>
      <c r="AI35">
        <f t="shared" si="14"/>
        <v>2.9237927565392355E-2</v>
      </c>
    </row>
    <row r="36" spans="1:35" hidden="1" x14ac:dyDescent="0.3">
      <c r="A36">
        <f t="shared" si="0"/>
        <v>380</v>
      </c>
      <c r="B36">
        <f t="shared" si="1"/>
        <v>0.76458752515090544</v>
      </c>
      <c r="C36" s="3">
        <v>37959</v>
      </c>
      <c r="D36">
        <v>9.8000000000000007</v>
      </c>
      <c r="F36" s="3">
        <v>37959</v>
      </c>
      <c r="G36">
        <v>9.8000000000000007</v>
      </c>
      <c r="H36">
        <f t="shared" si="15"/>
        <v>26</v>
      </c>
      <c r="I36">
        <f t="shared" si="3"/>
        <v>0.8125</v>
      </c>
      <c r="K36">
        <f t="shared" si="4"/>
        <v>4.7912474849094555E-2</v>
      </c>
      <c r="M36" s="4">
        <f t="shared" si="5"/>
        <v>208</v>
      </c>
      <c r="N36">
        <f t="shared" si="6"/>
        <v>0.41851106639839036</v>
      </c>
      <c r="O36" s="3">
        <v>37959</v>
      </c>
      <c r="P36">
        <v>0.68</v>
      </c>
      <c r="R36" s="3">
        <v>37959</v>
      </c>
      <c r="S36">
        <v>0.68</v>
      </c>
      <c r="T36">
        <f t="shared" si="16"/>
        <v>16</v>
      </c>
      <c r="U36">
        <f t="shared" si="8"/>
        <v>0.5</v>
      </c>
      <c r="W36">
        <f t="shared" si="9"/>
        <v>8.1488933601609637E-2</v>
      </c>
      <c r="Y36" s="4">
        <f t="shared" si="10"/>
        <v>1</v>
      </c>
      <c r="Z36">
        <f t="shared" si="11"/>
        <v>2.012072434607646E-3</v>
      </c>
      <c r="AA36" s="3">
        <v>37959</v>
      </c>
      <c r="AB36">
        <v>0</v>
      </c>
      <c r="AD36" s="3">
        <v>37959</v>
      </c>
      <c r="AE36">
        <v>0</v>
      </c>
      <c r="AF36">
        <f t="shared" si="17"/>
        <v>1</v>
      </c>
      <c r="AG36">
        <f t="shared" si="13"/>
        <v>3.125E-2</v>
      </c>
      <c r="AI36">
        <f t="shared" si="14"/>
        <v>2.9237927565392355E-2</v>
      </c>
    </row>
    <row r="37" spans="1:35" hidden="1" x14ac:dyDescent="0.3">
      <c r="A37">
        <f t="shared" si="0"/>
        <v>316</v>
      </c>
      <c r="B37">
        <f t="shared" si="1"/>
        <v>0.63581488933601604</v>
      </c>
      <c r="C37" s="3">
        <v>37960</v>
      </c>
      <c r="D37">
        <v>8.8000000000000007</v>
      </c>
      <c r="F37" s="3">
        <v>37960</v>
      </c>
      <c r="G37">
        <v>8.8000000000000007</v>
      </c>
      <c r="H37">
        <f t="shared" si="15"/>
        <v>22</v>
      </c>
      <c r="I37">
        <f t="shared" si="3"/>
        <v>0.6875</v>
      </c>
      <c r="K37">
        <f t="shared" si="4"/>
        <v>5.1685110663983957E-2</v>
      </c>
      <c r="M37" s="4">
        <f t="shared" si="5"/>
        <v>202</v>
      </c>
      <c r="N37">
        <f t="shared" si="6"/>
        <v>0.40643863179074446</v>
      </c>
      <c r="O37" s="3">
        <v>37960</v>
      </c>
      <c r="P37">
        <v>0.67500000000000004</v>
      </c>
      <c r="R37" s="3">
        <v>37960</v>
      </c>
      <c r="S37">
        <v>0.67500000000000004</v>
      </c>
      <c r="T37">
        <f t="shared" si="16"/>
        <v>15</v>
      </c>
      <c r="U37">
        <f t="shared" si="8"/>
        <v>0.46875</v>
      </c>
      <c r="W37">
        <f t="shared" si="9"/>
        <v>6.2311368209255535E-2</v>
      </c>
      <c r="Y37" s="4">
        <f t="shared" si="10"/>
        <v>36</v>
      </c>
      <c r="Z37">
        <f t="shared" si="11"/>
        <v>7.2434607645875254E-2</v>
      </c>
      <c r="AA37" s="3">
        <v>37960</v>
      </c>
      <c r="AB37">
        <v>0.2</v>
      </c>
      <c r="AD37" s="3">
        <v>37960</v>
      </c>
      <c r="AE37">
        <v>0.2</v>
      </c>
      <c r="AF37">
        <f t="shared" si="17"/>
        <v>7</v>
      </c>
      <c r="AG37">
        <f t="shared" si="13"/>
        <v>0.21875</v>
      </c>
      <c r="AI37">
        <f t="shared" si="14"/>
        <v>0.14631539235412475</v>
      </c>
    </row>
    <row r="38" spans="1:35" hidden="1" x14ac:dyDescent="0.3">
      <c r="A38">
        <f t="shared" si="0"/>
        <v>271</v>
      </c>
      <c r="B38">
        <f t="shared" si="1"/>
        <v>0.54527162977867205</v>
      </c>
      <c r="C38" s="3">
        <v>37961</v>
      </c>
      <c r="D38">
        <v>7.8</v>
      </c>
      <c r="F38" s="3">
        <v>37961</v>
      </c>
      <c r="G38">
        <v>7.8</v>
      </c>
      <c r="H38">
        <f t="shared" si="15"/>
        <v>18</v>
      </c>
      <c r="I38">
        <f t="shared" si="3"/>
        <v>0.5625</v>
      </c>
      <c r="K38">
        <f t="shared" si="4"/>
        <v>1.7228370221327949E-2</v>
      </c>
      <c r="M38" s="4">
        <f t="shared" si="5"/>
        <v>284</v>
      </c>
      <c r="N38">
        <f t="shared" si="6"/>
        <v>0.5714285714285714</v>
      </c>
      <c r="O38" s="3">
        <v>37961</v>
      </c>
      <c r="P38">
        <v>0.76</v>
      </c>
      <c r="R38" s="3">
        <v>37961</v>
      </c>
      <c r="S38">
        <v>0.76</v>
      </c>
      <c r="T38">
        <f t="shared" si="16"/>
        <v>21</v>
      </c>
      <c r="U38">
        <f t="shared" si="8"/>
        <v>0.65625</v>
      </c>
      <c r="W38">
        <f t="shared" si="9"/>
        <v>8.4821428571428603E-2</v>
      </c>
      <c r="Y38" s="4">
        <f t="shared" si="10"/>
        <v>36</v>
      </c>
      <c r="Z38">
        <f t="shared" si="11"/>
        <v>7.2434607645875254E-2</v>
      </c>
      <c r="AA38" s="3">
        <v>37961</v>
      </c>
      <c r="AB38">
        <v>0.2</v>
      </c>
      <c r="AD38" s="3">
        <v>37961</v>
      </c>
      <c r="AE38">
        <v>0.2</v>
      </c>
      <c r="AF38">
        <f t="shared" si="17"/>
        <v>7</v>
      </c>
      <c r="AG38">
        <f t="shared" si="13"/>
        <v>0.21875</v>
      </c>
      <c r="AI38">
        <f t="shared" si="14"/>
        <v>0.14631539235412475</v>
      </c>
    </row>
    <row r="39" spans="1:35" hidden="1" x14ac:dyDescent="0.3">
      <c r="A39">
        <f t="shared" si="0"/>
        <v>218</v>
      </c>
      <c r="B39">
        <f t="shared" si="1"/>
        <v>0.43863179074446679</v>
      </c>
      <c r="C39" s="3">
        <v>37962</v>
      </c>
      <c r="D39">
        <v>6.9</v>
      </c>
      <c r="F39" s="3">
        <v>37962</v>
      </c>
      <c r="G39">
        <v>6.9</v>
      </c>
      <c r="H39">
        <f t="shared" si="15"/>
        <v>15</v>
      </c>
      <c r="I39">
        <f t="shared" si="3"/>
        <v>0.46875</v>
      </c>
      <c r="K39">
        <f t="shared" si="4"/>
        <v>3.0118209255533213E-2</v>
      </c>
      <c r="M39" s="4">
        <f t="shared" si="5"/>
        <v>99</v>
      </c>
      <c r="N39">
        <f t="shared" si="6"/>
        <v>0.19919517102615694</v>
      </c>
      <c r="O39" s="3">
        <v>37962</v>
      </c>
      <c r="P39">
        <v>0.49299999999999999</v>
      </c>
      <c r="R39" s="3">
        <v>37962</v>
      </c>
      <c r="S39">
        <v>0.49299999999999999</v>
      </c>
      <c r="T39">
        <f t="shared" si="16"/>
        <v>7</v>
      </c>
      <c r="U39">
        <f t="shared" si="8"/>
        <v>0.21875</v>
      </c>
      <c r="W39">
        <f t="shared" si="9"/>
        <v>1.9554828973843058E-2</v>
      </c>
      <c r="Y39" s="4">
        <f t="shared" si="10"/>
        <v>492</v>
      </c>
      <c r="Z39">
        <f t="shared" si="11"/>
        <v>0.98993963782696182</v>
      </c>
      <c r="AA39" s="3">
        <v>37962</v>
      </c>
      <c r="AB39">
        <v>6.3</v>
      </c>
      <c r="AD39" s="3">
        <v>37962</v>
      </c>
      <c r="AE39">
        <v>6.3</v>
      </c>
      <c r="AF39">
        <f t="shared" si="17"/>
        <v>28</v>
      </c>
      <c r="AG39">
        <f t="shared" si="13"/>
        <v>0.875</v>
      </c>
      <c r="AI39">
        <f t="shared" si="14"/>
        <v>0.11493963782696182</v>
      </c>
    </row>
    <row r="40" spans="1:35" hidden="1" x14ac:dyDescent="0.3">
      <c r="A40">
        <f t="shared" si="0"/>
        <v>134</v>
      </c>
      <c r="B40">
        <f t="shared" si="1"/>
        <v>0.26961770623742454</v>
      </c>
      <c r="C40" s="3">
        <v>37963</v>
      </c>
      <c r="D40">
        <v>5.4</v>
      </c>
      <c r="F40" s="3">
        <v>37963</v>
      </c>
      <c r="G40">
        <v>5.4</v>
      </c>
      <c r="H40">
        <f t="shared" si="15"/>
        <v>11</v>
      </c>
      <c r="I40">
        <f t="shared" si="3"/>
        <v>0.34375</v>
      </c>
      <c r="K40">
        <f t="shared" si="4"/>
        <v>7.4132293762575463E-2</v>
      </c>
      <c r="M40" s="4">
        <f t="shared" si="5"/>
        <v>27</v>
      </c>
      <c r="N40">
        <f t="shared" si="6"/>
        <v>5.4325955734406441E-2</v>
      </c>
      <c r="O40" s="3">
        <v>37963</v>
      </c>
      <c r="P40">
        <v>0.38700000000000001</v>
      </c>
      <c r="R40" s="3">
        <v>37963</v>
      </c>
      <c r="S40">
        <v>0.38700000000000001</v>
      </c>
      <c r="T40">
        <f t="shared" si="16"/>
        <v>2</v>
      </c>
      <c r="U40">
        <f t="shared" si="8"/>
        <v>6.25E-2</v>
      </c>
      <c r="W40">
        <f t="shared" si="9"/>
        <v>8.1740442655935594E-3</v>
      </c>
      <c r="Y40" s="4">
        <f t="shared" si="10"/>
        <v>489</v>
      </c>
      <c r="Z40">
        <f t="shared" si="11"/>
        <v>0.98390342052313884</v>
      </c>
      <c r="AA40" s="3">
        <v>37963</v>
      </c>
      <c r="AB40">
        <v>6.1</v>
      </c>
      <c r="AD40" s="3">
        <v>37963</v>
      </c>
      <c r="AE40">
        <v>6.1</v>
      </c>
      <c r="AF40">
        <f t="shared" si="17"/>
        <v>27</v>
      </c>
      <c r="AG40">
        <f t="shared" si="13"/>
        <v>0.84375</v>
      </c>
      <c r="AI40">
        <f t="shared" si="14"/>
        <v>0.14015342052313884</v>
      </c>
    </row>
    <row r="41" spans="1:35" hidden="1" x14ac:dyDescent="0.3">
      <c r="A41">
        <f t="shared" si="0"/>
        <v>115</v>
      </c>
      <c r="B41">
        <f t="shared" si="1"/>
        <v>0.23138832997987926</v>
      </c>
      <c r="C41" s="3">
        <v>37964</v>
      </c>
      <c r="D41">
        <v>5</v>
      </c>
      <c r="F41" s="3">
        <v>37964</v>
      </c>
      <c r="G41">
        <v>5</v>
      </c>
      <c r="H41">
        <f t="shared" si="15"/>
        <v>7</v>
      </c>
      <c r="I41">
        <f t="shared" si="3"/>
        <v>0.21875</v>
      </c>
      <c r="K41">
        <f t="shared" si="4"/>
        <v>1.2638329979879265E-2</v>
      </c>
      <c r="M41" s="4">
        <f t="shared" si="5"/>
        <v>112</v>
      </c>
      <c r="N41">
        <f t="shared" si="6"/>
        <v>0.22535211267605634</v>
      </c>
      <c r="O41" s="3">
        <v>37964</v>
      </c>
      <c r="P41">
        <v>0.52600000000000002</v>
      </c>
      <c r="R41" s="3">
        <v>37964</v>
      </c>
      <c r="S41">
        <v>0.52600000000000002</v>
      </c>
      <c r="T41">
        <f t="shared" si="16"/>
        <v>9</v>
      </c>
      <c r="U41">
        <f t="shared" si="8"/>
        <v>0.28125</v>
      </c>
      <c r="W41">
        <f t="shared" si="9"/>
        <v>5.5897887323943657E-2</v>
      </c>
      <c r="Y41" s="4">
        <f t="shared" si="10"/>
        <v>347</v>
      </c>
      <c r="Z41">
        <f t="shared" si="11"/>
        <v>0.69818913480885314</v>
      </c>
      <c r="AA41" s="3">
        <v>37964</v>
      </c>
      <c r="AB41">
        <v>1.8</v>
      </c>
      <c r="AD41" s="3">
        <v>37964</v>
      </c>
      <c r="AE41">
        <v>1.8</v>
      </c>
      <c r="AF41">
        <f t="shared" si="17"/>
        <v>21</v>
      </c>
      <c r="AG41">
        <f t="shared" si="13"/>
        <v>0.65625</v>
      </c>
      <c r="AI41">
        <f t="shared" si="14"/>
        <v>4.193913480885314E-2</v>
      </c>
    </row>
    <row r="42" spans="1:35" hidden="1" x14ac:dyDescent="0.3">
      <c r="A42">
        <f t="shared" si="0"/>
        <v>158</v>
      </c>
      <c r="B42">
        <f t="shared" si="1"/>
        <v>0.31790744466800802</v>
      </c>
      <c r="C42" s="3">
        <v>37965</v>
      </c>
      <c r="D42">
        <v>5.9</v>
      </c>
      <c r="F42" s="3">
        <v>37965</v>
      </c>
      <c r="G42">
        <v>5.9</v>
      </c>
      <c r="H42">
        <f t="shared" si="15"/>
        <v>12</v>
      </c>
      <c r="I42">
        <f t="shared" si="3"/>
        <v>0.375</v>
      </c>
      <c r="K42">
        <f t="shared" si="4"/>
        <v>5.7092555331991979E-2</v>
      </c>
      <c r="M42" s="4">
        <f t="shared" si="5"/>
        <v>297</v>
      </c>
      <c r="N42">
        <f t="shared" si="6"/>
        <v>0.59758551307847085</v>
      </c>
      <c r="O42" s="3">
        <v>37965</v>
      </c>
      <c r="P42">
        <v>0.77500000000000002</v>
      </c>
      <c r="R42" s="3">
        <v>37965</v>
      </c>
      <c r="S42">
        <v>0.77500000000000002</v>
      </c>
      <c r="T42">
        <f t="shared" si="16"/>
        <v>23</v>
      </c>
      <c r="U42">
        <f t="shared" si="8"/>
        <v>0.71875</v>
      </c>
      <c r="W42">
        <f t="shared" si="9"/>
        <v>0.12116448692152915</v>
      </c>
      <c r="Y42" s="4">
        <f t="shared" si="10"/>
        <v>1</v>
      </c>
      <c r="Z42">
        <f t="shared" si="11"/>
        <v>2.012072434607646E-3</v>
      </c>
      <c r="AA42" s="3">
        <v>37965</v>
      </c>
      <c r="AB42">
        <v>0</v>
      </c>
      <c r="AD42" s="3">
        <v>37965</v>
      </c>
      <c r="AE42">
        <v>0</v>
      </c>
      <c r="AF42">
        <f t="shared" si="17"/>
        <v>1</v>
      </c>
      <c r="AG42">
        <f t="shared" si="13"/>
        <v>3.125E-2</v>
      </c>
      <c r="AI42">
        <f t="shared" si="14"/>
        <v>2.9237927565392355E-2</v>
      </c>
    </row>
    <row r="43" spans="1:35" hidden="1" x14ac:dyDescent="0.3">
      <c r="A43">
        <f t="shared" si="0"/>
        <v>296</v>
      </c>
      <c r="B43">
        <f t="shared" si="1"/>
        <v>0.59557344064386319</v>
      </c>
      <c r="C43" s="3">
        <v>37966</v>
      </c>
      <c r="D43">
        <v>8.4</v>
      </c>
      <c r="F43" s="3">
        <v>37966</v>
      </c>
      <c r="G43">
        <v>8.4</v>
      </c>
      <c r="H43">
        <f t="shared" si="15"/>
        <v>20</v>
      </c>
      <c r="I43">
        <f t="shared" si="3"/>
        <v>0.625</v>
      </c>
      <c r="K43">
        <f t="shared" si="4"/>
        <v>2.9426559356136806E-2</v>
      </c>
      <c r="M43" s="4">
        <f t="shared" si="5"/>
        <v>306</v>
      </c>
      <c r="N43">
        <f t="shared" si="6"/>
        <v>0.61569416498993967</v>
      </c>
      <c r="O43" s="3">
        <v>37966</v>
      </c>
      <c r="P43">
        <v>0.79100000000000004</v>
      </c>
      <c r="R43" s="3">
        <v>37966</v>
      </c>
      <c r="S43">
        <v>0.79100000000000004</v>
      </c>
      <c r="T43">
        <f t="shared" si="16"/>
        <v>24</v>
      </c>
      <c r="U43">
        <f t="shared" si="8"/>
        <v>0.75</v>
      </c>
      <c r="W43">
        <f t="shared" si="9"/>
        <v>0.13430583501006033</v>
      </c>
      <c r="Y43" s="4">
        <f t="shared" si="10"/>
        <v>59</v>
      </c>
      <c r="Z43">
        <f t="shared" si="11"/>
        <v>0.11871227364185111</v>
      </c>
      <c r="AA43" s="3">
        <v>37966</v>
      </c>
      <c r="AB43">
        <v>0.3</v>
      </c>
      <c r="AD43" s="3">
        <v>37966</v>
      </c>
      <c r="AE43">
        <v>0.3</v>
      </c>
      <c r="AF43">
        <f t="shared" si="17"/>
        <v>9</v>
      </c>
      <c r="AG43">
        <f t="shared" si="13"/>
        <v>0.28125</v>
      </c>
      <c r="AI43">
        <f t="shared" si="14"/>
        <v>0.16253772635814889</v>
      </c>
    </row>
    <row r="44" spans="1:35" hidden="1" x14ac:dyDescent="0.3">
      <c r="A44">
        <f t="shared" si="0"/>
        <v>296</v>
      </c>
      <c r="B44">
        <f t="shared" si="1"/>
        <v>0.59557344064386319</v>
      </c>
      <c r="C44" s="3">
        <v>37967</v>
      </c>
      <c r="D44">
        <v>8.4</v>
      </c>
      <c r="F44" s="3">
        <v>37967</v>
      </c>
      <c r="G44">
        <v>8.4</v>
      </c>
      <c r="H44">
        <f t="shared" si="15"/>
        <v>20</v>
      </c>
      <c r="I44">
        <f t="shared" si="3"/>
        <v>0.625</v>
      </c>
      <c r="K44">
        <f t="shared" si="4"/>
        <v>2.9426559356136806E-2</v>
      </c>
      <c r="M44" s="4">
        <f t="shared" si="5"/>
        <v>410</v>
      </c>
      <c r="N44">
        <f t="shared" si="6"/>
        <v>0.82494969818913477</v>
      </c>
      <c r="O44" s="3">
        <v>37967</v>
      </c>
      <c r="P44">
        <v>0.90700000000000003</v>
      </c>
      <c r="R44" s="3">
        <v>37967</v>
      </c>
      <c r="S44">
        <v>0.90700000000000003</v>
      </c>
      <c r="T44">
        <f t="shared" si="16"/>
        <v>28</v>
      </c>
      <c r="U44">
        <f t="shared" si="8"/>
        <v>0.875</v>
      </c>
      <c r="W44">
        <f t="shared" si="9"/>
        <v>5.0050301810865228E-2</v>
      </c>
      <c r="Y44" s="4">
        <f t="shared" si="10"/>
        <v>59</v>
      </c>
      <c r="Z44">
        <f t="shared" si="11"/>
        <v>0.11871227364185111</v>
      </c>
      <c r="AA44" s="3">
        <v>37967</v>
      </c>
      <c r="AB44">
        <v>0.3</v>
      </c>
      <c r="AD44" s="3">
        <v>37967</v>
      </c>
      <c r="AE44">
        <v>0.3</v>
      </c>
      <c r="AF44">
        <f t="shared" si="17"/>
        <v>9</v>
      </c>
      <c r="AG44">
        <f t="shared" si="13"/>
        <v>0.28125</v>
      </c>
      <c r="AI44">
        <f t="shared" si="14"/>
        <v>0.16253772635814889</v>
      </c>
    </row>
    <row r="45" spans="1:35" hidden="1" x14ac:dyDescent="0.3">
      <c r="A45">
        <f t="shared" si="0"/>
        <v>451</v>
      </c>
      <c r="B45">
        <f t="shared" si="1"/>
        <v>0.90744466800804824</v>
      </c>
      <c r="C45" s="3">
        <v>37968</v>
      </c>
      <c r="D45">
        <v>11.8</v>
      </c>
      <c r="F45" s="3">
        <v>37968</v>
      </c>
      <c r="G45">
        <v>11.8</v>
      </c>
      <c r="H45">
        <f t="shared" si="15"/>
        <v>30</v>
      </c>
      <c r="I45">
        <f t="shared" si="3"/>
        <v>0.9375</v>
      </c>
      <c r="K45">
        <f t="shared" si="4"/>
        <v>3.0055331991951761E-2</v>
      </c>
      <c r="M45" s="4">
        <f t="shared" si="5"/>
        <v>159</v>
      </c>
      <c r="N45">
        <f t="shared" si="6"/>
        <v>0.31991951710261568</v>
      </c>
      <c r="O45" s="3">
        <v>37968</v>
      </c>
      <c r="P45">
        <v>0.61399999999999999</v>
      </c>
      <c r="R45" s="3">
        <v>37968</v>
      </c>
      <c r="S45">
        <v>0.61399999999999999</v>
      </c>
      <c r="T45">
        <f t="shared" si="16"/>
        <v>12</v>
      </c>
      <c r="U45">
        <f t="shared" si="8"/>
        <v>0.375</v>
      </c>
      <c r="W45">
        <f t="shared" si="9"/>
        <v>5.508048289738432E-2</v>
      </c>
      <c r="Y45" s="4">
        <f t="shared" si="10"/>
        <v>438</v>
      </c>
      <c r="Z45">
        <f t="shared" si="11"/>
        <v>0.88128772635814889</v>
      </c>
      <c r="AA45" s="3">
        <v>37968</v>
      </c>
      <c r="AB45">
        <v>3.5</v>
      </c>
      <c r="AD45" s="3">
        <v>37968</v>
      </c>
      <c r="AE45">
        <v>3.5</v>
      </c>
      <c r="AF45">
        <f t="shared" si="17"/>
        <v>24</v>
      </c>
      <c r="AG45">
        <f t="shared" si="13"/>
        <v>0.75</v>
      </c>
      <c r="AI45">
        <f t="shared" si="14"/>
        <v>0.13128772635814889</v>
      </c>
    </row>
    <row r="46" spans="1:35" hidden="1" x14ac:dyDescent="0.3">
      <c r="A46">
        <f t="shared" si="0"/>
        <v>233</v>
      </c>
      <c r="B46">
        <f t="shared" si="1"/>
        <v>0.46881287726358151</v>
      </c>
      <c r="C46" s="3">
        <v>37969</v>
      </c>
      <c r="D46">
        <v>7.2</v>
      </c>
      <c r="F46" s="3">
        <v>37969</v>
      </c>
      <c r="G46">
        <v>7.2</v>
      </c>
      <c r="H46">
        <f t="shared" si="15"/>
        <v>16</v>
      </c>
      <c r="I46">
        <f t="shared" si="3"/>
        <v>0.5</v>
      </c>
      <c r="K46">
        <f t="shared" si="4"/>
        <v>3.1187122736418493E-2</v>
      </c>
      <c r="M46" s="4">
        <f t="shared" si="5"/>
        <v>315</v>
      </c>
      <c r="N46">
        <f t="shared" si="6"/>
        <v>0.63380281690140849</v>
      </c>
      <c r="O46" s="3">
        <v>37969</v>
      </c>
      <c r="P46">
        <v>0.80300000000000005</v>
      </c>
      <c r="R46" s="3">
        <v>37969</v>
      </c>
      <c r="S46">
        <v>0.80300000000000005</v>
      </c>
      <c r="T46">
        <f t="shared" si="16"/>
        <v>25</v>
      </c>
      <c r="U46">
        <f t="shared" si="8"/>
        <v>0.78125</v>
      </c>
      <c r="W46">
        <f t="shared" si="9"/>
        <v>0.14744718309859151</v>
      </c>
      <c r="Y46" s="4">
        <f t="shared" si="10"/>
        <v>1</v>
      </c>
      <c r="Z46">
        <f t="shared" si="11"/>
        <v>2.012072434607646E-3</v>
      </c>
      <c r="AA46" s="3">
        <v>37969</v>
      </c>
      <c r="AB46">
        <v>0</v>
      </c>
      <c r="AD46" s="3">
        <v>37969</v>
      </c>
      <c r="AE46">
        <v>0</v>
      </c>
      <c r="AF46">
        <f t="shared" si="17"/>
        <v>1</v>
      </c>
      <c r="AG46">
        <f t="shared" si="13"/>
        <v>3.125E-2</v>
      </c>
      <c r="AI46">
        <f t="shared" si="14"/>
        <v>2.9237927565392355E-2</v>
      </c>
    </row>
    <row r="47" spans="1:35" hidden="1" x14ac:dyDescent="0.3">
      <c r="A47">
        <f t="shared" si="0"/>
        <v>366</v>
      </c>
      <c r="B47">
        <f t="shared" si="1"/>
        <v>0.73641851106639844</v>
      </c>
      <c r="C47" s="3">
        <v>37970</v>
      </c>
      <c r="D47">
        <v>9.5</v>
      </c>
      <c r="F47" s="3">
        <v>37970</v>
      </c>
      <c r="G47">
        <v>9.5</v>
      </c>
      <c r="H47">
        <f t="shared" si="15"/>
        <v>25</v>
      </c>
      <c r="I47">
        <f t="shared" si="3"/>
        <v>0.78125</v>
      </c>
      <c r="K47">
        <f t="shared" si="4"/>
        <v>4.483148893360156E-2</v>
      </c>
      <c r="M47" s="4">
        <f t="shared" si="5"/>
        <v>110</v>
      </c>
      <c r="N47">
        <f t="shared" si="6"/>
        <v>0.22132796780684105</v>
      </c>
      <c r="O47" s="3">
        <v>37970</v>
      </c>
      <c r="P47">
        <v>0.52500000000000002</v>
      </c>
      <c r="R47" s="3">
        <v>37970</v>
      </c>
      <c r="S47">
        <v>0.52500000000000002</v>
      </c>
      <c r="T47">
        <f t="shared" si="16"/>
        <v>8</v>
      </c>
      <c r="U47">
        <f t="shared" si="8"/>
        <v>0.25</v>
      </c>
      <c r="W47">
        <f t="shared" si="9"/>
        <v>2.8672032193158947E-2</v>
      </c>
      <c r="Y47" s="4">
        <f t="shared" si="10"/>
        <v>430</v>
      </c>
      <c r="Z47">
        <f t="shared" si="11"/>
        <v>0.86519114688128773</v>
      </c>
      <c r="AA47" s="3">
        <v>37970</v>
      </c>
      <c r="AB47">
        <v>3.3</v>
      </c>
      <c r="AD47" s="3">
        <v>37970</v>
      </c>
      <c r="AE47">
        <v>3.3</v>
      </c>
      <c r="AF47">
        <f t="shared" si="17"/>
        <v>23</v>
      </c>
      <c r="AG47">
        <f t="shared" si="13"/>
        <v>0.71875</v>
      </c>
      <c r="AI47">
        <f t="shared" si="14"/>
        <v>0.14644114688128773</v>
      </c>
    </row>
    <row r="48" spans="1:35" hidden="1" x14ac:dyDescent="0.3">
      <c r="A48">
        <f t="shared" si="0"/>
        <v>128</v>
      </c>
      <c r="B48">
        <f t="shared" si="1"/>
        <v>0.25754527162977869</v>
      </c>
      <c r="C48" s="3">
        <v>37971</v>
      </c>
      <c r="D48">
        <v>5.3</v>
      </c>
      <c r="F48" s="3">
        <v>37971</v>
      </c>
      <c r="G48">
        <v>5.3</v>
      </c>
      <c r="H48">
        <f t="shared" si="15"/>
        <v>10</v>
      </c>
      <c r="I48">
        <f t="shared" si="3"/>
        <v>0.3125</v>
      </c>
      <c r="K48">
        <f t="shared" si="4"/>
        <v>5.4954728370221306E-2</v>
      </c>
      <c r="M48" s="4">
        <f t="shared" si="5"/>
        <v>11</v>
      </c>
      <c r="N48">
        <f t="shared" si="6"/>
        <v>2.2132796780684104E-2</v>
      </c>
      <c r="O48" s="3">
        <v>37971</v>
      </c>
      <c r="P48">
        <v>0.34100000000000003</v>
      </c>
      <c r="R48" s="3">
        <v>37971</v>
      </c>
      <c r="S48">
        <v>0.34100000000000003</v>
      </c>
      <c r="T48">
        <f t="shared" si="16"/>
        <v>1</v>
      </c>
      <c r="U48">
        <f t="shared" si="8"/>
        <v>3.125E-2</v>
      </c>
      <c r="W48">
        <f t="shared" si="9"/>
        <v>9.1172032193158961E-3</v>
      </c>
      <c r="Y48" s="4">
        <f t="shared" si="10"/>
        <v>438</v>
      </c>
      <c r="Z48">
        <f t="shared" si="11"/>
        <v>0.88128772635814889</v>
      </c>
      <c r="AA48" s="3">
        <v>37971</v>
      </c>
      <c r="AB48">
        <v>3.5</v>
      </c>
      <c r="AD48" s="3">
        <v>37971</v>
      </c>
      <c r="AE48">
        <v>3.5</v>
      </c>
      <c r="AF48">
        <f t="shared" si="17"/>
        <v>24</v>
      </c>
      <c r="AG48">
        <f t="shared" si="13"/>
        <v>0.75</v>
      </c>
      <c r="AI48">
        <f t="shared" si="14"/>
        <v>0.13128772635814889</v>
      </c>
    </row>
    <row r="49" spans="1:36" hidden="1" x14ac:dyDescent="0.3">
      <c r="A49">
        <f t="shared" si="0"/>
        <v>70</v>
      </c>
      <c r="B49">
        <f t="shared" si="1"/>
        <v>0.14084507042253522</v>
      </c>
      <c r="C49" s="3">
        <v>37972</v>
      </c>
      <c r="D49">
        <v>4.0999999999999996</v>
      </c>
      <c r="F49" s="3">
        <v>37972</v>
      </c>
      <c r="G49">
        <v>4.0999999999999996</v>
      </c>
      <c r="H49">
        <f t="shared" si="15"/>
        <v>3</v>
      </c>
      <c r="I49">
        <f t="shared" si="3"/>
        <v>9.375E-2</v>
      </c>
      <c r="K49">
        <f t="shared" si="4"/>
        <v>4.7095070422535218E-2</v>
      </c>
      <c r="M49" s="4">
        <f t="shared" si="5"/>
        <v>96</v>
      </c>
      <c r="N49">
        <f t="shared" si="6"/>
        <v>0.19315895372233399</v>
      </c>
      <c r="O49" s="3">
        <v>37972</v>
      </c>
      <c r="P49">
        <v>0.48599999999999999</v>
      </c>
      <c r="R49" s="3">
        <v>37972</v>
      </c>
      <c r="S49">
        <v>0.48599999999999999</v>
      </c>
      <c r="T49">
        <f t="shared" si="16"/>
        <v>6</v>
      </c>
      <c r="U49">
        <f t="shared" si="8"/>
        <v>0.1875</v>
      </c>
      <c r="W49">
        <f t="shared" si="9"/>
        <v>5.6589537223339925E-3</v>
      </c>
      <c r="Y49" s="4">
        <f t="shared" si="10"/>
        <v>449</v>
      </c>
      <c r="Z49">
        <f t="shared" si="11"/>
        <v>0.90342052313883303</v>
      </c>
      <c r="AA49" s="3">
        <v>37972</v>
      </c>
      <c r="AB49">
        <v>3.8</v>
      </c>
      <c r="AD49" s="3">
        <v>37972</v>
      </c>
      <c r="AE49">
        <v>3.8</v>
      </c>
      <c r="AF49">
        <f t="shared" si="17"/>
        <v>26</v>
      </c>
      <c r="AG49">
        <f t="shared" si="13"/>
        <v>0.8125</v>
      </c>
      <c r="AI49">
        <f t="shared" si="14"/>
        <v>9.0920523138833031E-2</v>
      </c>
    </row>
    <row r="50" spans="1:36" hidden="1" x14ac:dyDescent="0.3">
      <c r="A50">
        <f t="shared" si="0"/>
        <v>39</v>
      </c>
      <c r="B50">
        <f t="shared" si="1"/>
        <v>7.847082494969819E-2</v>
      </c>
      <c r="C50" s="3">
        <v>37973</v>
      </c>
      <c r="D50">
        <v>3.1</v>
      </c>
      <c r="F50" s="3">
        <v>37973</v>
      </c>
      <c r="G50">
        <v>3.1</v>
      </c>
      <c r="H50">
        <f t="shared" si="15"/>
        <v>1</v>
      </c>
      <c r="I50">
        <f t="shared" si="3"/>
        <v>3.125E-2</v>
      </c>
      <c r="K50">
        <f t="shared" si="4"/>
        <v>4.722082494969819E-2</v>
      </c>
      <c r="M50" s="4">
        <f t="shared" si="5"/>
        <v>75</v>
      </c>
      <c r="N50">
        <f t="shared" si="6"/>
        <v>0.15090543259557343</v>
      </c>
      <c r="O50" s="3">
        <v>37973</v>
      </c>
      <c r="P50">
        <v>0.45900000000000002</v>
      </c>
      <c r="R50" s="3">
        <v>37973</v>
      </c>
      <c r="S50">
        <v>0.45900000000000002</v>
      </c>
      <c r="T50">
        <f t="shared" si="16"/>
        <v>4</v>
      </c>
      <c r="U50">
        <f t="shared" si="8"/>
        <v>0.125</v>
      </c>
      <c r="W50">
        <f t="shared" si="9"/>
        <v>2.590543259557343E-2</v>
      </c>
      <c r="Y50" s="4">
        <f t="shared" si="10"/>
        <v>104</v>
      </c>
      <c r="Z50">
        <f t="shared" si="11"/>
        <v>0.20925553319919518</v>
      </c>
      <c r="AA50" s="3">
        <v>37973</v>
      </c>
      <c r="AB50">
        <v>0.6</v>
      </c>
      <c r="AD50" s="3">
        <v>37973</v>
      </c>
      <c r="AE50">
        <v>0.6</v>
      </c>
      <c r="AF50">
        <f t="shared" si="17"/>
        <v>13</v>
      </c>
      <c r="AG50">
        <f t="shared" si="13"/>
        <v>0.40625</v>
      </c>
      <c r="AI50">
        <f t="shared" si="14"/>
        <v>0.19699446680080482</v>
      </c>
    </row>
    <row r="51" spans="1:36" hidden="1" x14ac:dyDescent="0.3">
      <c r="A51">
        <f t="shared" si="0"/>
        <v>52</v>
      </c>
      <c r="B51">
        <f t="shared" si="1"/>
        <v>0.10462776659959759</v>
      </c>
      <c r="C51" s="3">
        <v>37974</v>
      </c>
      <c r="D51">
        <v>3.3</v>
      </c>
      <c r="F51" s="3">
        <v>37974</v>
      </c>
      <c r="G51">
        <v>3.3</v>
      </c>
      <c r="H51">
        <f t="shared" si="15"/>
        <v>2</v>
      </c>
      <c r="I51">
        <f t="shared" si="3"/>
        <v>6.25E-2</v>
      </c>
      <c r="K51">
        <f t="shared" si="4"/>
        <v>4.2127766599597591E-2</v>
      </c>
      <c r="M51" s="4">
        <f t="shared" si="5"/>
        <v>166</v>
      </c>
      <c r="N51">
        <f t="shared" si="6"/>
        <v>0.33400402414486924</v>
      </c>
      <c r="O51" s="3">
        <v>37974</v>
      </c>
      <c r="P51">
        <v>0.622</v>
      </c>
      <c r="R51" s="3">
        <v>37974</v>
      </c>
      <c r="S51">
        <v>0.622</v>
      </c>
      <c r="T51">
        <f t="shared" si="16"/>
        <v>13</v>
      </c>
      <c r="U51">
        <f t="shared" si="8"/>
        <v>0.40625</v>
      </c>
      <c r="W51">
        <f t="shared" si="9"/>
        <v>7.2245975855130762E-2</v>
      </c>
      <c r="Y51" s="4">
        <f t="shared" si="10"/>
        <v>84</v>
      </c>
      <c r="Z51">
        <f t="shared" si="11"/>
        <v>0.16901408450704225</v>
      </c>
      <c r="AA51" s="3">
        <v>37974</v>
      </c>
      <c r="AB51">
        <v>0.4</v>
      </c>
      <c r="AD51" s="3">
        <v>37974</v>
      </c>
      <c r="AE51">
        <v>0.4</v>
      </c>
      <c r="AF51">
        <f t="shared" si="17"/>
        <v>11</v>
      </c>
      <c r="AG51">
        <f t="shared" si="13"/>
        <v>0.34375</v>
      </c>
      <c r="AI51">
        <f t="shared" si="14"/>
        <v>0.17473591549295775</v>
      </c>
    </row>
    <row r="52" spans="1:36" hidden="1" x14ac:dyDescent="0.3">
      <c r="A52">
        <f t="shared" si="0"/>
        <v>158</v>
      </c>
      <c r="B52">
        <f t="shared" si="1"/>
        <v>0.31790744466800802</v>
      </c>
      <c r="C52" s="3">
        <v>37975</v>
      </c>
      <c r="D52">
        <v>5.9</v>
      </c>
      <c r="F52" s="3">
        <v>37975</v>
      </c>
      <c r="G52">
        <v>5.9</v>
      </c>
      <c r="H52">
        <f t="shared" si="15"/>
        <v>12</v>
      </c>
      <c r="I52">
        <f t="shared" si="3"/>
        <v>0.375</v>
      </c>
      <c r="K52">
        <f t="shared" si="4"/>
        <v>5.7092555331991979E-2</v>
      </c>
      <c r="M52" s="4">
        <f t="shared" si="5"/>
        <v>201</v>
      </c>
      <c r="N52">
        <f t="shared" si="6"/>
        <v>0.40442655935613681</v>
      </c>
      <c r="O52" s="3">
        <v>37975</v>
      </c>
      <c r="P52">
        <v>0.67200000000000004</v>
      </c>
      <c r="R52" s="3">
        <v>37975</v>
      </c>
      <c r="S52">
        <v>0.67200000000000004</v>
      </c>
      <c r="T52">
        <f t="shared" si="16"/>
        <v>14</v>
      </c>
      <c r="U52">
        <f t="shared" si="8"/>
        <v>0.4375</v>
      </c>
      <c r="W52">
        <f t="shared" si="9"/>
        <v>3.3073440643863194E-2</v>
      </c>
      <c r="Y52" s="4">
        <f t="shared" si="10"/>
        <v>116</v>
      </c>
      <c r="Z52">
        <f t="shared" si="11"/>
        <v>0.23340040241448692</v>
      </c>
      <c r="AA52" s="3">
        <v>37975</v>
      </c>
      <c r="AB52">
        <v>0.7</v>
      </c>
      <c r="AD52" s="3">
        <v>37975</v>
      </c>
      <c r="AE52">
        <v>0.7</v>
      </c>
      <c r="AF52">
        <f t="shared" si="17"/>
        <v>17</v>
      </c>
      <c r="AG52">
        <f t="shared" si="13"/>
        <v>0.53125</v>
      </c>
      <c r="AI52">
        <f t="shared" si="14"/>
        <v>0.2978495975855131</v>
      </c>
    </row>
    <row r="53" spans="1:36" hidden="1" x14ac:dyDescent="0.3">
      <c r="A53">
        <f t="shared" si="0"/>
        <v>106</v>
      </c>
      <c r="B53">
        <f t="shared" si="1"/>
        <v>0.21327967806841047</v>
      </c>
      <c r="C53" s="3">
        <v>37976</v>
      </c>
      <c r="D53">
        <v>4.9000000000000004</v>
      </c>
      <c r="F53" s="3">
        <v>37976</v>
      </c>
      <c r="G53">
        <v>4.9000000000000004</v>
      </c>
      <c r="H53">
        <f t="shared" si="15"/>
        <v>5</v>
      </c>
      <c r="I53">
        <f t="shared" si="3"/>
        <v>0.15625</v>
      </c>
      <c r="K53">
        <f t="shared" si="4"/>
        <v>5.7029678068410472E-2</v>
      </c>
      <c r="M53" s="4">
        <f t="shared" si="5"/>
        <v>325</v>
      </c>
      <c r="N53">
        <f t="shared" si="6"/>
        <v>0.65392354124748486</v>
      </c>
      <c r="O53" s="3">
        <v>37976</v>
      </c>
      <c r="P53">
        <v>0.81399999999999995</v>
      </c>
      <c r="R53" s="3">
        <v>37976</v>
      </c>
      <c r="S53">
        <v>0.81399999999999995</v>
      </c>
      <c r="T53">
        <f t="shared" si="16"/>
        <v>27</v>
      </c>
      <c r="U53">
        <f t="shared" si="8"/>
        <v>0.84375</v>
      </c>
      <c r="W53">
        <f t="shared" si="9"/>
        <v>0.18982645875251514</v>
      </c>
      <c r="Y53" s="4">
        <f t="shared" si="10"/>
        <v>104</v>
      </c>
      <c r="Z53">
        <f t="shared" si="11"/>
        <v>0.20925553319919518</v>
      </c>
      <c r="AA53" s="3">
        <v>37976</v>
      </c>
      <c r="AB53">
        <v>0.6</v>
      </c>
      <c r="AD53" s="3">
        <v>37976</v>
      </c>
      <c r="AE53">
        <v>0.6</v>
      </c>
      <c r="AF53">
        <f t="shared" si="17"/>
        <v>13</v>
      </c>
      <c r="AG53">
        <f t="shared" si="13"/>
        <v>0.40625</v>
      </c>
      <c r="AI53">
        <f t="shared" si="14"/>
        <v>0.19699446680080482</v>
      </c>
    </row>
    <row r="54" spans="1:36" hidden="1" x14ac:dyDescent="0.3">
      <c r="A54">
        <f t="shared" si="0"/>
        <v>316</v>
      </c>
      <c r="B54">
        <f t="shared" si="1"/>
        <v>0.63581488933601604</v>
      </c>
      <c r="C54" s="3">
        <v>37977</v>
      </c>
      <c r="D54">
        <v>8.8000000000000007</v>
      </c>
      <c r="F54" s="3">
        <v>37977</v>
      </c>
      <c r="G54">
        <v>8.8000000000000007</v>
      </c>
      <c r="H54">
        <f t="shared" si="15"/>
        <v>22</v>
      </c>
      <c r="I54">
        <f t="shared" si="3"/>
        <v>0.6875</v>
      </c>
      <c r="K54">
        <f t="shared" si="4"/>
        <v>5.1685110663983957E-2</v>
      </c>
      <c r="M54" s="4">
        <f t="shared" si="5"/>
        <v>448</v>
      </c>
      <c r="N54">
        <f t="shared" si="6"/>
        <v>0.90140845070422537</v>
      </c>
      <c r="O54" s="3">
        <v>37977</v>
      </c>
      <c r="P54">
        <v>0.94099999999999995</v>
      </c>
      <c r="R54" s="3">
        <v>37977</v>
      </c>
      <c r="S54">
        <v>0.94099999999999995</v>
      </c>
      <c r="T54">
        <f t="shared" si="16"/>
        <v>30</v>
      </c>
      <c r="U54">
        <f t="shared" si="8"/>
        <v>0.9375</v>
      </c>
      <c r="W54">
        <f t="shared" si="9"/>
        <v>3.6091549295774628E-2</v>
      </c>
      <c r="Y54" s="4">
        <f t="shared" si="10"/>
        <v>401</v>
      </c>
      <c r="Z54">
        <f t="shared" si="11"/>
        <v>0.80684104627766595</v>
      </c>
      <c r="AA54" s="3">
        <v>37977</v>
      </c>
      <c r="AB54">
        <v>2.7</v>
      </c>
      <c r="AD54" s="3">
        <v>37977</v>
      </c>
      <c r="AE54">
        <v>2.7</v>
      </c>
      <c r="AF54">
        <f t="shared" si="17"/>
        <v>22</v>
      </c>
      <c r="AG54">
        <f t="shared" si="13"/>
        <v>0.6875</v>
      </c>
      <c r="AI54">
        <f t="shared" si="14"/>
        <v>0.11934104627766595</v>
      </c>
    </row>
    <row r="55" spans="1:36" hidden="1" x14ac:dyDescent="0.3">
      <c r="A55">
        <f t="shared" si="0"/>
        <v>188</v>
      </c>
      <c r="B55">
        <f t="shared" si="1"/>
        <v>0.3782696177062374</v>
      </c>
      <c r="C55" s="3">
        <v>37978</v>
      </c>
      <c r="D55">
        <v>6.5</v>
      </c>
      <c r="F55" s="3">
        <v>37978</v>
      </c>
      <c r="G55">
        <v>6.5</v>
      </c>
      <c r="H55">
        <f t="shared" si="15"/>
        <v>14</v>
      </c>
      <c r="I55">
        <f t="shared" si="3"/>
        <v>0.4375</v>
      </c>
      <c r="K55">
        <f t="shared" si="4"/>
        <v>5.9230382293762596E-2</v>
      </c>
      <c r="M55" s="4">
        <f t="shared" si="5"/>
        <v>131</v>
      </c>
      <c r="N55">
        <f t="shared" si="6"/>
        <v>0.26358148893360162</v>
      </c>
      <c r="O55" s="3">
        <v>37978</v>
      </c>
      <c r="P55">
        <v>0.56100000000000005</v>
      </c>
      <c r="R55" s="3">
        <v>37978</v>
      </c>
      <c r="S55">
        <v>0.56100000000000005</v>
      </c>
      <c r="T55">
        <f t="shared" si="16"/>
        <v>10</v>
      </c>
      <c r="U55">
        <f t="shared" si="8"/>
        <v>0.3125</v>
      </c>
      <c r="W55">
        <f t="shared" si="9"/>
        <v>4.8918511066398385E-2</v>
      </c>
      <c r="Y55" s="4">
        <f t="shared" si="10"/>
        <v>495</v>
      </c>
      <c r="Z55">
        <f t="shared" si="11"/>
        <v>0.99597585513078468</v>
      </c>
      <c r="AA55" s="3">
        <v>37978</v>
      </c>
      <c r="AB55">
        <v>8.1999999999999993</v>
      </c>
      <c r="AD55" s="3">
        <v>37978</v>
      </c>
      <c r="AE55">
        <v>8.1999999999999993</v>
      </c>
      <c r="AF55">
        <f t="shared" si="17"/>
        <v>30</v>
      </c>
      <c r="AG55">
        <f t="shared" si="13"/>
        <v>0.9375</v>
      </c>
      <c r="AI55">
        <f t="shared" si="14"/>
        <v>5.8475855130784682E-2</v>
      </c>
    </row>
    <row r="56" spans="1:36" hidden="1" x14ac:dyDescent="0.3">
      <c r="A56">
        <f t="shared" si="0"/>
        <v>87</v>
      </c>
      <c r="B56">
        <f t="shared" si="1"/>
        <v>0.1750503018108652</v>
      </c>
      <c r="C56" s="3">
        <v>37979</v>
      </c>
      <c r="D56">
        <v>4.5999999999999996</v>
      </c>
      <c r="F56" s="3">
        <v>37979</v>
      </c>
      <c r="G56">
        <v>4.5999999999999996</v>
      </c>
      <c r="H56">
        <f t="shared" si="15"/>
        <v>4</v>
      </c>
      <c r="I56">
        <f t="shared" si="3"/>
        <v>0.125</v>
      </c>
      <c r="K56">
        <f t="shared" si="4"/>
        <v>5.00503018108652E-2</v>
      </c>
      <c r="M56" s="4">
        <f t="shared" si="5"/>
        <v>33</v>
      </c>
      <c r="N56">
        <f t="shared" si="6"/>
        <v>6.6398390342052319E-2</v>
      </c>
      <c r="O56" s="3">
        <v>37979</v>
      </c>
      <c r="P56">
        <v>0.38900000000000001</v>
      </c>
      <c r="R56" s="3">
        <v>37979</v>
      </c>
      <c r="S56">
        <v>0.38900000000000001</v>
      </c>
      <c r="T56">
        <f t="shared" si="16"/>
        <v>3</v>
      </c>
      <c r="U56">
        <f t="shared" si="8"/>
        <v>9.375E-2</v>
      </c>
      <c r="W56">
        <f t="shared" si="9"/>
        <v>2.7351609657947681E-2</v>
      </c>
      <c r="Y56" s="4">
        <f t="shared" si="10"/>
        <v>496</v>
      </c>
      <c r="Z56">
        <f t="shared" si="11"/>
        <v>0.99798792756539234</v>
      </c>
      <c r="AA56" s="3">
        <v>37979</v>
      </c>
      <c r="AB56">
        <v>9.4</v>
      </c>
      <c r="AD56" s="3">
        <v>37979</v>
      </c>
      <c r="AE56">
        <v>9.4</v>
      </c>
      <c r="AF56">
        <f t="shared" si="17"/>
        <v>31</v>
      </c>
      <c r="AG56">
        <f t="shared" si="13"/>
        <v>0.96875</v>
      </c>
      <c r="AI56">
        <f t="shared" si="14"/>
        <v>2.9237927565392341E-2</v>
      </c>
    </row>
    <row r="57" spans="1:36" hidden="1" x14ac:dyDescent="0.3">
      <c r="A57">
        <f t="shared" si="0"/>
        <v>106</v>
      </c>
      <c r="B57">
        <f t="shared" si="1"/>
        <v>0.21327967806841047</v>
      </c>
      <c r="C57" s="3">
        <v>37980</v>
      </c>
      <c r="D57">
        <v>4.9000000000000004</v>
      </c>
      <c r="F57" s="3">
        <v>37980</v>
      </c>
      <c r="G57">
        <v>4.9000000000000004</v>
      </c>
      <c r="H57">
        <f t="shared" si="15"/>
        <v>5</v>
      </c>
      <c r="I57">
        <f t="shared" si="3"/>
        <v>0.15625</v>
      </c>
      <c r="K57">
        <f t="shared" si="4"/>
        <v>5.7029678068410472E-2</v>
      </c>
      <c r="M57" s="4">
        <f t="shared" si="5"/>
        <v>80</v>
      </c>
      <c r="N57">
        <f t="shared" si="6"/>
        <v>0.16096579476861167</v>
      </c>
      <c r="O57" s="3">
        <v>37980</v>
      </c>
      <c r="P57">
        <v>0.46100000000000002</v>
      </c>
      <c r="R57" s="3">
        <v>37980</v>
      </c>
      <c r="S57">
        <v>0.46100000000000002</v>
      </c>
      <c r="T57">
        <f t="shared" si="16"/>
        <v>5</v>
      </c>
      <c r="U57">
        <f t="shared" si="8"/>
        <v>0.15625</v>
      </c>
      <c r="W57">
        <f t="shared" si="9"/>
        <v>4.7157947686116697E-3</v>
      </c>
      <c r="Y57" s="4">
        <f t="shared" si="10"/>
        <v>493</v>
      </c>
      <c r="Z57">
        <f t="shared" si="11"/>
        <v>0.99195171026156936</v>
      </c>
      <c r="AA57" s="3">
        <v>37980</v>
      </c>
      <c r="AB57">
        <v>6.5</v>
      </c>
      <c r="AD57" s="3">
        <v>37980</v>
      </c>
      <c r="AE57">
        <v>6.5</v>
      </c>
      <c r="AF57">
        <f t="shared" si="17"/>
        <v>29</v>
      </c>
      <c r="AG57">
        <f t="shared" si="13"/>
        <v>0.90625</v>
      </c>
      <c r="AI57">
        <f t="shared" si="14"/>
        <v>8.5701710261569364E-2</v>
      </c>
    </row>
    <row r="58" spans="1:36" hidden="1" x14ac:dyDescent="0.3">
      <c r="A58">
        <f t="shared" si="0"/>
        <v>245</v>
      </c>
      <c r="B58">
        <f t="shared" si="1"/>
        <v>0.49295774647887325</v>
      </c>
      <c r="C58" s="3">
        <v>37981</v>
      </c>
      <c r="D58">
        <v>7.4</v>
      </c>
      <c r="F58" s="3">
        <v>37981</v>
      </c>
      <c r="G58">
        <v>7.4</v>
      </c>
      <c r="H58">
        <f t="shared" si="15"/>
        <v>17</v>
      </c>
      <c r="I58">
        <f t="shared" si="3"/>
        <v>0.53125</v>
      </c>
      <c r="K58">
        <f t="shared" si="4"/>
        <v>3.8292253521126751E-2</v>
      </c>
      <c r="M58" s="4">
        <f t="shared" si="5"/>
        <v>135</v>
      </c>
      <c r="N58">
        <f t="shared" si="6"/>
        <v>0.2716297786720322</v>
      </c>
      <c r="O58" s="3">
        <v>37981</v>
      </c>
      <c r="P58">
        <v>0.56499999999999995</v>
      </c>
      <c r="R58" s="3">
        <v>37981</v>
      </c>
      <c r="S58">
        <v>0.56499999999999995</v>
      </c>
      <c r="T58">
        <f t="shared" si="16"/>
        <v>11</v>
      </c>
      <c r="U58">
        <f t="shared" si="8"/>
        <v>0.34375</v>
      </c>
      <c r="W58">
        <f t="shared" si="9"/>
        <v>7.2120221327967804E-2</v>
      </c>
      <c r="Y58" s="4">
        <f t="shared" si="10"/>
        <v>234</v>
      </c>
      <c r="Z58">
        <f t="shared" si="11"/>
        <v>0.47082494969818911</v>
      </c>
      <c r="AA58" s="3">
        <v>37981</v>
      </c>
      <c r="AB58">
        <v>1.2</v>
      </c>
      <c r="AD58" s="3">
        <v>37981</v>
      </c>
      <c r="AE58">
        <v>1.2</v>
      </c>
      <c r="AF58">
        <f t="shared" si="17"/>
        <v>20</v>
      </c>
      <c r="AG58">
        <f t="shared" si="13"/>
        <v>0.625</v>
      </c>
      <c r="AI58">
        <f t="shared" si="14"/>
        <v>0.15417505030181089</v>
      </c>
    </row>
    <row r="59" spans="1:36" hidden="1" x14ac:dyDescent="0.3">
      <c r="A59">
        <f t="shared" si="0"/>
        <v>120</v>
      </c>
      <c r="B59">
        <f t="shared" si="1"/>
        <v>0.2414486921529175</v>
      </c>
      <c r="C59" s="3">
        <v>37982</v>
      </c>
      <c r="D59">
        <v>5.0999999999999996</v>
      </c>
      <c r="F59" s="3">
        <v>37982</v>
      </c>
      <c r="G59">
        <v>5.0999999999999996</v>
      </c>
      <c r="H59">
        <f t="shared" si="15"/>
        <v>8</v>
      </c>
      <c r="I59">
        <f t="shared" si="3"/>
        <v>0.25</v>
      </c>
      <c r="K59">
        <f t="shared" si="4"/>
        <v>8.5513078470824955E-3</v>
      </c>
      <c r="M59" s="4">
        <f t="shared" si="5"/>
        <v>224</v>
      </c>
      <c r="N59">
        <f t="shared" si="6"/>
        <v>0.45070422535211269</v>
      </c>
      <c r="O59" s="3">
        <v>37982</v>
      </c>
      <c r="P59">
        <v>0.69599999999999995</v>
      </c>
      <c r="R59" s="3">
        <v>37982</v>
      </c>
      <c r="S59">
        <v>0.69599999999999995</v>
      </c>
      <c r="T59">
        <f t="shared" si="16"/>
        <v>17</v>
      </c>
      <c r="U59">
        <f t="shared" si="8"/>
        <v>0.53125</v>
      </c>
      <c r="W59">
        <f t="shared" si="9"/>
        <v>8.0545774647887314E-2</v>
      </c>
      <c r="Y59" s="4">
        <f t="shared" si="10"/>
        <v>95</v>
      </c>
      <c r="Z59">
        <f t="shared" si="11"/>
        <v>0.19114688128772636</v>
      </c>
      <c r="AA59" s="3">
        <v>37982</v>
      </c>
      <c r="AB59">
        <v>0.5</v>
      </c>
      <c r="AD59" s="3">
        <v>37982</v>
      </c>
      <c r="AE59">
        <v>0.5</v>
      </c>
      <c r="AF59">
        <f t="shared" si="17"/>
        <v>12</v>
      </c>
      <c r="AG59">
        <f t="shared" si="13"/>
        <v>0.375</v>
      </c>
      <c r="AI59">
        <f t="shared" si="14"/>
        <v>0.18385311871227364</v>
      </c>
    </row>
    <row r="60" spans="1:36" hidden="1" x14ac:dyDescent="0.3">
      <c r="A60">
        <f t="shared" si="0"/>
        <v>120</v>
      </c>
      <c r="B60">
        <f t="shared" si="1"/>
        <v>0.2414486921529175</v>
      </c>
      <c r="C60" s="3">
        <v>37983</v>
      </c>
      <c r="D60">
        <v>5.0999999999999996</v>
      </c>
      <c r="F60" s="3">
        <v>37983</v>
      </c>
      <c r="G60">
        <v>5.0999999999999996</v>
      </c>
      <c r="H60">
        <f t="shared" si="15"/>
        <v>8</v>
      </c>
      <c r="I60">
        <f t="shared" si="3"/>
        <v>0.25</v>
      </c>
      <c r="K60">
        <f t="shared" si="4"/>
        <v>8.5513078470824955E-3</v>
      </c>
      <c r="M60" s="4">
        <f t="shared" si="5"/>
        <v>322</v>
      </c>
      <c r="N60">
        <f t="shared" si="6"/>
        <v>0.647887323943662</v>
      </c>
      <c r="O60" s="3">
        <v>37983</v>
      </c>
      <c r="P60">
        <v>0.81200000000000006</v>
      </c>
      <c r="R60" s="3">
        <v>37983</v>
      </c>
      <c r="S60">
        <v>0.81200000000000006</v>
      </c>
      <c r="T60">
        <f t="shared" si="16"/>
        <v>26</v>
      </c>
      <c r="U60">
        <f t="shared" si="8"/>
        <v>0.8125</v>
      </c>
      <c r="W60">
        <f t="shared" si="9"/>
        <v>0.164612676056338</v>
      </c>
      <c r="Y60" s="4">
        <f t="shared" si="10"/>
        <v>1</v>
      </c>
      <c r="Z60">
        <f t="shared" si="11"/>
        <v>2.012072434607646E-3</v>
      </c>
      <c r="AA60" s="3">
        <v>37983</v>
      </c>
      <c r="AB60">
        <v>0</v>
      </c>
      <c r="AD60" s="3">
        <v>37983</v>
      </c>
      <c r="AE60">
        <v>0</v>
      </c>
      <c r="AF60">
        <f t="shared" si="17"/>
        <v>1</v>
      </c>
      <c r="AG60">
        <f t="shared" si="13"/>
        <v>3.125E-2</v>
      </c>
      <c r="AI60">
        <f t="shared" si="14"/>
        <v>2.9237927565392355E-2</v>
      </c>
    </row>
    <row r="61" spans="1:36" hidden="1" x14ac:dyDescent="0.3">
      <c r="A61">
        <f t="shared" si="0"/>
        <v>290</v>
      </c>
      <c r="B61">
        <f t="shared" si="1"/>
        <v>0.58350100603621735</v>
      </c>
      <c r="C61" s="3">
        <v>37984</v>
      </c>
      <c r="D61">
        <v>8.3000000000000007</v>
      </c>
      <c r="F61" s="3">
        <v>37984</v>
      </c>
      <c r="G61">
        <v>8.3000000000000007</v>
      </c>
      <c r="H61">
        <f t="shared" si="15"/>
        <v>19</v>
      </c>
      <c r="I61">
        <f t="shared" si="3"/>
        <v>0.59375</v>
      </c>
      <c r="K61">
        <f t="shared" si="4"/>
        <v>1.0248993963782649E-2</v>
      </c>
      <c r="M61" s="4">
        <f t="shared" si="5"/>
        <v>423</v>
      </c>
      <c r="N61">
        <f t="shared" si="6"/>
        <v>0.85110663983903423</v>
      </c>
      <c r="O61" s="3">
        <v>37984</v>
      </c>
      <c r="P61">
        <v>0.92</v>
      </c>
      <c r="R61" s="3">
        <v>37984</v>
      </c>
      <c r="S61">
        <v>0.92</v>
      </c>
      <c r="T61">
        <f t="shared" si="16"/>
        <v>29</v>
      </c>
      <c r="U61">
        <f t="shared" si="8"/>
        <v>0.90625</v>
      </c>
      <c r="W61">
        <f t="shared" si="9"/>
        <v>5.5143360160965771E-2</v>
      </c>
      <c r="Y61" s="4">
        <f t="shared" si="10"/>
        <v>136</v>
      </c>
      <c r="Z61">
        <f t="shared" si="11"/>
        <v>0.27364185110663986</v>
      </c>
      <c r="AA61" s="3">
        <v>37984</v>
      </c>
      <c r="AB61">
        <v>0.9</v>
      </c>
      <c r="AD61" s="3">
        <v>37984</v>
      </c>
      <c r="AE61">
        <v>0.9</v>
      </c>
      <c r="AF61">
        <f t="shared" si="17"/>
        <v>19</v>
      </c>
      <c r="AG61">
        <f t="shared" si="13"/>
        <v>0.59375</v>
      </c>
      <c r="AI61">
        <f t="shared" si="14"/>
        <v>0.32010814889336014</v>
      </c>
    </row>
    <row r="62" spans="1:36" hidden="1" x14ac:dyDescent="0.3">
      <c r="A62">
        <f t="shared" si="0"/>
        <v>355</v>
      </c>
      <c r="B62">
        <f t="shared" si="1"/>
        <v>0.7142857142857143</v>
      </c>
      <c r="C62" s="3">
        <v>37985</v>
      </c>
      <c r="D62">
        <v>9.3000000000000007</v>
      </c>
      <c r="F62" s="3">
        <v>37985</v>
      </c>
      <c r="G62">
        <v>9.3000000000000007</v>
      </c>
      <c r="H62">
        <f t="shared" si="15"/>
        <v>24</v>
      </c>
      <c r="I62">
        <f t="shared" si="3"/>
        <v>0.75</v>
      </c>
      <c r="K62">
        <f t="shared" si="4"/>
        <v>3.5714285714285698E-2</v>
      </c>
      <c r="M62" s="4">
        <f t="shared" si="5"/>
        <v>455</v>
      </c>
      <c r="N62">
        <f t="shared" si="6"/>
        <v>0.91549295774647887</v>
      </c>
      <c r="O62" s="3">
        <v>37985</v>
      </c>
      <c r="P62">
        <v>0.94499999999999995</v>
      </c>
      <c r="R62" s="3">
        <v>37985</v>
      </c>
      <c r="S62">
        <v>0.94499999999999995</v>
      </c>
      <c r="T62">
        <f t="shared" si="16"/>
        <v>31</v>
      </c>
      <c r="U62">
        <f t="shared" si="8"/>
        <v>0.96875</v>
      </c>
      <c r="W62">
        <f t="shared" si="9"/>
        <v>5.3257042253521125E-2</v>
      </c>
      <c r="Y62" s="4">
        <f t="shared" si="10"/>
        <v>104</v>
      </c>
      <c r="Z62">
        <f t="shared" si="11"/>
        <v>0.20925553319919518</v>
      </c>
      <c r="AA62" s="3">
        <v>37985</v>
      </c>
      <c r="AB62">
        <v>0.6</v>
      </c>
      <c r="AD62" s="3">
        <v>37985</v>
      </c>
      <c r="AE62">
        <v>0.6</v>
      </c>
      <c r="AF62">
        <f t="shared" si="17"/>
        <v>13</v>
      </c>
      <c r="AG62">
        <f t="shared" si="13"/>
        <v>0.40625</v>
      </c>
      <c r="AI62">
        <f t="shared" si="14"/>
        <v>0.19699446680080482</v>
      </c>
    </row>
    <row r="63" spans="1:36" x14ac:dyDescent="0.3">
      <c r="A63" s="1">
        <f t="shared" si="0"/>
        <v>407</v>
      </c>
      <c r="B63" s="1">
        <f t="shared" si="1"/>
        <v>0.81891348088531191</v>
      </c>
      <c r="C63" s="5">
        <v>37986</v>
      </c>
      <c r="D63" s="1">
        <v>10.5</v>
      </c>
      <c r="E63" s="1"/>
      <c r="F63" s="5">
        <v>37986</v>
      </c>
      <c r="G63" s="1">
        <v>10.5</v>
      </c>
      <c r="H63" s="1">
        <f t="shared" si="15"/>
        <v>28</v>
      </c>
      <c r="I63" s="1">
        <f t="shared" si="3"/>
        <v>0.875</v>
      </c>
      <c r="J63" s="1"/>
      <c r="K63" s="1">
        <f t="shared" si="4"/>
        <v>5.6086519114688094E-2</v>
      </c>
      <c r="L63" s="1">
        <f>SUM(K33:K63)</f>
        <v>1.2789235412474849</v>
      </c>
      <c r="M63" s="2">
        <f t="shared" si="5"/>
        <v>289</v>
      </c>
      <c r="N63" s="1">
        <f t="shared" si="6"/>
        <v>0.58148893360160969</v>
      </c>
      <c r="O63" s="5">
        <v>37986</v>
      </c>
      <c r="P63" s="1">
        <v>0.76200000000000001</v>
      </c>
      <c r="Q63" s="1"/>
      <c r="R63" s="5">
        <v>37986</v>
      </c>
      <c r="S63" s="1">
        <v>0.76200000000000001</v>
      </c>
      <c r="T63" s="1">
        <f t="shared" si="16"/>
        <v>22</v>
      </c>
      <c r="U63" s="1">
        <f t="shared" si="8"/>
        <v>0.6875</v>
      </c>
      <c r="V63" s="1"/>
      <c r="W63" s="1">
        <f t="shared" si="9"/>
        <v>0.10601106639839031</v>
      </c>
      <c r="X63" s="1">
        <f>SUM(W33:W63)</f>
        <v>2.0936871227364184</v>
      </c>
      <c r="Y63" s="2">
        <f t="shared" si="10"/>
        <v>104</v>
      </c>
      <c r="Z63" s="1">
        <f t="shared" si="11"/>
        <v>0.20925553319919518</v>
      </c>
      <c r="AA63" s="5">
        <v>37986</v>
      </c>
      <c r="AB63" s="1">
        <v>0.6</v>
      </c>
      <c r="AC63" s="1"/>
      <c r="AD63" s="5">
        <v>37986</v>
      </c>
      <c r="AE63" s="1">
        <v>0.6</v>
      </c>
      <c r="AF63" s="1">
        <f t="shared" si="17"/>
        <v>13</v>
      </c>
      <c r="AG63" s="1">
        <f t="shared" si="13"/>
        <v>0.40625</v>
      </c>
      <c r="AH63" s="1"/>
      <c r="AI63" s="1">
        <f t="shared" si="14"/>
        <v>0.19699446680080482</v>
      </c>
      <c r="AJ63" s="1">
        <f>SUM(AI33:AI63)</f>
        <v>4.0994089537223344</v>
      </c>
    </row>
    <row r="64" spans="1:36" hidden="1" x14ac:dyDescent="0.3">
      <c r="A64">
        <f t="shared" si="0"/>
        <v>456</v>
      </c>
      <c r="B64">
        <f t="shared" si="1"/>
        <v>0.91750503018108653</v>
      </c>
      <c r="C64" s="3">
        <v>38322</v>
      </c>
      <c r="D64">
        <v>12</v>
      </c>
      <c r="F64" s="3">
        <v>38322</v>
      </c>
      <c r="G64">
        <v>12</v>
      </c>
      <c r="H64">
        <f>_xlfn.RANK.EQ(G64,$G$64:$G$94,1)</f>
        <v>24</v>
      </c>
      <c r="I64">
        <f t="shared" si="3"/>
        <v>0.75</v>
      </c>
      <c r="K64">
        <f t="shared" si="4"/>
        <v>0.16750503018108653</v>
      </c>
      <c r="M64" s="4">
        <f t="shared" si="5"/>
        <v>412</v>
      </c>
      <c r="N64">
        <f t="shared" si="6"/>
        <v>0.82897384305835009</v>
      </c>
      <c r="O64" s="3">
        <v>38322</v>
      </c>
      <c r="P64">
        <v>0.91</v>
      </c>
      <c r="R64" s="3">
        <v>38322</v>
      </c>
      <c r="S64">
        <v>0.91</v>
      </c>
      <c r="T64">
        <f>_xlfn.RANK.EQ(S64,$S$64:$S$94,1)</f>
        <v>27</v>
      </c>
      <c r="U64">
        <f t="shared" si="8"/>
        <v>0.84375</v>
      </c>
      <c r="W64">
        <f t="shared" si="9"/>
        <v>1.4776156941649909E-2</v>
      </c>
      <c r="Y64" s="4">
        <f t="shared" si="10"/>
        <v>126</v>
      </c>
      <c r="Z64">
        <f t="shared" si="11"/>
        <v>0.25352112676056338</v>
      </c>
      <c r="AA64" s="3">
        <v>38322</v>
      </c>
      <c r="AB64">
        <v>0.8</v>
      </c>
      <c r="AD64" s="3">
        <v>38322</v>
      </c>
      <c r="AE64">
        <v>0.8</v>
      </c>
      <c r="AF64">
        <f>_xlfn.RANK.EQ(AE64,$AE$64:$AE$94,1)</f>
        <v>14</v>
      </c>
      <c r="AG64">
        <f t="shared" si="13"/>
        <v>0.4375</v>
      </c>
      <c r="AI64">
        <f t="shared" si="14"/>
        <v>0.18397887323943662</v>
      </c>
    </row>
    <row r="65" spans="1:35" hidden="1" x14ac:dyDescent="0.3">
      <c r="A65">
        <f t="shared" si="0"/>
        <v>482</v>
      </c>
      <c r="B65">
        <f t="shared" si="1"/>
        <v>0.96981891348088534</v>
      </c>
      <c r="C65" s="3">
        <v>38323</v>
      </c>
      <c r="D65">
        <v>13.7</v>
      </c>
      <c r="F65" s="3">
        <v>38323</v>
      </c>
      <c r="G65">
        <v>13.7</v>
      </c>
      <c r="H65">
        <f t="shared" ref="H65:H94" si="18">_xlfn.RANK.EQ(G65,$G$64:$G$94,1)</f>
        <v>28</v>
      </c>
      <c r="I65">
        <f t="shared" si="3"/>
        <v>0.875</v>
      </c>
      <c r="K65">
        <f t="shared" si="4"/>
        <v>9.4818913480885336E-2</v>
      </c>
      <c r="M65" s="4">
        <f t="shared" si="5"/>
        <v>391</v>
      </c>
      <c r="N65">
        <f t="shared" si="6"/>
        <v>0.78672032193158958</v>
      </c>
      <c r="O65" s="3">
        <v>38323</v>
      </c>
      <c r="P65">
        <v>0.89200000000000002</v>
      </c>
      <c r="R65" s="3">
        <v>38323</v>
      </c>
      <c r="S65">
        <v>0.89200000000000002</v>
      </c>
      <c r="T65">
        <f t="shared" ref="T65:T94" si="19">_xlfn.RANK.EQ(S65,$S$64:$S$94,1)</f>
        <v>25</v>
      </c>
      <c r="U65">
        <f t="shared" si="8"/>
        <v>0.78125</v>
      </c>
      <c r="W65">
        <f t="shared" si="9"/>
        <v>5.4703219315895835E-3</v>
      </c>
      <c r="Y65" s="4">
        <f t="shared" si="10"/>
        <v>382</v>
      </c>
      <c r="Z65">
        <f t="shared" si="11"/>
        <v>0.76861167002012076</v>
      </c>
      <c r="AA65" s="3">
        <v>38323</v>
      </c>
      <c r="AB65">
        <v>2.4</v>
      </c>
      <c r="AD65" s="3">
        <v>38323</v>
      </c>
      <c r="AE65">
        <v>2.4</v>
      </c>
      <c r="AF65">
        <f t="shared" ref="AF65:AF94" si="20">_xlfn.RANK.EQ(AE65,$AE$64:$AE$94,1)</f>
        <v>21</v>
      </c>
      <c r="AG65">
        <f t="shared" si="13"/>
        <v>0.65625</v>
      </c>
      <c r="AI65">
        <f t="shared" si="14"/>
        <v>0.11236167002012076</v>
      </c>
    </row>
    <row r="66" spans="1:35" hidden="1" x14ac:dyDescent="0.3">
      <c r="A66">
        <f t="shared" si="0"/>
        <v>495</v>
      </c>
      <c r="B66">
        <f t="shared" si="1"/>
        <v>0.99597585513078468</v>
      </c>
      <c r="C66" s="3">
        <v>38324</v>
      </c>
      <c r="D66">
        <v>15.4</v>
      </c>
      <c r="F66" s="3">
        <v>38324</v>
      </c>
      <c r="G66">
        <v>15.4</v>
      </c>
      <c r="H66">
        <f t="shared" si="18"/>
        <v>31</v>
      </c>
      <c r="I66">
        <f t="shared" si="3"/>
        <v>0.96875</v>
      </c>
      <c r="K66">
        <f t="shared" si="4"/>
        <v>2.7225855130784682E-2</v>
      </c>
      <c r="M66" s="4">
        <f t="shared" si="5"/>
        <v>369</v>
      </c>
      <c r="N66">
        <f t="shared" si="6"/>
        <v>0.74245472837022131</v>
      </c>
      <c r="O66" s="3">
        <v>38324</v>
      </c>
      <c r="P66">
        <v>0.873</v>
      </c>
      <c r="R66" s="3">
        <v>38324</v>
      </c>
      <c r="S66">
        <v>0.873</v>
      </c>
      <c r="T66">
        <f t="shared" si="19"/>
        <v>24</v>
      </c>
      <c r="U66">
        <f t="shared" si="8"/>
        <v>0.75</v>
      </c>
      <c r="W66">
        <f t="shared" si="9"/>
        <v>7.5452716297786937E-3</v>
      </c>
      <c r="Y66" s="4">
        <f t="shared" si="10"/>
        <v>454</v>
      </c>
      <c r="Z66">
        <f t="shared" si="11"/>
        <v>0.91348088531187122</v>
      </c>
      <c r="AA66" s="3">
        <v>38324</v>
      </c>
      <c r="AB66">
        <v>4</v>
      </c>
      <c r="AD66" s="3">
        <v>38324</v>
      </c>
      <c r="AE66">
        <v>4</v>
      </c>
      <c r="AF66">
        <f t="shared" si="20"/>
        <v>27</v>
      </c>
      <c r="AG66">
        <f t="shared" si="13"/>
        <v>0.84375</v>
      </c>
      <c r="AI66">
        <f t="shared" si="14"/>
        <v>6.9730885311871216E-2</v>
      </c>
    </row>
    <row r="67" spans="1:35" hidden="1" x14ac:dyDescent="0.3">
      <c r="A67">
        <f t="shared" ref="A67:A130" si="21">_xlfn.RANK.EQ(D67,$D$2:$D$497,1)</f>
        <v>490</v>
      </c>
      <c r="B67">
        <f t="shared" ref="B67:B130" si="22">A67/497</f>
        <v>0.9859154929577465</v>
      </c>
      <c r="C67" s="3">
        <v>38325</v>
      </c>
      <c r="D67">
        <v>14.3</v>
      </c>
      <c r="F67" s="3">
        <v>38325</v>
      </c>
      <c r="G67">
        <v>14.3</v>
      </c>
      <c r="H67">
        <f t="shared" si="18"/>
        <v>30</v>
      </c>
      <c r="I67">
        <f t="shared" ref="I67:I130" si="23">H67/32</f>
        <v>0.9375</v>
      </c>
      <c r="K67">
        <f t="shared" ref="K67:K130" si="24">ABS(B67-I67)</f>
        <v>4.8415492957746498E-2</v>
      </c>
      <c r="M67" s="4">
        <f t="shared" ref="M67:M130" si="25">_xlfn.RANK.EQ(P67,$P$2:$P$497,1)</f>
        <v>427</v>
      </c>
      <c r="N67">
        <f t="shared" ref="N67:N130" si="26">M67/497</f>
        <v>0.85915492957746475</v>
      </c>
      <c r="O67" s="3">
        <v>38325</v>
      </c>
      <c r="P67">
        <v>0.92300000000000004</v>
      </c>
      <c r="R67" s="3">
        <v>38325</v>
      </c>
      <c r="S67">
        <v>0.92300000000000004</v>
      </c>
      <c r="T67">
        <f t="shared" si="19"/>
        <v>28</v>
      </c>
      <c r="U67">
        <f t="shared" ref="U67:U130" si="27">T67/32</f>
        <v>0.875</v>
      </c>
      <c r="W67">
        <f t="shared" ref="W67:W130" si="28">ABS(N67-U67)</f>
        <v>1.5845070422535246E-2</v>
      </c>
      <c r="Y67" s="4">
        <f t="shared" ref="Y67:Y130" si="29">_xlfn.RANK.EQ(AB67,$AB$2:$AB$497,1)</f>
        <v>136</v>
      </c>
      <c r="Z67">
        <f t="shared" ref="Z67:Z130" si="30">Y67/497</f>
        <v>0.27364185110663986</v>
      </c>
      <c r="AA67" s="3">
        <v>38325</v>
      </c>
      <c r="AB67">
        <v>0.9</v>
      </c>
      <c r="AD67" s="3">
        <v>38325</v>
      </c>
      <c r="AE67">
        <v>0.9</v>
      </c>
      <c r="AF67">
        <f t="shared" si="20"/>
        <v>17</v>
      </c>
      <c r="AG67">
        <f t="shared" ref="AG67:AG130" si="31">AF67/32</f>
        <v>0.53125</v>
      </c>
      <c r="AI67">
        <f t="shared" ref="AI67:AI130" si="32">ABS(Z67-AG67)</f>
        <v>0.25760814889336014</v>
      </c>
    </row>
    <row r="68" spans="1:35" hidden="1" x14ac:dyDescent="0.3">
      <c r="A68">
        <f t="shared" si="21"/>
        <v>473</v>
      </c>
      <c r="B68">
        <f t="shared" si="22"/>
        <v>0.95171026156941652</v>
      </c>
      <c r="C68" s="3">
        <v>38326</v>
      </c>
      <c r="D68">
        <v>13.3</v>
      </c>
      <c r="F68" s="3">
        <v>38326</v>
      </c>
      <c r="G68">
        <v>13.3</v>
      </c>
      <c r="H68">
        <f t="shared" si="18"/>
        <v>27</v>
      </c>
      <c r="I68">
        <f t="shared" si="23"/>
        <v>0.84375</v>
      </c>
      <c r="K68">
        <f t="shared" si="24"/>
        <v>0.10796026156941652</v>
      </c>
      <c r="M68" s="4">
        <f t="shared" si="25"/>
        <v>407</v>
      </c>
      <c r="N68">
        <f t="shared" si="26"/>
        <v>0.81891348088531191</v>
      </c>
      <c r="O68" s="3">
        <v>38326</v>
      </c>
      <c r="P68">
        <v>0.90600000000000003</v>
      </c>
      <c r="R68" s="3">
        <v>38326</v>
      </c>
      <c r="S68">
        <v>0.90600000000000003</v>
      </c>
      <c r="T68">
        <f t="shared" si="19"/>
        <v>26</v>
      </c>
      <c r="U68">
        <f t="shared" si="27"/>
        <v>0.8125</v>
      </c>
      <c r="W68">
        <f t="shared" si="28"/>
        <v>6.4134808853119063E-3</v>
      </c>
      <c r="Y68" s="4">
        <f t="shared" si="29"/>
        <v>84</v>
      </c>
      <c r="Z68">
        <f t="shared" si="30"/>
        <v>0.16901408450704225</v>
      </c>
      <c r="AA68" s="3">
        <v>38326</v>
      </c>
      <c r="AB68">
        <v>0.4</v>
      </c>
      <c r="AD68" s="3">
        <v>38326</v>
      </c>
      <c r="AE68">
        <v>0.4</v>
      </c>
      <c r="AF68">
        <f t="shared" si="20"/>
        <v>7</v>
      </c>
      <c r="AG68">
        <f t="shared" si="31"/>
        <v>0.21875</v>
      </c>
      <c r="AI68">
        <f t="shared" si="32"/>
        <v>4.973591549295775E-2</v>
      </c>
    </row>
    <row r="69" spans="1:35" hidden="1" x14ac:dyDescent="0.3">
      <c r="A69">
        <f t="shared" si="21"/>
        <v>465</v>
      </c>
      <c r="B69">
        <f t="shared" si="22"/>
        <v>0.93561368209255535</v>
      </c>
      <c r="C69" s="3">
        <v>38327</v>
      </c>
      <c r="D69">
        <v>12.8</v>
      </c>
      <c r="F69" s="3">
        <v>38327</v>
      </c>
      <c r="G69">
        <v>12.8</v>
      </c>
      <c r="H69">
        <f t="shared" si="18"/>
        <v>26</v>
      </c>
      <c r="I69">
        <f t="shared" si="23"/>
        <v>0.8125</v>
      </c>
      <c r="K69">
        <f t="shared" si="24"/>
        <v>0.12311368209255535</v>
      </c>
      <c r="M69" s="4">
        <f t="shared" si="25"/>
        <v>450</v>
      </c>
      <c r="N69">
        <f t="shared" si="26"/>
        <v>0.90543259557344069</v>
      </c>
      <c r="O69" s="3">
        <v>38327</v>
      </c>
      <c r="P69">
        <v>0.94199999999999995</v>
      </c>
      <c r="R69" s="3">
        <v>38327</v>
      </c>
      <c r="S69">
        <v>0.94199999999999995</v>
      </c>
      <c r="T69">
        <f t="shared" si="19"/>
        <v>30</v>
      </c>
      <c r="U69">
        <f t="shared" si="27"/>
        <v>0.9375</v>
      </c>
      <c r="W69">
        <f t="shared" si="28"/>
        <v>3.2067404426559309E-2</v>
      </c>
      <c r="Y69" s="4">
        <f t="shared" si="29"/>
        <v>36</v>
      </c>
      <c r="Z69">
        <f t="shared" si="30"/>
        <v>7.2434607645875254E-2</v>
      </c>
      <c r="AA69" s="3">
        <v>38327</v>
      </c>
      <c r="AB69">
        <v>0.2</v>
      </c>
      <c r="AD69" s="3">
        <v>38327</v>
      </c>
      <c r="AE69">
        <v>0.2</v>
      </c>
      <c r="AF69">
        <f t="shared" si="20"/>
        <v>1</v>
      </c>
      <c r="AG69">
        <f t="shared" si="31"/>
        <v>3.125E-2</v>
      </c>
      <c r="AI69">
        <f t="shared" si="32"/>
        <v>4.1184607645875254E-2</v>
      </c>
    </row>
    <row r="70" spans="1:35" hidden="1" x14ac:dyDescent="0.3">
      <c r="A70">
        <f t="shared" si="21"/>
        <v>464</v>
      </c>
      <c r="B70">
        <f t="shared" si="22"/>
        <v>0.9336016096579477</v>
      </c>
      <c r="C70" s="3">
        <v>38328</v>
      </c>
      <c r="D70">
        <v>12.6</v>
      </c>
      <c r="F70" s="3">
        <v>38328</v>
      </c>
      <c r="G70">
        <v>12.6</v>
      </c>
      <c r="H70">
        <f t="shared" si="18"/>
        <v>25</v>
      </c>
      <c r="I70">
        <f t="shared" si="23"/>
        <v>0.78125</v>
      </c>
      <c r="K70">
        <f t="shared" si="24"/>
        <v>0.1523516096579477</v>
      </c>
      <c r="M70" s="4">
        <f t="shared" si="25"/>
        <v>172</v>
      </c>
      <c r="N70">
        <f t="shared" si="26"/>
        <v>0.34607645875251508</v>
      </c>
      <c r="O70" s="3">
        <v>38328</v>
      </c>
      <c r="P70">
        <v>0.63200000000000001</v>
      </c>
      <c r="R70" s="3">
        <v>38328</v>
      </c>
      <c r="S70">
        <v>0.63200000000000001</v>
      </c>
      <c r="T70">
        <f t="shared" si="19"/>
        <v>10</v>
      </c>
      <c r="U70">
        <f t="shared" si="27"/>
        <v>0.3125</v>
      </c>
      <c r="W70">
        <f t="shared" si="28"/>
        <v>3.3576458752515081E-2</v>
      </c>
      <c r="Y70" s="4">
        <f t="shared" si="29"/>
        <v>272</v>
      </c>
      <c r="Z70">
        <f t="shared" si="30"/>
        <v>0.54728370221327971</v>
      </c>
      <c r="AA70" s="3">
        <v>38328</v>
      </c>
      <c r="AB70">
        <v>1.3</v>
      </c>
      <c r="AD70" s="3">
        <v>38328</v>
      </c>
      <c r="AE70">
        <v>1.3</v>
      </c>
      <c r="AF70">
        <f t="shared" si="20"/>
        <v>20</v>
      </c>
      <c r="AG70">
        <f t="shared" si="31"/>
        <v>0.625</v>
      </c>
      <c r="AI70">
        <f t="shared" si="32"/>
        <v>7.771629778672029E-2</v>
      </c>
    </row>
    <row r="71" spans="1:35" hidden="1" x14ac:dyDescent="0.3">
      <c r="A71">
        <f t="shared" si="21"/>
        <v>338</v>
      </c>
      <c r="B71">
        <f t="shared" si="22"/>
        <v>0.68008048289738432</v>
      </c>
      <c r="C71" s="3">
        <v>38329</v>
      </c>
      <c r="D71">
        <v>9</v>
      </c>
      <c r="F71" s="3">
        <v>38329</v>
      </c>
      <c r="G71">
        <v>9</v>
      </c>
      <c r="H71">
        <f t="shared" si="18"/>
        <v>17</v>
      </c>
      <c r="I71">
        <f t="shared" si="23"/>
        <v>0.53125</v>
      </c>
      <c r="K71">
        <f t="shared" si="24"/>
        <v>0.14883048289738432</v>
      </c>
      <c r="M71" s="4">
        <f t="shared" si="25"/>
        <v>220</v>
      </c>
      <c r="N71">
        <f t="shared" si="26"/>
        <v>0.44265593561368211</v>
      </c>
      <c r="O71" s="3">
        <v>38329</v>
      </c>
      <c r="P71">
        <v>0.69</v>
      </c>
      <c r="R71" s="3">
        <v>38329</v>
      </c>
      <c r="S71">
        <v>0.69</v>
      </c>
      <c r="T71">
        <f t="shared" si="19"/>
        <v>14</v>
      </c>
      <c r="U71">
        <f t="shared" si="27"/>
        <v>0.4375</v>
      </c>
      <c r="W71">
        <f t="shared" si="28"/>
        <v>5.1559356136821055E-3</v>
      </c>
      <c r="Y71" s="4">
        <f t="shared" si="29"/>
        <v>84</v>
      </c>
      <c r="Z71">
        <f t="shared" si="30"/>
        <v>0.16901408450704225</v>
      </c>
      <c r="AA71" s="3">
        <v>38329</v>
      </c>
      <c r="AB71">
        <v>0.4</v>
      </c>
      <c r="AD71" s="3">
        <v>38329</v>
      </c>
      <c r="AE71">
        <v>0.4</v>
      </c>
      <c r="AF71">
        <f t="shared" si="20"/>
        <v>7</v>
      </c>
      <c r="AG71">
        <f t="shared" si="31"/>
        <v>0.21875</v>
      </c>
      <c r="AI71">
        <f t="shared" si="32"/>
        <v>4.973591549295775E-2</v>
      </c>
    </row>
    <row r="72" spans="1:35" hidden="1" x14ac:dyDescent="0.3">
      <c r="A72">
        <f t="shared" si="21"/>
        <v>328</v>
      </c>
      <c r="B72">
        <f t="shared" si="22"/>
        <v>0.65995975855130784</v>
      </c>
      <c r="C72" s="3">
        <v>38330</v>
      </c>
      <c r="D72">
        <v>8.9</v>
      </c>
      <c r="F72" s="3">
        <v>38330</v>
      </c>
      <c r="G72">
        <v>8.9</v>
      </c>
      <c r="H72">
        <f t="shared" si="18"/>
        <v>16</v>
      </c>
      <c r="I72">
        <f t="shared" si="23"/>
        <v>0.5</v>
      </c>
      <c r="K72">
        <f t="shared" si="24"/>
        <v>0.15995975855130784</v>
      </c>
      <c r="M72" s="4">
        <f t="shared" si="25"/>
        <v>303</v>
      </c>
      <c r="N72">
        <f t="shared" si="26"/>
        <v>0.6096579476861167</v>
      </c>
      <c r="O72" s="3">
        <v>38330</v>
      </c>
      <c r="P72">
        <v>0.78300000000000003</v>
      </c>
      <c r="R72" s="3">
        <v>38330</v>
      </c>
      <c r="S72">
        <v>0.78300000000000003</v>
      </c>
      <c r="T72">
        <f t="shared" si="19"/>
        <v>21</v>
      </c>
      <c r="U72">
        <f t="shared" si="27"/>
        <v>0.65625</v>
      </c>
      <c r="W72">
        <f t="shared" si="28"/>
        <v>4.6592052313883303E-2</v>
      </c>
      <c r="Y72" s="4">
        <f t="shared" si="29"/>
        <v>95</v>
      </c>
      <c r="Z72">
        <f t="shared" si="30"/>
        <v>0.19114688128772636</v>
      </c>
      <c r="AA72" s="3">
        <v>38330</v>
      </c>
      <c r="AB72">
        <v>0.5</v>
      </c>
      <c r="AD72" s="3">
        <v>38330</v>
      </c>
      <c r="AE72">
        <v>0.5</v>
      </c>
      <c r="AF72">
        <f t="shared" si="20"/>
        <v>12</v>
      </c>
      <c r="AG72">
        <f t="shared" si="31"/>
        <v>0.375</v>
      </c>
      <c r="AI72">
        <f t="shared" si="32"/>
        <v>0.18385311871227364</v>
      </c>
    </row>
    <row r="73" spans="1:35" hidden="1" x14ac:dyDescent="0.3">
      <c r="A73">
        <f t="shared" si="21"/>
        <v>344</v>
      </c>
      <c r="B73">
        <f t="shared" si="22"/>
        <v>0.69215291750503016</v>
      </c>
      <c r="C73" s="3">
        <v>38331</v>
      </c>
      <c r="D73">
        <v>9.1</v>
      </c>
      <c r="F73" s="3">
        <v>38331</v>
      </c>
      <c r="G73">
        <v>9.1</v>
      </c>
      <c r="H73">
        <f t="shared" si="18"/>
        <v>18</v>
      </c>
      <c r="I73">
        <f t="shared" si="23"/>
        <v>0.5625</v>
      </c>
      <c r="K73">
        <f t="shared" si="24"/>
        <v>0.12965291750503016</v>
      </c>
      <c r="M73" s="4">
        <f t="shared" si="25"/>
        <v>217</v>
      </c>
      <c r="N73">
        <f t="shared" si="26"/>
        <v>0.43661971830985913</v>
      </c>
      <c r="O73" s="3">
        <v>38331</v>
      </c>
      <c r="P73">
        <v>0.68799999999999994</v>
      </c>
      <c r="R73" s="3">
        <v>38331</v>
      </c>
      <c r="S73">
        <v>0.68799999999999994</v>
      </c>
      <c r="T73">
        <f t="shared" si="19"/>
        <v>13</v>
      </c>
      <c r="U73">
        <f t="shared" si="27"/>
        <v>0.40625</v>
      </c>
      <c r="W73">
        <f t="shared" si="28"/>
        <v>3.0369718309859128E-2</v>
      </c>
      <c r="Y73" s="4">
        <f t="shared" si="29"/>
        <v>126</v>
      </c>
      <c r="Z73">
        <f t="shared" si="30"/>
        <v>0.25352112676056338</v>
      </c>
      <c r="AA73" s="3">
        <v>38331</v>
      </c>
      <c r="AB73">
        <v>0.8</v>
      </c>
      <c r="AD73" s="3">
        <v>38331</v>
      </c>
      <c r="AE73">
        <v>0.8</v>
      </c>
      <c r="AF73">
        <f t="shared" si="20"/>
        <v>14</v>
      </c>
      <c r="AG73">
        <f t="shared" si="31"/>
        <v>0.4375</v>
      </c>
      <c r="AI73">
        <f t="shared" si="32"/>
        <v>0.18397887323943662</v>
      </c>
    </row>
    <row r="74" spans="1:35" hidden="1" x14ac:dyDescent="0.3">
      <c r="A74">
        <f t="shared" si="21"/>
        <v>274</v>
      </c>
      <c r="B74">
        <f t="shared" si="22"/>
        <v>0.55130784708249492</v>
      </c>
      <c r="C74" s="3">
        <v>38332</v>
      </c>
      <c r="D74">
        <v>7.9</v>
      </c>
      <c r="F74" s="3">
        <v>38332</v>
      </c>
      <c r="G74">
        <v>7.9</v>
      </c>
      <c r="H74">
        <f t="shared" si="18"/>
        <v>15</v>
      </c>
      <c r="I74">
        <f t="shared" si="23"/>
        <v>0.46875</v>
      </c>
      <c r="K74">
        <f t="shared" si="24"/>
        <v>8.2557847082494917E-2</v>
      </c>
      <c r="M74" s="4">
        <f t="shared" si="25"/>
        <v>225</v>
      </c>
      <c r="N74">
        <f t="shared" si="26"/>
        <v>0.45271629778672035</v>
      </c>
      <c r="O74" s="3">
        <v>38332</v>
      </c>
      <c r="P74">
        <v>0.69799999999999995</v>
      </c>
      <c r="R74" s="3">
        <v>38332</v>
      </c>
      <c r="S74">
        <v>0.69799999999999995</v>
      </c>
      <c r="T74">
        <f t="shared" si="19"/>
        <v>15</v>
      </c>
      <c r="U74">
        <f t="shared" si="27"/>
        <v>0.46875</v>
      </c>
      <c r="W74">
        <f t="shared" si="28"/>
        <v>1.6033702213279655E-2</v>
      </c>
      <c r="Y74" s="4">
        <f t="shared" si="29"/>
        <v>104</v>
      </c>
      <c r="Z74">
        <f t="shared" si="30"/>
        <v>0.20925553319919518</v>
      </c>
      <c r="AA74" s="3">
        <v>38332</v>
      </c>
      <c r="AB74">
        <v>0.6</v>
      </c>
      <c r="AD74" s="3">
        <v>38332</v>
      </c>
      <c r="AE74">
        <v>0.6</v>
      </c>
      <c r="AF74">
        <f t="shared" si="20"/>
        <v>13</v>
      </c>
      <c r="AG74">
        <f t="shared" si="31"/>
        <v>0.40625</v>
      </c>
      <c r="AI74">
        <f t="shared" si="32"/>
        <v>0.19699446680080482</v>
      </c>
    </row>
    <row r="75" spans="1:35" hidden="1" x14ac:dyDescent="0.3">
      <c r="A75">
        <f t="shared" si="21"/>
        <v>210</v>
      </c>
      <c r="B75">
        <f t="shared" si="22"/>
        <v>0.42253521126760563</v>
      </c>
      <c r="C75" s="3">
        <v>38333</v>
      </c>
      <c r="D75">
        <v>6.8</v>
      </c>
      <c r="F75" s="3">
        <v>38333</v>
      </c>
      <c r="G75">
        <v>6.8</v>
      </c>
      <c r="H75">
        <f t="shared" si="18"/>
        <v>10</v>
      </c>
      <c r="I75">
        <f t="shared" si="23"/>
        <v>0.3125</v>
      </c>
      <c r="K75">
        <f t="shared" si="24"/>
        <v>0.11003521126760563</v>
      </c>
      <c r="M75" s="4">
        <f t="shared" si="25"/>
        <v>234</v>
      </c>
      <c r="N75">
        <f t="shared" si="26"/>
        <v>0.47082494969818911</v>
      </c>
      <c r="O75" s="3">
        <v>38333</v>
      </c>
      <c r="P75">
        <v>0.70699999999999996</v>
      </c>
      <c r="R75" s="3">
        <v>38333</v>
      </c>
      <c r="S75">
        <v>0.70699999999999996</v>
      </c>
      <c r="T75">
        <f t="shared" si="19"/>
        <v>16</v>
      </c>
      <c r="U75">
        <f t="shared" si="27"/>
        <v>0.5</v>
      </c>
      <c r="W75">
        <f t="shared" si="28"/>
        <v>2.917505030181089E-2</v>
      </c>
      <c r="Y75" s="4">
        <f t="shared" si="29"/>
        <v>84</v>
      </c>
      <c r="Z75">
        <f t="shared" si="30"/>
        <v>0.16901408450704225</v>
      </c>
      <c r="AA75" s="3">
        <v>38333</v>
      </c>
      <c r="AB75">
        <v>0.4</v>
      </c>
      <c r="AD75" s="3">
        <v>38333</v>
      </c>
      <c r="AE75">
        <v>0.4</v>
      </c>
      <c r="AF75">
        <f t="shared" si="20"/>
        <v>7</v>
      </c>
      <c r="AG75">
        <f t="shared" si="31"/>
        <v>0.21875</v>
      </c>
      <c r="AI75">
        <f t="shared" si="32"/>
        <v>4.973591549295775E-2</v>
      </c>
    </row>
    <row r="76" spans="1:35" hidden="1" x14ac:dyDescent="0.3">
      <c r="A76">
        <f t="shared" si="21"/>
        <v>147</v>
      </c>
      <c r="B76">
        <f t="shared" si="22"/>
        <v>0.29577464788732394</v>
      </c>
      <c r="C76" s="3">
        <v>38334</v>
      </c>
      <c r="D76">
        <v>5.6</v>
      </c>
      <c r="F76" s="3">
        <v>38334</v>
      </c>
      <c r="G76">
        <v>5.6</v>
      </c>
      <c r="H76">
        <f t="shared" si="18"/>
        <v>6</v>
      </c>
      <c r="I76">
        <f t="shared" si="23"/>
        <v>0.1875</v>
      </c>
      <c r="K76">
        <f t="shared" si="24"/>
        <v>0.10827464788732394</v>
      </c>
      <c r="M76" s="4">
        <f t="shared" si="25"/>
        <v>244</v>
      </c>
      <c r="N76">
        <f t="shared" si="26"/>
        <v>0.49094567404426559</v>
      </c>
      <c r="O76" s="3">
        <v>38334</v>
      </c>
      <c r="P76">
        <v>0.71699999999999997</v>
      </c>
      <c r="R76" s="3">
        <v>38334</v>
      </c>
      <c r="S76">
        <v>0.71699999999999997</v>
      </c>
      <c r="T76">
        <f t="shared" si="19"/>
        <v>17</v>
      </c>
      <c r="U76">
        <f t="shared" si="27"/>
        <v>0.53125</v>
      </c>
      <c r="W76">
        <f t="shared" si="28"/>
        <v>4.030432595573441E-2</v>
      </c>
      <c r="Y76" s="4">
        <f t="shared" si="29"/>
        <v>36</v>
      </c>
      <c r="Z76">
        <f t="shared" si="30"/>
        <v>7.2434607645875254E-2</v>
      </c>
      <c r="AA76" s="3">
        <v>38334</v>
      </c>
      <c r="AB76">
        <v>0.2</v>
      </c>
      <c r="AD76" s="3">
        <v>38334</v>
      </c>
      <c r="AE76">
        <v>0.2</v>
      </c>
      <c r="AF76">
        <f t="shared" si="20"/>
        <v>1</v>
      </c>
      <c r="AG76">
        <f t="shared" si="31"/>
        <v>3.125E-2</v>
      </c>
      <c r="AI76">
        <f t="shared" si="32"/>
        <v>4.1184607645875254E-2</v>
      </c>
    </row>
    <row r="77" spans="1:35" hidden="1" x14ac:dyDescent="0.3">
      <c r="A77">
        <f t="shared" si="21"/>
        <v>106</v>
      </c>
      <c r="B77">
        <f t="shared" si="22"/>
        <v>0.21327967806841047</v>
      </c>
      <c r="C77" s="3">
        <v>38335</v>
      </c>
      <c r="D77">
        <v>4.9000000000000004</v>
      </c>
      <c r="F77" s="3">
        <v>38335</v>
      </c>
      <c r="G77">
        <v>4.9000000000000004</v>
      </c>
      <c r="H77">
        <f t="shared" si="18"/>
        <v>5</v>
      </c>
      <c r="I77">
        <f t="shared" si="23"/>
        <v>0.15625</v>
      </c>
      <c r="K77">
        <f t="shared" si="24"/>
        <v>5.7029678068410472E-2</v>
      </c>
      <c r="M77" s="4">
        <f t="shared" si="25"/>
        <v>274</v>
      </c>
      <c r="N77">
        <f t="shared" si="26"/>
        <v>0.55130784708249492</v>
      </c>
      <c r="O77" s="3">
        <v>38335</v>
      </c>
      <c r="P77">
        <v>0.74399999999999999</v>
      </c>
      <c r="R77" s="3">
        <v>38335</v>
      </c>
      <c r="S77">
        <v>0.74399999999999999</v>
      </c>
      <c r="T77">
        <f t="shared" si="19"/>
        <v>20</v>
      </c>
      <c r="U77">
        <f t="shared" si="27"/>
        <v>0.625</v>
      </c>
      <c r="W77">
        <f t="shared" si="28"/>
        <v>7.3692152917505083E-2</v>
      </c>
      <c r="Y77" s="4">
        <f t="shared" si="29"/>
        <v>59</v>
      </c>
      <c r="Z77">
        <f t="shared" si="30"/>
        <v>0.11871227364185111</v>
      </c>
      <c r="AA77" s="3">
        <v>38335</v>
      </c>
      <c r="AB77">
        <v>0.3</v>
      </c>
      <c r="AD77" s="3">
        <v>38335</v>
      </c>
      <c r="AE77">
        <v>0.3</v>
      </c>
      <c r="AF77">
        <f t="shared" si="20"/>
        <v>5</v>
      </c>
      <c r="AG77">
        <f t="shared" si="31"/>
        <v>0.15625</v>
      </c>
      <c r="AI77">
        <f t="shared" si="32"/>
        <v>3.7537726358148893E-2</v>
      </c>
    </row>
    <row r="78" spans="1:35" hidden="1" x14ac:dyDescent="0.3">
      <c r="A78">
        <f t="shared" si="21"/>
        <v>87</v>
      </c>
      <c r="B78">
        <f t="shared" si="22"/>
        <v>0.1750503018108652</v>
      </c>
      <c r="C78" s="3">
        <v>38336</v>
      </c>
      <c r="D78">
        <v>4.5999999999999996</v>
      </c>
      <c r="F78" s="3">
        <v>38336</v>
      </c>
      <c r="G78">
        <v>4.5999999999999996</v>
      </c>
      <c r="H78">
        <f t="shared" si="18"/>
        <v>1</v>
      </c>
      <c r="I78">
        <f t="shared" si="23"/>
        <v>3.125E-2</v>
      </c>
      <c r="K78">
        <f t="shared" si="24"/>
        <v>0.1438003018108652</v>
      </c>
      <c r="M78" s="4">
        <f t="shared" si="25"/>
        <v>270</v>
      </c>
      <c r="N78">
        <f t="shared" si="26"/>
        <v>0.54325955734406439</v>
      </c>
      <c r="O78" s="3">
        <v>38336</v>
      </c>
      <c r="P78">
        <v>0.73799999999999999</v>
      </c>
      <c r="R78" s="3">
        <v>38336</v>
      </c>
      <c r="S78">
        <v>0.73799999999999999</v>
      </c>
      <c r="T78">
        <f t="shared" si="19"/>
        <v>19</v>
      </c>
      <c r="U78">
        <f t="shared" si="27"/>
        <v>0.59375</v>
      </c>
      <c r="W78">
        <f t="shared" si="28"/>
        <v>5.0490442655935608E-2</v>
      </c>
      <c r="Y78" s="4">
        <f t="shared" si="29"/>
        <v>36</v>
      </c>
      <c r="Z78">
        <f t="shared" si="30"/>
        <v>7.2434607645875254E-2</v>
      </c>
      <c r="AA78" s="3">
        <v>38336</v>
      </c>
      <c r="AB78">
        <v>0.2</v>
      </c>
      <c r="AD78" s="3">
        <v>38336</v>
      </c>
      <c r="AE78">
        <v>0.2</v>
      </c>
      <c r="AF78">
        <f t="shared" si="20"/>
        <v>1</v>
      </c>
      <c r="AG78">
        <f t="shared" si="31"/>
        <v>3.125E-2</v>
      </c>
      <c r="AI78">
        <f t="shared" si="32"/>
        <v>4.1184607645875254E-2</v>
      </c>
    </row>
    <row r="79" spans="1:35" hidden="1" x14ac:dyDescent="0.3">
      <c r="A79">
        <f t="shared" si="21"/>
        <v>87</v>
      </c>
      <c r="B79">
        <f t="shared" si="22"/>
        <v>0.1750503018108652</v>
      </c>
      <c r="C79" s="3">
        <v>38337</v>
      </c>
      <c r="D79">
        <v>4.5999999999999996</v>
      </c>
      <c r="F79" s="3">
        <v>38337</v>
      </c>
      <c r="G79">
        <v>4.5999999999999996</v>
      </c>
      <c r="H79">
        <f t="shared" si="18"/>
        <v>1</v>
      </c>
      <c r="I79">
        <f t="shared" si="23"/>
        <v>3.125E-2</v>
      </c>
      <c r="K79">
        <f t="shared" si="24"/>
        <v>0.1438003018108652</v>
      </c>
      <c r="M79" s="4">
        <f t="shared" si="25"/>
        <v>255</v>
      </c>
      <c r="N79">
        <f t="shared" si="26"/>
        <v>0.51307847082494973</v>
      </c>
      <c r="O79" s="3">
        <v>38337</v>
      </c>
      <c r="P79">
        <v>0.72699999999999998</v>
      </c>
      <c r="R79" s="3">
        <v>38337</v>
      </c>
      <c r="S79">
        <v>0.72699999999999998</v>
      </c>
      <c r="T79">
        <f t="shared" si="19"/>
        <v>18</v>
      </c>
      <c r="U79">
        <f t="shared" si="27"/>
        <v>0.5625</v>
      </c>
      <c r="W79">
        <f t="shared" si="28"/>
        <v>4.9421529175050272E-2</v>
      </c>
      <c r="Y79" s="4">
        <f t="shared" si="29"/>
        <v>59</v>
      </c>
      <c r="Z79">
        <f t="shared" si="30"/>
        <v>0.11871227364185111</v>
      </c>
      <c r="AA79" s="3">
        <v>38337</v>
      </c>
      <c r="AB79">
        <v>0.3</v>
      </c>
      <c r="AD79" s="3">
        <v>38337</v>
      </c>
      <c r="AE79">
        <v>0.3</v>
      </c>
      <c r="AF79">
        <f t="shared" si="20"/>
        <v>5</v>
      </c>
      <c r="AG79">
        <f t="shared" si="31"/>
        <v>0.15625</v>
      </c>
      <c r="AI79">
        <f t="shared" si="32"/>
        <v>3.7537726358148893E-2</v>
      </c>
    </row>
    <row r="80" spans="1:35" hidden="1" x14ac:dyDescent="0.3">
      <c r="A80">
        <f t="shared" si="21"/>
        <v>184</v>
      </c>
      <c r="B80">
        <f t="shared" si="22"/>
        <v>0.37022132796780682</v>
      </c>
      <c r="C80" s="3">
        <v>38338</v>
      </c>
      <c r="D80">
        <v>6.4</v>
      </c>
      <c r="F80" s="3">
        <v>38338</v>
      </c>
      <c r="G80">
        <v>6.4</v>
      </c>
      <c r="H80">
        <f t="shared" si="18"/>
        <v>8</v>
      </c>
      <c r="I80">
        <f t="shared" si="23"/>
        <v>0.25</v>
      </c>
      <c r="K80">
        <f t="shared" si="24"/>
        <v>0.12022132796780682</v>
      </c>
      <c r="M80" s="4">
        <f t="shared" si="25"/>
        <v>437</v>
      </c>
      <c r="N80">
        <f t="shared" si="26"/>
        <v>0.87927565392354123</v>
      </c>
      <c r="O80" s="3">
        <v>38338</v>
      </c>
      <c r="P80">
        <v>0.93300000000000005</v>
      </c>
      <c r="R80" s="3">
        <v>38338</v>
      </c>
      <c r="S80">
        <v>0.93300000000000005</v>
      </c>
      <c r="T80">
        <f t="shared" si="19"/>
        <v>29</v>
      </c>
      <c r="U80">
        <f t="shared" si="27"/>
        <v>0.90625</v>
      </c>
      <c r="W80">
        <f t="shared" si="28"/>
        <v>2.6974346076458766E-2</v>
      </c>
      <c r="Y80" s="4">
        <f t="shared" si="29"/>
        <v>36</v>
      </c>
      <c r="Z80">
        <f t="shared" si="30"/>
        <v>7.2434607645875254E-2</v>
      </c>
      <c r="AA80" s="3">
        <v>38338</v>
      </c>
      <c r="AB80">
        <v>0.2</v>
      </c>
      <c r="AD80" s="3">
        <v>38338</v>
      </c>
      <c r="AE80">
        <v>0.2</v>
      </c>
      <c r="AF80">
        <f t="shared" si="20"/>
        <v>1</v>
      </c>
      <c r="AG80">
        <f t="shared" si="31"/>
        <v>3.125E-2</v>
      </c>
      <c r="AI80">
        <f t="shared" si="32"/>
        <v>4.1184607645875254E-2</v>
      </c>
    </row>
    <row r="81" spans="1:36" hidden="1" x14ac:dyDescent="0.3">
      <c r="A81">
        <f t="shared" si="21"/>
        <v>380</v>
      </c>
      <c r="B81">
        <f t="shared" si="22"/>
        <v>0.76458752515090544</v>
      </c>
      <c r="C81" s="3">
        <v>38339</v>
      </c>
      <c r="D81">
        <v>9.8000000000000007</v>
      </c>
      <c r="F81" s="3">
        <v>38339</v>
      </c>
      <c r="G81">
        <v>9.8000000000000007</v>
      </c>
      <c r="H81">
        <f t="shared" si="18"/>
        <v>21</v>
      </c>
      <c r="I81">
        <f t="shared" si="23"/>
        <v>0.65625</v>
      </c>
      <c r="K81">
        <f t="shared" si="24"/>
        <v>0.10833752515090544</v>
      </c>
      <c r="M81" s="4">
        <f t="shared" si="25"/>
        <v>463</v>
      </c>
      <c r="N81">
        <f t="shared" si="26"/>
        <v>0.93158953722334004</v>
      </c>
      <c r="O81" s="3">
        <v>38339</v>
      </c>
      <c r="P81">
        <v>0.95199999999999996</v>
      </c>
      <c r="R81" s="3">
        <v>38339</v>
      </c>
      <c r="S81">
        <v>0.95199999999999996</v>
      </c>
      <c r="T81">
        <f t="shared" si="19"/>
        <v>31</v>
      </c>
      <c r="U81">
        <f t="shared" si="27"/>
        <v>0.96875</v>
      </c>
      <c r="W81">
        <f t="shared" si="28"/>
        <v>3.7160462776659964E-2</v>
      </c>
      <c r="Y81" s="4">
        <f t="shared" si="29"/>
        <v>407</v>
      </c>
      <c r="Z81">
        <f t="shared" si="30"/>
        <v>0.81891348088531191</v>
      </c>
      <c r="AA81" s="3">
        <v>38339</v>
      </c>
      <c r="AB81">
        <v>2.8</v>
      </c>
      <c r="AD81" s="3">
        <v>38339</v>
      </c>
      <c r="AE81">
        <v>2.8</v>
      </c>
      <c r="AF81">
        <f t="shared" si="20"/>
        <v>23</v>
      </c>
      <c r="AG81">
        <f t="shared" si="31"/>
        <v>0.71875</v>
      </c>
      <c r="AI81">
        <f t="shared" si="32"/>
        <v>0.10016348088531191</v>
      </c>
    </row>
    <row r="82" spans="1:36" hidden="1" x14ac:dyDescent="0.3">
      <c r="A82">
        <f t="shared" si="21"/>
        <v>255</v>
      </c>
      <c r="B82">
        <f t="shared" si="22"/>
        <v>0.51307847082494973</v>
      </c>
      <c r="C82" s="3">
        <v>38340</v>
      </c>
      <c r="D82">
        <v>7.6</v>
      </c>
      <c r="F82" s="3">
        <v>38340</v>
      </c>
      <c r="G82">
        <v>7.6</v>
      </c>
      <c r="H82">
        <f t="shared" si="18"/>
        <v>13</v>
      </c>
      <c r="I82">
        <f t="shared" si="23"/>
        <v>0.40625</v>
      </c>
      <c r="K82">
        <f t="shared" si="24"/>
        <v>0.10682847082494973</v>
      </c>
      <c r="M82" s="4">
        <f t="shared" si="25"/>
        <v>22</v>
      </c>
      <c r="N82">
        <f t="shared" si="26"/>
        <v>4.4265593561368208E-2</v>
      </c>
      <c r="O82" s="3">
        <v>38340</v>
      </c>
      <c r="P82">
        <v>0.377</v>
      </c>
      <c r="R82" s="3">
        <v>38340</v>
      </c>
      <c r="S82">
        <v>0.377</v>
      </c>
      <c r="T82">
        <f t="shared" si="19"/>
        <v>1</v>
      </c>
      <c r="U82">
        <f t="shared" si="27"/>
        <v>3.125E-2</v>
      </c>
      <c r="W82">
        <f t="shared" si="28"/>
        <v>1.3015593561368208E-2</v>
      </c>
      <c r="Y82" s="4">
        <f t="shared" si="29"/>
        <v>464</v>
      </c>
      <c r="Z82">
        <f t="shared" si="30"/>
        <v>0.9336016096579477</v>
      </c>
      <c r="AA82" s="3">
        <v>38340</v>
      </c>
      <c r="AB82">
        <v>4.4000000000000004</v>
      </c>
      <c r="AD82" s="3">
        <v>38340</v>
      </c>
      <c r="AE82">
        <v>4.4000000000000004</v>
      </c>
      <c r="AF82">
        <f t="shared" si="20"/>
        <v>29</v>
      </c>
      <c r="AG82">
        <f t="shared" si="31"/>
        <v>0.90625</v>
      </c>
      <c r="AI82">
        <f t="shared" si="32"/>
        <v>2.7351609657947695E-2</v>
      </c>
    </row>
    <row r="83" spans="1:36" hidden="1" x14ac:dyDescent="0.3">
      <c r="A83">
        <f t="shared" si="21"/>
        <v>210</v>
      </c>
      <c r="B83">
        <f t="shared" si="22"/>
        <v>0.42253521126760563</v>
      </c>
      <c r="C83" s="3">
        <v>38341</v>
      </c>
      <c r="D83">
        <v>6.8</v>
      </c>
      <c r="F83" s="3">
        <v>38341</v>
      </c>
      <c r="G83">
        <v>6.8</v>
      </c>
      <c r="H83">
        <f t="shared" si="18"/>
        <v>10</v>
      </c>
      <c r="I83">
        <f t="shared" si="23"/>
        <v>0.3125</v>
      </c>
      <c r="K83">
        <f t="shared" si="24"/>
        <v>0.11003521126760563</v>
      </c>
      <c r="M83" s="4">
        <f t="shared" si="25"/>
        <v>59</v>
      </c>
      <c r="N83">
        <f t="shared" si="26"/>
        <v>0.11871227364185111</v>
      </c>
      <c r="O83" s="3">
        <v>38341</v>
      </c>
      <c r="P83">
        <v>0.434</v>
      </c>
      <c r="R83" s="3">
        <v>38341</v>
      </c>
      <c r="S83">
        <v>0.434</v>
      </c>
      <c r="T83">
        <f t="shared" si="19"/>
        <v>4</v>
      </c>
      <c r="U83">
        <f t="shared" si="27"/>
        <v>0.125</v>
      </c>
      <c r="W83">
        <f t="shared" si="28"/>
        <v>6.2877263581488929E-3</v>
      </c>
      <c r="Y83" s="4">
        <f t="shared" si="29"/>
        <v>445</v>
      </c>
      <c r="Z83">
        <f t="shared" si="30"/>
        <v>0.8953722334004024</v>
      </c>
      <c r="AA83" s="3">
        <v>38341</v>
      </c>
      <c r="AB83">
        <v>3.6</v>
      </c>
      <c r="AD83" s="3">
        <v>38341</v>
      </c>
      <c r="AE83">
        <v>3.6</v>
      </c>
      <c r="AF83">
        <f t="shared" si="20"/>
        <v>25</v>
      </c>
      <c r="AG83">
        <f t="shared" si="31"/>
        <v>0.78125</v>
      </c>
      <c r="AI83">
        <f t="shared" si="32"/>
        <v>0.1141222334004024</v>
      </c>
    </row>
    <row r="84" spans="1:36" hidden="1" x14ac:dyDescent="0.3">
      <c r="A84">
        <f t="shared" si="21"/>
        <v>188</v>
      </c>
      <c r="B84">
        <f t="shared" si="22"/>
        <v>0.3782696177062374</v>
      </c>
      <c r="C84" s="3">
        <v>38342</v>
      </c>
      <c r="D84">
        <v>6.5</v>
      </c>
      <c r="F84" s="3">
        <v>38342</v>
      </c>
      <c r="G84">
        <v>6.5</v>
      </c>
      <c r="H84">
        <f t="shared" si="18"/>
        <v>9</v>
      </c>
      <c r="I84">
        <f t="shared" si="23"/>
        <v>0.28125</v>
      </c>
      <c r="K84">
        <f t="shared" si="24"/>
        <v>9.7019617706237404E-2</v>
      </c>
      <c r="M84" s="4">
        <f t="shared" si="25"/>
        <v>63</v>
      </c>
      <c r="N84">
        <f t="shared" si="26"/>
        <v>0.12676056338028169</v>
      </c>
      <c r="O84" s="3">
        <v>38342</v>
      </c>
      <c r="P84">
        <v>0.443</v>
      </c>
      <c r="R84" s="3">
        <v>38342</v>
      </c>
      <c r="S84">
        <v>0.443</v>
      </c>
      <c r="T84">
        <f t="shared" si="19"/>
        <v>5</v>
      </c>
      <c r="U84">
        <f t="shared" si="27"/>
        <v>0.15625</v>
      </c>
      <c r="W84">
        <f t="shared" si="28"/>
        <v>2.9489436619718312E-2</v>
      </c>
      <c r="Y84" s="4">
        <f t="shared" si="29"/>
        <v>486</v>
      </c>
      <c r="Z84">
        <f t="shared" si="30"/>
        <v>0.97786720321931586</v>
      </c>
      <c r="AA84" s="3">
        <v>38342</v>
      </c>
      <c r="AB84">
        <v>5.8</v>
      </c>
      <c r="AD84" s="3">
        <v>38342</v>
      </c>
      <c r="AE84">
        <v>5.8</v>
      </c>
      <c r="AF84">
        <f t="shared" si="20"/>
        <v>30</v>
      </c>
      <c r="AG84">
        <f t="shared" si="31"/>
        <v>0.9375</v>
      </c>
      <c r="AI84">
        <f t="shared" si="32"/>
        <v>4.0367203219315861E-2</v>
      </c>
    </row>
    <row r="85" spans="1:36" hidden="1" x14ac:dyDescent="0.3">
      <c r="A85">
        <f t="shared" si="21"/>
        <v>177</v>
      </c>
      <c r="B85">
        <f t="shared" si="22"/>
        <v>0.35613682092555332</v>
      </c>
      <c r="C85" s="3">
        <v>38343</v>
      </c>
      <c r="D85">
        <v>6.3</v>
      </c>
      <c r="F85" s="3">
        <v>38343</v>
      </c>
      <c r="G85">
        <v>6.3</v>
      </c>
      <c r="H85">
        <f t="shared" si="18"/>
        <v>7</v>
      </c>
      <c r="I85">
        <f t="shared" si="23"/>
        <v>0.21875</v>
      </c>
      <c r="K85">
        <f t="shared" si="24"/>
        <v>0.13738682092555332</v>
      </c>
      <c r="M85" s="4">
        <f t="shared" si="25"/>
        <v>85</v>
      </c>
      <c r="N85">
        <f t="shared" si="26"/>
        <v>0.17102615694164991</v>
      </c>
      <c r="O85" s="3">
        <v>38343</v>
      </c>
      <c r="P85">
        <v>0.47499999999999998</v>
      </c>
      <c r="R85" s="3">
        <v>38343</v>
      </c>
      <c r="S85">
        <v>0.47499999999999998</v>
      </c>
      <c r="T85">
        <f t="shared" si="19"/>
        <v>6</v>
      </c>
      <c r="U85">
        <f t="shared" si="27"/>
        <v>0.1875</v>
      </c>
      <c r="W85">
        <f t="shared" si="28"/>
        <v>1.6473843058350091E-2</v>
      </c>
      <c r="Y85" s="4">
        <f t="shared" si="29"/>
        <v>407</v>
      </c>
      <c r="Z85">
        <f t="shared" si="30"/>
        <v>0.81891348088531191</v>
      </c>
      <c r="AA85" s="3">
        <v>38343</v>
      </c>
      <c r="AB85">
        <v>2.8</v>
      </c>
      <c r="AD85" s="3">
        <v>38343</v>
      </c>
      <c r="AE85">
        <v>2.8</v>
      </c>
      <c r="AF85">
        <f t="shared" si="20"/>
        <v>23</v>
      </c>
      <c r="AG85">
        <f t="shared" si="31"/>
        <v>0.71875</v>
      </c>
      <c r="AI85">
        <f t="shared" si="32"/>
        <v>0.10016348088531191</v>
      </c>
    </row>
    <row r="86" spans="1:36" hidden="1" x14ac:dyDescent="0.3">
      <c r="A86">
        <f t="shared" si="21"/>
        <v>210</v>
      </c>
      <c r="B86">
        <f t="shared" si="22"/>
        <v>0.42253521126760563</v>
      </c>
      <c r="C86" s="3">
        <v>38344</v>
      </c>
      <c r="D86">
        <v>6.8</v>
      </c>
      <c r="F86" s="3">
        <v>38344</v>
      </c>
      <c r="G86">
        <v>6.8</v>
      </c>
      <c r="H86">
        <f t="shared" si="18"/>
        <v>10</v>
      </c>
      <c r="I86">
        <f t="shared" si="23"/>
        <v>0.3125</v>
      </c>
      <c r="K86">
        <f t="shared" si="24"/>
        <v>0.11003521126760563</v>
      </c>
      <c r="M86" s="4">
        <f t="shared" si="25"/>
        <v>98</v>
      </c>
      <c r="N86">
        <f t="shared" si="26"/>
        <v>0.19718309859154928</v>
      </c>
      <c r="O86" s="3">
        <v>38344</v>
      </c>
      <c r="P86">
        <v>0.49199999999999999</v>
      </c>
      <c r="R86" s="3">
        <v>38344</v>
      </c>
      <c r="S86">
        <v>0.49199999999999999</v>
      </c>
      <c r="T86">
        <f t="shared" si="19"/>
        <v>7</v>
      </c>
      <c r="U86">
        <f t="shared" si="27"/>
        <v>0.21875</v>
      </c>
      <c r="W86">
        <f t="shared" si="28"/>
        <v>2.1566901408450717E-2</v>
      </c>
      <c r="Y86" s="4">
        <f t="shared" si="29"/>
        <v>126</v>
      </c>
      <c r="Z86">
        <f t="shared" si="30"/>
        <v>0.25352112676056338</v>
      </c>
      <c r="AA86" s="3">
        <v>38344</v>
      </c>
      <c r="AB86">
        <v>0.8</v>
      </c>
      <c r="AD86" s="3">
        <v>38344</v>
      </c>
      <c r="AE86">
        <v>0.8</v>
      </c>
      <c r="AF86">
        <f t="shared" si="20"/>
        <v>14</v>
      </c>
      <c r="AG86">
        <f t="shared" si="31"/>
        <v>0.4375</v>
      </c>
      <c r="AI86">
        <f t="shared" si="32"/>
        <v>0.18397887323943662</v>
      </c>
    </row>
    <row r="87" spans="1:36" hidden="1" x14ac:dyDescent="0.3">
      <c r="A87">
        <f t="shared" si="21"/>
        <v>87</v>
      </c>
      <c r="B87">
        <f t="shared" si="22"/>
        <v>0.1750503018108652</v>
      </c>
      <c r="C87" s="3">
        <v>38345</v>
      </c>
      <c r="D87">
        <v>4.5999999999999996</v>
      </c>
      <c r="F87" s="3">
        <v>38345</v>
      </c>
      <c r="G87">
        <v>4.5999999999999996</v>
      </c>
      <c r="H87">
        <f t="shared" si="18"/>
        <v>1</v>
      </c>
      <c r="I87">
        <f t="shared" si="23"/>
        <v>3.125E-2</v>
      </c>
      <c r="K87">
        <f t="shared" si="24"/>
        <v>0.1438003018108652</v>
      </c>
      <c r="M87" s="4">
        <f t="shared" si="25"/>
        <v>156</v>
      </c>
      <c r="N87">
        <f t="shared" si="26"/>
        <v>0.31388329979879276</v>
      </c>
      <c r="O87" s="3">
        <v>38345</v>
      </c>
      <c r="P87">
        <v>0.61099999999999999</v>
      </c>
      <c r="R87" s="3">
        <v>38345</v>
      </c>
      <c r="S87">
        <v>0.61099999999999999</v>
      </c>
      <c r="T87">
        <f t="shared" si="19"/>
        <v>8</v>
      </c>
      <c r="U87">
        <f t="shared" si="27"/>
        <v>0.25</v>
      </c>
      <c r="W87">
        <f t="shared" si="28"/>
        <v>6.3883299798792759E-2</v>
      </c>
      <c r="Y87" s="4">
        <f t="shared" si="29"/>
        <v>84</v>
      </c>
      <c r="Z87">
        <f t="shared" si="30"/>
        <v>0.16901408450704225</v>
      </c>
      <c r="AA87" s="3">
        <v>38345</v>
      </c>
      <c r="AB87">
        <v>0.4</v>
      </c>
      <c r="AD87" s="3">
        <v>38345</v>
      </c>
      <c r="AE87">
        <v>0.4</v>
      </c>
      <c r="AF87">
        <f t="shared" si="20"/>
        <v>7</v>
      </c>
      <c r="AG87">
        <f t="shared" si="31"/>
        <v>0.21875</v>
      </c>
      <c r="AI87">
        <f t="shared" si="32"/>
        <v>4.973591549295775E-2</v>
      </c>
    </row>
    <row r="88" spans="1:36" hidden="1" x14ac:dyDescent="0.3">
      <c r="A88">
        <f t="shared" si="21"/>
        <v>87</v>
      </c>
      <c r="B88">
        <f t="shared" si="22"/>
        <v>0.1750503018108652</v>
      </c>
      <c r="C88" s="3">
        <v>38346</v>
      </c>
      <c r="D88">
        <v>4.5999999999999996</v>
      </c>
      <c r="F88" s="3">
        <v>38346</v>
      </c>
      <c r="G88">
        <v>4.5999999999999996</v>
      </c>
      <c r="H88">
        <f t="shared" si="18"/>
        <v>1</v>
      </c>
      <c r="I88">
        <f t="shared" si="23"/>
        <v>3.125E-2</v>
      </c>
      <c r="K88">
        <f t="shared" si="24"/>
        <v>0.1438003018108652</v>
      </c>
      <c r="M88" s="4">
        <f t="shared" si="25"/>
        <v>200</v>
      </c>
      <c r="N88">
        <f t="shared" si="26"/>
        <v>0.4024144869215292</v>
      </c>
      <c r="O88" s="3">
        <v>38346</v>
      </c>
      <c r="P88">
        <v>0.67100000000000004</v>
      </c>
      <c r="R88" s="3">
        <v>38346</v>
      </c>
      <c r="S88">
        <v>0.67100000000000004</v>
      </c>
      <c r="T88">
        <f t="shared" si="19"/>
        <v>12</v>
      </c>
      <c r="U88">
        <f t="shared" si="27"/>
        <v>0.375</v>
      </c>
      <c r="W88">
        <f t="shared" si="28"/>
        <v>2.7414486921529202E-2</v>
      </c>
      <c r="Y88" s="4">
        <f t="shared" si="29"/>
        <v>84</v>
      </c>
      <c r="Z88">
        <f t="shared" si="30"/>
        <v>0.16901408450704225</v>
      </c>
      <c r="AA88" s="3">
        <v>38346</v>
      </c>
      <c r="AB88">
        <v>0.4</v>
      </c>
      <c r="AD88" s="3">
        <v>38346</v>
      </c>
      <c r="AE88">
        <v>0.4</v>
      </c>
      <c r="AF88">
        <f t="shared" si="20"/>
        <v>7</v>
      </c>
      <c r="AG88">
        <f t="shared" si="31"/>
        <v>0.21875</v>
      </c>
      <c r="AI88">
        <f t="shared" si="32"/>
        <v>4.973591549295775E-2</v>
      </c>
    </row>
    <row r="89" spans="1:36" hidden="1" x14ac:dyDescent="0.3">
      <c r="A89">
        <f t="shared" si="21"/>
        <v>266</v>
      </c>
      <c r="B89">
        <f t="shared" si="22"/>
        <v>0.53521126760563376</v>
      </c>
      <c r="C89" s="3">
        <v>38347</v>
      </c>
      <c r="D89">
        <v>7.7</v>
      </c>
      <c r="F89" s="3">
        <v>38347</v>
      </c>
      <c r="G89">
        <v>7.7</v>
      </c>
      <c r="H89">
        <f t="shared" si="18"/>
        <v>14</v>
      </c>
      <c r="I89">
        <f t="shared" si="23"/>
        <v>0.4375</v>
      </c>
      <c r="K89">
        <f t="shared" si="24"/>
        <v>9.7711267605633756E-2</v>
      </c>
      <c r="M89" s="4">
        <f t="shared" si="25"/>
        <v>347</v>
      </c>
      <c r="N89">
        <f t="shared" si="26"/>
        <v>0.69818913480885314</v>
      </c>
      <c r="O89" s="3">
        <v>38347</v>
      </c>
      <c r="P89">
        <v>0.85099999999999998</v>
      </c>
      <c r="R89" s="3">
        <v>38347</v>
      </c>
      <c r="S89">
        <v>0.85099999999999998</v>
      </c>
      <c r="T89">
        <f t="shared" si="19"/>
        <v>22</v>
      </c>
      <c r="U89">
        <f t="shared" si="27"/>
        <v>0.6875</v>
      </c>
      <c r="W89">
        <f t="shared" si="28"/>
        <v>1.068913480885314E-2</v>
      </c>
      <c r="Y89" s="4">
        <f t="shared" si="29"/>
        <v>234</v>
      </c>
      <c r="Z89">
        <f t="shared" si="30"/>
        <v>0.47082494969818911</v>
      </c>
      <c r="AA89" s="3">
        <v>38347</v>
      </c>
      <c r="AB89">
        <v>1.2</v>
      </c>
      <c r="AD89" s="3">
        <v>38347</v>
      </c>
      <c r="AE89">
        <v>1.2</v>
      </c>
      <c r="AF89">
        <f t="shared" si="20"/>
        <v>19</v>
      </c>
      <c r="AG89">
        <f t="shared" si="31"/>
        <v>0.59375</v>
      </c>
      <c r="AI89">
        <f t="shared" si="32"/>
        <v>0.12292505030181089</v>
      </c>
    </row>
    <row r="90" spans="1:36" hidden="1" x14ac:dyDescent="0.3">
      <c r="A90">
        <f t="shared" si="21"/>
        <v>486</v>
      </c>
      <c r="B90">
        <f t="shared" si="22"/>
        <v>0.97786720321931586</v>
      </c>
      <c r="C90" s="3">
        <v>38348</v>
      </c>
      <c r="D90">
        <v>14.1</v>
      </c>
      <c r="F90" s="3">
        <v>38348</v>
      </c>
      <c r="G90">
        <v>14.1</v>
      </c>
      <c r="H90">
        <f t="shared" si="18"/>
        <v>29</v>
      </c>
      <c r="I90">
        <f t="shared" si="23"/>
        <v>0.90625</v>
      </c>
      <c r="K90">
        <f t="shared" si="24"/>
        <v>7.1617203219315861E-2</v>
      </c>
      <c r="M90" s="4">
        <f t="shared" si="25"/>
        <v>161</v>
      </c>
      <c r="N90">
        <f t="shared" si="26"/>
        <v>0.323943661971831</v>
      </c>
      <c r="O90" s="3">
        <v>38348</v>
      </c>
      <c r="P90">
        <v>0.61599999999999999</v>
      </c>
      <c r="R90" s="3">
        <v>38348</v>
      </c>
      <c r="S90">
        <v>0.61599999999999999</v>
      </c>
      <c r="T90">
        <f t="shared" si="19"/>
        <v>9</v>
      </c>
      <c r="U90">
        <f t="shared" si="27"/>
        <v>0.28125</v>
      </c>
      <c r="W90">
        <f t="shared" si="28"/>
        <v>4.2693661971830998E-2</v>
      </c>
      <c r="Y90" s="4">
        <f t="shared" si="29"/>
        <v>462</v>
      </c>
      <c r="Z90">
        <f t="shared" si="30"/>
        <v>0.92957746478873238</v>
      </c>
      <c r="AA90" s="3">
        <v>38348</v>
      </c>
      <c r="AB90">
        <v>4.3</v>
      </c>
      <c r="AD90" s="3">
        <v>38348</v>
      </c>
      <c r="AE90">
        <v>4.3</v>
      </c>
      <c r="AF90">
        <f t="shared" si="20"/>
        <v>28</v>
      </c>
      <c r="AG90">
        <f t="shared" si="31"/>
        <v>0.875</v>
      </c>
      <c r="AI90">
        <f t="shared" si="32"/>
        <v>5.4577464788732377E-2</v>
      </c>
    </row>
    <row r="91" spans="1:36" hidden="1" x14ac:dyDescent="0.3">
      <c r="A91">
        <f t="shared" si="21"/>
        <v>380</v>
      </c>
      <c r="B91">
        <f t="shared" si="22"/>
        <v>0.76458752515090544</v>
      </c>
      <c r="C91" s="3">
        <v>38349</v>
      </c>
      <c r="D91">
        <v>9.8000000000000007</v>
      </c>
      <c r="F91" s="3">
        <v>38349</v>
      </c>
      <c r="G91">
        <v>9.8000000000000007</v>
      </c>
      <c r="H91">
        <f t="shared" si="18"/>
        <v>21</v>
      </c>
      <c r="I91">
        <f t="shared" si="23"/>
        <v>0.65625</v>
      </c>
      <c r="K91">
        <f t="shared" si="24"/>
        <v>0.10833752515090544</v>
      </c>
      <c r="M91" s="4">
        <f t="shared" si="25"/>
        <v>364</v>
      </c>
      <c r="N91">
        <f t="shared" si="26"/>
        <v>0.73239436619718312</v>
      </c>
      <c r="O91" s="3">
        <v>38349</v>
      </c>
      <c r="P91">
        <v>0.87</v>
      </c>
      <c r="R91" s="3">
        <v>38349</v>
      </c>
      <c r="S91">
        <v>0.87</v>
      </c>
      <c r="T91">
        <f t="shared" si="19"/>
        <v>23</v>
      </c>
      <c r="U91">
        <f t="shared" si="27"/>
        <v>0.71875</v>
      </c>
      <c r="W91">
        <f t="shared" si="28"/>
        <v>1.3644366197183122E-2</v>
      </c>
      <c r="Y91" s="4">
        <f t="shared" si="29"/>
        <v>148</v>
      </c>
      <c r="Z91">
        <f t="shared" si="30"/>
        <v>0.2977867203219316</v>
      </c>
      <c r="AA91" s="3">
        <v>38349</v>
      </c>
      <c r="AB91">
        <v>1</v>
      </c>
      <c r="AD91" s="3">
        <v>38349</v>
      </c>
      <c r="AE91">
        <v>1</v>
      </c>
      <c r="AF91">
        <f t="shared" si="20"/>
        <v>18</v>
      </c>
      <c r="AG91">
        <f t="shared" si="31"/>
        <v>0.5625</v>
      </c>
      <c r="AI91">
        <f t="shared" si="32"/>
        <v>0.2647132796780684</v>
      </c>
    </row>
    <row r="92" spans="1:36" hidden="1" x14ac:dyDescent="0.3">
      <c r="A92">
        <f t="shared" si="21"/>
        <v>380</v>
      </c>
      <c r="B92">
        <f t="shared" si="22"/>
        <v>0.76458752515090544</v>
      </c>
      <c r="C92" s="3">
        <v>38350</v>
      </c>
      <c r="D92">
        <v>9.8000000000000007</v>
      </c>
      <c r="F92" s="3">
        <v>38350</v>
      </c>
      <c r="G92">
        <v>9.8000000000000007</v>
      </c>
      <c r="H92">
        <f t="shared" si="18"/>
        <v>21</v>
      </c>
      <c r="I92">
        <f t="shared" si="23"/>
        <v>0.65625</v>
      </c>
      <c r="K92">
        <f t="shared" si="24"/>
        <v>0.10833752515090544</v>
      </c>
      <c r="M92" s="4">
        <f t="shared" si="25"/>
        <v>194</v>
      </c>
      <c r="N92">
        <f t="shared" si="26"/>
        <v>0.3903420523138833</v>
      </c>
      <c r="O92" s="3">
        <v>38350</v>
      </c>
      <c r="P92">
        <v>0.66200000000000003</v>
      </c>
      <c r="R92" s="3">
        <v>38350</v>
      </c>
      <c r="S92">
        <v>0.66200000000000003</v>
      </c>
      <c r="T92">
        <f t="shared" si="19"/>
        <v>11</v>
      </c>
      <c r="U92">
        <f t="shared" si="27"/>
        <v>0.34375</v>
      </c>
      <c r="W92">
        <f t="shared" si="28"/>
        <v>4.6592052313883303E-2</v>
      </c>
      <c r="Y92" s="4">
        <f t="shared" si="29"/>
        <v>401</v>
      </c>
      <c r="Z92">
        <f t="shared" si="30"/>
        <v>0.80684104627766595</v>
      </c>
      <c r="AA92" s="3">
        <v>38350</v>
      </c>
      <c r="AB92">
        <v>2.7</v>
      </c>
      <c r="AD92" s="3">
        <v>38350</v>
      </c>
      <c r="AE92">
        <v>2.7</v>
      </c>
      <c r="AF92">
        <f t="shared" si="20"/>
        <v>22</v>
      </c>
      <c r="AG92">
        <f t="shared" si="31"/>
        <v>0.6875</v>
      </c>
      <c r="AI92">
        <f t="shared" si="32"/>
        <v>0.11934104627766595</v>
      </c>
    </row>
    <row r="93" spans="1:36" hidden="1" x14ac:dyDescent="0.3">
      <c r="A93">
        <f t="shared" si="21"/>
        <v>344</v>
      </c>
      <c r="B93">
        <f t="shared" si="22"/>
        <v>0.69215291750503016</v>
      </c>
      <c r="C93" s="3">
        <v>38351</v>
      </c>
      <c r="D93">
        <v>9.1</v>
      </c>
      <c r="F93" s="3">
        <v>38351</v>
      </c>
      <c r="G93">
        <v>9.1</v>
      </c>
      <c r="H93">
        <f t="shared" si="18"/>
        <v>18</v>
      </c>
      <c r="I93">
        <f t="shared" si="23"/>
        <v>0.5625</v>
      </c>
      <c r="K93">
        <f t="shared" si="24"/>
        <v>0.12965291750503016</v>
      </c>
      <c r="M93" s="4">
        <f t="shared" si="25"/>
        <v>27</v>
      </c>
      <c r="N93">
        <f t="shared" si="26"/>
        <v>5.4325955734406441E-2</v>
      </c>
      <c r="O93" s="3">
        <v>38351</v>
      </c>
      <c r="P93">
        <v>0.38700000000000001</v>
      </c>
      <c r="R93" s="3">
        <v>38351</v>
      </c>
      <c r="S93">
        <v>0.38700000000000001</v>
      </c>
      <c r="T93">
        <f t="shared" si="19"/>
        <v>2</v>
      </c>
      <c r="U93">
        <f t="shared" si="27"/>
        <v>6.25E-2</v>
      </c>
      <c r="W93">
        <f t="shared" si="28"/>
        <v>8.1740442655935594E-3</v>
      </c>
      <c r="Y93" s="4">
        <f t="shared" si="29"/>
        <v>489</v>
      </c>
      <c r="Z93">
        <f t="shared" si="30"/>
        <v>0.98390342052313884</v>
      </c>
      <c r="AA93" s="3">
        <v>38351</v>
      </c>
      <c r="AB93">
        <v>6.1</v>
      </c>
      <c r="AD93" s="3">
        <v>38351</v>
      </c>
      <c r="AE93">
        <v>6.1</v>
      </c>
      <c r="AF93">
        <f t="shared" si="20"/>
        <v>31</v>
      </c>
      <c r="AG93">
        <f t="shared" si="31"/>
        <v>0.96875</v>
      </c>
      <c r="AI93">
        <f t="shared" si="32"/>
        <v>1.5153420523138839E-2</v>
      </c>
    </row>
    <row r="94" spans="1:36" x14ac:dyDescent="0.3">
      <c r="A94" s="1">
        <f t="shared" si="21"/>
        <v>370</v>
      </c>
      <c r="B94" s="1">
        <f t="shared" si="22"/>
        <v>0.74446680080482897</v>
      </c>
      <c r="C94" s="5">
        <v>38352</v>
      </c>
      <c r="D94" s="1">
        <v>9.6</v>
      </c>
      <c r="E94" s="1"/>
      <c r="F94" s="5">
        <v>38352</v>
      </c>
      <c r="G94" s="1">
        <v>9.6</v>
      </c>
      <c r="H94" s="1">
        <f t="shared" si="18"/>
        <v>20</v>
      </c>
      <c r="I94" s="1">
        <f t="shared" si="23"/>
        <v>0.625</v>
      </c>
      <c r="J94" s="1"/>
      <c r="K94" s="1">
        <f t="shared" si="24"/>
        <v>0.11946680080482897</v>
      </c>
      <c r="L94" s="1">
        <f>SUM(K64:K94)</f>
        <v>3.5179200201207239</v>
      </c>
      <c r="M94" s="2">
        <f t="shared" si="25"/>
        <v>48</v>
      </c>
      <c r="N94" s="1">
        <f t="shared" si="26"/>
        <v>9.6579476861166996E-2</v>
      </c>
      <c r="O94" s="5">
        <v>38352</v>
      </c>
      <c r="P94" s="1">
        <v>0.42099999999999999</v>
      </c>
      <c r="Q94" s="1"/>
      <c r="R94" s="5">
        <v>38352</v>
      </c>
      <c r="S94" s="1">
        <v>0.42099999999999999</v>
      </c>
      <c r="T94" s="1">
        <f t="shared" si="19"/>
        <v>3</v>
      </c>
      <c r="U94" s="1">
        <f t="shared" si="27"/>
        <v>9.375E-2</v>
      </c>
      <c r="V94" s="1"/>
      <c r="W94" s="1">
        <f t="shared" si="28"/>
        <v>2.8294768611669963E-3</v>
      </c>
      <c r="X94" s="1">
        <f>SUM(W64:W94)</f>
        <v>0.8238179074446681</v>
      </c>
      <c r="Y94" s="2">
        <f t="shared" si="29"/>
        <v>449</v>
      </c>
      <c r="Z94" s="1">
        <f t="shared" si="30"/>
        <v>0.90342052313883303</v>
      </c>
      <c r="AA94" s="5">
        <v>38352</v>
      </c>
      <c r="AB94" s="1">
        <v>3.8</v>
      </c>
      <c r="AC94" s="1"/>
      <c r="AD94" s="5">
        <v>38352</v>
      </c>
      <c r="AE94" s="1">
        <v>3.8</v>
      </c>
      <c r="AF94" s="1">
        <f t="shared" si="20"/>
        <v>26</v>
      </c>
      <c r="AG94" s="1">
        <f t="shared" si="31"/>
        <v>0.8125</v>
      </c>
      <c r="AH94" s="1"/>
      <c r="AI94" s="1">
        <f t="shared" si="32"/>
        <v>9.0920523138833031E-2</v>
      </c>
      <c r="AJ94" s="1">
        <f>SUM(AI64:AI94)</f>
        <v>2.9884934607645874</v>
      </c>
    </row>
    <row r="95" spans="1:36" hidden="1" x14ac:dyDescent="0.3">
      <c r="A95">
        <f t="shared" si="21"/>
        <v>390</v>
      </c>
      <c r="B95">
        <f t="shared" si="22"/>
        <v>0.78470824949698192</v>
      </c>
      <c r="C95" s="3">
        <v>38687</v>
      </c>
      <c r="D95">
        <v>9.9</v>
      </c>
      <c r="F95" s="3">
        <v>38687</v>
      </c>
      <c r="G95">
        <v>9.9</v>
      </c>
      <c r="H95">
        <f>_xlfn.RANK.EQ(G95,$G$95:$G$125,1)</f>
        <v>26</v>
      </c>
      <c r="I95">
        <f t="shared" si="23"/>
        <v>0.8125</v>
      </c>
      <c r="K95">
        <f t="shared" si="24"/>
        <v>2.7791750503018076E-2</v>
      </c>
      <c r="M95" s="4">
        <f t="shared" si="25"/>
        <v>478</v>
      </c>
      <c r="N95">
        <f t="shared" si="26"/>
        <v>0.9617706237424547</v>
      </c>
      <c r="O95" s="3">
        <v>38687</v>
      </c>
      <c r="P95">
        <v>0.96299999999999997</v>
      </c>
      <c r="R95" s="3">
        <v>38687</v>
      </c>
      <c r="S95">
        <v>0.96299999999999997</v>
      </c>
      <c r="T95">
        <f>_xlfn.RANK.EQ(S95,$S$95:$S$125,1)</f>
        <v>31</v>
      </c>
      <c r="U95">
        <f t="shared" si="27"/>
        <v>0.96875</v>
      </c>
      <c r="W95">
        <f t="shared" si="28"/>
        <v>6.9793762575453E-3</v>
      </c>
      <c r="Y95" s="4">
        <f t="shared" si="29"/>
        <v>1</v>
      </c>
      <c r="Z95">
        <f t="shared" si="30"/>
        <v>2.012072434607646E-3</v>
      </c>
      <c r="AA95" s="3">
        <v>38687</v>
      </c>
      <c r="AB95">
        <v>0</v>
      </c>
      <c r="AD95" s="3">
        <v>38687</v>
      </c>
      <c r="AE95">
        <v>0</v>
      </c>
      <c r="AF95">
        <f>_xlfn.RANK.EQ(AE95,$AE$95:$AE$125,1)</f>
        <v>1</v>
      </c>
      <c r="AG95">
        <f t="shared" si="31"/>
        <v>3.125E-2</v>
      </c>
      <c r="AI95">
        <f t="shared" si="32"/>
        <v>2.9237927565392355E-2</v>
      </c>
    </row>
    <row r="96" spans="1:36" hidden="1" x14ac:dyDescent="0.3">
      <c r="A96">
        <f t="shared" si="21"/>
        <v>316</v>
      </c>
      <c r="B96">
        <f t="shared" si="22"/>
        <v>0.63581488933601604</v>
      </c>
      <c r="C96" s="3">
        <v>38688</v>
      </c>
      <c r="D96">
        <v>8.8000000000000007</v>
      </c>
      <c r="F96" s="3">
        <v>38688</v>
      </c>
      <c r="G96">
        <v>8.8000000000000007</v>
      </c>
      <c r="H96">
        <f t="shared" ref="H96:H125" si="33">_xlfn.RANK.EQ(G96,$G$95:$G$125,1)</f>
        <v>22</v>
      </c>
      <c r="I96">
        <f t="shared" si="23"/>
        <v>0.6875</v>
      </c>
      <c r="K96">
        <f t="shared" si="24"/>
        <v>5.1685110663983957E-2</v>
      </c>
      <c r="M96" s="4">
        <f t="shared" si="25"/>
        <v>388</v>
      </c>
      <c r="N96">
        <f t="shared" si="26"/>
        <v>0.78068410462776661</v>
      </c>
      <c r="O96" s="3">
        <v>38688</v>
      </c>
      <c r="P96">
        <v>0.88900000000000001</v>
      </c>
      <c r="R96" s="3">
        <v>38688</v>
      </c>
      <c r="S96">
        <v>0.88900000000000001</v>
      </c>
      <c r="T96">
        <f t="shared" ref="T96:T125" si="34">_xlfn.RANK.EQ(S96,$S$95:$S$125,1)</f>
        <v>23</v>
      </c>
      <c r="U96">
        <f t="shared" si="27"/>
        <v>0.71875</v>
      </c>
      <c r="W96">
        <f t="shared" si="28"/>
        <v>6.1934104627766606E-2</v>
      </c>
      <c r="Y96" s="4">
        <f t="shared" si="29"/>
        <v>116</v>
      </c>
      <c r="Z96">
        <f t="shared" si="30"/>
        <v>0.23340040241448692</v>
      </c>
      <c r="AA96" s="3">
        <v>38688</v>
      </c>
      <c r="AB96">
        <v>0.7</v>
      </c>
      <c r="AD96" s="3">
        <v>38688</v>
      </c>
      <c r="AE96">
        <v>0.7</v>
      </c>
      <c r="AF96">
        <f t="shared" ref="AF96:AF125" si="35">_xlfn.RANK.EQ(AE96,$AE$95:$AE$125,1)</f>
        <v>13</v>
      </c>
      <c r="AG96">
        <f t="shared" si="31"/>
        <v>0.40625</v>
      </c>
      <c r="AI96">
        <f t="shared" si="32"/>
        <v>0.17284959758551308</v>
      </c>
    </row>
    <row r="97" spans="1:35" hidden="1" x14ac:dyDescent="0.3">
      <c r="A97">
        <f t="shared" si="21"/>
        <v>290</v>
      </c>
      <c r="B97">
        <f t="shared" si="22"/>
        <v>0.58350100603621735</v>
      </c>
      <c r="C97" s="3">
        <v>38689</v>
      </c>
      <c r="D97">
        <v>8.3000000000000007</v>
      </c>
      <c r="F97" s="3">
        <v>38689</v>
      </c>
      <c r="G97">
        <v>8.3000000000000007</v>
      </c>
      <c r="H97">
        <f t="shared" si="33"/>
        <v>19</v>
      </c>
      <c r="I97">
        <f t="shared" si="23"/>
        <v>0.59375</v>
      </c>
      <c r="K97">
        <f t="shared" si="24"/>
        <v>1.0248993963782649E-2</v>
      </c>
      <c r="M97" s="4">
        <f t="shared" si="25"/>
        <v>299</v>
      </c>
      <c r="N97">
        <f t="shared" si="26"/>
        <v>0.60160965794768617</v>
      </c>
      <c r="O97" s="3">
        <v>38689</v>
      </c>
      <c r="P97">
        <v>0.77800000000000002</v>
      </c>
      <c r="R97" s="3">
        <v>38689</v>
      </c>
      <c r="S97">
        <v>0.77800000000000002</v>
      </c>
      <c r="T97">
        <f t="shared" si="34"/>
        <v>11</v>
      </c>
      <c r="U97">
        <f t="shared" si="27"/>
        <v>0.34375</v>
      </c>
      <c r="W97">
        <f t="shared" si="28"/>
        <v>0.25785965794768617</v>
      </c>
      <c r="Y97" s="4">
        <f t="shared" si="29"/>
        <v>1</v>
      </c>
      <c r="Z97">
        <f t="shared" si="30"/>
        <v>2.012072434607646E-3</v>
      </c>
      <c r="AA97" s="3">
        <v>38689</v>
      </c>
      <c r="AB97">
        <v>0</v>
      </c>
      <c r="AD97" s="3">
        <v>38689</v>
      </c>
      <c r="AE97">
        <v>0</v>
      </c>
      <c r="AF97">
        <f t="shared" si="35"/>
        <v>1</v>
      </c>
      <c r="AG97">
        <f t="shared" si="31"/>
        <v>3.125E-2</v>
      </c>
      <c r="AI97">
        <f t="shared" si="32"/>
        <v>2.9237927565392355E-2</v>
      </c>
    </row>
    <row r="98" spans="1:35" hidden="1" x14ac:dyDescent="0.3">
      <c r="A98">
        <f t="shared" si="21"/>
        <v>444</v>
      </c>
      <c r="B98">
        <f t="shared" si="22"/>
        <v>0.89336016096579474</v>
      </c>
      <c r="C98" s="3">
        <v>38690</v>
      </c>
      <c r="D98">
        <v>11.6</v>
      </c>
      <c r="F98" s="3">
        <v>38690</v>
      </c>
      <c r="G98">
        <v>11.6</v>
      </c>
      <c r="H98">
        <f t="shared" si="33"/>
        <v>29</v>
      </c>
      <c r="I98">
        <f t="shared" si="23"/>
        <v>0.90625</v>
      </c>
      <c r="K98">
        <f t="shared" si="24"/>
        <v>1.2889839034205264E-2</v>
      </c>
      <c r="M98" s="4">
        <f t="shared" si="25"/>
        <v>320</v>
      </c>
      <c r="N98">
        <f t="shared" si="26"/>
        <v>0.64386317907444668</v>
      </c>
      <c r="O98" s="3">
        <v>38690</v>
      </c>
      <c r="P98">
        <v>0.80800000000000005</v>
      </c>
      <c r="R98" s="3">
        <v>38690</v>
      </c>
      <c r="S98">
        <v>0.80800000000000005</v>
      </c>
      <c r="T98">
        <f t="shared" si="34"/>
        <v>16</v>
      </c>
      <c r="U98">
        <f t="shared" si="27"/>
        <v>0.5</v>
      </c>
      <c r="W98">
        <f t="shared" si="28"/>
        <v>0.14386317907444668</v>
      </c>
      <c r="Y98" s="4">
        <f t="shared" si="29"/>
        <v>351</v>
      </c>
      <c r="Z98">
        <f t="shared" si="30"/>
        <v>0.70623742454728367</v>
      </c>
      <c r="AA98" s="3">
        <v>38690</v>
      </c>
      <c r="AB98">
        <v>1.9</v>
      </c>
      <c r="AD98" s="3">
        <v>38690</v>
      </c>
      <c r="AE98">
        <v>1.9</v>
      </c>
      <c r="AF98">
        <f t="shared" si="35"/>
        <v>21</v>
      </c>
      <c r="AG98">
        <f t="shared" si="31"/>
        <v>0.65625</v>
      </c>
      <c r="AI98">
        <f t="shared" si="32"/>
        <v>4.9987424547283665E-2</v>
      </c>
    </row>
    <row r="99" spans="1:35" hidden="1" x14ac:dyDescent="0.3">
      <c r="A99">
        <f t="shared" si="21"/>
        <v>311</v>
      </c>
      <c r="B99">
        <f t="shared" si="22"/>
        <v>0.62575452716297786</v>
      </c>
      <c r="C99" s="3">
        <v>38691</v>
      </c>
      <c r="D99">
        <v>8.6999999999999993</v>
      </c>
      <c r="F99" s="3">
        <v>38691</v>
      </c>
      <c r="G99">
        <v>8.6999999999999993</v>
      </c>
      <c r="H99">
        <f t="shared" si="33"/>
        <v>21</v>
      </c>
      <c r="I99">
        <f t="shared" si="23"/>
        <v>0.65625</v>
      </c>
      <c r="K99">
        <f t="shared" si="24"/>
        <v>3.0495472837022142E-2</v>
      </c>
      <c r="M99" s="4">
        <f t="shared" si="25"/>
        <v>471</v>
      </c>
      <c r="N99">
        <f t="shared" si="26"/>
        <v>0.9476861167002012</v>
      </c>
      <c r="O99" s="3">
        <v>38691</v>
      </c>
      <c r="P99">
        <v>0.95799999999999996</v>
      </c>
      <c r="R99" s="3">
        <v>38691</v>
      </c>
      <c r="S99">
        <v>0.95799999999999996</v>
      </c>
      <c r="T99">
        <f t="shared" si="34"/>
        <v>30</v>
      </c>
      <c r="U99">
        <f t="shared" si="27"/>
        <v>0.9375</v>
      </c>
      <c r="W99">
        <f t="shared" si="28"/>
        <v>1.0186116700201198E-2</v>
      </c>
      <c r="Y99" s="4">
        <f t="shared" si="29"/>
        <v>59</v>
      </c>
      <c r="Z99">
        <f t="shared" si="30"/>
        <v>0.11871227364185111</v>
      </c>
      <c r="AA99" s="3">
        <v>38691</v>
      </c>
      <c r="AB99">
        <v>0.3</v>
      </c>
      <c r="AD99" s="3">
        <v>38691</v>
      </c>
      <c r="AE99">
        <v>0.3</v>
      </c>
      <c r="AF99">
        <f t="shared" si="35"/>
        <v>8</v>
      </c>
      <c r="AG99">
        <f t="shared" si="31"/>
        <v>0.25</v>
      </c>
      <c r="AI99">
        <f t="shared" si="32"/>
        <v>0.13128772635814889</v>
      </c>
    </row>
    <row r="100" spans="1:35" hidden="1" x14ac:dyDescent="0.3">
      <c r="A100">
        <f t="shared" si="21"/>
        <v>480</v>
      </c>
      <c r="B100">
        <f t="shared" si="22"/>
        <v>0.96579476861167002</v>
      </c>
      <c r="C100" s="3">
        <v>38692</v>
      </c>
      <c r="D100">
        <v>13.6</v>
      </c>
      <c r="F100" s="3">
        <v>38692</v>
      </c>
      <c r="G100">
        <v>13.6</v>
      </c>
      <c r="H100">
        <f t="shared" si="33"/>
        <v>31</v>
      </c>
      <c r="I100">
        <f t="shared" si="23"/>
        <v>0.96875</v>
      </c>
      <c r="K100">
        <f t="shared" si="24"/>
        <v>2.9552313883299819E-3</v>
      </c>
      <c r="M100" s="4">
        <f t="shared" si="25"/>
        <v>301</v>
      </c>
      <c r="N100">
        <f t="shared" si="26"/>
        <v>0.60563380281690138</v>
      </c>
      <c r="O100" s="3">
        <v>38692</v>
      </c>
      <c r="P100">
        <v>0.78200000000000003</v>
      </c>
      <c r="R100" s="3">
        <v>38692</v>
      </c>
      <c r="S100">
        <v>0.78200000000000003</v>
      </c>
      <c r="T100">
        <f t="shared" si="34"/>
        <v>12</v>
      </c>
      <c r="U100">
        <f t="shared" si="27"/>
        <v>0.375</v>
      </c>
      <c r="W100">
        <f t="shared" si="28"/>
        <v>0.23063380281690138</v>
      </c>
      <c r="Y100" s="4">
        <f t="shared" si="29"/>
        <v>464</v>
      </c>
      <c r="Z100">
        <f t="shared" si="30"/>
        <v>0.9336016096579477</v>
      </c>
      <c r="AA100" s="3">
        <v>38692</v>
      </c>
      <c r="AB100">
        <v>4.4000000000000004</v>
      </c>
      <c r="AD100" s="3">
        <v>38692</v>
      </c>
      <c r="AE100">
        <v>4.4000000000000004</v>
      </c>
      <c r="AF100">
        <f t="shared" si="35"/>
        <v>30</v>
      </c>
      <c r="AG100">
        <f t="shared" si="31"/>
        <v>0.9375</v>
      </c>
      <c r="AI100">
        <f t="shared" si="32"/>
        <v>3.8983903420523047E-3</v>
      </c>
    </row>
    <row r="101" spans="1:35" hidden="1" x14ac:dyDescent="0.3">
      <c r="A101">
        <f t="shared" si="21"/>
        <v>412</v>
      </c>
      <c r="B101">
        <f t="shared" si="22"/>
        <v>0.82897384305835009</v>
      </c>
      <c r="C101" s="3">
        <v>38693</v>
      </c>
      <c r="D101">
        <v>10.6</v>
      </c>
      <c r="F101" s="3">
        <v>38693</v>
      </c>
      <c r="G101">
        <v>10.6</v>
      </c>
      <c r="H101">
        <f t="shared" si="33"/>
        <v>28</v>
      </c>
      <c r="I101">
        <f t="shared" si="23"/>
        <v>0.875</v>
      </c>
      <c r="K101">
        <f t="shared" si="24"/>
        <v>4.6026156941649909E-2</v>
      </c>
      <c r="M101" s="4">
        <f t="shared" si="25"/>
        <v>280</v>
      </c>
      <c r="N101">
        <f t="shared" si="26"/>
        <v>0.56338028169014087</v>
      </c>
      <c r="O101" s="3">
        <v>38693</v>
      </c>
      <c r="P101">
        <v>0.754</v>
      </c>
      <c r="R101" s="3">
        <v>38693</v>
      </c>
      <c r="S101">
        <v>0.754</v>
      </c>
      <c r="T101">
        <f t="shared" si="34"/>
        <v>9</v>
      </c>
      <c r="U101">
        <f t="shared" si="27"/>
        <v>0.28125</v>
      </c>
      <c r="W101">
        <f t="shared" si="28"/>
        <v>0.28213028169014087</v>
      </c>
      <c r="Y101" s="4">
        <f t="shared" si="29"/>
        <v>356</v>
      </c>
      <c r="Z101">
        <f t="shared" si="30"/>
        <v>0.71629778672032196</v>
      </c>
      <c r="AA101" s="3">
        <v>38693</v>
      </c>
      <c r="AB101">
        <v>2</v>
      </c>
      <c r="AD101" s="3">
        <v>38693</v>
      </c>
      <c r="AE101">
        <v>2</v>
      </c>
      <c r="AF101">
        <f t="shared" si="35"/>
        <v>22</v>
      </c>
      <c r="AG101">
        <f t="shared" si="31"/>
        <v>0.6875</v>
      </c>
      <c r="AI101">
        <f t="shared" si="32"/>
        <v>2.8797786720321961E-2</v>
      </c>
    </row>
    <row r="102" spans="1:35" hidden="1" x14ac:dyDescent="0.3">
      <c r="A102">
        <f t="shared" si="21"/>
        <v>240</v>
      </c>
      <c r="B102">
        <f t="shared" si="22"/>
        <v>0.48289738430583501</v>
      </c>
      <c r="C102" s="3">
        <v>38694</v>
      </c>
      <c r="D102">
        <v>7.3</v>
      </c>
      <c r="F102" s="3">
        <v>38694</v>
      </c>
      <c r="G102">
        <v>7.3</v>
      </c>
      <c r="H102">
        <f t="shared" si="33"/>
        <v>14</v>
      </c>
      <c r="I102">
        <f t="shared" si="23"/>
        <v>0.4375</v>
      </c>
      <c r="K102">
        <f t="shared" si="24"/>
        <v>4.5397384305835009E-2</v>
      </c>
      <c r="M102" s="4">
        <f t="shared" si="25"/>
        <v>384</v>
      </c>
      <c r="N102">
        <f t="shared" si="26"/>
        <v>0.77263581488933597</v>
      </c>
      <c r="O102" s="3">
        <v>38694</v>
      </c>
      <c r="P102">
        <v>0.88500000000000001</v>
      </c>
      <c r="R102" s="3">
        <v>38694</v>
      </c>
      <c r="S102">
        <v>0.88500000000000001</v>
      </c>
      <c r="T102">
        <f t="shared" si="34"/>
        <v>22</v>
      </c>
      <c r="U102">
        <f t="shared" si="27"/>
        <v>0.6875</v>
      </c>
      <c r="W102">
        <f t="shared" si="28"/>
        <v>8.513581488933597E-2</v>
      </c>
      <c r="Y102" s="4">
        <f t="shared" si="29"/>
        <v>116</v>
      </c>
      <c r="Z102">
        <f t="shared" si="30"/>
        <v>0.23340040241448692</v>
      </c>
      <c r="AA102" s="3">
        <v>38694</v>
      </c>
      <c r="AB102">
        <v>0.7</v>
      </c>
      <c r="AD102" s="3">
        <v>38694</v>
      </c>
      <c r="AE102">
        <v>0.7</v>
      </c>
      <c r="AF102">
        <f t="shared" si="35"/>
        <v>13</v>
      </c>
      <c r="AG102">
        <f t="shared" si="31"/>
        <v>0.40625</v>
      </c>
      <c r="AI102">
        <f t="shared" si="32"/>
        <v>0.17284959758551308</v>
      </c>
    </row>
    <row r="103" spans="1:35" hidden="1" x14ac:dyDescent="0.3">
      <c r="A103">
        <f t="shared" si="21"/>
        <v>218</v>
      </c>
      <c r="B103">
        <f t="shared" si="22"/>
        <v>0.43863179074446679</v>
      </c>
      <c r="C103" s="3">
        <v>38695</v>
      </c>
      <c r="D103">
        <v>6.9</v>
      </c>
      <c r="F103" s="3">
        <v>38695</v>
      </c>
      <c r="G103">
        <v>6.9</v>
      </c>
      <c r="H103">
        <f t="shared" si="33"/>
        <v>12</v>
      </c>
      <c r="I103">
        <f t="shared" si="23"/>
        <v>0.375</v>
      </c>
      <c r="K103">
        <f t="shared" si="24"/>
        <v>6.3631790744466787E-2</v>
      </c>
      <c r="M103" s="4">
        <f t="shared" si="25"/>
        <v>316</v>
      </c>
      <c r="N103">
        <f t="shared" si="26"/>
        <v>0.63581488933601604</v>
      </c>
      <c r="O103" s="3">
        <v>38695</v>
      </c>
      <c r="P103">
        <v>0.80400000000000005</v>
      </c>
      <c r="R103" s="3">
        <v>38695</v>
      </c>
      <c r="S103">
        <v>0.80400000000000005</v>
      </c>
      <c r="T103">
        <f t="shared" si="34"/>
        <v>15</v>
      </c>
      <c r="U103">
        <f t="shared" si="27"/>
        <v>0.46875</v>
      </c>
      <c r="W103">
        <f t="shared" si="28"/>
        <v>0.16706488933601604</v>
      </c>
      <c r="Y103" s="4">
        <f t="shared" si="29"/>
        <v>84</v>
      </c>
      <c r="Z103">
        <f t="shared" si="30"/>
        <v>0.16901408450704225</v>
      </c>
      <c r="AA103" s="3">
        <v>38695</v>
      </c>
      <c r="AB103">
        <v>0.4</v>
      </c>
      <c r="AD103" s="3">
        <v>38695</v>
      </c>
      <c r="AE103">
        <v>0.4</v>
      </c>
      <c r="AF103">
        <f t="shared" si="35"/>
        <v>11</v>
      </c>
      <c r="AG103">
        <f t="shared" si="31"/>
        <v>0.34375</v>
      </c>
      <c r="AI103">
        <f t="shared" si="32"/>
        <v>0.17473591549295775</v>
      </c>
    </row>
    <row r="104" spans="1:35" hidden="1" x14ac:dyDescent="0.3">
      <c r="A104">
        <f t="shared" si="21"/>
        <v>316</v>
      </c>
      <c r="B104">
        <f t="shared" si="22"/>
        <v>0.63581488933601604</v>
      </c>
      <c r="C104" s="3">
        <v>38696</v>
      </c>
      <c r="D104">
        <v>8.8000000000000007</v>
      </c>
      <c r="F104" s="3">
        <v>38696</v>
      </c>
      <c r="G104">
        <v>8.8000000000000007</v>
      </c>
      <c r="H104">
        <f t="shared" si="33"/>
        <v>22</v>
      </c>
      <c r="I104">
        <f t="shared" si="23"/>
        <v>0.6875</v>
      </c>
      <c r="K104">
        <f t="shared" si="24"/>
        <v>5.1685110663983957E-2</v>
      </c>
      <c r="M104" s="4">
        <f t="shared" si="25"/>
        <v>40</v>
      </c>
      <c r="N104">
        <f t="shared" si="26"/>
        <v>8.0482897384305835E-2</v>
      </c>
      <c r="O104" s="3">
        <v>38696</v>
      </c>
      <c r="P104">
        <v>0.40400000000000003</v>
      </c>
      <c r="R104" s="3">
        <v>38696</v>
      </c>
      <c r="S104">
        <v>0.40400000000000003</v>
      </c>
      <c r="T104">
        <f t="shared" si="34"/>
        <v>1</v>
      </c>
      <c r="U104">
        <f t="shared" si="27"/>
        <v>3.125E-2</v>
      </c>
      <c r="W104">
        <f t="shared" si="28"/>
        <v>4.9232897384305835E-2</v>
      </c>
      <c r="Y104" s="4">
        <f t="shared" si="29"/>
        <v>454</v>
      </c>
      <c r="Z104">
        <f t="shared" si="30"/>
        <v>0.91348088531187122</v>
      </c>
      <c r="AA104" s="3">
        <v>38696</v>
      </c>
      <c r="AB104">
        <v>4</v>
      </c>
      <c r="AD104" s="3">
        <v>38696</v>
      </c>
      <c r="AE104">
        <v>4</v>
      </c>
      <c r="AF104">
        <f t="shared" si="35"/>
        <v>28</v>
      </c>
      <c r="AG104">
        <f t="shared" si="31"/>
        <v>0.875</v>
      </c>
      <c r="AI104">
        <f t="shared" si="32"/>
        <v>3.8480885311871216E-2</v>
      </c>
    </row>
    <row r="105" spans="1:35" hidden="1" x14ac:dyDescent="0.3">
      <c r="A105">
        <f t="shared" si="21"/>
        <v>328</v>
      </c>
      <c r="B105">
        <f t="shared" si="22"/>
        <v>0.65995975855130784</v>
      </c>
      <c r="C105" s="3">
        <v>38697</v>
      </c>
      <c r="D105">
        <v>8.9</v>
      </c>
      <c r="F105" s="3">
        <v>38697</v>
      </c>
      <c r="G105">
        <v>8.9</v>
      </c>
      <c r="H105">
        <f t="shared" si="33"/>
        <v>24</v>
      </c>
      <c r="I105">
        <f t="shared" si="23"/>
        <v>0.75</v>
      </c>
      <c r="K105">
        <f t="shared" si="24"/>
        <v>9.004024144869216E-2</v>
      </c>
      <c r="M105" s="4">
        <f t="shared" si="25"/>
        <v>110</v>
      </c>
      <c r="N105">
        <f t="shared" si="26"/>
        <v>0.22132796780684105</v>
      </c>
      <c r="O105" s="3">
        <v>38697</v>
      </c>
      <c r="P105">
        <v>0.52500000000000002</v>
      </c>
      <c r="R105" s="3">
        <v>38697</v>
      </c>
      <c r="S105">
        <v>0.52500000000000002</v>
      </c>
      <c r="T105">
        <f t="shared" si="34"/>
        <v>6</v>
      </c>
      <c r="U105">
        <f t="shared" si="27"/>
        <v>0.1875</v>
      </c>
      <c r="W105">
        <f t="shared" si="28"/>
        <v>3.3827967806841053E-2</v>
      </c>
      <c r="Y105" s="4">
        <f t="shared" si="29"/>
        <v>449</v>
      </c>
      <c r="Z105">
        <f t="shared" si="30"/>
        <v>0.90342052313883303</v>
      </c>
      <c r="AA105" s="3">
        <v>38697</v>
      </c>
      <c r="AB105">
        <v>3.8</v>
      </c>
      <c r="AD105" s="3">
        <v>38697</v>
      </c>
      <c r="AE105">
        <v>3.8</v>
      </c>
      <c r="AF105">
        <f t="shared" si="35"/>
        <v>27</v>
      </c>
      <c r="AG105">
        <f t="shared" si="31"/>
        <v>0.84375</v>
      </c>
      <c r="AI105">
        <f t="shared" si="32"/>
        <v>5.9670523138833031E-2</v>
      </c>
    </row>
    <row r="106" spans="1:35" hidden="1" x14ac:dyDescent="0.3">
      <c r="A106">
        <f t="shared" si="21"/>
        <v>266</v>
      </c>
      <c r="B106">
        <f t="shared" si="22"/>
        <v>0.53521126760563376</v>
      </c>
      <c r="C106" s="3">
        <v>38698</v>
      </c>
      <c r="D106">
        <v>7.7</v>
      </c>
      <c r="F106" s="3">
        <v>38698</v>
      </c>
      <c r="G106">
        <v>7.7</v>
      </c>
      <c r="H106">
        <f t="shared" si="33"/>
        <v>16</v>
      </c>
      <c r="I106">
        <f t="shared" si="23"/>
        <v>0.5</v>
      </c>
      <c r="K106">
        <f t="shared" si="24"/>
        <v>3.5211267605633756E-2</v>
      </c>
      <c r="M106" s="4">
        <f t="shared" si="25"/>
        <v>393</v>
      </c>
      <c r="N106">
        <f t="shared" si="26"/>
        <v>0.79074446680080479</v>
      </c>
      <c r="O106" s="3">
        <v>38698</v>
      </c>
      <c r="P106">
        <v>0.89500000000000002</v>
      </c>
      <c r="R106" s="3">
        <v>38698</v>
      </c>
      <c r="S106">
        <v>0.89500000000000002</v>
      </c>
      <c r="T106">
        <f t="shared" si="34"/>
        <v>24</v>
      </c>
      <c r="U106">
        <f t="shared" si="27"/>
        <v>0.75</v>
      </c>
      <c r="W106">
        <f t="shared" si="28"/>
        <v>4.0744466800804791E-2</v>
      </c>
      <c r="Y106" s="4">
        <f t="shared" si="29"/>
        <v>59</v>
      </c>
      <c r="Z106">
        <f t="shared" si="30"/>
        <v>0.11871227364185111</v>
      </c>
      <c r="AA106" s="3">
        <v>38698</v>
      </c>
      <c r="AB106">
        <v>0.3</v>
      </c>
      <c r="AD106" s="3">
        <v>38698</v>
      </c>
      <c r="AE106">
        <v>0.3</v>
      </c>
      <c r="AF106">
        <f t="shared" si="35"/>
        <v>8</v>
      </c>
      <c r="AG106">
        <f t="shared" si="31"/>
        <v>0.25</v>
      </c>
      <c r="AI106">
        <f t="shared" si="32"/>
        <v>0.13128772635814889</v>
      </c>
    </row>
    <row r="107" spans="1:35" hidden="1" x14ac:dyDescent="0.3">
      <c r="A107">
        <f t="shared" si="21"/>
        <v>290</v>
      </c>
      <c r="B107">
        <f t="shared" si="22"/>
        <v>0.58350100603621735</v>
      </c>
      <c r="C107" s="3">
        <v>38699</v>
      </c>
      <c r="D107">
        <v>8.3000000000000007</v>
      </c>
      <c r="F107" s="3">
        <v>38699</v>
      </c>
      <c r="G107">
        <v>8.3000000000000007</v>
      </c>
      <c r="H107">
        <f t="shared" si="33"/>
        <v>19</v>
      </c>
      <c r="I107">
        <f t="shared" si="23"/>
        <v>0.59375</v>
      </c>
      <c r="K107">
        <f t="shared" si="24"/>
        <v>1.0248993963782649E-2</v>
      </c>
      <c r="M107" s="4">
        <f t="shared" si="25"/>
        <v>374</v>
      </c>
      <c r="N107">
        <f t="shared" si="26"/>
        <v>0.7525150905432596</v>
      </c>
      <c r="O107" s="3">
        <v>38699</v>
      </c>
      <c r="P107">
        <v>0.879</v>
      </c>
      <c r="R107" s="3">
        <v>38699</v>
      </c>
      <c r="S107">
        <v>0.879</v>
      </c>
      <c r="T107">
        <f t="shared" si="34"/>
        <v>20</v>
      </c>
      <c r="U107">
        <f t="shared" si="27"/>
        <v>0.625</v>
      </c>
      <c r="W107">
        <f t="shared" si="28"/>
        <v>0.1275150905432596</v>
      </c>
      <c r="Y107" s="4">
        <f t="shared" si="29"/>
        <v>1</v>
      </c>
      <c r="Z107">
        <f t="shared" si="30"/>
        <v>2.012072434607646E-3</v>
      </c>
      <c r="AA107" s="3">
        <v>38699</v>
      </c>
      <c r="AB107">
        <v>0</v>
      </c>
      <c r="AD107" s="3">
        <v>38699</v>
      </c>
      <c r="AE107">
        <v>0</v>
      </c>
      <c r="AF107">
        <f t="shared" si="35"/>
        <v>1</v>
      </c>
      <c r="AG107">
        <f t="shared" si="31"/>
        <v>3.125E-2</v>
      </c>
      <c r="AI107">
        <f t="shared" si="32"/>
        <v>2.9237927565392355E-2</v>
      </c>
    </row>
    <row r="108" spans="1:35" hidden="1" x14ac:dyDescent="0.3">
      <c r="A108">
        <f t="shared" si="21"/>
        <v>277</v>
      </c>
      <c r="B108">
        <f t="shared" si="22"/>
        <v>0.55734406438631789</v>
      </c>
      <c r="C108" s="3">
        <v>38700</v>
      </c>
      <c r="D108">
        <v>8</v>
      </c>
      <c r="F108" s="3">
        <v>38700</v>
      </c>
      <c r="G108">
        <v>8</v>
      </c>
      <c r="H108">
        <f t="shared" si="33"/>
        <v>18</v>
      </c>
      <c r="I108">
        <f t="shared" si="23"/>
        <v>0.5625</v>
      </c>
      <c r="K108">
        <f t="shared" si="24"/>
        <v>5.1559356136821055E-3</v>
      </c>
      <c r="M108" s="4">
        <f t="shared" si="25"/>
        <v>341</v>
      </c>
      <c r="N108">
        <f t="shared" si="26"/>
        <v>0.6861167002012073</v>
      </c>
      <c r="O108" s="3">
        <v>38700</v>
      </c>
      <c r="P108">
        <v>0.84</v>
      </c>
      <c r="R108" s="3">
        <v>38700</v>
      </c>
      <c r="S108">
        <v>0.84</v>
      </c>
      <c r="T108">
        <f t="shared" si="34"/>
        <v>18</v>
      </c>
      <c r="U108">
        <f t="shared" si="27"/>
        <v>0.5625</v>
      </c>
      <c r="W108">
        <f t="shared" si="28"/>
        <v>0.1236167002012073</v>
      </c>
      <c r="Y108" s="4">
        <f t="shared" si="29"/>
        <v>59</v>
      </c>
      <c r="Z108">
        <f t="shared" si="30"/>
        <v>0.11871227364185111</v>
      </c>
      <c r="AA108" s="3">
        <v>38700</v>
      </c>
      <c r="AB108">
        <v>0.3</v>
      </c>
      <c r="AD108" s="3">
        <v>38700</v>
      </c>
      <c r="AE108">
        <v>0.3</v>
      </c>
      <c r="AF108">
        <f t="shared" si="35"/>
        <v>8</v>
      </c>
      <c r="AG108">
        <f t="shared" si="31"/>
        <v>0.25</v>
      </c>
      <c r="AI108">
        <f t="shared" si="32"/>
        <v>0.13128772635814889</v>
      </c>
    </row>
    <row r="109" spans="1:35" hidden="1" x14ac:dyDescent="0.3">
      <c r="A109">
        <f t="shared" si="21"/>
        <v>266</v>
      </c>
      <c r="B109">
        <f t="shared" si="22"/>
        <v>0.53521126760563376</v>
      </c>
      <c r="C109" s="3">
        <v>38701</v>
      </c>
      <c r="D109">
        <v>7.7</v>
      </c>
      <c r="F109" s="3">
        <v>38701</v>
      </c>
      <c r="G109">
        <v>7.7</v>
      </c>
      <c r="H109">
        <f t="shared" si="33"/>
        <v>16</v>
      </c>
      <c r="I109">
        <f t="shared" si="23"/>
        <v>0.5</v>
      </c>
      <c r="K109">
        <f t="shared" si="24"/>
        <v>3.5211267605633756E-2</v>
      </c>
      <c r="M109" s="4">
        <f t="shared" si="25"/>
        <v>314</v>
      </c>
      <c r="N109">
        <f t="shared" si="26"/>
        <v>0.63179074446680084</v>
      </c>
      <c r="O109" s="3">
        <v>38701</v>
      </c>
      <c r="P109">
        <v>0.80100000000000005</v>
      </c>
      <c r="R109" s="3">
        <v>38701</v>
      </c>
      <c r="S109">
        <v>0.80100000000000005</v>
      </c>
      <c r="T109">
        <f t="shared" si="34"/>
        <v>14</v>
      </c>
      <c r="U109">
        <f t="shared" si="27"/>
        <v>0.4375</v>
      </c>
      <c r="W109">
        <f t="shared" si="28"/>
        <v>0.19429074446680084</v>
      </c>
      <c r="Y109" s="4">
        <f t="shared" si="29"/>
        <v>95</v>
      </c>
      <c r="Z109">
        <f t="shared" si="30"/>
        <v>0.19114688128772636</v>
      </c>
      <c r="AA109" s="3">
        <v>38701</v>
      </c>
      <c r="AB109">
        <v>0.5</v>
      </c>
      <c r="AD109" s="3">
        <v>38701</v>
      </c>
      <c r="AE109">
        <v>0.5</v>
      </c>
      <c r="AF109">
        <f t="shared" si="35"/>
        <v>12</v>
      </c>
      <c r="AG109">
        <f t="shared" si="31"/>
        <v>0.375</v>
      </c>
      <c r="AI109">
        <f t="shared" si="32"/>
        <v>0.18385311871227364</v>
      </c>
    </row>
    <row r="110" spans="1:35" hidden="1" x14ac:dyDescent="0.3">
      <c r="A110">
        <f t="shared" si="21"/>
        <v>245</v>
      </c>
      <c r="B110">
        <f t="shared" si="22"/>
        <v>0.49295774647887325</v>
      </c>
      <c r="C110" s="3">
        <v>38702</v>
      </c>
      <c r="D110">
        <v>7.4</v>
      </c>
      <c r="F110" s="3">
        <v>38702</v>
      </c>
      <c r="G110">
        <v>7.4</v>
      </c>
      <c r="H110">
        <f t="shared" si="33"/>
        <v>15</v>
      </c>
      <c r="I110">
        <f t="shared" si="23"/>
        <v>0.46875</v>
      </c>
      <c r="K110">
        <f t="shared" si="24"/>
        <v>2.4207746478873249E-2</v>
      </c>
      <c r="M110" s="4">
        <f t="shared" si="25"/>
        <v>289</v>
      </c>
      <c r="N110">
        <f t="shared" si="26"/>
        <v>0.58148893360160969</v>
      </c>
      <c r="O110" s="3">
        <v>38702</v>
      </c>
      <c r="P110">
        <v>0.76200000000000001</v>
      </c>
      <c r="R110" s="3">
        <v>38702</v>
      </c>
      <c r="S110">
        <v>0.76200000000000001</v>
      </c>
      <c r="T110">
        <f t="shared" si="34"/>
        <v>10</v>
      </c>
      <c r="U110">
        <f t="shared" si="27"/>
        <v>0.3125</v>
      </c>
      <c r="W110">
        <f t="shared" si="28"/>
        <v>0.26898893360160969</v>
      </c>
      <c r="Y110" s="4">
        <f t="shared" si="29"/>
        <v>126</v>
      </c>
      <c r="Z110">
        <f t="shared" si="30"/>
        <v>0.25352112676056338</v>
      </c>
      <c r="AA110" s="3">
        <v>38702</v>
      </c>
      <c r="AB110">
        <v>0.8</v>
      </c>
      <c r="AD110" s="3">
        <v>38702</v>
      </c>
      <c r="AE110">
        <v>0.8</v>
      </c>
      <c r="AF110">
        <f t="shared" si="35"/>
        <v>16</v>
      </c>
      <c r="AG110">
        <f t="shared" si="31"/>
        <v>0.5</v>
      </c>
      <c r="AI110">
        <f t="shared" si="32"/>
        <v>0.24647887323943662</v>
      </c>
    </row>
    <row r="111" spans="1:35" hidden="1" x14ac:dyDescent="0.3">
      <c r="A111">
        <f t="shared" si="21"/>
        <v>154</v>
      </c>
      <c r="B111">
        <f t="shared" si="22"/>
        <v>0.30985915492957744</v>
      </c>
      <c r="C111" s="3">
        <v>38703</v>
      </c>
      <c r="D111">
        <v>5.8</v>
      </c>
      <c r="F111" s="3">
        <v>38703</v>
      </c>
      <c r="G111">
        <v>5.8</v>
      </c>
      <c r="H111">
        <f t="shared" si="33"/>
        <v>11</v>
      </c>
      <c r="I111">
        <f t="shared" si="23"/>
        <v>0.34375</v>
      </c>
      <c r="K111">
        <f t="shared" si="24"/>
        <v>3.3890845070422559E-2</v>
      </c>
      <c r="M111" s="4">
        <f t="shared" si="25"/>
        <v>459</v>
      </c>
      <c r="N111">
        <f t="shared" si="26"/>
        <v>0.92354124748490951</v>
      </c>
      <c r="O111" s="3">
        <v>38703</v>
      </c>
      <c r="P111">
        <v>0.95</v>
      </c>
      <c r="R111" s="3">
        <v>38703</v>
      </c>
      <c r="S111">
        <v>0.95</v>
      </c>
      <c r="T111">
        <f t="shared" si="34"/>
        <v>29</v>
      </c>
      <c r="U111">
        <f t="shared" si="27"/>
        <v>0.90625</v>
      </c>
      <c r="W111">
        <f t="shared" si="28"/>
        <v>1.7291247484909511E-2</v>
      </c>
      <c r="Y111" s="4">
        <f t="shared" si="29"/>
        <v>330</v>
      </c>
      <c r="Z111">
        <f t="shared" si="30"/>
        <v>0.66398390342052316</v>
      </c>
      <c r="AA111" s="3">
        <v>38703</v>
      </c>
      <c r="AB111">
        <v>1.6</v>
      </c>
      <c r="AD111" s="3">
        <v>38703</v>
      </c>
      <c r="AE111">
        <v>1.6</v>
      </c>
      <c r="AF111">
        <f t="shared" si="35"/>
        <v>19</v>
      </c>
      <c r="AG111">
        <f t="shared" si="31"/>
        <v>0.59375</v>
      </c>
      <c r="AI111">
        <f t="shared" si="32"/>
        <v>7.0233903420523158E-2</v>
      </c>
    </row>
    <row r="112" spans="1:35" hidden="1" x14ac:dyDescent="0.3">
      <c r="A112">
        <f t="shared" si="21"/>
        <v>66</v>
      </c>
      <c r="B112">
        <f t="shared" si="22"/>
        <v>0.13279678068410464</v>
      </c>
      <c r="C112" s="3">
        <v>38704</v>
      </c>
      <c r="D112">
        <v>3.9</v>
      </c>
      <c r="F112" s="3">
        <v>38704</v>
      </c>
      <c r="G112">
        <v>3.9</v>
      </c>
      <c r="H112">
        <f t="shared" si="33"/>
        <v>6</v>
      </c>
      <c r="I112">
        <f t="shared" si="23"/>
        <v>0.1875</v>
      </c>
      <c r="K112">
        <f t="shared" si="24"/>
        <v>5.4703219315895363E-2</v>
      </c>
      <c r="M112" s="4">
        <f t="shared" si="25"/>
        <v>89</v>
      </c>
      <c r="N112">
        <f t="shared" si="26"/>
        <v>0.17907444668008049</v>
      </c>
      <c r="O112" s="3">
        <v>38704</v>
      </c>
      <c r="P112">
        <v>0.47799999999999998</v>
      </c>
      <c r="R112" s="3">
        <v>38704</v>
      </c>
      <c r="S112">
        <v>0.47799999999999998</v>
      </c>
      <c r="T112">
        <f t="shared" si="34"/>
        <v>4</v>
      </c>
      <c r="U112">
        <f t="shared" si="27"/>
        <v>0.125</v>
      </c>
      <c r="W112">
        <f t="shared" si="28"/>
        <v>5.407444668008049E-2</v>
      </c>
      <c r="Y112" s="4">
        <f t="shared" si="29"/>
        <v>458</v>
      </c>
      <c r="Z112">
        <f t="shared" si="30"/>
        <v>0.92152917505030185</v>
      </c>
      <c r="AA112" s="3">
        <v>38704</v>
      </c>
      <c r="AB112">
        <v>4.0999999999999996</v>
      </c>
      <c r="AD112" s="3">
        <v>38704</v>
      </c>
      <c r="AE112">
        <v>4.0999999999999996</v>
      </c>
      <c r="AF112">
        <f t="shared" si="35"/>
        <v>29</v>
      </c>
      <c r="AG112">
        <f t="shared" si="31"/>
        <v>0.90625</v>
      </c>
      <c r="AI112">
        <f t="shared" si="32"/>
        <v>1.5279175050301852E-2</v>
      </c>
    </row>
    <row r="113" spans="1:36" hidden="1" x14ac:dyDescent="0.3">
      <c r="A113">
        <f t="shared" si="21"/>
        <v>25</v>
      </c>
      <c r="B113">
        <f t="shared" si="22"/>
        <v>5.030181086519115E-2</v>
      </c>
      <c r="C113" s="3">
        <v>38705</v>
      </c>
      <c r="D113">
        <v>2.2000000000000002</v>
      </c>
      <c r="F113" s="3">
        <v>38705</v>
      </c>
      <c r="G113">
        <v>2.2000000000000002</v>
      </c>
      <c r="H113">
        <f t="shared" si="33"/>
        <v>3</v>
      </c>
      <c r="I113">
        <f t="shared" si="23"/>
        <v>9.375E-2</v>
      </c>
      <c r="K113">
        <f t="shared" si="24"/>
        <v>4.344818913480885E-2</v>
      </c>
      <c r="M113" s="4">
        <f t="shared" si="25"/>
        <v>78</v>
      </c>
      <c r="N113">
        <f t="shared" si="26"/>
        <v>0.15694164989939638</v>
      </c>
      <c r="O113" s="3">
        <v>38705</v>
      </c>
      <c r="P113">
        <v>0.46</v>
      </c>
      <c r="R113" s="3">
        <v>38705</v>
      </c>
      <c r="S113">
        <v>0.46</v>
      </c>
      <c r="T113">
        <f t="shared" si="34"/>
        <v>3</v>
      </c>
      <c r="U113">
        <f t="shared" si="27"/>
        <v>9.375E-2</v>
      </c>
      <c r="W113">
        <f t="shared" si="28"/>
        <v>6.3191649899396379E-2</v>
      </c>
      <c r="Y113" s="4">
        <f t="shared" si="29"/>
        <v>299</v>
      </c>
      <c r="Z113">
        <f t="shared" si="30"/>
        <v>0.60160965794768617</v>
      </c>
      <c r="AA113" s="3">
        <v>38705</v>
      </c>
      <c r="AB113">
        <v>1.4</v>
      </c>
      <c r="AD113" s="3">
        <v>38705</v>
      </c>
      <c r="AE113">
        <v>1.4</v>
      </c>
      <c r="AF113">
        <f t="shared" si="35"/>
        <v>18</v>
      </c>
      <c r="AG113">
        <f t="shared" si="31"/>
        <v>0.5625</v>
      </c>
      <c r="AI113">
        <f t="shared" si="32"/>
        <v>3.9109657947686172E-2</v>
      </c>
    </row>
    <row r="114" spans="1:36" hidden="1" x14ac:dyDescent="0.3">
      <c r="A114">
        <f t="shared" si="21"/>
        <v>9</v>
      </c>
      <c r="B114">
        <f t="shared" si="22"/>
        <v>1.8108651911468814E-2</v>
      </c>
      <c r="C114" s="3">
        <v>38706</v>
      </c>
      <c r="D114">
        <v>0.8</v>
      </c>
      <c r="F114" s="3">
        <v>38706</v>
      </c>
      <c r="G114">
        <v>0.8</v>
      </c>
      <c r="H114">
        <f t="shared" si="33"/>
        <v>1</v>
      </c>
      <c r="I114">
        <f t="shared" si="23"/>
        <v>3.125E-2</v>
      </c>
      <c r="K114">
        <f t="shared" si="24"/>
        <v>1.3141348088531186E-2</v>
      </c>
      <c r="M114" s="4">
        <f t="shared" si="25"/>
        <v>142</v>
      </c>
      <c r="N114">
        <f t="shared" si="26"/>
        <v>0.2857142857142857</v>
      </c>
      <c r="O114" s="3">
        <v>38706</v>
      </c>
      <c r="P114">
        <v>0.59</v>
      </c>
      <c r="R114" s="3">
        <v>38706</v>
      </c>
      <c r="S114">
        <v>0.59</v>
      </c>
      <c r="T114">
        <f t="shared" si="34"/>
        <v>8</v>
      </c>
      <c r="U114">
        <f t="shared" si="27"/>
        <v>0.25</v>
      </c>
      <c r="W114">
        <f t="shared" si="28"/>
        <v>3.5714285714285698E-2</v>
      </c>
      <c r="Y114" s="4">
        <f t="shared" si="29"/>
        <v>136</v>
      </c>
      <c r="Z114">
        <f t="shared" si="30"/>
        <v>0.27364185110663986</v>
      </c>
      <c r="AA114" s="3">
        <v>38706</v>
      </c>
      <c r="AB114">
        <v>0.9</v>
      </c>
      <c r="AD114" s="3">
        <v>38706</v>
      </c>
      <c r="AE114">
        <v>0.9</v>
      </c>
      <c r="AF114">
        <f t="shared" si="35"/>
        <v>17</v>
      </c>
      <c r="AG114">
        <f t="shared" si="31"/>
        <v>0.53125</v>
      </c>
      <c r="AI114">
        <f t="shared" si="32"/>
        <v>0.25760814889336014</v>
      </c>
    </row>
    <row r="115" spans="1:36" hidden="1" x14ac:dyDescent="0.3">
      <c r="A115">
        <f t="shared" si="21"/>
        <v>27</v>
      </c>
      <c r="B115">
        <f t="shared" si="22"/>
        <v>5.4325955734406441E-2</v>
      </c>
      <c r="C115" s="3">
        <v>38707</v>
      </c>
      <c r="D115">
        <v>2.4</v>
      </c>
      <c r="F115" s="3">
        <v>38707</v>
      </c>
      <c r="G115">
        <v>2.4</v>
      </c>
      <c r="H115">
        <f t="shared" si="33"/>
        <v>4</v>
      </c>
      <c r="I115">
        <f t="shared" si="23"/>
        <v>0.125</v>
      </c>
      <c r="K115">
        <f t="shared" si="24"/>
        <v>7.0674044265593566E-2</v>
      </c>
      <c r="M115" s="4">
        <f t="shared" si="25"/>
        <v>329</v>
      </c>
      <c r="N115">
        <f t="shared" si="26"/>
        <v>0.6619718309859155</v>
      </c>
      <c r="O115" s="3">
        <v>38707</v>
      </c>
      <c r="P115">
        <v>0.82699999999999996</v>
      </c>
      <c r="R115" s="3">
        <v>38707</v>
      </c>
      <c r="S115">
        <v>0.82699999999999996</v>
      </c>
      <c r="T115">
        <f t="shared" si="34"/>
        <v>17</v>
      </c>
      <c r="U115">
        <f t="shared" si="27"/>
        <v>0.53125</v>
      </c>
      <c r="W115">
        <f t="shared" si="28"/>
        <v>0.1307218309859155</v>
      </c>
      <c r="Y115" s="4">
        <f t="shared" si="29"/>
        <v>1</v>
      </c>
      <c r="Z115">
        <f t="shared" si="30"/>
        <v>2.012072434607646E-3</v>
      </c>
      <c r="AA115" s="3">
        <v>38707</v>
      </c>
      <c r="AB115">
        <v>0</v>
      </c>
      <c r="AD115" s="3">
        <v>38707</v>
      </c>
      <c r="AE115">
        <v>0</v>
      </c>
      <c r="AF115">
        <f t="shared" si="35"/>
        <v>1</v>
      </c>
      <c r="AG115">
        <f t="shared" si="31"/>
        <v>3.125E-2</v>
      </c>
      <c r="AI115">
        <f t="shared" si="32"/>
        <v>2.9237927565392355E-2</v>
      </c>
    </row>
    <row r="116" spans="1:36" hidden="1" x14ac:dyDescent="0.3">
      <c r="A116">
        <f t="shared" si="21"/>
        <v>87</v>
      </c>
      <c r="B116">
        <f t="shared" si="22"/>
        <v>0.1750503018108652</v>
      </c>
      <c r="C116" s="3">
        <v>38708</v>
      </c>
      <c r="D116">
        <v>4.5999999999999996</v>
      </c>
      <c r="F116" s="3">
        <v>38708</v>
      </c>
      <c r="G116">
        <v>4.5999999999999996</v>
      </c>
      <c r="H116">
        <f t="shared" si="33"/>
        <v>8</v>
      </c>
      <c r="I116">
        <f t="shared" si="23"/>
        <v>0.25</v>
      </c>
      <c r="K116">
        <f t="shared" si="24"/>
        <v>7.49496981891348E-2</v>
      </c>
      <c r="M116" s="4">
        <f t="shared" si="25"/>
        <v>41</v>
      </c>
      <c r="N116">
        <f t="shared" si="26"/>
        <v>8.249496981891348E-2</v>
      </c>
      <c r="O116" s="3">
        <v>38708</v>
      </c>
      <c r="P116">
        <v>0.40799999999999997</v>
      </c>
      <c r="R116" s="3">
        <v>38708</v>
      </c>
      <c r="S116">
        <v>0.40799999999999997</v>
      </c>
      <c r="T116">
        <f t="shared" si="34"/>
        <v>2</v>
      </c>
      <c r="U116">
        <f t="shared" si="27"/>
        <v>6.25E-2</v>
      </c>
      <c r="W116">
        <f t="shared" si="28"/>
        <v>1.999496981891348E-2</v>
      </c>
      <c r="Y116" s="4">
        <f t="shared" si="29"/>
        <v>356</v>
      </c>
      <c r="Z116">
        <f t="shared" si="30"/>
        <v>0.71629778672032196</v>
      </c>
      <c r="AA116" s="3">
        <v>38708</v>
      </c>
      <c r="AB116">
        <v>2</v>
      </c>
      <c r="AD116" s="3">
        <v>38708</v>
      </c>
      <c r="AE116">
        <v>2</v>
      </c>
      <c r="AF116">
        <f t="shared" si="35"/>
        <v>22</v>
      </c>
      <c r="AG116">
        <f t="shared" si="31"/>
        <v>0.6875</v>
      </c>
      <c r="AI116">
        <f t="shared" si="32"/>
        <v>2.8797786720321961E-2</v>
      </c>
    </row>
    <row r="117" spans="1:36" hidden="1" x14ac:dyDescent="0.3">
      <c r="A117">
        <f t="shared" si="21"/>
        <v>101</v>
      </c>
      <c r="B117">
        <f t="shared" si="22"/>
        <v>0.20321931589537223</v>
      </c>
      <c r="C117" s="3">
        <v>38709</v>
      </c>
      <c r="D117">
        <v>4.8</v>
      </c>
      <c r="F117" s="3">
        <v>38709</v>
      </c>
      <c r="G117">
        <v>4.8</v>
      </c>
      <c r="H117">
        <f t="shared" si="33"/>
        <v>9</v>
      </c>
      <c r="I117">
        <f t="shared" si="23"/>
        <v>0.28125</v>
      </c>
      <c r="K117">
        <f t="shared" si="24"/>
        <v>7.8030684104627768E-2</v>
      </c>
      <c r="M117" s="4">
        <f t="shared" si="25"/>
        <v>91</v>
      </c>
      <c r="N117">
        <f t="shared" si="26"/>
        <v>0.18309859154929578</v>
      </c>
      <c r="O117" s="3">
        <v>38709</v>
      </c>
      <c r="P117">
        <v>0.48</v>
      </c>
      <c r="R117" s="3">
        <v>38709</v>
      </c>
      <c r="S117">
        <v>0.48</v>
      </c>
      <c r="T117">
        <f t="shared" si="34"/>
        <v>5</v>
      </c>
      <c r="U117">
        <f t="shared" si="27"/>
        <v>0.15625</v>
      </c>
      <c r="W117">
        <f t="shared" si="28"/>
        <v>2.6848591549295781E-2</v>
      </c>
      <c r="Y117" s="4">
        <f t="shared" si="29"/>
        <v>373</v>
      </c>
      <c r="Z117">
        <f t="shared" si="30"/>
        <v>0.75050301810865194</v>
      </c>
      <c r="AA117" s="3">
        <v>38709</v>
      </c>
      <c r="AB117">
        <v>2.2999999999999998</v>
      </c>
      <c r="AD117" s="3">
        <v>38709</v>
      </c>
      <c r="AE117">
        <v>2.2999999999999998</v>
      </c>
      <c r="AF117">
        <f t="shared" si="35"/>
        <v>25</v>
      </c>
      <c r="AG117">
        <f t="shared" si="31"/>
        <v>0.78125</v>
      </c>
      <c r="AI117">
        <f t="shared" si="32"/>
        <v>3.0746981891348057E-2</v>
      </c>
    </row>
    <row r="118" spans="1:36" hidden="1" x14ac:dyDescent="0.3">
      <c r="A118">
        <f t="shared" si="21"/>
        <v>66</v>
      </c>
      <c r="B118">
        <f t="shared" si="22"/>
        <v>0.13279678068410464</v>
      </c>
      <c r="C118" s="3">
        <v>38710</v>
      </c>
      <c r="D118">
        <v>3.9</v>
      </c>
      <c r="F118" s="3">
        <v>38710</v>
      </c>
      <c r="G118">
        <v>3.9</v>
      </c>
      <c r="H118">
        <f t="shared" si="33"/>
        <v>6</v>
      </c>
      <c r="I118">
        <f t="shared" si="23"/>
        <v>0.1875</v>
      </c>
      <c r="K118">
        <f t="shared" si="24"/>
        <v>5.4703219315895363E-2</v>
      </c>
      <c r="M118" s="4">
        <f t="shared" si="25"/>
        <v>113</v>
      </c>
      <c r="N118">
        <f t="shared" si="26"/>
        <v>0.22736418511066397</v>
      </c>
      <c r="O118" s="3">
        <v>38710</v>
      </c>
      <c r="P118">
        <v>0.52700000000000002</v>
      </c>
      <c r="R118" s="3">
        <v>38710</v>
      </c>
      <c r="S118">
        <v>0.52700000000000002</v>
      </c>
      <c r="T118">
        <f t="shared" si="34"/>
        <v>7</v>
      </c>
      <c r="U118">
        <f t="shared" si="27"/>
        <v>0.21875</v>
      </c>
      <c r="W118">
        <f t="shared" si="28"/>
        <v>8.6141851106639744E-3</v>
      </c>
      <c r="Y118" s="4">
        <f t="shared" si="29"/>
        <v>330</v>
      </c>
      <c r="Z118">
        <f t="shared" si="30"/>
        <v>0.66398390342052316</v>
      </c>
      <c r="AA118" s="3">
        <v>38710</v>
      </c>
      <c r="AB118">
        <v>1.6</v>
      </c>
      <c r="AD118" s="3">
        <v>38710</v>
      </c>
      <c r="AE118">
        <v>1.6</v>
      </c>
      <c r="AF118">
        <f t="shared" si="35"/>
        <v>19</v>
      </c>
      <c r="AG118">
        <f t="shared" si="31"/>
        <v>0.59375</v>
      </c>
      <c r="AI118">
        <f t="shared" si="32"/>
        <v>7.0233903420523158E-2</v>
      </c>
    </row>
    <row r="119" spans="1:36" hidden="1" x14ac:dyDescent="0.3">
      <c r="A119">
        <f t="shared" si="21"/>
        <v>21</v>
      </c>
      <c r="B119">
        <f t="shared" si="22"/>
        <v>4.2253521126760563E-2</v>
      </c>
      <c r="C119" s="3">
        <v>38711</v>
      </c>
      <c r="D119">
        <v>1.9</v>
      </c>
      <c r="F119" s="3">
        <v>38711</v>
      </c>
      <c r="G119">
        <v>1.9</v>
      </c>
      <c r="H119">
        <f t="shared" si="33"/>
        <v>2</v>
      </c>
      <c r="I119">
        <f t="shared" si="23"/>
        <v>6.25E-2</v>
      </c>
      <c r="K119">
        <f t="shared" si="24"/>
        <v>2.0246478873239437E-2</v>
      </c>
      <c r="M119" s="4">
        <f t="shared" si="25"/>
        <v>304</v>
      </c>
      <c r="N119">
        <f t="shared" si="26"/>
        <v>0.61167002012072436</v>
      </c>
      <c r="O119" s="3">
        <v>38711</v>
      </c>
      <c r="P119">
        <v>0.78800000000000003</v>
      </c>
      <c r="R119" s="3">
        <v>38711</v>
      </c>
      <c r="S119">
        <v>0.78800000000000003</v>
      </c>
      <c r="T119">
        <f t="shared" si="34"/>
        <v>13</v>
      </c>
      <c r="U119">
        <f t="shared" si="27"/>
        <v>0.40625</v>
      </c>
      <c r="W119">
        <f t="shared" si="28"/>
        <v>0.20542002012072436</v>
      </c>
      <c r="Y119" s="4">
        <f t="shared" si="29"/>
        <v>36</v>
      </c>
      <c r="Z119">
        <f t="shared" si="30"/>
        <v>7.2434607645875254E-2</v>
      </c>
      <c r="AA119" s="3">
        <v>38711</v>
      </c>
      <c r="AB119">
        <v>0.2</v>
      </c>
      <c r="AD119" s="3">
        <v>38711</v>
      </c>
      <c r="AE119">
        <v>0.2</v>
      </c>
      <c r="AF119">
        <f t="shared" si="35"/>
        <v>6</v>
      </c>
      <c r="AG119">
        <f t="shared" si="31"/>
        <v>0.1875</v>
      </c>
      <c r="AI119">
        <f t="shared" si="32"/>
        <v>0.11506539235412475</v>
      </c>
    </row>
    <row r="120" spans="1:36" hidden="1" x14ac:dyDescent="0.3">
      <c r="A120">
        <f t="shared" si="21"/>
        <v>106</v>
      </c>
      <c r="B120">
        <f t="shared" si="22"/>
        <v>0.21327967806841047</v>
      </c>
      <c r="C120" s="3">
        <v>38712</v>
      </c>
      <c r="D120">
        <v>4.9000000000000004</v>
      </c>
      <c r="F120" s="3">
        <v>38712</v>
      </c>
      <c r="G120">
        <v>4.9000000000000004</v>
      </c>
      <c r="H120">
        <f t="shared" si="33"/>
        <v>10</v>
      </c>
      <c r="I120">
        <f t="shared" si="23"/>
        <v>0.3125</v>
      </c>
      <c r="K120">
        <f t="shared" si="24"/>
        <v>9.9220321931589528E-2</v>
      </c>
      <c r="M120" s="4">
        <f t="shared" si="25"/>
        <v>453</v>
      </c>
      <c r="N120">
        <f t="shared" si="26"/>
        <v>0.91146881287726356</v>
      </c>
      <c r="O120" s="3">
        <v>38712</v>
      </c>
      <c r="P120">
        <v>0.94299999999999995</v>
      </c>
      <c r="R120" s="3">
        <v>38712</v>
      </c>
      <c r="S120">
        <v>0.94299999999999995</v>
      </c>
      <c r="T120">
        <f t="shared" si="34"/>
        <v>28</v>
      </c>
      <c r="U120">
        <f t="shared" si="27"/>
        <v>0.875</v>
      </c>
      <c r="W120">
        <f t="shared" si="28"/>
        <v>3.6468812877263557E-2</v>
      </c>
      <c r="Y120" s="4">
        <f t="shared" si="29"/>
        <v>116</v>
      </c>
      <c r="Z120">
        <f t="shared" si="30"/>
        <v>0.23340040241448692</v>
      </c>
      <c r="AA120" s="3">
        <v>38712</v>
      </c>
      <c r="AB120">
        <v>0.7</v>
      </c>
      <c r="AD120" s="3">
        <v>38712</v>
      </c>
      <c r="AE120">
        <v>0.7</v>
      </c>
      <c r="AF120">
        <f t="shared" si="35"/>
        <v>13</v>
      </c>
      <c r="AG120">
        <f t="shared" si="31"/>
        <v>0.40625</v>
      </c>
      <c r="AI120">
        <f t="shared" si="32"/>
        <v>0.17284959758551308</v>
      </c>
    </row>
    <row r="121" spans="1:36" hidden="1" x14ac:dyDescent="0.3">
      <c r="A121">
        <f t="shared" si="21"/>
        <v>390</v>
      </c>
      <c r="B121">
        <f t="shared" si="22"/>
        <v>0.78470824949698192</v>
      </c>
      <c r="C121" s="3">
        <v>38713</v>
      </c>
      <c r="D121">
        <v>9.9</v>
      </c>
      <c r="F121" s="3">
        <v>38713</v>
      </c>
      <c r="G121">
        <v>9.9</v>
      </c>
      <c r="H121">
        <f t="shared" si="33"/>
        <v>26</v>
      </c>
      <c r="I121">
        <f t="shared" si="23"/>
        <v>0.8125</v>
      </c>
      <c r="K121">
        <f t="shared" si="24"/>
        <v>2.7791750503018076E-2</v>
      </c>
      <c r="M121" s="4">
        <f t="shared" si="25"/>
        <v>411</v>
      </c>
      <c r="N121">
        <f t="shared" si="26"/>
        <v>0.82696177062374243</v>
      </c>
      <c r="O121" s="3">
        <v>38713</v>
      </c>
      <c r="P121">
        <v>0.90800000000000003</v>
      </c>
      <c r="R121" s="3">
        <v>38713</v>
      </c>
      <c r="S121">
        <v>0.90800000000000003</v>
      </c>
      <c r="T121">
        <f t="shared" si="34"/>
        <v>26</v>
      </c>
      <c r="U121">
        <f t="shared" si="27"/>
        <v>0.8125</v>
      </c>
      <c r="W121">
        <f t="shared" si="28"/>
        <v>1.4461770623742431E-2</v>
      </c>
      <c r="Y121" s="4">
        <f t="shared" si="29"/>
        <v>401</v>
      </c>
      <c r="Z121">
        <f t="shared" si="30"/>
        <v>0.80684104627766595</v>
      </c>
      <c r="AA121" s="3">
        <v>38713</v>
      </c>
      <c r="AB121">
        <v>2.7</v>
      </c>
      <c r="AD121" s="3">
        <v>38713</v>
      </c>
      <c r="AE121">
        <v>2.7</v>
      </c>
      <c r="AF121">
        <f t="shared" si="35"/>
        <v>26</v>
      </c>
      <c r="AG121">
        <f t="shared" si="31"/>
        <v>0.8125</v>
      </c>
      <c r="AI121">
        <f t="shared" si="32"/>
        <v>5.658953722334048E-3</v>
      </c>
    </row>
    <row r="122" spans="1:36" hidden="1" x14ac:dyDescent="0.3">
      <c r="A122">
        <f t="shared" si="21"/>
        <v>456</v>
      </c>
      <c r="B122">
        <f t="shared" si="22"/>
        <v>0.91750503018108653</v>
      </c>
      <c r="C122" s="3">
        <v>38714</v>
      </c>
      <c r="D122">
        <v>12</v>
      </c>
      <c r="F122" s="3">
        <v>38714</v>
      </c>
      <c r="G122">
        <v>12</v>
      </c>
      <c r="H122">
        <f t="shared" si="33"/>
        <v>30</v>
      </c>
      <c r="I122">
        <f t="shared" si="23"/>
        <v>0.9375</v>
      </c>
      <c r="K122">
        <f t="shared" si="24"/>
        <v>1.9994969818913466E-2</v>
      </c>
      <c r="M122" s="4">
        <f t="shared" si="25"/>
        <v>394</v>
      </c>
      <c r="N122">
        <f t="shared" si="26"/>
        <v>0.79275653923541245</v>
      </c>
      <c r="O122" s="3">
        <v>38714</v>
      </c>
      <c r="P122">
        <v>0.89600000000000002</v>
      </c>
      <c r="R122" s="3">
        <v>38714</v>
      </c>
      <c r="S122">
        <v>0.89600000000000002</v>
      </c>
      <c r="T122">
        <f t="shared" si="34"/>
        <v>25</v>
      </c>
      <c r="U122">
        <f t="shared" si="27"/>
        <v>0.78125</v>
      </c>
      <c r="W122">
        <f t="shared" si="28"/>
        <v>1.150653923541245E-2</v>
      </c>
      <c r="Y122" s="4">
        <f t="shared" si="29"/>
        <v>464</v>
      </c>
      <c r="Z122">
        <f t="shared" si="30"/>
        <v>0.9336016096579477</v>
      </c>
      <c r="AA122" s="3">
        <v>38714</v>
      </c>
      <c r="AB122">
        <v>4.4000000000000004</v>
      </c>
      <c r="AD122" s="3">
        <v>38714</v>
      </c>
      <c r="AE122">
        <v>4.4000000000000004</v>
      </c>
      <c r="AF122">
        <f t="shared" si="35"/>
        <v>30</v>
      </c>
      <c r="AG122">
        <f t="shared" si="31"/>
        <v>0.9375</v>
      </c>
      <c r="AI122">
        <f t="shared" si="32"/>
        <v>3.8983903420523047E-3</v>
      </c>
    </row>
    <row r="123" spans="1:36" hidden="1" x14ac:dyDescent="0.3">
      <c r="A123">
        <f t="shared" si="21"/>
        <v>328</v>
      </c>
      <c r="B123">
        <f t="shared" si="22"/>
        <v>0.65995975855130784</v>
      </c>
      <c r="C123" s="3">
        <v>38715</v>
      </c>
      <c r="D123">
        <v>8.9</v>
      </c>
      <c r="F123" s="3">
        <v>38715</v>
      </c>
      <c r="G123">
        <v>8.9</v>
      </c>
      <c r="H123">
        <f t="shared" si="33"/>
        <v>24</v>
      </c>
      <c r="I123">
        <f t="shared" si="23"/>
        <v>0.75</v>
      </c>
      <c r="K123">
        <f t="shared" si="24"/>
        <v>9.004024144869216E-2</v>
      </c>
      <c r="M123" s="4">
        <f t="shared" si="25"/>
        <v>347</v>
      </c>
      <c r="N123">
        <f t="shared" si="26"/>
        <v>0.69818913480885314</v>
      </c>
      <c r="O123" s="3">
        <v>38715</v>
      </c>
      <c r="P123">
        <v>0.85099999999999998</v>
      </c>
      <c r="R123" s="3">
        <v>38715</v>
      </c>
      <c r="S123">
        <v>0.85099999999999998</v>
      </c>
      <c r="T123">
        <f t="shared" si="34"/>
        <v>19</v>
      </c>
      <c r="U123">
        <f t="shared" si="27"/>
        <v>0.59375</v>
      </c>
      <c r="W123">
        <f t="shared" si="28"/>
        <v>0.10443913480885314</v>
      </c>
      <c r="Y123" s="4">
        <f t="shared" si="29"/>
        <v>1</v>
      </c>
      <c r="Z123">
        <f t="shared" si="30"/>
        <v>2.012072434607646E-3</v>
      </c>
      <c r="AA123" s="3">
        <v>38715</v>
      </c>
      <c r="AB123">
        <v>0</v>
      </c>
      <c r="AD123" s="3">
        <v>38715</v>
      </c>
      <c r="AE123">
        <v>0</v>
      </c>
      <c r="AF123">
        <f t="shared" si="35"/>
        <v>1</v>
      </c>
      <c r="AG123">
        <f t="shared" si="31"/>
        <v>3.125E-2</v>
      </c>
      <c r="AI123">
        <f t="shared" si="32"/>
        <v>2.9237927565392355E-2</v>
      </c>
    </row>
    <row r="124" spans="1:36" hidden="1" x14ac:dyDescent="0.3">
      <c r="A124">
        <f t="shared" si="21"/>
        <v>227</v>
      </c>
      <c r="B124">
        <f t="shared" si="22"/>
        <v>0.45674044265593561</v>
      </c>
      <c r="C124" s="3">
        <v>38716</v>
      </c>
      <c r="D124">
        <v>7</v>
      </c>
      <c r="F124" s="3">
        <v>38716</v>
      </c>
      <c r="G124">
        <v>7</v>
      </c>
      <c r="H124">
        <f t="shared" si="33"/>
        <v>13</v>
      </c>
      <c r="I124">
        <f t="shared" si="23"/>
        <v>0.40625</v>
      </c>
      <c r="K124">
        <f t="shared" si="24"/>
        <v>5.0490442655935608E-2</v>
      </c>
      <c r="M124" s="4">
        <f t="shared" si="25"/>
        <v>441</v>
      </c>
      <c r="N124">
        <f t="shared" si="26"/>
        <v>0.88732394366197187</v>
      </c>
      <c r="O124" s="3">
        <v>38716</v>
      </c>
      <c r="P124">
        <v>0.93400000000000005</v>
      </c>
      <c r="R124" s="3">
        <v>38716</v>
      </c>
      <c r="S124">
        <v>0.93400000000000005</v>
      </c>
      <c r="T124">
        <f t="shared" si="34"/>
        <v>27</v>
      </c>
      <c r="U124">
        <f t="shared" si="27"/>
        <v>0.84375</v>
      </c>
      <c r="W124">
        <f t="shared" si="28"/>
        <v>4.357394366197187E-2</v>
      </c>
      <c r="Y124" s="4">
        <f t="shared" si="29"/>
        <v>356</v>
      </c>
      <c r="Z124">
        <f t="shared" si="30"/>
        <v>0.71629778672032196</v>
      </c>
      <c r="AA124" s="3">
        <v>38716</v>
      </c>
      <c r="AB124">
        <v>2</v>
      </c>
      <c r="AD124" s="3">
        <v>38716</v>
      </c>
      <c r="AE124">
        <v>2</v>
      </c>
      <c r="AF124">
        <f t="shared" si="35"/>
        <v>22</v>
      </c>
      <c r="AG124">
        <f t="shared" si="31"/>
        <v>0.6875</v>
      </c>
      <c r="AI124">
        <f t="shared" si="32"/>
        <v>2.8797786720321961E-2</v>
      </c>
    </row>
    <row r="125" spans="1:36" x14ac:dyDescent="0.3">
      <c r="A125" s="1">
        <f t="shared" si="21"/>
        <v>43</v>
      </c>
      <c r="B125" s="1">
        <f t="shared" si="22"/>
        <v>8.651911468812877E-2</v>
      </c>
      <c r="C125" s="5">
        <v>38717</v>
      </c>
      <c r="D125" s="1">
        <v>3.2</v>
      </c>
      <c r="E125" s="1"/>
      <c r="F125" s="5">
        <v>38717</v>
      </c>
      <c r="G125" s="1">
        <v>3.2</v>
      </c>
      <c r="H125" s="1">
        <f t="shared" si="33"/>
        <v>5</v>
      </c>
      <c r="I125" s="1">
        <f t="shared" si="23"/>
        <v>0.15625</v>
      </c>
      <c r="J125" s="1"/>
      <c r="K125" s="1">
        <f t="shared" si="24"/>
        <v>6.973088531187123E-2</v>
      </c>
      <c r="L125" s="1">
        <f>SUM(K95:K125)</f>
        <v>1.3439386317907445</v>
      </c>
      <c r="M125" s="2">
        <f t="shared" si="25"/>
        <v>378</v>
      </c>
      <c r="N125" s="1">
        <f t="shared" si="26"/>
        <v>0.76056338028169013</v>
      </c>
      <c r="O125" s="5">
        <v>38717</v>
      </c>
      <c r="P125" s="1">
        <v>0.88100000000000001</v>
      </c>
      <c r="Q125" s="1"/>
      <c r="R125" s="5">
        <v>38717</v>
      </c>
      <c r="S125" s="1">
        <v>0.88100000000000001</v>
      </c>
      <c r="T125" s="1">
        <f t="shared" si="34"/>
        <v>21</v>
      </c>
      <c r="U125" s="1">
        <f t="shared" si="27"/>
        <v>0.65625</v>
      </c>
      <c r="V125" s="1"/>
      <c r="W125" s="1">
        <f t="shared" si="28"/>
        <v>0.10431338028169013</v>
      </c>
      <c r="X125" s="1">
        <f>SUM(W95:W125)</f>
        <v>2.9606388329979878</v>
      </c>
      <c r="Y125" s="2">
        <f t="shared" si="29"/>
        <v>36</v>
      </c>
      <c r="Z125" s="1">
        <f t="shared" si="30"/>
        <v>7.2434607645875254E-2</v>
      </c>
      <c r="AA125" s="5">
        <v>38717</v>
      </c>
      <c r="AB125" s="1">
        <v>0.2</v>
      </c>
      <c r="AC125" s="1"/>
      <c r="AD125" s="5">
        <v>38717</v>
      </c>
      <c r="AE125" s="1">
        <v>0.2</v>
      </c>
      <c r="AF125" s="1">
        <f t="shared" si="35"/>
        <v>6</v>
      </c>
      <c r="AG125" s="1">
        <f t="shared" si="31"/>
        <v>0.1875</v>
      </c>
      <c r="AH125" s="1"/>
      <c r="AI125" s="1">
        <f t="shared" si="32"/>
        <v>0.11506539235412475</v>
      </c>
      <c r="AJ125" s="1">
        <f>SUM(AI95:AI125)</f>
        <v>2.625</v>
      </c>
    </row>
    <row r="126" spans="1:36" hidden="1" x14ac:dyDescent="0.3">
      <c r="A126">
        <f t="shared" si="21"/>
        <v>328</v>
      </c>
      <c r="B126">
        <f t="shared" si="22"/>
        <v>0.65995975855130784</v>
      </c>
      <c r="C126" s="3">
        <v>39052</v>
      </c>
      <c r="D126">
        <v>8.9</v>
      </c>
      <c r="F126" s="3">
        <v>39052</v>
      </c>
      <c r="G126">
        <v>8.9</v>
      </c>
      <c r="H126">
        <f>_xlfn.RANK.EQ(G126,$G$126:$G$156,1)</f>
        <v>23</v>
      </c>
      <c r="I126">
        <f t="shared" si="23"/>
        <v>0.71875</v>
      </c>
      <c r="K126">
        <f t="shared" si="24"/>
        <v>5.879024144869216E-2</v>
      </c>
      <c r="M126" s="4">
        <f t="shared" si="25"/>
        <v>183</v>
      </c>
      <c r="N126">
        <f t="shared" si="26"/>
        <v>0.36820925553319922</v>
      </c>
      <c r="O126" s="3">
        <v>39052</v>
      </c>
      <c r="P126">
        <v>0.64800000000000002</v>
      </c>
      <c r="R126" s="3">
        <v>39052</v>
      </c>
      <c r="S126">
        <v>0.64800000000000002</v>
      </c>
      <c r="T126">
        <f>_xlfn.RANK.EQ(S126,$S$126:$S$156,1)</f>
        <v>10</v>
      </c>
      <c r="U126">
        <f t="shared" si="27"/>
        <v>0.3125</v>
      </c>
      <c r="W126">
        <f t="shared" si="28"/>
        <v>5.570925553319922E-2</v>
      </c>
      <c r="Y126" s="4">
        <f t="shared" si="29"/>
        <v>84</v>
      </c>
      <c r="Z126">
        <f t="shared" si="30"/>
        <v>0.16901408450704225</v>
      </c>
      <c r="AA126" s="3">
        <v>39052</v>
      </c>
      <c r="AB126">
        <v>0.4</v>
      </c>
      <c r="AD126" s="3">
        <v>39052</v>
      </c>
      <c r="AE126">
        <v>0.4</v>
      </c>
      <c r="AF126">
        <f>_xlfn.RANK.EQ(AE126,$AE$126:$AE$156,1)</f>
        <v>14</v>
      </c>
      <c r="AG126">
        <f t="shared" si="31"/>
        <v>0.4375</v>
      </c>
      <c r="AI126">
        <f t="shared" si="32"/>
        <v>0.26848591549295775</v>
      </c>
    </row>
    <row r="127" spans="1:36" hidden="1" x14ac:dyDescent="0.3">
      <c r="A127">
        <f t="shared" si="21"/>
        <v>210</v>
      </c>
      <c r="B127">
        <f t="shared" si="22"/>
        <v>0.42253521126760563</v>
      </c>
      <c r="C127" s="3">
        <v>39053</v>
      </c>
      <c r="D127">
        <v>6.8</v>
      </c>
      <c r="F127" s="3">
        <v>39053</v>
      </c>
      <c r="G127">
        <v>6.8</v>
      </c>
      <c r="H127">
        <f t="shared" ref="H127:H156" si="36">_xlfn.RANK.EQ(G127,$G$126:$G$156,1)</f>
        <v>9</v>
      </c>
      <c r="I127">
        <f t="shared" si="23"/>
        <v>0.28125</v>
      </c>
      <c r="K127">
        <f t="shared" si="24"/>
        <v>0.14128521126760563</v>
      </c>
      <c r="M127" s="4">
        <f t="shared" si="25"/>
        <v>252</v>
      </c>
      <c r="N127">
        <f t="shared" si="26"/>
        <v>0.50704225352112675</v>
      </c>
      <c r="O127" s="3">
        <v>39053</v>
      </c>
      <c r="P127">
        <v>0.72299999999999998</v>
      </c>
      <c r="R127" s="3">
        <v>39053</v>
      </c>
      <c r="S127">
        <v>0.72299999999999998</v>
      </c>
      <c r="T127">
        <f t="shared" ref="T127:T156" si="37">_xlfn.RANK.EQ(S127,$S$126:$S$156,1)</f>
        <v>20</v>
      </c>
      <c r="U127">
        <f t="shared" si="27"/>
        <v>0.625</v>
      </c>
      <c r="W127">
        <f t="shared" si="28"/>
        <v>0.11795774647887325</v>
      </c>
      <c r="Y127" s="4">
        <f t="shared" si="29"/>
        <v>59</v>
      </c>
      <c r="Z127">
        <f t="shared" si="30"/>
        <v>0.11871227364185111</v>
      </c>
      <c r="AA127" s="3">
        <v>39053</v>
      </c>
      <c r="AB127">
        <v>0.3</v>
      </c>
      <c r="AD127" s="3">
        <v>39053</v>
      </c>
      <c r="AE127">
        <v>0.3</v>
      </c>
      <c r="AF127">
        <f t="shared" ref="AF127:AF156" si="38">_xlfn.RANK.EQ(AE127,$AE$126:$AE$156,1)</f>
        <v>7</v>
      </c>
      <c r="AG127">
        <f t="shared" si="31"/>
        <v>0.21875</v>
      </c>
      <c r="AI127">
        <f t="shared" si="32"/>
        <v>0.10003772635814889</v>
      </c>
    </row>
    <row r="128" spans="1:36" hidden="1" x14ac:dyDescent="0.3">
      <c r="A128">
        <f t="shared" si="21"/>
        <v>233</v>
      </c>
      <c r="B128">
        <f t="shared" si="22"/>
        <v>0.46881287726358151</v>
      </c>
      <c r="C128" s="3">
        <v>39054</v>
      </c>
      <c r="D128">
        <v>7.2</v>
      </c>
      <c r="F128" s="3">
        <v>39054</v>
      </c>
      <c r="G128">
        <v>7.2</v>
      </c>
      <c r="H128">
        <f t="shared" si="36"/>
        <v>14</v>
      </c>
      <c r="I128">
        <f t="shared" si="23"/>
        <v>0.4375</v>
      </c>
      <c r="K128">
        <f t="shared" si="24"/>
        <v>3.1312877263581507E-2</v>
      </c>
      <c r="M128" s="4">
        <f t="shared" si="25"/>
        <v>248</v>
      </c>
      <c r="N128">
        <f t="shared" si="26"/>
        <v>0.49899396378269617</v>
      </c>
      <c r="O128" s="3">
        <v>39054</v>
      </c>
      <c r="P128">
        <v>0.72099999999999997</v>
      </c>
      <c r="R128" s="3">
        <v>39054</v>
      </c>
      <c r="S128">
        <v>0.72099999999999997</v>
      </c>
      <c r="T128">
        <f t="shared" si="37"/>
        <v>18</v>
      </c>
      <c r="U128">
        <f t="shared" si="27"/>
        <v>0.5625</v>
      </c>
      <c r="W128">
        <f t="shared" si="28"/>
        <v>6.350603621730383E-2</v>
      </c>
      <c r="Y128" s="4">
        <f t="shared" si="29"/>
        <v>59</v>
      </c>
      <c r="Z128">
        <f t="shared" si="30"/>
        <v>0.11871227364185111</v>
      </c>
      <c r="AA128" s="3">
        <v>39054</v>
      </c>
      <c r="AB128">
        <v>0.3</v>
      </c>
      <c r="AD128" s="3">
        <v>39054</v>
      </c>
      <c r="AE128">
        <v>0.3</v>
      </c>
      <c r="AF128">
        <f t="shared" si="38"/>
        <v>7</v>
      </c>
      <c r="AG128">
        <f t="shared" si="31"/>
        <v>0.21875</v>
      </c>
      <c r="AI128">
        <f t="shared" si="32"/>
        <v>0.10003772635814889</v>
      </c>
    </row>
    <row r="129" spans="1:35" hidden="1" x14ac:dyDescent="0.3">
      <c r="A129">
        <f t="shared" si="21"/>
        <v>316</v>
      </c>
      <c r="B129">
        <f t="shared" si="22"/>
        <v>0.63581488933601604</v>
      </c>
      <c r="C129" s="3">
        <v>39055</v>
      </c>
      <c r="D129">
        <v>8.8000000000000007</v>
      </c>
      <c r="F129" s="3">
        <v>39055</v>
      </c>
      <c r="G129">
        <v>8.8000000000000007</v>
      </c>
      <c r="H129">
        <f t="shared" si="36"/>
        <v>21</v>
      </c>
      <c r="I129">
        <f t="shared" si="23"/>
        <v>0.65625</v>
      </c>
      <c r="K129">
        <f t="shared" si="24"/>
        <v>2.0435110663983957E-2</v>
      </c>
      <c r="M129" s="4">
        <f t="shared" si="25"/>
        <v>265</v>
      </c>
      <c r="N129">
        <f t="shared" si="26"/>
        <v>0.53319919517102621</v>
      </c>
      <c r="O129" s="3">
        <v>39055</v>
      </c>
      <c r="P129">
        <v>0.73499999999999999</v>
      </c>
      <c r="R129" s="3">
        <v>39055</v>
      </c>
      <c r="S129">
        <v>0.73499999999999999</v>
      </c>
      <c r="T129">
        <f t="shared" si="37"/>
        <v>22</v>
      </c>
      <c r="U129">
        <f t="shared" si="27"/>
        <v>0.6875</v>
      </c>
      <c r="W129">
        <f t="shared" si="28"/>
        <v>0.15430080482897379</v>
      </c>
      <c r="Y129" s="4">
        <f t="shared" si="29"/>
        <v>36</v>
      </c>
      <c r="Z129">
        <f t="shared" si="30"/>
        <v>7.2434607645875254E-2</v>
      </c>
      <c r="AA129" s="3">
        <v>39055</v>
      </c>
      <c r="AB129">
        <v>0.2</v>
      </c>
      <c r="AD129" s="3">
        <v>39055</v>
      </c>
      <c r="AE129">
        <v>0.2</v>
      </c>
      <c r="AF129">
        <f t="shared" si="38"/>
        <v>4</v>
      </c>
      <c r="AG129">
        <f t="shared" si="31"/>
        <v>0.125</v>
      </c>
      <c r="AI129">
        <f t="shared" si="32"/>
        <v>5.2565392354124746E-2</v>
      </c>
    </row>
    <row r="130" spans="1:35" hidden="1" x14ac:dyDescent="0.3">
      <c r="A130">
        <f t="shared" si="21"/>
        <v>435</v>
      </c>
      <c r="B130">
        <f t="shared" si="22"/>
        <v>0.87525150905432592</v>
      </c>
      <c r="C130" s="3">
        <v>39056</v>
      </c>
      <c r="D130">
        <v>11.2</v>
      </c>
      <c r="F130" s="3">
        <v>39056</v>
      </c>
      <c r="G130">
        <v>11.2</v>
      </c>
      <c r="H130">
        <f t="shared" si="36"/>
        <v>28</v>
      </c>
      <c r="I130">
        <f t="shared" si="23"/>
        <v>0.875</v>
      </c>
      <c r="K130">
        <f t="shared" si="24"/>
        <v>2.5150905432591575E-4</v>
      </c>
      <c r="M130" s="4">
        <f t="shared" si="25"/>
        <v>245</v>
      </c>
      <c r="N130">
        <f t="shared" si="26"/>
        <v>0.49295774647887325</v>
      </c>
      <c r="O130" s="3">
        <v>39056</v>
      </c>
      <c r="P130">
        <v>0.71899999999999997</v>
      </c>
      <c r="R130" s="3">
        <v>39056</v>
      </c>
      <c r="S130">
        <v>0.71899999999999997</v>
      </c>
      <c r="T130">
        <f t="shared" si="37"/>
        <v>17</v>
      </c>
      <c r="U130">
        <f t="shared" si="27"/>
        <v>0.53125</v>
      </c>
      <c r="W130">
        <f t="shared" si="28"/>
        <v>3.8292253521126751E-2</v>
      </c>
      <c r="Y130" s="4">
        <f t="shared" si="29"/>
        <v>59</v>
      </c>
      <c r="Z130">
        <f t="shared" si="30"/>
        <v>0.11871227364185111</v>
      </c>
      <c r="AA130" s="3">
        <v>39056</v>
      </c>
      <c r="AB130">
        <v>0.3</v>
      </c>
      <c r="AD130" s="3">
        <v>39056</v>
      </c>
      <c r="AE130">
        <v>0.3</v>
      </c>
      <c r="AF130">
        <f t="shared" si="38"/>
        <v>7</v>
      </c>
      <c r="AG130">
        <f t="shared" si="31"/>
        <v>0.21875</v>
      </c>
      <c r="AI130">
        <f t="shared" si="32"/>
        <v>0.10003772635814889</v>
      </c>
    </row>
    <row r="131" spans="1:35" hidden="1" x14ac:dyDescent="0.3">
      <c r="A131">
        <f t="shared" ref="A131:A194" si="39">_xlfn.RANK.EQ(D131,$D$2:$D$497,1)</f>
        <v>344</v>
      </c>
      <c r="B131">
        <f t="shared" ref="B131:B194" si="40">A131/497</f>
        <v>0.69215291750503016</v>
      </c>
      <c r="C131" s="3">
        <v>39057</v>
      </c>
      <c r="D131">
        <v>9.1</v>
      </c>
      <c r="F131" s="3">
        <v>39057</v>
      </c>
      <c r="G131">
        <v>9.1</v>
      </c>
      <c r="H131">
        <f t="shared" si="36"/>
        <v>24</v>
      </c>
      <c r="I131">
        <f t="shared" ref="I131:I194" si="41">H131/32</f>
        <v>0.75</v>
      </c>
      <c r="K131">
        <f t="shared" ref="K131:K194" si="42">ABS(B131-I131)</f>
        <v>5.7847082494969837E-2</v>
      </c>
      <c r="M131" s="4">
        <f t="shared" ref="M131:M194" si="43">_xlfn.RANK.EQ(P131,$P$2:$P$497,1)</f>
        <v>313</v>
      </c>
      <c r="N131">
        <f t="shared" ref="N131:N194" si="44">M131/497</f>
        <v>0.62977867203219318</v>
      </c>
      <c r="O131" s="3">
        <v>39057</v>
      </c>
      <c r="P131">
        <v>0.79900000000000004</v>
      </c>
      <c r="R131" s="3">
        <v>39057</v>
      </c>
      <c r="S131">
        <v>0.79900000000000004</v>
      </c>
      <c r="T131">
        <f t="shared" si="37"/>
        <v>24</v>
      </c>
      <c r="U131">
        <f t="shared" ref="U131:U194" si="45">T131/32</f>
        <v>0.75</v>
      </c>
      <c r="W131">
        <f t="shared" ref="W131:W194" si="46">ABS(N131-U131)</f>
        <v>0.12022132796780682</v>
      </c>
      <c r="Y131" s="4">
        <f t="shared" ref="Y131:Y194" si="47">_xlfn.RANK.EQ(AB131,$AB$2:$AB$497,1)</f>
        <v>36</v>
      </c>
      <c r="Z131">
        <f t="shared" ref="Z131:Z194" si="48">Y131/497</f>
        <v>7.2434607645875254E-2</v>
      </c>
      <c r="AA131" s="3">
        <v>39057</v>
      </c>
      <c r="AB131">
        <v>0.2</v>
      </c>
      <c r="AD131" s="3">
        <v>39057</v>
      </c>
      <c r="AE131">
        <v>0.2</v>
      </c>
      <c r="AF131">
        <f t="shared" si="38"/>
        <v>4</v>
      </c>
      <c r="AG131">
        <f t="shared" ref="AG131:AG194" si="49">AF131/32</f>
        <v>0.125</v>
      </c>
      <c r="AI131">
        <f t="shared" ref="AI131:AI194" si="50">ABS(Z131-AG131)</f>
        <v>5.2565392354124746E-2</v>
      </c>
    </row>
    <row r="132" spans="1:35" hidden="1" x14ac:dyDescent="0.3">
      <c r="A132">
        <f t="shared" si="39"/>
        <v>432</v>
      </c>
      <c r="B132">
        <f t="shared" si="40"/>
        <v>0.86921529175050305</v>
      </c>
      <c r="C132" s="3">
        <v>39058</v>
      </c>
      <c r="D132">
        <v>11.1</v>
      </c>
      <c r="F132" s="3">
        <v>39058</v>
      </c>
      <c r="G132">
        <v>11.1</v>
      </c>
      <c r="H132">
        <f t="shared" si="36"/>
        <v>27</v>
      </c>
      <c r="I132">
        <f t="shared" si="41"/>
        <v>0.84375</v>
      </c>
      <c r="K132">
        <f t="shared" si="42"/>
        <v>2.546529175050305E-2</v>
      </c>
      <c r="M132" s="4">
        <f t="shared" si="43"/>
        <v>309</v>
      </c>
      <c r="N132">
        <f t="shared" si="44"/>
        <v>0.62173038229376254</v>
      </c>
      <c r="O132" s="3">
        <v>39058</v>
      </c>
      <c r="P132">
        <v>0.79600000000000004</v>
      </c>
      <c r="R132" s="3">
        <v>39058</v>
      </c>
      <c r="S132">
        <v>0.79600000000000004</v>
      </c>
      <c r="T132">
        <f t="shared" si="37"/>
        <v>23</v>
      </c>
      <c r="U132">
        <f t="shared" si="45"/>
        <v>0.71875</v>
      </c>
      <c r="W132">
        <f t="shared" si="46"/>
        <v>9.701961770623746E-2</v>
      </c>
      <c r="Y132" s="4">
        <f t="shared" si="47"/>
        <v>1</v>
      </c>
      <c r="Z132">
        <f t="shared" si="48"/>
        <v>2.012072434607646E-3</v>
      </c>
      <c r="AA132" s="3">
        <v>39058</v>
      </c>
      <c r="AB132">
        <v>0</v>
      </c>
      <c r="AD132" s="3">
        <v>39058</v>
      </c>
      <c r="AE132">
        <v>0</v>
      </c>
      <c r="AF132">
        <f t="shared" si="38"/>
        <v>1</v>
      </c>
      <c r="AG132">
        <f t="shared" si="49"/>
        <v>3.125E-2</v>
      </c>
      <c r="AI132">
        <f t="shared" si="50"/>
        <v>2.9237927565392355E-2</v>
      </c>
    </row>
    <row r="133" spans="1:35" hidden="1" x14ac:dyDescent="0.3">
      <c r="A133">
        <f t="shared" si="39"/>
        <v>473</v>
      </c>
      <c r="B133">
        <f t="shared" si="40"/>
        <v>0.95171026156941652</v>
      </c>
      <c r="C133" s="3">
        <v>39059</v>
      </c>
      <c r="D133">
        <v>13.3</v>
      </c>
      <c r="F133" s="3">
        <v>39059</v>
      </c>
      <c r="G133">
        <v>13.3</v>
      </c>
      <c r="H133">
        <f t="shared" si="36"/>
        <v>30</v>
      </c>
      <c r="I133">
        <f t="shared" si="41"/>
        <v>0.9375</v>
      </c>
      <c r="K133">
        <f t="shared" si="42"/>
        <v>1.4210261569416516E-2</v>
      </c>
      <c r="M133" s="4">
        <f t="shared" si="43"/>
        <v>335</v>
      </c>
      <c r="N133">
        <f t="shared" si="44"/>
        <v>0.67404426559356134</v>
      </c>
      <c r="O133" s="3">
        <v>39059</v>
      </c>
      <c r="P133">
        <v>0.83299999999999996</v>
      </c>
      <c r="R133" s="3">
        <v>39059</v>
      </c>
      <c r="S133">
        <v>0.83299999999999996</v>
      </c>
      <c r="T133">
        <f t="shared" si="37"/>
        <v>25</v>
      </c>
      <c r="U133">
        <f t="shared" si="45"/>
        <v>0.78125</v>
      </c>
      <c r="W133">
        <f t="shared" si="46"/>
        <v>0.10720573440643866</v>
      </c>
      <c r="Y133" s="4">
        <f t="shared" si="47"/>
        <v>104</v>
      </c>
      <c r="Z133">
        <f t="shared" si="48"/>
        <v>0.20925553319919518</v>
      </c>
      <c r="AA133" s="3">
        <v>39059</v>
      </c>
      <c r="AB133">
        <v>0.6</v>
      </c>
      <c r="AD133" s="3">
        <v>39059</v>
      </c>
      <c r="AE133">
        <v>0.6</v>
      </c>
      <c r="AF133">
        <f t="shared" si="38"/>
        <v>16</v>
      </c>
      <c r="AG133">
        <f t="shared" si="49"/>
        <v>0.5</v>
      </c>
      <c r="AI133">
        <f t="shared" si="50"/>
        <v>0.29074446680080479</v>
      </c>
    </row>
    <row r="134" spans="1:35" hidden="1" x14ac:dyDescent="0.3">
      <c r="A134">
        <f t="shared" si="39"/>
        <v>444</v>
      </c>
      <c r="B134">
        <f t="shared" si="40"/>
        <v>0.89336016096579474</v>
      </c>
      <c r="C134" s="3">
        <v>39060</v>
      </c>
      <c r="D134">
        <v>11.6</v>
      </c>
      <c r="F134" s="3">
        <v>39060</v>
      </c>
      <c r="G134">
        <v>11.6</v>
      </c>
      <c r="H134">
        <f t="shared" si="36"/>
        <v>29</v>
      </c>
      <c r="I134">
        <f t="shared" si="41"/>
        <v>0.90625</v>
      </c>
      <c r="K134">
        <f t="shared" si="42"/>
        <v>1.2889839034205264E-2</v>
      </c>
      <c r="M134" s="4">
        <f t="shared" si="43"/>
        <v>461</v>
      </c>
      <c r="N134">
        <f t="shared" si="44"/>
        <v>0.92756539235412472</v>
      </c>
      <c r="O134" s="3">
        <v>39060</v>
      </c>
      <c r="P134">
        <v>0.95099999999999996</v>
      </c>
      <c r="R134" s="3">
        <v>39060</v>
      </c>
      <c r="S134">
        <v>0.95099999999999996</v>
      </c>
      <c r="T134">
        <f t="shared" si="37"/>
        <v>30</v>
      </c>
      <c r="U134">
        <f t="shared" si="45"/>
        <v>0.9375</v>
      </c>
      <c r="W134">
        <f t="shared" si="46"/>
        <v>9.9346076458752819E-3</v>
      </c>
      <c r="Y134" s="4">
        <f t="shared" si="47"/>
        <v>1</v>
      </c>
      <c r="Z134">
        <f t="shared" si="48"/>
        <v>2.012072434607646E-3</v>
      </c>
      <c r="AA134" s="3">
        <v>39060</v>
      </c>
      <c r="AB134">
        <v>0</v>
      </c>
      <c r="AD134" s="3">
        <v>39060</v>
      </c>
      <c r="AE134">
        <v>0</v>
      </c>
      <c r="AF134">
        <f t="shared" si="38"/>
        <v>1</v>
      </c>
      <c r="AG134">
        <f t="shared" si="49"/>
        <v>3.125E-2</v>
      </c>
      <c r="AI134">
        <f t="shared" si="50"/>
        <v>2.9237927565392355E-2</v>
      </c>
    </row>
    <row r="135" spans="1:35" hidden="1" x14ac:dyDescent="0.3">
      <c r="A135">
        <f t="shared" si="39"/>
        <v>473</v>
      </c>
      <c r="B135">
        <f t="shared" si="40"/>
        <v>0.95171026156941652</v>
      </c>
      <c r="C135" s="3">
        <v>39061</v>
      </c>
      <c r="D135">
        <v>13.3</v>
      </c>
      <c r="F135" s="3">
        <v>39061</v>
      </c>
      <c r="G135">
        <v>13.3</v>
      </c>
      <c r="H135">
        <f t="shared" si="36"/>
        <v>30</v>
      </c>
      <c r="I135">
        <f t="shared" si="41"/>
        <v>0.9375</v>
      </c>
      <c r="K135">
        <f t="shared" si="42"/>
        <v>1.4210261569416516E-2</v>
      </c>
      <c r="M135" s="4">
        <f t="shared" si="43"/>
        <v>371</v>
      </c>
      <c r="N135">
        <f t="shared" si="44"/>
        <v>0.74647887323943662</v>
      </c>
      <c r="O135" s="3">
        <v>39061</v>
      </c>
      <c r="P135">
        <v>0.877</v>
      </c>
      <c r="R135" s="3">
        <v>39061</v>
      </c>
      <c r="S135">
        <v>0.877</v>
      </c>
      <c r="T135">
        <f t="shared" si="37"/>
        <v>27</v>
      </c>
      <c r="U135">
        <f t="shared" si="45"/>
        <v>0.84375</v>
      </c>
      <c r="W135">
        <f t="shared" si="46"/>
        <v>9.7271126760563376E-2</v>
      </c>
      <c r="Y135" s="4">
        <f t="shared" si="47"/>
        <v>116</v>
      </c>
      <c r="Z135">
        <f t="shared" si="48"/>
        <v>0.23340040241448692</v>
      </c>
      <c r="AA135" s="3">
        <v>39061</v>
      </c>
      <c r="AB135">
        <v>0.7</v>
      </c>
      <c r="AD135" s="3">
        <v>39061</v>
      </c>
      <c r="AE135">
        <v>0.7</v>
      </c>
      <c r="AF135">
        <f t="shared" si="38"/>
        <v>18</v>
      </c>
      <c r="AG135">
        <f t="shared" si="49"/>
        <v>0.5625</v>
      </c>
      <c r="AI135">
        <f t="shared" si="50"/>
        <v>0.3290995975855131</v>
      </c>
    </row>
    <row r="136" spans="1:35" hidden="1" x14ac:dyDescent="0.3">
      <c r="A136">
        <f t="shared" si="39"/>
        <v>307</v>
      </c>
      <c r="B136">
        <f t="shared" si="40"/>
        <v>0.61770623742454733</v>
      </c>
      <c r="C136" s="3">
        <v>39062</v>
      </c>
      <c r="D136">
        <v>8.6</v>
      </c>
      <c r="F136" s="3">
        <v>39062</v>
      </c>
      <c r="G136">
        <v>8.6</v>
      </c>
      <c r="H136">
        <f t="shared" si="36"/>
        <v>20</v>
      </c>
      <c r="I136">
        <f t="shared" si="41"/>
        <v>0.625</v>
      </c>
      <c r="K136">
        <f t="shared" si="42"/>
        <v>7.2937625754526669E-3</v>
      </c>
      <c r="M136" s="4">
        <f t="shared" si="43"/>
        <v>470</v>
      </c>
      <c r="N136">
        <f t="shared" si="44"/>
        <v>0.94567404426559354</v>
      </c>
      <c r="O136" s="3">
        <v>39062</v>
      </c>
      <c r="P136">
        <v>0.95699999999999996</v>
      </c>
      <c r="R136" s="3">
        <v>39062</v>
      </c>
      <c r="S136">
        <v>0.95699999999999996</v>
      </c>
      <c r="T136">
        <f t="shared" si="37"/>
        <v>31</v>
      </c>
      <c r="U136">
        <f t="shared" si="45"/>
        <v>0.96875</v>
      </c>
      <c r="W136">
        <f t="shared" si="46"/>
        <v>2.3075955734406461E-2</v>
      </c>
      <c r="Y136" s="4">
        <f t="shared" si="47"/>
        <v>104</v>
      </c>
      <c r="Z136">
        <f t="shared" si="48"/>
        <v>0.20925553319919518</v>
      </c>
      <c r="AA136" s="3">
        <v>39062</v>
      </c>
      <c r="AB136">
        <v>0.6</v>
      </c>
      <c r="AD136" s="3">
        <v>39062</v>
      </c>
      <c r="AE136">
        <v>0.6</v>
      </c>
      <c r="AF136">
        <f t="shared" si="38"/>
        <v>16</v>
      </c>
      <c r="AG136">
        <f t="shared" si="49"/>
        <v>0.5</v>
      </c>
      <c r="AI136">
        <f t="shared" si="50"/>
        <v>0.29074446680080479</v>
      </c>
    </row>
    <row r="137" spans="1:35" hidden="1" x14ac:dyDescent="0.3">
      <c r="A137">
        <f t="shared" si="39"/>
        <v>400</v>
      </c>
      <c r="B137">
        <f t="shared" si="40"/>
        <v>0.8048289738430584</v>
      </c>
      <c r="C137" s="3">
        <v>39063</v>
      </c>
      <c r="D137">
        <v>10.199999999999999</v>
      </c>
      <c r="F137" s="3">
        <v>39063</v>
      </c>
      <c r="G137">
        <v>10.199999999999999</v>
      </c>
      <c r="H137">
        <f t="shared" si="36"/>
        <v>26</v>
      </c>
      <c r="I137">
        <f t="shared" si="41"/>
        <v>0.8125</v>
      </c>
      <c r="K137">
        <f t="shared" si="42"/>
        <v>7.6710261569415961E-3</v>
      </c>
      <c r="M137" s="4">
        <f t="shared" si="43"/>
        <v>115</v>
      </c>
      <c r="N137">
        <f t="shared" si="44"/>
        <v>0.23138832997987926</v>
      </c>
      <c r="O137" s="3">
        <v>39063</v>
      </c>
      <c r="P137">
        <v>0.53</v>
      </c>
      <c r="R137" s="3">
        <v>39063</v>
      </c>
      <c r="S137">
        <v>0.53</v>
      </c>
      <c r="T137">
        <f t="shared" si="37"/>
        <v>7</v>
      </c>
      <c r="U137">
        <f t="shared" si="45"/>
        <v>0.21875</v>
      </c>
      <c r="W137">
        <f t="shared" si="46"/>
        <v>1.2638329979879265E-2</v>
      </c>
      <c r="Y137" s="4">
        <f t="shared" si="47"/>
        <v>434</v>
      </c>
      <c r="Z137">
        <f t="shared" si="48"/>
        <v>0.87323943661971826</v>
      </c>
      <c r="AA137" s="3">
        <v>39063</v>
      </c>
      <c r="AB137">
        <v>3.4</v>
      </c>
      <c r="AD137" s="3">
        <v>39063</v>
      </c>
      <c r="AE137">
        <v>3.4</v>
      </c>
      <c r="AF137">
        <f t="shared" si="38"/>
        <v>28</v>
      </c>
      <c r="AG137">
        <f t="shared" si="49"/>
        <v>0.875</v>
      </c>
      <c r="AI137">
        <f t="shared" si="50"/>
        <v>1.7605633802817433E-3</v>
      </c>
    </row>
    <row r="138" spans="1:35" hidden="1" x14ac:dyDescent="0.3">
      <c r="A138">
        <f t="shared" si="39"/>
        <v>290</v>
      </c>
      <c r="B138">
        <f t="shared" si="40"/>
        <v>0.58350100603621735</v>
      </c>
      <c r="C138" s="3">
        <v>39064</v>
      </c>
      <c r="D138">
        <v>8.3000000000000007</v>
      </c>
      <c r="F138" s="3">
        <v>39064</v>
      </c>
      <c r="G138">
        <v>8.3000000000000007</v>
      </c>
      <c r="H138">
        <f t="shared" si="36"/>
        <v>19</v>
      </c>
      <c r="I138">
        <f t="shared" si="41"/>
        <v>0.59375</v>
      </c>
      <c r="K138">
        <f t="shared" si="42"/>
        <v>1.0248993963782649E-2</v>
      </c>
      <c r="M138" s="4">
        <f t="shared" si="43"/>
        <v>189</v>
      </c>
      <c r="N138">
        <f t="shared" si="44"/>
        <v>0.38028169014084506</v>
      </c>
      <c r="O138" s="3">
        <v>39064</v>
      </c>
      <c r="P138">
        <v>0.65600000000000003</v>
      </c>
      <c r="R138" s="3">
        <v>39064</v>
      </c>
      <c r="S138">
        <v>0.65600000000000003</v>
      </c>
      <c r="T138">
        <f t="shared" si="37"/>
        <v>11</v>
      </c>
      <c r="U138">
        <f t="shared" si="45"/>
        <v>0.34375</v>
      </c>
      <c r="W138">
        <f t="shared" si="46"/>
        <v>3.6531690140845063E-2</v>
      </c>
      <c r="Y138" s="4">
        <f t="shared" si="47"/>
        <v>59</v>
      </c>
      <c r="Z138">
        <f t="shared" si="48"/>
        <v>0.11871227364185111</v>
      </c>
      <c r="AA138" s="3">
        <v>39064</v>
      </c>
      <c r="AB138">
        <v>0.3</v>
      </c>
      <c r="AD138" s="3">
        <v>39064</v>
      </c>
      <c r="AE138">
        <v>0.3</v>
      </c>
      <c r="AF138">
        <f t="shared" si="38"/>
        <v>7</v>
      </c>
      <c r="AG138">
        <f t="shared" si="49"/>
        <v>0.21875</v>
      </c>
      <c r="AI138">
        <f t="shared" si="50"/>
        <v>0.10003772635814889</v>
      </c>
    </row>
    <row r="139" spans="1:35" hidden="1" x14ac:dyDescent="0.3">
      <c r="A139">
        <f t="shared" si="39"/>
        <v>229</v>
      </c>
      <c r="B139">
        <f t="shared" si="40"/>
        <v>0.46076458752515093</v>
      </c>
      <c r="C139" s="3">
        <v>39065</v>
      </c>
      <c r="D139">
        <v>7.1</v>
      </c>
      <c r="F139" s="3">
        <v>39065</v>
      </c>
      <c r="G139">
        <v>7.1</v>
      </c>
      <c r="H139">
        <f t="shared" si="36"/>
        <v>12</v>
      </c>
      <c r="I139">
        <f t="shared" si="41"/>
        <v>0.375</v>
      </c>
      <c r="K139">
        <f t="shared" si="42"/>
        <v>8.5764587525150926E-2</v>
      </c>
      <c r="M139" s="4">
        <f t="shared" si="43"/>
        <v>252</v>
      </c>
      <c r="N139">
        <f t="shared" si="44"/>
        <v>0.50704225352112675</v>
      </c>
      <c r="O139" s="3">
        <v>39065</v>
      </c>
      <c r="P139">
        <v>0.72299999999999998</v>
      </c>
      <c r="R139" s="3">
        <v>39065</v>
      </c>
      <c r="S139">
        <v>0.72299999999999998</v>
      </c>
      <c r="T139">
        <f t="shared" si="37"/>
        <v>20</v>
      </c>
      <c r="U139">
        <f t="shared" si="45"/>
        <v>0.625</v>
      </c>
      <c r="W139">
        <f t="shared" si="46"/>
        <v>0.11795774647887325</v>
      </c>
      <c r="Y139" s="4">
        <f t="shared" si="47"/>
        <v>59</v>
      </c>
      <c r="Z139">
        <f t="shared" si="48"/>
        <v>0.11871227364185111</v>
      </c>
      <c r="AA139" s="3">
        <v>39065</v>
      </c>
      <c r="AB139">
        <v>0.3</v>
      </c>
      <c r="AD139" s="3">
        <v>39065</v>
      </c>
      <c r="AE139">
        <v>0.3</v>
      </c>
      <c r="AF139">
        <f t="shared" si="38"/>
        <v>7</v>
      </c>
      <c r="AG139">
        <f t="shared" si="49"/>
        <v>0.21875</v>
      </c>
      <c r="AI139">
        <f t="shared" si="50"/>
        <v>0.10003772635814889</v>
      </c>
    </row>
    <row r="140" spans="1:35" hidden="1" x14ac:dyDescent="0.3">
      <c r="A140">
        <f t="shared" si="39"/>
        <v>218</v>
      </c>
      <c r="B140">
        <f t="shared" si="40"/>
        <v>0.43863179074446679</v>
      </c>
      <c r="C140" s="3">
        <v>39066</v>
      </c>
      <c r="D140">
        <v>6.9</v>
      </c>
      <c r="F140" s="3">
        <v>39066</v>
      </c>
      <c r="G140">
        <v>6.9</v>
      </c>
      <c r="H140">
        <f t="shared" si="36"/>
        <v>10</v>
      </c>
      <c r="I140">
        <f t="shared" si="41"/>
        <v>0.3125</v>
      </c>
      <c r="K140">
        <f t="shared" si="42"/>
        <v>0.12613179074446679</v>
      </c>
      <c r="M140" s="4">
        <f t="shared" si="43"/>
        <v>208</v>
      </c>
      <c r="N140">
        <f t="shared" si="44"/>
        <v>0.41851106639839036</v>
      </c>
      <c r="O140" s="3">
        <v>39066</v>
      </c>
      <c r="P140">
        <v>0.68</v>
      </c>
      <c r="R140" s="3">
        <v>39066</v>
      </c>
      <c r="S140">
        <v>0.68</v>
      </c>
      <c r="T140">
        <f t="shared" si="37"/>
        <v>16</v>
      </c>
      <c r="U140">
        <f t="shared" si="45"/>
        <v>0.5</v>
      </c>
      <c r="W140">
        <f t="shared" si="46"/>
        <v>8.1488933601609637E-2</v>
      </c>
      <c r="Y140" s="4">
        <f t="shared" si="47"/>
        <v>59</v>
      </c>
      <c r="Z140">
        <f t="shared" si="48"/>
        <v>0.11871227364185111</v>
      </c>
      <c r="AA140" s="3">
        <v>39066</v>
      </c>
      <c r="AB140">
        <v>0.3</v>
      </c>
      <c r="AD140" s="3">
        <v>39066</v>
      </c>
      <c r="AE140">
        <v>0.3</v>
      </c>
      <c r="AF140">
        <f t="shared" si="38"/>
        <v>7</v>
      </c>
      <c r="AG140">
        <f t="shared" si="49"/>
        <v>0.21875</v>
      </c>
      <c r="AI140">
        <f t="shared" si="50"/>
        <v>0.10003772635814889</v>
      </c>
    </row>
    <row r="141" spans="1:35" hidden="1" x14ac:dyDescent="0.3">
      <c r="A141">
        <f t="shared" si="39"/>
        <v>218</v>
      </c>
      <c r="B141">
        <f t="shared" si="40"/>
        <v>0.43863179074446679</v>
      </c>
      <c r="C141" s="3">
        <v>39067</v>
      </c>
      <c r="D141">
        <v>6.9</v>
      </c>
      <c r="F141" s="3">
        <v>39067</v>
      </c>
      <c r="G141">
        <v>6.9</v>
      </c>
      <c r="H141">
        <f t="shared" si="36"/>
        <v>10</v>
      </c>
      <c r="I141">
        <f t="shared" si="41"/>
        <v>0.3125</v>
      </c>
      <c r="K141">
        <f t="shared" si="42"/>
        <v>0.12613179074446679</v>
      </c>
      <c r="M141" s="4">
        <f t="shared" si="43"/>
        <v>203</v>
      </c>
      <c r="N141">
        <f t="shared" si="44"/>
        <v>0.40845070422535212</v>
      </c>
      <c r="O141" s="3">
        <v>39067</v>
      </c>
      <c r="P141">
        <v>0.67700000000000005</v>
      </c>
      <c r="R141" s="3">
        <v>39067</v>
      </c>
      <c r="S141">
        <v>0.67700000000000005</v>
      </c>
      <c r="T141">
        <f t="shared" si="37"/>
        <v>14</v>
      </c>
      <c r="U141">
        <f t="shared" si="45"/>
        <v>0.4375</v>
      </c>
      <c r="W141">
        <f t="shared" si="46"/>
        <v>2.9049295774647876E-2</v>
      </c>
      <c r="Y141" s="4">
        <f t="shared" si="47"/>
        <v>36</v>
      </c>
      <c r="Z141">
        <f t="shared" si="48"/>
        <v>7.2434607645875254E-2</v>
      </c>
      <c r="AA141" s="3">
        <v>39067</v>
      </c>
      <c r="AB141">
        <v>0.2</v>
      </c>
      <c r="AD141" s="3">
        <v>39067</v>
      </c>
      <c r="AE141">
        <v>0.2</v>
      </c>
      <c r="AF141">
        <f t="shared" si="38"/>
        <v>4</v>
      </c>
      <c r="AG141">
        <f t="shared" si="49"/>
        <v>0.125</v>
      </c>
      <c r="AI141">
        <f t="shared" si="50"/>
        <v>5.2565392354124746E-2</v>
      </c>
    </row>
    <row r="142" spans="1:35" hidden="1" x14ac:dyDescent="0.3">
      <c r="A142">
        <f t="shared" si="39"/>
        <v>166</v>
      </c>
      <c r="B142">
        <f t="shared" si="40"/>
        <v>0.33400402414486924</v>
      </c>
      <c r="C142" s="3">
        <v>39068</v>
      </c>
      <c r="D142">
        <v>6</v>
      </c>
      <c r="F142" s="3">
        <v>39068</v>
      </c>
      <c r="G142">
        <v>6</v>
      </c>
      <c r="H142">
        <f t="shared" si="36"/>
        <v>8</v>
      </c>
      <c r="I142">
        <f t="shared" si="41"/>
        <v>0.25</v>
      </c>
      <c r="K142">
        <f t="shared" si="42"/>
        <v>8.4004024144869238E-2</v>
      </c>
      <c r="M142" s="4">
        <f t="shared" si="43"/>
        <v>344</v>
      </c>
      <c r="N142">
        <f t="shared" si="44"/>
        <v>0.69215291750503016</v>
      </c>
      <c r="O142" s="3">
        <v>39068</v>
      </c>
      <c r="P142">
        <v>0.84799999999999998</v>
      </c>
      <c r="R142" s="3">
        <v>39068</v>
      </c>
      <c r="S142">
        <v>0.84799999999999998</v>
      </c>
      <c r="T142">
        <f t="shared" si="37"/>
        <v>26</v>
      </c>
      <c r="U142">
        <f t="shared" si="45"/>
        <v>0.8125</v>
      </c>
      <c r="W142">
        <f t="shared" si="46"/>
        <v>0.12034708249496984</v>
      </c>
      <c r="Y142" s="4">
        <f t="shared" si="47"/>
        <v>1</v>
      </c>
      <c r="Z142">
        <f t="shared" si="48"/>
        <v>2.012072434607646E-3</v>
      </c>
      <c r="AA142" s="3">
        <v>39068</v>
      </c>
      <c r="AB142">
        <v>0</v>
      </c>
      <c r="AD142" s="3">
        <v>39068</v>
      </c>
      <c r="AE142">
        <v>0</v>
      </c>
      <c r="AF142">
        <f t="shared" si="38"/>
        <v>1</v>
      </c>
      <c r="AG142">
        <f t="shared" si="49"/>
        <v>3.125E-2</v>
      </c>
      <c r="AI142">
        <f t="shared" si="50"/>
        <v>2.9237927565392355E-2</v>
      </c>
    </row>
    <row r="143" spans="1:35" hidden="1" x14ac:dyDescent="0.3">
      <c r="A143">
        <f t="shared" si="39"/>
        <v>366</v>
      </c>
      <c r="B143">
        <f t="shared" si="40"/>
        <v>0.73641851106639844</v>
      </c>
      <c r="C143" s="3">
        <v>39069</v>
      </c>
      <c r="D143">
        <v>9.5</v>
      </c>
      <c r="F143" s="3">
        <v>39069</v>
      </c>
      <c r="G143">
        <v>9.5</v>
      </c>
      <c r="H143">
        <f t="shared" si="36"/>
        <v>25</v>
      </c>
      <c r="I143">
        <f t="shared" si="41"/>
        <v>0.78125</v>
      </c>
      <c r="K143">
        <f t="shared" si="42"/>
        <v>4.483148893360156E-2</v>
      </c>
      <c r="M143" s="4">
        <f t="shared" si="43"/>
        <v>434</v>
      </c>
      <c r="N143">
        <f t="shared" si="44"/>
        <v>0.87323943661971826</v>
      </c>
      <c r="O143" s="3">
        <v>39069</v>
      </c>
      <c r="P143">
        <v>0.92900000000000005</v>
      </c>
      <c r="R143" s="3">
        <v>39069</v>
      </c>
      <c r="S143">
        <v>0.92900000000000005</v>
      </c>
      <c r="T143">
        <f t="shared" si="37"/>
        <v>29</v>
      </c>
      <c r="U143">
        <f t="shared" si="45"/>
        <v>0.90625</v>
      </c>
      <c r="W143">
        <f t="shared" si="46"/>
        <v>3.3010563380281743E-2</v>
      </c>
      <c r="Y143" s="4">
        <f t="shared" si="47"/>
        <v>318</v>
      </c>
      <c r="Z143">
        <f t="shared" si="48"/>
        <v>0.63983903420523136</v>
      </c>
      <c r="AA143" s="3">
        <v>39069</v>
      </c>
      <c r="AB143">
        <v>1.5</v>
      </c>
      <c r="AD143" s="3">
        <v>39069</v>
      </c>
      <c r="AE143">
        <v>1.5</v>
      </c>
      <c r="AF143">
        <f t="shared" si="38"/>
        <v>23</v>
      </c>
      <c r="AG143">
        <f t="shared" si="49"/>
        <v>0.71875</v>
      </c>
      <c r="AI143">
        <f t="shared" si="50"/>
        <v>7.8910965794768639E-2</v>
      </c>
    </row>
    <row r="144" spans="1:35" hidden="1" x14ac:dyDescent="0.3">
      <c r="A144">
        <f t="shared" si="39"/>
        <v>316</v>
      </c>
      <c r="B144">
        <f t="shared" si="40"/>
        <v>0.63581488933601604</v>
      </c>
      <c r="C144" s="3">
        <v>39070</v>
      </c>
      <c r="D144">
        <v>8.8000000000000007</v>
      </c>
      <c r="F144" s="3">
        <v>39070</v>
      </c>
      <c r="G144">
        <v>8.8000000000000007</v>
      </c>
      <c r="H144">
        <f t="shared" si="36"/>
        <v>21</v>
      </c>
      <c r="I144">
        <f t="shared" si="41"/>
        <v>0.65625</v>
      </c>
      <c r="K144">
        <f t="shared" si="42"/>
        <v>2.0435110663983957E-2</v>
      </c>
      <c r="M144" s="4">
        <f t="shared" si="43"/>
        <v>430</v>
      </c>
      <c r="N144">
        <f t="shared" si="44"/>
        <v>0.86519114688128773</v>
      </c>
      <c r="O144" s="3">
        <v>39070</v>
      </c>
      <c r="P144">
        <v>0.92700000000000005</v>
      </c>
      <c r="R144" s="3">
        <v>39070</v>
      </c>
      <c r="S144">
        <v>0.92700000000000005</v>
      </c>
      <c r="T144">
        <f t="shared" si="37"/>
        <v>28</v>
      </c>
      <c r="U144">
        <f t="shared" si="45"/>
        <v>0.875</v>
      </c>
      <c r="W144">
        <f t="shared" si="46"/>
        <v>9.8088531187122685E-3</v>
      </c>
      <c r="Y144" s="4">
        <f t="shared" si="47"/>
        <v>382</v>
      </c>
      <c r="Z144">
        <f t="shared" si="48"/>
        <v>0.76861167002012076</v>
      </c>
      <c r="AA144" s="3">
        <v>39070</v>
      </c>
      <c r="AB144">
        <v>2.4</v>
      </c>
      <c r="AD144" s="3">
        <v>39070</v>
      </c>
      <c r="AE144">
        <v>2.4</v>
      </c>
      <c r="AF144">
        <f t="shared" si="38"/>
        <v>24</v>
      </c>
      <c r="AG144">
        <f t="shared" si="49"/>
        <v>0.75</v>
      </c>
      <c r="AI144">
        <f t="shared" si="50"/>
        <v>1.8611670020120763E-2</v>
      </c>
    </row>
    <row r="145" spans="1:36" hidden="1" x14ac:dyDescent="0.3">
      <c r="A145">
        <f t="shared" si="39"/>
        <v>229</v>
      </c>
      <c r="B145">
        <f t="shared" si="40"/>
        <v>0.46076458752515093</v>
      </c>
      <c r="C145" s="3">
        <v>39071</v>
      </c>
      <c r="D145">
        <v>7.1</v>
      </c>
      <c r="F145" s="3">
        <v>39071</v>
      </c>
      <c r="G145">
        <v>7.1</v>
      </c>
      <c r="H145">
        <f t="shared" si="36"/>
        <v>12</v>
      </c>
      <c r="I145">
        <f t="shared" si="41"/>
        <v>0.375</v>
      </c>
      <c r="K145">
        <f t="shared" si="42"/>
        <v>8.5764587525150926E-2</v>
      </c>
      <c r="M145" s="4">
        <f t="shared" si="43"/>
        <v>176</v>
      </c>
      <c r="N145">
        <f t="shared" si="44"/>
        <v>0.35412474849094566</v>
      </c>
      <c r="O145" s="3">
        <v>39071</v>
      </c>
      <c r="P145">
        <v>0.63700000000000001</v>
      </c>
      <c r="R145" s="3">
        <v>39071</v>
      </c>
      <c r="S145">
        <v>0.63700000000000001</v>
      </c>
      <c r="T145">
        <f t="shared" si="37"/>
        <v>9</v>
      </c>
      <c r="U145">
        <f t="shared" si="45"/>
        <v>0.28125</v>
      </c>
      <c r="W145">
        <f t="shared" si="46"/>
        <v>7.2874748490945662E-2</v>
      </c>
      <c r="Y145" s="4">
        <f t="shared" si="47"/>
        <v>424</v>
      </c>
      <c r="Z145">
        <f t="shared" si="48"/>
        <v>0.85311871227364189</v>
      </c>
      <c r="AA145" s="3">
        <v>39071</v>
      </c>
      <c r="AB145">
        <v>3.1</v>
      </c>
      <c r="AD145" s="3">
        <v>39071</v>
      </c>
      <c r="AE145">
        <v>3.1</v>
      </c>
      <c r="AF145">
        <f t="shared" si="38"/>
        <v>26</v>
      </c>
      <c r="AG145">
        <f t="shared" si="49"/>
        <v>0.8125</v>
      </c>
      <c r="AI145">
        <f t="shared" si="50"/>
        <v>4.0618712273641888E-2</v>
      </c>
    </row>
    <row r="146" spans="1:36" hidden="1" x14ac:dyDescent="0.3">
      <c r="A146">
        <f t="shared" si="39"/>
        <v>274</v>
      </c>
      <c r="B146">
        <f t="shared" si="40"/>
        <v>0.55130784708249492</v>
      </c>
      <c r="C146" s="3">
        <v>39072</v>
      </c>
      <c r="D146">
        <v>7.9</v>
      </c>
      <c r="F146" s="3">
        <v>39072</v>
      </c>
      <c r="G146">
        <v>7.9</v>
      </c>
      <c r="H146">
        <f t="shared" si="36"/>
        <v>17</v>
      </c>
      <c r="I146">
        <f t="shared" si="41"/>
        <v>0.53125</v>
      </c>
      <c r="K146">
        <f t="shared" si="42"/>
        <v>2.0057847082494917E-2</v>
      </c>
      <c r="M146" s="4">
        <f t="shared" si="43"/>
        <v>86</v>
      </c>
      <c r="N146">
        <f t="shared" si="44"/>
        <v>0.17303822937625754</v>
      </c>
      <c r="O146" s="3">
        <v>39072</v>
      </c>
      <c r="P146">
        <v>0.47599999999999998</v>
      </c>
      <c r="R146" s="3">
        <v>39072</v>
      </c>
      <c r="S146">
        <v>0.47599999999999998</v>
      </c>
      <c r="T146">
        <f t="shared" si="37"/>
        <v>5</v>
      </c>
      <c r="U146">
        <f t="shared" si="45"/>
        <v>0.15625</v>
      </c>
      <c r="W146">
        <f t="shared" si="46"/>
        <v>1.6788229376257541E-2</v>
      </c>
      <c r="Y146" s="4">
        <f t="shared" si="47"/>
        <v>430</v>
      </c>
      <c r="Z146">
        <f t="shared" si="48"/>
        <v>0.86519114688128773</v>
      </c>
      <c r="AA146" s="3">
        <v>39072</v>
      </c>
      <c r="AB146">
        <v>3.3</v>
      </c>
      <c r="AD146" s="3">
        <v>39072</v>
      </c>
      <c r="AE146">
        <v>3.3</v>
      </c>
      <c r="AF146">
        <f t="shared" si="38"/>
        <v>27</v>
      </c>
      <c r="AG146">
        <f t="shared" si="49"/>
        <v>0.84375</v>
      </c>
      <c r="AI146">
        <f t="shared" si="50"/>
        <v>2.1441146881287731E-2</v>
      </c>
    </row>
    <row r="147" spans="1:36" hidden="1" x14ac:dyDescent="0.3">
      <c r="A147">
        <f t="shared" si="39"/>
        <v>255</v>
      </c>
      <c r="B147">
        <f t="shared" si="40"/>
        <v>0.51307847082494973</v>
      </c>
      <c r="C147" s="3">
        <v>39073</v>
      </c>
      <c r="D147">
        <v>7.6</v>
      </c>
      <c r="F147" s="3">
        <v>39073</v>
      </c>
      <c r="G147">
        <v>7.6</v>
      </c>
      <c r="H147">
        <f t="shared" si="36"/>
        <v>15</v>
      </c>
      <c r="I147">
        <f t="shared" si="41"/>
        <v>0.46875</v>
      </c>
      <c r="K147">
        <f t="shared" si="42"/>
        <v>4.4328470824949728E-2</v>
      </c>
      <c r="M147" s="4">
        <f t="shared" si="43"/>
        <v>56</v>
      </c>
      <c r="N147">
        <f t="shared" si="44"/>
        <v>0.11267605633802817</v>
      </c>
      <c r="O147" s="3">
        <v>39073</v>
      </c>
      <c r="P147">
        <v>0.43099999999999999</v>
      </c>
      <c r="R147" s="3">
        <v>39073</v>
      </c>
      <c r="S147">
        <v>0.43099999999999999</v>
      </c>
      <c r="T147">
        <f t="shared" si="37"/>
        <v>2</v>
      </c>
      <c r="U147">
        <f t="shared" si="45"/>
        <v>6.25E-2</v>
      </c>
      <c r="W147">
        <f t="shared" si="46"/>
        <v>5.0176056338028172E-2</v>
      </c>
      <c r="Y147" s="4">
        <f t="shared" si="47"/>
        <v>477</v>
      </c>
      <c r="Z147">
        <f t="shared" si="48"/>
        <v>0.95975855130784704</v>
      </c>
      <c r="AA147" s="3">
        <v>39073</v>
      </c>
      <c r="AB147">
        <v>5.4</v>
      </c>
      <c r="AD147" s="3">
        <v>39073</v>
      </c>
      <c r="AE147">
        <v>5.4</v>
      </c>
      <c r="AF147">
        <f t="shared" si="38"/>
        <v>31</v>
      </c>
      <c r="AG147">
        <f t="shared" si="49"/>
        <v>0.96875</v>
      </c>
      <c r="AI147">
        <f t="shared" si="50"/>
        <v>8.9914486921529591E-3</v>
      </c>
    </row>
    <row r="148" spans="1:36" hidden="1" x14ac:dyDescent="0.3">
      <c r="A148">
        <f t="shared" si="39"/>
        <v>142</v>
      </c>
      <c r="B148">
        <f t="shared" si="40"/>
        <v>0.2857142857142857</v>
      </c>
      <c r="C148" s="3">
        <v>39074</v>
      </c>
      <c r="D148">
        <v>5.5</v>
      </c>
      <c r="F148" s="3">
        <v>39074</v>
      </c>
      <c r="G148">
        <v>5.5</v>
      </c>
      <c r="H148">
        <f t="shared" si="36"/>
        <v>7</v>
      </c>
      <c r="I148">
        <f t="shared" si="41"/>
        <v>0.21875</v>
      </c>
      <c r="K148">
        <f t="shared" si="42"/>
        <v>6.6964285714285698E-2</v>
      </c>
      <c r="M148" s="4">
        <f t="shared" si="43"/>
        <v>83</v>
      </c>
      <c r="N148">
        <f t="shared" si="44"/>
        <v>0.16700201207243462</v>
      </c>
      <c r="O148" s="3">
        <v>39074</v>
      </c>
      <c r="P148">
        <v>0.46899999999999997</v>
      </c>
      <c r="R148" s="3">
        <v>39074</v>
      </c>
      <c r="S148">
        <v>0.46899999999999997</v>
      </c>
      <c r="T148">
        <f t="shared" si="37"/>
        <v>4</v>
      </c>
      <c r="U148">
        <f t="shared" si="45"/>
        <v>0.125</v>
      </c>
      <c r="W148">
        <f t="shared" si="46"/>
        <v>4.2002012072434619E-2</v>
      </c>
      <c r="Y148" s="4">
        <f t="shared" si="47"/>
        <v>299</v>
      </c>
      <c r="Z148">
        <f t="shared" si="48"/>
        <v>0.60160965794768617</v>
      </c>
      <c r="AA148" s="3">
        <v>39074</v>
      </c>
      <c r="AB148">
        <v>1.4</v>
      </c>
      <c r="AD148" s="3">
        <v>39074</v>
      </c>
      <c r="AE148">
        <v>1.4</v>
      </c>
      <c r="AF148">
        <f t="shared" si="38"/>
        <v>22</v>
      </c>
      <c r="AG148">
        <f t="shared" si="49"/>
        <v>0.6875</v>
      </c>
      <c r="AI148">
        <f t="shared" si="50"/>
        <v>8.5890342052313828E-2</v>
      </c>
    </row>
    <row r="149" spans="1:36" hidden="1" x14ac:dyDescent="0.3">
      <c r="A149">
        <f t="shared" si="39"/>
        <v>85</v>
      </c>
      <c r="B149">
        <f t="shared" si="40"/>
        <v>0.17102615694164991</v>
      </c>
      <c r="C149" s="3">
        <v>39075</v>
      </c>
      <c r="D149">
        <v>4.5</v>
      </c>
      <c r="F149" s="3">
        <v>39075</v>
      </c>
      <c r="G149">
        <v>4.5</v>
      </c>
      <c r="H149">
        <f t="shared" si="36"/>
        <v>3</v>
      </c>
      <c r="I149">
        <f t="shared" si="41"/>
        <v>9.375E-2</v>
      </c>
      <c r="K149">
        <f t="shared" si="42"/>
        <v>7.7276156941649909E-2</v>
      </c>
      <c r="M149" s="4">
        <f t="shared" si="43"/>
        <v>191</v>
      </c>
      <c r="N149">
        <f t="shared" si="44"/>
        <v>0.38430583501006038</v>
      </c>
      <c r="O149" s="3">
        <v>39075</v>
      </c>
      <c r="P149">
        <v>0.65700000000000003</v>
      </c>
      <c r="R149" s="3">
        <v>39075</v>
      </c>
      <c r="S149">
        <v>0.65700000000000003</v>
      </c>
      <c r="T149">
        <f t="shared" si="37"/>
        <v>12</v>
      </c>
      <c r="U149">
        <f t="shared" si="45"/>
        <v>0.375</v>
      </c>
      <c r="W149">
        <f t="shared" si="46"/>
        <v>9.3058350100603815E-3</v>
      </c>
      <c r="Y149" s="4">
        <f t="shared" si="47"/>
        <v>382</v>
      </c>
      <c r="Z149">
        <f t="shared" si="48"/>
        <v>0.76861167002012076</v>
      </c>
      <c r="AA149" s="3">
        <v>39075</v>
      </c>
      <c r="AB149">
        <v>2.4</v>
      </c>
      <c r="AD149" s="3">
        <v>39075</v>
      </c>
      <c r="AE149">
        <v>2.4</v>
      </c>
      <c r="AF149">
        <f t="shared" si="38"/>
        <v>24</v>
      </c>
      <c r="AG149">
        <f t="shared" si="49"/>
        <v>0.75</v>
      </c>
      <c r="AI149">
        <f t="shared" si="50"/>
        <v>1.8611670020120763E-2</v>
      </c>
    </row>
    <row r="150" spans="1:36" hidden="1" x14ac:dyDescent="0.3">
      <c r="A150">
        <f t="shared" si="39"/>
        <v>28</v>
      </c>
      <c r="B150">
        <f t="shared" si="40"/>
        <v>5.6338028169014086E-2</v>
      </c>
      <c r="C150" s="3">
        <v>39076</v>
      </c>
      <c r="D150">
        <v>2.6</v>
      </c>
      <c r="F150" s="3">
        <v>39076</v>
      </c>
      <c r="G150">
        <v>2.6</v>
      </c>
      <c r="H150">
        <f t="shared" si="36"/>
        <v>1</v>
      </c>
      <c r="I150">
        <f t="shared" si="41"/>
        <v>3.125E-2</v>
      </c>
      <c r="K150">
        <f t="shared" si="42"/>
        <v>2.5088028169014086E-2</v>
      </c>
      <c r="M150" s="4">
        <f t="shared" si="43"/>
        <v>203</v>
      </c>
      <c r="N150">
        <f t="shared" si="44"/>
        <v>0.40845070422535212</v>
      </c>
      <c r="O150" s="3">
        <v>39076</v>
      </c>
      <c r="P150">
        <v>0.67700000000000005</v>
      </c>
      <c r="R150" s="3">
        <v>39076</v>
      </c>
      <c r="S150">
        <v>0.67700000000000005</v>
      </c>
      <c r="T150">
        <f t="shared" si="37"/>
        <v>14</v>
      </c>
      <c r="U150">
        <f t="shared" si="45"/>
        <v>0.4375</v>
      </c>
      <c r="W150">
        <f t="shared" si="46"/>
        <v>2.9049295774647876E-2</v>
      </c>
      <c r="Y150" s="4">
        <f t="shared" si="47"/>
        <v>434</v>
      </c>
      <c r="Z150">
        <f t="shared" si="48"/>
        <v>0.87323943661971826</v>
      </c>
      <c r="AA150" s="3">
        <v>39076</v>
      </c>
      <c r="AB150">
        <v>3.4</v>
      </c>
      <c r="AD150" s="3">
        <v>39076</v>
      </c>
      <c r="AE150">
        <v>3.4</v>
      </c>
      <c r="AF150">
        <f t="shared" si="38"/>
        <v>28</v>
      </c>
      <c r="AG150">
        <f t="shared" si="49"/>
        <v>0.875</v>
      </c>
      <c r="AI150">
        <f t="shared" si="50"/>
        <v>1.7605633802817433E-3</v>
      </c>
    </row>
    <row r="151" spans="1:36" hidden="1" x14ac:dyDescent="0.3">
      <c r="A151">
        <f t="shared" si="39"/>
        <v>266</v>
      </c>
      <c r="B151">
        <f t="shared" si="40"/>
        <v>0.53521126760563376</v>
      </c>
      <c r="C151" s="3">
        <v>39077</v>
      </c>
      <c r="D151">
        <v>7.7</v>
      </c>
      <c r="F151" s="3">
        <v>39077</v>
      </c>
      <c r="G151">
        <v>7.7</v>
      </c>
      <c r="H151">
        <f t="shared" si="36"/>
        <v>16</v>
      </c>
      <c r="I151">
        <f t="shared" si="41"/>
        <v>0.5</v>
      </c>
      <c r="K151">
        <f t="shared" si="42"/>
        <v>3.5211267605633756E-2</v>
      </c>
      <c r="M151" s="4">
        <f t="shared" si="43"/>
        <v>27</v>
      </c>
      <c r="N151">
        <f t="shared" si="44"/>
        <v>5.4325955734406441E-2</v>
      </c>
      <c r="O151" s="3">
        <v>39077</v>
      </c>
      <c r="P151">
        <v>0.38700000000000001</v>
      </c>
      <c r="R151" s="3">
        <v>39077</v>
      </c>
      <c r="S151">
        <v>0.38700000000000001</v>
      </c>
      <c r="T151">
        <f t="shared" si="37"/>
        <v>1</v>
      </c>
      <c r="U151">
        <f t="shared" si="45"/>
        <v>3.125E-2</v>
      </c>
      <c r="W151">
        <f t="shared" si="46"/>
        <v>2.3075955734406441E-2</v>
      </c>
      <c r="Y151" s="4">
        <f t="shared" si="47"/>
        <v>464</v>
      </c>
      <c r="Z151">
        <f t="shared" si="48"/>
        <v>0.9336016096579477</v>
      </c>
      <c r="AA151" s="3">
        <v>39077</v>
      </c>
      <c r="AB151">
        <v>4.4000000000000004</v>
      </c>
      <c r="AD151" s="3">
        <v>39077</v>
      </c>
      <c r="AE151">
        <v>4.4000000000000004</v>
      </c>
      <c r="AF151">
        <f t="shared" si="38"/>
        <v>30</v>
      </c>
      <c r="AG151">
        <f t="shared" si="49"/>
        <v>0.9375</v>
      </c>
      <c r="AI151">
        <f t="shared" si="50"/>
        <v>3.8983903420523047E-3</v>
      </c>
    </row>
    <row r="152" spans="1:36" hidden="1" x14ac:dyDescent="0.3">
      <c r="A152">
        <f t="shared" si="39"/>
        <v>128</v>
      </c>
      <c r="B152">
        <f t="shared" si="40"/>
        <v>0.25754527162977869</v>
      </c>
      <c r="C152" s="3">
        <v>39078</v>
      </c>
      <c r="D152">
        <v>5.3</v>
      </c>
      <c r="F152" s="3">
        <v>39078</v>
      </c>
      <c r="G152">
        <v>5.3</v>
      </c>
      <c r="H152">
        <f t="shared" si="36"/>
        <v>6</v>
      </c>
      <c r="I152">
        <f t="shared" si="41"/>
        <v>0.1875</v>
      </c>
      <c r="K152">
        <f t="shared" si="42"/>
        <v>7.0045271629778694E-2</v>
      </c>
      <c r="M152" s="4">
        <f t="shared" si="43"/>
        <v>78</v>
      </c>
      <c r="N152">
        <f t="shared" si="44"/>
        <v>0.15694164989939638</v>
      </c>
      <c r="O152" s="3">
        <v>39078</v>
      </c>
      <c r="P152">
        <v>0.46</v>
      </c>
      <c r="R152" s="3">
        <v>39078</v>
      </c>
      <c r="S152">
        <v>0.46</v>
      </c>
      <c r="T152">
        <f t="shared" si="37"/>
        <v>3</v>
      </c>
      <c r="U152">
        <f t="shared" si="45"/>
        <v>9.375E-2</v>
      </c>
      <c r="W152">
        <f t="shared" si="46"/>
        <v>6.3191649899396379E-2</v>
      </c>
      <c r="Y152" s="4">
        <f t="shared" si="47"/>
        <v>116</v>
      </c>
      <c r="Z152">
        <f t="shared" si="48"/>
        <v>0.23340040241448692</v>
      </c>
      <c r="AA152" s="3">
        <v>39078</v>
      </c>
      <c r="AB152">
        <v>0.7</v>
      </c>
      <c r="AD152" s="3">
        <v>39078</v>
      </c>
      <c r="AE152">
        <v>0.7</v>
      </c>
      <c r="AF152">
        <f t="shared" si="38"/>
        <v>18</v>
      </c>
      <c r="AG152">
        <f t="shared" si="49"/>
        <v>0.5625</v>
      </c>
      <c r="AI152">
        <f t="shared" si="50"/>
        <v>0.3290995975855131</v>
      </c>
    </row>
    <row r="153" spans="1:36" hidden="1" x14ac:dyDescent="0.3">
      <c r="A153">
        <f t="shared" si="39"/>
        <v>106</v>
      </c>
      <c r="B153">
        <f t="shared" si="40"/>
        <v>0.21327967806841047</v>
      </c>
      <c r="C153" s="3">
        <v>39079</v>
      </c>
      <c r="D153">
        <v>4.9000000000000004</v>
      </c>
      <c r="F153" s="3">
        <v>39079</v>
      </c>
      <c r="G153">
        <v>4.9000000000000004</v>
      </c>
      <c r="H153">
        <f t="shared" si="36"/>
        <v>4</v>
      </c>
      <c r="I153">
        <f t="shared" si="41"/>
        <v>0.125</v>
      </c>
      <c r="K153">
        <f t="shared" si="42"/>
        <v>8.8279678068410472E-2</v>
      </c>
      <c r="M153" s="4">
        <f t="shared" si="43"/>
        <v>127</v>
      </c>
      <c r="N153">
        <f t="shared" si="44"/>
        <v>0.25553319919517103</v>
      </c>
      <c r="O153" s="3">
        <v>39079</v>
      </c>
      <c r="P153">
        <v>0.55800000000000005</v>
      </c>
      <c r="R153" s="3">
        <v>39079</v>
      </c>
      <c r="S153">
        <v>0.55800000000000005</v>
      </c>
      <c r="T153">
        <f t="shared" si="37"/>
        <v>8</v>
      </c>
      <c r="U153">
        <f t="shared" si="45"/>
        <v>0.25</v>
      </c>
      <c r="W153">
        <f t="shared" si="46"/>
        <v>5.5331991951710346E-3</v>
      </c>
      <c r="Y153" s="4">
        <f t="shared" si="47"/>
        <v>116</v>
      </c>
      <c r="Z153">
        <f t="shared" si="48"/>
        <v>0.23340040241448692</v>
      </c>
      <c r="AA153" s="3">
        <v>39079</v>
      </c>
      <c r="AB153">
        <v>0.7</v>
      </c>
      <c r="AD153" s="3">
        <v>39079</v>
      </c>
      <c r="AE153">
        <v>0.7</v>
      </c>
      <c r="AF153">
        <f t="shared" si="38"/>
        <v>18</v>
      </c>
      <c r="AG153">
        <f t="shared" si="49"/>
        <v>0.5625</v>
      </c>
      <c r="AI153">
        <f t="shared" si="50"/>
        <v>0.3290995975855131</v>
      </c>
    </row>
    <row r="154" spans="1:36" hidden="1" x14ac:dyDescent="0.3">
      <c r="A154">
        <f t="shared" si="39"/>
        <v>120</v>
      </c>
      <c r="B154">
        <f t="shared" si="40"/>
        <v>0.2414486921529175</v>
      </c>
      <c r="C154" s="3">
        <v>39080</v>
      </c>
      <c r="D154">
        <v>5.0999999999999996</v>
      </c>
      <c r="F154" s="3">
        <v>39080</v>
      </c>
      <c r="G154">
        <v>5.0999999999999996</v>
      </c>
      <c r="H154">
        <f t="shared" si="36"/>
        <v>5</v>
      </c>
      <c r="I154">
        <f t="shared" si="41"/>
        <v>0.15625</v>
      </c>
      <c r="K154">
        <f t="shared" si="42"/>
        <v>8.5198692152917505E-2</v>
      </c>
      <c r="M154" s="4">
        <f t="shared" si="43"/>
        <v>249</v>
      </c>
      <c r="N154">
        <f t="shared" si="44"/>
        <v>0.50100603621730377</v>
      </c>
      <c r="O154" s="3">
        <v>39080</v>
      </c>
      <c r="P154">
        <v>0.72199999999999998</v>
      </c>
      <c r="R154" s="3">
        <v>39080</v>
      </c>
      <c r="S154">
        <v>0.72199999999999998</v>
      </c>
      <c r="T154">
        <f t="shared" si="37"/>
        <v>19</v>
      </c>
      <c r="U154">
        <f t="shared" si="45"/>
        <v>0.59375</v>
      </c>
      <c r="W154">
        <f t="shared" si="46"/>
        <v>9.2743963782696226E-2</v>
      </c>
      <c r="Y154" s="4">
        <f t="shared" si="47"/>
        <v>95</v>
      </c>
      <c r="Z154">
        <f t="shared" si="48"/>
        <v>0.19114688128772636</v>
      </c>
      <c r="AA154" s="3">
        <v>39080</v>
      </c>
      <c r="AB154">
        <v>0.5</v>
      </c>
      <c r="AD154" s="3">
        <v>39080</v>
      </c>
      <c r="AE154">
        <v>0.5</v>
      </c>
      <c r="AF154">
        <f t="shared" si="38"/>
        <v>15</v>
      </c>
      <c r="AG154">
        <f t="shared" si="49"/>
        <v>0.46875</v>
      </c>
      <c r="AI154">
        <f t="shared" si="50"/>
        <v>0.27760311871227361</v>
      </c>
    </row>
    <row r="155" spans="1:36" hidden="1" x14ac:dyDescent="0.3">
      <c r="A155">
        <f t="shared" si="39"/>
        <v>279</v>
      </c>
      <c r="B155">
        <f t="shared" si="40"/>
        <v>0.56136820925553321</v>
      </c>
      <c r="C155" s="3">
        <v>39081</v>
      </c>
      <c r="D155">
        <v>8.1</v>
      </c>
      <c r="F155" s="3">
        <v>39081</v>
      </c>
      <c r="G155">
        <v>8.1</v>
      </c>
      <c r="H155">
        <f t="shared" si="36"/>
        <v>18</v>
      </c>
      <c r="I155">
        <f t="shared" si="41"/>
        <v>0.5625</v>
      </c>
      <c r="K155">
        <f t="shared" si="42"/>
        <v>1.1317907444667874E-3</v>
      </c>
      <c r="M155" s="4">
        <f t="shared" si="43"/>
        <v>97</v>
      </c>
      <c r="N155">
        <f t="shared" si="44"/>
        <v>0.19517102615694165</v>
      </c>
      <c r="O155" s="3">
        <v>39081</v>
      </c>
      <c r="P155">
        <v>0.48699999999999999</v>
      </c>
      <c r="R155" s="3">
        <v>39081</v>
      </c>
      <c r="S155">
        <v>0.48699999999999999</v>
      </c>
      <c r="T155">
        <f t="shared" si="37"/>
        <v>6</v>
      </c>
      <c r="U155">
        <f t="shared" si="45"/>
        <v>0.1875</v>
      </c>
      <c r="W155">
        <f t="shared" si="46"/>
        <v>7.6710261569416516E-3</v>
      </c>
      <c r="Y155" s="4">
        <f t="shared" si="47"/>
        <v>183</v>
      </c>
      <c r="Z155">
        <f t="shared" si="48"/>
        <v>0.36820925553319922</v>
      </c>
      <c r="AA155" s="3">
        <v>39081</v>
      </c>
      <c r="AB155">
        <v>1.1000000000000001</v>
      </c>
      <c r="AD155" s="3">
        <v>39081</v>
      </c>
      <c r="AE155">
        <v>1.1000000000000001</v>
      </c>
      <c r="AF155">
        <f t="shared" si="38"/>
        <v>21</v>
      </c>
      <c r="AG155">
        <f t="shared" si="49"/>
        <v>0.65625</v>
      </c>
      <c r="AI155">
        <f t="shared" si="50"/>
        <v>0.28804074446680078</v>
      </c>
    </row>
    <row r="156" spans="1:36" x14ac:dyDescent="0.3">
      <c r="A156" s="1">
        <f t="shared" si="39"/>
        <v>75</v>
      </c>
      <c r="B156" s="1">
        <f t="shared" si="40"/>
        <v>0.15090543259557343</v>
      </c>
      <c r="C156" s="5">
        <v>39082</v>
      </c>
      <c r="D156" s="1">
        <v>4.2</v>
      </c>
      <c r="E156" s="1"/>
      <c r="F156" s="5">
        <v>39082</v>
      </c>
      <c r="G156" s="1">
        <v>4.2</v>
      </c>
      <c r="H156" s="1">
        <f t="shared" si="36"/>
        <v>2</v>
      </c>
      <c r="I156" s="1">
        <f t="shared" si="41"/>
        <v>6.25E-2</v>
      </c>
      <c r="J156" s="1"/>
      <c r="K156" s="1">
        <f t="shared" si="42"/>
        <v>8.840543259557343E-2</v>
      </c>
      <c r="L156" s="1">
        <f>SUM(K126:K156)</f>
        <v>1.5769617706237424</v>
      </c>
      <c r="M156" s="2">
        <f t="shared" si="43"/>
        <v>196</v>
      </c>
      <c r="N156" s="1">
        <f t="shared" si="44"/>
        <v>0.39436619718309857</v>
      </c>
      <c r="O156" s="5">
        <v>39082</v>
      </c>
      <c r="P156" s="1">
        <v>0.66500000000000004</v>
      </c>
      <c r="Q156" s="1"/>
      <c r="R156" s="5">
        <v>39082</v>
      </c>
      <c r="S156" s="1">
        <v>0.66500000000000004</v>
      </c>
      <c r="T156" s="1">
        <f t="shared" si="37"/>
        <v>13</v>
      </c>
      <c r="U156" s="1">
        <f t="shared" si="45"/>
        <v>0.40625</v>
      </c>
      <c r="V156" s="1"/>
      <c r="W156" s="1">
        <f t="shared" si="46"/>
        <v>1.1883802816901434E-2</v>
      </c>
      <c r="X156" s="1">
        <f>SUM(W126:W156)</f>
        <v>1.7496227364185115</v>
      </c>
      <c r="Y156" s="2">
        <f t="shared" si="47"/>
        <v>59</v>
      </c>
      <c r="Z156" s="1">
        <f t="shared" si="48"/>
        <v>0.11871227364185111</v>
      </c>
      <c r="AA156" s="5">
        <v>39082</v>
      </c>
      <c r="AB156" s="1">
        <v>0.3</v>
      </c>
      <c r="AC156" s="1"/>
      <c r="AD156" s="5">
        <v>39082</v>
      </c>
      <c r="AE156" s="1">
        <v>0.3</v>
      </c>
      <c r="AF156" s="1">
        <f t="shared" si="38"/>
        <v>7</v>
      </c>
      <c r="AG156" s="1">
        <f t="shared" si="49"/>
        <v>0.21875</v>
      </c>
      <c r="AH156" s="1"/>
      <c r="AI156" s="1">
        <f t="shared" si="50"/>
        <v>0.10003772635814889</v>
      </c>
      <c r="AJ156" s="1">
        <f>SUM(AI126:AI156)</f>
        <v>3.6290870221327962</v>
      </c>
    </row>
    <row r="157" spans="1:36" hidden="1" x14ac:dyDescent="0.3">
      <c r="A157">
        <f t="shared" si="39"/>
        <v>203</v>
      </c>
      <c r="B157">
        <f t="shared" si="40"/>
        <v>0.40845070422535212</v>
      </c>
      <c r="C157" s="3">
        <v>39417</v>
      </c>
      <c r="D157">
        <v>6.7</v>
      </c>
      <c r="F157" s="3">
        <v>39417</v>
      </c>
      <c r="G157">
        <v>6.7</v>
      </c>
      <c r="H157">
        <f>_xlfn.RANK.EQ(G157,$G$157:$G$187,1)</f>
        <v>19</v>
      </c>
      <c r="I157">
        <f t="shared" si="41"/>
        <v>0.59375</v>
      </c>
      <c r="K157">
        <f t="shared" si="42"/>
        <v>0.18529929577464788</v>
      </c>
      <c r="M157" s="4">
        <f t="shared" si="43"/>
        <v>396</v>
      </c>
      <c r="N157">
        <f t="shared" si="44"/>
        <v>0.79678068410462777</v>
      </c>
      <c r="O157" s="3">
        <v>39417</v>
      </c>
      <c r="P157">
        <v>0.89700000000000002</v>
      </c>
      <c r="R157" s="3">
        <v>39417</v>
      </c>
      <c r="S157">
        <v>0.89700000000000002</v>
      </c>
      <c r="T157">
        <f>_xlfn.RANK.EQ(S157,$S$157:$S$187,1)</f>
        <v>25</v>
      </c>
      <c r="U157">
        <f t="shared" si="45"/>
        <v>0.78125</v>
      </c>
      <c r="W157">
        <f t="shared" si="46"/>
        <v>1.5530684104627768E-2</v>
      </c>
      <c r="Y157" s="4">
        <f t="shared" si="47"/>
        <v>1</v>
      </c>
      <c r="Z157">
        <f t="shared" si="48"/>
        <v>2.012072434607646E-3</v>
      </c>
      <c r="AA157" s="3">
        <v>39417</v>
      </c>
      <c r="AB157">
        <v>0</v>
      </c>
      <c r="AD157" s="3">
        <v>39417</v>
      </c>
      <c r="AE157">
        <v>0</v>
      </c>
      <c r="AF157">
        <f>_xlfn.RANK.EQ(AE157,$AE$157:$AE$187,1)</f>
        <v>1</v>
      </c>
      <c r="AG157">
        <f t="shared" si="49"/>
        <v>3.125E-2</v>
      </c>
      <c r="AI157">
        <f t="shared" si="50"/>
        <v>2.9237927565392355E-2</v>
      </c>
    </row>
    <row r="158" spans="1:36" hidden="1" x14ac:dyDescent="0.3">
      <c r="A158">
        <f t="shared" si="39"/>
        <v>171</v>
      </c>
      <c r="B158">
        <f t="shared" si="40"/>
        <v>0.34406438631790742</v>
      </c>
      <c r="C158" s="3">
        <v>39418</v>
      </c>
      <c r="D158">
        <v>6.2</v>
      </c>
      <c r="F158" s="3">
        <v>39418</v>
      </c>
      <c r="G158">
        <v>6.2</v>
      </c>
      <c r="H158">
        <f t="shared" ref="H158:H187" si="51">_xlfn.RANK.EQ(G158,$G$157:$G$187,1)</f>
        <v>17</v>
      </c>
      <c r="I158">
        <f t="shared" si="41"/>
        <v>0.53125</v>
      </c>
      <c r="K158">
        <f t="shared" si="42"/>
        <v>0.18718561368209258</v>
      </c>
      <c r="M158" s="4">
        <f t="shared" si="43"/>
        <v>345</v>
      </c>
      <c r="N158">
        <f t="shared" si="44"/>
        <v>0.69416498993963782</v>
      </c>
      <c r="O158" s="3">
        <v>39418</v>
      </c>
      <c r="P158">
        <v>0.85</v>
      </c>
      <c r="R158" s="3">
        <v>39418</v>
      </c>
      <c r="S158">
        <v>0.85</v>
      </c>
      <c r="T158">
        <f t="shared" ref="T158:T187" si="52">_xlfn.RANK.EQ(S158,$S$157:$S$187,1)</f>
        <v>22</v>
      </c>
      <c r="U158">
        <f t="shared" si="45"/>
        <v>0.6875</v>
      </c>
      <c r="W158">
        <f t="shared" si="46"/>
        <v>6.664989939637822E-3</v>
      </c>
      <c r="Y158" s="4">
        <f t="shared" si="47"/>
        <v>1</v>
      </c>
      <c r="Z158">
        <f t="shared" si="48"/>
        <v>2.012072434607646E-3</v>
      </c>
      <c r="AA158" s="3">
        <v>39418</v>
      </c>
      <c r="AB158">
        <v>0</v>
      </c>
      <c r="AD158" s="3">
        <v>39418</v>
      </c>
      <c r="AE158">
        <v>0</v>
      </c>
      <c r="AF158">
        <f t="shared" ref="AF158:AF187" si="53">_xlfn.RANK.EQ(AE158,$AE$157:$AE$187,1)</f>
        <v>1</v>
      </c>
      <c r="AG158">
        <f t="shared" si="49"/>
        <v>3.125E-2</v>
      </c>
      <c r="AI158">
        <f t="shared" si="50"/>
        <v>2.9237927565392355E-2</v>
      </c>
    </row>
    <row r="159" spans="1:36" hidden="1" x14ac:dyDescent="0.3">
      <c r="A159">
        <f t="shared" si="39"/>
        <v>355</v>
      </c>
      <c r="B159">
        <f t="shared" si="40"/>
        <v>0.7142857142857143</v>
      </c>
      <c r="C159" s="3">
        <v>39419</v>
      </c>
      <c r="D159">
        <v>9.3000000000000007</v>
      </c>
      <c r="F159" s="3">
        <v>39419</v>
      </c>
      <c r="G159">
        <v>9.3000000000000007</v>
      </c>
      <c r="H159">
        <f t="shared" si="51"/>
        <v>25</v>
      </c>
      <c r="I159">
        <f t="shared" si="41"/>
        <v>0.78125</v>
      </c>
      <c r="K159">
        <f t="shared" si="42"/>
        <v>6.6964285714285698E-2</v>
      </c>
      <c r="M159" s="4">
        <f t="shared" si="43"/>
        <v>483</v>
      </c>
      <c r="N159">
        <f t="shared" si="44"/>
        <v>0.971830985915493</v>
      </c>
      <c r="O159" s="3">
        <v>39419</v>
      </c>
      <c r="P159">
        <v>0.96599999999999997</v>
      </c>
      <c r="R159" s="3">
        <v>39419</v>
      </c>
      <c r="S159">
        <v>0.96599999999999997</v>
      </c>
      <c r="T159">
        <f t="shared" si="52"/>
        <v>31</v>
      </c>
      <c r="U159">
        <f t="shared" si="45"/>
        <v>0.96875</v>
      </c>
      <c r="W159">
        <f t="shared" si="46"/>
        <v>3.0809859154929953E-3</v>
      </c>
      <c r="Y159" s="4">
        <f t="shared" si="47"/>
        <v>59</v>
      </c>
      <c r="Z159">
        <f t="shared" si="48"/>
        <v>0.11871227364185111</v>
      </c>
      <c r="AA159" s="3">
        <v>39419</v>
      </c>
      <c r="AB159">
        <v>0.3</v>
      </c>
      <c r="AD159" s="3">
        <v>39419</v>
      </c>
      <c r="AE159">
        <v>0.3</v>
      </c>
      <c r="AF159">
        <f t="shared" si="53"/>
        <v>8</v>
      </c>
      <c r="AG159">
        <f t="shared" si="49"/>
        <v>0.25</v>
      </c>
      <c r="AI159">
        <f t="shared" si="50"/>
        <v>0.13128772635814889</v>
      </c>
    </row>
    <row r="160" spans="1:36" hidden="1" x14ac:dyDescent="0.3">
      <c r="A160">
        <f t="shared" si="39"/>
        <v>430</v>
      </c>
      <c r="B160">
        <f t="shared" si="40"/>
        <v>0.86519114688128773</v>
      </c>
      <c r="C160" s="3">
        <v>39420</v>
      </c>
      <c r="D160">
        <v>11</v>
      </c>
      <c r="F160" s="3">
        <v>39420</v>
      </c>
      <c r="G160">
        <v>11</v>
      </c>
      <c r="H160">
        <f t="shared" si="51"/>
        <v>31</v>
      </c>
      <c r="I160">
        <f t="shared" si="41"/>
        <v>0.96875</v>
      </c>
      <c r="K160">
        <f t="shared" si="42"/>
        <v>0.10355885311871227</v>
      </c>
      <c r="M160" s="4">
        <f t="shared" si="43"/>
        <v>122</v>
      </c>
      <c r="N160">
        <f t="shared" si="44"/>
        <v>0.24547283702213279</v>
      </c>
      <c r="O160" s="3">
        <v>39420</v>
      </c>
      <c r="P160">
        <v>0.53900000000000003</v>
      </c>
      <c r="R160" s="3">
        <v>39420</v>
      </c>
      <c r="S160">
        <v>0.53900000000000003</v>
      </c>
      <c r="T160">
        <f t="shared" si="52"/>
        <v>8</v>
      </c>
      <c r="U160">
        <f t="shared" si="45"/>
        <v>0.25</v>
      </c>
      <c r="W160">
        <f t="shared" si="46"/>
        <v>4.5271629778672051E-3</v>
      </c>
      <c r="Y160" s="4">
        <f t="shared" si="47"/>
        <v>430</v>
      </c>
      <c r="Z160">
        <f t="shared" si="48"/>
        <v>0.86519114688128773</v>
      </c>
      <c r="AA160" s="3">
        <v>39420</v>
      </c>
      <c r="AB160">
        <v>3.3</v>
      </c>
      <c r="AD160" s="3">
        <v>39420</v>
      </c>
      <c r="AE160">
        <v>3.3</v>
      </c>
      <c r="AF160">
        <f t="shared" si="53"/>
        <v>28</v>
      </c>
      <c r="AG160">
        <f t="shared" si="49"/>
        <v>0.875</v>
      </c>
      <c r="AI160">
        <f t="shared" si="50"/>
        <v>9.8088531187122685E-3</v>
      </c>
    </row>
    <row r="161" spans="1:35" hidden="1" x14ac:dyDescent="0.3">
      <c r="A161">
        <f t="shared" si="39"/>
        <v>362</v>
      </c>
      <c r="B161">
        <f t="shared" si="40"/>
        <v>0.7283702213279678</v>
      </c>
      <c r="C161" s="3">
        <v>39421</v>
      </c>
      <c r="D161">
        <v>9.4</v>
      </c>
      <c r="F161" s="3">
        <v>39421</v>
      </c>
      <c r="G161">
        <v>9.4</v>
      </c>
      <c r="H161">
        <f t="shared" si="51"/>
        <v>26</v>
      </c>
      <c r="I161">
        <f t="shared" si="41"/>
        <v>0.8125</v>
      </c>
      <c r="K161">
        <f t="shared" si="42"/>
        <v>8.4129778672032196E-2</v>
      </c>
      <c r="M161" s="4">
        <f t="shared" si="43"/>
        <v>17</v>
      </c>
      <c r="N161">
        <f t="shared" si="44"/>
        <v>3.4205231388329982E-2</v>
      </c>
      <c r="O161" s="3">
        <v>39421</v>
      </c>
      <c r="P161">
        <v>0.36299999999999999</v>
      </c>
      <c r="R161" s="3">
        <v>39421</v>
      </c>
      <c r="S161">
        <v>0.36299999999999999</v>
      </c>
      <c r="T161">
        <f t="shared" si="52"/>
        <v>3</v>
      </c>
      <c r="U161">
        <f t="shared" si="45"/>
        <v>9.375E-2</v>
      </c>
      <c r="W161">
        <f t="shared" si="46"/>
        <v>5.9544768611670018E-2</v>
      </c>
      <c r="Y161" s="4">
        <f t="shared" si="47"/>
        <v>445</v>
      </c>
      <c r="Z161">
        <f t="shared" si="48"/>
        <v>0.8953722334004024</v>
      </c>
      <c r="AA161" s="3">
        <v>39421</v>
      </c>
      <c r="AB161">
        <v>3.6</v>
      </c>
      <c r="AD161" s="3">
        <v>39421</v>
      </c>
      <c r="AE161">
        <v>3.6</v>
      </c>
      <c r="AF161">
        <f t="shared" si="53"/>
        <v>31</v>
      </c>
      <c r="AG161">
        <f t="shared" si="49"/>
        <v>0.96875</v>
      </c>
      <c r="AI161">
        <f t="shared" si="50"/>
        <v>7.3377766599597605E-2</v>
      </c>
    </row>
    <row r="162" spans="1:35" hidden="1" x14ac:dyDescent="0.3">
      <c r="A162">
        <f t="shared" si="39"/>
        <v>372</v>
      </c>
      <c r="B162">
        <f t="shared" si="40"/>
        <v>0.74849094567404428</v>
      </c>
      <c r="C162" s="3">
        <v>39422</v>
      </c>
      <c r="D162">
        <v>9.6999999999999993</v>
      </c>
      <c r="F162" s="3">
        <v>39422</v>
      </c>
      <c r="G162">
        <v>9.6999999999999993</v>
      </c>
      <c r="H162">
        <f t="shared" si="51"/>
        <v>28</v>
      </c>
      <c r="I162">
        <f t="shared" si="41"/>
        <v>0.875</v>
      </c>
      <c r="K162">
        <f t="shared" si="42"/>
        <v>0.12650905432595572</v>
      </c>
      <c r="M162" s="4">
        <f t="shared" si="43"/>
        <v>18</v>
      </c>
      <c r="N162">
        <f t="shared" si="44"/>
        <v>3.6217303822937627E-2</v>
      </c>
      <c r="O162" s="3">
        <v>39422</v>
      </c>
      <c r="P162">
        <v>0.36699999999999999</v>
      </c>
      <c r="R162" s="3">
        <v>39422</v>
      </c>
      <c r="S162">
        <v>0.36699999999999999</v>
      </c>
      <c r="T162">
        <f t="shared" si="52"/>
        <v>4</v>
      </c>
      <c r="U162">
        <f t="shared" si="45"/>
        <v>0.125</v>
      </c>
      <c r="W162">
        <f t="shared" si="46"/>
        <v>8.8782696177062373E-2</v>
      </c>
      <c r="Y162" s="4">
        <f t="shared" si="47"/>
        <v>373</v>
      </c>
      <c r="Z162">
        <f t="shared" si="48"/>
        <v>0.75050301810865194</v>
      </c>
      <c r="AA162" s="3">
        <v>39422</v>
      </c>
      <c r="AB162">
        <v>2.2999999999999998</v>
      </c>
      <c r="AD162" s="3">
        <v>39422</v>
      </c>
      <c r="AE162">
        <v>2.2999999999999998</v>
      </c>
      <c r="AF162">
        <f t="shared" si="53"/>
        <v>26</v>
      </c>
      <c r="AG162">
        <f t="shared" si="49"/>
        <v>0.8125</v>
      </c>
      <c r="AI162">
        <f t="shared" si="50"/>
        <v>6.1996981891348057E-2</v>
      </c>
    </row>
    <row r="163" spans="1:35" hidden="1" x14ac:dyDescent="0.3">
      <c r="A163">
        <f t="shared" si="39"/>
        <v>252</v>
      </c>
      <c r="B163">
        <f t="shared" si="40"/>
        <v>0.50704225352112675</v>
      </c>
      <c r="C163" s="3">
        <v>39423</v>
      </c>
      <c r="D163">
        <v>7.5</v>
      </c>
      <c r="F163" s="3">
        <v>39423</v>
      </c>
      <c r="G163">
        <v>7.5</v>
      </c>
      <c r="H163">
        <f t="shared" si="51"/>
        <v>22</v>
      </c>
      <c r="I163">
        <f t="shared" si="41"/>
        <v>0.6875</v>
      </c>
      <c r="K163">
        <f t="shared" si="42"/>
        <v>0.18045774647887325</v>
      </c>
      <c r="M163" s="4">
        <f t="shared" si="43"/>
        <v>123</v>
      </c>
      <c r="N163">
        <f t="shared" si="44"/>
        <v>0.24748490945674045</v>
      </c>
      <c r="O163" s="3">
        <v>39423</v>
      </c>
      <c r="P163">
        <v>0.54500000000000004</v>
      </c>
      <c r="R163" s="3">
        <v>39423</v>
      </c>
      <c r="S163">
        <v>0.54500000000000004</v>
      </c>
      <c r="T163">
        <f t="shared" si="52"/>
        <v>9</v>
      </c>
      <c r="U163">
        <f t="shared" si="45"/>
        <v>0.28125</v>
      </c>
      <c r="W163">
        <f t="shared" si="46"/>
        <v>3.3765090543259546E-2</v>
      </c>
      <c r="Y163" s="4">
        <f t="shared" si="47"/>
        <v>148</v>
      </c>
      <c r="Z163">
        <f t="shared" si="48"/>
        <v>0.2977867203219316</v>
      </c>
      <c r="AA163" s="3">
        <v>39423</v>
      </c>
      <c r="AB163">
        <v>1</v>
      </c>
      <c r="AD163" s="3">
        <v>39423</v>
      </c>
      <c r="AE163">
        <v>1</v>
      </c>
      <c r="AF163">
        <f t="shared" si="53"/>
        <v>20</v>
      </c>
      <c r="AG163">
        <f t="shared" si="49"/>
        <v>0.625</v>
      </c>
      <c r="AI163">
        <f t="shared" si="50"/>
        <v>0.3272132796780684</v>
      </c>
    </row>
    <row r="164" spans="1:35" hidden="1" x14ac:dyDescent="0.3">
      <c r="A164">
        <f t="shared" si="39"/>
        <v>218</v>
      </c>
      <c r="B164">
        <f t="shared" si="40"/>
        <v>0.43863179074446679</v>
      </c>
      <c r="C164" s="3">
        <v>39424</v>
      </c>
      <c r="D164">
        <v>6.9</v>
      </c>
      <c r="F164" s="3">
        <v>39424</v>
      </c>
      <c r="G164">
        <v>6.9</v>
      </c>
      <c r="H164">
        <f t="shared" si="51"/>
        <v>21</v>
      </c>
      <c r="I164">
        <f t="shared" si="41"/>
        <v>0.65625</v>
      </c>
      <c r="K164">
        <f t="shared" si="42"/>
        <v>0.21761820925553321</v>
      </c>
      <c r="M164" s="4">
        <f t="shared" si="43"/>
        <v>407</v>
      </c>
      <c r="N164">
        <f t="shared" si="44"/>
        <v>0.81891348088531191</v>
      </c>
      <c r="O164" s="3">
        <v>39424</v>
      </c>
      <c r="P164">
        <v>0.90600000000000003</v>
      </c>
      <c r="R164" s="3">
        <v>39424</v>
      </c>
      <c r="S164">
        <v>0.90600000000000003</v>
      </c>
      <c r="T164">
        <f t="shared" si="52"/>
        <v>26</v>
      </c>
      <c r="U164">
        <f t="shared" si="45"/>
        <v>0.8125</v>
      </c>
      <c r="W164">
        <f t="shared" si="46"/>
        <v>6.4134808853119063E-3</v>
      </c>
      <c r="Y164" s="4">
        <f t="shared" si="47"/>
        <v>136</v>
      </c>
      <c r="Z164">
        <f t="shared" si="48"/>
        <v>0.27364185110663986</v>
      </c>
      <c r="AA164" s="3">
        <v>39424</v>
      </c>
      <c r="AB164">
        <v>0.9</v>
      </c>
      <c r="AD164" s="3">
        <v>39424</v>
      </c>
      <c r="AE164">
        <v>0.9</v>
      </c>
      <c r="AF164">
        <f t="shared" si="53"/>
        <v>19</v>
      </c>
      <c r="AG164">
        <f t="shared" si="49"/>
        <v>0.59375</v>
      </c>
      <c r="AI164">
        <f t="shared" si="50"/>
        <v>0.32010814889336014</v>
      </c>
    </row>
    <row r="165" spans="1:35" hidden="1" x14ac:dyDescent="0.3">
      <c r="A165">
        <f t="shared" si="39"/>
        <v>390</v>
      </c>
      <c r="B165">
        <f t="shared" si="40"/>
        <v>0.78470824949698192</v>
      </c>
      <c r="C165" s="3">
        <v>39425</v>
      </c>
      <c r="D165">
        <v>9.9</v>
      </c>
      <c r="F165" s="3">
        <v>39425</v>
      </c>
      <c r="G165">
        <v>9.9</v>
      </c>
      <c r="H165">
        <f t="shared" si="51"/>
        <v>29</v>
      </c>
      <c r="I165">
        <f t="shared" si="41"/>
        <v>0.90625</v>
      </c>
      <c r="K165">
        <f t="shared" si="42"/>
        <v>0.12154175050301808</v>
      </c>
      <c r="M165" s="4">
        <f t="shared" si="43"/>
        <v>474</v>
      </c>
      <c r="N165">
        <f t="shared" si="44"/>
        <v>0.95372233400402417</v>
      </c>
      <c r="O165" s="3">
        <v>39425</v>
      </c>
      <c r="P165">
        <v>0.96</v>
      </c>
      <c r="R165" s="3">
        <v>39425</v>
      </c>
      <c r="S165">
        <v>0.96</v>
      </c>
      <c r="T165">
        <f t="shared" si="52"/>
        <v>29</v>
      </c>
      <c r="U165">
        <f t="shared" si="45"/>
        <v>0.90625</v>
      </c>
      <c r="W165">
        <f t="shared" si="46"/>
        <v>4.7472334004024175E-2</v>
      </c>
      <c r="Y165" s="4">
        <f t="shared" si="47"/>
        <v>59</v>
      </c>
      <c r="Z165">
        <f t="shared" si="48"/>
        <v>0.11871227364185111</v>
      </c>
      <c r="AA165" s="3">
        <v>39425</v>
      </c>
      <c r="AB165">
        <v>0.3</v>
      </c>
      <c r="AD165" s="3">
        <v>39425</v>
      </c>
      <c r="AE165">
        <v>0.3</v>
      </c>
      <c r="AF165">
        <f t="shared" si="53"/>
        <v>8</v>
      </c>
      <c r="AG165">
        <f t="shared" si="49"/>
        <v>0.25</v>
      </c>
      <c r="AI165">
        <f t="shared" si="50"/>
        <v>0.13128772635814889</v>
      </c>
    </row>
    <row r="166" spans="1:35" hidden="1" x14ac:dyDescent="0.3">
      <c r="A166">
        <f t="shared" si="39"/>
        <v>344</v>
      </c>
      <c r="B166">
        <f t="shared" si="40"/>
        <v>0.69215291750503016</v>
      </c>
      <c r="C166" s="3">
        <v>39426</v>
      </c>
      <c r="D166">
        <v>9.1</v>
      </c>
      <c r="F166" s="3">
        <v>39426</v>
      </c>
      <c r="G166">
        <v>9.1</v>
      </c>
      <c r="H166">
        <f t="shared" si="51"/>
        <v>23</v>
      </c>
      <c r="I166">
        <f t="shared" si="41"/>
        <v>0.71875</v>
      </c>
      <c r="K166">
        <f t="shared" si="42"/>
        <v>2.6597082494969837E-2</v>
      </c>
      <c r="M166" s="4">
        <f t="shared" si="43"/>
        <v>456</v>
      </c>
      <c r="N166">
        <f t="shared" si="44"/>
        <v>0.91750503018108653</v>
      </c>
      <c r="O166" s="3">
        <v>39426</v>
      </c>
      <c r="P166">
        <v>0.94699999999999995</v>
      </c>
      <c r="R166" s="3">
        <v>39426</v>
      </c>
      <c r="S166">
        <v>0.94699999999999995</v>
      </c>
      <c r="T166">
        <f t="shared" si="52"/>
        <v>28</v>
      </c>
      <c r="U166">
        <f t="shared" si="45"/>
        <v>0.875</v>
      </c>
      <c r="W166">
        <f t="shared" si="46"/>
        <v>4.2505030181086534E-2</v>
      </c>
      <c r="Y166" s="4">
        <f t="shared" si="47"/>
        <v>148</v>
      </c>
      <c r="Z166">
        <f t="shared" si="48"/>
        <v>0.2977867203219316</v>
      </c>
      <c r="AA166" s="3">
        <v>39426</v>
      </c>
      <c r="AB166">
        <v>1</v>
      </c>
      <c r="AD166" s="3">
        <v>39426</v>
      </c>
      <c r="AE166">
        <v>1</v>
      </c>
      <c r="AF166">
        <f t="shared" si="53"/>
        <v>20</v>
      </c>
      <c r="AG166">
        <f t="shared" si="49"/>
        <v>0.625</v>
      </c>
      <c r="AI166">
        <f t="shared" si="50"/>
        <v>0.3272132796780684</v>
      </c>
    </row>
    <row r="167" spans="1:35" hidden="1" x14ac:dyDescent="0.3">
      <c r="A167">
        <f t="shared" si="39"/>
        <v>351</v>
      </c>
      <c r="B167">
        <f t="shared" si="40"/>
        <v>0.70623742454728367</v>
      </c>
      <c r="C167" s="3">
        <v>39427</v>
      </c>
      <c r="D167">
        <v>9.1999999999999993</v>
      </c>
      <c r="F167" s="3">
        <v>39427</v>
      </c>
      <c r="G167">
        <v>9.1999999999999993</v>
      </c>
      <c r="H167">
        <f t="shared" si="51"/>
        <v>24</v>
      </c>
      <c r="I167">
        <f t="shared" si="41"/>
        <v>0.75</v>
      </c>
      <c r="K167">
        <f t="shared" si="42"/>
        <v>4.3762575452716335E-2</v>
      </c>
      <c r="M167" s="4">
        <f t="shared" si="43"/>
        <v>332</v>
      </c>
      <c r="N167">
        <f t="shared" si="44"/>
        <v>0.66800804828973848</v>
      </c>
      <c r="O167" s="3">
        <v>39427</v>
      </c>
      <c r="P167">
        <v>0.83099999999999996</v>
      </c>
      <c r="R167" s="3">
        <v>39427</v>
      </c>
      <c r="S167">
        <v>0.83099999999999996</v>
      </c>
      <c r="T167">
        <f t="shared" si="52"/>
        <v>19</v>
      </c>
      <c r="U167">
        <f t="shared" si="45"/>
        <v>0.59375</v>
      </c>
      <c r="W167">
        <f t="shared" si="46"/>
        <v>7.4258048289738476E-2</v>
      </c>
      <c r="Y167" s="4">
        <f t="shared" si="47"/>
        <v>95</v>
      </c>
      <c r="Z167">
        <f t="shared" si="48"/>
        <v>0.19114688128772636</v>
      </c>
      <c r="AA167" s="3">
        <v>39427</v>
      </c>
      <c r="AB167">
        <v>0.5</v>
      </c>
      <c r="AD167" s="3">
        <v>39427</v>
      </c>
      <c r="AE167">
        <v>0.5</v>
      </c>
      <c r="AF167">
        <f t="shared" si="53"/>
        <v>14</v>
      </c>
      <c r="AG167">
        <f t="shared" si="49"/>
        <v>0.4375</v>
      </c>
      <c r="AI167">
        <f t="shared" si="50"/>
        <v>0.24635311871227364</v>
      </c>
    </row>
    <row r="168" spans="1:35" hidden="1" x14ac:dyDescent="0.3">
      <c r="A168">
        <f t="shared" si="39"/>
        <v>366</v>
      </c>
      <c r="B168">
        <f t="shared" si="40"/>
        <v>0.73641851106639844</v>
      </c>
      <c r="C168" s="3">
        <v>39428</v>
      </c>
      <c r="D168">
        <v>9.5</v>
      </c>
      <c r="F168" s="3">
        <v>39428</v>
      </c>
      <c r="G168">
        <v>9.5</v>
      </c>
      <c r="H168">
        <f t="shared" si="51"/>
        <v>27</v>
      </c>
      <c r="I168">
        <f t="shared" si="41"/>
        <v>0.84375</v>
      </c>
      <c r="K168">
        <f t="shared" si="42"/>
        <v>0.10733148893360156</v>
      </c>
      <c r="M168" s="4">
        <f t="shared" si="43"/>
        <v>172</v>
      </c>
      <c r="N168">
        <f t="shared" si="44"/>
        <v>0.34607645875251508</v>
      </c>
      <c r="O168" s="3">
        <v>39428</v>
      </c>
      <c r="P168">
        <v>0.63200000000000001</v>
      </c>
      <c r="R168" s="3">
        <v>39428</v>
      </c>
      <c r="S168">
        <v>0.63200000000000001</v>
      </c>
      <c r="T168">
        <f t="shared" si="52"/>
        <v>11</v>
      </c>
      <c r="U168">
        <f t="shared" si="45"/>
        <v>0.34375</v>
      </c>
      <c r="W168">
        <f t="shared" si="46"/>
        <v>2.3264587525150815E-3</v>
      </c>
      <c r="Y168" s="4">
        <f t="shared" si="47"/>
        <v>183</v>
      </c>
      <c r="Z168">
        <f t="shared" si="48"/>
        <v>0.36820925553319922</v>
      </c>
      <c r="AA168" s="3">
        <v>39428</v>
      </c>
      <c r="AB168">
        <v>1.1000000000000001</v>
      </c>
      <c r="AD168" s="3">
        <v>39428</v>
      </c>
      <c r="AE168">
        <v>1.1000000000000001</v>
      </c>
      <c r="AF168">
        <f t="shared" si="53"/>
        <v>24</v>
      </c>
      <c r="AG168">
        <f t="shared" si="49"/>
        <v>0.75</v>
      </c>
      <c r="AI168">
        <f t="shared" si="50"/>
        <v>0.38179074446680078</v>
      </c>
    </row>
    <row r="169" spans="1:35" hidden="1" x14ac:dyDescent="0.3">
      <c r="A169">
        <f t="shared" si="39"/>
        <v>419</v>
      </c>
      <c r="B169">
        <f t="shared" si="40"/>
        <v>0.84305835010060359</v>
      </c>
      <c r="C169" s="3">
        <v>39429</v>
      </c>
      <c r="D169">
        <v>10.7</v>
      </c>
      <c r="F169" s="3">
        <v>39429</v>
      </c>
      <c r="G169">
        <v>10.7</v>
      </c>
      <c r="H169">
        <f t="shared" si="51"/>
        <v>30</v>
      </c>
      <c r="I169">
        <f t="shared" si="41"/>
        <v>0.9375</v>
      </c>
      <c r="K169">
        <f t="shared" si="42"/>
        <v>9.4441649899396407E-2</v>
      </c>
      <c r="M169" s="4">
        <f t="shared" si="43"/>
        <v>34</v>
      </c>
      <c r="N169">
        <f t="shared" si="44"/>
        <v>6.8410462776659964E-2</v>
      </c>
      <c r="O169" s="3">
        <v>39429</v>
      </c>
      <c r="P169">
        <v>0.39200000000000002</v>
      </c>
      <c r="R169" s="3">
        <v>39429</v>
      </c>
      <c r="S169">
        <v>0.39200000000000002</v>
      </c>
      <c r="T169">
        <f t="shared" si="52"/>
        <v>5</v>
      </c>
      <c r="U169">
        <f t="shared" si="45"/>
        <v>0.15625</v>
      </c>
      <c r="W169">
        <f t="shared" si="46"/>
        <v>8.7839537223340036E-2</v>
      </c>
      <c r="Y169" s="4">
        <f t="shared" si="47"/>
        <v>438</v>
      </c>
      <c r="Z169">
        <f t="shared" si="48"/>
        <v>0.88128772635814889</v>
      </c>
      <c r="AA169" s="3">
        <v>39429</v>
      </c>
      <c r="AB169">
        <v>3.5</v>
      </c>
      <c r="AD169" s="3">
        <v>39429</v>
      </c>
      <c r="AE169">
        <v>3.5</v>
      </c>
      <c r="AF169">
        <f t="shared" si="53"/>
        <v>29</v>
      </c>
      <c r="AG169">
        <f t="shared" si="49"/>
        <v>0.90625</v>
      </c>
      <c r="AI169">
        <f t="shared" si="50"/>
        <v>2.4962273641851107E-2</v>
      </c>
    </row>
    <row r="170" spans="1:35" hidden="1" x14ac:dyDescent="0.3">
      <c r="A170">
        <f t="shared" si="39"/>
        <v>63</v>
      </c>
      <c r="B170">
        <f t="shared" si="40"/>
        <v>0.12676056338028169</v>
      </c>
      <c r="C170" s="3">
        <v>39430</v>
      </c>
      <c r="D170">
        <v>3.8</v>
      </c>
      <c r="F170" s="3">
        <v>39430</v>
      </c>
      <c r="G170">
        <v>3.8</v>
      </c>
      <c r="H170">
        <f t="shared" si="51"/>
        <v>12</v>
      </c>
      <c r="I170">
        <f t="shared" si="41"/>
        <v>0.375</v>
      </c>
      <c r="K170">
        <f t="shared" si="42"/>
        <v>0.24823943661971831</v>
      </c>
      <c r="M170" s="4">
        <f t="shared" si="43"/>
        <v>4</v>
      </c>
      <c r="N170">
        <f t="shared" si="44"/>
        <v>8.0482897384305842E-3</v>
      </c>
      <c r="O170" s="3">
        <v>39430</v>
      </c>
      <c r="P170">
        <v>0.31900000000000001</v>
      </c>
      <c r="R170" s="3">
        <v>39430</v>
      </c>
      <c r="S170">
        <v>0.31900000000000001</v>
      </c>
      <c r="T170">
        <f t="shared" si="52"/>
        <v>1</v>
      </c>
      <c r="U170">
        <f t="shared" si="45"/>
        <v>3.125E-2</v>
      </c>
      <c r="W170">
        <f t="shared" si="46"/>
        <v>2.3201710261569416E-2</v>
      </c>
      <c r="Y170" s="4">
        <f t="shared" si="47"/>
        <v>401</v>
      </c>
      <c r="Z170">
        <f t="shared" si="48"/>
        <v>0.80684104627766595</v>
      </c>
      <c r="AA170" s="3">
        <v>39430</v>
      </c>
      <c r="AB170">
        <v>2.7</v>
      </c>
      <c r="AD170" s="3">
        <v>39430</v>
      </c>
      <c r="AE170">
        <v>2.7</v>
      </c>
      <c r="AF170">
        <f t="shared" si="53"/>
        <v>27</v>
      </c>
      <c r="AG170">
        <f t="shared" si="49"/>
        <v>0.84375</v>
      </c>
      <c r="AI170">
        <f t="shared" si="50"/>
        <v>3.6908953722334048E-2</v>
      </c>
    </row>
    <row r="171" spans="1:35" hidden="1" x14ac:dyDescent="0.3">
      <c r="A171">
        <f t="shared" si="39"/>
        <v>21</v>
      </c>
      <c r="B171">
        <f t="shared" si="40"/>
        <v>4.2253521126760563E-2</v>
      </c>
      <c r="C171" s="3">
        <v>39431</v>
      </c>
      <c r="D171">
        <v>1.9</v>
      </c>
      <c r="F171" s="3">
        <v>39431</v>
      </c>
      <c r="G171">
        <v>1.9</v>
      </c>
      <c r="H171">
        <f t="shared" si="51"/>
        <v>6</v>
      </c>
      <c r="I171">
        <f t="shared" si="41"/>
        <v>0.1875</v>
      </c>
      <c r="K171">
        <f t="shared" si="42"/>
        <v>0.14524647887323944</v>
      </c>
      <c r="M171" s="4">
        <f t="shared" si="43"/>
        <v>9</v>
      </c>
      <c r="N171">
        <f t="shared" si="44"/>
        <v>1.8108651911468814E-2</v>
      </c>
      <c r="O171" s="3">
        <v>39431</v>
      </c>
      <c r="P171">
        <v>0.33400000000000002</v>
      </c>
      <c r="R171" s="3">
        <v>39431</v>
      </c>
      <c r="S171">
        <v>0.33400000000000002</v>
      </c>
      <c r="T171">
        <f t="shared" si="52"/>
        <v>2</v>
      </c>
      <c r="U171">
        <f t="shared" si="45"/>
        <v>6.25E-2</v>
      </c>
      <c r="W171">
        <f t="shared" si="46"/>
        <v>4.4391348088531186E-2</v>
      </c>
      <c r="Y171" s="4">
        <f t="shared" si="47"/>
        <v>438</v>
      </c>
      <c r="Z171">
        <f t="shared" si="48"/>
        <v>0.88128772635814889</v>
      </c>
      <c r="AA171" s="3">
        <v>39431</v>
      </c>
      <c r="AB171">
        <v>3.5</v>
      </c>
      <c r="AD171" s="3">
        <v>39431</v>
      </c>
      <c r="AE171">
        <v>3.5</v>
      </c>
      <c r="AF171">
        <f t="shared" si="53"/>
        <v>29</v>
      </c>
      <c r="AG171">
        <f t="shared" si="49"/>
        <v>0.90625</v>
      </c>
      <c r="AI171">
        <f t="shared" si="50"/>
        <v>2.4962273641851107E-2</v>
      </c>
    </row>
    <row r="172" spans="1:35" hidden="1" x14ac:dyDescent="0.3">
      <c r="A172">
        <f t="shared" si="39"/>
        <v>19</v>
      </c>
      <c r="B172">
        <f t="shared" si="40"/>
        <v>3.8229376257545272E-2</v>
      </c>
      <c r="C172" s="3">
        <v>39432</v>
      </c>
      <c r="D172">
        <v>1.8</v>
      </c>
      <c r="F172" s="3">
        <v>39432</v>
      </c>
      <c r="G172">
        <v>1.8</v>
      </c>
      <c r="H172">
        <f t="shared" si="51"/>
        <v>5</v>
      </c>
      <c r="I172">
        <f t="shared" si="41"/>
        <v>0.15625</v>
      </c>
      <c r="K172">
        <f t="shared" si="42"/>
        <v>0.11802062374245473</v>
      </c>
      <c r="M172" s="4">
        <f t="shared" si="43"/>
        <v>46</v>
      </c>
      <c r="N172">
        <f t="shared" si="44"/>
        <v>9.2555331991951706E-2</v>
      </c>
      <c r="O172" s="3">
        <v>39432</v>
      </c>
      <c r="P172">
        <v>0.41599999999999998</v>
      </c>
      <c r="R172" s="3">
        <v>39432</v>
      </c>
      <c r="S172">
        <v>0.41599999999999998</v>
      </c>
      <c r="T172">
        <f t="shared" si="52"/>
        <v>6</v>
      </c>
      <c r="U172">
        <f t="shared" si="45"/>
        <v>0.1875</v>
      </c>
      <c r="W172">
        <f t="shared" si="46"/>
        <v>9.4944668008048294E-2</v>
      </c>
      <c r="Y172" s="4">
        <f t="shared" si="47"/>
        <v>272</v>
      </c>
      <c r="Z172">
        <f t="shared" si="48"/>
        <v>0.54728370221327971</v>
      </c>
      <c r="AA172" s="3">
        <v>39432</v>
      </c>
      <c r="AB172">
        <v>1.3</v>
      </c>
      <c r="AD172" s="3">
        <v>39432</v>
      </c>
      <c r="AE172">
        <v>1.3</v>
      </c>
      <c r="AF172">
        <f t="shared" si="53"/>
        <v>25</v>
      </c>
      <c r="AG172">
        <f t="shared" si="49"/>
        <v>0.78125</v>
      </c>
      <c r="AI172">
        <f t="shared" si="50"/>
        <v>0.23396629778672029</v>
      </c>
    </row>
    <row r="173" spans="1:35" hidden="1" x14ac:dyDescent="0.3">
      <c r="A173">
        <f t="shared" si="39"/>
        <v>43</v>
      </c>
      <c r="B173">
        <f t="shared" si="40"/>
        <v>8.651911468812877E-2</v>
      </c>
      <c r="C173" s="3">
        <v>39433</v>
      </c>
      <c r="D173">
        <v>3.2</v>
      </c>
      <c r="F173" s="3">
        <v>39433</v>
      </c>
      <c r="G173">
        <v>3.2</v>
      </c>
      <c r="H173">
        <f t="shared" si="51"/>
        <v>10</v>
      </c>
      <c r="I173">
        <f t="shared" si="41"/>
        <v>0.3125</v>
      </c>
      <c r="K173">
        <f t="shared" si="42"/>
        <v>0.22598088531187122</v>
      </c>
      <c r="M173" s="4">
        <f t="shared" si="43"/>
        <v>50</v>
      </c>
      <c r="N173">
        <f t="shared" si="44"/>
        <v>0.1006036217303823</v>
      </c>
      <c r="O173" s="3">
        <v>39433</v>
      </c>
      <c r="P173">
        <v>0.42499999999999999</v>
      </c>
      <c r="R173" s="3">
        <v>39433</v>
      </c>
      <c r="S173">
        <v>0.42499999999999999</v>
      </c>
      <c r="T173">
        <f t="shared" si="52"/>
        <v>7</v>
      </c>
      <c r="U173">
        <f t="shared" si="45"/>
        <v>0.21875</v>
      </c>
      <c r="W173">
        <f t="shared" si="46"/>
        <v>0.1181463782696177</v>
      </c>
      <c r="Y173" s="4">
        <f t="shared" si="47"/>
        <v>148</v>
      </c>
      <c r="Z173">
        <f t="shared" si="48"/>
        <v>0.2977867203219316</v>
      </c>
      <c r="AA173" s="3">
        <v>39433</v>
      </c>
      <c r="AB173">
        <v>1</v>
      </c>
      <c r="AD173" s="3">
        <v>39433</v>
      </c>
      <c r="AE173">
        <v>1</v>
      </c>
      <c r="AF173">
        <f t="shared" si="53"/>
        <v>20</v>
      </c>
      <c r="AG173">
        <f t="shared" si="49"/>
        <v>0.625</v>
      </c>
      <c r="AI173">
        <f t="shared" si="50"/>
        <v>0.3272132796780684</v>
      </c>
    </row>
    <row r="174" spans="1:35" hidden="1" x14ac:dyDescent="0.3">
      <c r="A174">
        <f t="shared" si="39"/>
        <v>115</v>
      </c>
      <c r="B174">
        <f t="shared" si="40"/>
        <v>0.23138832997987926</v>
      </c>
      <c r="C174" s="3">
        <v>39434</v>
      </c>
      <c r="D174">
        <v>5</v>
      </c>
      <c r="F174" s="3">
        <v>39434</v>
      </c>
      <c r="G174">
        <v>5</v>
      </c>
      <c r="H174">
        <f t="shared" si="51"/>
        <v>15</v>
      </c>
      <c r="I174">
        <f t="shared" si="41"/>
        <v>0.46875</v>
      </c>
      <c r="K174">
        <f t="shared" si="42"/>
        <v>0.23736167002012074</v>
      </c>
      <c r="M174" s="4">
        <f t="shared" si="43"/>
        <v>130</v>
      </c>
      <c r="N174">
        <f t="shared" si="44"/>
        <v>0.26156941649899396</v>
      </c>
      <c r="O174" s="3">
        <v>39434</v>
      </c>
      <c r="P174">
        <v>0.55900000000000005</v>
      </c>
      <c r="R174" s="3">
        <v>39434</v>
      </c>
      <c r="S174">
        <v>0.55900000000000005</v>
      </c>
      <c r="T174">
        <f t="shared" si="52"/>
        <v>10</v>
      </c>
      <c r="U174">
        <f t="shared" si="45"/>
        <v>0.3125</v>
      </c>
      <c r="W174">
        <f t="shared" si="46"/>
        <v>5.0930583501006044E-2</v>
      </c>
      <c r="Y174" s="4">
        <f t="shared" si="47"/>
        <v>148</v>
      </c>
      <c r="Z174">
        <f t="shared" si="48"/>
        <v>0.2977867203219316</v>
      </c>
      <c r="AA174" s="3">
        <v>39434</v>
      </c>
      <c r="AB174">
        <v>1</v>
      </c>
      <c r="AD174" s="3">
        <v>39434</v>
      </c>
      <c r="AE174">
        <v>1</v>
      </c>
      <c r="AF174">
        <f t="shared" si="53"/>
        <v>20</v>
      </c>
      <c r="AG174">
        <f t="shared" si="49"/>
        <v>0.625</v>
      </c>
      <c r="AI174">
        <f t="shared" si="50"/>
        <v>0.3272132796780684</v>
      </c>
    </row>
    <row r="175" spans="1:35" hidden="1" x14ac:dyDescent="0.3">
      <c r="A175">
        <f t="shared" si="39"/>
        <v>28</v>
      </c>
      <c r="B175">
        <f t="shared" si="40"/>
        <v>5.6338028169014086E-2</v>
      </c>
      <c r="C175" s="3">
        <v>39435</v>
      </c>
      <c r="D175">
        <v>2.6</v>
      </c>
      <c r="F175" s="3">
        <v>39435</v>
      </c>
      <c r="G175">
        <v>2.6</v>
      </c>
      <c r="H175">
        <f t="shared" si="51"/>
        <v>8</v>
      </c>
      <c r="I175">
        <f t="shared" si="41"/>
        <v>0.25</v>
      </c>
      <c r="K175">
        <f t="shared" si="42"/>
        <v>0.19366197183098591</v>
      </c>
      <c r="M175" s="4">
        <f t="shared" si="43"/>
        <v>270</v>
      </c>
      <c r="N175">
        <f t="shared" si="44"/>
        <v>0.54325955734406439</v>
      </c>
      <c r="O175" s="3">
        <v>39435</v>
      </c>
      <c r="P175">
        <v>0.73799999999999999</v>
      </c>
      <c r="R175" s="3">
        <v>39435</v>
      </c>
      <c r="S175">
        <v>0.73799999999999999</v>
      </c>
      <c r="T175">
        <f t="shared" si="52"/>
        <v>15</v>
      </c>
      <c r="U175">
        <f t="shared" si="45"/>
        <v>0.46875</v>
      </c>
      <c r="W175">
        <f t="shared" si="46"/>
        <v>7.4509557344064392E-2</v>
      </c>
      <c r="Y175" s="4">
        <f t="shared" si="47"/>
        <v>126</v>
      </c>
      <c r="Z175">
        <f t="shared" si="48"/>
        <v>0.25352112676056338</v>
      </c>
      <c r="AA175" s="3">
        <v>39435</v>
      </c>
      <c r="AB175">
        <v>0.8</v>
      </c>
      <c r="AD175" s="3">
        <v>39435</v>
      </c>
      <c r="AE175">
        <v>0.8</v>
      </c>
      <c r="AF175">
        <f t="shared" si="53"/>
        <v>18</v>
      </c>
      <c r="AG175">
        <f t="shared" si="49"/>
        <v>0.5625</v>
      </c>
      <c r="AI175">
        <f t="shared" si="50"/>
        <v>0.30897887323943662</v>
      </c>
    </row>
    <row r="176" spans="1:35" hidden="1" x14ac:dyDescent="0.3">
      <c r="A176">
        <f t="shared" si="39"/>
        <v>14</v>
      </c>
      <c r="B176">
        <f t="shared" si="40"/>
        <v>2.8169014084507043E-2</v>
      </c>
      <c r="C176" s="3">
        <v>39436</v>
      </c>
      <c r="D176">
        <v>1.1000000000000001</v>
      </c>
      <c r="F176" s="3">
        <v>39436</v>
      </c>
      <c r="G176">
        <v>1.1000000000000001</v>
      </c>
      <c r="H176">
        <f t="shared" si="51"/>
        <v>4</v>
      </c>
      <c r="I176">
        <f t="shared" si="41"/>
        <v>0.125</v>
      </c>
      <c r="K176">
        <f t="shared" si="42"/>
        <v>9.6830985915492954E-2</v>
      </c>
      <c r="M176" s="4">
        <f t="shared" si="43"/>
        <v>300</v>
      </c>
      <c r="N176">
        <f t="shared" si="44"/>
        <v>0.60362173038229372</v>
      </c>
      <c r="O176" s="3">
        <v>39436</v>
      </c>
      <c r="P176">
        <v>0.78100000000000003</v>
      </c>
      <c r="R176" s="3">
        <v>39436</v>
      </c>
      <c r="S176">
        <v>0.78100000000000003</v>
      </c>
      <c r="T176">
        <f t="shared" si="52"/>
        <v>17</v>
      </c>
      <c r="U176">
        <f t="shared" si="45"/>
        <v>0.53125</v>
      </c>
      <c r="W176">
        <f t="shared" si="46"/>
        <v>7.237173038229372E-2</v>
      </c>
      <c r="Y176" s="4">
        <f t="shared" si="47"/>
        <v>95</v>
      </c>
      <c r="Z176">
        <f t="shared" si="48"/>
        <v>0.19114688128772636</v>
      </c>
      <c r="AA176" s="3">
        <v>39436</v>
      </c>
      <c r="AB176">
        <v>0.5</v>
      </c>
      <c r="AD176" s="3">
        <v>39436</v>
      </c>
      <c r="AE176">
        <v>0.5</v>
      </c>
      <c r="AF176">
        <f t="shared" si="53"/>
        <v>14</v>
      </c>
      <c r="AG176">
        <f t="shared" si="49"/>
        <v>0.4375</v>
      </c>
      <c r="AI176">
        <f t="shared" si="50"/>
        <v>0.24635311871227364</v>
      </c>
    </row>
    <row r="177" spans="1:36" hidden="1" x14ac:dyDescent="0.3">
      <c r="A177">
        <f t="shared" si="39"/>
        <v>43</v>
      </c>
      <c r="B177">
        <f t="shared" si="40"/>
        <v>8.651911468812877E-2</v>
      </c>
      <c r="C177" s="3">
        <v>39437</v>
      </c>
      <c r="D177">
        <v>3.2</v>
      </c>
      <c r="F177" s="3">
        <v>39437</v>
      </c>
      <c r="G177">
        <v>3.2</v>
      </c>
      <c r="H177">
        <f t="shared" si="51"/>
        <v>10</v>
      </c>
      <c r="I177">
        <f t="shared" si="41"/>
        <v>0.3125</v>
      </c>
      <c r="K177">
        <f t="shared" si="42"/>
        <v>0.22598088531187122</v>
      </c>
      <c r="M177" s="4">
        <f t="shared" si="43"/>
        <v>249</v>
      </c>
      <c r="N177">
        <f t="shared" si="44"/>
        <v>0.50100603621730377</v>
      </c>
      <c r="O177" s="3">
        <v>39437</v>
      </c>
      <c r="P177">
        <v>0.72199999999999998</v>
      </c>
      <c r="R177" s="3">
        <v>39437</v>
      </c>
      <c r="S177">
        <v>0.72199999999999998</v>
      </c>
      <c r="T177">
        <f t="shared" si="52"/>
        <v>13</v>
      </c>
      <c r="U177">
        <f t="shared" si="45"/>
        <v>0.40625</v>
      </c>
      <c r="W177">
        <f t="shared" si="46"/>
        <v>9.4756036217303774E-2</v>
      </c>
      <c r="Y177" s="4">
        <f t="shared" si="47"/>
        <v>1</v>
      </c>
      <c r="Z177">
        <f t="shared" si="48"/>
        <v>2.012072434607646E-3</v>
      </c>
      <c r="AA177" s="3">
        <v>39437</v>
      </c>
      <c r="AB177">
        <v>0</v>
      </c>
      <c r="AD177" s="3">
        <v>39437</v>
      </c>
      <c r="AE177">
        <v>0</v>
      </c>
      <c r="AF177">
        <f t="shared" si="53"/>
        <v>1</v>
      </c>
      <c r="AG177">
        <f t="shared" si="49"/>
        <v>3.125E-2</v>
      </c>
      <c r="AI177">
        <f t="shared" si="50"/>
        <v>2.9237927565392355E-2</v>
      </c>
    </row>
    <row r="178" spans="1:36" hidden="1" x14ac:dyDescent="0.3">
      <c r="A178">
        <f t="shared" si="39"/>
        <v>24</v>
      </c>
      <c r="B178">
        <f t="shared" si="40"/>
        <v>4.8289738430583498E-2</v>
      </c>
      <c r="C178" s="3">
        <v>39438</v>
      </c>
      <c r="D178">
        <v>2.1</v>
      </c>
      <c r="F178" s="3">
        <v>39438</v>
      </c>
      <c r="G178">
        <v>2.1</v>
      </c>
      <c r="H178">
        <f t="shared" si="51"/>
        <v>7</v>
      </c>
      <c r="I178">
        <f t="shared" si="41"/>
        <v>0.21875</v>
      </c>
      <c r="K178">
        <f t="shared" si="42"/>
        <v>0.17046026156941652</v>
      </c>
      <c r="M178" s="4">
        <f t="shared" si="43"/>
        <v>249</v>
      </c>
      <c r="N178">
        <f t="shared" si="44"/>
        <v>0.50100603621730377</v>
      </c>
      <c r="O178" s="3">
        <v>39438</v>
      </c>
      <c r="P178">
        <v>0.72199999999999998</v>
      </c>
      <c r="R178" s="3">
        <v>39438</v>
      </c>
      <c r="S178">
        <v>0.72199999999999998</v>
      </c>
      <c r="T178">
        <f t="shared" si="52"/>
        <v>13</v>
      </c>
      <c r="U178">
        <f t="shared" si="45"/>
        <v>0.40625</v>
      </c>
      <c r="W178">
        <f t="shared" si="46"/>
        <v>9.4756036217303774E-2</v>
      </c>
      <c r="Y178" s="4">
        <f t="shared" si="47"/>
        <v>59</v>
      </c>
      <c r="Z178">
        <f t="shared" si="48"/>
        <v>0.11871227364185111</v>
      </c>
      <c r="AA178" s="3">
        <v>39438</v>
      </c>
      <c r="AB178">
        <v>0.3</v>
      </c>
      <c r="AD178" s="3">
        <v>39438</v>
      </c>
      <c r="AE178">
        <v>0.3</v>
      </c>
      <c r="AF178">
        <f t="shared" si="53"/>
        <v>8</v>
      </c>
      <c r="AG178">
        <f t="shared" si="49"/>
        <v>0.25</v>
      </c>
      <c r="AI178">
        <f t="shared" si="50"/>
        <v>0.13128772635814889</v>
      </c>
    </row>
    <row r="179" spans="1:36" hidden="1" x14ac:dyDescent="0.3">
      <c r="A179">
        <f t="shared" si="39"/>
        <v>9</v>
      </c>
      <c r="B179">
        <f t="shared" si="40"/>
        <v>1.8108651911468814E-2</v>
      </c>
      <c r="C179" s="3">
        <v>39439</v>
      </c>
      <c r="D179">
        <v>0.8</v>
      </c>
      <c r="F179" s="3">
        <v>39439</v>
      </c>
      <c r="G179">
        <v>0.8</v>
      </c>
      <c r="H179">
        <f t="shared" si="51"/>
        <v>1</v>
      </c>
      <c r="I179">
        <f t="shared" si="41"/>
        <v>3.125E-2</v>
      </c>
      <c r="K179">
        <f t="shared" si="42"/>
        <v>1.3141348088531186E-2</v>
      </c>
      <c r="M179" s="4">
        <f t="shared" si="43"/>
        <v>284</v>
      </c>
      <c r="N179">
        <f t="shared" si="44"/>
        <v>0.5714285714285714</v>
      </c>
      <c r="O179" s="3">
        <v>39439</v>
      </c>
      <c r="P179">
        <v>0.76</v>
      </c>
      <c r="R179" s="3">
        <v>39439</v>
      </c>
      <c r="S179">
        <v>0.76</v>
      </c>
      <c r="T179">
        <f t="shared" si="52"/>
        <v>16</v>
      </c>
      <c r="U179">
        <f t="shared" si="45"/>
        <v>0.5</v>
      </c>
      <c r="W179">
        <f t="shared" si="46"/>
        <v>7.1428571428571397E-2</v>
      </c>
      <c r="Y179" s="4">
        <f t="shared" si="47"/>
        <v>36</v>
      </c>
      <c r="Z179">
        <f t="shared" si="48"/>
        <v>7.2434607645875254E-2</v>
      </c>
      <c r="AA179" s="3">
        <v>39439</v>
      </c>
      <c r="AB179">
        <v>0.2</v>
      </c>
      <c r="AD179" s="3">
        <v>39439</v>
      </c>
      <c r="AE179">
        <v>0.2</v>
      </c>
      <c r="AF179">
        <f t="shared" si="53"/>
        <v>5</v>
      </c>
      <c r="AG179">
        <f t="shared" si="49"/>
        <v>0.15625</v>
      </c>
      <c r="AI179">
        <f t="shared" si="50"/>
        <v>8.3815392354124746E-2</v>
      </c>
    </row>
    <row r="180" spans="1:36" hidden="1" x14ac:dyDescent="0.3">
      <c r="A180">
        <f t="shared" si="39"/>
        <v>87</v>
      </c>
      <c r="B180">
        <f t="shared" si="40"/>
        <v>0.1750503018108652</v>
      </c>
      <c r="C180" s="3">
        <v>39440</v>
      </c>
      <c r="D180">
        <v>4.5999999999999996</v>
      </c>
      <c r="F180" s="3">
        <v>39440</v>
      </c>
      <c r="G180">
        <v>4.5999999999999996</v>
      </c>
      <c r="H180">
        <f t="shared" si="51"/>
        <v>13</v>
      </c>
      <c r="I180">
        <f t="shared" si="41"/>
        <v>0.40625</v>
      </c>
      <c r="K180">
        <f t="shared" si="42"/>
        <v>0.2311996981891348</v>
      </c>
      <c r="M180" s="4">
        <f t="shared" si="43"/>
        <v>238</v>
      </c>
      <c r="N180">
        <f t="shared" si="44"/>
        <v>0.47887323943661969</v>
      </c>
      <c r="O180" s="3">
        <v>39440</v>
      </c>
      <c r="P180">
        <v>0.70899999999999996</v>
      </c>
      <c r="R180" s="3">
        <v>39440</v>
      </c>
      <c r="S180">
        <v>0.70899999999999996</v>
      </c>
      <c r="T180">
        <f t="shared" si="52"/>
        <v>12</v>
      </c>
      <c r="U180">
        <f t="shared" si="45"/>
        <v>0.375</v>
      </c>
      <c r="W180">
        <f t="shared" si="46"/>
        <v>0.10387323943661969</v>
      </c>
      <c r="Y180" s="4">
        <f t="shared" si="47"/>
        <v>59</v>
      </c>
      <c r="Z180">
        <f t="shared" si="48"/>
        <v>0.11871227364185111</v>
      </c>
      <c r="AA180" s="3">
        <v>39440</v>
      </c>
      <c r="AB180">
        <v>0.3</v>
      </c>
      <c r="AD180" s="3">
        <v>39440</v>
      </c>
      <c r="AE180">
        <v>0.3</v>
      </c>
      <c r="AF180">
        <f t="shared" si="53"/>
        <v>8</v>
      </c>
      <c r="AG180">
        <f t="shared" si="49"/>
        <v>0.25</v>
      </c>
      <c r="AI180">
        <f t="shared" si="50"/>
        <v>0.13128772635814889</v>
      </c>
    </row>
    <row r="181" spans="1:36" hidden="1" x14ac:dyDescent="0.3">
      <c r="A181">
        <f t="shared" si="39"/>
        <v>97</v>
      </c>
      <c r="B181">
        <f t="shared" si="40"/>
        <v>0.19517102615694165</v>
      </c>
      <c r="C181" s="3">
        <v>39441</v>
      </c>
      <c r="D181">
        <v>4.7</v>
      </c>
      <c r="F181" s="3">
        <v>39441</v>
      </c>
      <c r="G181">
        <v>4.7</v>
      </c>
      <c r="H181">
        <f t="shared" si="51"/>
        <v>14</v>
      </c>
      <c r="I181">
        <f t="shared" si="41"/>
        <v>0.4375</v>
      </c>
      <c r="K181">
        <f t="shared" si="42"/>
        <v>0.24232897384305835</v>
      </c>
      <c r="M181" s="4">
        <f t="shared" si="43"/>
        <v>366</v>
      </c>
      <c r="N181">
        <f t="shared" si="44"/>
        <v>0.73641851106639844</v>
      </c>
      <c r="O181" s="3">
        <v>39441</v>
      </c>
      <c r="P181">
        <v>0.872</v>
      </c>
      <c r="R181" s="3">
        <v>39441</v>
      </c>
      <c r="S181">
        <v>0.872</v>
      </c>
      <c r="T181">
        <f t="shared" si="52"/>
        <v>24</v>
      </c>
      <c r="U181">
        <f t="shared" si="45"/>
        <v>0.75</v>
      </c>
      <c r="W181">
        <f t="shared" si="46"/>
        <v>1.358148893360156E-2</v>
      </c>
      <c r="Y181" s="4">
        <f t="shared" si="47"/>
        <v>1</v>
      </c>
      <c r="Z181">
        <f t="shared" si="48"/>
        <v>2.012072434607646E-3</v>
      </c>
      <c r="AA181" s="3">
        <v>39441</v>
      </c>
      <c r="AB181">
        <v>0</v>
      </c>
      <c r="AD181" s="3">
        <v>39441</v>
      </c>
      <c r="AE181">
        <v>0</v>
      </c>
      <c r="AF181">
        <f t="shared" si="53"/>
        <v>1</v>
      </c>
      <c r="AG181">
        <f t="shared" si="49"/>
        <v>3.125E-2</v>
      </c>
      <c r="AI181">
        <f t="shared" si="50"/>
        <v>2.9237927565392355E-2</v>
      </c>
    </row>
    <row r="182" spans="1:36" hidden="1" x14ac:dyDescent="0.3">
      <c r="A182">
        <f t="shared" si="39"/>
        <v>210</v>
      </c>
      <c r="B182">
        <f t="shared" si="40"/>
        <v>0.42253521126760563</v>
      </c>
      <c r="C182" s="3">
        <v>39442</v>
      </c>
      <c r="D182">
        <v>6.8</v>
      </c>
      <c r="F182" s="3">
        <v>39442</v>
      </c>
      <c r="G182">
        <v>6.8</v>
      </c>
      <c r="H182">
        <f t="shared" si="51"/>
        <v>20</v>
      </c>
      <c r="I182">
        <f t="shared" si="41"/>
        <v>0.625</v>
      </c>
      <c r="K182">
        <f t="shared" si="42"/>
        <v>0.20246478873239437</v>
      </c>
      <c r="M182" s="4">
        <f t="shared" si="43"/>
        <v>437</v>
      </c>
      <c r="N182">
        <f t="shared" si="44"/>
        <v>0.87927565392354123</v>
      </c>
      <c r="O182" s="3">
        <v>39442</v>
      </c>
      <c r="P182">
        <v>0.93300000000000005</v>
      </c>
      <c r="R182" s="3">
        <v>39442</v>
      </c>
      <c r="S182">
        <v>0.93300000000000005</v>
      </c>
      <c r="T182">
        <f t="shared" si="52"/>
        <v>27</v>
      </c>
      <c r="U182">
        <f t="shared" si="45"/>
        <v>0.84375</v>
      </c>
      <c r="W182">
        <f t="shared" si="46"/>
        <v>3.5525653923541234E-2</v>
      </c>
      <c r="Y182" s="4">
        <f t="shared" si="47"/>
        <v>95</v>
      </c>
      <c r="Z182">
        <f t="shared" si="48"/>
        <v>0.19114688128772636</v>
      </c>
      <c r="AA182" s="3">
        <v>39442</v>
      </c>
      <c r="AB182">
        <v>0.5</v>
      </c>
      <c r="AD182" s="3">
        <v>39442</v>
      </c>
      <c r="AE182">
        <v>0.5</v>
      </c>
      <c r="AF182">
        <f t="shared" si="53"/>
        <v>14</v>
      </c>
      <c r="AG182">
        <f t="shared" si="49"/>
        <v>0.4375</v>
      </c>
      <c r="AI182">
        <f t="shared" si="50"/>
        <v>0.24635311871227364</v>
      </c>
    </row>
    <row r="183" spans="1:36" hidden="1" x14ac:dyDescent="0.3">
      <c r="A183">
        <f t="shared" si="39"/>
        <v>171</v>
      </c>
      <c r="B183">
        <f t="shared" si="40"/>
        <v>0.34406438631790742</v>
      </c>
      <c r="C183" s="3">
        <v>39443</v>
      </c>
      <c r="D183">
        <v>6.2</v>
      </c>
      <c r="F183" s="3">
        <v>39443</v>
      </c>
      <c r="G183">
        <v>6.2</v>
      </c>
      <c r="H183">
        <f t="shared" si="51"/>
        <v>17</v>
      </c>
      <c r="I183">
        <f t="shared" si="41"/>
        <v>0.53125</v>
      </c>
      <c r="K183">
        <f t="shared" si="42"/>
        <v>0.18718561368209258</v>
      </c>
      <c r="M183" s="4">
        <f t="shared" si="43"/>
        <v>481</v>
      </c>
      <c r="N183">
        <f t="shared" si="44"/>
        <v>0.96780684104627768</v>
      </c>
      <c r="O183" s="3">
        <v>39443</v>
      </c>
      <c r="P183">
        <v>0.96399999999999997</v>
      </c>
      <c r="R183" s="3">
        <v>39443</v>
      </c>
      <c r="S183">
        <v>0.96399999999999997</v>
      </c>
      <c r="T183">
        <f t="shared" si="52"/>
        <v>30</v>
      </c>
      <c r="U183">
        <f t="shared" si="45"/>
        <v>0.9375</v>
      </c>
      <c r="W183">
        <f t="shared" si="46"/>
        <v>3.0306841046277677E-2</v>
      </c>
      <c r="Y183" s="4">
        <f t="shared" si="47"/>
        <v>84</v>
      </c>
      <c r="Z183">
        <f t="shared" si="48"/>
        <v>0.16901408450704225</v>
      </c>
      <c r="AA183" s="3">
        <v>39443</v>
      </c>
      <c r="AB183">
        <v>0.4</v>
      </c>
      <c r="AD183" s="3">
        <v>39443</v>
      </c>
      <c r="AE183">
        <v>0.4</v>
      </c>
      <c r="AF183">
        <f t="shared" si="53"/>
        <v>12</v>
      </c>
      <c r="AG183">
        <f t="shared" si="49"/>
        <v>0.375</v>
      </c>
      <c r="AI183">
        <f t="shared" si="50"/>
        <v>0.20598591549295775</v>
      </c>
    </row>
    <row r="184" spans="1:36" hidden="1" x14ac:dyDescent="0.3">
      <c r="A184">
        <f t="shared" si="39"/>
        <v>134</v>
      </c>
      <c r="B184">
        <f t="shared" si="40"/>
        <v>0.26961770623742454</v>
      </c>
      <c r="C184" s="3">
        <v>39444</v>
      </c>
      <c r="D184">
        <v>5.4</v>
      </c>
      <c r="F184" s="3">
        <v>39444</v>
      </c>
      <c r="G184">
        <v>5.4</v>
      </c>
      <c r="H184">
        <f t="shared" si="51"/>
        <v>16</v>
      </c>
      <c r="I184">
        <f t="shared" si="41"/>
        <v>0.5</v>
      </c>
      <c r="K184">
        <f t="shared" si="42"/>
        <v>0.23038229376257546</v>
      </c>
      <c r="M184" s="4">
        <f t="shared" si="43"/>
        <v>336</v>
      </c>
      <c r="N184">
        <f t="shared" si="44"/>
        <v>0.676056338028169</v>
      </c>
      <c r="O184" s="3">
        <v>39444</v>
      </c>
      <c r="P184">
        <v>0.83399999999999996</v>
      </c>
      <c r="R184" s="3">
        <v>39444</v>
      </c>
      <c r="S184">
        <v>0.83399999999999996</v>
      </c>
      <c r="T184">
        <f t="shared" si="52"/>
        <v>20</v>
      </c>
      <c r="U184">
        <f t="shared" si="45"/>
        <v>0.625</v>
      </c>
      <c r="W184">
        <f t="shared" si="46"/>
        <v>5.1056338028169002E-2</v>
      </c>
      <c r="Y184" s="4">
        <f t="shared" si="47"/>
        <v>104</v>
      </c>
      <c r="Z184">
        <f t="shared" si="48"/>
        <v>0.20925553319919518</v>
      </c>
      <c r="AA184" s="3">
        <v>39444</v>
      </c>
      <c r="AB184">
        <v>0.6</v>
      </c>
      <c r="AD184" s="3">
        <v>39444</v>
      </c>
      <c r="AE184">
        <v>0.6</v>
      </c>
      <c r="AF184">
        <f t="shared" si="53"/>
        <v>17</v>
      </c>
      <c r="AG184">
        <f t="shared" si="49"/>
        <v>0.53125</v>
      </c>
      <c r="AI184">
        <f t="shared" si="50"/>
        <v>0.32199446680080479</v>
      </c>
    </row>
    <row r="185" spans="1:36" hidden="1" x14ac:dyDescent="0.3">
      <c r="A185">
        <f t="shared" si="39"/>
        <v>28</v>
      </c>
      <c r="B185">
        <f t="shared" si="40"/>
        <v>5.6338028169014086E-2</v>
      </c>
      <c r="C185" s="3">
        <v>39445</v>
      </c>
      <c r="D185">
        <v>2.6</v>
      </c>
      <c r="F185" s="3">
        <v>39445</v>
      </c>
      <c r="G185">
        <v>2.6</v>
      </c>
      <c r="H185">
        <f t="shared" si="51"/>
        <v>8</v>
      </c>
      <c r="I185">
        <f t="shared" si="41"/>
        <v>0.25</v>
      </c>
      <c r="K185">
        <f t="shared" si="42"/>
        <v>0.19366197183098591</v>
      </c>
      <c r="M185" s="4">
        <f t="shared" si="43"/>
        <v>340</v>
      </c>
      <c r="N185">
        <f t="shared" si="44"/>
        <v>0.68410462776659964</v>
      </c>
      <c r="O185" s="3">
        <v>39445</v>
      </c>
      <c r="P185">
        <v>0.83899999999999997</v>
      </c>
      <c r="R185" s="3">
        <v>39445</v>
      </c>
      <c r="S185">
        <v>0.83899999999999997</v>
      </c>
      <c r="T185">
        <f t="shared" si="52"/>
        <v>21</v>
      </c>
      <c r="U185">
        <f t="shared" si="45"/>
        <v>0.65625</v>
      </c>
      <c r="W185">
        <f t="shared" si="46"/>
        <v>2.7854627766599638E-2</v>
      </c>
      <c r="Y185" s="4">
        <f t="shared" si="47"/>
        <v>36</v>
      </c>
      <c r="Z185">
        <f t="shared" si="48"/>
        <v>7.2434607645875254E-2</v>
      </c>
      <c r="AA185" s="3">
        <v>39445</v>
      </c>
      <c r="AB185">
        <v>0.2</v>
      </c>
      <c r="AD185" s="3">
        <v>39445</v>
      </c>
      <c r="AE185">
        <v>0.2</v>
      </c>
      <c r="AF185">
        <f t="shared" si="53"/>
        <v>5</v>
      </c>
      <c r="AG185">
        <f t="shared" si="49"/>
        <v>0.15625</v>
      </c>
      <c r="AI185">
        <f t="shared" si="50"/>
        <v>8.3815392354124746E-2</v>
      </c>
    </row>
    <row r="186" spans="1:36" hidden="1" x14ac:dyDescent="0.3">
      <c r="A186">
        <f t="shared" si="39"/>
        <v>12</v>
      </c>
      <c r="B186">
        <f t="shared" si="40"/>
        <v>2.4144869215291749E-2</v>
      </c>
      <c r="C186" s="3">
        <v>39446</v>
      </c>
      <c r="D186">
        <v>1</v>
      </c>
      <c r="F186" s="3">
        <v>39446</v>
      </c>
      <c r="G186">
        <v>1</v>
      </c>
      <c r="H186">
        <f t="shared" si="51"/>
        <v>2</v>
      </c>
      <c r="I186">
        <f t="shared" si="41"/>
        <v>6.25E-2</v>
      </c>
      <c r="K186">
        <f t="shared" si="42"/>
        <v>3.8355130784708251E-2</v>
      </c>
      <c r="M186" s="4">
        <f t="shared" si="43"/>
        <v>345</v>
      </c>
      <c r="N186">
        <f t="shared" si="44"/>
        <v>0.69416498993963782</v>
      </c>
      <c r="O186" s="3">
        <v>39446</v>
      </c>
      <c r="P186">
        <v>0.85</v>
      </c>
      <c r="R186" s="3">
        <v>39446</v>
      </c>
      <c r="S186">
        <v>0.85</v>
      </c>
      <c r="T186">
        <f t="shared" si="52"/>
        <v>22</v>
      </c>
      <c r="U186">
        <f t="shared" si="45"/>
        <v>0.6875</v>
      </c>
      <c r="W186">
        <f t="shared" si="46"/>
        <v>6.664989939637822E-3</v>
      </c>
      <c r="Y186" s="4">
        <f t="shared" si="47"/>
        <v>36</v>
      </c>
      <c r="Z186">
        <f t="shared" si="48"/>
        <v>7.2434607645875254E-2</v>
      </c>
      <c r="AA186" s="3">
        <v>39446</v>
      </c>
      <c r="AB186">
        <v>0.2</v>
      </c>
      <c r="AD186" s="3">
        <v>39446</v>
      </c>
      <c r="AE186">
        <v>0.2</v>
      </c>
      <c r="AF186">
        <f t="shared" si="53"/>
        <v>5</v>
      </c>
      <c r="AG186">
        <f t="shared" si="49"/>
        <v>0.15625</v>
      </c>
      <c r="AI186">
        <f t="shared" si="50"/>
        <v>8.3815392354124746E-2</v>
      </c>
    </row>
    <row r="187" spans="1:36" x14ac:dyDescent="0.3">
      <c r="A187" s="1">
        <f t="shared" si="39"/>
        <v>12</v>
      </c>
      <c r="B187" s="1">
        <f t="shared" si="40"/>
        <v>2.4144869215291749E-2</v>
      </c>
      <c r="C187" s="5">
        <v>39447</v>
      </c>
      <c r="D187" s="1">
        <v>1</v>
      </c>
      <c r="E187" s="1"/>
      <c r="F187" s="5">
        <v>39447</v>
      </c>
      <c r="G187" s="1">
        <v>1</v>
      </c>
      <c r="H187" s="1">
        <f t="shared" si="51"/>
        <v>2</v>
      </c>
      <c r="I187" s="1">
        <f t="shared" si="41"/>
        <v>6.25E-2</v>
      </c>
      <c r="J187" s="1"/>
      <c r="K187" s="1">
        <f t="shared" si="42"/>
        <v>3.8355130784708251E-2</v>
      </c>
      <c r="L187" s="1">
        <f>SUM(K157:K187)</f>
        <v>4.5842555331991957</v>
      </c>
      <c r="M187" s="2">
        <f t="shared" si="43"/>
        <v>319</v>
      </c>
      <c r="N187" s="1">
        <f t="shared" si="44"/>
        <v>0.64185110663983902</v>
      </c>
      <c r="O187" s="5">
        <v>39447</v>
      </c>
      <c r="P187" s="1">
        <v>0.80600000000000005</v>
      </c>
      <c r="Q187" s="1"/>
      <c r="R187" s="5">
        <v>39447</v>
      </c>
      <c r="S187" s="1">
        <v>0.80600000000000005</v>
      </c>
      <c r="T187" s="1">
        <f t="shared" si="52"/>
        <v>18</v>
      </c>
      <c r="U187" s="1">
        <f t="shared" si="45"/>
        <v>0.5625</v>
      </c>
      <c r="V187" s="1"/>
      <c r="W187" s="1">
        <f t="shared" si="46"/>
        <v>7.935110663983902E-2</v>
      </c>
      <c r="X187" s="1">
        <f>SUM(W157:W187)</f>
        <v>1.5603621730382295</v>
      </c>
      <c r="Y187" s="2">
        <f t="shared" si="47"/>
        <v>84</v>
      </c>
      <c r="Z187" s="1">
        <f t="shared" si="48"/>
        <v>0.16901408450704225</v>
      </c>
      <c r="AA187" s="5">
        <v>39447</v>
      </c>
      <c r="AB187" s="1">
        <v>0.4</v>
      </c>
      <c r="AC187" s="1"/>
      <c r="AD187" s="5">
        <v>39447</v>
      </c>
      <c r="AE187" s="1">
        <v>0.4</v>
      </c>
      <c r="AF187" s="1">
        <f t="shared" si="53"/>
        <v>12</v>
      </c>
      <c r="AG187" s="1">
        <f t="shared" si="49"/>
        <v>0.375</v>
      </c>
      <c r="AH187" s="1"/>
      <c r="AI187" s="1">
        <f t="shared" si="50"/>
        <v>0.20598591549295775</v>
      </c>
      <c r="AJ187" s="1">
        <f>SUM(AI157:AI187)</f>
        <v>5.1522887323943678</v>
      </c>
    </row>
    <row r="188" spans="1:36" hidden="1" x14ac:dyDescent="0.3">
      <c r="A188">
        <f t="shared" si="39"/>
        <v>484</v>
      </c>
      <c r="B188">
        <f t="shared" si="40"/>
        <v>0.97384305835010065</v>
      </c>
      <c r="C188" s="3">
        <v>39783</v>
      </c>
      <c r="D188">
        <v>13.9</v>
      </c>
      <c r="F188" s="3">
        <v>39783</v>
      </c>
      <c r="G188">
        <v>13.9</v>
      </c>
      <c r="H188">
        <f>_xlfn.RANK.EQ(G188,$G$188:$G$218,1)</f>
        <v>31</v>
      </c>
      <c r="I188">
        <f t="shared" si="41"/>
        <v>0.96875</v>
      </c>
      <c r="K188">
        <f t="shared" si="42"/>
        <v>5.0930583501006543E-3</v>
      </c>
      <c r="M188" s="4">
        <f t="shared" si="43"/>
        <v>332</v>
      </c>
      <c r="N188">
        <f t="shared" si="44"/>
        <v>0.66800804828973848</v>
      </c>
      <c r="O188" s="3">
        <v>39783</v>
      </c>
      <c r="P188">
        <v>0.83099999999999996</v>
      </c>
      <c r="R188" s="3">
        <v>39783</v>
      </c>
      <c r="S188">
        <v>0.83099999999999996</v>
      </c>
      <c r="T188">
        <f>_xlfn.RANK.EQ(S188,$S$188:$S$218,1)</f>
        <v>19</v>
      </c>
      <c r="U188">
        <f t="shared" si="45"/>
        <v>0.59375</v>
      </c>
      <c r="W188">
        <f t="shared" si="46"/>
        <v>7.4258048289738476E-2</v>
      </c>
      <c r="Y188" s="4">
        <f t="shared" si="47"/>
        <v>382</v>
      </c>
      <c r="Z188">
        <f t="shared" si="48"/>
        <v>0.76861167002012076</v>
      </c>
      <c r="AA188" s="3">
        <v>39783</v>
      </c>
      <c r="AB188">
        <v>2.4</v>
      </c>
      <c r="AD188" s="3">
        <v>39783</v>
      </c>
      <c r="AE188">
        <v>2.4</v>
      </c>
      <c r="AF188">
        <f>_xlfn.RANK.EQ(AE188,$AE$188:$AE$218,1)</f>
        <v>29</v>
      </c>
      <c r="AG188">
        <f t="shared" si="49"/>
        <v>0.90625</v>
      </c>
      <c r="AI188">
        <f t="shared" si="50"/>
        <v>0.13763832997987924</v>
      </c>
    </row>
    <row r="189" spans="1:36" hidden="1" x14ac:dyDescent="0.3">
      <c r="A189">
        <f t="shared" si="39"/>
        <v>459</v>
      </c>
      <c r="B189">
        <f t="shared" si="40"/>
        <v>0.92354124748490951</v>
      </c>
      <c r="C189" s="3">
        <v>39784</v>
      </c>
      <c r="D189">
        <v>12.1</v>
      </c>
      <c r="F189" s="3">
        <v>39784</v>
      </c>
      <c r="G189">
        <v>12.1</v>
      </c>
      <c r="H189">
        <f t="shared" ref="H189:H218" si="54">_xlfn.RANK.EQ(G189,$G$188:$G$218,1)</f>
        <v>30</v>
      </c>
      <c r="I189">
        <f t="shared" si="41"/>
        <v>0.9375</v>
      </c>
      <c r="K189">
        <f t="shared" si="42"/>
        <v>1.3958752515090489E-2</v>
      </c>
      <c r="M189" s="4">
        <f t="shared" si="43"/>
        <v>392</v>
      </c>
      <c r="N189">
        <f t="shared" si="44"/>
        <v>0.78873239436619713</v>
      </c>
      <c r="O189" s="3">
        <v>39784</v>
      </c>
      <c r="P189">
        <v>0.89400000000000002</v>
      </c>
      <c r="R189" s="3">
        <v>39784</v>
      </c>
      <c r="S189">
        <v>0.89400000000000002</v>
      </c>
      <c r="T189">
        <f t="shared" ref="T189:T218" si="55">_xlfn.RANK.EQ(S189,$S$188:$S$218,1)</f>
        <v>22</v>
      </c>
      <c r="U189">
        <f t="shared" si="45"/>
        <v>0.6875</v>
      </c>
      <c r="W189">
        <f t="shared" si="46"/>
        <v>0.10123239436619713</v>
      </c>
      <c r="Y189" s="4">
        <f t="shared" si="47"/>
        <v>1</v>
      </c>
      <c r="Z189">
        <f t="shared" si="48"/>
        <v>2.012072434607646E-3</v>
      </c>
      <c r="AA189" s="3">
        <v>39784</v>
      </c>
      <c r="AB189">
        <v>0</v>
      </c>
      <c r="AD189" s="3">
        <v>39784</v>
      </c>
      <c r="AE189">
        <v>0</v>
      </c>
      <c r="AF189">
        <f t="shared" ref="AF189:AF218" si="56">_xlfn.RANK.EQ(AE189,$AE$188:$AE$218,1)</f>
        <v>1</v>
      </c>
      <c r="AG189">
        <f t="shared" si="49"/>
        <v>3.125E-2</v>
      </c>
      <c r="AI189">
        <f t="shared" si="50"/>
        <v>2.9237927565392355E-2</v>
      </c>
    </row>
    <row r="190" spans="1:36" hidden="1" x14ac:dyDescent="0.3">
      <c r="A190">
        <f t="shared" si="39"/>
        <v>400</v>
      </c>
      <c r="B190">
        <f t="shared" si="40"/>
        <v>0.8048289738430584</v>
      </c>
      <c r="C190" s="3">
        <v>39785</v>
      </c>
      <c r="D190">
        <v>10.199999999999999</v>
      </c>
      <c r="F190" s="3">
        <v>39785</v>
      </c>
      <c r="G190">
        <v>10.199999999999999</v>
      </c>
      <c r="H190">
        <f t="shared" si="54"/>
        <v>24</v>
      </c>
      <c r="I190">
        <f t="shared" si="41"/>
        <v>0.75</v>
      </c>
      <c r="K190">
        <f t="shared" si="42"/>
        <v>5.4828973843058404E-2</v>
      </c>
      <c r="M190" s="4">
        <f t="shared" si="43"/>
        <v>477</v>
      </c>
      <c r="N190">
        <f t="shared" si="44"/>
        <v>0.95975855130784704</v>
      </c>
      <c r="O190" s="3">
        <v>39785</v>
      </c>
      <c r="P190">
        <v>0.96199999999999997</v>
      </c>
      <c r="R190" s="3">
        <v>39785</v>
      </c>
      <c r="S190">
        <v>0.96199999999999997</v>
      </c>
      <c r="T190">
        <f t="shared" si="55"/>
        <v>30</v>
      </c>
      <c r="U190">
        <f t="shared" si="45"/>
        <v>0.9375</v>
      </c>
      <c r="W190">
        <f t="shared" si="46"/>
        <v>2.2258551307847041E-2</v>
      </c>
      <c r="Y190" s="4">
        <f t="shared" si="47"/>
        <v>104</v>
      </c>
      <c r="Z190">
        <f t="shared" si="48"/>
        <v>0.20925553319919518</v>
      </c>
      <c r="AA190" s="3">
        <v>39785</v>
      </c>
      <c r="AB190">
        <v>0.6</v>
      </c>
      <c r="AD190" s="3">
        <v>39785</v>
      </c>
      <c r="AE190">
        <v>0.6</v>
      </c>
      <c r="AF190">
        <f t="shared" si="56"/>
        <v>17</v>
      </c>
      <c r="AG190">
        <f t="shared" si="49"/>
        <v>0.53125</v>
      </c>
      <c r="AI190">
        <f t="shared" si="50"/>
        <v>0.32199446680080479</v>
      </c>
    </row>
    <row r="191" spans="1:36" hidden="1" x14ac:dyDescent="0.3">
      <c r="A191">
        <f t="shared" si="39"/>
        <v>425</v>
      </c>
      <c r="B191">
        <f t="shared" si="40"/>
        <v>0.85513078470824955</v>
      </c>
      <c r="C191" s="3">
        <v>39786</v>
      </c>
      <c r="D191">
        <v>10.9</v>
      </c>
      <c r="F191" s="3">
        <v>39786</v>
      </c>
      <c r="G191">
        <v>10.9</v>
      </c>
      <c r="H191">
        <f t="shared" si="54"/>
        <v>26</v>
      </c>
      <c r="I191">
        <f t="shared" si="41"/>
        <v>0.8125</v>
      </c>
      <c r="K191">
        <f t="shared" si="42"/>
        <v>4.2630784708249547E-2</v>
      </c>
      <c r="M191" s="4">
        <f t="shared" si="43"/>
        <v>486</v>
      </c>
      <c r="N191">
        <f t="shared" si="44"/>
        <v>0.97786720321931586</v>
      </c>
      <c r="O191" s="3">
        <v>39786</v>
      </c>
      <c r="P191">
        <v>0.97</v>
      </c>
      <c r="R191" s="3">
        <v>39786</v>
      </c>
      <c r="S191">
        <v>0.97</v>
      </c>
      <c r="T191">
        <f t="shared" si="55"/>
        <v>31</v>
      </c>
      <c r="U191">
        <f t="shared" si="45"/>
        <v>0.96875</v>
      </c>
      <c r="W191">
        <f t="shared" si="46"/>
        <v>9.1172032193158614E-3</v>
      </c>
      <c r="Y191" s="4">
        <f t="shared" si="47"/>
        <v>148</v>
      </c>
      <c r="Z191">
        <f t="shared" si="48"/>
        <v>0.2977867203219316</v>
      </c>
      <c r="AA191" s="3">
        <v>39786</v>
      </c>
      <c r="AB191">
        <v>1</v>
      </c>
      <c r="AD191" s="3">
        <v>39786</v>
      </c>
      <c r="AE191">
        <v>1</v>
      </c>
      <c r="AF191">
        <f t="shared" si="56"/>
        <v>20</v>
      </c>
      <c r="AG191">
        <f t="shared" si="49"/>
        <v>0.625</v>
      </c>
      <c r="AI191">
        <f t="shared" si="50"/>
        <v>0.3272132796780684</v>
      </c>
    </row>
    <row r="192" spans="1:36" hidden="1" x14ac:dyDescent="0.3">
      <c r="A192">
        <f t="shared" si="39"/>
        <v>448</v>
      </c>
      <c r="B192">
        <f t="shared" si="40"/>
        <v>0.90140845070422537</v>
      </c>
      <c r="C192" s="3">
        <v>39787</v>
      </c>
      <c r="D192">
        <v>11.7</v>
      </c>
      <c r="F192" s="3">
        <v>39787</v>
      </c>
      <c r="G192">
        <v>11.7</v>
      </c>
      <c r="H192">
        <f t="shared" si="54"/>
        <v>28</v>
      </c>
      <c r="I192">
        <f t="shared" si="41"/>
        <v>0.875</v>
      </c>
      <c r="K192">
        <f t="shared" si="42"/>
        <v>2.6408450704225372E-2</v>
      </c>
      <c r="M192" s="4">
        <f t="shared" si="43"/>
        <v>311</v>
      </c>
      <c r="N192">
        <f t="shared" si="44"/>
        <v>0.62575452716297786</v>
      </c>
      <c r="O192" s="3">
        <v>39787</v>
      </c>
      <c r="P192">
        <v>0.79700000000000004</v>
      </c>
      <c r="R192" s="3">
        <v>39787</v>
      </c>
      <c r="S192">
        <v>0.79700000000000004</v>
      </c>
      <c r="T192">
        <f t="shared" si="55"/>
        <v>17</v>
      </c>
      <c r="U192">
        <f t="shared" si="45"/>
        <v>0.53125</v>
      </c>
      <c r="W192">
        <f t="shared" si="46"/>
        <v>9.4504527162977858E-2</v>
      </c>
      <c r="Y192" s="4">
        <f t="shared" si="47"/>
        <v>148</v>
      </c>
      <c r="Z192">
        <f t="shared" si="48"/>
        <v>0.2977867203219316</v>
      </c>
      <c r="AA192" s="3">
        <v>39787</v>
      </c>
      <c r="AB192">
        <v>1</v>
      </c>
      <c r="AD192" s="3">
        <v>39787</v>
      </c>
      <c r="AE192">
        <v>1</v>
      </c>
      <c r="AF192">
        <f t="shared" si="56"/>
        <v>20</v>
      </c>
      <c r="AG192">
        <f t="shared" si="49"/>
        <v>0.625</v>
      </c>
      <c r="AI192">
        <f t="shared" si="50"/>
        <v>0.3272132796780684</v>
      </c>
    </row>
    <row r="193" spans="1:35" hidden="1" x14ac:dyDescent="0.3">
      <c r="A193">
        <f t="shared" si="39"/>
        <v>439</v>
      </c>
      <c r="B193">
        <f t="shared" si="40"/>
        <v>0.88329979879275655</v>
      </c>
      <c r="C193" s="3">
        <v>39788</v>
      </c>
      <c r="D193">
        <v>11.3</v>
      </c>
      <c r="F193" s="3">
        <v>39788</v>
      </c>
      <c r="G193">
        <v>11.3</v>
      </c>
      <c r="H193">
        <f t="shared" si="54"/>
        <v>27</v>
      </c>
      <c r="I193">
        <f t="shared" si="41"/>
        <v>0.84375</v>
      </c>
      <c r="K193">
        <f t="shared" si="42"/>
        <v>3.9549798792756552E-2</v>
      </c>
      <c r="M193" s="4">
        <f t="shared" si="43"/>
        <v>378</v>
      </c>
      <c r="N193">
        <f t="shared" si="44"/>
        <v>0.76056338028169013</v>
      </c>
      <c r="O193" s="3">
        <v>39788</v>
      </c>
      <c r="P193">
        <v>0.88100000000000001</v>
      </c>
      <c r="R193" s="3">
        <v>39788</v>
      </c>
      <c r="S193">
        <v>0.88100000000000001</v>
      </c>
      <c r="T193">
        <f t="shared" si="55"/>
        <v>20</v>
      </c>
      <c r="U193">
        <f t="shared" si="45"/>
        <v>0.625</v>
      </c>
      <c r="W193">
        <f t="shared" si="46"/>
        <v>0.13556338028169013</v>
      </c>
      <c r="Y193" s="4">
        <f t="shared" si="47"/>
        <v>148</v>
      </c>
      <c r="Z193">
        <f t="shared" si="48"/>
        <v>0.2977867203219316</v>
      </c>
      <c r="AA193" s="3">
        <v>39788</v>
      </c>
      <c r="AB193">
        <v>1</v>
      </c>
      <c r="AD193" s="3">
        <v>39788</v>
      </c>
      <c r="AE193">
        <v>1</v>
      </c>
      <c r="AF193">
        <f t="shared" si="56"/>
        <v>20</v>
      </c>
      <c r="AG193">
        <f t="shared" si="49"/>
        <v>0.625</v>
      </c>
      <c r="AI193">
        <f t="shared" si="50"/>
        <v>0.3272132796780684</v>
      </c>
    </row>
    <row r="194" spans="1:35" hidden="1" x14ac:dyDescent="0.3">
      <c r="A194">
        <f t="shared" si="39"/>
        <v>372</v>
      </c>
      <c r="B194">
        <f t="shared" si="40"/>
        <v>0.74849094567404428</v>
      </c>
      <c r="C194" s="3">
        <v>39789</v>
      </c>
      <c r="D194">
        <v>9.6999999999999993</v>
      </c>
      <c r="F194" s="3">
        <v>39789</v>
      </c>
      <c r="G194">
        <v>9.6999999999999993</v>
      </c>
      <c r="H194">
        <f t="shared" si="54"/>
        <v>21</v>
      </c>
      <c r="I194">
        <f t="shared" si="41"/>
        <v>0.65625</v>
      </c>
      <c r="K194">
        <f t="shared" si="42"/>
        <v>9.2240945674044283E-2</v>
      </c>
      <c r="M194" s="4">
        <f t="shared" si="43"/>
        <v>175</v>
      </c>
      <c r="N194">
        <f t="shared" si="44"/>
        <v>0.352112676056338</v>
      </c>
      <c r="O194" s="3">
        <v>39789</v>
      </c>
      <c r="P194">
        <v>0.63600000000000001</v>
      </c>
      <c r="R194" s="3">
        <v>39789</v>
      </c>
      <c r="S194">
        <v>0.63600000000000001</v>
      </c>
      <c r="T194">
        <f t="shared" si="55"/>
        <v>13</v>
      </c>
      <c r="U194">
        <f t="shared" si="45"/>
        <v>0.40625</v>
      </c>
      <c r="W194">
        <f t="shared" si="46"/>
        <v>5.4137323943661997E-2</v>
      </c>
      <c r="Y194" s="4">
        <f t="shared" si="47"/>
        <v>116</v>
      </c>
      <c r="Z194">
        <f t="shared" si="48"/>
        <v>0.23340040241448692</v>
      </c>
      <c r="AA194" s="3">
        <v>39789</v>
      </c>
      <c r="AB194">
        <v>0.7</v>
      </c>
      <c r="AD194" s="3">
        <v>39789</v>
      </c>
      <c r="AE194">
        <v>0.7</v>
      </c>
      <c r="AF194">
        <f t="shared" si="56"/>
        <v>18</v>
      </c>
      <c r="AG194">
        <f t="shared" si="49"/>
        <v>0.5625</v>
      </c>
      <c r="AI194">
        <f t="shared" si="50"/>
        <v>0.3290995975855131</v>
      </c>
    </row>
    <row r="195" spans="1:35" hidden="1" x14ac:dyDescent="0.3">
      <c r="A195">
        <f t="shared" ref="A195:A258" si="57">_xlfn.RANK.EQ(D195,$D$2:$D$497,1)</f>
        <v>240</v>
      </c>
      <c r="B195">
        <f t="shared" ref="B195:B258" si="58">A195/497</f>
        <v>0.48289738430583501</v>
      </c>
      <c r="C195" s="3">
        <v>39790</v>
      </c>
      <c r="D195">
        <v>7.3</v>
      </c>
      <c r="F195" s="3">
        <v>39790</v>
      </c>
      <c r="G195">
        <v>7.3</v>
      </c>
      <c r="H195">
        <f t="shared" si="54"/>
        <v>11</v>
      </c>
      <c r="I195">
        <f t="shared" ref="I195:I258" si="59">H195/32</f>
        <v>0.34375</v>
      </c>
      <c r="K195">
        <f t="shared" ref="K195:K258" si="60">ABS(B195-I195)</f>
        <v>0.13914738430583501</v>
      </c>
      <c r="M195" s="4">
        <f t="shared" ref="M195:M258" si="61">_xlfn.RANK.EQ(P195,$P$2:$P$497,1)</f>
        <v>71</v>
      </c>
      <c r="N195">
        <f t="shared" ref="N195:N258" si="62">M195/497</f>
        <v>0.14285714285714285</v>
      </c>
      <c r="O195" s="3">
        <v>39790</v>
      </c>
      <c r="P195">
        <v>0.44900000000000001</v>
      </c>
      <c r="R195" s="3">
        <v>39790</v>
      </c>
      <c r="S195">
        <v>0.44900000000000001</v>
      </c>
      <c r="T195">
        <f t="shared" si="55"/>
        <v>6</v>
      </c>
      <c r="U195">
        <f t="shared" ref="U195:U258" si="63">T195/32</f>
        <v>0.1875</v>
      </c>
      <c r="W195">
        <f t="shared" ref="W195:W258" si="64">ABS(N195-U195)</f>
        <v>4.4642857142857151E-2</v>
      </c>
      <c r="Y195" s="4">
        <f t="shared" ref="Y195:Y258" si="65">_xlfn.RANK.EQ(AB195,$AB$2:$AB$497,1)</f>
        <v>351</v>
      </c>
      <c r="Z195">
        <f t="shared" ref="Z195:Z258" si="66">Y195/497</f>
        <v>0.70623742454728367</v>
      </c>
      <c r="AA195" s="3">
        <v>39790</v>
      </c>
      <c r="AB195">
        <v>1.9</v>
      </c>
      <c r="AD195" s="3">
        <v>39790</v>
      </c>
      <c r="AE195">
        <v>1.9</v>
      </c>
      <c r="AF195">
        <f t="shared" si="56"/>
        <v>28</v>
      </c>
      <c r="AG195">
        <f t="shared" ref="AG195:AG258" si="67">AF195/32</f>
        <v>0.875</v>
      </c>
      <c r="AI195">
        <f t="shared" ref="AI195:AI258" si="68">ABS(Z195-AG195)</f>
        <v>0.16876257545271633</v>
      </c>
    </row>
    <row r="196" spans="1:35" hidden="1" x14ac:dyDescent="0.3">
      <c r="A196">
        <f t="shared" si="57"/>
        <v>106</v>
      </c>
      <c r="B196">
        <f t="shared" si="58"/>
        <v>0.21327967806841047</v>
      </c>
      <c r="C196" s="3">
        <v>39791</v>
      </c>
      <c r="D196">
        <v>4.9000000000000004</v>
      </c>
      <c r="F196" s="3">
        <v>39791</v>
      </c>
      <c r="G196">
        <v>4.9000000000000004</v>
      </c>
      <c r="H196">
        <f t="shared" si="54"/>
        <v>9</v>
      </c>
      <c r="I196">
        <f t="shared" si="59"/>
        <v>0.28125</v>
      </c>
      <c r="K196">
        <f t="shared" si="60"/>
        <v>6.7970321931589528E-2</v>
      </c>
      <c r="M196" s="4">
        <f t="shared" si="61"/>
        <v>118</v>
      </c>
      <c r="N196">
        <f t="shared" si="62"/>
        <v>0.23742454728370221</v>
      </c>
      <c r="O196" s="3">
        <v>39791</v>
      </c>
      <c r="P196">
        <v>0.53100000000000003</v>
      </c>
      <c r="R196" s="3">
        <v>39791</v>
      </c>
      <c r="S196">
        <v>0.53100000000000003</v>
      </c>
      <c r="T196">
        <f t="shared" si="55"/>
        <v>10</v>
      </c>
      <c r="U196">
        <f t="shared" si="63"/>
        <v>0.3125</v>
      </c>
      <c r="W196">
        <f t="shared" si="64"/>
        <v>7.5075452716297786E-2</v>
      </c>
      <c r="Y196" s="4">
        <f t="shared" si="65"/>
        <v>59</v>
      </c>
      <c r="Z196">
        <f t="shared" si="66"/>
        <v>0.11871227364185111</v>
      </c>
      <c r="AA196" s="3">
        <v>39791</v>
      </c>
      <c r="AB196">
        <v>0.3</v>
      </c>
      <c r="AD196" s="3">
        <v>39791</v>
      </c>
      <c r="AE196">
        <v>0.3</v>
      </c>
      <c r="AF196">
        <f t="shared" si="56"/>
        <v>10</v>
      </c>
      <c r="AG196">
        <f t="shared" si="67"/>
        <v>0.3125</v>
      </c>
      <c r="AI196">
        <f t="shared" si="68"/>
        <v>0.19378772635814889</v>
      </c>
    </row>
    <row r="197" spans="1:35" hidden="1" x14ac:dyDescent="0.3">
      <c r="A197">
        <f t="shared" si="57"/>
        <v>79</v>
      </c>
      <c r="B197">
        <f t="shared" si="58"/>
        <v>0.15895372233400401</v>
      </c>
      <c r="C197" s="3">
        <v>39792</v>
      </c>
      <c r="D197">
        <v>4.3</v>
      </c>
      <c r="F197" s="3">
        <v>39792</v>
      </c>
      <c r="G197">
        <v>4.3</v>
      </c>
      <c r="H197">
        <f t="shared" si="54"/>
        <v>6</v>
      </c>
      <c r="I197">
        <f t="shared" si="59"/>
        <v>0.1875</v>
      </c>
      <c r="K197">
        <f t="shared" si="60"/>
        <v>2.8546277665995989E-2</v>
      </c>
      <c r="M197" s="4">
        <f t="shared" si="61"/>
        <v>220</v>
      </c>
      <c r="N197">
        <f t="shared" si="62"/>
        <v>0.44265593561368211</v>
      </c>
      <c r="O197" s="3">
        <v>39792</v>
      </c>
      <c r="P197">
        <v>0.69</v>
      </c>
      <c r="R197" s="3">
        <v>39792</v>
      </c>
      <c r="S197">
        <v>0.69</v>
      </c>
      <c r="T197">
        <f t="shared" si="55"/>
        <v>16</v>
      </c>
      <c r="U197">
        <f t="shared" si="63"/>
        <v>0.5</v>
      </c>
      <c r="W197">
        <f t="shared" si="64"/>
        <v>5.7344064386317894E-2</v>
      </c>
      <c r="Y197" s="4">
        <f t="shared" si="65"/>
        <v>59</v>
      </c>
      <c r="Z197">
        <f t="shared" si="66"/>
        <v>0.11871227364185111</v>
      </c>
      <c r="AA197" s="3">
        <v>39792</v>
      </c>
      <c r="AB197">
        <v>0.3</v>
      </c>
      <c r="AD197" s="3">
        <v>39792</v>
      </c>
      <c r="AE197">
        <v>0.3</v>
      </c>
      <c r="AF197">
        <f t="shared" si="56"/>
        <v>10</v>
      </c>
      <c r="AG197">
        <f t="shared" si="67"/>
        <v>0.3125</v>
      </c>
      <c r="AI197">
        <f t="shared" si="68"/>
        <v>0.19378772635814889</v>
      </c>
    </row>
    <row r="198" spans="1:35" hidden="1" x14ac:dyDescent="0.3">
      <c r="A198">
        <f t="shared" si="57"/>
        <v>355</v>
      </c>
      <c r="B198">
        <f t="shared" si="58"/>
        <v>0.7142857142857143</v>
      </c>
      <c r="C198" s="3">
        <v>39793</v>
      </c>
      <c r="D198">
        <v>9.3000000000000007</v>
      </c>
      <c r="F198" s="3">
        <v>39793</v>
      </c>
      <c r="G198">
        <v>9.3000000000000007</v>
      </c>
      <c r="H198">
        <f t="shared" si="54"/>
        <v>20</v>
      </c>
      <c r="I198">
        <f t="shared" si="59"/>
        <v>0.625</v>
      </c>
      <c r="K198">
        <f t="shared" si="60"/>
        <v>8.9285714285714302E-2</v>
      </c>
      <c r="M198" s="4">
        <f t="shared" si="61"/>
        <v>389</v>
      </c>
      <c r="N198">
        <f t="shared" si="62"/>
        <v>0.78269617706237427</v>
      </c>
      <c r="O198" s="3">
        <v>39793</v>
      </c>
      <c r="P198">
        <v>0.89</v>
      </c>
      <c r="R198" s="3">
        <v>39793</v>
      </c>
      <c r="S198">
        <v>0.89</v>
      </c>
      <c r="T198">
        <f t="shared" si="55"/>
        <v>21</v>
      </c>
      <c r="U198">
        <f t="shared" si="63"/>
        <v>0.65625</v>
      </c>
      <c r="W198">
        <f t="shared" si="64"/>
        <v>0.12644617706237427</v>
      </c>
      <c r="Y198" s="4">
        <f t="shared" si="65"/>
        <v>59</v>
      </c>
      <c r="Z198">
        <f t="shared" si="66"/>
        <v>0.11871227364185111</v>
      </c>
      <c r="AA198" s="3">
        <v>39793</v>
      </c>
      <c r="AB198">
        <v>0.3</v>
      </c>
      <c r="AD198" s="3">
        <v>39793</v>
      </c>
      <c r="AE198">
        <v>0.3</v>
      </c>
      <c r="AF198">
        <f t="shared" si="56"/>
        <v>10</v>
      </c>
      <c r="AG198">
        <f t="shared" si="67"/>
        <v>0.3125</v>
      </c>
      <c r="AI198">
        <f t="shared" si="68"/>
        <v>0.19378772635814889</v>
      </c>
    </row>
    <row r="199" spans="1:35" hidden="1" x14ac:dyDescent="0.3">
      <c r="A199">
        <f t="shared" si="57"/>
        <v>344</v>
      </c>
      <c r="B199">
        <f t="shared" si="58"/>
        <v>0.69215291750503016</v>
      </c>
      <c r="C199" s="3">
        <v>39794</v>
      </c>
      <c r="D199">
        <v>9.1</v>
      </c>
      <c r="F199" s="3">
        <v>39794</v>
      </c>
      <c r="G199">
        <v>9.1</v>
      </c>
      <c r="H199">
        <f t="shared" si="54"/>
        <v>18</v>
      </c>
      <c r="I199">
        <f t="shared" si="59"/>
        <v>0.5625</v>
      </c>
      <c r="K199">
        <f t="shared" si="60"/>
        <v>0.12965291750503016</v>
      </c>
      <c r="M199" s="4">
        <f t="shared" si="61"/>
        <v>459</v>
      </c>
      <c r="N199">
        <f t="shared" si="62"/>
        <v>0.92354124748490951</v>
      </c>
      <c r="O199" s="3">
        <v>39794</v>
      </c>
      <c r="P199">
        <v>0.95</v>
      </c>
      <c r="R199" s="3">
        <v>39794</v>
      </c>
      <c r="S199">
        <v>0.95</v>
      </c>
      <c r="T199">
        <f t="shared" si="55"/>
        <v>29</v>
      </c>
      <c r="U199">
        <f t="shared" si="63"/>
        <v>0.90625</v>
      </c>
      <c r="W199">
        <f t="shared" si="64"/>
        <v>1.7291247484909511E-2</v>
      </c>
      <c r="Y199" s="4">
        <f t="shared" si="65"/>
        <v>95</v>
      </c>
      <c r="Z199">
        <f t="shared" si="66"/>
        <v>0.19114688128772636</v>
      </c>
      <c r="AA199" s="3">
        <v>39794</v>
      </c>
      <c r="AB199">
        <v>0.5</v>
      </c>
      <c r="AD199" s="3">
        <v>39794</v>
      </c>
      <c r="AE199">
        <v>0.5</v>
      </c>
      <c r="AF199">
        <f t="shared" si="56"/>
        <v>16</v>
      </c>
      <c r="AG199">
        <f t="shared" si="67"/>
        <v>0.5</v>
      </c>
      <c r="AI199">
        <f t="shared" si="68"/>
        <v>0.30885311871227361</v>
      </c>
    </row>
    <row r="200" spans="1:35" hidden="1" x14ac:dyDescent="0.3">
      <c r="A200">
        <f t="shared" si="57"/>
        <v>245</v>
      </c>
      <c r="B200">
        <f t="shared" si="58"/>
        <v>0.49295774647887325</v>
      </c>
      <c r="C200" s="3">
        <v>39795</v>
      </c>
      <c r="D200">
        <v>7.4</v>
      </c>
      <c r="F200" s="3">
        <v>39795</v>
      </c>
      <c r="G200">
        <v>7.4</v>
      </c>
      <c r="H200">
        <f t="shared" si="54"/>
        <v>12</v>
      </c>
      <c r="I200">
        <f t="shared" si="59"/>
        <v>0.375</v>
      </c>
      <c r="K200">
        <f t="shared" si="60"/>
        <v>0.11795774647887325</v>
      </c>
      <c r="M200" s="4">
        <f t="shared" si="61"/>
        <v>430</v>
      </c>
      <c r="N200">
        <f t="shared" si="62"/>
        <v>0.86519114688128773</v>
      </c>
      <c r="O200" s="3">
        <v>39795</v>
      </c>
      <c r="P200">
        <v>0.92700000000000005</v>
      </c>
      <c r="R200" s="3">
        <v>39795</v>
      </c>
      <c r="S200">
        <v>0.92700000000000005</v>
      </c>
      <c r="T200">
        <f t="shared" si="55"/>
        <v>27</v>
      </c>
      <c r="U200">
        <f t="shared" si="63"/>
        <v>0.84375</v>
      </c>
      <c r="W200">
        <f t="shared" si="64"/>
        <v>2.1441146881287731E-2</v>
      </c>
      <c r="Y200" s="4">
        <f t="shared" si="65"/>
        <v>59</v>
      </c>
      <c r="Z200">
        <f t="shared" si="66"/>
        <v>0.11871227364185111</v>
      </c>
      <c r="AA200" s="3">
        <v>39795</v>
      </c>
      <c r="AB200">
        <v>0.3</v>
      </c>
      <c r="AD200" s="3">
        <v>39795</v>
      </c>
      <c r="AE200">
        <v>0.3</v>
      </c>
      <c r="AF200">
        <f t="shared" si="56"/>
        <v>10</v>
      </c>
      <c r="AG200">
        <f t="shared" si="67"/>
        <v>0.3125</v>
      </c>
      <c r="AI200">
        <f t="shared" si="68"/>
        <v>0.19378772635814889</v>
      </c>
    </row>
    <row r="201" spans="1:35" hidden="1" x14ac:dyDescent="0.3">
      <c r="A201">
        <f t="shared" si="57"/>
        <v>252</v>
      </c>
      <c r="B201">
        <f t="shared" si="58"/>
        <v>0.50704225352112675</v>
      </c>
      <c r="C201" s="3">
        <v>39796</v>
      </c>
      <c r="D201">
        <v>7.5</v>
      </c>
      <c r="F201" s="3">
        <v>39796</v>
      </c>
      <c r="G201">
        <v>7.5</v>
      </c>
      <c r="H201">
        <f t="shared" si="54"/>
        <v>13</v>
      </c>
      <c r="I201">
        <f t="shared" si="59"/>
        <v>0.40625</v>
      </c>
      <c r="K201">
        <f t="shared" si="60"/>
        <v>0.10079225352112675</v>
      </c>
      <c r="M201" s="4">
        <f t="shared" si="61"/>
        <v>416</v>
      </c>
      <c r="N201">
        <f t="shared" si="62"/>
        <v>0.83702213279678073</v>
      </c>
      <c r="O201" s="3">
        <v>39796</v>
      </c>
      <c r="P201">
        <v>0.91400000000000003</v>
      </c>
      <c r="R201" s="3">
        <v>39796</v>
      </c>
      <c r="S201">
        <v>0.91400000000000003</v>
      </c>
      <c r="T201">
        <f t="shared" si="55"/>
        <v>25</v>
      </c>
      <c r="U201">
        <f t="shared" si="63"/>
        <v>0.78125</v>
      </c>
      <c r="W201">
        <f t="shared" si="64"/>
        <v>5.5772132796780727E-2</v>
      </c>
      <c r="Y201" s="4">
        <f t="shared" si="65"/>
        <v>1</v>
      </c>
      <c r="Z201">
        <f t="shared" si="66"/>
        <v>2.012072434607646E-3</v>
      </c>
      <c r="AA201" s="3">
        <v>39796</v>
      </c>
      <c r="AB201">
        <v>0</v>
      </c>
      <c r="AD201" s="3">
        <v>39796</v>
      </c>
      <c r="AE201">
        <v>0</v>
      </c>
      <c r="AF201">
        <f t="shared" si="56"/>
        <v>1</v>
      </c>
      <c r="AG201">
        <f t="shared" si="67"/>
        <v>3.125E-2</v>
      </c>
      <c r="AI201">
        <f t="shared" si="68"/>
        <v>2.9237927565392355E-2</v>
      </c>
    </row>
    <row r="202" spans="1:35" hidden="1" x14ac:dyDescent="0.3">
      <c r="A202">
        <f t="shared" si="57"/>
        <v>328</v>
      </c>
      <c r="B202">
        <f t="shared" si="58"/>
        <v>0.65995975855130784</v>
      </c>
      <c r="C202" s="3">
        <v>39797</v>
      </c>
      <c r="D202">
        <v>8.9</v>
      </c>
      <c r="F202" s="3">
        <v>39797</v>
      </c>
      <c r="G202">
        <v>8.9</v>
      </c>
      <c r="H202">
        <f t="shared" si="54"/>
        <v>17</v>
      </c>
      <c r="I202">
        <f t="shared" si="59"/>
        <v>0.53125</v>
      </c>
      <c r="K202">
        <f t="shared" si="60"/>
        <v>0.12870975855130784</v>
      </c>
      <c r="M202" s="4">
        <f t="shared" si="61"/>
        <v>445</v>
      </c>
      <c r="N202">
        <f t="shared" si="62"/>
        <v>0.8953722334004024</v>
      </c>
      <c r="O202" s="3">
        <v>39797</v>
      </c>
      <c r="P202">
        <v>0.93799999999999994</v>
      </c>
      <c r="R202" s="3">
        <v>39797</v>
      </c>
      <c r="S202">
        <v>0.93799999999999994</v>
      </c>
      <c r="T202">
        <f t="shared" si="55"/>
        <v>28</v>
      </c>
      <c r="U202">
        <f t="shared" si="63"/>
        <v>0.875</v>
      </c>
      <c r="W202">
        <f t="shared" si="64"/>
        <v>2.0372233400402395E-2</v>
      </c>
      <c r="Y202" s="4">
        <f t="shared" si="65"/>
        <v>1</v>
      </c>
      <c r="Z202">
        <f t="shared" si="66"/>
        <v>2.012072434607646E-3</v>
      </c>
      <c r="AA202" s="3">
        <v>39797</v>
      </c>
      <c r="AB202">
        <v>0</v>
      </c>
      <c r="AD202" s="3">
        <v>39797</v>
      </c>
      <c r="AE202">
        <v>0</v>
      </c>
      <c r="AF202">
        <f t="shared" si="56"/>
        <v>1</v>
      </c>
      <c r="AG202">
        <f t="shared" si="67"/>
        <v>3.125E-2</v>
      </c>
      <c r="AI202">
        <f t="shared" si="68"/>
        <v>2.9237927565392355E-2</v>
      </c>
    </row>
    <row r="203" spans="1:35" hidden="1" x14ac:dyDescent="0.3">
      <c r="A203">
        <f t="shared" si="57"/>
        <v>396</v>
      </c>
      <c r="B203">
        <f t="shared" si="58"/>
        <v>0.79678068410462777</v>
      </c>
      <c r="C203" s="3">
        <v>39798</v>
      </c>
      <c r="D203">
        <v>10.1</v>
      </c>
      <c r="F203" s="3">
        <v>39798</v>
      </c>
      <c r="G203">
        <v>10.1</v>
      </c>
      <c r="H203">
        <f t="shared" si="54"/>
        <v>23</v>
      </c>
      <c r="I203">
        <f t="shared" si="59"/>
        <v>0.71875</v>
      </c>
      <c r="K203">
        <f t="shared" si="60"/>
        <v>7.8030684104627768E-2</v>
      </c>
      <c r="M203" s="4">
        <f t="shared" si="61"/>
        <v>401</v>
      </c>
      <c r="N203">
        <f t="shared" si="62"/>
        <v>0.80684104627766595</v>
      </c>
      <c r="O203" s="3">
        <v>39798</v>
      </c>
      <c r="P203">
        <v>0.90200000000000002</v>
      </c>
      <c r="R203" s="3">
        <v>39798</v>
      </c>
      <c r="S203">
        <v>0.90200000000000002</v>
      </c>
      <c r="T203">
        <f t="shared" si="55"/>
        <v>23</v>
      </c>
      <c r="U203">
        <f t="shared" si="63"/>
        <v>0.71875</v>
      </c>
      <c r="W203">
        <f t="shared" si="64"/>
        <v>8.8091046277665952E-2</v>
      </c>
      <c r="Y203" s="4">
        <f t="shared" si="65"/>
        <v>1</v>
      </c>
      <c r="Z203">
        <f t="shared" si="66"/>
        <v>2.012072434607646E-3</v>
      </c>
      <c r="AA203" s="3">
        <v>39798</v>
      </c>
      <c r="AB203">
        <v>0</v>
      </c>
      <c r="AD203" s="3">
        <v>39798</v>
      </c>
      <c r="AE203">
        <v>0</v>
      </c>
      <c r="AF203">
        <f t="shared" si="56"/>
        <v>1</v>
      </c>
      <c r="AG203">
        <f t="shared" si="67"/>
        <v>3.125E-2</v>
      </c>
      <c r="AI203">
        <f t="shared" si="68"/>
        <v>2.9237927565392355E-2</v>
      </c>
    </row>
    <row r="204" spans="1:35" hidden="1" x14ac:dyDescent="0.3">
      <c r="A204">
        <f t="shared" si="57"/>
        <v>412</v>
      </c>
      <c r="B204">
        <f t="shared" si="58"/>
        <v>0.82897384305835009</v>
      </c>
      <c r="C204" s="3">
        <v>39799</v>
      </c>
      <c r="D204">
        <v>10.6</v>
      </c>
      <c r="F204" s="3">
        <v>39799</v>
      </c>
      <c r="G204">
        <v>10.6</v>
      </c>
      <c r="H204">
        <f t="shared" si="54"/>
        <v>25</v>
      </c>
      <c r="I204">
        <f t="shared" si="59"/>
        <v>0.78125</v>
      </c>
      <c r="K204">
        <f t="shared" si="60"/>
        <v>4.7723843058350091E-2</v>
      </c>
      <c r="M204" s="4">
        <f t="shared" si="61"/>
        <v>427</v>
      </c>
      <c r="N204">
        <f t="shared" si="62"/>
        <v>0.85915492957746475</v>
      </c>
      <c r="O204" s="3">
        <v>39799</v>
      </c>
      <c r="P204">
        <v>0.92300000000000004</v>
      </c>
      <c r="R204" s="3">
        <v>39799</v>
      </c>
      <c r="S204">
        <v>0.92300000000000004</v>
      </c>
      <c r="T204">
        <f t="shared" si="55"/>
        <v>26</v>
      </c>
      <c r="U204">
        <f t="shared" si="63"/>
        <v>0.8125</v>
      </c>
      <c r="W204">
        <f t="shared" si="64"/>
        <v>4.6654929577464754E-2</v>
      </c>
      <c r="Y204" s="4">
        <f t="shared" si="65"/>
        <v>59</v>
      </c>
      <c r="Z204">
        <f t="shared" si="66"/>
        <v>0.11871227364185111</v>
      </c>
      <c r="AA204" s="3">
        <v>39799</v>
      </c>
      <c r="AB204">
        <v>0.3</v>
      </c>
      <c r="AD204" s="3">
        <v>39799</v>
      </c>
      <c r="AE204">
        <v>0.3</v>
      </c>
      <c r="AF204">
        <f t="shared" si="56"/>
        <v>10</v>
      </c>
      <c r="AG204">
        <f t="shared" si="67"/>
        <v>0.3125</v>
      </c>
      <c r="AI204">
        <f t="shared" si="68"/>
        <v>0.19378772635814889</v>
      </c>
    </row>
    <row r="205" spans="1:35" hidden="1" x14ac:dyDescent="0.3">
      <c r="A205">
        <f t="shared" si="57"/>
        <v>451</v>
      </c>
      <c r="B205">
        <f t="shared" si="58"/>
        <v>0.90744466800804824</v>
      </c>
      <c r="C205" s="3">
        <v>39800</v>
      </c>
      <c r="D205">
        <v>11.8</v>
      </c>
      <c r="F205" s="3">
        <v>39800</v>
      </c>
      <c r="G205">
        <v>11.8</v>
      </c>
      <c r="H205">
        <f t="shared" si="54"/>
        <v>29</v>
      </c>
      <c r="I205">
        <f t="shared" si="59"/>
        <v>0.90625</v>
      </c>
      <c r="K205">
        <f t="shared" si="60"/>
        <v>1.1946680080482386E-3</v>
      </c>
      <c r="M205" s="4">
        <f t="shared" si="61"/>
        <v>328</v>
      </c>
      <c r="N205">
        <f t="shared" si="62"/>
        <v>0.65995975855130784</v>
      </c>
      <c r="O205" s="3">
        <v>39800</v>
      </c>
      <c r="P205">
        <v>0.82499999999999996</v>
      </c>
      <c r="R205" s="3">
        <v>39800</v>
      </c>
      <c r="S205">
        <v>0.82499999999999996</v>
      </c>
      <c r="T205">
        <f t="shared" si="55"/>
        <v>18</v>
      </c>
      <c r="U205">
        <f t="shared" si="63"/>
        <v>0.5625</v>
      </c>
      <c r="W205">
        <f t="shared" si="64"/>
        <v>9.745975855130784E-2</v>
      </c>
      <c r="Y205" s="4">
        <f t="shared" si="65"/>
        <v>183</v>
      </c>
      <c r="Z205">
        <f t="shared" si="66"/>
        <v>0.36820925553319922</v>
      </c>
      <c r="AA205" s="3">
        <v>39800</v>
      </c>
      <c r="AB205">
        <v>1.1000000000000001</v>
      </c>
      <c r="AD205" s="3">
        <v>39800</v>
      </c>
      <c r="AE205">
        <v>1.1000000000000001</v>
      </c>
      <c r="AF205">
        <f t="shared" si="56"/>
        <v>23</v>
      </c>
      <c r="AG205">
        <f t="shared" si="67"/>
        <v>0.71875</v>
      </c>
      <c r="AI205">
        <f t="shared" si="68"/>
        <v>0.35054074446680078</v>
      </c>
    </row>
    <row r="206" spans="1:35" hidden="1" x14ac:dyDescent="0.3">
      <c r="A206">
        <f t="shared" si="57"/>
        <v>311</v>
      </c>
      <c r="B206">
        <f t="shared" si="58"/>
        <v>0.62575452716297786</v>
      </c>
      <c r="C206" s="3">
        <v>39801</v>
      </c>
      <c r="D206">
        <v>8.6999999999999993</v>
      </c>
      <c r="F206" s="3">
        <v>39801</v>
      </c>
      <c r="G206">
        <v>8.6999999999999993</v>
      </c>
      <c r="H206">
        <f t="shared" si="54"/>
        <v>15</v>
      </c>
      <c r="I206">
        <f t="shared" si="59"/>
        <v>0.46875</v>
      </c>
      <c r="K206">
        <f t="shared" si="60"/>
        <v>0.15700452716297786</v>
      </c>
      <c r="M206" s="4">
        <f t="shared" si="61"/>
        <v>406</v>
      </c>
      <c r="N206">
        <f t="shared" si="62"/>
        <v>0.81690140845070425</v>
      </c>
      <c r="O206" s="3">
        <v>39801</v>
      </c>
      <c r="P206">
        <v>0.90500000000000003</v>
      </c>
      <c r="R206" s="3">
        <v>39801</v>
      </c>
      <c r="S206">
        <v>0.90500000000000003</v>
      </c>
      <c r="T206">
        <f t="shared" si="55"/>
        <v>24</v>
      </c>
      <c r="U206">
        <f t="shared" si="63"/>
        <v>0.75</v>
      </c>
      <c r="W206">
        <f t="shared" si="64"/>
        <v>6.6901408450704247E-2</v>
      </c>
      <c r="Y206" s="4">
        <f t="shared" si="65"/>
        <v>1</v>
      </c>
      <c r="Z206">
        <f t="shared" si="66"/>
        <v>2.012072434607646E-3</v>
      </c>
      <c r="AA206" s="3">
        <v>39801</v>
      </c>
      <c r="AB206">
        <v>0</v>
      </c>
      <c r="AD206" s="3">
        <v>39801</v>
      </c>
      <c r="AE206">
        <v>0</v>
      </c>
      <c r="AF206">
        <f t="shared" si="56"/>
        <v>1</v>
      </c>
      <c r="AG206">
        <f t="shared" si="67"/>
        <v>3.125E-2</v>
      </c>
      <c r="AI206">
        <f t="shared" si="68"/>
        <v>2.9237927565392355E-2</v>
      </c>
    </row>
    <row r="207" spans="1:35" hidden="1" x14ac:dyDescent="0.3">
      <c r="A207">
        <f t="shared" si="57"/>
        <v>372</v>
      </c>
      <c r="B207">
        <f t="shared" si="58"/>
        <v>0.74849094567404428</v>
      </c>
      <c r="C207" s="3">
        <v>39802</v>
      </c>
      <c r="D207">
        <v>9.6999999999999993</v>
      </c>
      <c r="F207" s="3">
        <v>39802</v>
      </c>
      <c r="G207">
        <v>9.6999999999999993</v>
      </c>
      <c r="H207">
        <f t="shared" si="54"/>
        <v>21</v>
      </c>
      <c r="I207">
        <f t="shared" si="59"/>
        <v>0.65625</v>
      </c>
      <c r="K207">
        <f t="shared" si="60"/>
        <v>9.2240945674044283E-2</v>
      </c>
      <c r="M207" s="4">
        <f t="shared" si="61"/>
        <v>75</v>
      </c>
      <c r="N207">
        <f t="shared" si="62"/>
        <v>0.15090543259557343</v>
      </c>
      <c r="O207" s="3">
        <v>39802</v>
      </c>
      <c r="P207">
        <v>0.45900000000000002</v>
      </c>
      <c r="R207" s="3">
        <v>39802</v>
      </c>
      <c r="S207">
        <v>0.45900000000000002</v>
      </c>
      <c r="T207">
        <f t="shared" si="55"/>
        <v>7</v>
      </c>
      <c r="U207">
        <f t="shared" si="63"/>
        <v>0.21875</v>
      </c>
      <c r="W207">
        <f t="shared" si="64"/>
        <v>6.784456740442657E-2</v>
      </c>
      <c r="Y207" s="4">
        <f t="shared" si="65"/>
        <v>272</v>
      </c>
      <c r="Z207">
        <f t="shared" si="66"/>
        <v>0.54728370221327971</v>
      </c>
      <c r="AA207" s="3">
        <v>39802</v>
      </c>
      <c r="AB207">
        <v>1.3</v>
      </c>
      <c r="AD207" s="3">
        <v>39802</v>
      </c>
      <c r="AE207">
        <v>1.3</v>
      </c>
      <c r="AF207">
        <f t="shared" si="56"/>
        <v>24</v>
      </c>
      <c r="AG207">
        <f t="shared" si="67"/>
        <v>0.75</v>
      </c>
      <c r="AI207">
        <f t="shared" si="68"/>
        <v>0.20271629778672029</v>
      </c>
    </row>
    <row r="208" spans="1:35" hidden="1" x14ac:dyDescent="0.3">
      <c r="A208">
        <f t="shared" si="57"/>
        <v>296</v>
      </c>
      <c r="B208">
        <f t="shared" si="58"/>
        <v>0.59557344064386319</v>
      </c>
      <c r="C208" s="3">
        <v>39803</v>
      </c>
      <c r="D208">
        <v>8.4</v>
      </c>
      <c r="F208" s="3">
        <v>39803</v>
      </c>
      <c r="G208">
        <v>8.4</v>
      </c>
      <c r="H208">
        <f t="shared" si="54"/>
        <v>14</v>
      </c>
      <c r="I208">
        <f t="shared" si="59"/>
        <v>0.4375</v>
      </c>
      <c r="K208">
        <f t="shared" si="60"/>
        <v>0.15807344064386319</v>
      </c>
      <c r="M208" s="4">
        <f t="shared" si="61"/>
        <v>59</v>
      </c>
      <c r="N208">
        <f t="shared" si="62"/>
        <v>0.11871227364185111</v>
      </c>
      <c r="O208" s="3">
        <v>39803</v>
      </c>
      <c r="P208">
        <v>0.434</v>
      </c>
      <c r="R208" s="3">
        <v>39803</v>
      </c>
      <c r="S208">
        <v>0.434</v>
      </c>
      <c r="T208">
        <f t="shared" si="55"/>
        <v>5</v>
      </c>
      <c r="U208">
        <f t="shared" si="63"/>
        <v>0.15625</v>
      </c>
      <c r="W208">
        <f t="shared" si="64"/>
        <v>3.7537726358148893E-2</v>
      </c>
      <c r="Y208" s="4">
        <f t="shared" si="65"/>
        <v>299</v>
      </c>
      <c r="Z208">
        <f t="shared" si="66"/>
        <v>0.60160965794768617</v>
      </c>
      <c r="AA208" s="3">
        <v>39803</v>
      </c>
      <c r="AB208">
        <v>1.4</v>
      </c>
      <c r="AD208" s="3">
        <v>39803</v>
      </c>
      <c r="AE208">
        <v>1.4</v>
      </c>
      <c r="AF208">
        <f t="shared" si="56"/>
        <v>25</v>
      </c>
      <c r="AG208">
        <f t="shared" si="67"/>
        <v>0.78125</v>
      </c>
      <c r="AI208">
        <f t="shared" si="68"/>
        <v>0.17964034205231383</v>
      </c>
    </row>
    <row r="209" spans="1:36" hidden="1" x14ac:dyDescent="0.3">
      <c r="A209">
        <f t="shared" si="57"/>
        <v>351</v>
      </c>
      <c r="B209">
        <f t="shared" si="58"/>
        <v>0.70623742454728367</v>
      </c>
      <c r="C209" s="3">
        <v>39804</v>
      </c>
      <c r="D209">
        <v>9.1999999999999993</v>
      </c>
      <c r="F209" s="3">
        <v>39804</v>
      </c>
      <c r="G209">
        <v>9.1999999999999993</v>
      </c>
      <c r="H209">
        <f t="shared" si="54"/>
        <v>19</v>
      </c>
      <c r="I209">
        <f t="shared" si="59"/>
        <v>0.59375</v>
      </c>
      <c r="K209">
        <f t="shared" si="60"/>
        <v>0.11248742454728367</v>
      </c>
      <c r="M209" s="4">
        <f t="shared" si="61"/>
        <v>25</v>
      </c>
      <c r="N209">
        <f t="shared" si="62"/>
        <v>5.030181086519115E-2</v>
      </c>
      <c r="O209" s="3">
        <v>39804</v>
      </c>
      <c r="P209">
        <v>0.38200000000000001</v>
      </c>
      <c r="R209" s="3">
        <v>39804</v>
      </c>
      <c r="S209">
        <v>0.38200000000000001</v>
      </c>
      <c r="T209">
        <f t="shared" si="55"/>
        <v>3</v>
      </c>
      <c r="U209">
        <f t="shared" si="63"/>
        <v>9.375E-2</v>
      </c>
      <c r="W209">
        <f t="shared" si="64"/>
        <v>4.344818913480885E-2</v>
      </c>
      <c r="Y209" s="4">
        <f t="shared" si="65"/>
        <v>382</v>
      </c>
      <c r="Z209">
        <f t="shared" si="66"/>
        <v>0.76861167002012076</v>
      </c>
      <c r="AA209" s="3">
        <v>39804</v>
      </c>
      <c r="AB209">
        <v>2.4</v>
      </c>
      <c r="AD209" s="3">
        <v>39804</v>
      </c>
      <c r="AE209">
        <v>2.4</v>
      </c>
      <c r="AF209">
        <f t="shared" si="56"/>
        <v>29</v>
      </c>
      <c r="AG209">
        <f t="shared" si="67"/>
        <v>0.90625</v>
      </c>
      <c r="AI209">
        <f t="shared" si="68"/>
        <v>0.13763832997987924</v>
      </c>
    </row>
    <row r="210" spans="1:36" hidden="1" x14ac:dyDescent="0.3">
      <c r="A210">
        <f t="shared" si="57"/>
        <v>311</v>
      </c>
      <c r="B210">
        <f t="shared" si="58"/>
        <v>0.62575452716297786</v>
      </c>
      <c r="C210" s="3">
        <v>39805</v>
      </c>
      <c r="D210">
        <v>8.6999999999999993</v>
      </c>
      <c r="F210" s="3">
        <v>39805</v>
      </c>
      <c r="G210">
        <v>8.6999999999999993</v>
      </c>
      <c r="H210">
        <f t="shared" si="54"/>
        <v>15</v>
      </c>
      <c r="I210">
        <f t="shared" si="59"/>
        <v>0.46875</v>
      </c>
      <c r="K210">
        <f t="shared" si="60"/>
        <v>0.15700452716297786</v>
      </c>
      <c r="M210" s="4">
        <f t="shared" si="61"/>
        <v>95</v>
      </c>
      <c r="N210">
        <f t="shared" si="62"/>
        <v>0.19114688128772636</v>
      </c>
      <c r="O210" s="3">
        <v>39805</v>
      </c>
      <c r="P210">
        <v>0.48499999999999999</v>
      </c>
      <c r="R210" s="3">
        <v>39805</v>
      </c>
      <c r="S210">
        <v>0.48499999999999999</v>
      </c>
      <c r="T210">
        <f t="shared" si="55"/>
        <v>9</v>
      </c>
      <c r="U210">
        <f t="shared" si="63"/>
        <v>0.28125</v>
      </c>
      <c r="W210">
        <f t="shared" si="64"/>
        <v>9.0103118712273639E-2</v>
      </c>
      <c r="Y210" s="4">
        <f t="shared" si="65"/>
        <v>116</v>
      </c>
      <c r="Z210">
        <f t="shared" si="66"/>
        <v>0.23340040241448692</v>
      </c>
      <c r="AA210" s="3">
        <v>39805</v>
      </c>
      <c r="AB210">
        <v>0.7</v>
      </c>
      <c r="AD210" s="3">
        <v>39805</v>
      </c>
      <c r="AE210">
        <v>0.7</v>
      </c>
      <c r="AF210">
        <f t="shared" si="56"/>
        <v>18</v>
      </c>
      <c r="AG210">
        <f t="shared" si="67"/>
        <v>0.5625</v>
      </c>
      <c r="AI210">
        <f t="shared" si="68"/>
        <v>0.3290995975855131</v>
      </c>
    </row>
    <row r="211" spans="1:36" hidden="1" x14ac:dyDescent="0.3">
      <c r="A211">
        <f t="shared" si="57"/>
        <v>177</v>
      </c>
      <c r="B211">
        <f t="shared" si="58"/>
        <v>0.35613682092555332</v>
      </c>
      <c r="C211" s="3">
        <v>39806</v>
      </c>
      <c r="D211">
        <v>6.3</v>
      </c>
      <c r="F211" s="3">
        <v>39806</v>
      </c>
      <c r="G211">
        <v>6.3</v>
      </c>
      <c r="H211">
        <f t="shared" si="54"/>
        <v>10</v>
      </c>
      <c r="I211">
        <f t="shared" si="59"/>
        <v>0.3125</v>
      </c>
      <c r="K211">
        <f t="shared" si="60"/>
        <v>4.3636820925553321E-2</v>
      </c>
      <c r="M211" s="4">
        <f t="shared" si="61"/>
        <v>5</v>
      </c>
      <c r="N211">
        <f t="shared" si="62"/>
        <v>1.0060362173038229E-2</v>
      </c>
      <c r="O211" s="3">
        <v>39806</v>
      </c>
      <c r="P211">
        <v>0.32200000000000001</v>
      </c>
      <c r="R211" s="3">
        <v>39806</v>
      </c>
      <c r="S211">
        <v>0.32200000000000001</v>
      </c>
      <c r="T211">
        <f t="shared" si="55"/>
        <v>2</v>
      </c>
      <c r="U211">
        <f t="shared" si="63"/>
        <v>6.25E-2</v>
      </c>
      <c r="W211">
        <f t="shared" si="64"/>
        <v>5.2439637826961774E-2</v>
      </c>
      <c r="Y211" s="4">
        <f t="shared" si="65"/>
        <v>299</v>
      </c>
      <c r="Z211">
        <f t="shared" si="66"/>
        <v>0.60160965794768617</v>
      </c>
      <c r="AA211" s="3">
        <v>39806</v>
      </c>
      <c r="AB211">
        <v>1.4</v>
      </c>
      <c r="AD211" s="3">
        <v>39806</v>
      </c>
      <c r="AE211">
        <v>1.4</v>
      </c>
      <c r="AF211">
        <f t="shared" si="56"/>
        <v>25</v>
      </c>
      <c r="AG211">
        <f t="shared" si="67"/>
        <v>0.78125</v>
      </c>
      <c r="AI211">
        <f t="shared" si="68"/>
        <v>0.17964034205231383</v>
      </c>
    </row>
    <row r="212" spans="1:36" hidden="1" x14ac:dyDescent="0.3">
      <c r="A212">
        <f t="shared" si="57"/>
        <v>70</v>
      </c>
      <c r="B212">
        <f t="shared" si="58"/>
        <v>0.14084507042253522</v>
      </c>
      <c r="C212" s="3">
        <v>39807</v>
      </c>
      <c r="D212">
        <v>4.0999999999999996</v>
      </c>
      <c r="F212" s="3">
        <v>39807</v>
      </c>
      <c r="G212">
        <v>4.0999999999999996</v>
      </c>
      <c r="H212">
        <f t="shared" si="54"/>
        <v>4</v>
      </c>
      <c r="I212">
        <f t="shared" si="59"/>
        <v>0.125</v>
      </c>
      <c r="K212">
        <f t="shared" si="60"/>
        <v>1.5845070422535218E-2</v>
      </c>
      <c r="M212" s="4">
        <f t="shared" si="61"/>
        <v>90</v>
      </c>
      <c r="N212">
        <f t="shared" si="62"/>
        <v>0.18108651911468812</v>
      </c>
      <c r="O212" s="3">
        <v>39807</v>
      </c>
      <c r="P212">
        <v>0.47899999999999998</v>
      </c>
      <c r="R212" s="3">
        <v>39807</v>
      </c>
      <c r="S212">
        <v>0.47899999999999998</v>
      </c>
      <c r="T212">
        <f t="shared" si="55"/>
        <v>8</v>
      </c>
      <c r="U212">
        <f t="shared" si="63"/>
        <v>0.25</v>
      </c>
      <c r="W212">
        <f t="shared" si="64"/>
        <v>6.8913480885311879E-2</v>
      </c>
      <c r="Y212" s="4">
        <f t="shared" si="65"/>
        <v>84</v>
      </c>
      <c r="Z212">
        <f t="shared" si="66"/>
        <v>0.16901408450704225</v>
      </c>
      <c r="AA212" s="3">
        <v>39807</v>
      </c>
      <c r="AB212">
        <v>0.4</v>
      </c>
      <c r="AD212" s="3">
        <v>39807</v>
      </c>
      <c r="AE212">
        <v>0.4</v>
      </c>
      <c r="AF212">
        <f t="shared" si="56"/>
        <v>15</v>
      </c>
      <c r="AG212">
        <f t="shared" si="67"/>
        <v>0.46875</v>
      </c>
      <c r="AI212">
        <f t="shared" si="68"/>
        <v>0.29973591549295775</v>
      </c>
    </row>
    <row r="213" spans="1:36" hidden="1" x14ac:dyDescent="0.3">
      <c r="A213">
        <f t="shared" si="57"/>
        <v>101</v>
      </c>
      <c r="B213">
        <f t="shared" si="58"/>
        <v>0.20321931589537223</v>
      </c>
      <c r="C213" s="3">
        <v>39808</v>
      </c>
      <c r="D213">
        <v>4.8</v>
      </c>
      <c r="F213" s="3">
        <v>39808</v>
      </c>
      <c r="G213">
        <v>4.8</v>
      </c>
      <c r="H213">
        <f t="shared" si="54"/>
        <v>8</v>
      </c>
      <c r="I213">
        <f t="shared" si="59"/>
        <v>0.25</v>
      </c>
      <c r="K213">
        <f t="shared" si="60"/>
        <v>4.6780684104627768E-2</v>
      </c>
      <c r="M213" s="4">
        <f t="shared" si="61"/>
        <v>2</v>
      </c>
      <c r="N213">
        <f t="shared" si="62"/>
        <v>4.0241448692152921E-3</v>
      </c>
      <c r="O213" s="3">
        <v>39808</v>
      </c>
      <c r="P213">
        <v>0.28699999999999998</v>
      </c>
      <c r="R213" s="3">
        <v>39808</v>
      </c>
      <c r="S213">
        <v>0.28699999999999998</v>
      </c>
      <c r="T213">
        <f t="shared" si="55"/>
        <v>1</v>
      </c>
      <c r="U213">
        <f t="shared" si="63"/>
        <v>3.125E-2</v>
      </c>
      <c r="W213">
        <f t="shared" si="64"/>
        <v>2.722585513078471E-2</v>
      </c>
      <c r="Y213" s="4">
        <f t="shared" si="65"/>
        <v>424</v>
      </c>
      <c r="Z213">
        <f t="shared" si="66"/>
        <v>0.85311871227364189</v>
      </c>
      <c r="AA213" s="3">
        <v>39808</v>
      </c>
      <c r="AB213">
        <v>3.1</v>
      </c>
      <c r="AD213" s="3">
        <v>39808</v>
      </c>
      <c r="AE213">
        <v>3.1</v>
      </c>
      <c r="AF213">
        <f t="shared" si="56"/>
        <v>31</v>
      </c>
      <c r="AG213">
        <f t="shared" si="67"/>
        <v>0.96875</v>
      </c>
      <c r="AI213">
        <f t="shared" si="68"/>
        <v>0.11563128772635811</v>
      </c>
    </row>
    <row r="214" spans="1:36" hidden="1" x14ac:dyDescent="0.3">
      <c r="A214">
        <f t="shared" si="57"/>
        <v>75</v>
      </c>
      <c r="B214">
        <f t="shared" si="58"/>
        <v>0.15090543259557343</v>
      </c>
      <c r="C214" s="3">
        <v>39809</v>
      </c>
      <c r="D214">
        <v>4.2</v>
      </c>
      <c r="F214" s="3">
        <v>39809</v>
      </c>
      <c r="G214">
        <v>4.2</v>
      </c>
      <c r="H214">
        <f t="shared" si="54"/>
        <v>5</v>
      </c>
      <c r="I214">
        <f t="shared" si="59"/>
        <v>0.15625</v>
      </c>
      <c r="K214">
        <f t="shared" si="60"/>
        <v>5.3445674044265701E-3</v>
      </c>
      <c r="M214" s="4">
        <f t="shared" si="61"/>
        <v>36</v>
      </c>
      <c r="N214">
        <f t="shared" si="62"/>
        <v>7.2434607645875254E-2</v>
      </c>
      <c r="O214" s="3">
        <v>39809</v>
      </c>
      <c r="P214">
        <v>0.39500000000000002</v>
      </c>
      <c r="R214" s="3">
        <v>39809</v>
      </c>
      <c r="S214">
        <v>0.39500000000000002</v>
      </c>
      <c r="T214">
        <f t="shared" si="55"/>
        <v>4</v>
      </c>
      <c r="U214">
        <f t="shared" si="63"/>
        <v>0.125</v>
      </c>
      <c r="W214">
        <f t="shared" si="64"/>
        <v>5.2565392354124746E-2</v>
      </c>
      <c r="Y214" s="4">
        <f t="shared" si="65"/>
        <v>330</v>
      </c>
      <c r="Z214">
        <f t="shared" si="66"/>
        <v>0.66398390342052316</v>
      </c>
      <c r="AA214" s="3">
        <v>39809</v>
      </c>
      <c r="AB214">
        <v>1.6</v>
      </c>
      <c r="AD214" s="3">
        <v>39809</v>
      </c>
      <c r="AE214">
        <v>1.6</v>
      </c>
      <c r="AF214">
        <f t="shared" si="56"/>
        <v>27</v>
      </c>
      <c r="AG214">
        <f t="shared" si="67"/>
        <v>0.84375</v>
      </c>
      <c r="AI214">
        <f t="shared" si="68"/>
        <v>0.17976609657947684</v>
      </c>
    </row>
    <row r="215" spans="1:36" hidden="1" x14ac:dyDescent="0.3">
      <c r="A215">
        <f t="shared" si="57"/>
        <v>82</v>
      </c>
      <c r="B215">
        <f t="shared" si="58"/>
        <v>0.16498993963782696</v>
      </c>
      <c r="C215" s="3">
        <v>39810</v>
      </c>
      <c r="D215">
        <v>4.4000000000000004</v>
      </c>
      <c r="F215" s="3">
        <v>39810</v>
      </c>
      <c r="G215">
        <v>4.4000000000000004</v>
      </c>
      <c r="H215">
        <f t="shared" si="54"/>
        <v>7</v>
      </c>
      <c r="I215">
        <f t="shared" si="59"/>
        <v>0.21875</v>
      </c>
      <c r="K215">
        <f t="shared" si="60"/>
        <v>5.376006036217304E-2</v>
      </c>
      <c r="M215" s="4">
        <f t="shared" si="61"/>
        <v>125</v>
      </c>
      <c r="N215">
        <f t="shared" si="62"/>
        <v>0.25150905432595572</v>
      </c>
      <c r="O215" s="3">
        <v>39810</v>
      </c>
      <c r="P215">
        <v>0.55200000000000005</v>
      </c>
      <c r="R215" s="3">
        <v>39810</v>
      </c>
      <c r="S215">
        <v>0.55200000000000005</v>
      </c>
      <c r="T215">
        <f t="shared" si="55"/>
        <v>11</v>
      </c>
      <c r="U215">
        <f t="shared" si="63"/>
        <v>0.34375</v>
      </c>
      <c r="W215">
        <f t="shared" si="64"/>
        <v>9.2240945674044283E-2</v>
      </c>
      <c r="Y215" s="4">
        <f t="shared" si="65"/>
        <v>1</v>
      </c>
      <c r="Z215">
        <f t="shared" si="66"/>
        <v>2.012072434607646E-3</v>
      </c>
      <c r="AA215" s="3">
        <v>39810</v>
      </c>
      <c r="AB215">
        <v>0</v>
      </c>
      <c r="AD215" s="3">
        <v>39810</v>
      </c>
      <c r="AE215">
        <v>0</v>
      </c>
      <c r="AF215">
        <f t="shared" si="56"/>
        <v>1</v>
      </c>
      <c r="AG215">
        <f t="shared" si="67"/>
        <v>3.125E-2</v>
      </c>
      <c r="AI215">
        <f t="shared" si="68"/>
        <v>2.9237927565392355E-2</v>
      </c>
    </row>
    <row r="216" spans="1:36" hidden="1" x14ac:dyDescent="0.3">
      <c r="A216">
        <f t="shared" si="57"/>
        <v>18</v>
      </c>
      <c r="B216">
        <f t="shared" si="58"/>
        <v>3.6217303822937627E-2</v>
      </c>
      <c r="C216" s="3">
        <v>39811</v>
      </c>
      <c r="D216">
        <v>1.6</v>
      </c>
      <c r="F216" s="3">
        <v>39811</v>
      </c>
      <c r="G216">
        <v>1.6</v>
      </c>
      <c r="H216">
        <f t="shared" si="54"/>
        <v>3</v>
      </c>
      <c r="I216">
        <f t="shared" si="59"/>
        <v>9.375E-2</v>
      </c>
      <c r="K216">
        <f t="shared" si="60"/>
        <v>5.7532696177062373E-2</v>
      </c>
      <c r="M216" s="4">
        <f t="shared" si="61"/>
        <v>213</v>
      </c>
      <c r="N216">
        <f t="shared" si="62"/>
        <v>0.42857142857142855</v>
      </c>
      <c r="O216" s="3">
        <v>39811</v>
      </c>
      <c r="P216">
        <v>0.68400000000000005</v>
      </c>
      <c r="R216" s="3">
        <v>39811</v>
      </c>
      <c r="S216">
        <v>0.68400000000000005</v>
      </c>
      <c r="T216">
        <f t="shared" si="55"/>
        <v>15</v>
      </c>
      <c r="U216">
        <f t="shared" si="63"/>
        <v>0.46875</v>
      </c>
      <c r="W216">
        <f t="shared" si="64"/>
        <v>4.0178571428571452E-2</v>
      </c>
      <c r="Y216" s="4">
        <f t="shared" si="65"/>
        <v>36</v>
      </c>
      <c r="Z216">
        <f t="shared" si="66"/>
        <v>7.2434607645875254E-2</v>
      </c>
      <c r="AA216" s="3">
        <v>39811</v>
      </c>
      <c r="AB216">
        <v>0.2</v>
      </c>
      <c r="AD216" s="3">
        <v>39811</v>
      </c>
      <c r="AE216">
        <v>0.2</v>
      </c>
      <c r="AF216">
        <f t="shared" si="56"/>
        <v>9</v>
      </c>
      <c r="AG216">
        <f t="shared" si="67"/>
        <v>0.28125</v>
      </c>
      <c r="AI216">
        <f t="shared" si="68"/>
        <v>0.20881539235412475</v>
      </c>
    </row>
    <row r="217" spans="1:36" hidden="1" x14ac:dyDescent="0.3">
      <c r="A217">
        <f t="shared" si="57"/>
        <v>9</v>
      </c>
      <c r="B217">
        <f t="shared" si="58"/>
        <v>1.8108651911468814E-2</v>
      </c>
      <c r="C217" s="3">
        <v>39812</v>
      </c>
      <c r="D217">
        <v>0.8</v>
      </c>
      <c r="F217" s="3">
        <v>39812</v>
      </c>
      <c r="G217">
        <v>0.8</v>
      </c>
      <c r="H217">
        <f t="shared" si="54"/>
        <v>1</v>
      </c>
      <c r="I217">
        <f t="shared" si="59"/>
        <v>3.125E-2</v>
      </c>
      <c r="K217">
        <f t="shared" si="60"/>
        <v>1.3141348088531186E-2</v>
      </c>
      <c r="M217" s="4">
        <f t="shared" si="61"/>
        <v>168</v>
      </c>
      <c r="N217">
        <f t="shared" si="62"/>
        <v>0.3380281690140845</v>
      </c>
      <c r="O217" s="3">
        <v>39812</v>
      </c>
      <c r="P217">
        <v>0.626</v>
      </c>
      <c r="R217" s="3">
        <v>39812</v>
      </c>
      <c r="S217">
        <v>0.626</v>
      </c>
      <c r="T217">
        <f t="shared" si="55"/>
        <v>12</v>
      </c>
      <c r="U217">
        <f t="shared" si="63"/>
        <v>0.375</v>
      </c>
      <c r="W217">
        <f t="shared" si="64"/>
        <v>3.6971830985915499E-2</v>
      </c>
      <c r="Y217" s="4">
        <f t="shared" si="65"/>
        <v>1</v>
      </c>
      <c r="Z217">
        <f t="shared" si="66"/>
        <v>2.012072434607646E-3</v>
      </c>
      <c r="AA217" s="3">
        <v>39812</v>
      </c>
      <c r="AB217">
        <v>0</v>
      </c>
      <c r="AD217" s="3">
        <v>39812</v>
      </c>
      <c r="AE217">
        <v>0</v>
      </c>
      <c r="AF217">
        <f t="shared" si="56"/>
        <v>1</v>
      </c>
      <c r="AG217">
        <f t="shared" si="67"/>
        <v>3.125E-2</v>
      </c>
      <c r="AI217">
        <f t="shared" si="68"/>
        <v>2.9237927565392355E-2</v>
      </c>
    </row>
    <row r="218" spans="1:36" x14ac:dyDescent="0.3">
      <c r="A218" s="1">
        <f t="shared" si="57"/>
        <v>14</v>
      </c>
      <c r="B218" s="1">
        <f t="shared" si="58"/>
        <v>2.8169014084507043E-2</v>
      </c>
      <c r="C218" s="5">
        <v>39813</v>
      </c>
      <c r="D218" s="1">
        <v>1.1000000000000001</v>
      </c>
      <c r="E218" s="1"/>
      <c r="F218" s="5">
        <v>39813</v>
      </c>
      <c r="G218" s="1">
        <v>1.1000000000000001</v>
      </c>
      <c r="H218" s="1">
        <f t="shared" si="54"/>
        <v>2</v>
      </c>
      <c r="I218" s="1">
        <f t="shared" si="59"/>
        <v>6.25E-2</v>
      </c>
      <c r="J218" s="1"/>
      <c r="K218" s="1">
        <f t="shared" si="60"/>
        <v>3.4330985915492954E-2</v>
      </c>
      <c r="L218" s="1">
        <f>SUM(K188:K218)</f>
        <v>2.1509054325955739</v>
      </c>
      <c r="M218" s="2">
        <f t="shared" si="61"/>
        <v>195</v>
      </c>
      <c r="N218" s="1">
        <f t="shared" si="62"/>
        <v>0.39235412474849096</v>
      </c>
      <c r="O218" s="5">
        <v>39813</v>
      </c>
      <c r="P218" s="1">
        <v>0.66300000000000003</v>
      </c>
      <c r="Q218" s="1"/>
      <c r="R218" s="5">
        <v>39813</v>
      </c>
      <c r="S218" s="1">
        <v>0.66300000000000003</v>
      </c>
      <c r="T218" s="1">
        <f t="shared" si="55"/>
        <v>14</v>
      </c>
      <c r="U218" s="1">
        <f t="shared" si="63"/>
        <v>0.4375</v>
      </c>
      <c r="V218" s="1"/>
      <c r="W218" s="1">
        <f t="shared" si="64"/>
        <v>4.5145875251509038E-2</v>
      </c>
      <c r="X218" s="1">
        <f>SUM(W188:W218)</f>
        <v>1.8631790744466799</v>
      </c>
      <c r="Y218" s="2">
        <f t="shared" si="65"/>
        <v>1</v>
      </c>
      <c r="Z218" s="1">
        <f t="shared" si="66"/>
        <v>2.012072434607646E-3</v>
      </c>
      <c r="AA218" s="5">
        <v>39813</v>
      </c>
      <c r="AB218" s="1">
        <v>0</v>
      </c>
      <c r="AC218" s="1"/>
      <c r="AD218" s="5">
        <v>39813</v>
      </c>
      <c r="AE218" s="1">
        <v>0</v>
      </c>
      <c r="AF218" s="1">
        <f t="shared" si="56"/>
        <v>1</v>
      </c>
      <c r="AG218" s="1">
        <f t="shared" si="67"/>
        <v>3.125E-2</v>
      </c>
      <c r="AH218" s="1"/>
      <c r="AI218" s="1">
        <f t="shared" si="68"/>
        <v>2.9237927565392355E-2</v>
      </c>
      <c r="AJ218" s="1">
        <f>SUM(AI188:AI218)</f>
        <v>5.6340543259557343</v>
      </c>
    </row>
    <row r="219" spans="1:36" hidden="1" x14ac:dyDescent="0.3">
      <c r="A219">
        <f t="shared" si="57"/>
        <v>486</v>
      </c>
      <c r="B219">
        <f t="shared" si="58"/>
        <v>0.97786720321931586</v>
      </c>
      <c r="C219" s="3">
        <v>40148</v>
      </c>
      <c r="D219">
        <v>14.1</v>
      </c>
      <c r="F219" s="3">
        <v>40148</v>
      </c>
      <c r="G219">
        <v>14.1</v>
      </c>
      <c r="H219">
        <f>_xlfn.RANK.EQ(G219,$G$219:$G$249,1)</f>
        <v>29</v>
      </c>
      <c r="I219">
        <f t="shared" si="59"/>
        <v>0.90625</v>
      </c>
      <c r="K219">
        <f t="shared" si="60"/>
        <v>7.1617203219315861E-2</v>
      </c>
      <c r="M219" s="4">
        <f t="shared" si="61"/>
        <v>225</v>
      </c>
      <c r="N219">
        <f t="shared" si="62"/>
        <v>0.45271629778672035</v>
      </c>
      <c r="O219" s="3">
        <v>40148</v>
      </c>
      <c r="P219">
        <v>0.69799999999999995</v>
      </c>
      <c r="R219" s="3">
        <v>40148</v>
      </c>
      <c r="S219">
        <v>0.69799999999999995</v>
      </c>
      <c r="T219">
        <f>_xlfn.RANK.EQ(S219,$S$219:$S$249,1)</f>
        <v>9</v>
      </c>
      <c r="U219">
        <f t="shared" si="63"/>
        <v>0.28125</v>
      </c>
      <c r="W219">
        <f t="shared" si="64"/>
        <v>0.17146629778672035</v>
      </c>
      <c r="Y219" s="4">
        <f t="shared" si="65"/>
        <v>447</v>
      </c>
      <c r="Z219">
        <f t="shared" si="66"/>
        <v>0.89939637826961771</v>
      </c>
      <c r="AA219" s="3">
        <v>40148</v>
      </c>
      <c r="AB219">
        <v>3.7</v>
      </c>
      <c r="AD219" s="3">
        <v>40148</v>
      </c>
      <c r="AE219">
        <v>3.7</v>
      </c>
      <c r="AF219">
        <f>_xlfn.RANK.EQ(AE219,$AE$219:$AE$249,1)</f>
        <v>29</v>
      </c>
      <c r="AG219">
        <f t="shared" si="67"/>
        <v>0.90625</v>
      </c>
      <c r="AI219">
        <f t="shared" si="68"/>
        <v>6.8536217303822866E-3</v>
      </c>
    </row>
    <row r="220" spans="1:36" hidden="1" x14ac:dyDescent="0.3">
      <c r="A220">
        <f t="shared" si="57"/>
        <v>425</v>
      </c>
      <c r="B220">
        <f t="shared" si="58"/>
        <v>0.85513078470824955</v>
      </c>
      <c r="C220" s="3">
        <v>40149</v>
      </c>
      <c r="D220">
        <v>10.9</v>
      </c>
      <c r="F220" s="3">
        <v>40149</v>
      </c>
      <c r="G220">
        <v>10.9</v>
      </c>
      <c r="H220">
        <f t="shared" ref="H220:H249" si="69">_xlfn.RANK.EQ(G220,$G$219:$G$249,1)</f>
        <v>20</v>
      </c>
      <c r="I220">
        <f t="shared" si="59"/>
        <v>0.625</v>
      </c>
      <c r="K220">
        <f t="shared" si="60"/>
        <v>0.23013078470824955</v>
      </c>
      <c r="M220" s="4">
        <f t="shared" si="61"/>
        <v>332</v>
      </c>
      <c r="N220">
        <f t="shared" si="62"/>
        <v>0.66800804828973848</v>
      </c>
      <c r="O220" s="3">
        <v>40149</v>
      </c>
      <c r="P220">
        <v>0.83099999999999996</v>
      </c>
      <c r="R220" s="3">
        <v>40149</v>
      </c>
      <c r="S220">
        <v>0.83099999999999996</v>
      </c>
      <c r="T220">
        <f t="shared" ref="T220:T249" si="70">_xlfn.RANK.EQ(S220,$S$219:$S$249,1)</f>
        <v>15</v>
      </c>
      <c r="U220">
        <f t="shared" si="63"/>
        <v>0.46875</v>
      </c>
      <c r="W220">
        <f t="shared" si="64"/>
        <v>0.19925804828973848</v>
      </c>
      <c r="Y220" s="4">
        <f t="shared" si="65"/>
        <v>373</v>
      </c>
      <c r="Z220">
        <f t="shared" si="66"/>
        <v>0.75050301810865194</v>
      </c>
      <c r="AA220" s="3">
        <v>40149</v>
      </c>
      <c r="AB220">
        <v>2.2999999999999998</v>
      </c>
      <c r="AD220" s="3">
        <v>40149</v>
      </c>
      <c r="AE220">
        <v>2.2999999999999998</v>
      </c>
      <c r="AF220">
        <f t="shared" ref="AF220:AF249" si="71">_xlfn.RANK.EQ(AE220,$AE$219:$AE$249,1)</f>
        <v>23</v>
      </c>
      <c r="AG220">
        <f t="shared" si="67"/>
        <v>0.71875</v>
      </c>
      <c r="AI220">
        <f t="shared" si="68"/>
        <v>3.1753018108651943E-2</v>
      </c>
    </row>
    <row r="221" spans="1:36" hidden="1" x14ac:dyDescent="0.3">
      <c r="A221">
        <f t="shared" si="57"/>
        <v>480</v>
      </c>
      <c r="B221">
        <f t="shared" si="58"/>
        <v>0.96579476861167002</v>
      </c>
      <c r="C221" s="3">
        <v>40150</v>
      </c>
      <c r="D221">
        <v>13.6</v>
      </c>
      <c r="F221" s="3">
        <v>40150</v>
      </c>
      <c r="G221">
        <v>13.6</v>
      </c>
      <c r="H221">
        <f t="shared" si="69"/>
        <v>28</v>
      </c>
      <c r="I221">
        <f t="shared" si="59"/>
        <v>0.875</v>
      </c>
      <c r="K221">
        <f t="shared" si="60"/>
        <v>9.0794768611670018E-2</v>
      </c>
      <c r="M221" s="4">
        <f t="shared" si="61"/>
        <v>189</v>
      </c>
      <c r="N221">
        <f t="shared" si="62"/>
        <v>0.38028169014084506</v>
      </c>
      <c r="O221" s="3">
        <v>40150</v>
      </c>
      <c r="P221">
        <v>0.65600000000000003</v>
      </c>
      <c r="R221" s="3">
        <v>40150</v>
      </c>
      <c r="S221">
        <v>0.65600000000000003</v>
      </c>
      <c r="T221">
        <f t="shared" si="70"/>
        <v>7</v>
      </c>
      <c r="U221">
        <f t="shared" si="63"/>
        <v>0.21875</v>
      </c>
      <c r="W221">
        <f t="shared" si="64"/>
        <v>0.16153169014084506</v>
      </c>
      <c r="Y221" s="4">
        <f t="shared" si="65"/>
        <v>347</v>
      </c>
      <c r="Z221">
        <f t="shared" si="66"/>
        <v>0.69818913480885314</v>
      </c>
      <c r="AA221" s="3">
        <v>40150</v>
      </c>
      <c r="AB221">
        <v>1.8</v>
      </c>
      <c r="AD221" s="3">
        <v>40150</v>
      </c>
      <c r="AE221">
        <v>1.8</v>
      </c>
      <c r="AF221">
        <f t="shared" si="71"/>
        <v>19</v>
      </c>
      <c r="AG221">
        <f t="shared" si="67"/>
        <v>0.59375</v>
      </c>
      <c r="AI221">
        <f t="shared" si="68"/>
        <v>0.10443913480885314</v>
      </c>
    </row>
    <row r="222" spans="1:36" hidden="1" x14ac:dyDescent="0.3">
      <c r="A222">
        <f t="shared" si="57"/>
        <v>444</v>
      </c>
      <c r="B222">
        <f t="shared" si="58"/>
        <v>0.89336016096579474</v>
      </c>
      <c r="C222" s="3">
        <v>40151</v>
      </c>
      <c r="D222">
        <v>11.6</v>
      </c>
      <c r="F222" s="3">
        <v>40151</v>
      </c>
      <c r="G222">
        <v>11.6</v>
      </c>
      <c r="H222">
        <f t="shared" si="69"/>
        <v>21</v>
      </c>
      <c r="I222">
        <f t="shared" si="59"/>
        <v>0.65625</v>
      </c>
      <c r="K222">
        <f t="shared" si="60"/>
        <v>0.23711016096579474</v>
      </c>
      <c r="M222" s="4">
        <f t="shared" si="61"/>
        <v>443</v>
      </c>
      <c r="N222">
        <f t="shared" si="62"/>
        <v>0.89134808853118708</v>
      </c>
      <c r="O222" s="3">
        <v>40151</v>
      </c>
      <c r="P222">
        <v>0.93700000000000006</v>
      </c>
      <c r="R222" s="3">
        <v>40151</v>
      </c>
      <c r="S222">
        <v>0.93700000000000006</v>
      </c>
      <c r="T222">
        <f t="shared" si="70"/>
        <v>28</v>
      </c>
      <c r="U222">
        <f t="shared" si="63"/>
        <v>0.875</v>
      </c>
      <c r="W222">
        <f t="shared" si="64"/>
        <v>1.6348088531187077E-2</v>
      </c>
      <c r="Y222" s="4">
        <f t="shared" si="65"/>
        <v>148</v>
      </c>
      <c r="Z222">
        <f t="shared" si="66"/>
        <v>0.2977867203219316</v>
      </c>
      <c r="AA222" s="3">
        <v>40151</v>
      </c>
      <c r="AB222">
        <v>1</v>
      </c>
      <c r="AD222" s="3">
        <v>40151</v>
      </c>
      <c r="AE222">
        <v>1</v>
      </c>
      <c r="AF222">
        <f t="shared" si="71"/>
        <v>3</v>
      </c>
      <c r="AG222">
        <f t="shared" si="67"/>
        <v>9.375E-2</v>
      </c>
      <c r="AI222">
        <f t="shared" si="68"/>
        <v>0.2040367203219316</v>
      </c>
    </row>
    <row r="223" spans="1:36" hidden="1" x14ac:dyDescent="0.3">
      <c r="A223">
        <f t="shared" si="57"/>
        <v>448</v>
      </c>
      <c r="B223">
        <f t="shared" si="58"/>
        <v>0.90140845070422537</v>
      </c>
      <c r="C223" s="3">
        <v>40152</v>
      </c>
      <c r="D223">
        <v>11.7</v>
      </c>
      <c r="F223" s="3">
        <v>40152</v>
      </c>
      <c r="G223">
        <v>11.7</v>
      </c>
      <c r="H223">
        <f t="shared" si="69"/>
        <v>22</v>
      </c>
      <c r="I223">
        <f t="shared" si="59"/>
        <v>0.6875</v>
      </c>
      <c r="K223">
        <f t="shared" si="60"/>
        <v>0.21390845070422537</v>
      </c>
      <c r="M223" s="4">
        <f t="shared" si="61"/>
        <v>161</v>
      </c>
      <c r="N223">
        <f t="shared" si="62"/>
        <v>0.323943661971831</v>
      </c>
      <c r="O223" s="3">
        <v>40152</v>
      </c>
      <c r="P223">
        <v>0.61599999999999999</v>
      </c>
      <c r="R223" s="3">
        <v>40152</v>
      </c>
      <c r="S223">
        <v>0.61599999999999999</v>
      </c>
      <c r="T223">
        <f t="shared" si="70"/>
        <v>6</v>
      </c>
      <c r="U223">
        <f t="shared" si="63"/>
        <v>0.1875</v>
      </c>
      <c r="W223">
        <f t="shared" si="64"/>
        <v>0.136443661971831</v>
      </c>
      <c r="Y223" s="4">
        <f t="shared" si="65"/>
        <v>365</v>
      </c>
      <c r="Z223">
        <f t="shared" si="66"/>
        <v>0.73440643863179078</v>
      </c>
      <c r="AA223" s="3">
        <v>40152</v>
      </c>
      <c r="AB223">
        <v>2.1</v>
      </c>
      <c r="AD223" s="3">
        <v>40152</v>
      </c>
      <c r="AE223">
        <v>2.1</v>
      </c>
      <c r="AF223">
        <f t="shared" si="71"/>
        <v>21</v>
      </c>
      <c r="AG223">
        <f t="shared" si="67"/>
        <v>0.65625</v>
      </c>
      <c r="AI223">
        <f t="shared" si="68"/>
        <v>7.8156438631790781E-2</v>
      </c>
    </row>
    <row r="224" spans="1:36" hidden="1" x14ac:dyDescent="0.3">
      <c r="A224">
        <f t="shared" si="57"/>
        <v>328</v>
      </c>
      <c r="B224">
        <f t="shared" si="58"/>
        <v>0.65995975855130784</v>
      </c>
      <c r="C224" s="3">
        <v>40153</v>
      </c>
      <c r="D224">
        <v>8.9</v>
      </c>
      <c r="F224" s="3">
        <v>40153</v>
      </c>
      <c r="G224">
        <v>8.9</v>
      </c>
      <c r="H224">
        <f t="shared" si="69"/>
        <v>13</v>
      </c>
      <c r="I224">
        <f t="shared" si="59"/>
        <v>0.40625</v>
      </c>
      <c r="K224">
        <f t="shared" si="60"/>
        <v>0.25370975855130784</v>
      </c>
      <c r="M224" s="4">
        <f t="shared" si="61"/>
        <v>262</v>
      </c>
      <c r="N224">
        <f t="shared" si="62"/>
        <v>0.52716297786720323</v>
      </c>
      <c r="O224" s="3">
        <v>40153</v>
      </c>
      <c r="P224">
        <v>0.73299999999999998</v>
      </c>
      <c r="R224" s="3">
        <v>40153</v>
      </c>
      <c r="S224">
        <v>0.73299999999999998</v>
      </c>
      <c r="T224">
        <f t="shared" si="70"/>
        <v>11</v>
      </c>
      <c r="U224">
        <f t="shared" si="63"/>
        <v>0.34375</v>
      </c>
      <c r="W224">
        <f t="shared" si="64"/>
        <v>0.18341297786720323</v>
      </c>
      <c r="Y224" s="4">
        <f t="shared" si="65"/>
        <v>234</v>
      </c>
      <c r="Z224">
        <f t="shared" si="66"/>
        <v>0.47082494969818911</v>
      </c>
      <c r="AA224" s="3">
        <v>40153</v>
      </c>
      <c r="AB224">
        <v>1.2</v>
      </c>
      <c r="AD224" s="3">
        <v>40153</v>
      </c>
      <c r="AE224">
        <v>1.2</v>
      </c>
      <c r="AF224">
        <f t="shared" si="71"/>
        <v>7</v>
      </c>
      <c r="AG224">
        <f t="shared" si="67"/>
        <v>0.21875</v>
      </c>
      <c r="AI224">
        <f t="shared" si="68"/>
        <v>0.25207494969818911</v>
      </c>
    </row>
    <row r="225" spans="1:35" hidden="1" x14ac:dyDescent="0.3">
      <c r="A225">
        <f t="shared" si="57"/>
        <v>328</v>
      </c>
      <c r="B225">
        <f t="shared" si="58"/>
        <v>0.65995975855130784</v>
      </c>
      <c r="C225" s="3">
        <v>40154</v>
      </c>
      <c r="D225">
        <v>8.9</v>
      </c>
      <c r="F225" s="3">
        <v>40154</v>
      </c>
      <c r="G225">
        <v>8.9</v>
      </c>
      <c r="H225">
        <f t="shared" si="69"/>
        <v>13</v>
      </c>
      <c r="I225">
        <f t="shared" si="59"/>
        <v>0.40625</v>
      </c>
      <c r="K225">
        <f t="shared" si="60"/>
        <v>0.25370975855130784</v>
      </c>
      <c r="M225" s="4">
        <f t="shared" si="61"/>
        <v>298</v>
      </c>
      <c r="N225">
        <f t="shared" si="62"/>
        <v>0.59959758551307851</v>
      </c>
      <c r="O225" s="3">
        <v>40154</v>
      </c>
      <c r="P225">
        <v>0.77700000000000002</v>
      </c>
      <c r="R225" s="3">
        <v>40154</v>
      </c>
      <c r="S225">
        <v>0.77700000000000002</v>
      </c>
      <c r="T225">
        <f t="shared" si="70"/>
        <v>13</v>
      </c>
      <c r="U225">
        <f t="shared" si="63"/>
        <v>0.40625</v>
      </c>
      <c r="W225">
        <f t="shared" si="64"/>
        <v>0.19334758551307851</v>
      </c>
      <c r="Y225" s="4">
        <f t="shared" si="65"/>
        <v>136</v>
      </c>
      <c r="Z225">
        <f t="shared" si="66"/>
        <v>0.27364185110663986</v>
      </c>
      <c r="AA225" s="3">
        <v>40154</v>
      </c>
      <c r="AB225">
        <v>0.9</v>
      </c>
      <c r="AD225" s="3">
        <v>40154</v>
      </c>
      <c r="AE225">
        <v>0.9</v>
      </c>
      <c r="AF225">
        <f t="shared" si="71"/>
        <v>1</v>
      </c>
      <c r="AG225">
        <f t="shared" si="67"/>
        <v>3.125E-2</v>
      </c>
      <c r="AI225">
        <f t="shared" si="68"/>
        <v>0.24239185110663986</v>
      </c>
    </row>
    <row r="226" spans="1:35" hidden="1" x14ac:dyDescent="0.3">
      <c r="A226">
        <f t="shared" si="57"/>
        <v>372</v>
      </c>
      <c r="B226">
        <f t="shared" si="58"/>
        <v>0.74849094567404428</v>
      </c>
      <c r="C226" s="3">
        <v>40155</v>
      </c>
      <c r="D226">
        <v>9.6999999999999993</v>
      </c>
      <c r="F226" s="3">
        <v>40155</v>
      </c>
      <c r="G226">
        <v>9.6999999999999993</v>
      </c>
      <c r="H226">
        <f t="shared" si="69"/>
        <v>16</v>
      </c>
      <c r="I226">
        <f t="shared" si="59"/>
        <v>0.5</v>
      </c>
      <c r="K226">
        <f t="shared" si="60"/>
        <v>0.24849094567404428</v>
      </c>
      <c r="M226" s="4">
        <f t="shared" si="61"/>
        <v>354</v>
      </c>
      <c r="N226">
        <f t="shared" si="62"/>
        <v>0.71227364185110664</v>
      </c>
      <c r="O226" s="3">
        <v>40155</v>
      </c>
      <c r="P226">
        <v>0.85699999999999998</v>
      </c>
      <c r="R226" s="3">
        <v>40155</v>
      </c>
      <c r="S226">
        <v>0.85699999999999998</v>
      </c>
      <c r="T226">
        <f t="shared" si="70"/>
        <v>17</v>
      </c>
      <c r="U226">
        <f t="shared" si="63"/>
        <v>0.53125</v>
      </c>
      <c r="W226">
        <f t="shared" si="64"/>
        <v>0.18102364185110664</v>
      </c>
      <c r="Y226" s="4">
        <f t="shared" si="65"/>
        <v>148</v>
      </c>
      <c r="Z226">
        <f t="shared" si="66"/>
        <v>0.2977867203219316</v>
      </c>
      <c r="AA226" s="3">
        <v>40155</v>
      </c>
      <c r="AB226">
        <v>1</v>
      </c>
      <c r="AD226" s="3">
        <v>40155</v>
      </c>
      <c r="AE226">
        <v>1</v>
      </c>
      <c r="AF226">
        <f t="shared" si="71"/>
        <v>3</v>
      </c>
      <c r="AG226">
        <f t="shared" si="67"/>
        <v>9.375E-2</v>
      </c>
      <c r="AI226">
        <f t="shared" si="68"/>
        <v>0.2040367203219316</v>
      </c>
    </row>
    <row r="227" spans="1:35" hidden="1" x14ac:dyDescent="0.3">
      <c r="A227">
        <f t="shared" si="57"/>
        <v>407</v>
      </c>
      <c r="B227">
        <f t="shared" si="58"/>
        <v>0.81891348088531191</v>
      </c>
      <c r="C227" s="3">
        <v>40156</v>
      </c>
      <c r="D227">
        <v>10.5</v>
      </c>
      <c r="F227" s="3">
        <v>40156</v>
      </c>
      <c r="G227">
        <v>10.5</v>
      </c>
      <c r="H227">
        <f t="shared" si="69"/>
        <v>19</v>
      </c>
      <c r="I227">
        <f t="shared" si="59"/>
        <v>0.59375</v>
      </c>
      <c r="K227">
        <f t="shared" si="60"/>
        <v>0.22516348088531191</v>
      </c>
      <c r="M227" s="4">
        <f t="shared" si="61"/>
        <v>233</v>
      </c>
      <c r="N227">
        <f t="shared" si="62"/>
        <v>0.46881287726358151</v>
      </c>
      <c r="O227" s="3">
        <v>40156</v>
      </c>
      <c r="P227">
        <v>0.70599999999999996</v>
      </c>
      <c r="R227" s="3">
        <v>40156</v>
      </c>
      <c r="S227">
        <v>0.70599999999999996</v>
      </c>
      <c r="T227">
        <f t="shared" si="70"/>
        <v>10</v>
      </c>
      <c r="U227">
        <f t="shared" si="63"/>
        <v>0.3125</v>
      </c>
      <c r="W227">
        <f t="shared" si="64"/>
        <v>0.15631287726358151</v>
      </c>
      <c r="Y227" s="4">
        <f t="shared" si="65"/>
        <v>401</v>
      </c>
      <c r="Z227">
        <f t="shared" si="66"/>
        <v>0.80684104627766595</v>
      </c>
      <c r="AA227" s="3">
        <v>40156</v>
      </c>
      <c r="AB227">
        <v>2.7</v>
      </c>
      <c r="AD227" s="3">
        <v>40156</v>
      </c>
      <c r="AE227">
        <v>2.7</v>
      </c>
      <c r="AF227">
        <f t="shared" si="71"/>
        <v>27</v>
      </c>
      <c r="AG227">
        <f t="shared" si="67"/>
        <v>0.84375</v>
      </c>
      <c r="AI227">
        <f t="shared" si="68"/>
        <v>3.6908953722334048E-2</v>
      </c>
    </row>
    <row r="228" spans="1:35" hidden="1" x14ac:dyDescent="0.3">
      <c r="A228">
        <f t="shared" si="57"/>
        <v>456</v>
      </c>
      <c r="B228">
        <f t="shared" si="58"/>
        <v>0.91750503018108653</v>
      </c>
      <c r="C228" s="3">
        <v>40157</v>
      </c>
      <c r="D228">
        <v>12</v>
      </c>
      <c r="F228" s="3">
        <v>40157</v>
      </c>
      <c r="G228">
        <v>12</v>
      </c>
      <c r="H228">
        <f t="shared" si="69"/>
        <v>23</v>
      </c>
      <c r="I228">
        <f t="shared" si="59"/>
        <v>0.71875</v>
      </c>
      <c r="K228">
        <f t="shared" si="60"/>
        <v>0.19875503018108653</v>
      </c>
      <c r="M228" s="4">
        <f t="shared" si="61"/>
        <v>64</v>
      </c>
      <c r="N228">
        <f t="shared" si="62"/>
        <v>0.12877263581488935</v>
      </c>
      <c r="O228" s="3">
        <v>40157</v>
      </c>
      <c r="P228">
        <v>0.44500000000000001</v>
      </c>
      <c r="R228" s="3">
        <v>40157</v>
      </c>
      <c r="S228">
        <v>0.44500000000000001</v>
      </c>
      <c r="T228">
        <f t="shared" si="70"/>
        <v>1</v>
      </c>
      <c r="U228">
        <f t="shared" si="63"/>
        <v>3.125E-2</v>
      </c>
      <c r="W228">
        <f t="shared" si="64"/>
        <v>9.7522635814889347E-2</v>
      </c>
      <c r="Y228" s="4">
        <f t="shared" si="65"/>
        <v>477</v>
      </c>
      <c r="Z228">
        <f t="shared" si="66"/>
        <v>0.95975855130784704</v>
      </c>
      <c r="AA228" s="3">
        <v>40157</v>
      </c>
      <c r="AB228">
        <v>5.4</v>
      </c>
      <c r="AD228" s="3">
        <v>40157</v>
      </c>
      <c r="AE228">
        <v>5.4</v>
      </c>
      <c r="AF228">
        <f t="shared" si="71"/>
        <v>31</v>
      </c>
      <c r="AG228">
        <f t="shared" si="67"/>
        <v>0.96875</v>
      </c>
      <c r="AI228">
        <f t="shared" si="68"/>
        <v>8.9914486921529591E-3</v>
      </c>
    </row>
    <row r="229" spans="1:35" hidden="1" x14ac:dyDescent="0.3">
      <c r="A229">
        <f t="shared" si="57"/>
        <v>390</v>
      </c>
      <c r="B229">
        <f t="shared" si="58"/>
        <v>0.78470824949698192</v>
      </c>
      <c r="C229" s="3">
        <v>40158</v>
      </c>
      <c r="D229">
        <v>9.9</v>
      </c>
      <c r="F229" s="3">
        <v>40158</v>
      </c>
      <c r="G229">
        <v>9.9</v>
      </c>
      <c r="H229">
        <f t="shared" si="69"/>
        <v>17</v>
      </c>
      <c r="I229">
        <f t="shared" si="59"/>
        <v>0.53125</v>
      </c>
      <c r="K229">
        <f t="shared" si="60"/>
        <v>0.25345824949698192</v>
      </c>
      <c r="M229" s="4">
        <f t="shared" si="61"/>
        <v>87</v>
      </c>
      <c r="N229">
        <f t="shared" si="62"/>
        <v>0.1750503018108652</v>
      </c>
      <c r="O229" s="3">
        <v>40158</v>
      </c>
      <c r="P229">
        <v>0.47699999999999998</v>
      </c>
      <c r="R229" s="3">
        <v>40158</v>
      </c>
      <c r="S229">
        <v>0.47699999999999998</v>
      </c>
      <c r="T229">
        <f t="shared" si="70"/>
        <v>3</v>
      </c>
      <c r="U229">
        <f t="shared" si="63"/>
        <v>9.375E-2</v>
      </c>
      <c r="W229">
        <f t="shared" si="64"/>
        <v>8.13003018108652E-2</v>
      </c>
      <c r="Y229" s="4">
        <f t="shared" si="65"/>
        <v>412</v>
      </c>
      <c r="Z229">
        <f t="shared" si="66"/>
        <v>0.82897384305835009</v>
      </c>
      <c r="AA229" s="3">
        <v>40158</v>
      </c>
      <c r="AB229">
        <v>2.9</v>
      </c>
      <c r="AD229" s="3">
        <v>40158</v>
      </c>
      <c r="AE229">
        <v>2.9</v>
      </c>
      <c r="AF229">
        <f t="shared" si="71"/>
        <v>28</v>
      </c>
      <c r="AG229">
        <f t="shared" si="67"/>
        <v>0.875</v>
      </c>
      <c r="AI229">
        <f t="shared" si="68"/>
        <v>4.6026156941649909E-2</v>
      </c>
    </row>
    <row r="230" spans="1:35" hidden="1" x14ac:dyDescent="0.3">
      <c r="A230">
        <f t="shared" si="57"/>
        <v>307</v>
      </c>
      <c r="B230">
        <f t="shared" si="58"/>
        <v>0.61770623742454733</v>
      </c>
      <c r="C230" s="3">
        <v>40159</v>
      </c>
      <c r="D230">
        <v>8.6</v>
      </c>
      <c r="F230" s="3">
        <v>40159</v>
      </c>
      <c r="G230">
        <v>8.6</v>
      </c>
      <c r="H230">
        <f t="shared" si="69"/>
        <v>12</v>
      </c>
      <c r="I230">
        <f t="shared" si="59"/>
        <v>0.375</v>
      </c>
      <c r="K230">
        <f t="shared" si="60"/>
        <v>0.24270623742454733</v>
      </c>
      <c r="M230" s="4">
        <f t="shared" si="61"/>
        <v>70</v>
      </c>
      <c r="N230">
        <f t="shared" si="62"/>
        <v>0.14084507042253522</v>
      </c>
      <c r="O230" s="3">
        <v>40159</v>
      </c>
      <c r="P230">
        <v>0.44800000000000001</v>
      </c>
      <c r="R230" s="3">
        <v>40159</v>
      </c>
      <c r="S230">
        <v>0.44800000000000001</v>
      </c>
      <c r="T230">
        <f t="shared" si="70"/>
        <v>2</v>
      </c>
      <c r="U230">
        <f t="shared" si="63"/>
        <v>6.25E-2</v>
      </c>
      <c r="W230">
        <f t="shared" si="64"/>
        <v>7.8345070422535218E-2</v>
      </c>
      <c r="Y230" s="4">
        <f t="shared" si="65"/>
        <v>449</v>
      </c>
      <c r="Z230">
        <f t="shared" si="66"/>
        <v>0.90342052313883303</v>
      </c>
      <c r="AA230" s="3">
        <v>40159</v>
      </c>
      <c r="AB230">
        <v>3.8</v>
      </c>
      <c r="AD230" s="3">
        <v>40159</v>
      </c>
      <c r="AE230">
        <v>3.8</v>
      </c>
      <c r="AF230">
        <f t="shared" si="71"/>
        <v>30</v>
      </c>
      <c r="AG230">
        <f t="shared" si="67"/>
        <v>0.9375</v>
      </c>
      <c r="AI230">
        <f t="shared" si="68"/>
        <v>3.4079476861166969E-2</v>
      </c>
    </row>
    <row r="231" spans="1:35" hidden="1" x14ac:dyDescent="0.3">
      <c r="A231">
        <f t="shared" si="57"/>
        <v>154</v>
      </c>
      <c r="B231">
        <f t="shared" si="58"/>
        <v>0.30985915492957744</v>
      </c>
      <c r="C231" s="3">
        <v>40160</v>
      </c>
      <c r="D231">
        <v>5.8</v>
      </c>
      <c r="F231" s="3">
        <v>40160</v>
      </c>
      <c r="G231">
        <v>5.8</v>
      </c>
      <c r="H231">
        <f t="shared" si="69"/>
        <v>8</v>
      </c>
      <c r="I231">
        <f t="shared" si="59"/>
        <v>0.25</v>
      </c>
      <c r="K231">
        <f t="shared" si="60"/>
        <v>5.9859154929577441E-2</v>
      </c>
      <c r="M231" s="4">
        <f t="shared" si="61"/>
        <v>113</v>
      </c>
      <c r="N231">
        <f t="shared" si="62"/>
        <v>0.22736418511066397</v>
      </c>
      <c r="O231" s="3">
        <v>40160</v>
      </c>
      <c r="P231">
        <v>0.52700000000000002</v>
      </c>
      <c r="R231" s="3">
        <v>40160</v>
      </c>
      <c r="S231">
        <v>0.52700000000000002</v>
      </c>
      <c r="T231">
        <f t="shared" si="70"/>
        <v>4</v>
      </c>
      <c r="U231">
        <f t="shared" si="63"/>
        <v>0.125</v>
      </c>
      <c r="W231">
        <f t="shared" si="64"/>
        <v>0.10236418511066397</v>
      </c>
      <c r="Y231" s="4">
        <f t="shared" si="65"/>
        <v>373</v>
      </c>
      <c r="Z231">
        <f t="shared" si="66"/>
        <v>0.75050301810865194</v>
      </c>
      <c r="AA231" s="3">
        <v>40160</v>
      </c>
      <c r="AB231">
        <v>2.2999999999999998</v>
      </c>
      <c r="AD231" s="3">
        <v>40160</v>
      </c>
      <c r="AE231">
        <v>2.2999999999999998</v>
      </c>
      <c r="AF231">
        <f t="shared" si="71"/>
        <v>23</v>
      </c>
      <c r="AG231">
        <f t="shared" si="67"/>
        <v>0.71875</v>
      </c>
      <c r="AI231">
        <f t="shared" si="68"/>
        <v>3.1753018108651943E-2</v>
      </c>
    </row>
    <row r="232" spans="1:35" hidden="1" x14ac:dyDescent="0.3">
      <c r="A232">
        <f t="shared" si="57"/>
        <v>97</v>
      </c>
      <c r="B232">
        <f t="shared" si="58"/>
        <v>0.19517102615694165</v>
      </c>
      <c r="C232" s="3">
        <v>40161</v>
      </c>
      <c r="D232">
        <v>4.7</v>
      </c>
      <c r="F232" s="3">
        <v>40161</v>
      </c>
      <c r="G232">
        <v>4.7</v>
      </c>
      <c r="H232">
        <f t="shared" si="69"/>
        <v>6</v>
      </c>
      <c r="I232">
        <f t="shared" si="59"/>
        <v>0.1875</v>
      </c>
      <c r="K232">
        <f t="shared" si="60"/>
        <v>7.6710261569416516E-3</v>
      </c>
      <c r="M232" s="4">
        <f t="shared" si="61"/>
        <v>324</v>
      </c>
      <c r="N232">
        <f t="shared" si="62"/>
        <v>0.65191146881287731</v>
      </c>
      <c r="O232" s="3">
        <v>40161</v>
      </c>
      <c r="P232">
        <v>0.81299999999999994</v>
      </c>
      <c r="R232" s="3">
        <v>40161</v>
      </c>
      <c r="S232">
        <v>0.81299999999999994</v>
      </c>
      <c r="T232">
        <f t="shared" si="70"/>
        <v>14</v>
      </c>
      <c r="U232">
        <f t="shared" si="63"/>
        <v>0.4375</v>
      </c>
      <c r="W232">
        <f t="shared" si="64"/>
        <v>0.21441146881287731</v>
      </c>
      <c r="Y232" s="4">
        <f t="shared" si="65"/>
        <v>272</v>
      </c>
      <c r="Z232">
        <f t="shared" si="66"/>
        <v>0.54728370221327971</v>
      </c>
      <c r="AA232" s="3">
        <v>40161</v>
      </c>
      <c r="AB232">
        <v>1.3</v>
      </c>
      <c r="AD232" s="3">
        <v>40161</v>
      </c>
      <c r="AE232">
        <v>1.3</v>
      </c>
      <c r="AF232">
        <f t="shared" si="71"/>
        <v>12</v>
      </c>
      <c r="AG232">
        <f t="shared" si="67"/>
        <v>0.375</v>
      </c>
      <c r="AI232">
        <f t="shared" si="68"/>
        <v>0.17228370221327971</v>
      </c>
    </row>
    <row r="233" spans="1:35" hidden="1" x14ac:dyDescent="0.3">
      <c r="A233">
        <f t="shared" si="57"/>
        <v>203</v>
      </c>
      <c r="B233">
        <f t="shared" si="58"/>
        <v>0.40845070422535212</v>
      </c>
      <c r="C233" s="3">
        <v>40162</v>
      </c>
      <c r="D233">
        <v>6.7</v>
      </c>
      <c r="F233" s="3">
        <v>40162</v>
      </c>
      <c r="G233">
        <v>6.7</v>
      </c>
      <c r="H233">
        <f t="shared" si="69"/>
        <v>10</v>
      </c>
      <c r="I233">
        <f t="shared" si="59"/>
        <v>0.3125</v>
      </c>
      <c r="K233">
        <f t="shared" si="60"/>
        <v>9.5950704225352124E-2</v>
      </c>
      <c r="M233" s="4">
        <f t="shared" si="61"/>
        <v>371</v>
      </c>
      <c r="N233">
        <f t="shared" si="62"/>
        <v>0.74647887323943662</v>
      </c>
      <c r="O233" s="3">
        <v>40162</v>
      </c>
      <c r="P233">
        <v>0.877</v>
      </c>
      <c r="R233" s="3">
        <v>40162</v>
      </c>
      <c r="S233">
        <v>0.877</v>
      </c>
      <c r="T233">
        <f t="shared" si="70"/>
        <v>21</v>
      </c>
      <c r="U233">
        <f t="shared" si="63"/>
        <v>0.65625</v>
      </c>
      <c r="W233">
        <f t="shared" si="64"/>
        <v>9.0228873239436624E-2</v>
      </c>
      <c r="Y233" s="4">
        <f t="shared" si="65"/>
        <v>370</v>
      </c>
      <c r="Z233">
        <f t="shared" si="66"/>
        <v>0.74446680080482897</v>
      </c>
      <c r="AA233" s="3">
        <v>40162</v>
      </c>
      <c r="AB233">
        <v>2.2000000000000002</v>
      </c>
      <c r="AD233" s="3">
        <v>40162</v>
      </c>
      <c r="AE233">
        <v>2.2000000000000002</v>
      </c>
      <c r="AF233">
        <f t="shared" si="71"/>
        <v>22</v>
      </c>
      <c r="AG233">
        <f t="shared" si="67"/>
        <v>0.6875</v>
      </c>
      <c r="AI233">
        <f t="shared" si="68"/>
        <v>5.6966800804828965E-2</v>
      </c>
    </row>
    <row r="234" spans="1:35" hidden="1" x14ac:dyDescent="0.3">
      <c r="A234">
        <f t="shared" si="57"/>
        <v>177</v>
      </c>
      <c r="B234">
        <f t="shared" si="58"/>
        <v>0.35613682092555332</v>
      </c>
      <c r="C234" s="3">
        <v>40163</v>
      </c>
      <c r="D234">
        <v>6.3</v>
      </c>
      <c r="F234" s="3">
        <v>40163</v>
      </c>
      <c r="G234">
        <v>6.3</v>
      </c>
      <c r="H234">
        <f t="shared" si="69"/>
        <v>9</v>
      </c>
      <c r="I234">
        <f t="shared" si="59"/>
        <v>0.28125</v>
      </c>
      <c r="K234">
        <f t="shared" si="60"/>
        <v>7.4886820925553321E-2</v>
      </c>
      <c r="M234" s="4">
        <f t="shared" si="61"/>
        <v>399</v>
      </c>
      <c r="N234">
        <f t="shared" si="62"/>
        <v>0.80281690140845074</v>
      </c>
      <c r="O234" s="3">
        <v>40163</v>
      </c>
      <c r="P234">
        <v>0.90100000000000002</v>
      </c>
      <c r="R234" s="3">
        <v>40163</v>
      </c>
      <c r="S234">
        <v>0.90100000000000002</v>
      </c>
      <c r="T234">
        <f t="shared" si="70"/>
        <v>23</v>
      </c>
      <c r="U234">
        <f t="shared" si="63"/>
        <v>0.71875</v>
      </c>
      <c r="W234">
        <f t="shared" si="64"/>
        <v>8.4066901408450745E-2</v>
      </c>
      <c r="Y234" s="4">
        <f t="shared" si="65"/>
        <v>299</v>
      </c>
      <c r="Z234">
        <f t="shared" si="66"/>
        <v>0.60160965794768617</v>
      </c>
      <c r="AA234" s="3">
        <v>40163</v>
      </c>
      <c r="AB234">
        <v>1.4</v>
      </c>
      <c r="AD234" s="3">
        <v>40163</v>
      </c>
      <c r="AE234">
        <v>1.4</v>
      </c>
      <c r="AF234">
        <f t="shared" si="71"/>
        <v>14</v>
      </c>
      <c r="AG234">
        <f t="shared" si="67"/>
        <v>0.4375</v>
      </c>
      <c r="AI234">
        <f t="shared" si="68"/>
        <v>0.16410965794768617</v>
      </c>
    </row>
    <row r="235" spans="1:35" hidden="1" x14ac:dyDescent="0.3">
      <c r="A235">
        <f t="shared" si="57"/>
        <v>125</v>
      </c>
      <c r="B235">
        <f t="shared" si="58"/>
        <v>0.25150905432595572</v>
      </c>
      <c r="C235" s="3">
        <v>40164</v>
      </c>
      <c r="D235">
        <v>5.2</v>
      </c>
      <c r="F235" s="3">
        <v>40164</v>
      </c>
      <c r="G235">
        <v>5.2</v>
      </c>
      <c r="H235">
        <f t="shared" si="69"/>
        <v>7</v>
      </c>
      <c r="I235">
        <f t="shared" si="59"/>
        <v>0.21875</v>
      </c>
      <c r="K235">
        <f t="shared" si="60"/>
        <v>3.2759054325955717E-2</v>
      </c>
      <c r="M235" s="4">
        <f t="shared" si="61"/>
        <v>450</v>
      </c>
      <c r="N235">
        <f t="shared" si="62"/>
        <v>0.90543259557344069</v>
      </c>
      <c r="O235" s="3">
        <v>40164</v>
      </c>
      <c r="P235">
        <v>0.94199999999999995</v>
      </c>
      <c r="R235" s="3">
        <v>40164</v>
      </c>
      <c r="S235">
        <v>0.94199999999999995</v>
      </c>
      <c r="T235">
        <f t="shared" si="70"/>
        <v>29</v>
      </c>
      <c r="U235">
        <f t="shared" si="63"/>
        <v>0.90625</v>
      </c>
      <c r="W235">
        <f t="shared" si="64"/>
        <v>8.1740442655930945E-4</v>
      </c>
      <c r="Y235" s="4">
        <f t="shared" si="65"/>
        <v>234</v>
      </c>
      <c r="Z235">
        <f t="shared" si="66"/>
        <v>0.47082494969818911</v>
      </c>
      <c r="AA235" s="3">
        <v>40164</v>
      </c>
      <c r="AB235">
        <v>1.2</v>
      </c>
      <c r="AD235" s="3">
        <v>40164</v>
      </c>
      <c r="AE235">
        <v>1.2</v>
      </c>
      <c r="AF235">
        <f t="shared" si="71"/>
        <v>7</v>
      </c>
      <c r="AG235">
        <f t="shared" si="67"/>
        <v>0.21875</v>
      </c>
      <c r="AI235">
        <f t="shared" si="68"/>
        <v>0.25207494969818911</v>
      </c>
    </row>
    <row r="236" spans="1:35" hidden="1" x14ac:dyDescent="0.3">
      <c r="A236">
        <f t="shared" si="57"/>
        <v>31</v>
      </c>
      <c r="B236">
        <f t="shared" si="58"/>
        <v>6.2374245472837021E-2</v>
      </c>
      <c r="C236" s="3">
        <v>40165</v>
      </c>
      <c r="D236">
        <v>2.7</v>
      </c>
      <c r="F236" s="3">
        <v>40165</v>
      </c>
      <c r="G236">
        <v>2.7</v>
      </c>
      <c r="H236">
        <f t="shared" si="69"/>
        <v>3</v>
      </c>
      <c r="I236">
        <f t="shared" si="59"/>
        <v>9.375E-2</v>
      </c>
      <c r="K236">
        <f t="shared" si="60"/>
        <v>3.1375754527162979E-2</v>
      </c>
      <c r="M236" s="4">
        <f t="shared" si="61"/>
        <v>350</v>
      </c>
      <c r="N236">
        <f t="shared" si="62"/>
        <v>0.70422535211267601</v>
      </c>
      <c r="O236" s="3">
        <v>40165</v>
      </c>
      <c r="P236">
        <v>0.85299999999999998</v>
      </c>
      <c r="R236" s="3">
        <v>40165</v>
      </c>
      <c r="S236">
        <v>0.85299999999999998</v>
      </c>
      <c r="T236">
        <f t="shared" si="70"/>
        <v>16</v>
      </c>
      <c r="U236">
        <f t="shared" si="63"/>
        <v>0.5</v>
      </c>
      <c r="W236">
        <f t="shared" si="64"/>
        <v>0.20422535211267601</v>
      </c>
      <c r="Y236" s="4">
        <f t="shared" si="65"/>
        <v>340</v>
      </c>
      <c r="Z236">
        <f t="shared" si="66"/>
        <v>0.68410462776659964</v>
      </c>
      <c r="AA236" s="3">
        <v>40165</v>
      </c>
      <c r="AB236">
        <v>1.7</v>
      </c>
      <c r="AD236" s="3">
        <v>40165</v>
      </c>
      <c r="AE236">
        <v>1.7</v>
      </c>
      <c r="AF236">
        <f t="shared" si="71"/>
        <v>18</v>
      </c>
      <c r="AG236">
        <f t="shared" si="67"/>
        <v>0.5625</v>
      </c>
      <c r="AI236">
        <f t="shared" si="68"/>
        <v>0.12160462776659964</v>
      </c>
    </row>
    <row r="237" spans="1:35" hidden="1" x14ac:dyDescent="0.3">
      <c r="A237">
        <f t="shared" si="57"/>
        <v>14</v>
      </c>
      <c r="B237">
        <f t="shared" si="58"/>
        <v>2.8169014084507043E-2</v>
      </c>
      <c r="C237" s="3">
        <v>40166</v>
      </c>
      <c r="D237">
        <v>1.1000000000000001</v>
      </c>
      <c r="F237" s="3">
        <v>40166</v>
      </c>
      <c r="G237">
        <v>1.1000000000000001</v>
      </c>
      <c r="H237">
        <f t="shared" si="69"/>
        <v>1</v>
      </c>
      <c r="I237">
        <f t="shared" si="59"/>
        <v>3.125E-2</v>
      </c>
      <c r="K237">
        <f t="shared" si="60"/>
        <v>3.0809859154929571E-3</v>
      </c>
      <c r="M237" s="4">
        <f t="shared" si="61"/>
        <v>469</v>
      </c>
      <c r="N237">
        <f t="shared" si="62"/>
        <v>0.94366197183098588</v>
      </c>
      <c r="O237" s="3">
        <v>40166</v>
      </c>
      <c r="P237">
        <v>0.95499999999999996</v>
      </c>
      <c r="R237" s="3">
        <v>40166</v>
      </c>
      <c r="S237">
        <v>0.95499999999999996</v>
      </c>
      <c r="T237">
        <f t="shared" si="70"/>
        <v>30</v>
      </c>
      <c r="U237">
        <f t="shared" si="63"/>
        <v>0.9375</v>
      </c>
      <c r="W237">
        <f t="shared" si="64"/>
        <v>6.1619718309858795E-3</v>
      </c>
      <c r="Y237" s="4">
        <f t="shared" si="65"/>
        <v>234</v>
      </c>
      <c r="Z237">
        <f t="shared" si="66"/>
        <v>0.47082494969818911</v>
      </c>
      <c r="AA237" s="3">
        <v>40166</v>
      </c>
      <c r="AB237">
        <v>1.2</v>
      </c>
      <c r="AD237" s="3">
        <v>40166</v>
      </c>
      <c r="AE237">
        <v>1.2</v>
      </c>
      <c r="AF237">
        <f t="shared" si="71"/>
        <v>7</v>
      </c>
      <c r="AG237">
        <f t="shared" si="67"/>
        <v>0.21875</v>
      </c>
      <c r="AI237">
        <f t="shared" si="68"/>
        <v>0.25207494969818911</v>
      </c>
    </row>
    <row r="238" spans="1:35" hidden="1" x14ac:dyDescent="0.3">
      <c r="A238">
        <f t="shared" si="57"/>
        <v>61</v>
      </c>
      <c r="B238">
        <f t="shared" si="58"/>
        <v>0.1227364185110664</v>
      </c>
      <c r="C238" s="3">
        <v>40167</v>
      </c>
      <c r="D238">
        <v>3.7</v>
      </c>
      <c r="F238" s="3">
        <v>40167</v>
      </c>
      <c r="G238">
        <v>3.7</v>
      </c>
      <c r="H238">
        <f t="shared" si="69"/>
        <v>4</v>
      </c>
      <c r="I238">
        <f t="shared" si="59"/>
        <v>0.125</v>
      </c>
      <c r="K238">
        <f t="shared" si="60"/>
        <v>2.2635814889336026E-3</v>
      </c>
      <c r="M238" s="4">
        <f t="shared" si="61"/>
        <v>282</v>
      </c>
      <c r="N238">
        <f t="shared" si="62"/>
        <v>0.56740442655935619</v>
      </c>
      <c r="O238" s="3">
        <v>40167</v>
      </c>
      <c r="P238">
        <v>0.75800000000000001</v>
      </c>
      <c r="R238" s="3">
        <v>40167</v>
      </c>
      <c r="S238">
        <v>0.75800000000000001</v>
      </c>
      <c r="T238">
        <f t="shared" si="70"/>
        <v>12</v>
      </c>
      <c r="U238">
        <f t="shared" si="63"/>
        <v>0.375</v>
      </c>
      <c r="W238">
        <f t="shared" si="64"/>
        <v>0.19240442655935619</v>
      </c>
      <c r="Y238" s="4">
        <f t="shared" si="65"/>
        <v>330</v>
      </c>
      <c r="Z238">
        <f t="shared" si="66"/>
        <v>0.66398390342052316</v>
      </c>
      <c r="AA238" s="3">
        <v>40167</v>
      </c>
      <c r="AB238">
        <v>1.6</v>
      </c>
      <c r="AD238" s="3">
        <v>40167</v>
      </c>
      <c r="AE238">
        <v>1.6</v>
      </c>
      <c r="AF238">
        <f t="shared" si="71"/>
        <v>16</v>
      </c>
      <c r="AG238">
        <f t="shared" si="67"/>
        <v>0.5</v>
      </c>
      <c r="AI238">
        <f t="shared" si="68"/>
        <v>0.16398390342052316</v>
      </c>
    </row>
    <row r="239" spans="1:35" hidden="1" x14ac:dyDescent="0.3">
      <c r="A239">
        <f t="shared" si="57"/>
        <v>26</v>
      </c>
      <c r="B239">
        <f t="shared" si="58"/>
        <v>5.2313883299798795E-2</v>
      </c>
      <c r="C239" s="3">
        <v>40168</v>
      </c>
      <c r="D239">
        <v>2.2999999999999998</v>
      </c>
      <c r="F239" s="3">
        <v>40168</v>
      </c>
      <c r="G239">
        <v>2.2999999999999998</v>
      </c>
      <c r="H239">
        <f t="shared" si="69"/>
        <v>2</v>
      </c>
      <c r="I239">
        <f t="shared" si="59"/>
        <v>6.25E-2</v>
      </c>
      <c r="K239">
        <f t="shared" si="60"/>
        <v>1.0186116700201205E-2</v>
      </c>
      <c r="M239" s="4">
        <f t="shared" si="61"/>
        <v>149</v>
      </c>
      <c r="N239">
        <f t="shared" si="62"/>
        <v>0.29979879275653926</v>
      </c>
      <c r="O239" s="3">
        <v>40168</v>
      </c>
      <c r="P239">
        <v>0.59899999999999998</v>
      </c>
      <c r="R239" s="3">
        <v>40168</v>
      </c>
      <c r="S239">
        <v>0.59899999999999998</v>
      </c>
      <c r="T239">
        <f t="shared" si="70"/>
        <v>5</v>
      </c>
      <c r="U239">
        <f t="shared" si="63"/>
        <v>0.15625</v>
      </c>
      <c r="W239">
        <f t="shared" si="64"/>
        <v>0.14354879275653926</v>
      </c>
      <c r="Y239" s="4">
        <f t="shared" si="65"/>
        <v>272</v>
      </c>
      <c r="Z239">
        <f t="shared" si="66"/>
        <v>0.54728370221327971</v>
      </c>
      <c r="AA239" s="3">
        <v>40168</v>
      </c>
      <c r="AB239">
        <v>1.3</v>
      </c>
      <c r="AD239" s="3">
        <v>40168</v>
      </c>
      <c r="AE239">
        <v>1.3</v>
      </c>
      <c r="AF239">
        <f t="shared" si="71"/>
        <v>12</v>
      </c>
      <c r="AG239">
        <f t="shared" si="67"/>
        <v>0.375</v>
      </c>
      <c r="AI239">
        <f t="shared" si="68"/>
        <v>0.17228370221327971</v>
      </c>
    </row>
    <row r="240" spans="1:35" hidden="1" x14ac:dyDescent="0.3">
      <c r="A240">
        <f t="shared" si="57"/>
        <v>87</v>
      </c>
      <c r="B240">
        <f t="shared" si="58"/>
        <v>0.1750503018108652</v>
      </c>
      <c r="C240" s="3">
        <v>40169</v>
      </c>
      <c r="D240">
        <v>4.5999999999999996</v>
      </c>
      <c r="F240" s="3">
        <v>40169</v>
      </c>
      <c r="G240">
        <v>4.5999999999999996</v>
      </c>
      <c r="H240">
        <f t="shared" si="69"/>
        <v>5</v>
      </c>
      <c r="I240">
        <f t="shared" si="59"/>
        <v>0.15625</v>
      </c>
      <c r="K240">
        <f t="shared" si="60"/>
        <v>1.88003018108652E-2</v>
      </c>
      <c r="M240" s="4">
        <f t="shared" si="61"/>
        <v>441</v>
      </c>
      <c r="N240">
        <f t="shared" si="62"/>
        <v>0.88732394366197187</v>
      </c>
      <c r="O240" s="3">
        <v>40169</v>
      </c>
      <c r="P240">
        <v>0.93400000000000005</v>
      </c>
      <c r="R240" s="3">
        <v>40169</v>
      </c>
      <c r="S240">
        <v>0.93400000000000005</v>
      </c>
      <c r="T240">
        <f t="shared" si="70"/>
        <v>27</v>
      </c>
      <c r="U240">
        <f t="shared" si="63"/>
        <v>0.84375</v>
      </c>
      <c r="W240">
        <f t="shared" si="64"/>
        <v>4.357394366197187E-2</v>
      </c>
      <c r="Y240" s="4">
        <f t="shared" si="65"/>
        <v>234</v>
      </c>
      <c r="Z240">
        <f t="shared" si="66"/>
        <v>0.47082494969818911</v>
      </c>
      <c r="AA240" s="3">
        <v>40169</v>
      </c>
      <c r="AB240">
        <v>1.2</v>
      </c>
      <c r="AD240" s="3">
        <v>40169</v>
      </c>
      <c r="AE240">
        <v>1.2</v>
      </c>
      <c r="AF240">
        <f t="shared" si="71"/>
        <v>7</v>
      </c>
      <c r="AG240">
        <f t="shared" si="67"/>
        <v>0.21875</v>
      </c>
      <c r="AI240">
        <f t="shared" si="68"/>
        <v>0.25207494969818911</v>
      </c>
    </row>
    <row r="241" spans="1:36" hidden="1" x14ac:dyDescent="0.3">
      <c r="A241">
        <f t="shared" si="57"/>
        <v>477</v>
      </c>
      <c r="B241">
        <f t="shared" si="58"/>
        <v>0.95975855130784704</v>
      </c>
      <c r="C241" s="3">
        <v>40170</v>
      </c>
      <c r="D241">
        <v>13.4</v>
      </c>
      <c r="F241" s="3">
        <v>40170</v>
      </c>
      <c r="G241">
        <v>13.4</v>
      </c>
      <c r="H241">
        <f t="shared" si="69"/>
        <v>26</v>
      </c>
      <c r="I241">
        <f t="shared" si="59"/>
        <v>0.8125</v>
      </c>
      <c r="K241">
        <f t="shared" si="60"/>
        <v>0.14725855130784704</v>
      </c>
      <c r="M241" s="4">
        <f t="shared" si="61"/>
        <v>360</v>
      </c>
      <c r="N241">
        <f t="shared" si="62"/>
        <v>0.72434607645875249</v>
      </c>
      <c r="O241" s="3">
        <v>40170</v>
      </c>
      <c r="P241">
        <v>0.86199999999999999</v>
      </c>
      <c r="R241" s="3">
        <v>40170</v>
      </c>
      <c r="S241">
        <v>0.86199999999999999</v>
      </c>
      <c r="T241">
        <f t="shared" si="70"/>
        <v>18</v>
      </c>
      <c r="U241">
        <f t="shared" si="63"/>
        <v>0.5625</v>
      </c>
      <c r="W241">
        <f t="shared" si="64"/>
        <v>0.16184607645875249</v>
      </c>
      <c r="Y241" s="4">
        <f t="shared" si="65"/>
        <v>393</v>
      </c>
      <c r="Z241">
        <f t="shared" si="66"/>
        <v>0.79074446680080479</v>
      </c>
      <c r="AA241" s="3">
        <v>40170</v>
      </c>
      <c r="AB241">
        <v>2.6</v>
      </c>
      <c r="AD241" s="3">
        <v>40170</v>
      </c>
      <c r="AE241">
        <v>2.6</v>
      </c>
      <c r="AF241">
        <f t="shared" si="71"/>
        <v>26</v>
      </c>
      <c r="AG241">
        <f t="shared" si="67"/>
        <v>0.8125</v>
      </c>
      <c r="AI241">
        <f t="shared" si="68"/>
        <v>2.1755533199195209E-2</v>
      </c>
    </row>
    <row r="242" spans="1:36" hidden="1" x14ac:dyDescent="0.3">
      <c r="A242">
        <f t="shared" si="57"/>
        <v>477</v>
      </c>
      <c r="B242">
        <f t="shared" si="58"/>
        <v>0.95975855130784704</v>
      </c>
      <c r="C242" s="3">
        <v>40171</v>
      </c>
      <c r="D242">
        <v>13.4</v>
      </c>
      <c r="F242" s="3">
        <v>40171</v>
      </c>
      <c r="G242">
        <v>13.4</v>
      </c>
      <c r="H242">
        <f t="shared" si="69"/>
        <v>26</v>
      </c>
      <c r="I242">
        <f t="shared" si="59"/>
        <v>0.8125</v>
      </c>
      <c r="K242">
        <f t="shared" si="60"/>
        <v>0.14725855130784704</v>
      </c>
      <c r="M242" s="4">
        <f t="shared" si="61"/>
        <v>420</v>
      </c>
      <c r="N242">
        <f t="shared" si="62"/>
        <v>0.84507042253521125</v>
      </c>
      <c r="O242" s="3">
        <v>40171</v>
      </c>
      <c r="P242">
        <v>0.91700000000000004</v>
      </c>
      <c r="R242" s="3">
        <v>40171</v>
      </c>
      <c r="S242">
        <v>0.91700000000000004</v>
      </c>
      <c r="T242">
        <f t="shared" si="70"/>
        <v>25</v>
      </c>
      <c r="U242">
        <f t="shared" si="63"/>
        <v>0.78125</v>
      </c>
      <c r="W242">
        <f t="shared" si="64"/>
        <v>6.3820422535211252E-2</v>
      </c>
      <c r="Y242" s="4">
        <f t="shared" si="65"/>
        <v>136</v>
      </c>
      <c r="Z242">
        <f t="shared" si="66"/>
        <v>0.27364185110663986</v>
      </c>
      <c r="AA242" s="3">
        <v>40171</v>
      </c>
      <c r="AB242">
        <v>0.9</v>
      </c>
      <c r="AD242" s="3">
        <v>40171</v>
      </c>
      <c r="AE242">
        <v>0.9</v>
      </c>
      <c r="AF242">
        <f t="shared" si="71"/>
        <v>1</v>
      </c>
      <c r="AG242">
        <f t="shared" si="67"/>
        <v>3.125E-2</v>
      </c>
      <c r="AI242">
        <f t="shared" si="68"/>
        <v>0.24239185110663986</v>
      </c>
    </row>
    <row r="243" spans="1:36" hidden="1" x14ac:dyDescent="0.3">
      <c r="A243">
        <f t="shared" si="57"/>
        <v>492</v>
      </c>
      <c r="B243">
        <f t="shared" si="58"/>
        <v>0.98993963782696182</v>
      </c>
      <c r="C243" s="3">
        <v>40172</v>
      </c>
      <c r="D243">
        <v>14.7</v>
      </c>
      <c r="F243" s="3">
        <v>40172</v>
      </c>
      <c r="G243">
        <v>14.7</v>
      </c>
      <c r="H243">
        <f t="shared" si="69"/>
        <v>30</v>
      </c>
      <c r="I243">
        <f t="shared" si="59"/>
        <v>0.9375</v>
      </c>
      <c r="K243">
        <f t="shared" si="60"/>
        <v>5.2439637826961816E-2</v>
      </c>
      <c r="M243" s="4">
        <f t="shared" si="61"/>
        <v>398</v>
      </c>
      <c r="N243">
        <f t="shared" si="62"/>
        <v>0.80080482897384309</v>
      </c>
      <c r="O243" s="3">
        <v>40172</v>
      </c>
      <c r="P243">
        <v>0.9</v>
      </c>
      <c r="R243" s="3">
        <v>40172</v>
      </c>
      <c r="S243">
        <v>0.9</v>
      </c>
      <c r="T243">
        <f t="shared" si="70"/>
        <v>22</v>
      </c>
      <c r="U243">
        <f t="shared" si="63"/>
        <v>0.6875</v>
      </c>
      <c r="W243">
        <f t="shared" si="64"/>
        <v>0.11330482897384309</v>
      </c>
      <c r="Y243" s="4">
        <f t="shared" si="65"/>
        <v>373</v>
      </c>
      <c r="Z243">
        <f t="shared" si="66"/>
        <v>0.75050301810865194</v>
      </c>
      <c r="AA243" s="3">
        <v>40172</v>
      </c>
      <c r="AB243">
        <v>2.2999999999999998</v>
      </c>
      <c r="AD243" s="3">
        <v>40172</v>
      </c>
      <c r="AE243">
        <v>2.2999999999999998</v>
      </c>
      <c r="AF243">
        <f t="shared" si="71"/>
        <v>23</v>
      </c>
      <c r="AG243">
        <f t="shared" si="67"/>
        <v>0.71875</v>
      </c>
      <c r="AI243">
        <f t="shared" si="68"/>
        <v>3.1753018108651943E-2</v>
      </c>
    </row>
    <row r="244" spans="1:36" hidden="1" x14ac:dyDescent="0.3">
      <c r="A244">
        <f t="shared" si="57"/>
        <v>494</v>
      </c>
      <c r="B244">
        <f t="shared" si="58"/>
        <v>0.99396378269617702</v>
      </c>
      <c r="C244" s="3">
        <v>40173</v>
      </c>
      <c r="D244">
        <v>14.9</v>
      </c>
      <c r="F244" s="3">
        <v>40173</v>
      </c>
      <c r="G244">
        <v>14.9</v>
      </c>
      <c r="H244">
        <f t="shared" si="69"/>
        <v>31</v>
      </c>
      <c r="I244">
        <f t="shared" si="59"/>
        <v>0.96875</v>
      </c>
      <c r="K244">
        <f t="shared" si="60"/>
        <v>2.5213782696177023E-2</v>
      </c>
      <c r="M244" s="4">
        <f t="shared" si="61"/>
        <v>363</v>
      </c>
      <c r="N244">
        <f t="shared" si="62"/>
        <v>0.73038229376257546</v>
      </c>
      <c r="O244" s="3">
        <v>40173</v>
      </c>
      <c r="P244">
        <v>0.86899999999999999</v>
      </c>
      <c r="R244" s="3">
        <v>40173</v>
      </c>
      <c r="S244">
        <v>0.86899999999999999</v>
      </c>
      <c r="T244">
        <f t="shared" si="70"/>
        <v>19</v>
      </c>
      <c r="U244">
        <f t="shared" si="63"/>
        <v>0.59375</v>
      </c>
      <c r="W244">
        <f t="shared" si="64"/>
        <v>0.13663229376257546</v>
      </c>
      <c r="Y244" s="4">
        <f t="shared" si="65"/>
        <v>330</v>
      </c>
      <c r="Z244">
        <f t="shared" si="66"/>
        <v>0.66398390342052316</v>
      </c>
      <c r="AA244" s="3">
        <v>40173</v>
      </c>
      <c r="AB244">
        <v>1.6</v>
      </c>
      <c r="AD244" s="3">
        <v>40173</v>
      </c>
      <c r="AE244">
        <v>1.6</v>
      </c>
      <c r="AF244">
        <f t="shared" si="71"/>
        <v>16</v>
      </c>
      <c r="AG244">
        <f t="shared" si="67"/>
        <v>0.5</v>
      </c>
      <c r="AI244">
        <f t="shared" si="68"/>
        <v>0.16398390342052316</v>
      </c>
    </row>
    <row r="245" spans="1:36" hidden="1" x14ac:dyDescent="0.3">
      <c r="A245">
        <f t="shared" si="57"/>
        <v>472</v>
      </c>
      <c r="B245">
        <f t="shared" si="58"/>
        <v>0.94969818913480886</v>
      </c>
      <c r="C245" s="3">
        <v>40174</v>
      </c>
      <c r="D245">
        <v>13.2</v>
      </c>
      <c r="F245" s="3">
        <v>40174</v>
      </c>
      <c r="G245">
        <v>13.2</v>
      </c>
      <c r="H245">
        <f t="shared" si="69"/>
        <v>25</v>
      </c>
      <c r="I245">
        <f t="shared" si="59"/>
        <v>0.78125</v>
      </c>
      <c r="K245">
        <f t="shared" si="60"/>
        <v>0.16844818913480886</v>
      </c>
      <c r="M245" s="4">
        <f t="shared" si="61"/>
        <v>421</v>
      </c>
      <c r="N245">
        <f t="shared" si="62"/>
        <v>0.84708249496981891</v>
      </c>
      <c r="O245" s="3">
        <v>40174</v>
      </c>
      <c r="P245">
        <v>0.91800000000000004</v>
      </c>
      <c r="R245" s="3">
        <v>40174</v>
      </c>
      <c r="S245">
        <v>0.91800000000000004</v>
      </c>
      <c r="T245">
        <f t="shared" si="70"/>
        <v>26</v>
      </c>
      <c r="U245">
        <f t="shared" si="63"/>
        <v>0.8125</v>
      </c>
      <c r="W245">
        <f t="shared" si="64"/>
        <v>3.4582494969818911E-2</v>
      </c>
      <c r="Y245" s="4">
        <f t="shared" si="65"/>
        <v>356</v>
      </c>
      <c r="Z245">
        <f t="shared" si="66"/>
        <v>0.71629778672032196</v>
      </c>
      <c r="AA245" s="3">
        <v>40174</v>
      </c>
      <c r="AB245">
        <v>2</v>
      </c>
      <c r="AD245" s="3">
        <v>40174</v>
      </c>
      <c r="AE245">
        <v>2</v>
      </c>
      <c r="AF245">
        <f t="shared" si="71"/>
        <v>20</v>
      </c>
      <c r="AG245">
        <f t="shared" si="67"/>
        <v>0.625</v>
      </c>
      <c r="AI245">
        <f t="shared" si="68"/>
        <v>9.1297786720321961E-2</v>
      </c>
    </row>
    <row r="246" spans="1:36" hidden="1" x14ac:dyDescent="0.3">
      <c r="A246">
        <f t="shared" si="57"/>
        <v>396</v>
      </c>
      <c r="B246">
        <f t="shared" si="58"/>
        <v>0.79678068410462777</v>
      </c>
      <c r="C246" s="3">
        <v>40175</v>
      </c>
      <c r="D246">
        <v>10.1</v>
      </c>
      <c r="F246" s="3">
        <v>40175</v>
      </c>
      <c r="G246">
        <v>10.1</v>
      </c>
      <c r="H246">
        <f t="shared" si="69"/>
        <v>18</v>
      </c>
      <c r="I246">
        <f t="shared" si="59"/>
        <v>0.5625</v>
      </c>
      <c r="K246">
        <f t="shared" si="60"/>
        <v>0.23428068410462777</v>
      </c>
      <c r="M246" s="4">
        <f t="shared" si="61"/>
        <v>215</v>
      </c>
      <c r="N246">
        <f t="shared" si="62"/>
        <v>0.43259557344064387</v>
      </c>
      <c r="O246" s="3">
        <v>40175</v>
      </c>
      <c r="P246">
        <v>0.68500000000000005</v>
      </c>
      <c r="R246" s="3">
        <v>40175</v>
      </c>
      <c r="S246">
        <v>0.68500000000000005</v>
      </c>
      <c r="T246">
        <f t="shared" si="70"/>
        <v>8</v>
      </c>
      <c r="U246">
        <f t="shared" si="63"/>
        <v>0.25</v>
      </c>
      <c r="W246">
        <f t="shared" si="64"/>
        <v>0.18259557344064387</v>
      </c>
      <c r="Y246" s="4">
        <f t="shared" si="65"/>
        <v>318</v>
      </c>
      <c r="Z246">
        <f t="shared" si="66"/>
        <v>0.63983903420523136</v>
      </c>
      <c r="AA246" s="3">
        <v>40175</v>
      </c>
      <c r="AB246">
        <v>1.5</v>
      </c>
      <c r="AD246" s="3">
        <v>40175</v>
      </c>
      <c r="AE246">
        <v>1.5</v>
      </c>
      <c r="AF246">
        <f t="shared" si="71"/>
        <v>15</v>
      </c>
      <c r="AG246">
        <f t="shared" si="67"/>
        <v>0.46875</v>
      </c>
      <c r="AI246">
        <f t="shared" si="68"/>
        <v>0.17108903420523136</v>
      </c>
    </row>
    <row r="247" spans="1:36" hidden="1" x14ac:dyDescent="0.3">
      <c r="A247">
        <f t="shared" si="57"/>
        <v>296</v>
      </c>
      <c r="B247">
        <f t="shared" si="58"/>
        <v>0.59557344064386319</v>
      </c>
      <c r="C247" s="3">
        <v>40176</v>
      </c>
      <c r="D247">
        <v>8.4</v>
      </c>
      <c r="F247" s="3">
        <v>40176</v>
      </c>
      <c r="G247">
        <v>8.4</v>
      </c>
      <c r="H247">
        <f t="shared" si="69"/>
        <v>11</v>
      </c>
      <c r="I247">
        <f t="shared" si="59"/>
        <v>0.34375</v>
      </c>
      <c r="K247">
        <f t="shared" si="60"/>
        <v>0.25182344064386319</v>
      </c>
      <c r="M247" s="4">
        <f t="shared" si="61"/>
        <v>364</v>
      </c>
      <c r="N247">
        <f t="shared" si="62"/>
        <v>0.73239436619718312</v>
      </c>
      <c r="O247" s="3">
        <v>40176</v>
      </c>
      <c r="P247">
        <v>0.87</v>
      </c>
      <c r="R247" s="3">
        <v>40176</v>
      </c>
      <c r="S247">
        <v>0.87</v>
      </c>
      <c r="T247">
        <f t="shared" si="70"/>
        <v>20</v>
      </c>
      <c r="U247">
        <f t="shared" si="63"/>
        <v>0.625</v>
      </c>
      <c r="W247">
        <f t="shared" si="64"/>
        <v>0.10739436619718312</v>
      </c>
      <c r="Y247" s="4">
        <f t="shared" si="65"/>
        <v>234</v>
      </c>
      <c r="Z247">
        <f t="shared" si="66"/>
        <v>0.47082494969818911</v>
      </c>
      <c r="AA247" s="3">
        <v>40176</v>
      </c>
      <c r="AB247">
        <v>1.2</v>
      </c>
      <c r="AD247" s="3">
        <v>40176</v>
      </c>
      <c r="AE247">
        <v>1.2</v>
      </c>
      <c r="AF247">
        <f t="shared" si="71"/>
        <v>7</v>
      </c>
      <c r="AG247">
        <f t="shared" si="67"/>
        <v>0.21875</v>
      </c>
      <c r="AI247">
        <f t="shared" si="68"/>
        <v>0.25207494969818911</v>
      </c>
    </row>
    <row r="248" spans="1:36" hidden="1" x14ac:dyDescent="0.3">
      <c r="A248">
        <f t="shared" si="57"/>
        <v>355</v>
      </c>
      <c r="B248">
        <f t="shared" si="58"/>
        <v>0.7142857142857143</v>
      </c>
      <c r="C248" s="3">
        <v>40177</v>
      </c>
      <c r="D248">
        <v>9.3000000000000007</v>
      </c>
      <c r="F248" s="3">
        <v>40177</v>
      </c>
      <c r="G248">
        <v>9.3000000000000007</v>
      </c>
      <c r="H248">
        <f t="shared" si="69"/>
        <v>15</v>
      </c>
      <c r="I248">
        <f t="shared" si="59"/>
        <v>0.46875</v>
      </c>
      <c r="K248">
        <f t="shared" si="60"/>
        <v>0.2455357142857143</v>
      </c>
      <c r="M248" s="4">
        <f t="shared" si="61"/>
        <v>488</v>
      </c>
      <c r="N248">
        <f t="shared" si="62"/>
        <v>0.98189134808853118</v>
      </c>
      <c r="O248" s="3">
        <v>40177</v>
      </c>
      <c r="P248">
        <v>0.97699999999999998</v>
      </c>
      <c r="R248" s="3">
        <v>40177</v>
      </c>
      <c r="S248">
        <v>0.97699999999999998</v>
      </c>
      <c r="T248">
        <f t="shared" si="70"/>
        <v>31</v>
      </c>
      <c r="U248">
        <f t="shared" si="63"/>
        <v>0.96875</v>
      </c>
      <c r="W248">
        <f t="shared" si="64"/>
        <v>1.314134808853118E-2</v>
      </c>
      <c r="Y248" s="4">
        <f t="shared" si="65"/>
        <v>148</v>
      </c>
      <c r="Z248">
        <f t="shared" si="66"/>
        <v>0.2977867203219316</v>
      </c>
      <c r="AA248" s="3">
        <v>40177</v>
      </c>
      <c r="AB248">
        <v>1</v>
      </c>
      <c r="AD248" s="3">
        <v>40177</v>
      </c>
      <c r="AE248">
        <v>1</v>
      </c>
      <c r="AF248">
        <f t="shared" si="71"/>
        <v>3</v>
      </c>
      <c r="AG248">
        <f t="shared" si="67"/>
        <v>9.375E-2</v>
      </c>
      <c r="AI248">
        <f t="shared" si="68"/>
        <v>0.2040367203219316</v>
      </c>
    </row>
    <row r="249" spans="1:36" x14ac:dyDescent="0.3">
      <c r="A249" s="1">
        <f t="shared" si="57"/>
        <v>470</v>
      </c>
      <c r="B249" s="1">
        <f t="shared" si="58"/>
        <v>0.94567404426559354</v>
      </c>
      <c r="C249" s="5">
        <v>40178</v>
      </c>
      <c r="D249" s="1">
        <v>13.1</v>
      </c>
      <c r="E249" s="1"/>
      <c r="F249" s="5">
        <v>40178</v>
      </c>
      <c r="G249" s="1">
        <v>13.1</v>
      </c>
      <c r="H249" s="1">
        <f t="shared" si="69"/>
        <v>24</v>
      </c>
      <c r="I249" s="1">
        <f t="shared" si="59"/>
        <v>0.75</v>
      </c>
      <c r="J249" s="1"/>
      <c r="K249" s="1">
        <f t="shared" si="60"/>
        <v>0.19567404426559354</v>
      </c>
      <c r="L249" s="1">
        <f>SUM(K219:K249)</f>
        <v>4.3243209255533195</v>
      </c>
      <c r="M249" s="2">
        <f t="shared" si="61"/>
        <v>416</v>
      </c>
      <c r="N249" s="1">
        <f t="shared" si="62"/>
        <v>0.83702213279678073</v>
      </c>
      <c r="O249" s="5">
        <v>40178</v>
      </c>
      <c r="P249" s="1">
        <v>0.91400000000000003</v>
      </c>
      <c r="Q249" s="1"/>
      <c r="R249" s="5">
        <v>40178</v>
      </c>
      <c r="S249" s="1">
        <v>0.91400000000000003</v>
      </c>
      <c r="T249" s="1">
        <f t="shared" si="70"/>
        <v>24</v>
      </c>
      <c r="U249" s="1">
        <f t="shared" si="63"/>
        <v>0.75</v>
      </c>
      <c r="V249" s="1"/>
      <c r="W249" s="1">
        <f t="shared" si="64"/>
        <v>8.7022132796780727E-2</v>
      </c>
      <c r="X249" s="1">
        <f>SUM(W219:W249)</f>
        <v>3.6384557344064392</v>
      </c>
      <c r="Y249" s="2">
        <f t="shared" si="65"/>
        <v>148</v>
      </c>
      <c r="Z249" s="1">
        <f t="shared" si="66"/>
        <v>0.2977867203219316</v>
      </c>
      <c r="AA249" s="5">
        <v>40178</v>
      </c>
      <c r="AB249" s="1">
        <v>1</v>
      </c>
      <c r="AC249" s="1"/>
      <c r="AD249" s="5">
        <v>40178</v>
      </c>
      <c r="AE249" s="1">
        <v>1</v>
      </c>
      <c r="AF249" s="1">
        <f t="shared" si="71"/>
        <v>3</v>
      </c>
      <c r="AG249" s="1">
        <f t="shared" si="67"/>
        <v>9.375E-2</v>
      </c>
      <c r="AH249" s="1"/>
      <c r="AI249" s="1">
        <f t="shared" si="68"/>
        <v>0.2040367203219316</v>
      </c>
      <c r="AJ249" s="1">
        <f>SUM(AI219:AI249)</f>
        <v>4.2713782696177063</v>
      </c>
    </row>
    <row r="250" spans="1:36" hidden="1" x14ac:dyDescent="0.3">
      <c r="A250">
        <f t="shared" si="57"/>
        <v>496</v>
      </c>
      <c r="B250">
        <f t="shared" si="58"/>
        <v>0.99798792756539234</v>
      </c>
      <c r="C250" s="3">
        <v>40513</v>
      </c>
      <c r="D250">
        <v>17.3</v>
      </c>
      <c r="F250" s="3">
        <v>40513</v>
      </c>
      <c r="G250">
        <v>17.3</v>
      </c>
      <c r="H250">
        <f>_xlfn.RANK.EQ(G250,$G$250:$G$280,1)</f>
        <v>31</v>
      </c>
      <c r="I250">
        <f t="shared" si="59"/>
        <v>0.96875</v>
      </c>
      <c r="K250">
        <f t="shared" si="60"/>
        <v>2.9237927565392341E-2</v>
      </c>
      <c r="M250" s="4">
        <f t="shared" si="61"/>
        <v>385</v>
      </c>
      <c r="N250">
        <f t="shared" si="62"/>
        <v>0.77464788732394363</v>
      </c>
      <c r="O250" s="3">
        <v>40513</v>
      </c>
      <c r="P250">
        <v>0.88600000000000001</v>
      </c>
      <c r="R250" s="3">
        <v>40513</v>
      </c>
      <c r="S250">
        <v>0.88600000000000001</v>
      </c>
      <c r="T250">
        <f>_xlfn.RANK.EQ(S250,$S$250:$S$280,1)</f>
        <v>19</v>
      </c>
      <c r="U250">
        <f t="shared" si="63"/>
        <v>0.59375</v>
      </c>
      <c r="W250">
        <f t="shared" si="64"/>
        <v>0.18089788732394363</v>
      </c>
      <c r="Y250" s="4">
        <f t="shared" si="65"/>
        <v>438</v>
      </c>
      <c r="Z250">
        <f t="shared" si="66"/>
        <v>0.88128772635814889</v>
      </c>
      <c r="AA250" s="3">
        <v>40513</v>
      </c>
      <c r="AB250">
        <v>3.5</v>
      </c>
      <c r="AD250" s="3">
        <v>40513</v>
      </c>
      <c r="AE250">
        <v>3.5</v>
      </c>
      <c r="AF250">
        <f>_xlfn.RANK.EQ(AE250,$AE$250:$AE$280,1)</f>
        <v>29</v>
      </c>
      <c r="AG250">
        <f t="shared" si="67"/>
        <v>0.90625</v>
      </c>
      <c r="AI250">
        <f t="shared" si="68"/>
        <v>2.4962273641851107E-2</v>
      </c>
    </row>
    <row r="251" spans="1:36" hidden="1" x14ac:dyDescent="0.3">
      <c r="A251">
        <f t="shared" si="57"/>
        <v>493</v>
      </c>
      <c r="B251">
        <f t="shared" si="58"/>
        <v>0.99195171026156936</v>
      </c>
      <c r="C251" s="3">
        <v>40514</v>
      </c>
      <c r="D251">
        <v>14.8</v>
      </c>
      <c r="F251" s="3">
        <v>40514</v>
      </c>
      <c r="G251">
        <v>14.8</v>
      </c>
      <c r="H251">
        <f t="shared" ref="H251:H280" si="72">_xlfn.RANK.EQ(G251,$G$250:$G$280,1)</f>
        <v>30</v>
      </c>
      <c r="I251">
        <f t="shared" si="59"/>
        <v>0.9375</v>
      </c>
      <c r="K251">
        <f t="shared" si="60"/>
        <v>5.4451710261569364E-2</v>
      </c>
      <c r="M251" s="4">
        <f t="shared" si="61"/>
        <v>342</v>
      </c>
      <c r="N251">
        <f t="shared" si="62"/>
        <v>0.68812877263581484</v>
      </c>
      <c r="O251" s="3">
        <v>40514</v>
      </c>
      <c r="P251">
        <v>0.84099999999999997</v>
      </c>
      <c r="R251" s="3">
        <v>40514</v>
      </c>
      <c r="S251">
        <v>0.84099999999999997</v>
      </c>
      <c r="T251">
        <f t="shared" ref="T251:T280" si="73">_xlfn.RANK.EQ(S251,$S$250:$S$280,1)</f>
        <v>18</v>
      </c>
      <c r="U251">
        <f t="shared" si="63"/>
        <v>0.5625</v>
      </c>
      <c r="W251">
        <f t="shared" si="64"/>
        <v>0.12562877263581484</v>
      </c>
      <c r="Y251" s="4">
        <f t="shared" si="65"/>
        <v>365</v>
      </c>
      <c r="Z251">
        <f t="shared" si="66"/>
        <v>0.73440643863179078</v>
      </c>
      <c r="AA251" s="3">
        <v>40514</v>
      </c>
      <c r="AB251">
        <v>2.1</v>
      </c>
      <c r="AD251" s="3">
        <v>40514</v>
      </c>
      <c r="AE251">
        <v>2.1</v>
      </c>
      <c r="AF251">
        <f t="shared" ref="AF251:AF280" si="74">_xlfn.RANK.EQ(AE251,$AE$250:$AE$280,1)</f>
        <v>23</v>
      </c>
      <c r="AG251">
        <f t="shared" si="67"/>
        <v>0.71875</v>
      </c>
      <c r="AI251">
        <f t="shared" si="68"/>
        <v>1.5656438631790781E-2</v>
      </c>
    </row>
    <row r="252" spans="1:36" hidden="1" x14ac:dyDescent="0.3">
      <c r="A252">
        <f t="shared" si="57"/>
        <v>470</v>
      </c>
      <c r="B252">
        <f t="shared" si="58"/>
        <v>0.94567404426559354</v>
      </c>
      <c r="C252" s="3">
        <v>40515</v>
      </c>
      <c r="D252">
        <v>13.1</v>
      </c>
      <c r="F252" s="3">
        <v>40515</v>
      </c>
      <c r="G252">
        <v>13.1</v>
      </c>
      <c r="H252">
        <f t="shared" si="72"/>
        <v>26</v>
      </c>
      <c r="I252">
        <f t="shared" si="59"/>
        <v>0.8125</v>
      </c>
      <c r="K252">
        <f t="shared" si="60"/>
        <v>0.13317404426559354</v>
      </c>
      <c r="M252" s="4">
        <f t="shared" si="61"/>
        <v>415</v>
      </c>
      <c r="N252">
        <f t="shared" si="62"/>
        <v>0.83501006036217307</v>
      </c>
      <c r="O252" s="3">
        <v>40515</v>
      </c>
      <c r="P252">
        <v>0.91100000000000003</v>
      </c>
      <c r="R252" s="3">
        <v>40515</v>
      </c>
      <c r="S252">
        <v>0.91100000000000003</v>
      </c>
      <c r="T252">
        <f t="shared" si="73"/>
        <v>24</v>
      </c>
      <c r="U252">
        <f t="shared" si="63"/>
        <v>0.75</v>
      </c>
      <c r="W252">
        <f t="shared" si="64"/>
        <v>8.5010060362173068E-2</v>
      </c>
      <c r="Y252" s="4">
        <f t="shared" si="65"/>
        <v>318</v>
      </c>
      <c r="Z252">
        <f t="shared" si="66"/>
        <v>0.63983903420523136</v>
      </c>
      <c r="AA252" s="3">
        <v>40515</v>
      </c>
      <c r="AB252">
        <v>1.5</v>
      </c>
      <c r="AD252" s="3">
        <v>40515</v>
      </c>
      <c r="AE252">
        <v>1.5</v>
      </c>
      <c r="AF252">
        <f t="shared" si="74"/>
        <v>19</v>
      </c>
      <c r="AG252">
        <f t="shared" si="67"/>
        <v>0.59375</v>
      </c>
      <c r="AI252">
        <f t="shared" si="68"/>
        <v>4.6089034205231361E-2</v>
      </c>
    </row>
    <row r="253" spans="1:36" hidden="1" x14ac:dyDescent="0.3">
      <c r="A253">
        <f t="shared" si="57"/>
        <v>366</v>
      </c>
      <c r="B253">
        <f t="shared" si="58"/>
        <v>0.73641851106639844</v>
      </c>
      <c r="C253" s="3">
        <v>40516</v>
      </c>
      <c r="D253">
        <v>9.5</v>
      </c>
      <c r="F253" s="3">
        <v>40516</v>
      </c>
      <c r="G253">
        <v>9.5</v>
      </c>
      <c r="H253">
        <f t="shared" si="72"/>
        <v>21</v>
      </c>
      <c r="I253">
        <f t="shared" si="59"/>
        <v>0.65625</v>
      </c>
      <c r="K253">
        <f t="shared" si="60"/>
        <v>8.016851106639844E-2</v>
      </c>
      <c r="M253" s="4">
        <f t="shared" si="61"/>
        <v>399</v>
      </c>
      <c r="N253">
        <f t="shared" si="62"/>
        <v>0.80281690140845074</v>
      </c>
      <c r="O253" s="3">
        <v>40516</v>
      </c>
      <c r="P253">
        <v>0.90100000000000002</v>
      </c>
      <c r="R253" s="3">
        <v>40516</v>
      </c>
      <c r="S253">
        <v>0.90100000000000002</v>
      </c>
      <c r="T253">
        <f t="shared" si="73"/>
        <v>21</v>
      </c>
      <c r="U253">
        <f t="shared" si="63"/>
        <v>0.65625</v>
      </c>
      <c r="W253">
        <f t="shared" si="64"/>
        <v>0.14656690140845074</v>
      </c>
      <c r="Y253" s="4">
        <f t="shared" si="65"/>
        <v>272</v>
      </c>
      <c r="Z253">
        <f t="shared" si="66"/>
        <v>0.54728370221327971</v>
      </c>
      <c r="AA253" s="3">
        <v>40516</v>
      </c>
      <c r="AB253">
        <v>1.3</v>
      </c>
      <c r="AD253" s="3">
        <v>40516</v>
      </c>
      <c r="AE253">
        <v>1.3</v>
      </c>
      <c r="AF253">
        <f t="shared" si="74"/>
        <v>10</v>
      </c>
      <c r="AG253">
        <f t="shared" si="67"/>
        <v>0.3125</v>
      </c>
      <c r="AI253">
        <f t="shared" si="68"/>
        <v>0.23478370221327971</v>
      </c>
    </row>
    <row r="254" spans="1:36" hidden="1" x14ac:dyDescent="0.3">
      <c r="A254">
        <f t="shared" si="57"/>
        <v>245</v>
      </c>
      <c r="B254">
        <f t="shared" si="58"/>
        <v>0.49295774647887325</v>
      </c>
      <c r="C254" s="3">
        <v>40517</v>
      </c>
      <c r="D254">
        <v>7.4</v>
      </c>
      <c r="F254" s="3">
        <v>40517</v>
      </c>
      <c r="G254">
        <v>7.4</v>
      </c>
      <c r="H254">
        <f t="shared" si="72"/>
        <v>17</v>
      </c>
      <c r="I254">
        <f t="shared" si="59"/>
        <v>0.53125</v>
      </c>
      <c r="K254">
        <f t="shared" si="60"/>
        <v>3.8292253521126751E-2</v>
      </c>
      <c r="M254" s="4">
        <f t="shared" si="61"/>
        <v>317</v>
      </c>
      <c r="N254">
        <f t="shared" si="62"/>
        <v>0.6378269617706237</v>
      </c>
      <c r="O254" s="3">
        <v>40517</v>
      </c>
      <c r="P254">
        <v>0.80500000000000005</v>
      </c>
      <c r="R254" s="3">
        <v>40517</v>
      </c>
      <c r="S254">
        <v>0.80500000000000005</v>
      </c>
      <c r="T254">
        <f t="shared" si="73"/>
        <v>14</v>
      </c>
      <c r="U254">
        <f t="shared" si="63"/>
        <v>0.4375</v>
      </c>
      <c r="W254">
        <f t="shared" si="64"/>
        <v>0.2003269617706237</v>
      </c>
      <c r="Y254" s="4">
        <f t="shared" si="65"/>
        <v>234</v>
      </c>
      <c r="Z254">
        <f t="shared" si="66"/>
        <v>0.47082494969818911</v>
      </c>
      <c r="AA254" s="3">
        <v>40517</v>
      </c>
      <c r="AB254">
        <v>1.2</v>
      </c>
      <c r="AD254" s="3">
        <v>40517</v>
      </c>
      <c r="AE254">
        <v>1.2</v>
      </c>
      <c r="AF254">
        <f t="shared" si="74"/>
        <v>7</v>
      </c>
      <c r="AG254">
        <f t="shared" si="67"/>
        <v>0.21875</v>
      </c>
      <c r="AI254">
        <f t="shared" si="68"/>
        <v>0.25207494969818911</v>
      </c>
    </row>
    <row r="255" spans="1:36" hidden="1" x14ac:dyDescent="0.3">
      <c r="A255">
        <f t="shared" si="57"/>
        <v>328</v>
      </c>
      <c r="B255">
        <f t="shared" si="58"/>
        <v>0.65995975855130784</v>
      </c>
      <c r="C255" s="3">
        <v>40518</v>
      </c>
      <c r="D255">
        <v>8.9</v>
      </c>
      <c r="F255" s="3">
        <v>40518</v>
      </c>
      <c r="G255">
        <v>8.9</v>
      </c>
      <c r="H255">
        <f t="shared" si="72"/>
        <v>19</v>
      </c>
      <c r="I255">
        <f t="shared" si="59"/>
        <v>0.59375</v>
      </c>
      <c r="K255">
        <f t="shared" si="60"/>
        <v>6.620975855130784E-2</v>
      </c>
      <c r="M255" s="4">
        <f t="shared" si="61"/>
        <v>386</v>
      </c>
      <c r="N255">
        <f t="shared" si="62"/>
        <v>0.77665995975855129</v>
      </c>
      <c r="O255" s="3">
        <v>40518</v>
      </c>
      <c r="P255">
        <v>0.88700000000000001</v>
      </c>
      <c r="R255" s="3">
        <v>40518</v>
      </c>
      <c r="S255">
        <v>0.88700000000000001</v>
      </c>
      <c r="T255">
        <f t="shared" si="73"/>
        <v>20</v>
      </c>
      <c r="U255">
        <f t="shared" si="63"/>
        <v>0.625</v>
      </c>
      <c r="W255">
        <f t="shared" si="64"/>
        <v>0.15165995975855129</v>
      </c>
      <c r="Y255" s="4">
        <f t="shared" si="65"/>
        <v>183</v>
      </c>
      <c r="Z255">
        <f t="shared" si="66"/>
        <v>0.36820925553319922</v>
      </c>
      <c r="AA255" s="3">
        <v>40518</v>
      </c>
      <c r="AB255">
        <v>1.1000000000000001</v>
      </c>
      <c r="AD255" s="3">
        <v>40518</v>
      </c>
      <c r="AE255">
        <v>1.1000000000000001</v>
      </c>
      <c r="AF255">
        <f t="shared" si="74"/>
        <v>3</v>
      </c>
      <c r="AG255">
        <f t="shared" si="67"/>
        <v>9.375E-2</v>
      </c>
      <c r="AI255">
        <f t="shared" si="68"/>
        <v>0.27445925553319922</v>
      </c>
    </row>
    <row r="256" spans="1:36" hidden="1" x14ac:dyDescent="0.3">
      <c r="A256">
        <f t="shared" si="57"/>
        <v>432</v>
      </c>
      <c r="B256">
        <f t="shared" si="58"/>
        <v>0.86921529175050305</v>
      </c>
      <c r="C256" s="3">
        <v>40519</v>
      </c>
      <c r="D256">
        <v>11.1</v>
      </c>
      <c r="F256" s="3">
        <v>40519</v>
      </c>
      <c r="G256">
        <v>11.1</v>
      </c>
      <c r="H256">
        <f t="shared" si="72"/>
        <v>24</v>
      </c>
      <c r="I256">
        <f t="shared" si="59"/>
        <v>0.75</v>
      </c>
      <c r="K256">
        <f t="shared" si="60"/>
        <v>0.11921529175050305</v>
      </c>
      <c r="M256" s="4">
        <f t="shared" si="61"/>
        <v>491</v>
      </c>
      <c r="N256">
        <f t="shared" si="62"/>
        <v>0.98792756539235416</v>
      </c>
      <c r="O256" s="3">
        <v>40519</v>
      </c>
      <c r="P256">
        <v>0.98299999999999998</v>
      </c>
      <c r="R256" s="3">
        <v>40519</v>
      </c>
      <c r="S256">
        <v>0.98299999999999998</v>
      </c>
      <c r="T256">
        <f t="shared" si="73"/>
        <v>30</v>
      </c>
      <c r="U256">
        <f t="shared" si="63"/>
        <v>0.9375</v>
      </c>
      <c r="W256">
        <f t="shared" si="64"/>
        <v>5.0427565392354157E-2</v>
      </c>
      <c r="Y256" s="4">
        <f t="shared" si="65"/>
        <v>183</v>
      </c>
      <c r="Z256">
        <f t="shared" si="66"/>
        <v>0.36820925553319922</v>
      </c>
      <c r="AA256" s="3">
        <v>40519</v>
      </c>
      <c r="AB256">
        <v>1.1000000000000001</v>
      </c>
      <c r="AD256" s="3">
        <v>40519</v>
      </c>
      <c r="AE256">
        <v>1.1000000000000001</v>
      </c>
      <c r="AF256">
        <f t="shared" si="74"/>
        <v>3</v>
      </c>
      <c r="AG256">
        <f t="shared" si="67"/>
        <v>9.375E-2</v>
      </c>
      <c r="AI256">
        <f t="shared" si="68"/>
        <v>0.27445925553319922</v>
      </c>
    </row>
    <row r="257" spans="1:35" hidden="1" x14ac:dyDescent="0.3">
      <c r="A257">
        <f t="shared" si="57"/>
        <v>477</v>
      </c>
      <c r="B257">
        <f t="shared" si="58"/>
        <v>0.95975855130784704</v>
      </c>
      <c r="C257" s="3">
        <v>40520</v>
      </c>
      <c r="D257">
        <v>13.4</v>
      </c>
      <c r="F257" s="3">
        <v>40520</v>
      </c>
      <c r="G257">
        <v>13.4</v>
      </c>
      <c r="H257">
        <f t="shared" si="72"/>
        <v>27</v>
      </c>
      <c r="I257">
        <f t="shared" si="59"/>
        <v>0.84375</v>
      </c>
      <c r="K257">
        <f t="shared" si="60"/>
        <v>0.11600855130784704</v>
      </c>
      <c r="M257" s="4">
        <f t="shared" si="61"/>
        <v>496</v>
      </c>
      <c r="N257">
        <f t="shared" si="62"/>
        <v>0.99798792756539234</v>
      </c>
      <c r="O257" s="3">
        <v>40520</v>
      </c>
      <c r="P257">
        <v>0.98899999999999999</v>
      </c>
      <c r="R257" s="3">
        <v>40520</v>
      </c>
      <c r="S257">
        <v>0.98899999999999999</v>
      </c>
      <c r="T257">
        <f t="shared" si="73"/>
        <v>31</v>
      </c>
      <c r="U257">
        <f t="shared" si="63"/>
        <v>0.96875</v>
      </c>
      <c r="W257">
        <f t="shared" si="64"/>
        <v>2.9237927565392341E-2</v>
      </c>
      <c r="Y257" s="4">
        <f t="shared" si="65"/>
        <v>183</v>
      </c>
      <c r="Z257">
        <f t="shared" si="66"/>
        <v>0.36820925553319922</v>
      </c>
      <c r="AA257" s="3">
        <v>40520</v>
      </c>
      <c r="AB257">
        <v>1.1000000000000001</v>
      </c>
      <c r="AD257" s="3">
        <v>40520</v>
      </c>
      <c r="AE257">
        <v>1.1000000000000001</v>
      </c>
      <c r="AF257">
        <f t="shared" si="74"/>
        <v>3</v>
      </c>
      <c r="AG257">
        <f t="shared" si="67"/>
        <v>9.375E-2</v>
      </c>
      <c r="AI257">
        <f t="shared" si="68"/>
        <v>0.27445925553319922</v>
      </c>
    </row>
    <row r="258" spans="1:35" hidden="1" x14ac:dyDescent="0.3">
      <c r="A258">
        <f t="shared" si="57"/>
        <v>489</v>
      </c>
      <c r="B258">
        <f t="shared" si="58"/>
        <v>0.98390342052313884</v>
      </c>
      <c r="C258" s="3">
        <v>40521</v>
      </c>
      <c r="D258">
        <v>14.2</v>
      </c>
      <c r="F258" s="3">
        <v>40521</v>
      </c>
      <c r="G258">
        <v>14.2</v>
      </c>
      <c r="H258">
        <f t="shared" si="72"/>
        <v>28</v>
      </c>
      <c r="I258">
        <f t="shared" si="59"/>
        <v>0.875</v>
      </c>
      <c r="K258">
        <f t="shared" si="60"/>
        <v>0.10890342052313884</v>
      </c>
      <c r="M258" s="4">
        <f t="shared" si="61"/>
        <v>322</v>
      </c>
      <c r="N258">
        <f t="shared" si="62"/>
        <v>0.647887323943662</v>
      </c>
      <c r="O258" s="3">
        <v>40521</v>
      </c>
      <c r="P258">
        <v>0.81200000000000006</v>
      </c>
      <c r="R258" s="3">
        <v>40521</v>
      </c>
      <c r="S258">
        <v>0.81200000000000006</v>
      </c>
      <c r="T258">
        <f t="shared" si="73"/>
        <v>15</v>
      </c>
      <c r="U258">
        <f t="shared" si="63"/>
        <v>0.46875</v>
      </c>
      <c r="W258">
        <f t="shared" si="64"/>
        <v>0.179137323943662</v>
      </c>
      <c r="Y258" s="4">
        <f t="shared" si="65"/>
        <v>382</v>
      </c>
      <c r="Z258">
        <f t="shared" si="66"/>
        <v>0.76861167002012076</v>
      </c>
      <c r="AA258" s="3">
        <v>40521</v>
      </c>
      <c r="AB258">
        <v>2.4</v>
      </c>
      <c r="AD258" s="3">
        <v>40521</v>
      </c>
      <c r="AE258">
        <v>2.4</v>
      </c>
      <c r="AF258">
        <f t="shared" si="74"/>
        <v>24</v>
      </c>
      <c r="AG258">
        <f t="shared" si="67"/>
        <v>0.75</v>
      </c>
      <c r="AI258">
        <f t="shared" si="68"/>
        <v>1.8611670020120763E-2</v>
      </c>
    </row>
    <row r="259" spans="1:35" hidden="1" x14ac:dyDescent="0.3">
      <c r="A259">
        <f t="shared" ref="A259:A322" si="75">_xlfn.RANK.EQ(D259,$D$2:$D$497,1)</f>
        <v>147</v>
      </c>
      <c r="B259">
        <f t="shared" ref="B259:B322" si="76">A259/497</f>
        <v>0.29577464788732394</v>
      </c>
      <c r="C259" s="3">
        <v>40522</v>
      </c>
      <c r="D259">
        <v>5.6</v>
      </c>
      <c r="F259" s="3">
        <v>40522</v>
      </c>
      <c r="G259">
        <v>5.6</v>
      </c>
      <c r="H259">
        <f t="shared" si="72"/>
        <v>12</v>
      </c>
      <c r="I259">
        <f t="shared" ref="I259:I322" si="77">H259/32</f>
        <v>0.375</v>
      </c>
      <c r="K259">
        <f t="shared" ref="K259:K322" si="78">ABS(B259-I259)</f>
        <v>7.9225352112676062E-2</v>
      </c>
      <c r="M259" s="4">
        <f t="shared" ref="M259:M322" si="79">_xlfn.RANK.EQ(P259,$P$2:$P$497,1)</f>
        <v>14</v>
      </c>
      <c r="N259">
        <f t="shared" ref="N259:N322" si="80">M259/497</f>
        <v>2.8169014084507043E-2</v>
      </c>
      <c r="O259" s="3">
        <v>40522</v>
      </c>
      <c r="P259">
        <v>0.34899999999999998</v>
      </c>
      <c r="R259" s="3">
        <v>40522</v>
      </c>
      <c r="S259">
        <v>0.34899999999999998</v>
      </c>
      <c r="T259">
        <f t="shared" si="73"/>
        <v>1</v>
      </c>
      <c r="U259">
        <f t="shared" ref="U259:U322" si="81">T259/32</f>
        <v>3.125E-2</v>
      </c>
      <c r="W259">
        <f t="shared" ref="W259:W322" si="82">ABS(N259-U259)</f>
        <v>3.0809859154929571E-3</v>
      </c>
      <c r="Y259" s="4">
        <f t="shared" ref="Y259:Y322" si="83">_xlfn.RANK.EQ(AB259,$AB$2:$AB$497,1)</f>
        <v>470</v>
      </c>
      <c r="Z259">
        <f t="shared" ref="Z259:Z322" si="84">Y259/497</f>
        <v>0.94567404426559354</v>
      </c>
      <c r="AA259" s="3">
        <v>40522</v>
      </c>
      <c r="AB259">
        <v>4.5</v>
      </c>
      <c r="AD259" s="3">
        <v>40522</v>
      </c>
      <c r="AE259">
        <v>4.5</v>
      </c>
      <c r="AF259">
        <f t="shared" si="74"/>
        <v>31</v>
      </c>
      <c r="AG259">
        <f t="shared" ref="AG259:AG322" si="85">AF259/32</f>
        <v>0.96875</v>
      </c>
      <c r="AI259">
        <f t="shared" ref="AI259:AI322" si="86">ABS(Z259-AG259)</f>
        <v>2.3075955734406461E-2</v>
      </c>
    </row>
    <row r="260" spans="1:35" hidden="1" x14ac:dyDescent="0.3">
      <c r="A260">
        <f t="shared" si="75"/>
        <v>43</v>
      </c>
      <c r="B260">
        <f t="shared" si="76"/>
        <v>8.651911468812877E-2</v>
      </c>
      <c r="C260" s="3">
        <v>40523</v>
      </c>
      <c r="D260">
        <v>3.2</v>
      </c>
      <c r="F260" s="3">
        <v>40523</v>
      </c>
      <c r="G260">
        <v>3.2</v>
      </c>
      <c r="H260">
        <f t="shared" si="72"/>
        <v>6</v>
      </c>
      <c r="I260">
        <f t="shared" si="77"/>
        <v>0.1875</v>
      </c>
      <c r="K260">
        <f t="shared" si="78"/>
        <v>0.10098088531187123</v>
      </c>
      <c r="M260" s="4">
        <f t="shared" si="79"/>
        <v>15</v>
      </c>
      <c r="N260">
        <f t="shared" si="80"/>
        <v>3.0181086519114688E-2</v>
      </c>
      <c r="O260" s="3">
        <v>40523</v>
      </c>
      <c r="P260">
        <v>0.35399999999999998</v>
      </c>
      <c r="R260" s="3">
        <v>40523</v>
      </c>
      <c r="S260">
        <v>0.35399999999999998</v>
      </c>
      <c r="T260">
        <f t="shared" si="73"/>
        <v>2</v>
      </c>
      <c r="U260">
        <f t="shared" si="81"/>
        <v>6.25E-2</v>
      </c>
      <c r="W260">
        <f t="shared" si="82"/>
        <v>3.2318913480885308E-2</v>
      </c>
      <c r="Y260" s="4">
        <f t="shared" si="83"/>
        <v>347</v>
      </c>
      <c r="Z260">
        <f t="shared" si="84"/>
        <v>0.69818913480885314</v>
      </c>
      <c r="AA260" s="3">
        <v>40523</v>
      </c>
      <c r="AB260">
        <v>1.8</v>
      </c>
      <c r="AD260" s="3">
        <v>40523</v>
      </c>
      <c r="AE260">
        <v>1.8</v>
      </c>
      <c r="AF260">
        <f t="shared" si="74"/>
        <v>22</v>
      </c>
      <c r="AG260">
        <f t="shared" si="85"/>
        <v>0.6875</v>
      </c>
      <c r="AI260">
        <f t="shared" si="86"/>
        <v>1.068913480885314E-2</v>
      </c>
    </row>
    <row r="261" spans="1:35" hidden="1" x14ac:dyDescent="0.3">
      <c r="A261">
        <f t="shared" si="75"/>
        <v>70</v>
      </c>
      <c r="B261">
        <f t="shared" si="76"/>
        <v>0.14084507042253522</v>
      </c>
      <c r="C261" s="3">
        <v>40524</v>
      </c>
      <c r="D261">
        <v>4.0999999999999996</v>
      </c>
      <c r="F261" s="3">
        <v>40524</v>
      </c>
      <c r="G261">
        <v>4.0999999999999996</v>
      </c>
      <c r="H261">
        <f t="shared" si="72"/>
        <v>9</v>
      </c>
      <c r="I261">
        <f t="shared" si="77"/>
        <v>0.28125</v>
      </c>
      <c r="K261">
        <f t="shared" si="78"/>
        <v>0.14040492957746478</v>
      </c>
      <c r="M261" s="4">
        <f t="shared" si="79"/>
        <v>178</v>
      </c>
      <c r="N261">
        <f t="shared" si="80"/>
        <v>0.35814889336016098</v>
      </c>
      <c r="O261" s="3">
        <v>40524</v>
      </c>
      <c r="P261">
        <v>0.63800000000000001</v>
      </c>
      <c r="R261" s="3">
        <v>40524</v>
      </c>
      <c r="S261">
        <v>0.63800000000000001</v>
      </c>
      <c r="T261">
        <f t="shared" si="73"/>
        <v>8</v>
      </c>
      <c r="U261">
        <f t="shared" si="81"/>
        <v>0.25</v>
      </c>
      <c r="W261">
        <f t="shared" si="82"/>
        <v>0.10814889336016098</v>
      </c>
      <c r="Y261" s="4">
        <f t="shared" si="83"/>
        <v>299</v>
      </c>
      <c r="Z261">
        <f t="shared" si="84"/>
        <v>0.60160965794768617</v>
      </c>
      <c r="AA261" s="3">
        <v>40524</v>
      </c>
      <c r="AB261">
        <v>1.4</v>
      </c>
      <c r="AD261" s="3">
        <v>40524</v>
      </c>
      <c r="AE261">
        <v>1.4</v>
      </c>
      <c r="AF261">
        <f t="shared" si="74"/>
        <v>15</v>
      </c>
      <c r="AG261">
        <f t="shared" si="85"/>
        <v>0.46875</v>
      </c>
      <c r="AI261">
        <f t="shared" si="86"/>
        <v>0.13285965794768617</v>
      </c>
    </row>
    <row r="262" spans="1:35" hidden="1" x14ac:dyDescent="0.3">
      <c r="A262">
        <f t="shared" si="75"/>
        <v>151</v>
      </c>
      <c r="B262">
        <f t="shared" si="76"/>
        <v>0.30382293762575452</v>
      </c>
      <c r="C262" s="3">
        <v>40525</v>
      </c>
      <c r="D262">
        <v>5.7</v>
      </c>
      <c r="F262" s="3">
        <v>40525</v>
      </c>
      <c r="G262">
        <v>5.7</v>
      </c>
      <c r="H262">
        <f t="shared" si="72"/>
        <v>13</v>
      </c>
      <c r="I262">
        <f t="shared" si="77"/>
        <v>0.40625</v>
      </c>
      <c r="K262">
        <f t="shared" si="78"/>
        <v>0.10242706237424548</v>
      </c>
      <c r="M262" s="4">
        <f t="shared" si="79"/>
        <v>94</v>
      </c>
      <c r="N262">
        <f t="shared" si="80"/>
        <v>0.1891348088531187</v>
      </c>
      <c r="O262" s="3">
        <v>40525</v>
      </c>
      <c r="P262">
        <v>0.48399999999999999</v>
      </c>
      <c r="R262" s="3">
        <v>40525</v>
      </c>
      <c r="S262">
        <v>0.48399999999999999</v>
      </c>
      <c r="T262">
        <f t="shared" si="73"/>
        <v>6</v>
      </c>
      <c r="U262">
        <f t="shared" si="81"/>
        <v>0.1875</v>
      </c>
      <c r="W262">
        <f t="shared" si="82"/>
        <v>1.6348088531187022E-3</v>
      </c>
      <c r="Y262" s="4">
        <f t="shared" si="83"/>
        <v>460</v>
      </c>
      <c r="Z262">
        <f t="shared" si="84"/>
        <v>0.92555331991951706</v>
      </c>
      <c r="AA262" s="3">
        <v>40525</v>
      </c>
      <c r="AB262">
        <v>4.2</v>
      </c>
      <c r="AD262" s="3">
        <v>40525</v>
      </c>
      <c r="AE262">
        <v>4.2</v>
      </c>
      <c r="AF262">
        <f t="shared" si="74"/>
        <v>30</v>
      </c>
      <c r="AG262">
        <f t="shared" si="85"/>
        <v>0.9375</v>
      </c>
      <c r="AI262">
        <f t="shared" si="86"/>
        <v>1.1946680080482941E-2</v>
      </c>
    </row>
    <row r="263" spans="1:35" hidden="1" x14ac:dyDescent="0.3">
      <c r="A263">
        <f t="shared" si="75"/>
        <v>21</v>
      </c>
      <c r="B263">
        <f t="shared" si="76"/>
        <v>4.2253521126760563E-2</v>
      </c>
      <c r="C263" s="3">
        <v>40526</v>
      </c>
      <c r="D263">
        <v>1.9</v>
      </c>
      <c r="F263" s="3">
        <v>40526</v>
      </c>
      <c r="G263">
        <v>1.9</v>
      </c>
      <c r="H263">
        <f t="shared" si="72"/>
        <v>5</v>
      </c>
      <c r="I263">
        <f t="shared" si="77"/>
        <v>0.15625</v>
      </c>
      <c r="K263">
        <f t="shared" si="78"/>
        <v>0.11399647887323944</v>
      </c>
      <c r="M263" s="4">
        <f t="shared" si="79"/>
        <v>45</v>
      </c>
      <c r="N263">
        <f t="shared" si="80"/>
        <v>9.0543259557344061E-2</v>
      </c>
      <c r="O263" s="3">
        <v>40526</v>
      </c>
      <c r="P263">
        <v>0.41499999999999998</v>
      </c>
      <c r="R263" s="3">
        <v>40526</v>
      </c>
      <c r="S263">
        <v>0.41499999999999998</v>
      </c>
      <c r="T263">
        <f t="shared" si="73"/>
        <v>5</v>
      </c>
      <c r="U263">
        <f t="shared" si="81"/>
        <v>0.15625</v>
      </c>
      <c r="W263">
        <f t="shared" si="82"/>
        <v>6.5706740442655939E-2</v>
      </c>
      <c r="Y263" s="4">
        <f t="shared" si="83"/>
        <v>393</v>
      </c>
      <c r="Z263">
        <f t="shared" si="84"/>
        <v>0.79074446680080479</v>
      </c>
      <c r="AA263" s="3">
        <v>40526</v>
      </c>
      <c r="AB263">
        <v>2.6</v>
      </c>
      <c r="AD263" s="3">
        <v>40526</v>
      </c>
      <c r="AE263">
        <v>2.6</v>
      </c>
      <c r="AF263">
        <f t="shared" si="74"/>
        <v>25</v>
      </c>
      <c r="AG263">
        <f t="shared" si="85"/>
        <v>0.78125</v>
      </c>
      <c r="AI263">
        <f t="shared" si="86"/>
        <v>9.4944668008047906E-3</v>
      </c>
    </row>
    <row r="264" spans="1:35" hidden="1" x14ac:dyDescent="0.3">
      <c r="A264">
        <f t="shared" si="75"/>
        <v>5</v>
      </c>
      <c r="B264">
        <f t="shared" si="76"/>
        <v>1.0060362173038229E-2</v>
      </c>
      <c r="C264" s="3">
        <v>40527</v>
      </c>
      <c r="D264">
        <v>0</v>
      </c>
      <c r="F264" s="3">
        <v>40527</v>
      </c>
      <c r="G264">
        <v>0</v>
      </c>
      <c r="H264">
        <f t="shared" si="72"/>
        <v>2</v>
      </c>
      <c r="I264">
        <f t="shared" si="77"/>
        <v>6.25E-2</v>
      </c>
      <c r="K264">
        <f t="shared" si="78"/>
        <v>5.2439637826961774E-2</v>
      </c>
      <c r="M264" s="4">
        <f t="shared" si="79"/>
        <v>26</v>
      </c>
      <c r="N264">
        <f t="shared" si="80"/>
        <v>5.2313883299798795E-2</v>
      </c>
      <c r="O264" s="3">
        <v>40527</v>
      </c>
      <c r="P264">
        <v>0.38300000000000001</v>
      </c>
      <c r="R264" s="3">
        <v>40527</v>
      </c>
      <c r="S264">
        <v>0.38300000000000001</v>
      </c>
      <c r="T264">
        <f t="shared" si="73"/>
        <v>3</v>
      </c>
      <c r="U264">
        <f t="shared" si="81"/>
        <v>9.375E-2</v>
      </c>
      <c r="W264">
        <f t="shared" si="82"/>
        <v>4.1436116700201205E-2</v>
      </c>
      <c r="Y264" s="4">
        <f t="shared" si="83"/>
        <v>412</v>
      </c>
      <c r="Z264">
        <f t="shared" si="84"/>
        <v>0.82897384305835009</v>
      </c>
      <c r="AA264" s="3">
        <v>40527</v>
      </c>
      <c r="AB264">
        <v>2.9</v>
      </c>
      <c r="AD264" s="3">
        <v>40527</v>
      </c>
      <c r="AE264">
        <v>2.9</v>
      </c>
      <c r="AF264">
        <f t="shared" si="74"/>
        <v>27</v>
      </c>
      <c r="AG264">
        <f t="shared" si="85"/>
        <v>0.84375</v>
      </c>
      <c r="AI264">
        <f t="shared" si="86"/>
        <v>1.4776156941649909E-2</v>
      </c>
    </row>
    <row r="265" spans="1:35" hidden="1" x14ac:dyDescent="0.3">
      <c r="A265">
        <f t="shared" si="75"/>
        <v>17</v>
      </c>
      <c r="B265">
        <f t="shared" si="76"/>
        <v>3.4205231388329982E-2</v>
      </c>
      <c r="C265" s="3">
        <v>40528</v>
      </c>
      <c r="D265">
        <v>1.2</v>
      </c>
      <c r="F265" s="3">
        <v>40528</v>
      </c>
      <c r="G265">
        <v>1.2</v>
      </c>
      <c r="H265">
        <f t="shared" si="72"/>
        <v>3</v>
      </c>
      <c r="I265">
        <f t="shared" si="77"/>
        <v>9.375E-2</v>
      </c>
      <c r="K265">
        <f t="shared" si="78"/>
        <v>5.9544768611670018E-2</v>
      </c>
      <c r="M265" s="4">
        <f t="shared" si="79"/>
        <v>43</v>
      </c>
      <c r="N265">
        <f t="shared" si="80"/>
        <v>8.651911468812877E-2</v>
      </c>
      <c r="O265" s="3">
        <v>40528</v>
      </c>
      <c r="P265">
        <v>0.41</v>
      </c>
      <c r="R265" s="3">
        <v>40528</v>
      </c>
      <c r="S265">
        <v>0.41</v>
      </c>
      <c r="T265">
        <f t="shared" si="73"/>
        <v>4</v>
      </c>
      <c r="U265">
        <f t="shared" si="81"/>
        <v>0.125</v>
      </c>
      <c r="W265">
        <f t="shared" si="82"/>
        <v>3.848088531187123E-2</v>
      </c>
      <c r="Y265" s="4">
        <f t="shared" si="83"/>
        <v>393</v>
      </c>
      <c r="Z265">
        <f t="shared" si="84"/>
        <v>0.79074446680080479</v>
      </c>
      <c r="AA265" s="3">
        <v>40528</v>
      </c>
      <c r="AB265">
        <v>2.6</v>
      </c>
      <c r="AD265" s="3">
        <v>40528</v>
      </c>
      <c r="AE265">
        <v>2.6</v>
      </c>
      <c r="AF265">
        <f t="shared" si="74"/>
        <v>25</v>
      </c>
      <c r="AG265">
        <f t="shared" si="85"/>
        <v>0.78125</v>
      </c>
      <c r="AI265">
        <f t="shared" si="86"/>
        <v>9.4944668008047906E-3</v>
      </c>
    </row>
    <row r="266" spans="1:35" hidden="1" x14ac:dyDescent="0.3">
      <c r="A266">
        <f t="shared" si="75"/>
        <v>3</v>
      </c>
      <c r="B266">
        <f t="shared" si="76"/>
        <v>6.0362173038229373E-3</v>
      </c>
      <c r="C266" s="3">
        <v>40529</v>
      </c>
      <c r="D266">
        <v>-0.6</v>
      </c>
      <c r="F266" s="3">
        <v>40529</v>
      </c>
      <c r="G266">
        <v>-0.6</v>
      </c>
      <c r="H266">
        <f t="shared" si="72"/>
        <v>1</v>
      </c>
      <c r="I266">
        <f t="shared" si="77"/>
        <v>3.125E-2</v>
      </c>
      <c r="K266">
        <f t="shared" si="78"/>
        <v>2.5213782696177064E-2</v>
      </c>
      <c r="M266" s="4">
        <f t="shared" si="79"/>
        <v>295</v>
      </c>
      <c r="N266">
        <f t="shared" si="80"/>
        <v>0.59356136820925554</v>
      </c>
      <c r="O266" s="3">
        <v>40529</v>
      </c>
      <c r="P266">
        <v>0.77100000000000002</v>
      </c>
      <c r="R266" s="3">
        <v>40529</v>
      </c>
      <c r="S266">
        <v>0.77100000000000002</v>
      </c>
      <c r="T266">
        <f t="shared" si="73"/>
        <v>13</v>
      </c>
      <c r="U266">
        <f t="shared" si="81"/>
        <v>0.40625</v>
      </c>
      <c r="W266">
        <f t="shared" si="82"/>
        <v>0.18731136820925554</v>
      </c>
      <c r="Y266" s="4">
        <f t="shared" si="83"/>
        <v>234</v>
      </c>
      <c r="Z266">
        <f t="shared" si="84"/>
        <v>0.47082494969818911</v>
      </c>
      <c r="AA266" s="3">
        <v>40529</v>
      </c>
      <c r="AB266">
        <v>1.2</v>
      </c>
      <c r="AD266" s="3">
        <v>40529</v>
      </c>
      <c r="AE266">
        <v>1.2</v>
      </c>
      <c r="AF266">
        <f t="shared" si="74"/>
        <v>7</v>
      </c>
      <c r="AG266">
        <f t="shared" si="85"/>
        <v>0.21875</v>
      </c>
      <c r="AI266">
        <f t="shared" si="86"/>
        <v>0.25207494969818911</v>
      </c>
    </row>
    <row r="267" spans="1:35" hidden="1" x14ac:dyDescent="0.3">
      <c r="A267">
        <f t="shared" si="75"/>
        <v>19</v>
      </c>
      <c r="B267">
        <f t="shared" si="76"/>
        <v>3.8229376257545272E-2</v>
      </c>
      <c r="C267" s="3">
        <v>40530</v>
      </c>
      <c r="D267">
        <v>1.8</v>
      </c>
      <c r="F267" s="3">
        <v>40530</v>
      </c>
      <c r="G267">
        <v>1.8</v>
      </c>
      <c r="H267">
        <f t="shared" si="72"/>
        <v>4</v>
      </c>
      <c r="I267">
        <f t="shared" si="77"/>
        <v>0.125</v>
      </c>
      <c r="K267">
        <f t="shared" si="78"/>
        <v>8.6770623742454728E-2</v>
      </c>
      <c r="M267" s="4">
        <f t="shared" si="79"/>
        <v>337</v>
      </c>
      <c r="N267">
        <f t="shared" si="80"/>
        <v>0.67806841046277666</v>
      </c>
      <c r="O267" s="3">
        <v>40530</v>
      </c>
      <c r="P267">
        <v>0.83699999999999997</v>
      </c>
      <c r="R267" s="3">
        <v>40530</v>
      </c>
      <c r="S267">
        <v>0.83699999999999997</v>
      </c>
      <c r="T267">
        <f t="shared" si="73"/>
        <v>17</v>
      </c>
      <c r="U267">
        <f t="shared" si="81"/>
        <v>0.53125</v>
      </c>
      <c r="W267">
        <f t="shared" si="82"/>
        <v>0.14681841046277666</v>
      </c>
      <c r="Y267" s="4">
        <f t="shared" si="83"/>
        <v>234</v>
      </c>
      <c r="Z267">
        <f t="shared" si="84"/>
        <v>0.47082494969818911</v>
      </c>
      <c r="AA267" s="3">
        <v>40530</v>
      </c>
      <c r="AB267">
        <v>1.2</v>
      </c>
      <c r="AD267" s="3">
        <v>40530</v>
      </c>
      <c r="AE267">
        <v>1.2</v>
      </c>
      <c r="AF267">
        <f t="shared" si="74"/>
        <v>7</v>
      </c>
      <c r="AG267">
        <f t="shared" si="85"/>
        <v>0.21875</v>
      </c>
      <c r="AI267">
        <f t="shared" si="86"/>
        <v>0.25207494969818911</v>
      </c>
    </row>
    <row r="268" spans="1:35" hidden="1" x14ac:dyDescent="0.3">
      <c r="A268">
        <f t="shared" si="75"/>
        <v>79</v>
      </c>
      <c r="B268">
        <f t="shared" si="76"/>
        <v>0.15895372233400401</v>
      </c>
      <c r="C268" s="3">
        <v>40531</v>
      </c>
      <c r="D268">
        <v>4.3</v>
      </c>
      <c r="F268" s="3">
        <v>40531</v>
      </c>
      <c r="G268">
        <v>4.3</v>
      </c>
      <c r="H268">
        <f t="shared" si="72"/>
        <v>10</v>
      </c>
      <c r="I268">
        <f t="shared" si="77"/>
        <v>0.3125</v>
      </c>
      <c r="K268">
        <f t="shared" si="78"/>
        <v>0.15354627766599599</v>
      </c>
      <c r="M268" s="4">
        <f t="shared" si="79"/>
        <v>401</v>
      </c>
      <c r="N268">
        <f t="shared" si="80"/>
        <v>0.80684104627766595</v>
      </c>
      <c r="O268" s="3">
        <v>40531</v>
      </c>
      <c r="P268">
        <v>0.90200000000000002</v>
      </c>
      <c r="R268" s="3">
        <v>40531</v>
      </c>
      <c r="S268">
        <v>0.90200000000000002</v>
      </c>
      <c r="T268">
        <f t="shared" si="73"/>
        <v>22</v>
      </c>
      <c r="U268">
        <f t="shared" si="81"/>
        <v>0.6875</v>
      </c>
      <c r="W268">
        <f t="shared" si="82"/>
        <v>0.11934104627766595</v>
      </c>
      <c r="Y268" s="4">
        <f t="shared" si="83"/>
        <v>272</v>
      </c>
      <c r="Z268">
        <f t="shared" si="84"/>
        <v>0.54728370221327971</v>
      </c>
      <c r="AA268" s="3">
        <v>40531</v>
      </c>
      <c r="AB268">
        <v>1.3</v>
      </c>
      <c r="AD268" s="3">
        <v>40531</v>
      </c>
      <c r="AE268">
        <v>1.3</v>
      </c>
      <c r="AF268">
        <f t="shared" si="74"/>
        <v>10</v>
      </c>
      <c r="AG268">
        <f t="shared" si="85"/>
        <v>0.3125</v>
      </c>
      <c r="AI268">
        <f t="shared" si="86"/>
        <v>0.23478370221327971</v>
      </c>
    </row>
    <row r="269" spans="1:35" hidden="1" x14ac:dyDescent="0.3">
      <c r="A269">
        <f t="shared" si="75"/>
        <v>203</v>
      </c>
      <c r="B269">
        <f t="shared" si="76"/>
        <v>0.40845070422535212</v>
      </c>
      <c r="C269" s="3">
        <v>40532</v>
      </c>
      <c r="D269">
        <v>6.7</v>
      </c>
      <c r="F269" s="3">
        <v>40532</v>
      </c>
      <c r="G269">
        <v>6.7</v>
      </c>
      <c r="H269">
        <f t="shared" si="72"/>
        <v>15</v>
      </c>
      <c r="I269">
        <f t="shared" si="77"/>
        <v>0.46875</v>
      </c>
      <c r="K269">
        <f t="shared" si="78"/>
        <v>6.0299295774647876E-2</v>
      </c>
      <c r="M269" s="4">
        <f t="shared" si="79"/>
        <v>485</v>
      </c>
      <c r="N269">
        <f t="shared" si="80"/>
        <v>0.9758551307847082</v>
      </c>
      <c r="O269" s="3">
        <v>40532</v>
      </c>
      <c r="P269">
        <v>0.96799999999999997</v>
      </c>
      <c r="R269" s="3">
        <v>40532</v>
      </c>
      <c r="S269">
        <v>0.96799999999999997</v>
      </c>
      <c r="T269">
        <f t="shared" si="73"/>
        <v>29</v>
      </c>
      <c r="U269">
        <f t="shared" si="81"/>
        <v>0.90625</v>
      </c>
      <c r="W269">
        <f t="shared" si="82"/>
        <v>6.9605130784708202E-2</v>
      </c>
      <c r="Y269" s="4">
        <f t="shared" si="83"/>
        <v>272</v>
      </c>
      <c r="Z269">
        <f t="shared" si="84"/>
        <v>0.54728370221327971</v>
      </c>
      <c r="AA269" s="3">
        <v>40532</v>
      </c>
      <c r="AB269">
        <v>1.3</v>
      </c>
      <c r="AD269" s="3">
        <v>40532</v>
      </c>
      <c r="AE269">
        <v>1.3</v>
      </c>
      <c r="AF269">
        <f t="shared" si="74"/>
        <v>10</v>
      </c>
      <c r="AG269">
        <f t="shared" si="85"/>
        <v>0.3125</v>
      </c>
      <c r="AI269">
        <f t="shared" si="86"/>
        <v>0.23478370221327971</v>
      </c>
    </row>
    <row r="270" spans="1:35" hidden="1" x14ac:dyDescent="0.3">
      <c r="A270">
        <f t="shared" si="75"/>
        <v>362</v>
      </c>
      <c r="B270">
        <f t="shared" si="76"/>
        <v>0.7283702213279678</v>
      </c>
      <c r="C270" s="3">
        <v>40533</v>
      </c>
      <c r="D270">
        <v>9.4</v>
      </c>
      <c r="F270" s="3">
        <v>40533</v>
      </c>
      <c r="G270">
        <v>9.4</v>
      </c>
      <c r="H270">
        <f t="shared" si="72"/>
        <v>20</v>
      </c>
      <c r="I270">
        <f t="shared" si="77"/>
        <v>0.625</v>
      </c>
      <c r="K270">
        <f t="shared" si="78"/>
        <v>0.1033702213279678</v>
      </c>
      <c r="M270" s="4">
        <f t="shared" si="79"/>
        <v>478</v>
      </c>
      <c r="N270">
        <f t="shared" si="80"/>
        <v>0.9617706237424547</v>
      </c>
      <c r="O270" s="3">
        <v>40533</v>
      </c>
      <c r="P270">
        <v>0.96299999999999997</v>
      </c>
      <c r="R270" s="3">
        <v>40533</v>
      </c>
      <c r="S270">
        <v>0.96299999999999997</v>
      </c>
      <c r="T270">
        <f t="shared" si="73"/>
        <v>28</v>
      </c>
      <c r="U270">
        <f t="shared" si="81"/>
        <v>0.875</v>
      </c>
      <c r="W270">
        <f t="shared" si="82"/>
        <v>8.67706237424547E-2</v>
      </c>
      <c r="Y270" s="4">
        <f t="shared" si="83"/>
        <v>272</v>
      </c>
      <c r="Z270">
        <f t="shared" si="84"/>
        <v>0.54728370221327971</v>
      </c>
      <c r="AA270" s="3">
        <v>40533</v>
      </c>
      <c r="AB270">
        <v>1.3</v>
      </c>
      <c r="AD270" s="3">
        <v>40533</v>
      </c>
      <c r="AE270">
        <v>1.3</v>
      </c>
      <c r="AF270">
        <f t="shared" si="74"/>
        <v>10</v>
      </c>
      <c r="AG270">
        <f t="shared" si="85"/>
        <v>0.3125</v>
      </c>
      <c r="AI270">
        <f t="shared" si="86"/>
        <v>0.23478370221327971</v>
      </c>
    </row>
    <row r="271" spans="1:35" hidden="1" x14ac:dyDescent="0.3">
      <c r="A271">
        <f t="shared" si="75"/>
        <v>403</v>
      </c>
      <c r="B271">
        <f t="shared" si="76"/>
        <v>0.81086519114688127</v>
      </c>
      <c r="C271" s="3">
        <v>40534</v>
      </c>
      <c r="D271">
        <v>10.4</v>
      </c>
      <c r="F271" s="3">
        <v>40534</v>
      </c>
      <c r="G271">
        <v>10.4</v>
      </c>
      <c r="H271">
        <f t="shared" si="72"/>
        <v>22</v>
      </c>
      <c r="I271">
        <f t="shared" si="77"/>
        <v>0.6875</v>
      </c>
      <c r="K271">
        <f t="shared" si="78"/>
        <v>0.12336519114688127</v>
      </c>
      <c r="M271" s="4">
        <f t="shared" si="79"/>
        <v>474</v>
      </c>
      <c r="N271">
        <f t="shared" si="80"/>
        <v>0.95372233400402417</v>
      </c>
      <c r="O271" s="3">
        <v>40534</v>
      </c>
      <c r="P271">
        <v>0.96</v>
      </c>
      <c r="R271" s="3">
        <v>40534</v>
      </c>
      <c r="S271">
        <v>0.96</v>
      </c>
      <c r="T271">
        <f t="shared" si="73"/>
        <v>27</v>
      </c>
      <c r="U271">
        <f t="shared" si="81"/>
        <v>0.84375</v>
      </c>
      <c r="W271">
        <f t="shared" si="82"/>
        <v>0.10997233400402417</v>
      </c>
      <c r="Y271" s="4">
        <f t="shared" si="83"/>
        <v>299</v>
      </c>
      <c r="Z271">
        <f t="shared" si="84"/>
        <v>0.60160965794768617</v>
      </c>
      <c r="AA271" s="3">
        <v>40534</v>
      </c>
      <c r="AB271">
        <v>1.4</v>
      </c>
      <c r="AD271" s="3">
        <v>40534</v>
      </c>
      <c r="AE271">
        <v>1.4</v>
      </c>
      <c r="AF271">
        <f t="shared" si="74"/>
        <v>15</v>
      </c>
      <c r="AG271">
        <f t="shared" si="85"/>
        <v>0.46875</v>
      </c>
      <c r="AI271">
        <f t="shared" si="86"/>
        <v>0.13285965794768617</v>
      </c>
    </row>
    <row r="272" spans="1:35" hidden="1" x14ac:dyDescent="0.3">
      <c r="A272">
        <f t="shared" si="75"/>
        <v>465</v>
      </c>
      <c r="B272">
        <f t="shared" si="76"/>
        <v>0.93561368209255535</v>
      </c>
      <c r="C272" s="3">
        <v>40535</v>
      </c>
      <c r="D272">
        <v>12.8</v>
      </c>
      <c r="F272" s="3">
        <v>40535</v>
      </c>
      <c r="G272">
        <v>12.8</v>
      </c>
      <c r="H272">
        <f t="shared" si="72"/>
        <v>25</v>
      </c>
      <c r="I272">
        <f t="shared" si="77"/>
        <v>0.78125</v>
      </c>
      <c r="K272">
        <f t="shared" si="78"/>
        <v>0.15436368209255535</v>
      </c>
      <c r="M272" s="4">
        <f t="shared" si="79"/>
        <v>401</v>
      </c>
      <c r="N272">
        <f t="shared" si="80"/>
        <v>0.80684104627766595</v>
      </c>
      <c r="O272" s="3">
        <v>40535</v>
      </c>
      <c r="P272">
        <v>0.90200000000000002</v>
      </c>
      <c r="R272" s="3">
        <v>40535</v>
      </c>
      <c r="S272">
        <v>0.90200000000000002</v>
      </c>
      <c r="T272">
        <f t="shared" si="73"/>
        <v>22</v>
      </c>
      <c r="U272">
        <f t="shared" si="81"/>
        <v>0.6875</v>
      </c>
      <c r="W272">
        <f t="shared" si="82"/>
        <v>0.11934104627766595</v>
      </c>
      <c r="Y272" s="4">
        <f t="shared" si="83"/>
        <v>299</v>
      </c>
      <c r="Z272">
        <f t="shared" si="84"/>
        <v>0.60160965794768617</v>
      </c>
      <c r="AA272" s="3">
        <v>40535</v>
      </c>
      <c r="AB272">
        <v>1.4</v>
      </c>
      <c r="AD272" s="3">
        <v>40535</v>
      </c>
      <c r="AE272">
        <v>1.4</v>
      </c>
      <c r="AF272">
        <f t="shared" si="74"/>
        <v>15</v>
      </c>
      <c r="AG272">
        <f t="shared" si="85"/>
        <v>0.46875</v>
      </c>
      <c r="AI272">
        <f t="shared" si="86"/>
        <v>0.13285965794768617</v>
      </c>
    </row>
    <row r="273" spans="1:36" hidden="1" x14ac:dyDescent="0.3">
      <c r="A273">
        <f t="shared" si="75"/>
        <v>491</v>
      </c>
      <c r="B273">
        <f t="shared" si="76"/>
        <v>0.98792756539235416</v>
      </c>
      <c r="C273" s="3">
        <v>40536</v>
      </c>
      <c r="D273">
        <v>14.6</v>
      </c>
      <c r="F273" s="3">
        <v>40536</v>
      </c>
      <c r="G273">
        <v>14.6</v>
      </c>
      <c r="H273">
        <f t="shared" si="72"/>
        <v>29</v>
      </c>
      <c r="I273">
        <f t="shared" si="77"/>
        <v>0.90625</v>
      </c>
      <c r="K273">
        <f t="shared" si="78"/>
        <v>8.1677565392354157E-2</v>
      </c>
      <c r="M273" s="4">
        <f t="shared" si="79"/>
        <v>281</v>
      </c>
      <c r="N273">
        <f t="shared" si="80"/>
        <v>0.56539235412474853</v>
      </c>
      <c r="O273" s="3">
        <v>40536</v>
      </c>
      <c r="P273">
        <v>0.755</v>
      </c>
      <c r="R273" s="3">
        <v>40536</v>
      </c>
      <c r="S273">
        <v>0.755</v>
      </c>
      <c r="T273">
        <f t="shared" si="73"/>
        <v>12</v>
      </c>
      <c r="U273">
        <f t="shared" si="81"/>
        <v>0.375</v>
      </c>
      <c r="W273">
        <f t="shared" si="82"/>
        <v>0.19039235412474853</v>
      </c>
      <c r="Y273" s="4">
        <f t="shared" si="83"/>
        <v>427</v>
      </c>
      <c r="Z273">
        <f t="shared" si="84"/>
        <v>0.85915492957746475</v>
      </c>
      <c r="AA273" s="3">
        <v>40536</v>
      </c>
      <c r="AB273">
        <v>3.2</v>
      </c>
      <c r="AD273" s="3">
        <v>40536</v>
      </c>
      <c r="AE273">
        <v>3.2</v>
      </c>
      <c r="AF273">
        <f t="shared" si="74"/>
        <v>28</v>
      </c>
      <c r="AG273">
        <f t="shared" si="85"/>
        <v>0.875</v>
      </c>
      <c r="AI273">
        <f t="shared" si="86"/>
        <v>1.5845070422535246E-2</v>
      </c>
    </row>
    <row r="274" spans="1:36" hidden="1" x14ac:dyDescent="0.3">
      <c r="A274">
        <f t="shared" si="75"/>
        <v>412</v>
      </c>
      <c r="B274">
        <f t="shared" si="76"/>
        <v>0.82897384305835009</v>
      </c>
      <c r="C274" s="3">
        <v>40537</v>
      </c>
      <c r="D274">
        <v>10.6</v>
      </c>
      <c r="F274" s="3">
        <v>40537</v>
      </c>
      <c r="G274">
        <v>10.6</v>
      </c>
      <c r="H274">
        <f t="shared" si="72"/>
        <v>23</v>
      </c>
      <c r="I274">
        <f t="shared" si="77"/>
        <v>0.71875</v>
      </c>
      <c r="K274">
        <f t="shared" si="78"/>
        <v>0.11022384305835009</v>
      </c>
      <c r="M274" s="4">
        <f t="shared" si="79"/>
        <v>456</v>
      </c>
      <c r="N274">
        <f t="shared" si="80"/>
        <v>0.91750503018108653</v>
      </c>
      <c r="O274" s="3">
        <v>40537</v>
      </c>
      <c r="P274">
        <v>0.94699999999999995</v>
      </c>
      <c r="R274" s="3">
        <v>40537</v>
      </c>
      <c r="S274">
        <v>0.94699999999999995</v>
      </c>
      <c r="T274">
        <f t="shared" si="73"/>
        <v>26</v>
      </c>
      <c r="U274">
        <f t="shared" si="81"/>
        <v>0.8125</v>
      </c>
      <c r="W274">
        <f t="shared" si="82"/>
        <v>0.10500503018108653</v>
      </c>
      <c r="Y274" s="4">
        <f t="shared" si="83"/>
        <v>318</v>
      </c>
      <c r="Z274">
        <f t="shared" si="84"/>
        <v>0.63983903420523136</v>
      </c>
      <c r="AA274" s="3">
        <v>40537</v>
      </c>
      <c r="AB274">
        <v>1.5</v>
      </c>
      <c r="AD274" s="3">
        <v>40537</v>
      </c>
      <c r="AE274">
        <v>1.5</v>
      </c>
      <c r="AF274">
        <f t="shared" si="74"/>
        <v>19</v>
      </c>
      <c r="AG274">
        <f t="shared" si="85"/>
        <v>0.59375</v>
      </c>
      <c r="AI274">
        <f t="shared" si="86"/>
        <v>4.6089034205231361E-2</v>
      </c>
    </row>
    <row r="275" spans="1:36" hidden="1" x14ac:dyDescent="0.3">
      <c r="A275">
        <f t="shared" si="75"/>
        <v>307</v>
      </c>
      <c r="B275">
        <f t="shared" si="76"/>
        <v>0.61770623742454733</v>
      </c>
      <c r="C275" s="3">
        <v>40538</v>
      </c>
      <c r="D275">
        <v>8.6</v>
      </c>
      <c r="F275" s="3">
        <v>40538</v>
      </c>
      <c r="G275">
        <v>8.6</v>
      </c>
      <c r="H275">
        <f t="shared" si="72"/>
        <v>18</v>
      </c>
      <c r="I275">
        <f t="shared" si="77"/>
        <v>0.5625</v>
      </c>
      <c r="K275">
        <f t="shared" si="78"/>
        <v>5.5206237424547333E-2</v>
      </c>
      <c r="M275" s="4">
        <f t="shared" si="79"/>
        <v>429</v>
      </c>
      <c r="N275">
        <f t="shared" si="80"/>
        <v>0.86317907444668007</v>
      </c>
      <c r="O275" s="3">
        <v>40538</v>
      </c>
      <c r="P275">
        <v>0.92500000000000004</v>
      </c>
      <c r="R275" s="3">
        <v>40538</v>
      </c>
      <c r="S275">
        <v>0.92500000000000004</v>
      </c>
      <c r="T275">
        <f t="shared" si="73"/>
        <v>25</v>
      </c>
      <c r="U275">
        <f t="shared" si="81"/>
        <v>0.78125</v>
      </c>
      <c r="W275">
        <f t="shared" si="82"/>
        <v>8.1929074446680072E-2</v>
      </c>
      <c r="Y275" s="4">
        <f t="shared" si="83"/>
        <v>330</v>
      </c>
      <c r="Z275">
        <f t="shared" si="84"/>
        <v>0.66398390342052316</v>
      </c>
      <c r="AA275" s="3">
        <v>40538</v>
      </c>
      <c r="AB275">
        <v>1.6</v>
      </c>
      <c r="AD275" s="3">
        <v>40538</v>
      </c>
      <c r="AE275">
        <v>1.6</v>
      </c>
      <c r="AF275">
        <f t="shared" si="74"/>
        <v>21</v>
      </c>
      <c r="AG275">
        <f t="shared" si="85"/>
        <v>0.65625</v>
      </c>
      <c r="AI275">
        <f t="shared" si="86"/>
        <v>7.7339034205231583E-3</v>
      </c>
    </row>
    <row r="276" spans="1:36" hidden="1" x14ac:dyDescent="0.3">
      <c r="A276">
        <f t="shared" si="75"/>
        <v>240</v>
      </c>
      <c r="B276">
        <f t="shared" si="76"/>
        <v>0.48289738430583501</v>
      </c>
      <c r="C276" s="3">
        <v>40539</v>
      </c>
      <c r="D276">
        <v>7.3</v>
      </c>
      <c r="F276" s="3">
        <v>40539</v>
      </c>
      <c r="G276">
        <v>7.3</v>
      </c>
      <c r="H276">
        <f t="shared" si="72"/>
        <v>16</v>
      </c>
      <c r="I276">
        <f t="shared" si="77"/>
        <v>0.5</v>
      </c>
      <c r="K276">
        <f t="shared" si="78"/>
        <v>1.7102615694164991E-2</v>
      </c>
      <c r="M276" s="4">
        <f t="shared" si="79"/>
        <v>326</v>
      </c>
      <c r="N276">
        <f t="shared" si="80"/>
        <v>0.65593561368209252</v>
      </c>
      <c r="O276" s="3">
        <v>40539</v>
      </c>
      <c r="P276">
        <v>0.82</v>
      </c>
      <c r="R276" s="3">
        <v>40539</v>
      </c>
      <c r="S276">
        <v>0.82</v>
      </c>
      <c r="T276">
        <f t="shared" si="73"/>
        <v>16</v>
      </c>
      <c r="U276">
        <f t="shared" si="81"/>
        <v>0.5</v>
      </c>
      <c r="W276">
        <f t="shared" si="82"/>
        <v>0.15593561368209252</v>
      </c>
      <c r="Y276" s="4">
        <f t="shared" si="83"/>
        <v>299</v>
      </c>
      <c r="Z276">
        <f t="shared" si="84"/>
        <v>0.60160965794768617</v>
      </c>
      <c r="AA276" s="3">
        <v>40539</v>
      </c>
      <c r="AB276">
        <v>1.4</v>
      </c>
      <c r="AD276" s="3">
        <v>40539</v>
      </c>
      <c r="AE276">
        <v>1.4</v>
      </c>
      <c r="AF276">
        <f t="shared" si="74"/>
        <v>15</v>
      </c>
      <c r="AG276">
        <f t="shared" si="85"/>
        <v>0.46875</v>
      </c>
      <c r="AI276">
        <f t="shared" si="86"/>
        <v>0.13285965794768617</v>
      </c>
    </row>
    <row r="277" spans="1:36" hidden="1" x14ac:dyDescent="0.3">
      <c r="A277">
        <f t="shared" si="75"/>
        <v>158</v>
      </c>
      <c r="B277">
        <f t="shared" si="76"/>
        <v>0.31790744466800802</v>
      </c>
      <c r="C277" s="3">
        <v>40540</v>
      </c>
      <c r="D277">
        <v>5.9</v>
      </c>
      <c r="F277" s="3">
        <v>40540</v>
      </c>
      <c r="G277">
        <v>5.9</v>
      </c>
      <c r="H277">
        <f t="shared" si="72"/>
        <v>14</v>
      </c>
      <c r="I277">
        <f t="shared" si="77"/>
        <v>0.4375</v>
      </c>
      <c r="K277">
        <f t="shared" si="78"/>
        <v>0.11959255533199198</v>
      </c>
      <c r="M277" s="4">
        <f t="shared" si="79"/>
        <v>242</v>
      </c>
      <c r="N277">
        <f t="shared" si="80"/>
        <v>0.48692152917505033</v>
      </c>
      <c r="O277" s="3">
        <v>40540</v>
      </c>
      <c r="P277">
        <v>0.71599999999999997</v>
      </c>
      <c r="R277" s="3">
        <v>40540</v>
      </c>
      <c r="S277">
        <v>0.71599999999999997</v>
      </c>
      <c r="T277">
        <f t="shared" si="73"/>
        <v>10</v>
      </c>
      <c r="U277">
        <f t="shared" si="81"/>
        <v>0.3125</v>
      </c>
      <c r="W277">
        <f t="shared" si="82"/>
        <v>0.17442152917505033</v>
      </c>
      <c r="Y277" s="4">
        <f t="shared" si="83"/>
        <v>272</v>
      </c>
      <c r="Z277">
        <f t="shared" si="84"/>
        <v>0.54728370221327971</v>
      </c>
      <c r="AA277" s="3">
        <v>40540</v>
      </c>
      <c r="AB277">
        <v>1.3</v>
      </c>
      <c r="AD277" s="3">
        <v>40540</v>
      </c>
      <c r="AE277">
        <v>1.3</v>
      </c>
      <c r="AF277">
        <f t="shared" si="74"/>
        <v>10</v>
      </c>
      <c r="AG277">
        <f t="shared" si="85"/>
        <v>0.3125</v>
      </c>
      <c r="AI277">
        <f t="shared" si="86"/>
        <v>0.23478370221327971</v>
      </c>
    </row>
    <row r="278" spans="1:36" hidden="1" x14ac:dyDescent="0.3">
      <c r="A278">
        <f t="shared" si="75"/>
        <v>87</v>
      </c>
      <c r="B278">
        <f t="shared" si="76"/>
        <v>0.1750503018108652</v>
      </c>
      <c r="C278" s="3">
        <v>40541</v>
      </c>
      <c r="D278">
        <v>4.5999999999999996</v>
      </c>
      <c r="F278" s="3">
        <v>40541</v>
      </c>
      <c r="G278">
        <v>4.5999999999999996</v>
      </c>
      <c r="H278">
        <f t="shared" si="72"/>
        <v>11</v>
      </c>
      <c r="I278">
        <f t="shared" si="77"/>
        <v>0.34375</v>
      </c>
      <c r="K278">
        <f t="shared" si="78"/>
        <v>0.1686996981891348</v>
      </c>
      <c r="M278" s="4">
        <f t="shared" si="79"/>
        <v>156</v>
      </c>
      <c r="N278">
        <f t="shared" si="80"/>
        <v>0.31388329979879276</v>
      </c>
      <c r="O278" s="3">
        <v>40541</v>
      </c>
      <c r="P278">
        <v>0.61099999999999999</v>
      </c>
      <c r="R278" s="3">
        <v>40541</v>
      </c>
      <c r="S278">
        <v>0.61099999999999999</v>
      </c>
      <c r="T278">
        <f t="shared" si="73"/>
        <v>7</v>
      </c>
      <c r="U278">
        <f t="shared" si="81"/>
        <v>0.21875</v>
      </c>
      <c r="W278">
        <f t="shared" si="82"/>
        <v>9.5133299798792759E-2</v>
      </c>
      <c r="Y278" s="4">
        <f t="shared" si="83"/>
        <v>183</v>
      </c>
      <c r="Z278">
        <f t="shared" si="84"/>
        <v>0.36820925553319922</v>
      </c>
      <c r="AA278" s="3">
        <v>40541</v>
      </c>
      <c r="AB278">
        <v>1.1000000000000001</v>
      </c>
      <c r="AD278" s="3">
        <v>40541</v>
      </c>
      <c r="AE278">
        <v>1.1000000000000001</v>
      </c>
      <c r="AF278">
        <f t="shared" si="74"/>
        <v>3</v>
      </c>
      <c r="AG278">
        <f t="shared" si="85"/>
        <v>9.375E-2</v>
      </c>
      <c r="AI278">
        <f t="shared" si="86"/>
        <v>0.27445925553319922</v>
      </c>
    </row>
    <row r="279" spans="1:36" hidden="1" x14ac:dyDescent="0.3">
      <c r="A279">
        <f t="shared" si="75"/>
        <v>54</v>
      </c>
      <c r="B279">
        <f t="shared" si="76"/>
        <v>0.10865191146881288</v>
      </c>
      <c r="C279" s="3">
        <v>40542</v>
      </c>
      <c r="D279">
        <v>3.5</v>
      </c>
      <c r="F279" s="3">
        <v>40542</v>
      </c>
      <c r="G279">
        <v>3.5</v>
      </c>
      <c r="H279">
        <f t="shared" si="72"/>
        <v>7</v>
      </c>
      <c r="I279">
        <f t="shared" si="77"/>
        <v>0.21875</v>
      </c>
      <c r="K279">
        <f t="shared" si="78"/>
        <v>0.11009808853118712</v>
      </c>
      <c r="M279" s="4">
        <f t="shared" si="79"/>
        <v>207</v>
      </c>
      <c r="N279">
        <f t="shared" si="80"/>
        <v>0.4164989939637827</v>
      </c>
      <c r="O279" s="3">
        <v>40542</v>
      </c>
      <c r="P279">
        <v>0.67900000000000005</v>
      </c>
      <c r="R279" s="3">
        <v>40542</v>
      </c>
      <c r="S279">
        <v>0.67900000000000005</v>
      </c>
      <c r="T279">
        <f t="shared" si="73"/>
        <v>9</v>
      </c>
      <c r="U279">
        <f t="shared" si="81"/>
        <v>0.28125</v>
      </c>
      <c r="W279">
        <f t="shared" si="82"/>
        <v>0.1352489939637827</v>
      </c>
      <c r="Y279" s="4">
        <f t="shared" si="83"/>
        <v>148</v>
      </c>
      <c r="Z279">
        <f t="shared" si="84"/>
        <v>0.2977867203219316</v>
      </c>
      <c r="AA279" s="3">
        <v>40542</v>
      </c>
      <c r="AB279">
        <v>1</v>
      </c>
      <c r="AD279" s="3">
        <v>40542</v>
      </c>
      <c r="AE279">
        <v>1</v>
      </c>
      <c r="AF279">
        <f t="shared" si="74"/>
        <v>1</v>
      </c>
      <c r="AG279">
        <f t="shared" si="85"/>
        <v>3.125E-2</v>
      </c>
      <c r="AI279">
        <f t="shared" si="86"/>
        <v>0.2665367203219316</v>
      </c>
    </row>
    <row r="280" spans="1:36" x14ac:dyDescent="0.3">
      <c r="A280" s="1">
        <f t="shared" si="75"/>
        <v>56</v>
      </c>
      <c r="B280" s="1">
        <f t="shared" si="76"/>
        <v>0.11267605633802817</v>
      </c>
      <c r="C280" s="5">
        <v>40543</v>
      </c>
      <c r="D280" s="1">
        <v>3.6</v>
      </c>
      <c r="E280" s="1"/>
      <c r="F280" s="5">
        <v>40543</v>
      </c>
      <c r="G280" s="1">
        <v>3.6</v>
      </c>
      <c r="H280" s="1">
        <f t="shared" si="72"/>
        <v>8</v>
      </c>
      <c r="I280" s="1">
        <f t="shared" si="77"/>
        <v>0.25</v>
      </c>
      <c r="J280" s="1"/>
      <c r="K280" s="1">
        <f t="shared" si="78"/>
        <v>0.13732394366197181</v>
      </c>
      <c r="L280" s="1">
        <f>SUM(K250:K280)</f>
        <v>2.9015342052313882</v>
      </c>
      <c r="M280" s="2">
        <f t="shared" si="79"/>
        <v>267</v>
      </c>
      <c r="N280" s="1">
        <f t="shared" si="80"/>
        <v>0.53722334004024141</v>
      </c>
      <c r="O280" s="5">
        <v>40543</v>
      </c>
      <c r="P280" s="1">
        <v>0.73699999999999999</v>
      </c>
      <c r="Q280" s="1"/>
      <c r="R280" s="5">
        <v>40543</v>
      </c>
      <c r="S280" s="1">
        <v>0.73699999999999999</v>
      </c>
      <c r="T280" s="1">
        <f t="shared" si="73"/>
        <v>11</v>
      </c>
      <c r="U280" s="1">
        <f t="shared" si="81"/>
        <v>0.34375</v>
      </c>
      <c r="V280" s="1"/>
      <c r="W280" s="1">
        <f t="shared" si="82"/>
        <v>0.19347334004024141</v>
      </c>
      <c r="X280" s="1">
        <f>SUM(W250:W280)</f>
        <v>3.4103998993963773</v>
      </c>
      <c r="Y280" s="2">
        <f t="shared" si="83"/>
        <v>148</v>
      </c>
      <c r="Z280" s="1">
        <f t="shared" si="84"/>
        <v>0.2977867203219316</v>
      </c>
      <c r="AA280" s="5">
        <v>40543</v>
      </c>
      <c r="AB280" s="1">
        <v>1</v>
      </c>
      <c r="AC280" s="1"/>
      <c r="AD280" s="5">
        <v>40543</v>
      </c>
      <c r="AE280" s="1">
        <v>1</v>
      </c>
      <c r="AF280" s="1">
        <f t="shared" si="74"/>
        <v>1</v>
      </c>
      <c r="AG280" s="1">
        <f t="shared" si="85"/>
        <v>3.125E-2</v>
      </c>
      <c r="AH280" s="1"/>
      <c r="AI280" s="1">
        <f t="shared" si="86"/>
        <v>0.2665367203219316</v>
      </c>
      <c r="AJ280" s="1">
        <f>SUM(AI250:AI280)</f>
        <v>4.3469567404426561</v>
      </c>
    </row>
    <row r="281" spans="1:36" hidden="1" x14ac:dyDescent="0.3">
      <c r="A281">
        <f t="shared" si="75"/>
        <v>245</v>
      </c>
      <c r="B281">
        <f t="shared" si="76"/>
        <v>0.49295774647887325</v>
      </c>
      <c r="C281" s="3">
        <v>40878</v>
      </c>
      <c r="D281">
        <v>7.4</v>
      </c>
      <c r="F281" s="3">
        <v>40878</v>
      </c>
      <c r="G281">
        <v>7.4</v>
      </c>
      <c r="H281">
        <f>_xlfn.RANK.EQ(G281,$G$281:$G$311,1)</f>
        <v>14</v>
      </c>
      <c r="I281">
        <f t="shared" si="77"/>
        <v>0.4375</v>
      </c>
      <c r="K281">
        <f t="shared" si="78"/>
        <v>5.5457746478873249E-2</v>
      </c>
      <c r="M281" s="4">
        <f t="shared" si="79"/>
        <v>259</v>
      </c>
      <c r="N281">
        <f t="shared" si="80"/>
        <v>0.52112676056338025</v>
      </c>
      <c r="O281" s="3">
        <v>40878</v>
      </c>
      <c r="P281">
        <v>0.73099999999999998</v>
      </c>
      <c r="R281" s="3">
        <v>40878</v>
      </c>
      <c r="S281">
        <v>0.73099999999999998</v>
      </c>
      <c r="T281">
        <f>_xlfn.RANK.EQ(S281,$S$281:$S$311,1)</f>
        <v>14</v>
      </c>
      <c r="U281">
        <f t="shared" si="81"/>
        <v>0.4375</v>
      </c>
      <c r="W281">
        <f t="shared" si="82"/>
        <v>8.3626760563380254E-2</v>
      </c>
      <c r="Y281" s="4">
        <f t="shared" si="83"/>
        <v>104</v>
      </c>
      <c r="Z281">
        <f t="shared" si="84"/>
        <v>0.20925553319919518</v>
      </c>
      <c r="AA281" s="3">
        <v>40878</v>
      </c>
      <c r="AB281">
        <v>0.6</v>
      </c>
      <c r="AD281" s="3">
        <v>40878</v>
      </c>
      <c r="AE281">
        <v>0.6</v>
      </c>
      <c r="AF281">
        <f>_xlfn.RANK.EQ(AE281,$AE$281:$AE$311,1)</f>
        <v>1</v>
      </c>
      <c r="AG281">
        <f t="shared" si="85"/>
        <v>3.125E-2</v>
      </c>
      <c r="AI281">
        <f t="shared" si="86"/>
        <v>0.17800553319919518</v>
      </c>
    </row>
    <row r="282" spans="1:36" hidden="1" x14ac:dyDescent="0.3">
      <c r="A282">
        <f t="shared" si="75"/>
        <v>279</v>
      </c>
      <c r="B282">
        <f t="shared" si="76"/>
        <v>0.56136820925553321</v>
      </c>
      <c r="C282" s="3">
        <v>40879</v>
      </c>
      <c r="D282">
        <v>8.1</v>
      </c>
      <c r="F282" s="3">
        <v>40879</v>
      </c>
      <c r="G282">
        <v>8.1</v>
      </c>
      <c r="H282">
        <f t="shared" ref="H282:H311" si="87">_xlfn.RANK.EQ(G282,$G$281:$G$311,1)</f>
        <v>16</v>
      </c>
      <c r="I282">
        <f t="shared" si="77"/>
        <v>0.5</v>
      </c>
      <c r="K282">
        <f t="shared" si="78"/>
        <v>6.1368209255533213E-2</v>
      </c>
      <c r="M282" s="4">
        <f t="shared" si="79"/>
        <v>296</v>
      </c>
      <c r="N282">
        <f t="shared" si="80"/>
        <v>0.59557344064386319</v>
      </c>
      <c r="O282" s="3">
        <v>40879</v>
      </c>
      <c r="P282">
        <v>0.77400000000000002</v>
      </c>
      <c r="R282" s="3">
        <v>40879</v>
      </c>
      <c r="S282">
        <v>0.77400000000000002</v>
      </c>
      <c r="T282">
        <f t="shared" ref="T282:T311" si="88">_xlfn.RANK.EQ(S282,$S$281:$S$311,1)</f>
        <v>16</v>
      </c>
      <c r="U282">
        <f t="shared" si="81"/>
        <v>0.5</v>
      </c>
      <c r="W282">
        <f t="shared" si="82"/>
        <v>9.5573440643863194E-2</v>
      </c>
      <c r="Y282" s="4">
        <f t="shared" si="83"/>
        <v>148</v>
      </c>
      <c r="Z282">
        <f t="shared" si="84"/>
        <v>0.2977867203219316</v>
      </c>
      <c r="AA282" s="3">
        <v>40879</v>
      </c>
      <c r="AB282">
        <v>1</v>
      </c>
      <c r="AD282" s="3">
        <v>40879</v>
      </c>
      <c r="AE282">
        <v>1</v>
      </c>
      <c r="AF282">
        <f t="shared" ref="AF282:AF311" si="89">_xlfn.RANK.EQ(AE282,$AE$281:$AE$311,1)</f>
        <v>7</v>
      </c>
      <c r="AG282">
        <f t="shared" si="85"/>
        <v>0.21875</v>
      </c>
      <c r="AI282">
        <f t="shared" si="86"/>
        <v>7.9036720321931597E-2</v>
      </c>
    </row>
    <row r="283" spans="1:36" hidden="1" x14ac:dyDescent="0.3">
      <c r="A283">
        <f t="shared" si="75"/>
        <v>344</v>
      </c>
      <c r="B283">
        <f t="shared" si="76"/>
        <v>0.69215291750503016</v>
      </c>
      <c r="C283" s="3">
        <v>40880</v>
      </c>
      <c r="D283">
        <v>9.1</v>
      </c>
      <c r="F283" s="3">
        <v>40880</v>
      </c>
      <c r="G283">
        <v>9.1</v>
      </c>
      <c r="H283">
        <f t="shared" si="87"/>
        <v>21</v>
      </c>
      <c r="I283">
        <f t="shared" si="77"/>
        <v>0.65625</v>
      </c>
      <c r="K283">
        <f t="shared" si="78"/>
        <v>3.5902917505030163E-2</v>
      </c>
      <c r="M283" s="4">
        <f t="shared" si="79"/>
        <v>317</v>
      </c>
      <c r="N283">
        <f t="shared" si="80"/>
        <v>0.6378269617706237</v>
      </c>
      <c r="O283" s="3">
        <v>40880</v>
      </c>
      <c r="P283">
        <v>0.80500000000000005</v>
      </c>
      <c r="R283" s="3">
        <v>40880</v>
      </c>
      <c r="S283">
        <v>0.80500000000000005</v>
      </c>
      <c r="T283">
        <f t="shared" si="88"/>
        <v>18</v>
      </c>
      <c r="U283">
        <f t="shared" si="81"/>
        <v>0.5625</v>
      </c>
      <c r="W283">
        <f t="shared" si="82"/>
        <v>7.5326961770623702E-2</v>
      </c>
      <c r="Y283" s="4">
        <f t="shared" si="83"/>
        <v>148</v>
      </c>
      <c r="Z283">
        <f t="shared" si="84"/>
        <v>0.2977867203219316</v>
      </c>
      <c r="AA283" s="3">
        <v>40880</v>
      </c>
      <c r="AB283">
        <v>1</v>
      </c>
      <c r="AD283" s="3">
        <v>40880</v>
      </c>
      <c r="AE283">
        <v>1</v>
      </c>
      <c r="AF283">
        <f t="shared" si="89"/>
        <v>7</v>
      </c>
      <c r="AG283">
        <f t="shared" si="85"/>
        <v>0.21875</v>
      </c>
      <c r="AI283">
        <f t="shared" si="86"/>
        <v>7.9036720321931597E-2</v>
      </c>
    </row>
    <row r="284" spans="1:36" hidden="1" x14ac:dyDescent="0.3">
      <c r="A284">
        <f t="shared" si="75"/>
        <v>435</v>
      </c>
      <c r="B284">
        <f t="shared" si="76"/>
        <v>0.87525150905432592</v>
      </c>
      <c r="C284" s="3">
        <v>40881</v>
      </c>
      <c r="D284">
        <v>11.2</v>
      </c>
      <c r="F284" s="3">
        <v>40881</v>
      </c>
      <c r="G284">
        <v>11.2</v>
      </c>
      <c r="H284">
        <f t="shared" si="87"/>
        <v>27</v>
      </c>
      <c r="I284">
        <f t="shared" si="77"/>
        <v>0.84375</v>
      </c>
      <c r="K284">
        <f t="shared" si="78"/>
        <v>3.1501509054325916E-2</v>
      </c>
      <c r="M284" s="4">
        <f t="shared" si="79"/>
        <v>491</v>
      </c>
      <c r="N284">
        <f t="shared" si="80"/>
        <v>0.98792756539235416</v>
      </c>
      <c r="O284" s="3">
        <v>40881</v>
      </c>
      <c r="P284">
        <v>0.98299999999999998</v>
      </c>
      <c r="R284" s="3">
        <v>40881</v>
      </c>
      <c r="S284">
        <v>0.98299999999999998</v>
      </c>
      <c r="T284">
        <f t="shared" si="88"/>
        <v>29</v>
      </c>
      <c r="U284">
        <f t="shared" si="81"/>
        <v>0.90625</v>
      </c>
      <c r="W284">
        <f t="shared" si="82"/>
        <v>8.1677565392354157E-2</v>
      </c>
      <c r="Y284" s="4">
        <f t="shared" si="83"/>
        <v>234</v>
      </c>
      <c r="Z284">
        <f t="shared" si="84"/>
        <v>0.47082494969818911</v>
      </c>
      <c r="AA284" s="3">
        <v>40881</v>
      </c>
      <c r="AB284">
        <v>1.2</v>
      </c>
      <c r="AD284" s="3">
        <v>40881</v>
      </c>
      <c r="AE284">
        <v>1.2</v>
      </c>
      <c r="AF284">
        <f t="shared" si="89"/>
        <v>14</v>
      </c>
      <c r="AG284">
        <f t="shared" si="85"/>
        <v>0.4375</v>
      </c>
      <c r="AI284">
        <f t="shared" si="86"/>
        <v>3.332494969818911E-2</v>
      </c>
    </row>
    <row r="285" spans="1:36" hidden="1" x14ac:dyDescent="0.3">
      <c r="A285">
        <f t="shared" si="75"/>
        <v>484</v>
      </c>
      <c r="B285">
        <f t="shared" si="76"/>
        <v>0.97384305835010065</v>
      </c>
      <c r="C285" s="3">
        <v>40882</v>
      </c>
      <c r="D285">
        <v>13.9</v>
      </c>
      <c r="F285" s="3">
        <v>40882</v>
      </c>
      <c r="G285">
        <v>13.9</v>
      </c>
      <c r="H285">
        <f t="shared" si="87"/>
        <v>31</v>
      </c>
      <c r="I285">
        <f t="shared" si="77"/>
        <v>0.96875</v>
      </c>
      <c r="K285">
        <f t="shared" si="78"/>
        <v>5.0930583501006543E-3</v>
      </c>
      <c r="M285" s="4">
        <f t="shared" si="79"/>
        <v>416</v>
      </c>
      <c r="N285">
        <f t="shared" si="80"/>
        <v>0.83702213279678073</v>
      </c>
      <c r="O285" s="3">
        <v>40882</v>
      </c>
      <c r="P285">
        <v>0.91400000000000003</v>
      </c>
      <c r="R285" s="3">
        <v>40882</v>
      </c>
      <c r="S285">
        <v>0.91400000000000003</v>
      </c>
      <c r="T285">
        <f t="shared" si="88"/>
        <v>24</v>
      </c>
      <c r="U285">
        <f t="shared" si="81"/>
        <v>0.75</v>
      </c>
      <c r="W285">
        <f t="shared" si="82"/>
        <v>8.7022132796780727E-2</v>
      </c>
      <c r="Y285" s="4">
        <f t="shared" si="83"/>
        <v>365</v>
      </c>
      <c r="Z285">
        <f t="shared" si="84"/>
        <v>0.73440643863179078</v>
      </c>
      <c r="AA285" s="3">
        <v>40882</v>
      </c>
      <c r="AB285">
        <v>2.1</v>
      </c>
      <c r="AD285" s="3">
        <v>40882</v>
      </c>
      <c r="AE285">
        <v>2.1</v>
      </c>
      <c r="AF285">
        <f t="shared" si="89"/>
        <v>22</v>
      </c>
      <c r="AG285">
        <f t="shared" si="85"/>
        <v>0.6875</v>
      </c>
      <c r="AI285">
        <f t="shared" si="86"/>
        <v>4.6906438631790781E-2</v>
      </c>
    </row>
    <row r="286" spans="1:36" hidden="1" x14ac:dyDescent="0.3">
      <c r="A286">
        <f t="shared" si="75"/>
        <v>407</v>
      </c>
      <c r="B286">
        <f t="shared" si="76"/>
        <v>0.81891348088531191</v>
      </c>
      <c r="C286" s="3">
        <v>40883</v>
      </c>
      <c r="D286">
        <v>10.5</v>
      </c>
      <c r="F286" s="3">
        <v>40883</v>
      </c>
      <c r="G286">
        <v>10.5</v>
      </c>
      <c r="H286">
        <f t="shared" si="87"/>
        <v>23</v>
      </c>
      <c r="I286">
        <f t="shared" si="77"/>
        <v>0.71875</v>
      </c>
      <c r="K286">
        <f t="shared" si="78"/>
        <v>0.10016348088531191</v>
      </c>
      <c r="M286" s="4">
        <f t="shared" si="79"/>
        <v>366</v>
      </c>
      <c r="N286">
        <f t="shared" si="80"/>
        <v>0.73641851106639844</v>
      </c>
      <c r="O286" s="3">
        <v>40883</v>
      </c>
      <c r="P286">
        <v>0.872</v>
      </c>
      <c r="R286" s="3">
        <v>40883</v>
      </c>
      <c r="S286">
        <v>0.872</v>
      </c>
      <c r="T286">
        <f t="shared" si="88"/>
        <v>22</v>
      </c>
      <c r="U286">
        <f t="shared" si="81"/>
        <v>0.6875</v>
      </c>
      <c r="W286">
        <f t="shared" si="82"/>
        <v>4.891851106639844E-2</v>
      </c>
      <c r="Y286" s="4">
        <f t="shared" si="83"/>
        <v>391</v>
      </c>
      <c r="Z286">
        <f t="shared" si="84"/>
        <v>0.78672032193158958</v>
      </c>
      <c r="AA286" s="3">
        <v>40883</v>
      </c>
      <c r="AB286">
        <v>2.5</v>
      </c>
      <c r="AD286" s="3">
        <v>40883</v>
      </c>
      <c r="AE286">
        <v>2.5</v>
      </c>
      <c r="AF286">
        <f t="shared" si="89"/>
        <v>25</v>
      </c>
      <c r="AG286">
        <f t="shared" si="85"/>
        <v>0.78125</v>
      </c>
      <c r="AI286">
        <f t="shared" si="86"/>
        <v>5.4703219315895835E-3</v>
      </c>
    </row>
    <row r="287" spans="1:36" hidden="1" x14ac:dyDescent="0.3">
      <c r="A287">
        <f t="shared" si="75"/>
        <v>311</v>
      </c>
      <c r="B287">
        <f t="shared" si="76"/>
        <v>0.62575452716297786</v>
      </c>
      <c r="C287" s="3">
        <v>40884</v>
      </c>
      <c r="D287">
        <v>8.6999999999999993</v>
      </c>
      <c r="F287" s="3">
        <v>40884</v>
      </c>
      <c r="G287">
        <v>8.6999999999999993</v>
      </c>
      <c r="H287">
        <f t="shared" si="87"/>
        <v>17</v>
      </c>
      <c r="I287">
        <f t="shared" si="77"/>
        <v>0.53125</v>
      </c>
      <c r="K287">
        <f t="shared" si="78"/>
        <v>9.4504527162977858E-2</v>
      </c>
      <c r="M287" s="4">
        <f t="shared" si="79"/>
        <v>356</v>
      </c>
      <c r="N287">
        <f t="shared" si="80"/>
        <v>0.71629778672032196</v>
      </c>
      <c r="O287" s="3">
        <v>40884</v>
      </c>
      <c r="P287">
        <v>0.85899999999999999</v>
      </c>
      <c r="R287" s="3">
        <v>40884</v>
      </c>
      <c r="S287">
        <v>0.85899999999999999</v>
      </c>
      <c r="T287">
        <f t="shared" si="88"/>
        <v>20</v>
      </c>
      <c r="U287">
        <f t="shared" si="81"/>
        <v>0.625</v>
      </c>
      <c r="W287">
        <f t="shared" si="82"/>
        <v>9.1297786720321961E-2</v>
      </c>
      <c r="Y287" s="4">
        <f t="shared" si="83"/>
        <v>234</v>
      </c>
      <c r="Z287">
        <f t="shared" si="84"/>
        <v>0.47082494969818911</v>
      </c>
      <c r="AA287" s="3">
        <v>40884</v>
      </c>
      <c r="AB287">
        <v>1.2</v>
      </c>
      <c r="AD287" s="3">
        <v>40884</v>
      </c>
      <c r="AE287">
        <v>1.2</v>
      </c>
      <c r="AF287">
        <f t="shared" si="89"/>
        <v>14</v>
      </c>
      <c r="AG287">
        <f t="shared" si="85"/>
        <v>0.4375</v>
      </c>
      <c r="AI287">
        <f t="shared" si="86"/>
        <v>3.332494969818911E-2</v>
      </c>
    </row>
    <row r="288" spans="1:36" hidden="1" x14ac:dyDescent="0.3">
      <c r="A288">
        <f t="shared" si="75"/>
        <v>316</v>
      </c>
      <c r="B288">
        <f t="shared" si="76"/>
        <v>0.63581488933601604</v>
      </c>
      <c r="C288" s="3">
        <v>40885</v>
      </c>
      <c r="D288">
        <v>8.8000000000000007</v>
      </c>
      <c r="F288" s="3">
        <v>40885</v>
      </c>
      <c r="G288">
        <v>8.8000000000000007</v>
      </c>
      <c r="H288">
        <f t="shared" si="87"/>
        <v>18</v>
      </c>
      <c r="I288">
        <f t="shared" si="77"/>
        <v>0.5625</v>
      </c>
      <c r="K288">
        <f t="shared" si="78"/>
        <v>7.3314889336016043E-2</v>
      </c>
      <c r="M288" s="4">
        <f t="shared" si="79"/>
        <v>153</v>
      </c>
      <c r="N288">
        <f t="shared" si="80"/>
        <v>0.30784708249496984</v>
      </c>
      <c r="O288" s="3">
        <v>40885</v>
      </c>
      <c r="P288">
        <v>0.60299999999999998</v>
      </c>
      <c r="R288" s="3">
        <v>40885</v>
      </c>
      <c r="S288">
        <v>0.60299999999999998</v>
      </c>
      <c r="T288">
        <f t="shared" si="88"/>
        <v>9</v>
      </c>
      <c r="U288">
        <f t="shared" si="81"/>
        <v>0.28125</v>
      </c>
      <c r="W288">
        <f t="shared" si="82"/>
        <v>2.6597082494969837E-2</v>
      </c>
      <c r="Y288" s="4">
        <f t="shared" si="83"/>
        <v>370</v>
      </c>
      <c r="Z288">
        <f t="shared" si="84"/>
        <v>0.74446680080482897</v>
      </c>
      <c r="AA288" s="3">
        <v>40885</v>
      </c>
      <c r="AB288">
        <v>2.2000000000000002</v>
      </c>
      <c r="AD288" s="3">
        <v>40885</v>
      </c>
      <c r="AE288">
        <v>2.2000000000000002</v>
      </c>
      <c r="AF288">
        <f t="shared" si="89"/>
        <v>23</v>
      </c>
      <c r="AG288">
        <f t="shared" si="85"/>
        <v>0.71875</v>
      </c>
      <c r="AI288">
        <f t="shared" si="86"/>
        <v>2.5716800804828965E-2</v>
      </c>
    </row>
    <row r="289" spans="1:35" hidden="1" x14ac:dyDescent="0.3">
      <c r="A289">
        <f t="shared" si="75"/>
        <v>177</v>
      </c>
      <c r="B289">
        <f t="shared" si="76"/>
        <v>0.35613682092555332</v>
      </c>
      <c r="C289" s="3">
        <v>40886</v>
      </c>
      <c r="D289">
        <v>6.3</v>
      </c>
      <c r="F289" s="3">
        <v>40886</v>
      </c>
      <c r="G289">
        <v>6.3</v>
      </c>
      <c r="H289">
        <f t="shared" si="87"/>
        <v>9</v>
      </c>
      <c r="I289">
        <f t="shared" si="77"/>
        <v>0.28125</v>
      </c>
      <c r="K289">
        <f t="shared" si="78"/>
        <v>7.4886820925553321E-2</v>
      </c>
      <c r="M289" s="4">
        <f t="shared" si="79"/>
        <v>143</v>
      </c>
      <c r="N289">
        <f t="shared" si="80"/>
        <v>0.28772635814889336</v>
      </c>
      <c r="O289" s="3">
        <v>40886</v>
      </c>
      <c r="P289">
        <v>0.59199999999999997</v>
      </c>
      <c r="R289" s="3">
        <v>40886</v>
      </c>
      <c r="S289">
        <v>0.59199999999999997</v>
      </c>
      <c r="T289">
        <f t="shared" si="88"/>
        <v>7</v>
      </c>
      <c r="U289">
        <f t="shared" si="81"/>
        <v>0.21875</v>
      </c>
      <c r="W289">
        <f t="shared" si="82"/>
        <v>6.8976358148893357E-2</v>
      </c>
      <c r="Y289" s="4">
        <f t="shared" si="83"/>
        <v>183</v>
      </c>
      <c r="Z289">
        <f t="shared" si="84"/>
        <v>0.36820925553319922</v>
      </c>
      <c r="AA289" s="3">
        <v>40886</v>
      </c>
      <c r="AB289">
        <v>1.1000000000000001</v>
      </c>
      <c r="AD289" s="3">
        <v>40886</v>
      </c>
      <c r="AE289">
        <v>1.1000000000000001</v>
      </c>
      <c r="AF289">
        <f t="shared" si="89"/>
        <v>12</v>
      </c>
      <c r="AG289">
        <f t="shared" si="85"/>
        <v>0.375</v>
      </c>
      <c r="AI289">
        <f t="shared" si="86"/>
        <v>6.7907444668007799E-3</v>
      </c>
    </row>
    <row r="290" spans="1:35" hidden="1" x14ac:dyDescent="0.3">
      <c r="A290">
        <f t="shared" si="75"/>
        <v>240</v>
      </c>
      <c r="B290">
        <f t="shared" si="76"/>
        <v>0.48289738430583501</v>
      </c>
      <c r="C290" s="3">
        <v>40887</v>
      </c>
      <c r="D290">
        <v>7.3</v>
      </c>
      <c r="F290" s="3">
        <v>40887</v>
      </c>
      <c r="G290">
        <v>7.3</v>
      </c>
      <c r="H290">
        <f t="shared" si="87"/>
        <v>13</v>
      </c>
      <c r="I290">
        <f t="shared" si="77"/>
        <v>0.40625</v>
      </c>
      <c r="K290">
        <f t="shared" si="78"/>
        <v>7.6647384305835009E-2</v>
      </c>
      <c r="M290" s="4">
        <f t="shared" si="79"/>
        <v>437</v>
      </c>
      <c r="N290">
        <f t="shared" si="80"/>
        <v>0.87927565392354123</v>
      </c>
      <c r="O290" s="3">
        <v>40887</v>
      </c>
      <c r="P290">
        <v>0.93300000000000005</v>
      </c>
      <c r="R290" s="3">
        <v>40887</v>
      </c>
      <c r="S290">
        <v>0.93300000000000005</v>
      </c>
      <c r="T290">
        <f t="shared" si="88"/>
        <v>25</v>
      </c>
      <c r="U290">
        <f t="shared" si="81"/>
        <v>0.78125</v>
      </c>
      <c r="W290">
        <f t="shared" si="82"/>
        <v>9.8025653923541234E-2</v>
      </c>
      <c r="Y290" s="4">
        <f t="shared" si="83"/>
        <v>148</v>
      </c>
      <c r="Z290">
        <f t="shared" si="84"/>
        <v>0.2977867203219316</v>
      </c>
      <c r="AA290" s="3">
        <v>40887</v>
      </c>
      <c r="AB290">
        <v>1</v>
      </c>
      <c r="AD290" s="3">
        <v>40887</v>
      </c>
      <c r="AE290">
        <v>1</v>
      </c>
      <c r="AF290">
        <f t="shared" si="89"/>
        <v>7</v>
      </c>
      <c r="AG290">
        <f t="shared" si="85"/>
        <v>0.21875</v>
      </c>
      <c r="AI290">
        <f t="shared" si="86"/>
        <v>7.9036720321931597E-2</v>
      </c>
    </row>
    <row r="291" spans="1:35" hidden="1" x14ac:dyDescent="0.3">
      <c r="A291">
        <f t="shared" si="75"/>
        <v>407</v>
      </c>
      <c r="B291">
        <f t="shared" si="76"/>
        <v>0.81891348088531191</v>
      </c>
      <c r="C291" s="3">
        <v>40888</v>
      </c>
      <c r="D291">
        <v>10.5</v>
      </c>
      <c r="F291" s="3">
        <v>40888</v>
      </c>
      <c r="G291">
        <v>10.5</v>
      </c>
      <c r="H291">
        <f t="shared" si="87"/>
        <v>23</v>
      </c>
      <c r="I291">
        <f t="shared" si="77"/>
        <v>0.71875</v>
      </c>
      <c r="K291">
        <f t="shared" si="78"/>
        <v>0.10016348088531191</v>
      </c>
      <c r="M291" s="4">
        <f t="shared" si="79"/>
        <v>487</v>
      </c>
      <c r="N291">
        <f t="shared" si="80"/>
        <v>0.97987927565392352</v>
      </c>
      <c r="O291" s="3">
        <v>40888</v>
      </c>
      <c r="P291">
        <v>0.97499999999999998</v>
      </c>
      <c r="R291" s="3">
        <v>40888</v>
      </c>
      <c r="S291">
        <v>0.97499999999999998</v>
      </c>
      <c r="T291">
        <f t="shared" si="88"/>
        <v>28</v>
      </c>
      <c r="U291">
        <f t="shared" si="81"/>
        <v>0.875</v>
      </c>
      <c r="W291">
        <f t="shared" si="82"/>
        <v>0.10487927565392352</v>
      </c>
      <c r="Y291" s="4">
        <f t="shared" si="83"/>
        <v>136</v>
      </c>
      <c r="Z291">
        <f t="shared" si="84"/>
        <v>0.27364185110663986</v>
      </c>
      <c r="AA291" s="3">
        <v>40888</v>
      </c>
      <c r="AB291">
        <v>0.9</v>
      </c>
      <c r="AD291" s="3">
        <v>40888</v>
      </c>
      <c r="AE291">
        <v>0.9</v>
      </c>
      <c r="AF291">
        <f t="shared" si="89"/>
        <v>4</v>
      </c>
      <c r="AG291">
        <f t="shared" si="85"/>
        <v>0.125</v>
      </c>
      <c r="AI291">
        <f t="shared" si="86"/>
        <v>0.14864185110663986</v>
      </c>
    </row>
    <row r="292" spans="1:35" hidden="1" x14ac:dyDescent="0.3">
      <c r="A292">
        <f t="shared" si="75"/>
        <v>441</v>
      </c>
      <c r="B292">
        <f t="shared" si="76"/>
        <v>0.88732394366197187</v>
      </c>
      <c r="C292" s="3">
        <v>40889</v>
      </c>
      <c r="D292">
        <v>11.4</v>
      </c>
      <c r="F292" s="3">
        <v>40889</v>
      </c>
      <c r="G292">
        <v>11.4</v>
      </c>
      <c r="H292">
        <f t="shared" si="87"/>
        <v>28</v>
      </c>
      <c r="I292">
        <f t="shared" si="77"/>
        <v>0.875</v>
      </c>
      <c r="K292">
        <f t="shared" si="78"/>
        <v>1.232394366197187E-2</v>
      </c>
      <c r="M292" s="4">
        <f t="shared" si="79"/>
        <v>494</v>
      </c>
      <c r="N292">
        <f t="shared" si="80"/>
        <v>0.99396378269617702</v>
      </c>
      <c r="O292" s="3">
        <v>40889</v>
      </c>
      <c r="P292">
        <v>0.98499999999999999</v>
      </c>
      <c r="R292" s="3">
        <v>40889</v>
      </c>
      <c r="S292">
        <v>0.98499999999999999</v>
      </c>
      <c r="T292">
        <f t="shared" si="88"/>
        <v>30</v>
      </c>
      <c r="U292">
        <f t="shared" si="81"/>
        <v>0.9375</v>
      </c>
      <c r="W292">
        <f t="shared" si="82"/>
        <v>5.6463782696177023E-2</v>
      </c>
      <c r="Y292" s="4">
        <f t="shared" si="83"/>
        <v>148</v>
      </c>
      <c r="Z292">
        <f t="shared" si="84"/>
        <v>0.2977867203219316</v>
      </c>
      <c r="AA292" s="3">
        <v>40889</v>
      </c>
      <c r="AB292">
        <v>1</v>
      </c>
      <c r="AD292" s="3">
        <v>40889</v>
      </c>
      <c r="AE292">
        <v>1</v>
      </c>
      <c r="AF292">
        <f t="shared" si="89"/>
        <v>7</v>
      </c>
      <c r="AG292">
        <f t="shared" si="85"/>
        <v>0.21875</v>
      </c>
      <c r="AI292">
        <f t="shared" si="86"/>
        <v>7.9036720321931597E-2</v>
      </c>
    </row>
    <row r="293" spans="1:35" hidden="1" x14ac:dyDescent="0.3">
      <c r="A293">
        <f t="shared" si="75"/>
        <v>425</v>
      </c>
      <c r="B293">
        <f t="shared" si="76"/>
        <v>0.85513078470824955</v>
      </c>
      <c r="C293" s="3">
        <v>40890</v>
      </c>
      <c r="D293">
        <v>10.9</v>
      </c>
      <c r="F293" s="3">
        <v>40890</v>
      </c>
      <c r="G293">
        <v>10.9</v>
      </c>
      <c r="H293">
        <f t="shared" si="87"/>
        <v>26</v>
      </c>
      <c r="I293">
        <f t="shared" si="77"/>
        <v>0.8125</v>
      </c>
      <c r="K293">
        <f t="shared" si="78"/>
        <v>4.2630784708249547E-2</v>
      </c>
      <c r="M293" s="4">
        <f t="shared" si="79"/>
        <v>494</v>
      </c>
      <c r="N293">
        <f t="shared" si="80"/>
        <v>0.99396378269617702</v>
      </c>
      <c r="O293" s="3">
        <v>40890</v>
      </c>
      <c r="P293">
        <v>0.98499999999999999</v>
      </c>
      <c r="R293" s="3">
        <v>40890</v>
      </c>
      <c r="S293">
        <v>0.98499999999999999</v>
      </c>
      <c r="T293">
        <f t="shared" si="88"/>
        <v>30</v>
      </c>
      <c r="U293">
        <f t="shared" si="81"/>
        <v>0.9375</v>
      </c>
      <c r="W293">
        <f t="shared" si="82"/>
        <v>5.6463782696177023E-2</v>
      </c>
      <c r="Y293" s="4">
        <f t="shared" si="83"/>
        <v>234</v>
      </c>
      <c r="Z293">
        <f t="shared" si="84"/>
        <v>0.47082494969818911</v>
      </c>
      <c r="AA293" s="3">
        <v>40890</v>
      </c>
      <c r="AB293">
        <v>1.2</v>
      </c>
      <c r="AD293" s="3">
        <v>40890</v>
      </c>
      <c r="AE293">
        <v>1.2</v>
      </c>
      <c r="AF293">
        <f t="shared" si="89"/>
        <v>14</v>
      </c>
      <c r="AG293">
        <f t="shared" si="85"/>
        <v>0.4375</v>
      </c>
      <c r="AI293">
        <f t="shared" si="86"/>
        <v>3.332494969818911E-2</v>
      </c>
    </row>
    <row r="294" spans="1:35" hidden="1" x14ac:dyDescent="0.3">
      <c r="A294">
        <f t="shared" si="75"/>
        <v>412</v>
      </c>
      <c r="B294">
        <f t="shared" si="76"/>
        <v>0.82897384305835009</v>
      </c>
      <c r="C294" s="3">
        <v>40891</v>
      </c>
      <c r="D294">
        <v>10.6</v>
      </c>
      <c r="F294" s="3">
        <v>40891</v>
      </c>
      <c r="G294">
        <v>10.6</v>
      </c>
      <c r="H294">
        <f t="shared" si="87"/>
        <v>25</v>
      </c>
      <c r="I294">
        <f t="shared" si="77"/>
        <v>0.78125</v>
      </c>
      <c r="K294">
        <f t="shared" si="78"/>
        <v>4.7723843058350091E-2</v>
      </c>
      <c r="M294" s="4">
        <f t="shared" si="79"/>
        <v>461</v>
      </c>
      <c r="N294">
        <f t="shared" si="80"/>
        <v>0.92756539235412472</v>
      </c>
      <c r="O294" s="3">
        <v>40891</v>
      </c>
      <c r="P294">
        <v>0.95099999999999996</v>
      </c>
      <c r="R294" s="3">
        <v>40891</v>
      </c>
      <c r="S294">
        <v>0.95099999999999996</v>
      </c>
      <c r="T294">
        <f t="shared" si="88"/>
        <v>26</v>
      </c>
      <c r="U294">
        <f t="shared" si="81"/>
        <v>0.8125</v>
      </c>
      <c r="W294">
        <f t="shared" si="82"/>
        <v>0.11506539235412472</v>
      </c>
      <c r="Y294" s="4">
        <f t="shared" si="83"/>
        <v>148</v>
      </c>
      <c r="Z294">
        <f t="shared" si="84"/>
        <v>0.2977867203219316</v>
      </c>
      <c r="AA294" s="3">
        <v>40891</v>
      </c>
      <c r="AB294">
        <v>1</v>
      </c>
      <c r="AD294" s="3">
        <v>40891</v>
      </c>
      <c r="AE294">
        <v>1</v>
      </c>
      <c r="AF294">
        <f t="shared" si="89"/>
        <v>7</v>
      </c>
      <c r="AG294">
        <f t="shared" si="85"/>
        <v>0.21875</v>
      </c>
      <c r="AI294">
        <f t="shared" si="86"/>
        <v>7.9036720321931597E-2</v>
      </c>
    </row>
    <row r="295" spans="1:35" hidden="1" x14ac:dyDescent="0.3">
      <c r="A295">
        <f t="shared" si="75"/>
        <v>444</v>
      </c>
      <c r="B295">
        <f t="shared" si="76"/>
        <v>0.89336016096579474</v>
      </c>
      <c r="C295" s="3">
        <v>40892</v>
      </c>
      <c r="D295">
        <v>11.6</v>
      </c>
      <c r="F295" s="3">
        <v>40892</v>
      </c>
      <c r="G295">
        <v>11.6</v>
      </c>
      <c r="H295">
        <f t="shared" si="87"/>
        <v>30</v>
      </c>
      <c r="I295">
        <f t="shared" si="77"/>
        <v>0.9375</v>
      </c>
      <c r="K295">
        <f t="shared" si="78"/>
        <v>4.4139839034205264E-2</v>
      </c>
      <c r="M295" s="4">
        <f t="shared" si="79"/>
        <v>471</v>
      </c>
      <c r="N295">
        <f t="shared" si="80"/>
        <v>0.9476861167002012</v>
      </c>
      <c r="O295" s="3">
        <v>40892</v>
      </c>
      <c r="P295">
        <v>0.95799999999999996</v>
      </c>
      <c r="R295" s="3">
        <v>40892</v>
      </c>
      <c r="S295">
        <v>0.95799999999999996</v>
      </c>
      <c r="T295">
        <f t="shared" si="88"/>
        <v>27</v>
      </c>
      <c r="U295">
        <f t="shared" si="81"/>
        <v>0.84375</v>
      </c>
      <c r="W295">
        <f t="shared" si="82"/>
        <v>0.1039361167002012</v>
      </c>
      <c r="Y295" s="4">
        <f t="shared" si="83"/>
        <v>318</v>
      </c>
      <c r="Z295">
        <f t="shared" si="84"/>
        <v>0.63983903420523136</v>
      </c>
      <c r="AA295" s="3">
        <v>40892</v>
      </c>
      <c r="AB295">
        <v>1.5</v>
      </c>
      <c r="AD295" s="3">
        <v>40892</v>
      </c>
      <c r="AE295">
        <v>1.5</v>
      </c>
      <c r="AF295">
        <f t="shared" si="89"/>
        <v>19</v>
      </c>
      <c r="AG295">
        <f t="shared" si="85"/>
        <v>0.59375</v>
      </c>
      <c r="AI295">
        <f t="shared" si="86"/>
        <v>4.6089034205231361E-2</v>
      </c>
    </row>
    <row r="296" spans="1:35" hidden="1" x14ac:dyDescent="0.3">
      <c r="A296">
        <f t="shared" si="75"/>
        <v>400</v>
      </c>
      <c r="B296">
        <f t="shared" si="76"/>
        <v>0.8048289738430584</v>
      </c>
      <c r="C296" s="3">
        <v>40893</v>
      </c>
      <c r="D296">
        <v>10.199999999999999</v>
      </c>
      <c r="F296" s="3">
        <v>40893</v>
      </c>
      <c r="G296">
        <v>10.199999999999999</v>
      </c>
      <c r="H296">
        <f t="shared" si="87"/>
        <v>22</v>
      </c>
      <c r="I296">
        <f t="shared" si="77"/>
        <v>0.6875</v>
      </c>
      <c r="K296">
        <f t="shared" si="78"/>
        <v>0.1173289738430584</v>
      </c>
      <c r="M296" s="4">
        <f t="shared" si="79"/>
        <v>339</v>
      </c>
      <c r="N296">
        <f t="shared" si="80"/>
        <v>0.68209255533199198</v>
      </c>
      <c r="O296" s="3">
        <v>40893</v>
      </c>
      <c r="P296">
        <v>0.83799999999999997</v>
      </c>
      <c r="R296" s="3">
        <v>40893</v>
      </c>
      <c r="S296">
        <v>0.83799999999999997</v>
      </c>
      <c r="T296">
        <f t="shared" si="88"/>
        <v>19</v>
      </c>
      <c r="U296">
        <f t="shared" si="81"/>
        <v>0.59375</v>
      </c>
      <c r="W296">
        <f t="shared" si="82"/>
        <v>8.8342555331991979E-2</v>
      </c>
      <c r="Y296" s="4">
        <f t="shared" si="83"/>
        <v>340</v>
      </c>
      <c r="Z296">
        <f t="shared" si="84"/>
        <v>0.68410462776659964</v>
      </c>
      <c r="AA296" s="3">
        <v>40893</v>
      </c>
      <c r="AB296">
        <v>1.7</v>
      </c>
      <c r="AD296" s="3">
        <v>40893</v>
      </c>
      <c r="AE296">
        <v>1.7</v>
      </c>
      <c r="AF296">
        <f t="shared" si="89"/>
        <v>20</v>
      </c>
      <c r="AG296">
        <f t="shared" si="85"/>
        <v>0.625</v>
      </c>
      <c r="AI296">
        <f t="shared" si="86"/>
        <v>5.9104627766599638E-2</v>
      </c>
    </row>
    <row r="297" spans="1:35" hidden="1" x14ac:dyDescent="0.3">
      <c r="A297">
        <f t="shared" si="75"/>
        <v>441</v>
      </c>
      <c r="B297">
        <f t="shared" si="76"/>
        <v>0.88732394366197187</v>
      </c>
      <c r="C297" s="3">
        <v>40894</v>
      </c>
      <c r="D297">
        <v>11.4</v>
      </c>
      <c r="F297" s="3">
        <v>40894</v>
      </c>
      <c r="G297">
        <v>11.4</v>
      </c>
      <c r="H297">
        <f t="shared" si="87"/>
        <v>28</v>
      </c>
      <c r="I297">
        <f t="shared" si="77"/>
        <v>0.875</v>
      </c>
      <c r="K297">
        <f t="shared" si="78"/>
        <v>1.232394366197187E-2</v>
      </c>
      <c r="M297" s="4">
        <f t="shared" si="79"/>
        <v>272</v>
      </c>
      <c r="N297">
        <f t="shared" si="80"/>
        <v>0.54728370221327971</v>
      </c>
      <c r="O297" s="3">
        <v>40894</v>
      </c>
      <c r="P297">
        <v>0.74</v>
      </c>
      <c r="R297" s="3">
        <v>40894</v>
      </c>
      <c r="S297">
        <v>0.74</v>
      </c>
      <c r="T297">
        <f t="shared" si="88"/>
        <v>15</v>
      </c>
      <c r="U297">
        <f t="shared" si="81"/>
        <v>0.46875</v>
      </c>
      <c r="W297">
        <f t="shared" si="82"/>
        <v>7.853370221327971E-2</v>
      </c>
      <c r="Y297" s="4">
        <f t="shared" si="83"/>
        <v>412</v>
      </c>
      <c r="Z297">
        <f t="shared" si="84"/>
        <v>0.82897384305835009</v>
      </c>
      <c r="AA297" s="3">
        <v>40894</v>
      </c>
      <c r="AB297">
        <v>2.9</v>
      </c>
      <c r="AD297" s="3">
        <v>40894</v>
      </c>
      <c r="AE297">
        <v>2.9</v>
      </c>
      <c r="AF297">
        <f t="shared" si="89"/>
        <v>26</v>
      </c>
      <c r="AG297">
        <f t="shared" si="85"/>
        <v>0.8125</v>
      </c>
      <c r="AI297">
        <f t="shared" si="86"/>
        <v>1.6473843058350091E-2</v>
      </c>
    </row>
    <row r="298" spans="1:35" hidden="1" x14ac:dyDescent="0.3">
      <c r="A298">
        <f t="shared" si="75"/>
        <v>233</v>
      </c>
      <c r="B298">
        <f t="shared" si="76"/>
        <v>0.46881287726358151</v>
      </c>
      <c r="C298" s="3">
        <v>40895</v>
      </c>
      <c r="D298">
        <v>7.2</v>
      </c>
      <c r="F298" s="3">
        <v>40895</v>
      </c>
      <c r="G298">
        <v>7.2</v>
      </c>
      <c r="H298">
        <f t="shared" si="87"/>
        <v>12</v>
      </c>
      <c r="I298">
        <f t="shared" si="77"/>
        <v>0.375</v>
      </c>
      <c r="K298">
        <f t="shared" si="78"/>
        <v>9.3812877263581507E-2</v>
      </c>
      <c r="M298" s="4">
        <f t="shared" si="79"/>
        <v>230</v>
      </c>
      <c r="N298">
        <f t="shared" si="80"/>
        <v>0.46277665995975853</v>
      </c>
      <c r="O298" s="3">
        <v>40895</v>
      </c>
      <c r="P298">
        <v>0.70099999999999996</v>
      </c>
      <c r="R298" s="3">
        <v>40895</v>
      </c>
      <c r="S298">
        <v>0.70099999999999996</v>
      </c>
      <c r="T298">
        <f t="shared" si="88"/>
        <v>12</v>
      </c>
      <c r="U298">
        <f t="shared" si="81"/>
        <v>0.375</v>
      </c>
      <c r="W298">
        <f t="shared" si="82"/>
        <v>8.777665995975853E-2</v>
      </c>
      <c r="Y298" s="4">
        <f t="shared" si="83"/>
        <v>234</v>
      </c>
      <c r="Z298">
        <f t="shared" si="84"/>
        <v>0.47082494969818911</v>
      </c>
      <c r="AA298" s="3">
        <v>40895</v>
      </c>
      <c r="AB298">
        <v>1.2</v>
      </c>
      <c r="AD298" s="3">
        <v>40895</v>
      </c>
      <c r="AE298">
        <v>1.2</v>
      </c>
      <c r="AF298">
        <f t="shared" si="89"/>
        <v>14</v>
      </c>
      <c r="AG298">
        <f t="shared" si="85"/>
        <v>0.4375</v>
      </c>
      <c r="AI298">
        <f t="shared" si="86"/>
        <v>3.332494969818911E-2</v>
      </c>
    </row>
    <row r="299" spans="1:35" hidden="1" x14ac:dyDescent="0.3">
      <c r="A299">
        <f t="shared" si="75"/>
        <v>167</v>
      </c>
      <c r="B299">
        <f t="shared" si="76"/>
        <v>0.33601609657947684</v>
      </c>
      <c r="C299" s="3">
        <v>40896</v>
      </c>
      <c r="D299">
        <v>6.1</v>
      </c>
      <c r="F299" s="3">
        <v>40896</v>
      </c>
      <c r="G299">
        <v>6.1</v>
      </c>
      <c r="H299">
        <f t="shared" si="87"/>
        <v>8</v>
      </c>
      <c r="I299">
        <f t="shared" si="77"/>
        <v>0.25</v>
      </c>
      <c r="K299">
        <f t="shared" si="78"/>
        <v>8.6016096579476842E-2</v>
      </c>
      <c r="M299" s="4">
        <f t="shared" si="79"/>
        <v>407</v>
      </c>
      <c r="N299">
        <f t="shared" si="80"/>
        <v>0.81891348088531191</v>
      </c>
      <c r="O299" s="3">
        <v>40896</v>
      </c>
      <c r="P299">
        <v>0.90600000000000003</v>
      </c>
      <c r="R299" s="3">
        <v>40896</v>
      </c>
      <c r="S299">
        <v>0.90600000000000003</v>
      </c>
      <c r="T299">
        <f t="shared" si="88"/>
        <v>23</v>
      </c>
      <c r="U299">
        <f t="shared" si="81"/>
        <v>0.71875</v>
      </c>
      <c r="W299">
        <f t="shared" si="82"/>
        <v>0.10016348088531191</v>
      </c>
      <c r="Y299" s="4">
        <f t="shared" si="83"/>
        <v>340</v>
      </c>
      <c r="Z299">
        <f t="shared" si="84"/>
        <v>0.68410462776659964</v>
      </c>
      <c r="AA299" s="3">
        <v>40896</v>
      </c>
      <c r="AB299">
        <v>1.7</v>
      </c>
      <c r="AD299" s="3">
        <v>40896</v>
      </c>
      <c r="AE299">
        <v>1.7</v>
      </c>
      <c r="AF299">
        <f t="shared" si="89"/>
        <v>20</v>
      </c>
      <c r="AG299">
        <f t="shared" si="85"/>
        <v>0.625</v>
      </c>
      <c r="AI299">
        <f t="shared" si="86"/>
        <v>5.9104627766599638E-2</v>
      </c>
    </row>
    <row r="300" spans="1:35" hidden="1" x14ac:dyDescent="0.3">
      <c r="A300">
        <f t="shared" si="75"/>
        <v>134</v>
      </c>
      <c r="B300">
        <f t="shared" si="76"/>
        <v>0.26961770623742454</v>
      </c>
      <c r="C300" s="3">
        <v>40897</v>
      </c>
      <c r="D300">
        <v>5.4</v>
      </c>
      <c r="F300" s="3">
        <v>40897</v>
      </c>
      <c r="G300">
        <v>5.4</v>
      </c>
      <c r="H300">
        <f t="shared" si="87"/>
        <v>6</v>
      </c>
      <c r="I300">
        <f t="shared" si="77"/>
        <v>0.1875</v>
      </c>
      <c r="K300">
        <f t="shared" si="78"/>
        <v>8.2117706237424537E-2</v>
      </c>
      <c r="M300" s="4">
        <f t="shared" si="79"/>
        <v>361</v>
      </c>
      <c r="N300">
        <f t="shared" si="80"/>
        <v>0.72635814889336014</v>
      </c>
      <c r="O300" s="3">
        <v>40897</v>
      </c>
      <c r="P300">
        <v>0.86399999999999999</v>
      </c>
      <c r="R300" s="3">
        <v>40897</v>
      </c>
      <c r="S300">
        <v>0.86399999999999999</v>
      </c>
      <c r="T300">
        <f t="shared" si="88"/>
        <v>21</v>
      </c>
      <c r="U300">
        <f t="shared" si="81"/>
        <v>0.65625</v>
      </c>
      <c r="W300">
        <f t="shared" si="82"/>
        <v>7.0108148893360145E-2</v>
      </c>
      <c r="Y300" s="4">
        <f t="shared" si="83"/>
        <v>299</v>
      </c>
      <c r="Z300">
        <f t="shared" si="84"/>
        <v>0.60160965794768617</v>
      </c>
      <c r="AA300" s="3">
        <v>40897</v>
      </c>
      <c r="AB300">
        <v>1.4</v>
      </c>
      <c r="AD300" s="3">
        <v>40897</v>
      </c>
      <c r="AE300">
        <v>1.4</v>
      </c>
      <c r="AF300">
        <f t="shared" si="89"/>
        <v>18</v>
      </c>
      <c r="AG300">
        <f t="shared" si="85"/>
        <v>0.5625</v>
      </c>
      <c r="AI300">
        <f t="shared" si="86"/>
        <v>3.9109657947686172E-2</v>
      </c>
    </row>
    <row r="301" spans="1:35" hidden="1" x14ac:dyDescent="0.3">
      <c r="A301">
        <f t="shared" si="75"/>
        <v>134</v>
      </c>
      <c r="B301">
        <f t="shared" si="76"/>
        <v>0.26961770623742454</v>
      </c>
      <c r="C301" s="3">
        <v>40898</v>
      </c>
      <c r="D301">
        <v>5.4</v>
      </c>
      <c r="F301" s="3">
        <v>40898</v>
      </c>
      <c r="G301">
        <v>5.4</v>
      </c>
      <c r="H301">
        <f t="shared" si="87"/>
        <v>6</v>
      </c>
      <c r="I301">
        <f t="shared" si="77"/>
        <v>0.1875</v>
      </c>
      <c r="K301">
        <f t="shared" si="78"/>
        <v>8.2117706237424537E-2</v>
      </c>
      <c r="M301" s="4">
        <f t="shared" si="79"/>
        <v>146</v>
      </c>
      <c r="N301">
        <f t="shared" si="80"/>
        <v>0.29376257545271628</v>
      </c>
      <c r="O301" s="3">
        <v>40898</v>
      </c>
      <c r="P301">
        <v>0.59499999999999997</v>
      </c>
      <c r="R301" s="3">
        <v>40898</v>
      </c>
      <c r="S301">
        <v>0.59499999999999997</v>
      </c>
      <c r="T301">
        <f t="shared" si="88"/>
        <v>8</v>
      </c>
      <c r="U301">
        <f t="shared" si="81"/>
        <v>0.25</v>
      </c>
      <c r="W301">
        <f t="shared" si="82"/>
        <v>4.3762575452716279E-2</v>
      </c>
      <c r="Y301" s="4">
        <f t="shared" si="83"/>
        <v>373</v>
      </c>
      <c r="Z301">
        <f t="shared" si="84"/>
        <v>0.75050301810865194</v>
      </c>
      <c r="AA301" s="3">
        <v>40898</v>
      </c>
      <c r="AB301">
        <v>2.2999999999999998</v>
      </c>
      <c r="AD301" s="3">
        <v>40898</v>
      </c>
      <c r="AE301">
        <v>2.2999999999999998</v>
      </c>
      <c r="AF301">
        <f t="shared" si="89"/>
        <v>24</v>
      </c>
      <c r="AG301">
        <f t="shared" si="85"/>
        <v>0.75</v>
      </c>
      <c r="AI301">
        <f t="shared" si="86"/>
        <v>5.0301810865194252E-4</v>
      </c>
    </row>
    <row r="302" spans="1:35" hidden="1" x14ac:dyDescent="0.3">
      <c r="A302">
        <f t="shared" si="75"/>
        <v>194</v>
      </c>
      <c r="B302">
        <f t="shared" si="76"/>
        <v>0.3903420523138833</v>
      </c>
      <c r="C302" s="3">
        <v>40899</v>
      </c>
      <c r="D302">
        <v>6.6</v>
      </c>
      <c r="F302" s="3">
        <v>40899</v>
      </c>
      <c r="G302">
        <v>6.6</v>
      </c>
      <c r="H302">
        <f t="shared" si="87"/>
        <v>10</v>
      </c>
      <c r="I302">
        <f t="shared" si="77"/>
        <v>0.3125</v>
      </c>
      <c r="K302">
        <f t="shared" si="78"/>
        <v>7.7842052313883303E-2</v>
      </c>
      <c r="M302" s="4">
        <f t="shared" si="79"/>
        <v>38</v>
      </c>
      <c r="N302">
        <f t="shared" si="80"/>
        <v>7.6458752515090544E-2</v>
      </c>
      <c r="O302" s="3">
        <v>40899</v>
      </c>
      <c r="P302">
        <v>0.39800000000000002</v>
      </c>
      <c r="R302" s="3">
        <v>40899</v>
      </c>
      <c r="S302">
        <v>0.39800000000000002</v>
      </c>
      <c r="T302">
        <f t="shared" si="88"/>
        <v>2</v>
      </c>
      <c r="U302">
        <f t="shared" si="81"/>
        <v>6.25E-2</v>
      </c>
      <c r="W302">
        <f t="shared" si="82"/>
        <v>1.3958752515090544E-2</v>
      </c>
      <c r="Y302" s="4">
        <f t="shared" si="83"/>
        <v>493</v>
      </c>
      <c r="Z302">
        <f t="shared" si="84"/>
        <v>0.99195171026156936</v>
      </c>
      <c r="AA302" s="3">
        <v>40899</v>
      </c>
      <c r="AB302">
        <v>6.5</v>
      </c>
      <c r="AD302" s="3">
        <v>40899</v>
      </c>
      <c r="AE302">
        <v>6.5</v>
      </c>
      <c r="AF302">
        <f t="shared" si="89"/>
        <v>31</v>
      </c>
      <c r="AG302">
        <f t="shared" si="85"/>
        <v>0.96875</v>
      </c>
      <c r="AI302">
        <f t="shared" si="86"/>
        <v>2.3201710261569364E-2</v>
      </c>
    </row>
    <row r="303" spans="1:35" hidden="1" x14ac:dyDescent="0.3">
      <c r="A303">
        <f t="shared" si="75"/>
        <v>194</v>
      </c>
      <c r="B303">
        <f t="shared" si="76"/>
        <v>0.3903420523138833</v>
      </c>
      <c r="C303" s="3">
        <v>40900</v>
      </c>
      <c r="D303">
        <v>6.6</v>
      </c>
      <c r="F303" s="3">
        <v>40900</v>
      </c>
      <c r="G303">
        <v>6.6</v>
      </c>
      <c r="H303">
        <f t="shared" si="87"/>
        <v>10</v>
      </c>
      <c r="I303">
        <f t="shared" si="77"/>
        <v>0.3125</v>
      </c>
      <c r="K303">
        <f t="shared" si="78"/>
        <v>7.7842052313883303E-2</v>
      </c>
      <c r="M303" s="4">
        <f t="shared" si="79"/>
        <v>27</v>
      </c>
      <c r="N303">
        <f t="shared" si="80"/>
        <v>5.4325955734406441E-2</v>
      </c>
      <c r="O303" s="3">
        <v>40900</v>
      </c>
      <c r="P303">
        <v>0.38700000000000001</v>
      </c>
      <c r="R303" s="3">
        <v>40900</v>
      </c>
      <c r="S303">
        <v>0.38700000000000001</v>
      </c>
      <c r="T303">
        <f t="shared" si="88"/>
        <v>1</v>
      </c>
      <c r="U303">
        <f t="shared" si="81"/>
        <v>3.125E-2</v>
      </c>
      <c r="W303">
        <f t="shared" si="82"/>
        <v>2.3075955734406441E-2</v>
      </c>
      <c r="Y303" s="4">
        <f t="shared" si="83"/>
        <v>474</v>
      </c>
      <c r="Z303">
        <f t="shared" si="84"/>
        <v>0.95372233400402417</v>
      </c>
      <c r="AA303" s="3">
        <v>40900</v>
      </c>
      <c r="AB303">
        <v>4.8</v>
      </c>
      <c r="AD303" s="3">
        <v>40900</v>
      </c>
      <c r="AE303">
        <v>4.8</v>
      </c>
      <c r="AF303">
        <f t="shared" si="89"/>
        <v>29</v>
      </c>
      <c r="AG303">
        <f t="shared" si="85"/>
        <v>0.90625</v>
      </c>
      <c r="AI303">
        <f t="shared" si="86"/>
        <v>4.7472334004024175E-2</v>
      </c>
    </row>
    <row r="304" spans="1:35" hidden="1" x14ac:dyDescent="0.3">
      <c r="A304">
        <f t="shared" si="75"/>
        <v>56</v>
      </c>
      <c r="B304">
        <f t="shared" si="76"/>
        <v>0.11267605633802817</v>
      </c>
      <c r="C304" s="3">
        <v>40901</v>
      </c>
      <c r="D304">
        <v>3.6</v>
      </c>
      <c r="F304" s="3">
        <v>40901</v>
      </c>
      <c r="G304">
        <v>3.6</v>
      </c>
      <c r="H304">
        <f t="shared" si="87"/>
        <v>3</v>
      </c>
      <c r="I304">
        <f t="shared" si="77"/>
        <v>9.375E-2</v>
      </c>
      <c r="K304">
        <f t="shared" si="78"/>
        <v>1.8926056338028172E-2</v>
      </c>
      <c r="M304" s="4">
        <f t="shared" si="79"/>
        <v>119</v>
      </c>
      <c r="N304">
        <f t="shared" si="80"/>
        <v>0.23943661971830985</v>
      </c>
      <c r="O304" s="3">
        <v>40901</v>
      </c>
      <c r="P304">
        <v>0.53300000000000003</v>
      </c>
      <c r="R304" s="3">
        <v>40901</v>
      </c>
      <c r="S304">
        <v>0.53300000000000003</v>
      </c>
      <c r="T304">
        <f t="shared" si="88"/>
        <v>6</v>
      </c>
      <c r="U304">
        <f t="shared" si="81"/>
        <v>0.1875</v>
      </c>
      <c r="W304">
        <f t="shared" si="82"/>
        <v>5.1936619718309845E-2</v>
      </c>
      <c r="Y304" s="4">
        <f t="shared" si="83"/>
        <v>183</v>
      </c>
      <c r="Z304">
        <f t="shared" si="84"/>
        <v>0.36820925553319922</v>
      </c>
      <c r="AA304" s="3">
        <v>40901</v>
      </c>
      <c r="AB304">
        <v>1.1000000000000001</v>
      </c>
      <c r="AD304" s="3">
        <v>40901</v>
      </c>
      <c r="AE304">
        <v>1.1000000000000001</v>
      </c>
      <c r="AF304">
        <f t="shared" si="89"/>
        <v>12</v>
      </c>
      <c r="AG304">
        <f t="shared" si="85"/>
        <v>0.375</v>
      </c>
      <c r="AI304">
        <f t="shared" si="86"/>
        <v>6.7907444668007799E-3</v>
      </c>
    </row>
    <row r="305" spans="1:36" hidden="1" x14ac:dyDescent="0.3">
      <c r="A305">
        <f t="shared" si="75"/>
        <v>338</v>
      </c>
      <c r="B305">
        <f t="shared" si="76"/>
        <v>0.68008048289738432</v>
      </c>
      <c r="C305" s="3">
        <v>40902</v>
      </c>
      <c r="D305">
        <v>9</v>
      </c>
      <c r="F305" s="3">
        <v>40902</v>
      </c>
      <c r="G305">
        <v>9</v>
      </c>
      <c r="H305">
        <f t="shared" si="87"/>
        <v>19</v>
      </c>
      <c r="I305">
        <f t="shared" si="77"/>
        <v>0.59375</v>
      </c>
      <c r="K305">
        <f t="shared" si="78"/>
        <v>8.633048289738432E-2</v>
      </c>
      <c r="M305" s="4">
        <f t="shared" si="79"/>
        <v>71</v>
      </c>
      <c r="N305">
        <f t="shared" si="80"/>
        <v>0.14285714285714285</v>
      </c>
      <c r="O305" s="3">
        <v>40902</v>
      </c>
      <c r="P305">
        <v>0.44900000000000001</v>
      </c>
      <c r="R305" s="3">
        <v>40902</v>
      </c>
      <c r="S305">
        <v>0.44900000000000001</v>
      </c>
      <c r="T305">
        <f t="shared" si="88"/>
        <v>5</v>
      </c>
      <c r="U305">
        <f t="shared" si="81"/>
        <v>0.15625</v>
      </c>
      <c r="W305">
        <f t="shared" si="82"/>
        <v>1.3392857142857151E-2</v>
      </c>
      <c r="Y305" s="4">
        <f t="shared" si="83"/>
        <v>477</v>
      </c>
      <c r="Z305">
        <f t="shared" si="84"/>
        <v>0.95975855130784704</v>
      </c>
      <c r="AA305" s="3">
        <v>40902</v>
      </c>
      <c r="AB305">
        <v>5.4</v>
      </c>
      <c r="AD305" s="3">
        <v>40902</v>
      </c>
      <c r="AE305">
        <v>5.4</v>
      </c>
      <c r="AF305">
        <f t="shared" si="89"/>
        <v>30</v>
      </c>
      <c r="AG305">
        <f t="shared" si="85"/>
        <v>0.9375</v>
      </c>
      <c r="AI305">
        <f t="shared" si="86"/>
        <v>2.2258551307847041E-2</v>
      </c>
    </row>
    <row r="306" spans="1:36" hidden="1" x14ac:dyDescent="0.3">
      <c r="A306">
        <f t="shared" si="75"/>
        <v>338</v>
      </c>
      <c r="B306">
        <f t="shared" si="76"/>
        <v>0.68008048289738432</v>
      </c>
      <c r="C306" s="3">
        <v>40903</v>
      </c>
      <c r="D306">
        <v>9</v>
      </c>
      <c r="F306" s="3">
        <v>40903</v>
      </c>
      <c r="G306">
        <v>9</v>
      </c>
      <c r="H306">
        <f t="shared" si="87"/>
        <v>19</v>
      </c>
      <c r="I306">
        <f t="shared" si="77"/>
        <v>0.59375</v>
      </c>
      <c r="K306">
        <f t="shared" si="78"/>
        <v>8.633048289738432E-2</v>
      </c>
      <c r="M306" s="4">
        <f t="shared" si="79"/>
        <v>69</v>
      </c>
      <c r="N306">
        <f t="shared" si="80"/>
        <v>0.13883299798792756</v>
      </c>
      <c r="O306" s="3">
        <v>40903</v>
      </c>
      <c r="P306">
        <v>0.44700000000000001</v>
      </c>
      <c r="R306" s="3">
        <v>40903</v>
      </c>
      <c r="S306">
        <v>0.44700000000000001</v>
      </c>
      <c r="T306">
        <f t="shared" si="88"/>
        <v>4</v>
      </c>
      <c r="U306">
        <f t="shared" si="81"/>
        <v>0.125</v>
      </c>
      <c r="W306">
        <f t="shared" si="82"/>
        <v>1.3832997987927559E-2</v>
      </c>
      <c r="Y306" s="4">
        <f t="shared" si="83"/>
        <v>458</v>
      </c>
      <c r="Z306">
        <f t="shared" si="84"/>
        <v>0.92152917505030185</v>
      </c>
      <c r="AA306" s="3">
        <v>40903</v>
      </c>
      <c r="AB306">
        <v>4.0999999999999996</v>
      </c>
      <c r="AD306" s="3">
        <v>40903</v>
      </c>
      <c r="AE306">
        <v>4.0999999999999996</v>
      </c>
      <c r="AF306">
        <f t="shared" si="89"/>
        <v>27</v>
      </c>
      <c r="AG306">
        <f t="shared" si="85"/>
        <v>0.84375</v>
      </c>
      <c r="AI306">
        <f t="shared" si="86"/>
        <v>7.7779175050301852E-2</v>
      </c>
    </row>
    <row r="307" spans="1:36" hidden="1" x14ac:dyDescent="0.3">
      <c r="A307">
        <f t="shared" si="75"/>
        <v>85</v>
      </c>
      <c r="B307">
        <f t="shared" si="76"/>
        <v>0.17102615694164991</v>
      </c>
      <c r="C307" s="3">
        <v>40904</v>
      </c>
      <c r="D307">
        <v>4.5</v>
      </c>
      <c r="F307" s="3">
        <v>40904</v>
      </c>
      <c r="G307">
        <v>4.5</v>
      </c>
      <c r="H307">
        <f t="shared" si="87"/>
        <v>5</v>
      </c>
      <c r="I307">
        <f t="shared" si="77"/>
        <v>0.15625</v>
      </c>
      <c r="K307">
        <f t="shared" si="78"/>
        <v>1.4776156941649909E-2</v>
      </c>
      <c r="M307" s="4">
        <f t="shared" si="79"/>
        <v>192</v>
      </c>
      <c r="N307">
        <f t="shared" si="80"/>
        <v>0.38631790744466799</v>
      </c>
      <c r="O307" s="3">
        <v>40904</v>
      </c>
      <c r="P307">
        <v>0.65900000000000003</v>
      </c>
      <c r="R307" s="3">
        <v>40904</v>
      </c>
      <c r="S307">
        <v>0.65900000000000003</v>
      </c>
      <c r="T307">
        <f t="shared" si="88"/>
        <v>10</v>
      </c>
      <c r="U307">
        <f t="shared" si="81"/>
        <v>0.3125</v>
      </c>
      <c r="W307">
        <f t="shared" si="82"/>
        <v>7.3817907444667985E-2</v>
      </c>
      <c r="Y307" s="4">
        <f t="shared" si="83"/>
        <v>136</v>
      </c>
      <c r="Z307">
        <f t="shared" si="84"/>
        <v>0.27364185110663986</v>
      </c>
      <c r="AA307" s="3">
        <v>40904</v>
      </c>
      <c r="AB307">
        <v>0.9</v>
      </c>
      <c r="AD307" s="3">
        <v>40904</v>
      </c>
      <c r="AE307">
        <v>0.9</v>
      </c>
      <c r="AF307">
        <f t="shared" si="89"/>
        <v>4</v>
      </c>
      <c r="AG307">
        <f t="shared" si="85"/>
        <v>0.125</v>
      </c>
      <c r="AI307">
        <f t="shared" si="86"/>
        <v>0.14864185110663986</v>
      </c>
    </row>
    <row r="308" spans="1:36" hidden="1" x14ac:dyDescent="0.3">
      <c r="A308">
        <f t="shared" si="75"/>
        <v>61</v>
      </c>
      <c r="B308">
        <f t="shared" si="76"/>
        <v>0.1227364185110664</v>
      </c>
      <c r="C308" s="3">
        <v>40905</v>
      </c>
      <c r="D308">
        <v>3.7</v>
      </c>
      <c r="F308" s="3">
        <v>40905</v>
      </c>
      <c r="G308">
        <v>3.7</v>
      </c>
      <c r="H308">
        <f t="shared" si="87"/>
        <v>4</v>
      </c>
      <c r="I308">
        <f t="shared" si="77"/>
        <v>0.125</v>
      </c>
      <c r="K308">
        <f t="shared" si="78"/>
        <v>2.2635814889336026E-3</v>
      </c>
      <c r="M308" s="4">
        <f t="shared" si="79"/>
        <v>198</v>
      </c>
      <c r="N308">
        <f t="shared" si="80"/>
        <v>0.39839034205231388</v>
      </c>
      <c r="O308" s="3">
        <v>40905</v>
      </c>
      <c r="P308">
        <v>0.66900000000000004</v>
      </c>
      <c r="R308" s="3">
        <v>40905</v>
      </c>
      <c r="S308">
        <v>0.66900000000000004</v>
      </c>
      <c r="T308">
        <f t="shared" si="88"/>
        <v>11</v>
      </c>
      <c r="U308">
        <f t="shared" si="81"/>
        <v>0.34375</v>
      </c>
      <c r="W308">
        <f t="shared" si="82"/>
        <v>5.4640342052313884E-2</v>
      </c>
      <c r="Y308" s="4">
        <f t="shared" si="83"/>
        <v>126</v>
      </c>
      <c r="Z308">
        <f t="shared" si="84"/>
        <v>0.25352112676056338</v>
      </c>
      <c r="AA308" s="3">
        <v>40905</v>
      </c>
      <c r="AB308">
        <v>0.8</v>
      </c>
      <c r="AD308" s="3">
        <v>40905</v>
      </c>
      <c r="AE308">
        <v>0.8</v>
      </c>
      <c r="AF308">
        <f t="shared" si="89"/>
        <v>2</v>
      </c>
      <c r="AG308">
        <f t="shared" si="85"/>
        <v>6.25E-2</v>
      </c>
      <c r="AI308">
        <f t="shared" si="86"/>
        <v>0.19102112676056338</v>
      </c>
    </row>
    <row r="309" spans="1:36" hidden="1" x14ac:dyDescent="0.3">
      <c r="A309">
        <f t="shared" si="75"/>
        <v>43</v>
      </c>
      <c r="B309">
        <f t="shared" si="76"/>
        <v>8.651911468812877E-2</v>
      </c>
      <c r="C309" s="3">
        <v>40906</v>
      </c>
      <c r="D309">
        <v>3.2</v>
      </c>
      <c r="F309" s="3">
        <v>40906</v>
      </c>
      <c r="G309">
        <v>3.2</v>
      </c>
      <c r="H309">
        <f t="shared" si="87"/>
        <v>1</v>
      </c>
      <c r="I309">
        <f t="shared" si="77"/>
        <v>3.125E-2</v>
      </c>
      <c r="K309">
        <f t="shared" si="78"/>
        <v>5.526911468812877E-2</v>
      </c>
      <c r="M309" s="4">
        <f t="shared" si="79"/>
        <v>240</v>
      </c>
      <c r="N309">
        <f t="shared" si="80"/>
        <v>0.48289738430583501</v>
      </c>
      <c r="O309" s="3">
        <v>40906</v>
      </c>
      <c r="P309">
        <v>0.71299999999999997</v>
      </c>
      <c r="R309" s="3">
        <v>40906</v>
      </c>
      <c r="S309">
        <v>0.71299999999999997</v>
      </c>
      <c r="T309">
        <f t="shared" si="88"/>
        <v>13</v>
      </c>
      <c r="U309">
        <f t="shared" si="81"/>
        <v>0.40625</v>
      </c>
      <c r="W309">
        <f t="shared" si="82"/>
        <v>7.6647384305835009E-2</v>
      </c>
      <c r="Y309" s="4">
        <f t="shared" si="83"/>
        <v>126</v>
      </c>
      <c r="Z309">
        <f t="shared" si="84"/>
        <v>0.25352112676056338</v>
      </c>
      <c r="AA309" s="3">
        <v>40906</v>
      </c>
      <c r="AB309">
        <v>0.8</v>
      </c>
      <c r="AD309" s="3">
        <v>40906</v>
      </c>
      <c r="AE309">
        <v>0.8</v>
      </c>
      <c r="AF309">
        <f t="shared" si="89"/>
        <v>2</v>
      </c>
      <c r="AG309">
        <f t="shared" si="85"/>
        <v>6.25E-2</v>
      </c>
      <c r="AI309">
        <f t="shared" si="86"/>
        <v>0.19102112676056338</v>
      </c>
    </row>
    <row r="310" spans="1:36" hidden="1" x14ac:dyDescent="0.3">
      <c r="A310">
        <f t="shared" si="75"/>
        <v>43</v>
      </c>
      <c r="B310">
        <f t="shared" si="76"/>
        <v>8.651911468812877E-2</v>
      </c>
      <c r="C310" s="3">
        <v>40907</v>
      </c>
      <c r="D310">
        <v>3.2</v>
      </c>
      <c r="F310" s="3">
        <v>40907</v>
      </c>
      <c r="G310">
        <v>3.2</v>
      </c>
      <c r="H310">
        <f t="shared" si="87"/>
        <v>1</v>
      </c>
      <c r="I310">
        <f t="shared" si="77"/>
        <v>3.125E-2</v>
      </c>
      <c r="K310">
        <f t="shared" si="78"/>
        <v>5.526911468812877E-2</v>
      </c>
      <c r="M310" s="4">
        <f t="shared" si="79"/>
        <v>306</v>
      </c>
      <c r="N310">
        <f t="shared" si="80"/>
        <v>0.61569416498993967</v>
      </c>
      <c r="O310" s="3">
        <v>40907</v>
      </c>
      <c r="P310">
        <v>0.79100000000000004</v>
      </c>
      <c r="R310" s="3">
        <v>40907</v>
      </c>
      <c r="S310">
        <v>0.79100000000000004</v>
      </c>
      <c r="T310">
        <f t="shared" si="88"/>
        <v>17</v>
      </c>
      <c r="U310">
        <f t="shared" si="81"/>
        <v>0.53125</v>
      </c>
      <c r="W310">
        <f t="shared" si="82"/>
        <v>8.4444164989939674E-2</v>
      </c>
      <c r="Y310" s="4">
        <f t="shared" si="83"/>
        <v>136</v>
      </c>
      <c r="Z310">
        <f t="shared" si="84"/>
        <v>0.27364185110663986</v>
      </c>
      <c r="AA310" s="3">
        <v>40907</v>
      </c>
      <c r="AB310">
        <v>0.9</v>
      </c>
      <c r="AD310" s="3">
        <v>40907</v>
      </c>
      <c r="AE310">
        <v>0.9</v>
      </c>
      <c r="AF310">
        <f t="shared" si="89"/>
        <v>4</v>
      </c>
      <c r="AG310">
        <f t="shared" si="85"/>
        <v>0.125</v>
      </c>
      <c r="AI310">
        <f t="shared" si="86"/>
        <v>0.14864185110663986</v>
      </c>
    </row>
    <row r="311" spans="1:36" x14ac:dyDescent="0.3">
      <c r="A311" s="1">
        <f t="shared" si="75"/>
        <v>245</v>
      </c>
      <c r="B311" s="1">
        <f t="shared" si="76"/>
        <v>0.49295774647887325</v>
      </c>
      <c r="C311" s="5">
        <v>40908</v>
      </c>
      <c r="D311" s="1">
        <v>7.4</v>
      </c>
      <c r="E311" s="1"/>
      <c r="F311" s="5">
        <v>40908</v>
      </c>
      <c r="G311" s="1">
        <v>7.4</v>
      </c>
      <c r="H311" s="1">
        <f t="shared" si="87"/>
        <v>14</v>
      </c>
      <c r="I311" s="1">
        <f t="shared" si="77"/>
        <v>0.4375</v>
      </c>
      <c r="J311" s="1"/>
      <c r="K311" s="1">
        <f t="shared" si="78"/>
        <v>5.5457746478873249E-2</v>
      </c>
      <c r="L311" s="1">
        <f>SUM(K281:K311)</f>
        <v>1.8598465794768619</v>
      </c>
      <c r="M311" s="2">
        <f t="shared" si="79"/>
        <v>67</v>
      </c>
      <c r="N311" s="1">
        <f t="shared" si="80"/>
        <v>0.13480885311871227</v>
      </c>
      <c r="O311" s="5">
        <v>40908</v>
      </c>
      <c r="P311" s="1">
        <v>0.44600000000000001</v>
      </c>
      <c r="Q311" s="1"/>
      <c r="R311" s="5">
        <v>40908</v>
      </c>
      <c r="S311" s="1">
        <v>0.44600000000000001</v>
      </c>
      <c r="T311" s="1">
        <f t="shared" si="88"/>
        <v>3</v>
      </c>
      <c r="U311" s="1">
        <f t="shared" si="81"/>
        <v>9.375E-2</v>
      </c>
      <c r="V311" s="1"/>
      <c r="W311" s="1">
        <f t="shared" si="82"/>
        <v>4.1058853118712269E-2</v>
      </c>
      <c r="X311" s="1">
        <f>SUM(W281:W311)</f>
        <v>2.1093435613682088</v>
      </c>
      <c r="Y311" s="2">
        <f t="shared" si="83"/>
        <v>472</v>
      </c>
      <c r="Z311" s="1">
        <f t="shared" si="84"/>
        <v>0.94969818913480886</v>
      </c>
      <c r="AA311" s="5">
        <v>40908</v>
      </c>
      <c r="AB311" s="1">
        <v>4.7</v>
      </c>
      <c r="AC311" s="1"/>
      <c r="AD311" s="5">
        <v>40908</v>
      </c>
      <c r="AE311" s="1">
        <v>4.7</v>
      </c>
      <c r="AF311" s="1">
        <f t="shared" si="89"/>
        <v>28</v>
      </c>
      <c r="AG311" s="1">
        <f t="shared" si="85"/>
        <v>0.875</v>
      </c>
      <c r="AH311" s="1"/>
      <c r="AI311" s="1">
        <f t="shared" si="86"/>
        <v>7.4698189134808857E-2</v>
      </c>
      <c r="AJ311" s="1">
        <f>SUM(AI281:AI311)</f>
        <v>2.0919265593561369</v>
      </c>
    </row>
    <row r="312" spans="1:36" hidden="1" x14ac:dyDescent="0.3">
      <c r="A312">
        <f t="shared" si="75"/>
        <v>372</v>
      </c>
      <c r="B312">
        <f t="shared" si="76"/>
        <v>0.74849094567404428</v>
      </c>
      <c r="C312" s="3">
        <v>41244</v>
      </c>
      <c r="D312">
        <v>9.6999999999999993</v>
      </c>
      <c r="F312" s="3">
        <v>41244</v>
      </c>
      <c r="G312">
        <v>9.6999999999999993</v>
      </c>
      <c r="H312">
        <f>_xlfn.RANK.EQ(G312,$G$312:$G$342,1)</f>
        <v>28</v>
      </c>
      <c r="I312">
        <f t="shared" si="77"/>
        <v>0.875</v>
      </c>
      <c r="K312">
        <f t="shared" si="78"/>
        <v>0.12650905432595572</v>
      </c>
      <c r="M312" s="4">
        <f t="shared" si="79"/>
        <v>436</v>
      </c>
      <c r="N312">
        <f t="shared" si="80"/>
        <v>0.87726358148893357</v>
      </c>
      <c r="O312" s="3">
        <v>41244</v>
      </c>
      <c r="P312">
        <v>0.93</v>
      </c>
      <c r="R312" s="3">
        <v>41244</v>
      </c>
      <c r="S312">
        <v>0.93</v>
      </c>
      <c r="T312">
        <f>_xlfn.RANK.EQ(S312,$S$312:$S$342,1)</f>
        <v>24</v>
      </c>
      <c r="U312">
        <f t="shared" si="81"/>
        <v>0.75</v>
      </c>
      <c r="W312">
        <f t="shared" si="82"/>
        <v>0.12726358148893357</v>
      </c>
      <c r="Y312" s="4">
        <f t="shared" si="83"/>
        <v>318</v>
      </c>
      <c r="Z312">
        <f t="shared" si="84"/>
        <v>0.63983903420523136</v>
      </c>
      <c r="AA312" s="3">
        <v>41244</v>
      </c>
      <c r="AB312">
        <v>1.5</v>
      </c>
      <c r="AD312" s="3">
        <v>41244</v>
      </c>
      <c r="AE312">
        <v>1.5</v>
      </c>
      <c r="AF312">
        <f>_xlfn.RANK.EQ(AE312,$AE$312:$AE$342,1)</f>
        <v>15</v>
      </c>
      <c r="AG312">
        <f t="shared" si="85"/>
        <v>0.46875</v>
      </c>
      <c r="AI312">
        <f t="shared" si="86"/>
        <v>0.17108903420523136</v>
      </c>
    </row>
    <row r="313" spans="1:36" hidden="1" x14ac:dyDescent="0.3">
      <c r="A313">
        <f t="shared" si="75"/>
        <v>316</v>
      </c>
      <c r="B313">
        <f t="shared" si="76"/>
        <v>0.63581488933601604</v>
      </c>
      <c r="C313" s="3">
        <v>41245</v>
      </c>
      <c r="D313">
        <v>8.8000000000000007</v>
      </c>
      <c r="F313" s="3">
        <v>41245</v>
      </c>
      <c r="G313">
        <v>8.8000000000000007</v>
      </c>
      <c r="H313">
        <f t="shared" ref="H313:H342" si="90">_xlfn.RANK.EQ(G313,$G$312:$G$342,1)</f>
        <v>27</v>
      </c>
      <c r="I313">
        <f t="shared" si="77"/>
        <v>0.84375</v>
      </c>
      <c r="K313">
        <f t="shared" si="78"/>
        <v>0.20793511066398396</v>
      </c>
      <c r="M313" s="4">
        <f t="shared" si="79"/>
        <v>448</v>
      </c>
      <c r="N313">
        <f t="shared" si="80"/>
        <v>0.90140845070422537</v>
      </c>
      <c r="O313" s="3">
        <v>41245</v>
      </c>
      <c r="P313">
        <v>0.94099999999999995</v>
      </c>
      <c r="R313" s="3">
        <v>41245</v>
      </c>
      <c r="S313">
        <v>0.94099999999999995</v>
      </c>
      <c r="T313">
        <f t="shared" ref="T313:T342" si="91">_xlfn.RANK.EQ(S313,$S$312:$S$342,1)</f>
        <v>26</v>
      </c>
      <c r="U313">
        <f t="shared" si="81"/>
        <v>0.8125</v>
      </c>
      <c r="W313">
        <f t="shared" si="82"/>
        <v>8.8908450704225372E-2</v>
      </c>
      <c r="Y313" s="4">
        <f t="shared" si="83"/>
        <v>351</v>
      </c>
      <c r="Z313">
        <f t="shared" si="84"/>
        <v>0.70623742454728367</v>
      </c>
      <c r="AA313" s="3">
        <v>41245</v>
      </c>
      <c r="AB313">
        <v>1.9</v>
      </c>
      <c r="AD313" s="3">
        <v>41245</v>
      </c>
      <c r="AE313">
        <v>1.9</v>
      </c>
      <c r="AF313">
        <f t="shared" ref="AF313:AF342" si="92">_xlfn.RANK.EQ(AE313,$AE$312:$AE$342,1)</f>
        <v>21</v>
      </c>
      <c r="AG313">
        <f t="shared" si="85"/>
        <v>0.65625</v>
      </c>
      <c r="AI313">
        <f t="shared" si="86"/>
        <v>4.9987424547283665E-2</v>
      </c>
    </row>
    <row r="314" spans="1:36" hidden="1" x14ac:dyDescent="0.3">
      <c r="A314">
        <f t="shared" si="75"/>
        <v>210</v>
      </c>
      <c r="B314">
        <f t="shared" si="76"/>
        <v>0.42253521126760563</v>
      </c>
      <c r="C314" s="3">
        <v>41246</v>
      </c>
      <c r="D314">
        <v>6.8</v>
      </c>
      <c r="F314" s="3">
        <v>41246</v>
      </c>
      <c r="G314">
        <v>6.8</v>
      </c>
      <c r="H314">
        <f t="shared" si="90"/>
        <v>22</v>
      </c>
      <c r="I314">
        <f t="shared" si="77"/>
        <v>0.6875</v>
      </c>
      <c r="K314">
        <f t="shared" si="78"/>
        <v>0.26496478873239437</v>
      </c>
      <c r="M314" s="4">
        <f t="shared" si="79"/>
        <v>231</v>
      </c>
      <c r="N314">
        <f t="shared" si="80"/>
        <v>0.46478873239436619</v>
      </c>
      <c r="O314" s="3">
        <v>41246</v>
      </c>
      <c r="P314">
        <v>0.70399999999999996</v>
      </c>
      <c r="R314" s="3">
        <v>41246</v>
      </c>
      <c r="S314">
        <v>0.70399999999999996</v>
      </c>
      <c r="T314">
        <f t="shared" si="91"/>
        <v>16</v>
      </c>
      <c r="U314">
        <f t="shared" si="81"/>
        <v>0.5</v>
      </c>
      <c r="W314">
        <f t="shared" si="82"/>
        <v>3.5211267605633811E-2</v>
      </c>
      <c r="Y314" s="4">
        <f t="shared" si="83"/>
        <v>419</v>
      </c>
      <c r="Z314">
        <f t="shared" si="84"/>
        <v>0.84305835010060359</v>
      </c>
      <c r="AA314" s="3">
        <v>41246</v>
      </c>
      <c r="AB314">
        <v>3</v>
      </c>
      <c r="AD314" s="3">
        <v>41246</v>
      </c>
      <c r="AE314">
        <v>3</v>
      </c>
      <c r="AF314">
        <f t="shared" si="92"/>
        <v>27</v>
      </c>
      <c r="AG314">
        <f t="shared" si="85"/>
        <v>0.84375</v>
      </c>
      <c r="AI314">
        <f t="shared" si="86"/>
        <v>6.9164989939640709E-4</v>
      </c>
    </row>
    <row r="315" spans="1:36" hidden="1" x14ac:dyDescent="0.3">
      <c r="A315">
        <f t="shared" si="75"/>
        <v>106</v>
      </c>
      <c r="B315">
        <f t="shared" si="76"/>
        <v>0.21327967806841047</v>
      </c>
      <c r="C315" s="3">
        <v>41247</v>
      </c>
      <c r="D315">
        <v>4.9000000000000004</v>
      </c>
      <c r="F315" s="3">
        <v>41247</v>
      </c>
      <c r="G315">
        <v>4.9000000000000004</v>
      </c>
      <c r="H315">
        <f t="shared" si="90"/>
        <v>9</v>
      </c>
      <c r="I315">
        <f t="shared" si="77"/>
        <v>0.28125</v>
      </c>
      <c r="K315">
        <f t="shared" si="78"/>
        <v>6.7970321931589528E-2</v>
      </c>
      <c r="M315" s="4">
        <f t="shared" si="79"/>
        <v>135</v>
      </c>
      <c r="N315">
        <f t="shared" si="80"/>
        <v>0.2716297786720322</v>
      </c>
      <c r="O315" s="3">
        <v>41247</v>
      </c>
      <c r="P315">
        <v>0.56499999999999995</v>
      </c>
      <c r="R315" s="3">
        <v>41247</v>
      </c>
      <c r="S315">
        <v>0.56499999999999995</v>
      </c>
      <c r="T315">
        <f t="shared" si="91"/>
        <v>10</v>
      </c>
      <c r="U315">
        <f t="shared" si="81"/>
        <v>0.3125</v>
      </c>
      <c r="W315">
        <f t="shared" si="82"/>
        <v>4.0870221327967804E-2</v>
      </c>
      <c r="Y315" s="4">
        <f t="shared" si="83"/>
        <v>330</v>
      </c>
      <c r="Z315">
        <f t="shared" si="84"/>
        <v>0.66398390342052316</v>
      </c>
      <c r="AA315" s="3">
        <v>41247</v>
      </c>
      <c r="AB315">
        <v>1.6</v>
      </c>
      <c r="AD315" s="3">
        <v>41247</v>
      </c>
      <c r="AE315">
        <v>1.6</v>
      </c>
      <c r="AF315">
        <f t="shared" si="92"/>
        <v>18</v>
      </c>
      <c r="AG315">
        <f t="shared" si="85"/>
        <v>0.5625</v>
      </c>
      <c r="AI315">
        <f t="shared" si="86"/>
        <v>0.10148390342052316</v>
      </c>
    </row>
    <row r="316" spans="1:36" hidden="1" x14ac:dyDescent="0.3">
      <c r="A316">
        <f t="shared" si="75"/>
        <v>171</v>
      </c>
      <c r="B316">
        <f t="shared" si="76"/>
        <v>0.34406438631790742</v>
      </c>
      <c r="C316" s="3">
        <v>41248</v>
      </c>
      <c r="D316">
        <v>6.2</v>
      </c>
      <c r="F316" s="3">
        <v>41248</v>
      </c>
      <c r="G316">
        <v>6.2</v>
      </c>
      <c r="H316">
        <f t="shared" si="90"/>
        <v>15</v>
      </c>
      <c r="I316">
        <f t="shared" si="77"/>
        <v>0.46875</v>
      </c>
      <c r="K316">
        <f t="shared" si="78"/>
        <v>0.12468561368209258</v>
      </c>
      <c r="M316" s="4">
        <f t="shared" si="79"/>
        <v>362</v>
      </c>
      <c r="N316">
        <f t="shared" si="80"/>
        <v>0.7283702213279678</v>
      </c>
      <c r="O316" s="3">
        <v>41248</v>
      </c>
      <c r="P316">
        <v>0.86599999999999999</v>
      </c>
      <c r="R316" s="3">
        <v>41248</v>
      </c>
      <c r="S316">
        <v>0.86599999999999999</v>
      </c>
      <c r="T316">
        <f t="shared" si="91"/>
        <v>21</v>
      </c>
      <c r="U316">
        <f t="shared" si="81"/>
        <v>0.65625</v>
      </c>
      <c r="W316">
        <f t="shared" si="82"/>
        <v>7.2120221327967804E-2</v>
      </c>
      <c r="Y316" s="4">
        <f t="shared" si="83"/>
        <v>340</v>
      </c>
      <c r="Z316">
        <f t="shared" si="84"/>
        <v>0.68410462776659964</v>
      </c>
      <c r="AA316" s="3">
        <v>41248</v>
      </c>
      <c r="AB316">
        <v>1.7</v>
      </c>
      <c r="AD316" s="3">
        <v>41248</v>
      </c>
      <c r="AE316">
        <v>1.7</v>
      </c>
      <c r="AF316">
        <f t="shared" si="92"/>
        <v>20</v>
      </c>
      <c r="AG316">
        <f t="shared" si="85"/>
        <v>0.625</v>
      </c>
      <c r="AI316">
        <f t="shared" si="86"/>
        <v>5.9104627766599638E-2</v>
      </c>
    </row>
    <row r="317" spans="1:36" hidden="1" x14ac:dyDescent="0.3">
      <c r="A317">
        <f t="shared" si="75"/>
        <v>171</v>
      </c>
      <c r="B317">
        <f t="shared" si="76"/>
        <v>0.34406438631790742</v>
      </c>
      <c r="C317" s="3">
        <v>41249</v>
      </c>
      <c r="D317">
        <v>6.2</v>
      </c>
      <c r="F317" s="3">
        <v>41249</v>
      </c>
      <c r="G317">
        <v>6.2</v>
      </c>
      <c r="H317">
        <f t="shared" si="90"/>
        <v>15</v>
      </c>
      <c r="I317">
        <f t="shared" si="77"/>
        <v>0.46875</v>
      </c>
      <c r="K317">
        <f t="shared" si="78"/>
        <v>0.12468561368209258</v>
      </c>
      <c r="M317" s="4">
        <f t="shared" si="79"/>
        <v>193</v>
      </c>
      <c r="N317">
        <f t="shared" si="80"/>
        <v>0.38832997987927564</v>
      </c>
      <c r="O317" s="3">
        <v>41249</v>
      </c>
      <c r="P317">
        <v>0.66100000000000003</v>
      </c>
      <c r="R317" s="3">
        <v>41249</v>
      </c>
      <c r="S317">
        <v>0.66100000000000003</v>
      </c>
      <c r="T317">
        <f t="shared" si="91"/>
        <v>14</v>
      </c>
      <c r="U317">
        <f t="shared" si="81"/>
        <v>0.4375</v>
      </c>
      <c r="W317">
        <f t="shared" si="82"/>
        <v>4.9170020120724356E-2</v>
      </c>
      <c r="Y317" s="4">
        <f t="shared" si="83"/>
        <v>365</v>
      </c>
      <c r="Z317">
        <f t="shared" si="84"/>
        <v>0.73440643863179078</v>
      </c>
      <c r="AA317" s="3">
        <v>41249</v>
      </c>
      <c r="AB317">
        <v>2.1</v>
      </c>
      <c r="AD317" s="3">
        <v>41249</v>
      </c>
      <c r="AE317">
        <v>2.1</v>
      </c>
      <c r="AF317">
        <f t="shared" si="92"/>
        <v>22</v>
      </c>
      <c r="AG317">
        <f t="shared" si="85"/>
        <v>0.6875</v>
      </c>
      <c r="AI317">
        <f t="shared" si="86"/>
        <v>4.6906438631790781E-2</v>
      </c>
    </row>
    <row r="318" spans="1:36" hidden="1" x14ac:dyDescent="0.3">
      <c r="A318">
        <f t="shared" si="75"/>
        <v>158</v>
      </c>
      <c r="B318">
        <f t="shared" si="76"/>
        <v>0.31790744466800802</v>
      </c>
      <c r="C318" s="3">
        <v>41250</v>
      </c>
      <c r="D318">
        <v>5.9</v>
      </c>
      <c r="F318" s="3">
        <v>41250</v>
      </c>
      <c r="G318">
        <v>5.9</v>
      </c>
      <c r="H318">
        <f t="shared" si="90"/>
        <v>12</v>
      </c>
      <c r="I318">
        <f t="shared" si="77"/>
        <v>0.375</v>
      </c>
      <c r="K318">
        <f t="shared" si="78"/>
        <v>5.7092555331991979E-2</v>
      </c>
      <c r="M318" s="4">
        <f t="shared" si="79"/>
        <v>105</v>
      </c>
      <c r="N318">
        <f t="shared" si="80"/>
        <v>0.21126760563380281</v>
      </c>
      <c r="O318" s="3">
        <v>41250</v>
      </c>
      <c r="P318">
        <v>0.51700000000000002</v>
      </c>
      <c r="R318" s="3">
        <v>41250</v>
      </c>
      <c r="S318">
        <v>0.51700000000000002</v>
      </c>
      <c r="T318">
        <f t="shared" si="91"/>
        <v>7</v>
      </c>
      <c r="U318">
        <f t="shared" si="81"/>
        <v>0.21875</v>
      </c>
      <c r="W318">
        <f t="shared" si="82"/>
        <v>7.482394366197187E-3</v>
      </c>
      <c r="Y318" s="4">
        <f t="shared" si="83"/>
        <v>330</v>
      </c>
      <c r="Z318">
        <f t="shared" si="84"/>
        <v>0.66398390342052316</v>
      </c>
      <c r="AA318" s="3">
        <v>41250</v>
      </c>
      <c r="AB318">
        <v>1.6</v>
      </c>
      <c r="AD318" s="3">
        <v>41250</v>
      </c>
      <c r="AE318">
        <v>1.6</v>
      </c>
      <c r="AF318">
        <f t="shared" si="92"/>
        <v>18</v>
      </c>
      <c r="AG318">
        <f t="shared" si="85"/>
        <v>0.5625</v>
      </c>
      <c r="AI318">
        <f t="shared" si="86"/>
        <v>0.10148390342052316</v>
      </c>
    </row>
    <row r="319" spans="1:36" hidden="1" x14ac:dyDescent="0.3">
      <c r="A319">
        <f t="shared" si="75"/>
        <v>158</v>
      </c>
      <c r="B319">
        <f t="shared" si="76"/>
        <v>0.31790744466800802</v>
      </c>
      <c r="C319" s="3">
        <v>41251</v>
      </c>
      <c r="D319">
        <v>5.9</v>
      </c>
      <c r="F319" s="3">
        <v>41251</v>
      </c>
      <c r="G319">
        <v>5.9</v>
      </c>
      <c r="H319">
        <f t="shared" si="90"/>
        <v>12</v>
      </c>
      <c r="I319">
        <f t="shared" si="77"/>
        <v>0.375</v>
      </c>
      <c r="K319">
        <f t="shared" si="78"/>
        <v>5.7092555331991979E-2</v>
      </c>
      <c r="M319" s="4">
        <f t="shared" si="79"/>
        <v>447</v>
      </c>
      <c r="N319">
        <f t="shared" si="80"/>
        <v>0.89939637826961771</v>
      </c>
      <c r="O319" s="3">
        <v>41251</v>
      </c>
      <c r="P319">
        <v>0.94</v>
      </c>
      <c r="R319" s="3">
        <v>41251</v>
      </c>
      <c r="S319">
        <v>0.94</v>
      </c>
      <c r="T319">
        <f t="shared" si="91"/>
        <v>25</v>
      </c>
      <c r="U319">
        <f t="shared" si="81"/>
        <v>0.78125</v>
      </c>
      <c r="W319">
        <f t="shared" si="82"/>
        <v>0.11814637826961771</v>
      </c>
      <c r="Y319" s="4">
        <f t="shared" si="83"/>
        <v>382</v>
      </c>
      <c r="Z319">
        <f t="shared" si="84"/>
        <v>0.76861167002012076</v>
      </c>
      <c r="AA319" s="3">
        <v>41251</v>
      </c>
      <c r="AB319">
        <v>2.4</v>
      </c>
      <c r="AD319" s="3">
        <v>41251</v>
      </c>
      <c r="AE319">
        <v>2.4</v>
      </c>
      <c r="AF319">
        <f t="shared" si="92"/>
        <v>24</v>
      </c>
      <c r="AG319">
        <f t="shared" si="85"/>
        <v>0.75</v>
      </c>
      <c r="AI319">
        <f t="shared" si="86"/>
        <v>1.8611670020120763E-2</v>
      </c>
    </row>
    <row r="320" spans="1:36" hidden="1" x14ac:dyDescent="0.3">
      <c r="A320">
        <f t="shared" si="75"/>
        <v>52</v>
      </c>
      <c r="B320">
        <f t="shared" si="76"/>
        <v>0.10462776659959759</v>
      </c>
      <c r="C320" s="3">
        <v>41252</v>
      </c>
      <c r="D320">
        <v>3.3</v>
      </c>
      <c r="F320" s="3">
        <v>41252</v>
      </c>
      <c r="G320">
        <v>3.3</v>
      </c>
      <c r="H320">
        <f t="shared" si="90"/>
        <v>8</v>
      </c>
      <c r="I320">
        <f t="shared" si="77"/>
        <v>0.25</v>
      </c>
      <c r="K320">
        <f t="shared" si="78"/>
        <v>0.1453722334004024</v>
      </c>
      <c r="M320" s="4">
        <f t="shared" si="79"/>
        <v>64</v>
      </c>
      <c r="N320">
        <f t="shared" si="80"/>
        <v>0.12877263581488935</v>
      </c>
      <c r="O320" s="3">
        <v>41252</v>
      </c>
      <c r="P320">
        <v>0.44500000000000001</v>
      </c>
      <c r="R320" s="3">
        <v>41252</v>
      </c>
      <c r="S320">
        <v>0.44500000000000001</v>
      </c>
      <c r="T320">
        <f t="shared" si="91"/>
        <v>4</v>
      </c>
      <c r="U320">
        <f t="shared" si="81"/>
        <v>0.125</v>
      </c>
      <c r="W320">
        <f t="shared" si="82"/>
        <v>3.7726358148893469E-3</v>
      </c>
      <c r="Y320" s="4">
        <f t="shared" si="83"/>
        <v>491</v>
      </c>
      <c r="Z320">
        <f t="shared" si="84"/>
        <v>0.98792756539235416</v>
      </c>
      <c r="AA320" s="3">
        <v>41252</v>
      </c>
      <c r="AB320">
        <v>6.2</v>
      </c>
      <c r="AD320" s="3">
        <v>41252</v>
      </c>
      <c r="AE320">
        <v>6.2</v>
      </c>
      <c r="AF320">
        <f t="shared" si="92"/>
        <v>31</v>
      </c>
      <c r="AG320">
        <f t="shared" si="85"/>
        <v>0.96875</v>
      </c>
      <c r="AI320">
        <f t="shared" si="86"/>
        <v>1.9177565392354157E-2</v>
      </c>
    </row>
    <row r="321" spans="1:35" hidden="1" x14ac:dyDescent="0.3">
      <c r="A321">
        <f t="shared" si="75"/>
        <v>43</v>
      </c>
      <c r="B321">
        <f t="shared" si="76"/>
        <v>8.651911468812877E-2</v>
      </c>
      <c r="C321" s="3">
        <v>41253</v>
      </c>
      <c r="D321">
        <v>3.2</v>
      </c>
      <c r="F321" s="3">
        <v>41253</v>
      </c>
      <c r="G321">
        <v>3.2</v>
      </c>
      <c r="H321">
        <f t="shared" si="90"/>
        <v>7</v>
      </c>
      <c r="I321">
        <f t="shared" si="77"/>
        <v>0.21875</v>
      </c>
      <c r="K321">
        <f t="shared" si="78"/>
        <v>0.13223088531187122</v>
      </c>
      <c r="M321" s="4">
        <f t="shared" si="79"/>
        <v>57</v>
      </c>
      <c r="N321">
        <f t="shared" si="80"/>
        <v>0.11468812877263582</v>
      </c>
      <c r="O321" s="3">
        <v>41253</v>
      </c>
      <c r="P321">
        <v>0.433</v>
      </c>
      <c r="R321" s="3">
        <v>41253</v>
      </c>
      <c r="S321">
        <v>0.433</v>
      </c>
      <c r="T321">
        <f t="shared" si="91"/>
        <v>1</v>
      </c>
      <c r="U321">
        <f t="shared" si="81"/>
        <v>3.125E-2</v>
      </c>
      <c r="W321">
        <f t="shared" si="82"/>
        <v>8.3438128772635817E-2</v>
      </c>
      <c r="Y321" s="4">
        <f t="shared" si="83"/>
        <v>318</v>
      </c>
      <c r="Z321">
        <f t="shared" si="84"/>
        <v>0.63983903420523136</v>
      </c>
      <c r="AA321" s="3">
        <v>41253</v>
      </c>
      <c r="AB321">
        <v>1.5</v>
      </c>
      <c r="AD321" s="3">
        <v>41253</v>
      </c>
      <c r="AE321">
        <v>1.5</v>
      </c>
      <c r="AF321">
        <f t="shared" si="92"/>
        <v>15</v>
      </c>
      <c r="AG321">
        <f t="shared" si="85"/>
        <v>0.46875</v>
      </c>
      <c r="AI321">
        <f t="shared" si="86"/>
        <v>0.17108903420523136</v>
      </c>
    </row>
    <row r="322" spans="1:35" hidden="1" x14ac:dyDescent="0.3">
      <c r="A322">
        <f t="shared" si="75"/>
        <v>6</v>
      </c>
      <c r="B322">
        <f t="shared" si="76"/>
        <v>1.2072434607645875E-2</v>
      </c>
      <c r="C322" s="3">
        <v>41254</v>
      </c>
      <c r="D322">
        <v>0.7</v>
      </c>
      <c r="F322" s="3">
        <v>41254</v>
      </c>
      <c r="G322">
        <v>0.7</v>
      </c>
      <c r="H322">
        <f t="shared" si="90"/>
        <v>2</v>
      </c>
      <c r="I322">
        <f t="shared" si="77"/>
        <v>6.25E-2</v>
      </c>
      <c r="K322">
        <f t="shared" si="78"/>
        <v>5.0427565392354129E-2</v>
      </c>
      <c r="M322" s="4">
        <f t="shared" si="79"/>
        <v>478</v>
      </c>
      <c r="N322">
        <f t="shared" si="80"/>
        <v>0.9617706237424547</v>
      </c>
      <c r="O322" s="3">
        <v>41254</v>
      </c>
      <c r="P322">
        <v>0.96299999999999997</v>
      </c>
      <c r="R322" s="3">
        <v>41254</v>
      </c>
      <c r="S322">
        <v>0.96299999999999997</v>
      </c>
      <c r="T322">
        <f t="shared" si="91"/>
        <v>27</v>
      </c>
      <c r="U322">
        <f t="shared" si="81"/>
        <v>0.84375</v>
      </c>
      <c r="W322">
        <f t="shared" si="82"/>
        <v>0.1180206237424547</v>
      </c>
      <c r="Y322" s="4">
        <f t="shared" si="83"/>
        <v>148</v>
      </c>
      <c r="Z322">
        <f t="shared" si="84"/>
        <v>0.2977867203219316</v>
      </c>
      <c r="AA322" s="3">
        <v>41254</v>
      </c>
      <c r="AB322">
        <v>1</v>
      </c>
      <c r="AD322" s="3">
        <v>41254</v>
      </c>
      <c r="AE322">
        <v>1</v>
      </c>
      <c r="AF322">
        <f t="shared" si="92"/>
        <v>5</v>
      </c>
      <c r="AG322">
        <f t="shared" si="85"/>
        <v>0.15625</v>
      </c>
      <c r="AI322">
        <f t="shared" si="86"/>
        <v>0.1415367203219316</v>
      </c>
    </row>
    <row r="323" spans="1:35" hidden="1" x14ac:dyDescent="0.3">
      <c r="A323">
        <f t="shared" ref="A323:A386" si="93">_xlfn.RANK.EQ(D323,$D$2:$D$497,1)</f>
        <v>6</v>
      </c>
      <c r="B323">
        <f t="shared" ref="B323:B386" si="94">A323/497</f>
        <v>1.2072434607645875E-2</v>
      </c>
      <c r="C323" s="3">
        <v>41255</v>
      </c>
      <c r="D323">
        <v>0.7</v>
      </c>
      <c r="F323" s="3">
        <v>41255</v>
      </c>
      <c r="G323">
        <v>0.7</v>
      </c>
      <c r="H323">
        <f t="shared" si="90"/>
        <v>2</v>
      </c>
      <c r="I323">
        <f t="shared" ref="I323:I386" si="95">H323/32</f>
        <v>6.25E-2</v>
      </c>
      <c r="K323">
        <f t="shared" ref="K323:K386" si="96">ABS(B323-I323)</f>
        <v>5.0427565392354129E-2</v>
      </c>
      <c r="M323" s="4">
        <f t="shared" ref="M323:M386" si="97">_xlfn.RANK.EQ(P323,$P$2:$P$497,1)</f>
        <v>132</v>
      </c>
      <c r="N323">
        <f t="shared" ref="N323:N386" si="98">M323/497</f>
        <v>0.26559356136820927</v>
      </c>
      <c r="O323" s="3">
        <v>41255</v>
      </c>
      <c r="P323">
        <v>0.56299999999999994</v>
      </c>
      <c r="R323" s="3">
        <v>41255</v>
      </c>
      <c r="S323">
        <v>0.56299999999999994</v>
      </c>
      <c r="T323">
        <f t="shared" si="91"/>
        <v>8</v>
      </c>
      <c r="U323">
        <f t="shared" ref="U323:U386" si="99">T323/32</f>
        <v>0.25</v>
      </c>
      <c r="W323">
        <f t="shared" ref="W323:W386" si="100">ABS(N323-U323)</f>
        <v>1.5593561368209274E-2</v>
      </c>
      <c r="Y323" s="4">
        <f t="shared" ref="Y323:Y386" si="101">_xlfn.RANK.EQ(AB323,$AB$2:$AB$497,1)</f>
        <v>373</v>
      </c>
      <c r="Z323">
        <f t="shared" ref="Z323:Z386" si="102">Y323/497</f>
        <v>0.75050301810865194</v>
      </c>
      <c r="AA323" s="3">
        <v>41255</v>
      </c>
      <c r="AB323">
        <v>2.2999999999999998</v>
      </c>
      <c r="AD323" s="3">
        <v>41255</v>
      </c>
      <c r="AE323">
        <v>2.2999999999999998</v>
      </c>
      <c r="AF323">
        <f t="shared" si="92"/>
        <v>23</v>
      </c>
      <c r="AG323">
        <f t="shared" ref="AG323:AG386" si="103">AF323/32</f>
        <v>0.71875</v>
      </c>
      <c r="AI323">
        <f t="shared" ref="AI323:AI386" si="104">ABS(Z323-AG323)</f>
        <v>3.1753018108651943E-2</v>
      </c>
    </row>
    <row r="324" spans="1:35" hidden="1" x14ac:dyDescent="0.3">
      <c r="A324">
        <f t="shared" si="93"/>
        <v>1</v>
      </c>
      <c r="B324">
        <f t="shared" si="94"/>
        <v>2.012072434607646E-3</v>
      </c>
      <c r="C324" s="3">
        <v>41256</v>
      </c>
      <c r="D324">
        <v>-1.1000000000000001</v>
      </c>
      <c r="F324" s="3">
        <v>41256</v>
      </c>
      <c r="G324">
        <v>-1.1000000000000001</v>
      </c>
      <c r="H324">
        <f t="shared" si="90"/>
        <v>1</v>
      </c>
      <c r="I324">
        <f t="shared" si="95"/>
        <v>3.125E-2</v>
      </c>
      <c r="K324">
        <f t="shared" si="96"/>
        <v>2.9237927565392355E-2</v>
      </c>
      <c r="M324" s="4">
        <f t="shared" si="97"/>
        <v>133</v>
      </c>
      <c r="N324">
        <f t="shared" si="98"/>
        <v>0.26760563380281688</v>
      </c>
      <c r="O324" s="3">
        <v>41256</v>
      </c>
      <c r="P324">
        <v>0.56399999999999995</v>
      </c>
      <c r="R324" s="3">
        <v>41256</v>
      </c>
      <c r="S324">
        <v>0.56399999999999995</v>
      </c>
      <c r="T324">
        <f t="shared" si="91"/>
        <v>9</v>
      </c>
      <c r="U324">
        <f t="shared" si="99"/>
        <v>0.28125</v>
      </c>
      <c r="W324">
        <f t="shared" si="100"/>
        <v>1.3644366197183122E-2</v>
      </c>
      <c r="Y324" s="4">
        <f t="shared" si="101"/>
        <v>318</v>
      </c>
      <c r="Z324">
        <f t="shared" si="102"/>
        <v>0.63983903420523136</v>
      </c>
      <c r="AA324" s="3">
        <v>41256</v>
      </c>
      <c r="AB324">
        <v>1.5</v>
      </c>
      <c r="AD324" s="3">
        <v>41256</v>
      </c>
      <c r="AE324">
        <v>1.5</v>
      </c>
      <c r="AF324">
        <f t="shared" si="92"/>
        <v>15</v>
      </c>
      <c r="AG324">
        <f t="shared" si="103"/>
        <v>0.46875</v>
      </c>
      <c r="AI324">
        <f t="shared" si="104"/>
        <v>0.17108903420523136</v>
      </c>
    </row>
    <row r="325" spans="1:35" hidden="1" x14ac:dyDescent="0.3">
      <c r="A325">
        <f t="shared" si="93"/>
        <v>6</v>
      </c>
      <c r="B325">
        <f t="shared" si="94"/>
        <v>1.2072434607645875E-2</v>
      </c>
      <c r="C325" s="3">
        <v>41257</v>
      </c>
      <c r="D325">
        <v>0.7</v>
      </c>
      <c r="F325" s="3">
        <v>41257</v>
      </c>
      <c r="G325">
        <v>0.7</v>
      </c>
      <c r="H325">
        <f t="shared" si="90"/>
        <v>2</v>
      </c>
      <c r="I325">
        <f t="shared" si="95"/>
        <v>6.25E-2</v>
      </c>
      <c r="K325">
        <f t="shared" si="96"/>
        <v>5.0427565392354129E-2</v>
      </c>
      <c r="M325" s="4">
        <f t="shared" si="97"/>
        <v>304</v>
      </c>
      <c r="N325">
        <f t="shared" si="98"/>
        <v>0.61167002012072436</v>
      </c>
      <c r="O325" s="3">
        <v>41257</v>
      </c>
      <c r="P325">
        <v>0.78800000000000003</v>
      </c>
      <c r="R325" s="3">
        <v>41257</v>
      </c>
      <c r="S325">
        <v>0.78800000000000003</v>
      </c>
      <c r="T325">
        <f t="shared" si="91"/>
        <v>19</v>
      </c>
      <c r="U325">
        <f t="shared" si="99"/>
        <v>0.59375</v>
      </c>
      <c r="W325">
        <f t="shared" si="100"/>
        <v>1.7920020120724356E-2</v>
      </c>
      <c r="Y325" s="4">
        <f t="shared" si="101"/>
        <v>126</v>
      </c>
      <c r="Z325">
        <f t="shared" si="102"/>
        <v>0.25352112676056338</v>
      </c>
      <c r="AA325" s="3">
        <v>41257</v>
      </c>
      <c r="AB325">
        <v>0.8</v>
      </c>
      <c r="AD325" s="3">
        <v>41257</v>
      </c>
      <c r="AE325">
        <v>0.8</v>
      </c>
      <c r="AF325">
        <f t="shared" si="92"/>
        <v>1</v>
      </c>
      <c r="AG325">
        <f t="shared" si="103"/>
        <v>3.125E-2</v>
      </c>
      <c r="AI325">
        <f t="shared" si="104"/>
        <v>0.22227112676056338</v>
      </c>
    </row>
    <row r="326" spans="1:35" hidden="1" x14ac:dyDescent="0.3">
      <c r="A326">
        <f t="shared" si="93"/>
        <v>37</v>
      </c>
      <c r="B326">
        <f t="shared" si="94"/>
        <v>7.4446680080482899E-2</v>
      </c>
      <c r="C326" s="3">
        <v>41258</v>
      </c>
      <c r="D326">
        <v>2.9</v>
      </c>
      <c r="F326" s="3">
        <v>41258</v>
      </c>
      <c r="G326">
        <v>2.9</v>
      </c>
      <c r="H326">
        <f t="shared" si="90"/>
        <v>6</v>
      </c>
      <c r="I326">
        <f t="shared" si="95"/>
        <v>0.1875</v>
      </c>
      <c r="K326">
        <f t="shared" si="96"/>
        <v>0.1130533199195171</v>
      </c>
      <c r="M326" s="4">
        <f t="shared" si="97"/>
        <v>493</v>
      </c>
      <c r="N326">
        <f t="shared" si="98"/>
        <v>0.99195171026156936</v>
      </c>
      <c r="O326" s="3">
        <v>41258</v>
      </c>
      <c r="P326">
        <v>0.98399999999999999</v>
      </c>
      <c r="R326" s="3">
        <v>41258</v>
      </c>
      <c r="S326">
        <v>0.98399999999999999</v>
      </c>
      <c r="T326">
        <f t="shared" si="91"/>
        <v>31</v>
      </c>
      <c r="U326">
        <f t="shared" si="99"/>
        <v>0.96875</v>
      </c>
      <c r="W326">
        <f t="shared" si="100"/>
        <v>2.3201710261569364E-2</v>
      </c>
      <c r="Y326" s="4">
        <f t="shared" si="101"/>
        <v>136</v>
      </c>
      <c r="Z326">
        <f t="shared" si="102"/>
        <v>0.27364185110663986</v>
      </c>
      <c r="AA326" s="3">
        <v>41258</v>
      </c>
      <c r="AB326">
        <v>0.9</v>
      </c>
      <c r="AD326" s="3">
        <v>41258</v>
      </c>
      <c r="AE326">
        <v>0.9</v>
      </c>
      <c r="AF326">
        <f t="shared" si="92"/>
        <v>4</v>
      </c>
      <c r="AG326">
        <f t="shared" si="103"/>
        <v>0.125</v>
      </c>
      <c r="AI326">
        <f t="shared" si="104"/>
        <v>0.14864185110663986</v>
      </c>
    </row>
    <row r="327" spans="1:35" hidden="1" x14ac:dyDescent="0.3">
      <c r="A327">
        <f t="shared" si="93"/>
        <v>203</v>
      </c>
      <c r="B327">
        <f t="shared" si="94"/>
        <v>0.40845070422535212</v>
      </c>
      <c r="C327" s="3">
        <v>41259</v>
      </c>
      <c r="D327">
        <v>6.7</v>
      </c>
      <c r="F327" s="3">
        <v>41259</v>
      </c>
      <c r="G327">
        <v>6.7</v>
      </c>
      <c r="H327">
        <f t="shared" si="90"/>
        <v>21</v>
      </c>
      <c r="I327">
        <f t="shared" si="95"/>
        <v>0.65625</v>
      </c>
      <c r="K327">
        <f t="shared" si="96"/>
        <v>0.24779929577464788</v>
      </c>
      <c r="M327" s="4">
        <f t="shared" si="97"/>
        <v>489</v>
      </c>
      <c r="N327">
        <f t="shared" si="98"/>
        <v>0.98390342052313884</v>
      </c>
      <c r="O327" s="3">
        <v>41259</v>
      </c>
      <c r="P327">
        <v>0.97899999999999998</v>
      </c>
      <c r="R327" s="3">
        <v>41259</v>
      </c>
      <c r="S327">
        <v>0.97899999999999998</v>
      </c>
      <c r="T327">
        <f t="shared" si="91"/>
        <v>30</v>
      </c>
      <c r="U327">
        <f t="shared" si="99"/>
        <v>0.9375</v>
      </c>
      <c r="W327">
        <f t="shared" si="100"/>
        <v>4.6403420523138839E-2</v>
      </c>
      <c r="Y327" s="4">
        <f t="shared" si="101"/>
        <v>183</v>
      </c>
      <c r="Z327">
        <f t="shared" si="102"/>
        <v>0.36820925553319922</v>
      </c>
      <c r="AA327" s="3">
        <v>41259</v>
      </c>
      <c r="AB327">
        <v>1.1000000000000001</v>
      </c>
      <c r="AD327" s="3">
        <v>41259</v>
      </c>
      <c r="AE327">
        <v>1.1000000000000001</v>
      </c>
      <c r="AF327">
        <f t="shared" si="92"/>
        <v>8</v>
      </c>
      <c r="AG327">
        <f t="shared" si="103"/>
        <v>0.25</v>
      </c>
      <c r="AI327">
        <f t="shared" si="104"/>
        <v>0.11820925553319922</v>
      </c>
    </row>
    <row r="328" spans="1:35" hidden="1" x14ac:dyDescent="0.3">
      <c r="A328">
        <f t="shared" si="93"/>
        <v>255</v>
      </c>
      <c r="B328">
        <f t="shared" si="94"/>
        <v>0.51307847082494973</v>
      </c>
      <c r="C328" s="3">
        <v>41260</v>
      </c>
      <c r="D328">
        <v>7.6</v>
      </c>
      <c r="F328" s="3">
        <v>41260</v>
      </c>
      <c r="G328">
        <v>7.6</v>
      </c>
      <c r="H328">
        <f t="shared" si="90"/>
        <v>24</v>
      </c>
      <c r="I328">
        <f t="shared" si="95"/>
        <v>0.75</v>
      </c>
      <c r="K328">
        <f t="shared" si="96"/>
        <v>0.23692152917505027</v>
      </c>
      <c r="M328" s="4">
        <f t="shared" si="97"/>
        <v>396</v>
      </c>
      <c r="N328">
        <f t="shared" si="98"/>
        <v>0.79678068410462777</v>
      </c>
      <c r="O328" s="3">
        <v>41260</v>
      </c>
      <c r="P328">
        <v>0.89700000000000002</v>
      </c>
      <c r="R328" s="3">
        <v>41260</v>
      </c>
      <c r="S328">
        <v>0.89700000000000002</v>
      </c>
      <c r="T328">
        <f t="shared" si="91"/>
        <v>23</v>
      </c>
      <c r="U328">
        <f t="shared" si="99"/>
        <v>0.71875</v>
      </c>
      <c r="W328">
        <f t="shared" si="100"/>
        <v>7.8030684104627768E-2</v>
      </c>
      <c r="Y328" s="4">
        <f t="shared" si="101"/>
        <v>183</v>
      </c>
      <c r="Z328">
        <f t="shared" si="102"/>
        <v>0.36820925553319922</v>
      </c>
      <c r="AA328" s="3">
        <v>41260</v>
      </c>
      <c r="AB328">
        <v>1.1000000000000001</v>
      </c>
      <c r="AD328" s="3">
        <v>41260</v>
      </c>
      <c r="AE328">
        <v>1.1000000000000001</v>
      </c>
      <c r="AF328">
        <f t="shared" si="92"/>
        <v>8</v>
      </c>
      <c r="AG328">
        <f t="shared" si="103"/>
        <v>0.25</v>
      </c>
      <c r="AI328">
        <f t="shared" si="104"/>
        <v>0.11820925553319922</v>
      </c>
    </row>
    <row r="329" spans="1:35" hidden="1" x14ac:dyDescent="0.3">
      <c r="A329">
        <f t="shared" si="93"/>
        <v>233</v>
      </c>
      <c r="B329">
        <f t="shared" si="94"/>
        <v>0.46881287726358151</v>
      </c>
      <c r="C329" s="3">
        <v>41261</v>
      </c>
      <c r="D329">
        <v>7.2</v>
      </c>
      <c r="F329" s="3">
        <v>41261</v>
      </c>
      <c r="G329">
        <v>7.2</v>
      </c>
      <c r="H329">
        <f t="shared" si="90"/>
        <v>23</v>
      </c>
      <c r="I329">
        <f t="shared" si="95"/>
        <v>0.71875</v>
      </c>
      <c r="K329">
        <f t="shared" si="96"/>
        <v>0.24993712273641849</v>
      </c>
      <c r="M329" s="4">
        <f t="shared" si="97"/>
        <v>482</v>
      </c>
      <c r="N329">
        <f t="shared" si="98"/>
        <v>0.96981891348088534</v>
      </c>
      <c r="O329" s="3">
        <v>41261</v>
      </c>
      <c r="P329">
        <v>0.96499999999999997</v>
      </c>
      <c r="R329" s="3">
        <v>41261</v>
      </c>
      <c r="S329">
        <v>0.96499999999999997</v>
      </c>
      <c r="T329">
        <f t="shared" si="91"/>
        <v>28</v>
      </c>
      <c r="U329">
        <f t="shared" si="99"/>
        <v>0.875</v>
      </c>
      <c r="W329">
        <f t="shared" si="100"/>
        <v>9.4818913480885336E-2</v>
      </c>
      <c r="Y329" s="4">
        <f t="shared" si="101"/>
        <v>234</v>
      </c>
      <c r="Z329">
        <f t="shared" si="102"/>
        <v>0.47082494969818911</v>
      </c>
      <c r="AA329" s="3">
        <v>41261</v>
      </c>
      <c r="AB329">
        <v>1.2</v>
      </c>
      <c r="AD329" s="3">
        <v>41261</v>
      </c>
      <c r="AE329">
        <v>1.2</v>
      </c>
      <c r="AF329">
        <f t="shared" si="92"/>
        <v>13</v>
      </c>
      <c r="AG329">
        <f t="shared" si="103"/>
        <v>0.40625</v>
      </c>
      <c r="AI329">
        <f t="shared" si="104"/>
        <v>6.457494969818911E-2</v>
      </c>
    </row>
    <row r="330" spans="1:35" hidden="1" x14ac:dyDescent="0.3">
      <c r="A330">
        <f t="shared" si="93"/>
        <v>296</v>
      </c>
      <c r="B330">
        <f t="shared" si="94"/>
        <v>0.59557344064386319</v>
      </c>
      <c r="C330" s="3">
        <v>41262</v>
      </c>
      <c r="D330">
        <v>8.4</v>
      </c>
      <c r="F330" s="3">
        <v>41262</v>
      </c>
      <c r="G330">
        <v>8.4</v>
      </c>
      <c r="H330">
        <f t="shared" si="90"/>
        <v>26</v>
      </c>
      <c r="I330">
        <f t="shared" si="95"/>
        <v>0.8125</v>
      </c>
      <c r="K330">
        <f t="shared" si="96"/>
        <v>0.21692655935613681</v>
      </c>
      <c r="M330" s="4">
        <f t="shared" si="97"/>
        <v>101</v>
      </c>
      <c r="N330">
        <f t="shared" si="98"/>
        <v>0.20321931589537223</v>
      </c>
      <c r="O330" s="3">
        <v>41262</v>
      </c>
      <c r="P330">
        <v>0.499</v>
      </c>
      <c r="R330" s="3">
        <v>41262</v>
      </c>
      <c r="S330">
        <v>0.499</v>
      </c>
      <c r="T330">
        <f t="shared" si="91"/>
        <v>6</v>
      </c>
      <c r="U330">
        <f t="shared" si="99"/>
        <v>0.1875</v>
      </c>
      <c r="W330">
        <f t="shared" si="100"/>
        <v>1.5719315895372232E-2</v>
      </c>
      <c r="Y330" s="4">
        <f t="shared" si="101"/>
        <v>474</v>
      </c>
      <c r="Z330">
        <f t="shared" si="102"/>
        <v>0.95372233400402417</v>
      </c>
      <c r="AA330" s="3">
        <v>41262</v>
      </c>
      <c r="AB330">
        <v>4.8</v>
      </c>
      <c r="AD330" s="3">
        <v>41262</v>
      </c>
      <c r="AE330">
        <v>4.8</v>
      </c>
      <c r="AF330">
        <f t="shared" si="92"/>
        <v>29</v>
      </c>
      <c r="AG330">
        <f t="shared" si="103"/>
        <v>0.90625</v>
      </c>
      <c r="AI330">
        <f t="shared" si="104"/>
        <v>4.7472334004024175E-2</v>
      </c>
    </row>
    <row r="331" spans="1:35" hidden="1" x14ac:dyDescent="0.3">
      <c r="A331">
        <f t="shared" si="93"/>
        <v>290</v>
      </c>
      <c r="B331">
        <f t="shared" si="94"/>
        <v>0.58350100603621735</v>
      </c>
      <c r="C331" s="3">
        <v>41263</v>
      </c>
      <c r="D331">
        <v>8.3000000000000007</v>
      </c>
      <c r="F331" s="3">
        <v>41263</v>
      </c>
      <c r="G331">
        <v>8.3000000000000007</v>
      </c>
      <c r="H331">
        <f t="shared" si="90"/>
        <v>25</v>
      </c>
      <c r="I331">
        <f t="shared" si="95"/>
        <v>0.78125</v>
      </c>
      <c r="K331">
        <f t="shared" si="96"/>
        <v>0.19774899396378265</v>
      </c>
      <c r="M331" s="4">
        <f t="shared" si="97"/>
        <v>57</v>
      </c>
      <c r="N331">
        <f t="shared" si="98"/>
        <v>0.11468812877263582</v>
      </c>
      <c r="O331" s="3">
        <v>41263</v>
      </c>
      <c r="P331">
        <v>0.433</v>
      </c>
      <c r="R331" s="3">
        <v>41263</v>
      </c>
      <c r="S331">
        <v>0.433</v>
      </c>
      <c r="T331">
        <f t="shared" si="91"/>
        <v>1</v>
      </c>
      <c r="U331">
        <f t="shared" si="99"/>
        <v>3.125E-2</v>
      </c>
      <c r="W331">
        <f t="shared" si="100"/>
        <v>8.3438128772635817E-2</v>
      </c>
      <c r="Y331" s="4">
        <f t="shared" si="101"/>
        <v>462</v>
      </c>
      <c r="Z331">
        <f t="shared" si="102"/>
        <v>0.92957746478873238</v>
      </c>
      <c r="AA331" s="3">
        <v>41263</v>
      </c>
      <c r="AB331">
        <v>4.3</v>
      </c>
      <c r="AD331" s="3">
        <v>41263</v>
      </c>
      <c r="AE331">
        <v>4.3</v>
      </c>
      <c r="AF331">
        <f t="shared" si="92"/>
        <v>28</v>
      </c>
      <c r="AG331">
        <f t="shared" si="103"/>
        <v>0.875</v>
      </c>
      <c r="AI331">
        <f t="shared" si="104"/>
        <v>5.4577464788732377E-2</v>
      </c>
    </row>
    <row r="332" spans="1:35" hidden="1" x14ac:dyDescent="0.3">
      <c r="A332">
        <f t="shared" si="93"/>
        <v>106</v>
      </c>
      <c r="B332">
        <f t="shared" si="94"/>
        <v>0.21327967806841047</v>
      </c>
      <c r="C332" s="3">
        <v>41264</v>
      </c>
      <c r="D332">
        <v>4.9000000000000004</v>
      </c>
      <c r="F332" s="3">
        <v>41264</v>
      </c>
      <c r="G332">
        <v>4.9000000000000004</v>
      </c>
      <c r="H332">
        <f t="shared" si="90"/>
        <v>9</v>
      </c>
      <c r="I332">
        <f t="shared" si="95"/>
        <v>0.28125</v>
      </c>
      <c r="K332">
        <f t="shared" si="96"/>
        <v>6.7970321931589528E-2</v>
      </c>
      <c r="M332" s="4">
        <f t="shared" si="97"/>
        <v>182</v>
      </c>
      <c r="N332">
        <f t="shared" si="98"/>
        <v>0.36619718309859156</v>
      </c>
      <c r="O332" s="3">
        <v>41264</v>
      </c>
      <c r="P332">
        <v>0.64400000000000002</v>
      </c>
      <c r="R332" s="3">
        <v>41264</v>
      </c>
      <c r="S332">
        <v>0.64400000000000002</v>
      </c>
      <c r="T332">
        <f t="shared" si="91"/>
        <v>12</v>
      </c>
      <c r="U332">
        <f t="shared" si="99"/>
        <v>0.375</v>
      </c>
      <c r="W332">
        <f t="shared" si="100"/>
        <v>8.802816901408439E-3</v>
      </c>
      <c r="Y332" s="4">
        <f t="shared" si="101"/>
        <v>234</v>
      </c>
      <c r="Z332">
        <f t="shared" si="102"/>
        <v>0.47082494969818911</v>
      </c>
      <c r="AA332" s="3">
        <v>41264</v>
      </c>
      <c r="AB332">
        <v>1.2</v>
      </c>
      <c r="AD332" s="3">
        <v>41264</v>
      </c>
      <c r="AE332">
        <v>1.2</v>
      </c>
      <c r="AF332">
        <f t="shared" si="92"/>
        <v>13</v>
      </c>
      <c r="AG332">
        <f t="shared" si="103"/>
        <v>0.40625</v>
      </c>
      <c r="AI332">
        <f t="shared" si="104"/>
        <v>6.457494969818911E-2</v>
      </c>
    </row>
    <row r="333" spans="1:35" hidden="1" x14ac:dyDescent="0.3">
      <c r="A333">
        <f t="shared" si="93"/>
        <v>194</v>
      </c>
      <c r="B333">
        <f t="shared" si="94"/>
        <v>0.3903420523138833</v>
      </c>
      <c r="C333" s="3">
        <v>41265</v>
      </c>
      <c r="D333">
        <v>6.6</v>
      </c>
      <c r="F333" s="3">
        <v>41265</v>
      </c>
      <c r="G333">
        <v>6.6</v>
      </c>
      <c r="H333">
        <f t="shared" si="90"/>
        <v>19</v>
      </c>
      <c r="I333">
        <f t="shared" si="95"/>
        <v>0.59375</v>
      </c>
      <c r="K333">
        <f t="shared" si="96"/>
        <v>0.2034079476861167</v>
      </c>
      <c r="M333" s="4">
        <f t="shared" si="97"/>
        <v>73</v>
      </c>
      <c r="N333">
        <f t="shared" si="98"/>
        <v>0.14688128772635814</v>
      </c>
      <c r="O333" s="3">
        <v>41265</v>
      </c>
      <c r="P333">
        <v>0.45</v>
      </c>
      <c r="R333" s="3">
        <v>41265</v>
      </c>
      <c r="S333">
        <v>0.45</v>
      </c>
      <c r="T333">
        <f t="shared" si="91"/>
        <v>5</v>
      </c>
      <c r="U333">
        <f t="shared" si="99"/>
        <v>0.15625</v>
      </c>
      <c r="W333">
        <f t="shared" si="100"/>
        <v>9.3687122736418604E-3</v>
      </c>
      <c r="Y333" s="4">
        <f t="shared" si="101"/>
        <v>407</v>
      </c>
      <c r="Z333">
        <f t="shared" si="102"/>
        <v>0.81891348088531191</v>
      </c>
      <c r="AA333" s="3">
        <v>41265</v>
      </c>
      <c r="AB333">
        <v>2.8</v>
      </c>
      <c r="AD333" s="3">
        <v>41265</v>
      </c>
      <c r="AE333">
        <v>2.8</v>
      </c>
      <c r="AF333">
        <f t="shared" si="92"/>
        <v>25</v>
      </c>
      <c r="AG333">
        <f t="shared" si="103"/>
        <v>0.78125</v>
      </c>
      <c r="AI333">
        <f t="shared" si="104"/>
        <v>3.7663480885311906E-2</v>
      </c>
    </row>
    <row r="334" spans="1:35" hidden="1" x14ac:dyDescent="0.3">
      <c r="A334">
        <f t="shared" si="93"/>
        <v>35</v>
      </c>
      <c r="B334">
        <f t="shared" si="94"/>
        <v>7.0422535211267609E-2</v>
      </c>
      <c r="C334" s="3">
        <v>41266</v>
      </c>
      <c r="D334">
        <v>2.8</v>
      </c>
      <c r="F334" s="3">
        <v>41266</v>
      </c>
      <c r="G334">
        <v>2.8</v>
      </c>
      <c r="H334">
        <f t="shared" si="90"/>
        <v>5</v>
      </c>
      <c r="I334">
        <f t="shared" si="95"/>
        <v>0.15625</v>
      </c>
      <c r="K334">
        <f t="shared" si="96"/>
        <v>8.5827464788732391E-2</v>
      </c>
      <c r="M334" s="4">
        <f t="shared" si="97"/>
        <v>141</v>
      </c>
      <c r="N334">
        <f t="shared" si="98"/>
        <v>0.28370221327967809</v>
      </c>
      <c r="O334" s="3">
        <v>41266</v>
      </c>
      <c r="P334">
        <v>0.58599999999999997</v>
      </c>
      <c r="R334" s="3">
        <v>41266</v>
      </c>
      <c r="S334">
        <v>0.58599999999999997</v>
      </c>
      <c r="T334">
        <f t="shared" si="91"/>
        <v>11</v>
      </c>
      <c r="U334">
        <f t="shared" si="99"/>
        <v>0.34375</v>
      </c>
      <c r="W334">
        <f t="shared" si="100"/>
        <v>6.0047786720321905E-2</v>
      </c>
      <c r="Y334" s="4">
        <f t="shared" si="101"/>
        <v>148</v>
      </c>
      <c r="Z334">
        <f t="shared" si="102"/>
        <v>0.2977867203219316</v>
      </c>
      <c r="AA334" s="3">
        <v>41266</v>
      </c>
      <c r="AB334">
        <v>1</v>
      </c>
      <c r="AD334" s="3">
        <v>41266</v>
      </c>
      <c r="AE334">
        <v>1</v>
      </c>
      <c r="AF334">
        <f t="shared" si="92"/>
        <v>5</v>
      </c>
      <c r="AG334">
        <f t="shared" si="103"/>
        <v>0.15625</v>
      </c>
      <c r="AI334">
        <f t="shared" si="104"/>
        <v>0.1415367203219316</v>
      </c>
    </row>
    <row r="335" spans="1:35" hidden="1" x14ac:dyDescent="0.3">
      <c r="A335">
        <f t="shared" si="93"/>
        <v>128</v>
      </c>
      <c r="B335">
        <f t="shared" si="94"/>
        <v>0.25754527162977869</v>
      </c>
      <c r="C335" s="3">
        <v>41267</v>
      </c>
      <c r="D335">
        <v>5.3</v>
      </c>
      <c r="F335" s="3">
        <v>41267</v>
      </c>
      <c r="G335">
        <v>5.3</v>
      </c>
      <c r="H335">
        <f t="shared" si="90"/>
        <v>11</v>
      </c>
      <c r="I335">
        <f t="shared" si="95"/>
        <v>0.34375</v>
      </c>
      <c r="K335">
        <f t="shared" si="96"/>
        <v>8.6204728370221306E-2</v>
      </c>
      <c r="M335" s="4">
        <f t="shared" si="97"/>
        <v>187</v>
      </c>
      <c r="N335">
        <f t="shared" si="98"/>
        <v>0.3762575452716298</v>
      </c>
      <c r="O335" s="3">
        <v>41267</v>
      </c>
      <c r="P335">
        <v>0.65500000000000003</v>
      </c>
      <c r="R335" s="3">
        <v>41267</v>
      </c>
      <c r="S335">
        <v>0.65500000000000003</v>
      </c>
      <c r="T335">
        <f t="shared" si="91"/>
        <v>13</v>
      </c>
      <c r="U335">
        <f t="shared" si="99"/>
        <v>0.40625</v>
      </c>
      <c r="W335">
        <f t="shared" si="100"/>
        <v>2.9992454728370199E-2</v>
      </c>
      <c r="Y335" s="4">
        <f t="shared" si="101"/>
        <v>126</v>
      </c>
      <c r="Z335">
        <f t="shared" si="102"/>
        <v>0.25352112676056338</v>
      </c>
      <c r="AA335" s="3">
        <v>41267</v>
      </c>
      <c r="AB335">
        <v>0.8</v>
      </c>
      <c r="AD335" s="3">
        <v>41267</v>
      </c>
      <c r="AE335">
        <v>0.8</v>
      </c>
      <c r="AF335">
        <f t="shared" si="92"/>
        <v>1</v>
      </c>
      <c r="AG335">
        <f t="shared" si="103"/>
        <v>3.125E-2</v>
      </c>
      <c r="AI335">
        <f t="shared" si="104"/>
        <v>0.22227112676056338</v>
      </c>
    </row>
    <row r="336" spans="1:35" hidden="1" x14ac:dyDescent="0.3">
      <c r="A336">
        <f t="shared" si="93"/>
        <v>194</v>
      </c>
      <c r="B336">
        <f t="shared" si="94"/>
        <v>0.3903420523138833</v>
      </c>
      <c r="C336" s="3">
        <v>41268</v>
      </c>
      <c r="D336">
        <v>6.6</v>
      </c>
      <c r="F336" s="3">
        <v>41268</v>
      </c>
      <c r="G336">
        <v>6.6</v>
      </c>
      <c r="H336">
        <f t="shared" si="90"/>
        <v>19</v>
      </c>
      <c r="I336">
        <f t="shared" si="95"/>
        <v>0.59375</v>
      </c>
      <c r="K336">
        <f t="shared" si="96"/>
        <v>0.2034079476861167</v>
      </c>
      <c r="M336" s="4">
        <f t="shared" si="97"/>
        <v>262</v>
      </c>
      <c r="N336">
        <f t="shared" si="98"/>
        <v>0.52716297786720323</v>
      </c>
      <c r="O336" s="3">
        <v>41268</v>
      </c>
      <c r="P336">
        <v>0.73299999999999998</v>
      </c>
      <c r="R336" s="3">
        <v>41268</v>
      </c>
      <c r="S336">
        <v>0.73299999999999998</v>
      </c>
      <c r="T336">
        <f t="shared" si="91"/>
        <v>18</v>
      </c>
      <c r="U336">
        <f t="shared" si="99"/>
        <v>0.5625</v>
      </c>
      <c r="W336">
        <f t="shared" si="100"/>
        <v>3.5337022132796769E-2</v>
      </c>
      <c r="Y336" s="4">
        <f t="shared" si="101"/>
        <v>126</v>
      </c>
      <c r="Z336">
        <f t="shared" si="102"/>
        <v>0.25352112676056338</v>
      </c>
      <c r="AA336" s="3">
        <v>41268</v>
      </c>
      <c r="AB336">
        <v>0.8</v>
      </c>
      <c r="AD336" s="3">
        <v>41268</v>
      </c>
      <c r="AE336">
        <v>0.8</v>
      </c>
      <c r="AF336">
        <f t="shared" si="92"/>
        <v>1</v>
      </c>
      <c r="AG336">
        <f t="shared" si="103"/>
        <v>3.125E-2</v>
      </c>
      <c r="AI336">
        <f t="shared" si="104"/>
        <v>0.22227112676056338</v>
      </c>
    </row>
    <row r="337" spans="1:36" hidden="1" x14ac:dyDescent="0.3">
      <c r="A337">
        <f t="shared" si="93"/>
        <v>188</v>
      </c>
      <c r="B337">
        <f t="shared" si="94"/>
        <v>0.3782696177062374</v>
      </c>
      <c r="C337" s="3">
        <v>41269</v>
      </c>
      <c r="D337">
        <v>6.5</v>
      </c>
      <c r="F337" s="3">
        <v>41269</v>
      </c>
      <c r="G337">
        <v>6.5</v>
      </c>
      <c r="H337">
        <f t="shared" si="90"/>
        <v>18</v>
      </c>
      <c r="I337">
        <f t="shared" si="95"/>
        <v>0.5625</v>
      </c>
      <c r="K337">
        <f t="shared" si="96"/>
        <v>0.1842303822937626</v>
      </c>
      <c r="M337" s="4">
        <f t="shared" si="97"/>
        <v>366</v>
      </c>
      <c r="N337">
        <f t="shared" si="98"/>
        <v>0.73641851106639844</v>
      </c>
      <c r="O337" s="3">
        <v>41269</v>
      </c>
      <c r="P337">
        <v>0.872</v>
      </c>
      <c r="R337" s="3">
        <v>41269</v>
      </c>
      <c r="S337">
        <v>0.872</v>
      </c>
      <c r="T337">
        <f t="shared" si="91"/>
        <v>22</v>
      </c>
      <c r="U337">
        <f t="shared" si="99"/>
        <v>0.6875</v>
      </c>
      <c r="W337">
        <f t="shared" si="100"/>
        <v>4.891851106639844E-2</v>
      </c>
      <c r="Y337" s="4">
        <f t="shared" si="101"/>
        <v>183</v>
      </c>
      <c r="Z337">
        <f t="shared" si="102"/>
        <v>0.36820925553319922</v>
      </c>
      <c r="AA337" s="3">
        <v>41269</v>
      </c>
      <c r="AB337">
        <v>1.1000000000000001</v>
      </c>
      <c r="AD337" s="3">
        <v>41269</v>
      </c>
      <c r="AE337">
        <v>1.1000000000000001</v>
      </c>
      <c r="AF337">
        <f t="shared" si="92"/>
        <v>8</v>
      </c>
      <c r="AG337">
        <f t="shared" si="103"/>
        <v>0.25</v>
      </c>
      <c r="AI337">
        <f t="shared" si="104"/>
        <v>0.11820925553319922</v>
      </c>
    </row>
    <row r="338" spans="1:36" hidden="1" x14ac:dyDescent="0.3">
      <c r="A338">
        <f t="shared" si="93"/>
        <v>435</v>
      </c>
      <c r="B338">
        <f t="shared" si="94"/>
        <v>0.87525150905432592</v>
      </c>
      <c r="C338" s="3">
        <v>41270</v>
      </c>
      <c r="D338">
        <v>11.2</v>
      </c>
      <c r="F338" s="3">
        <v>41270</v>
      </c>
      <c r="G338">
        <v>11.2</v>
      </c>
      <c r="H338">
        <f t="shared" si="90"/>
        <v>30</v>
      </c>
      <c r="I338">
        <f t="shared" si="95"/>
        <v>0.9375</v>
      </c>
      <c r="K338">
        <f t="shared" si="96"/>
        <v>6.2248490945674084E-2</v>
      </c>
      <c r="M338" s="4">
        <f t="shared" si="97"/>
        <v>483</v>
      </c>
      <c r="N338">
        <f t="shared" si="98"/>
        <v>0.971830985915493</v>
      </c>
      <c r="O338" s="3">
        <v>41270</v>
      </c>
      <c r="P338">
        <v>0.96599999999999997</v>
      </c>
      <c r="R338" s="3">
        <v>41270</v>
      </c>
      <c r="S338">
        <v>0.96599999999999997</v>
      </c>
      <c r="T338">
        <f t="shared" si="91"/>
        <v>29</v>
      </c>
      <c r="U338">
        <f t="shared" si="99"/>
        <v>0.90625</v>
      </c>
      <c r="W338">
        <f t="shared" si="100"/>
        <v>6.5580985915492995E-2</v>
      </c>
      <c r="Y338" s="4">
        <f t="shared" si="101"/>
        <v>148</v>
      </c>
      <c r="Z338">
        <f t="shared" si="102"/>
        <v>0.2977867203219316</v>
      </c>
      <c r="AA338" s="3">
        <v>41270</v>
      </c>
      <c r="AB338">
        <v>1</v>
      </c>
      <c r="AD338" s="3">
        <v>41270</v>
      </c>
      <c r="AE338">
        <v>1</v>
      </c>
      <c r="AF338">
        <f t="shared" si="92"/>
        <v>5</v>
      </c>
      <c r="AG338">
        <f t="shared" si="103"/>
        <v>0.15625</v>
      </c>
      <c r="AI338">
        <f t="shared" si="104"/>
        <v>0.1415367203219316</v>
      </c>
    </row>
    <row r="339" spans="1:36" hidden="1" x14ac:dyDescent="0.3">
      <c r="A339">
        <f t="shared" si="93"/>
        <v>403</v>
      </c>
      <c r="B339">
        <f t="shared" si="94"/>
        <v>0.81086519114688127</v>
      </c>
      <c r="C339" s="3">
        <v>41271</v>
      </c>
      <c r="D339">
        <v>10.4</v>
      </c>
      <c r="F339" s="3">
        <v>41271</v>
      </c>
      <c r="G339">
        <v>10.4</v>
      </c>
      <c r="H339">
        <f t="shared" si="90"/>
        <v>29</v>
      </c>
      <c r="I339">
        <f t="shared" si="95"/>
        <v>0.90625</v>
      </c>
      <c r="K339">
        <f t="shared" si="96"/>
        <v>9.538480885311873E-2</v>
      </c>
      <c r="M339" s="4">
        <f t="shared" si="97"/>
        <v>311</v>
      </c>
      <c r="N339">
        <f t="shared" si="98"/>
        <v>0.62575452716297786</v>
      </c>
      <c r="O339" s="3">
        <v>41271</v>
      </c>
      <c r="P339">
        <v>0.79700000000000004</v>
      </c>
      <c r="R339" s="3">
        <v>41271</v>
      </c>
      <c r="S339">
        <v>0.79700000000000004</v>
      </c>
      <c r="T339">
        <f t="shared" si="91"/>
        <v>20</v>
      </c>
      <c r="U339">
        <f t="shared" si="99"/>
        <v>0.625</v>
      </c>
      <c r="W339">
        <f t="shared" si="100"/>
        <v>7.5452716297785827E-4</v>
      </c>
      <c r="Y339" s="4">
        <f t="shared" si="101"/>
        <v>407</v>
      </c>
      <c r="Z339">
        <f t="shared" si="102"/>
        <v>0.81891348088531191</v>
      </c>
      <c r="AA339" s="3">
        <v>41271</v>
      </c>
      <c r="AB339">
        <v>2.8</v>
      </c>
      <c r="AD339" s="3">
        <v>41271</v>
      </c>
      <c r="AE339">
        <v>2.8</v>
      </c>
      <c r="AF339">
        <f t="shared" si="92"/>
        <v>25</v>
      </c>
      <c r="AG339">
        <f t="shared" si="103"/>
        <v>0.78125</v>
      </c>
      <c r="AI339">
        <f t="shared" si="104"/>
        <v>3.7663480885311906E-2</v>
      </c>
    </row>
    <row r="340" spans="1:36" hidden="1" x14ac:dyDescent="0.3">
      <c r="A340">
        <f t="shared" si="93"/>
        <v>439</v>
      </c>
      <c r="B340">
        <f t="shared" si="94"/>
        <v>0.88329979879275655</v>
      </c>
      <c r="C340" s="3">
        <v>41272</v>
      </c>
      <c r="D340">
        <v>11.3</v>
      </c>
      <c r="F340" s="3">
        <v>41272</v>
      </c>
      <c r="G340">
        <v>11.3</v>
      </c>
      <c r="H340">
        <f t="shared" si="90"/>
        <v>31</v>
      </c>
      <c r="I340">
        <f t="shared" si="95"/>
        <v>0.96875</v>
      </c>
      <c r="K340">
        <f t="shared" si="96"/>
        <v>8.5450201207243448E-2</v>
      </c>
      <c r="M340" s="4">
        <f t="shared" si="97"/>
        <v>61</v>
      </c>
      <c r="N340">
        <f t="shared" si="98"/>
        <v>0.1227364185110664</v>
      </c>
      <c r="O340" s="3">
        <v>41272</v>
      </c>
      <c r="P340">
        <v>0.438</v>
      </c>
      <c r="R340" s="3">
        <v>41272</v>
      </c>
      <c r="S340">
        <v>0.438</v>
      </c>
      <c r="T340">
        <f t="shared" si="91"/>
        <v>3</v>
      </c>
      <c r="U340">
        <f t="shared" si="99"/>
        <v>9.375E-2</v>
      </c>
      <c r="W340">
        <f t="shared" si="100"/>
        <v>2.8986418511066397E-2</v>
      </c>
      <c r="Y340" s="4">
        <f t="shared" si="101"/>
        <v>477</v>
      </c>
      <c r="Z340">
        <f t="shared" si="102"/>
        <v>0.95975855130784704</v>
      </c>
      <c r="AA340" s="3">
        <v>41272</v>
      </c>
      <c r="AB340">
        <v>5.4</v>
      </c>
      <c r="AD340" s="3">
        <v>41272</v>
      </c>
      <c r="AE340">
        <v>5.4</v>
      </c>
      <c r="AF340">
        <f t="shared" si="92"/>
        <v>30</v>
      </c>
      <c r="AG340">
        <f t="shared" si="103"/>
        <v>0.9375</v>
      </c>
      <c r="AI340">
        <f t="shared" si="104"/>
        <v>2.2258551307847041E-2</v>
      </c>
    </row>
    <row r="341" spans="1:36" hidden="1" x14ac:dyDescent="0.3">
      <c r="A341">
        <f t="shared" si="93"/>
        <v>171</v>
      </c>
      <c r="B341">
        <f t="shared" si="94"/>
        <v>0.34406438631790742</v>
      </c>
      <c r="C341" s="3">
        <v>41273</v>
      </c>
      <c r="D341">
        <v>6.2</v>
      </c>
      <c r="F341" s="3">
        <v>41273</v>
      </c>
      <c r="G341">
        <v>6.2</v>
      </c>
      <c r="H341">
        <f t="shared" si="90"/>
        <v>15</v>
      </c>
      <c r="I341">
        <f t="shared" si="95"/>
        <v>0.46875</v>
      </c>
      <c r="K341">
        <f t="shared" si="96"/>
        <v>0.12468561368209258</v>
      </c>
      <c r="M341" s="4">
        <f t="shared" si="97"/>
        <v>203</v>
      </c>
      <c r="N341">
        <f t="shared" si="98"/>
        <v>0.40845070422535212</v>
      </c>
      <c r="O341" s="3">
        <v>41273</v>
      </c>
      <c r="P341">
        <v>0.67700000000000005</v>
      </c>
      <c r="R341" s="3">
        <v>41273</v>
      </c>
      <c r="S341">
        <v>0.67700000000000005</v>
      </c>
      <c r="T341">
        <f t="shared" si="91"/>
        <v>15</v>
      </c>
      <c r="U341">
        <f t="shared" si="99"/>
        <v>0.46875</v>
      </c>
      <c r="W341">
        <f t="shared" si="100"/>
        <v>6.0299295774647876E-2</v>
      </c>
      <c r="Y341" s="4">
        <f t="shared" si="101"/>
        <v>183</v>
      </c>
      <c r="Z341">
        <f t="shared" si="102"/>
        <v>0.36820925553319922</v>
      </c>
      <c r="AA341" s="3">
        <v>41273</v>
      </c>
      <c r="AB341">
        <v>1.1000000000000001</v>
      </c>
      <c r="AD341" s="3">
        <v>41273</v>
      </c>
      <c r="AE341">
        <v>1.1000000000000001</v>
      </c>
      <c r="AF341">
        <f t="shared" si="92"/>
        <v>8</v>
      </c>
      <c r="AG341">
        <f t="shared" si="103"/>
        <v>0.25</v>
      </c>
      <c r="AI341">
        <f t="shared" si="104"/>
        <v>0.11820925553319922</v>
      </c>
    </row>
    <row r="342" spans="1:36" x14ac:dyDescent="0.3">
      <c r="A342" s="1">
        <f t="shared" si="93"/>
        <v>167</v>
      </c>
      <c r="B342" s="1">
        <f t="shared" si="94"/>
        <v>0.33601609657947684</v>
      </c>
      <c r="C342" s="5">
        <v>41274</v>
      </c>
      <c r="D342" s="1">
        <v>6.1</v>
      </c>
      <c r="E342" s="1"/>
      <c r="F342" s="5">
        <v>41274</v>
      </c>
      <c r="G342" s="1">
        <v>6.1</v>
      </c>
      <c r="H342" s="1">
        <f t="shared" si="90"/>
        <v>14</v>
      </c>
      <c r="I342" s="1">
        <f t="shared" si="95"/>
        <v>0.4375</v>
      </c>
      <c r="J342" s="1"/>
      <c r="K342" s="1">
        <f t="shared" si="96"/>
        <v>0.10148390342052316</v>
      </c>
      <c r="L342" s="1">
        <f>SUM(K312:K342)</f>
        <v>4.0517479879275662</v>
      </c>
      <c r="M342" s="2">
        <f t="shared" si="97"/>
        <v>234</v>
      </c>
      <c r="N342" s="1">
        <f t="shared" si="98"/>
        <v>0.47082494969818911</v>
      </c>
      <c r="O342" s="5">
        <v>41274</v>
      </c>
      <c r="P342" s="1">
        <v>0.70699999999999996</v>
      </c>
      <c r="Q342" s="1"/>
      <c r="R342" s="5">
        <v>41274</v>
      </c>
      <c r="S342" s="1">
        <v>0.70699999999999996</v>
      </c>
      <c r="T342" s="1">
        <f t="shared" si="91"/>
        <v>17</v>
      </c>
      <c r="U342" s="1">
        <f t="shared" si="99"/>
        <v>0.53125</v>
      </c>
      <c r="V342" s="1"/>
      <c r="W342" s="1">
        <f t="shared" si="100"/>
        <v>6.042505030181089E-2</v>
      </c>
      <c r="X342" s="1">
        <f>SUM(W312:W342)</f>
        <v>1.5416876257545276</v>
      </c>
      <c r="Y342" s="2">
        <f t="shared" si="101"/>
        <v>183</v>
      </c>
      <c r="Z342" s="1">
        <f t="shared" si="102"/>
        <v>0.36820925553319922</v>
      </c>
      <c r="AA342" s="5">
        <v>41274</v>
      </c>
      <c r="AB342" s="1">
        <v>1.1000000000000001</v>
      </c>
      <c r="AC342" s="1"/>
      <c r="AD342" s="5">
        <v>41274</v>
      </c>
      <c r="AE342" s="1">
        <v>1.1000000000000001</v>
      </c>
      <c r="AF342" s="1">
        <f t="shared" si="92"/>
        <v>8</v>
      </c>
      <c r="AG342" s="1">
        <f t="shared" si="103"/>
        <v>0.25</v>
      </c>
      <c r="AH342" s="1"/>
      <c r="AI342" s="1">
        <f t="shared" si="104"/>
        <v>0.11820925553319922</v>
      </c>
      <c r="AJ342" s="1">
        <f>SUM(AI312:AI342)</f>
        <v>3.1023641851106651</v>
      </c>
    </row>
    <row r="343" spans="1:36" hidden="1" x14ac:dyDescent="0.3">
      <c r="A343">
        <f t="shared" si="93"/>
        <v>430</v>
      </c>
      <c r="B343">
        <f t="shared" si="94"/>
        <v>0.86519114688128773</v>
      </c>
      <c r="C343" s="3">
        <v>41609</v>
      </c>
      <c r="D343">
        <v>11</v>
      </c>
      <c r="F343" s="3">
        <v>41609</v>
      </c>
      <c r="G343">
        <v>11</v>
      </c>
      <c r="H343">
        <f>_xlfn.RANK.EQ(G343,$G$343:$G$373,1)</f>
        <v>30</v>
      </c>
      <c r="I343">
        <f t="shared" si="95"/>
        <v>0.9375</v>
      </c>
      <c r="K343">
        <f t="shared" si="96"/>
        <v>7.2308853118712269E-2</v>
      </c>
      <c r="M343" s="4">
        <f t="shared" si="97"/>
        <v>170</v>
      </c>
      <c r="N343">
        <f t="shared" si="98"/>
        <v>0.34205231388329982</v>
      </c>
      <c r="O343" s="3">
        <v>41609</v>
      </c>
      <c r="P343">
        <v>0.628</v>
      </c>
      <c r="R343" s="3">
        <v>41609</v>
      </c>
      <c r="S343">
        <v>0.628</v>
      </c>
      <c r="T343">
        <f>_xlfn.RANK.EQ(S343,$S$343:$S$373,1)</f>
        <v>12</v>
      </c>
      <c r="U343">
        <f t="shared" si="99"/>
        <v>0.375</v>
      </c>
      <c r="W343">
        <f t="shared" si="100"/>
        <v>3.2947686116700181E-2</v>
      </c>
      <c r="Y343" s="4">
        <f t="shared" si="101"/>
        <v>382</v>
      </c>
      <c r="Z343">
        <f t="shared" si="102"/>
        <v>0.76861167002012076</v>
      </c>
      <c r="AA343" s="3">
        <v>41609</v>
      </c>
      <c r="AB343">
        <v>2.4</v>
      </c>
      <c r="AD343" s="3">
        <v>41609</v>
      </c>
      <c r="AE343">
        <v>2.4</v>
      </c>
      <c r="AF343">
        <f>_xlfn.RANK.EQ(AE343,$AE$343:$AE$373,1)</f>
        <v>27</v>
      </c>
      <c r="AG343">
        <f t="shared" si="103"/>
        <v>0.84375</v>
      </c>
      <c r="AI343">
        <f t="shared" si="104"/>
        <v>7.5138329979879237E-2</v>
      </c>
    </row>
    <row r="344" spans="1:36" hidden="1" x14ac:dyDescent="0.3">
      <c r="A344">
        <f t="shared" si="93"/>
        <v>448</v>
      </c>
      <c r="B344">
        <f t="shared" si="94"/>
        <v>0.90140845070422537</v>
      </c>
      <c r="C344" s="3">
        <v>41610</v>
      </c>
      <c r="D344">
        <v>11.7</v>
      </c>
      <c r="F344" s="3">
        <v>41610</v>
      </c>
      <c r="G344">
        <v>11.7</v>
      </c>
      <c r="H344">
        <f t="shared" ref="H344:H373" si="105">_xlfn.RANK.EQ(G344,$G$343:$G$373,1)</f>
        <v>31</v>
      </c>
      <c r="I344">
        <f t="shared" si="95"/>
        <v>0.96875</v>
      </c>
      <c r="K344">
        <f t="shared" si="96"/>
        <v>6.7341549295774628E-2</v>
      </c>
      <c r="M344" s="4">
        <f t="shared" si="97"/>
        <v>84</v>
      </c>
      <c r="N344">
        <f t="shared" si="98"/>
        <v>0.16901408450704225</v>
      </c>
      <c r="O344" s="3">
        <v>41610</v>
      </c>
      <c r="P344">
        <v>0.47399999999999998</v>
      </c>
      <c r="R344" s="3">
        <v>41610</v>
      </c>
      <c r="S344">
        <v>0.47399999999999998</v>
      </c>
      <c r="T344">
        <f t="shared" ref="T344:T373" si="106">_xlfn.RANK.EQ(S344,$S$343:$S$373,1)</f>
        <v>4</v>
      </c>
      <c r="U344">
        <f t="shared" si="99"/>
        <v>0.125</v>
      </c>
      <c r="W344">
        <f t="shared" si="100"/>
        <v>4.401408450704225E-2</v>
      </c>
      <c r="Y344" s="4">
        <f t="shared" si="101"/>
        <v>460</v>
      </c>
      <c r="Z344">
        <f t="shared" si="102"/>
        <v>0.92555331991951706</v>
      </c>
      <c r="AA344" s="3">
        <v>41610</v>
      </c>
      <c r="AB344">
        <v>4.2</v>
      </c>
      <c r="AD344" s="3">
        <v>41610</v>
      </c>
      <c r="AE344">
        <v>4.2</v>
      </c>
      <c r="AF344">
        <f t="shared" ref="AF344:AF373" si="107">_xlfn.RANK.EQ(AE344,$AE$343:$AE$373,1)</f>
        <v>31</v>
      </c>
      <c r="AG344">
        <f t="shared" si="103"/>
        <v>0.96875</v>
      </c>
      <c r="AI344">
        <f t="shared" si="104"/>
        <v>4.3196680080482941E-2</v>
      </c>
    </row>
    <row r="345" spans="1:36" hidden="1" x14ac:dyDescent="0.3">
      <c r="A345">
        <f t="shared" si="93"/>
        <v>403</v>
      </c>
      <c r="B345">
        <f t="shared" si="94"/>
        <v>0.81086519114688127</v>
      </c>
      <c r="C345" s="3">
        <v>41611</v>
      </c>
      <c r="D345">
        <v>10.4</v>
      </c>
      <c r="F345" s="3">
        <v>41611</v>
      </c>
      <c r="G345">
        <v>10.4</v>
      </c>
      <c r="H345">
        <f t="shared" si="105"/>
        <v>28</v>
      </c>
      <c r="I345">
        <f t="shared" si="95"/>
        <v>0.875</v>
      </c>
      <c r="K345">
        <f t="shared" si="96"/>
        <v>6.413480885311873E-2</v>
      </c>
      <c r="M345" s="4">
        <f t="shared" si="97"/>
        <v>10</v>
      </c>
      <c r="N345">
        <f t="shared" si="98"/>
        <v>2.0120724346076459E-2</v>
      </c>
      <c r="O345" s="3">
        <v>41611</v>
      </c>
      <c r="P345">
        <v>0.33800000000000002</v>
      </c>
      <c r="R345" s="3">
        <v>41611</v>
      </c>
      <c r="S345">
        <v>0.33800000000000002</v>
      </c>
      <c r="T345">
        <f t="shared" si="106"/>
        <v>3</v>
      </c>
      <c r="U345">
        <f t="shared" si="99"/>
        <v>9.375E-2</v>
      </c>
      <c r="W345">
        <f t="shared" si="100"/>
        <v>7.3629275653923548E-2</v>
      </c>
      <c r="Y345" s="4">
        <f t="shared" si="101"/>
        <v>454</v>
      </c>
      <c r="Z345">
        <f t="shared" si="102"/>
        <v>0.91348088531187122</v>
      </c>
      <c r="AA345" s="3">
        <v>41611</v>
      </c>
      <c r="AB345">
        <v>4</v>
      </c>
      <c r="AD345" s="3">
        <v>41611</v>
      </c>
      <c r="AE345">
        <v>4</v>
      </c>
      <c r="AF345">
        <f t="shared" si="107"/>
        <v>30</v>
      </c>
      <c r="AG345">
        <f t="shared" si="103"/>
        <v>0.9375</v>
      </c>
      <c r="AI345">
        <f t="shared" si="104"/>
        <v>2.4019114688128784E-2</v>
      </c>
    </row>
    <row r="346" spans="1:36" hidden="1" x14ac:dyDescent="0.3">
      <c r="A346">
        <f t="shared" si="93"/>
        <v>115</v>
      </c>
      <c r="B346">
        <f t="shared" si="94"/>
        <v>0.23138832997987926</v>
      </c>
      <c r="C346" s="3">
        <v>41612</v>
      </c>
      <c r="D346">
        <v>5</v>
      </c>
      <c r="F346" s="3">
        <v>41612</v>
      </c>
      <c r="G346">
        <v>5</v>
      </c>
      <c r="H346">
        <f t="shared" si="105"/>
        <v>6</v>
      </c>
      <c r="I346">
        <f t="shared" si="95"/>
        <v>0.1875</v>
      </c>
      <c r="K346">
        <f t="shared" si="96"/>
        <v>4.3888329979879265E-2</v>
      </c>
      <c r="M346" s="4">
        <f t="shared" si="97"/>
        <v>180</v>
      </c>
      <c r="N346">
        <f t="shared" si="98"/>
        <v>0.36217303822937624</v>
      </c>
      <c r="O346" s="3">
        <v>41612</v>
      </c>
      <c r="P346">
        <v>0.64200000000000002</v>
      </c>
      <c r="R346" s="3">
        <v>41612</v>
      </c>
      <c r="S346">
        <v>0.64200000000000002</v>
      </c>
      <c r="T346">
        <f t="shared" si="106"/>
        <v>14</v>
      </c>
      <c r="U346">
        <f t="shared" si="99"/>
        <v>0.4375</v>
      </c>
      <c r="W346">
        <f t="shared" si="100"/>
        <v>7.5326961770623757E-2</v>
      </c>
      <c r="Y346" s="4">
        <f t="shared" si="101"/>
        <v>183</v>
      </c>
      <c r="Z346">
        <f t="shared" si="102"/>
        <v>0.36820925553319922</v>
      </c>
      <c r="AA346" s="3">
        <v>41612</v>
      </c>
      <c r="AB346">
        <v>1.1000000000000001</v>
      </c>
      <c r="AD346" s="3">
        <v>41612</v>
      </c>
      <c r="AE346">
        <v>1.1000000000000001</v>
      </c>
      <c r="AF346">
        <f t="shared" si="107"/>
        <v>4</v>
      </c>
      <c r="AG346">
        <f t="shared" si="103"/>
        <v>0.125</v>
      </c>
      <c r="AI346">
        <f t="shared" si="104"/>
        <v>0.24320925553319922</v>
      </c>
    </row>
    <row r="347" spans="1:36" hidden="1" x14ac:dyDescent="0.3">
      <c r="A347">
        <f t="shared" si="93"/>
        <v>177</v>
      </c>
      <c r="B347">
        <f t="shared" si="94"/>
        <v>0.35613682092555332</v>
      </c>
      <c r="C347" s="3">
        <v>41613</v>
      </c>
      <c r="D347">
        <v>6.3</v>
      </c>
      <c r="F347" s="3">
        <v>41613</v>
      </c>
      <c r="G347">
        <v>6.3</v>
      </c>
      <c r="H347">
        <f t="shared" si="105"/>
        <v>17</v>
      </c>
      <c r="I347">
        <f t="shared" si="95"/>
        <v>0.53125</v>
      </c>
      <c r="K347">
        <f t="shared" si="96"/>
        <v>0.17511317907444668</v>
      </c>
      <c r="M347" s="4">
        <f t="shared" si="97"/>
        <v>137</v>
      </c>
      <c r="N347">
        <f t="shared" si="98"/>
        <v>0.27565392354124746</v>
      </c>
      <c r="O347" s="3">
        <v>41613</v>
      </c>
      <c r="P347">
        <v>0.56599999999999995</v>
      </c>
      <c r="R347" s="3">
        <v>41613</v>
      </c>
      <c r="S347">
        <v>0.56599999999999995</v>
      </c>
      <c r="T347">
        <f t="shared" si="106"/>
        <v>8</v>
      </c>
      <c r="U347">
        <f t="shared" si="99"/>
        <v>0.25</v>
      </c>
      <c r="W347">
        <f t="shared" si="100"/>
        <v>2.5653923541247459E-2</v>
      </c>
      <c r="Y347" s="4">
        <f t="shared" si="101"/>
        <v>318</v>
      </c>
      <c r="Z347">
        <f t="shared" si="102"/>
        <v>0.63983903420523136</v>
      </c>
      <c r="AA347" s="3">
        <v>41613</v>
      </c>
      <c r="AB347">
        <v>1.5</v>
      </c>
      <c r="AD347" s="3">
        <v>41613</v>
      </c>
      <c r="AE347">
        <v>1.5</v>
      </c>
      <c r="AF347">
        <f t="shared" si="107"/>
        <v>24</v>
      </c>
      <c r="AG347">
        <f t="shared" si="103"/>
        <v>0.75</v>
      </c>
      <c r="AI347">
        <f t="shared" si="104"/>
        <v>0.11016096579476864</v>
      </c>
    </row>
    <row r="348" spans="1:36" hidden="1" x14ac:dyDescent="0.3">
      <c r="A348">
        <f t="shared" si="93"/>
        <v>154</v>
      </c>
      <c r="B348">
        <f t="shared" si="94"/>
        <v>0.30985915492957744</v>
      </c>
      <c r="C348" s="3">
        <v>41614</v>
      </c>
      <c r="D348">
        <v>5.8</v>
      </c>
      <c r="F348" s="3">
        <v>41614</v>
      </c>
      <c r="G348">
        <v>5.8</v>
      </c>
      <c r="H348">
        <f t="shared" si="105"/>
        <v>16</v>
      </c>
      <c r="I348">
        <f t="shared" si="95"/>
        <v>0.5</v>
      </c>
      <c r="K348">
        <f t="shared" si="96"/>
        <v>0.19014084507042256</v>
      </c>
      <c r="M348" s="4">
        <f t="shared" si="97"/>
        <v>183</v>
      </c>
      <c r="N348">
        <f t="shared" si="98"/>
        <v>0.36820925553319922</v>
      </c>
      <c r="O348" s="3">
        <v>41614</v>
      </c>
      <c r="P348">
        <v>0.64800000000000002</v>
      </c>
      <c r="R348" s="3">
        <v>41614</v>
      </c>
      <c r="S348">
        <v>0.64800000000000002</v>
      </c>
      <c r="T348">
        <f t="shared" si="106"/>
        <v>16</v>
      </c>
      <c r="U348">
        <f t="shared" si="99"/>
        <v>0.5</v>
      </c>
      <c r="W348">
        <f t="shared" si="100"/>
        <v>0.13179074446680078</v>
      </c>
      <c r="Y348" s="4">
        <f t="shared" si="101"/>
        <v>183</v>
      </c>
      <c r="Z348">
        <f t="shared" si="102"/>
        <v>0.36820925553319922</v>
      </c>
      <c r="AA348" s="3">
        <v>41614</v>
      </c>
      <c r="AB348">
        <v>1.1000000000000001</v>
      </c>
      <c r="AD348" s="3">
        <v>41614</v>
      </c>
      <c r="AE348">
        <v>1.1000000000000001</v>
      </c>
      <c r="AF348">
        <f t="shared" si="107"/>
        <v>4</v>
      </c>
      <c r="AG348">
        <f t="shared" si="103"/>
        <v>0.125</v>
      </c>
      <c r="AI348">
        <f t="shared" si="104"/>
        <v>0.24320925553319922</v>
      </c>
    </row>
    <row r="349" spans="1:36" hidden="1" x14ac:dyDescent="0.3">
      <c r="A349">
        <f t="shared" si="93"/>
        <v>279</v>
      </c>
      <c r="B349">
        <f t="shared" si="94"/>
        <v>0.56136820925553321</v>
      </c>
      <c r="C349" s="3">
        <v>41615</v>
      </c>
      <c r="D349">
        <v>8.1</v>
      </c>
      <c r="F349" s="3">
        <v>41615</v>
      </c>
      <c r="G349">
        <v>8.1</v>
      </c>
      <c r="H349">
        <f t="shared" si="105"/>
        <v>21</v>
      </c>
      <c r="I349">
        <f t="shared" si="95"/>
        <v>0.65625</v>
      </c>
      <c r="K349">
        <f t="shared" si="96"/>
        <v>9.4881790744466787E-2</v>
      </c>
      <c r="M349" s="4">
        <f t="shared" si="97"/>
        <v>3</v>
      </c>
      <c r="N349">
        <f t="shared" si="98"/>
        <v>6.0362173038229373E-3</v>
      </c>
      <c r="O349" s="3">
        <v>41615</v>
      </c>
      <c r="P349">
        <v>0.307</v>
      </c>
      <c r="R349" s="3">
        <v>41615</v>
      </c>
      <c r="S349">
        <v>0.307</v>
      </c>
      <c r="T349">
        <f t="shared" si="106"/>
        <v>1</v>
      </c>
      <c r="U349">
        <f t="shared" si="99"/>
        <v>3.125E-2</v>
      </c>
      <c r="W349">
        <f t="shared" si="100"/>
        <v>2.5213782696177064E-2</v>
      </c>
      <c r="Y349" s="4">
        <f t="shared" si="101"/>
        <v>434</v>
      </c>
      <c r="Z349">
        <f t="shared" si="102"/>
        <v>0.87323943661971826</v>
      </c>
      <c r="AA349" s="3">
        <v>41615</v>
      </c>
      <c r="AB349">
        <v>3.4</v>
      </c>
      <c r="AD349" s="3">
        <v>41615</v>
      </c>
      <c r="AE349">
        <v>3.4</v>
      </c>
      <c r="AF349">
        <f t="shared" si="107"/>
        <v>29</v>
      </c>
      <c r="AG349">
        <f t="shared" si="103"/>
        <v>0.90625</v>
      </c>
      <c r="AI349">
        <f t="shared" si="104"/>
        <v>3.3010563380281743E-2</v>
      </c>
    </row>
    <row r="350" spans="1:36" hidden="1" x14ac:dyDescent="0.3">
      <c r="A350">
        <f t="shared" si="93"/>
        <v>101</v>
      </c>
      <c r="B350">
        <f t="shared" si="94"/>
        <v>0.20321931589537223</v>
      </c>
      <c r="C350" s="3">
        <v>41616</v>
      </c>
      <c r="D350">
        <v>4.8</v>
      </c>
      <c r="F350" s="3">
        <v>41616</v>
      </c>
      <c r="G350">
        <v>4.8</v>
      </c>
      <c r="H350">
        <f t="shared" si="105"/>
        <v>5</v>
      </c>
      <c r="I350">
        <f t="shared" si="95"/>
        <v>0.15625</v>
      </c>
      <c r="K350">
        <f t="shared" si="96"/>
        <v>4.6969315895372232E-2</v>
      </c>
      <c r="M350" s="4">
        <f t="shared" si="97"/>
        <v>103</v>
      </c>
      <c r="N350">
        <f t="shared" si="98"/>
        <v>0.20724346076458752</v>
      </c>
      <c r="O350" s="3">
        <v>41616</v>
      </c>
      <c r="P350">
        <v>0.50700000000000001</v>
      </c>
      <c r="R350" s="3">
        <v>41616</v>
      </c>
      <c r="S350">
        <v>0.50700000000000001</v>
      </c>
      <c r="T350">
        <f t="shared" si="106"/>
        <v>5</v>
      </c>
      <c r="U350">
        <f t="shared" si="99"/>
        <v>0.15625</v>
      </c>
      <c r="W350">
        <f t="shared" si="100"/>
        <v>5.0993460764587523E-2</v>
      </c>
      <c r="Y350" s="4">
        <f t="shared" si="101"/>
        <v>272</v>
      </c>
      <c r="Z350">
        <f t="shared" si="102"/>
        <v>0.54728370221327971</v>
      </c>
      <c r="AA350" s="3">
        <v>41616</v>
      </c>
      <c r="AB350">
        <v>1.3</v>
      </c>
      <c r="AD350" s="3">
        <v>41616</v>
      </c>
      <c r="AE350">
        <v>1.3</v>
      </c>
      <c r="AF350">
        <f t="shared" si="107"/>
        <v>21</v>
      </c>
      <c r="AG350">
        <f t="shared" si="103"/>
        <v>0.65625</v>
      </c>
      <c r="AI350">
        <f t="shared" si="104"/>
        <v>0.10896629778672029</v>
      </c>
    </row>
    <row r="351" spans="1:36" hidden="1" x14ac:dyDescent="0.3">
      <c r="A351">
        <f t="shared" si="93"/>
        <v>97</v>
      </c>
      <c r="B351">
        <f t="shared" si="94"/>
        <v>0.19517102615694165</v>
      </c>
      <c r="C351" s="3">
        <v>41617</v>
      </c>
      <c r="D351">
        <v>4.7</v>
      </c>
      <c r="F351" s="3">
        <v>41617</v>
      </c>
      <c r="G351">
        <v>4.7</v>
      </c>
      <c r="H351">
        <f t="shared" si="105"/>
        <v>4</v>
      </c>
      <c r="I351">
        <f t="shared" si="95"/>
        <v>0.125</v>
      </c>
      <c r="K351">
        <f t="shared" si="96"/>
        <v>7.0171026156941652E-2</v>
      </c>
      <c r="M351" s="4">
        <f t="shared" si="97"/>
        <v>217</v>
      </c>
      <c r="N351">
        <f t="shared" si="98"/>
        <v>0.43661971830985913</v>
      </c>
      <c r="O351" s="3">
        <v>41617</v>
      </c>
      <c r="P351">
        <v>0.68799999999999994</v>
      </c>
      <c r="R351" s="3">
        <v>41617</v>
      </c>
      <c r="S351">
        <v>0.68799999999999994</v>
      </c>
      <c r="T351">
        <f t="shared" si="106"/>
        <v>23</v>
      </c>
      <c r="U351">
        <f t="shared" si="99"/>
        <v>0.71875</v>
      </c>
      <c r="W351">
        <f t="shared" si="100"/>
        <v>0.28213028169014087</v>
      </c>
      <c r="Y351" s="4">
        <f t="shared" si="101"/>
        <v>234</v>
      </c>
      <c r="Z351">
        <f t="shared" si="102"/>
        <v>0.47082494969818911</v>
      </c>
      <c r="AA351" s="3">
        <v>41617</v>
      </c>
      <c r="AB351">
        <v>1.2</v>
      </c>
      <c r="AD351" s="3">
        <v>41617</v>
      </c>
      <c r="AE351">
        <v>1.2</v>
      </c>
      <c r="AF351">
        <f t="shared" si="107"/>
        <v>14</v>
      </c>
      <c r="AG351">
        <f t="shared" si="103"/>
        <v>0.4375</v>
      </c>
      <c r="AI351">
        <f t="shared" si="104"/>
        <v>3.332494969818911E-2</v>
      </c>
    </row>
    <row r="352" spans="1:36" hidden="1" x14ac:dyDescent="0.3">
      <c r="A352">
        <f t="shared" si="93"/>
        <v>328</v>
      </c>
      <c r="B352">
        <f t="shared" si="94"/>
        <v>0.65995975855130784</v>
      </c>
      <c r="C352" s="3">
        <v>41618</v>
      </c>
      <c r="D352">
        <v>8.9</v>
      </c>
      <c r="F352" s="3">
        <v>41618</v>
      </c>
      <c r="G352">
        <v>8.9</v>
      </c>
      <c r="H352">
        <f t="shared" si="105"/>
        <v>24</v>
      </c>
      <c r="I352">
        <f t="shared" si="95"/>
        <v>0.75</v>
      </c>
      <c r="K352">
        <f t="shared" si="96"/>
        <v>9.004024144869216E-2</v>
      </c>
      <c r="M352" s="4">
        <f t="shared" si="97"/>
        <v>126</v>
      </c>
      <c r="N352">
        <f t="shared" si="98"/>
        <v>0.25352112676056338</v>
      </c>
      <c r="O352" s="3">
        <v>41618</v>
      </c>
      <c r="P352">
        <v>0.55300000000000005</v>
      </c>
      <c r="R352" s="3">
        <v>41618</v>
      </c>
      <c r="S352">
        <v>0.55300000000000005</v>
      </c>
      <c r="T352">
        <f t="shared" si="106"/>
        <v>6</v>
      </c>
      <c r="U352">
        <f t="shared" si="99"/>
        <v>0.1875</v>
      </c>
      <c r="W352">
        <f t="shared" si="100"/>
        <v>6.6021126760563376E-2</v>
      </c>
      <c r="Y352" s="4">
        <f t="shared" si="101"/>
        <v>393</v>
      </c>
      <c r="Z352">
        <f t="shared" si="102"/>
        <v>0.79074446680080479</v>
      </c>
      <c r="AA352" s="3">
        <v>41618</v>
      </c>
      <c r="AB352">
        <v>2.6</v>
      </c>
      <c r="AD352" s="3">
        <v>41618</v>
      </c>
      <c r="AE352">
        <v>2.6</v>
      </c>
      <c r="AF352">
        <f t="shared" si="107"/>
        <v>28</v>
      </c>
      <c r="AG352">
        <f t="shared" si="103"/>
        <v>0.875</v>
      </c>
      <c r="AI352">
        <f t="shared" si="104"/>
        <v>8.4255533199195209E-2</v>
      </c>
    </row>
    <row r="353" spans="1:35" hidden="1" x14ac:dyDescent="0.3">
      <c r="A353">
        <f t="shared" si="93"/>
        <v>255</v>
      </c>
      <c r="B353">
        <f t="shared" si="94"/>
        <v>0.51307847082494973</v>
      </c>
      <c r="C353" s="3">
        <v>41619</v>
      </c>
      <c r="D353">
        <v>7.6</v>
      </c>
      <c r="F353" s="3">
        <v>41619</v>
      </c>
      <c r="G353">
        <v>7.6</v>
      </c>
      <c r="H353">
        <f t="shared" si="105"/>
        <v>20</v>
      </c>
      <c r="I353">
        <f t="shared" si="95"/>
        <v>0.625</v>
      </c>
      <c r="K353">
        <f t="shared" si="96"/>
        <v>0.11192152917505027</v>
      </c>
      <c r="M353" s="4">
        <f t="shared" si="97"/>
        <v>8</v>
      </c>
      <c r="N353">
        <f t="shared" si="98"/>
        <v>1.6096579476861168E-2</v>
      </c>
      <c r="O353" s="3">
        <v>41619</v>
      </c>
      <c r="P353">
        <v>0.33100000000000002</v>
      </c>
      <c r="R353" s="3">
        <v>41619</v>
      </c>
      <c r="S353">
        <v>0.33100000000000002</v>
      </c>
      <c r="T353">
        <f t="shared" si="106"/>
        <v>2</v>
      </c>
      <c r="U353">
        <f t="shared" si="99"/>
        <v>6.25E-2</v>
      </c>
      <c r="W353">
        <f t="shared" si="100"/>
        <v>4.6403420523138832E-2</v>
      </c>
      <c r="Y353" s="4">
        <f t="shared" si="101"/>
        <v>373</v>
      </c>
      <c r="Z353">
        <f t="shared" si="102"/>
        <v>0.75050301810865194</v>
      </c>
      <c r="AA353" s="3">
        <v>41619</v>
      </c>
      <c r="AB353">
        <v>2.2999999999999998</v>
      </c>
      <c r="AD353" s="3">
        <v>41619</v>
      </c>
      <c r="AE353">
        <v>2.2999999999999998</v>
      </c>
      <c r="AF353">
        <f t="shared" si="107"/>
        <v>26</v>
      </c>
      <c r="AG353">
        <f t="shared" si="103"/>
        <v>0.8125</v>
      </c>
      <c r="AI353">
        <f t="shared" si="104"/>
        <v>6.1996981891348057E-2</v>
      </c>
    </row>
    <row r="354" spans="1:35" hidden="1" x14ac:dyDescent="0.3">
      <c r="A354">
        <f t="shared" si="93"/>
        <v>120</v>
      </c>
      <c r="B354">
        <f t="shared" si="94"/>
        <v>0.2414486921529175</v>
      </c>
      <c r="C354" s="3">
        <v>41620</v>
      </c>
      <c r="D354">
        <v>5.0999999999999996</v>
      </c>
      <c r="F354" s="3">
        <v>41620</v>
      </c>
      <c r="G354">
        <v>5.0999999999999996</v>
      </c>
      <c r="H354">
        <f t="shared" si="105"/>
        <v>7</v>
      </c>
      <c r="I354">
        <f t="shared" si="95"/>
        <v>0.21875</v>
      </c>
      <c r="K354">
        <f t="shared" si="96"/>
        <v>2.2698692152917505E-2</v>
      </c>
      <c r="M354" s="4">
        <f t="shared" si="97"/>
        <v>133</v>
      </c>
      <c r="N354">
        <f t="shared" si="98"/>
        <v>0.26760563380281688</v>
      </c>
      <c r="O354" s="3">
        <v>41620</v>
      </c>
      <c r="P354">
        <v>0.56399999999999995</v>
      </c>
      <c r="R354" s="3">
        <v>41620</v>
      </c>
      <c r="S354">
        <v>0.56399999999999995</v>
      </c>
      <c r="T354">
        <f t="shared" si="106"/>
        <v>7</v>
      </c>
      <c r="U354">
        <f t="shared" si="99"/>
        <v>0.21875</v>
      </c>
      <c r="W354">
        <f t="shared" si="100"/>
        <v>4.8855633802816878E-2</v>
      </c>
      <c r="Y354" s="4">
        <f t="shared" si="101"/>
        <v>183</v>
      </c>
      <c r="Z354">
        <f t="shared" si="102"/>
        <v>0.36820925553319922</v>
      </c>
      <c r="AA354" s="3">
        <v>41620</v>
      </c>
      <c r="AB354">
        <v>1.1000000000000001</v>
      </c>
      <c r="AD354" s="3">
        <v>41620</v>
      </c>
      <c r="AE354">
        <v>1.1000000000000001</v>
      </c>
      <c r="AF354">
        <f t="shared" si="107"/>
        <v>4</v>
      </c>
      <c r="AG354">
        <f t="shared" si="103"/>
        <v>0.125</v>
      </c>
      <c r="AI354">
        <f t="shared" si="104"/>
        <v>0.24320925553319922</v>
      </c>
    </row>
    <row r="355" spans="1:35" hidden="1" x14ac:dyDescent="0.3">
      <c r="A355">
        <f t="shared" si="93"/>
        <v>147</v>
      </c>
      <c r="B355">
        <f t="shared" si="94"/>
        <v>0.29577464788732394</v>
      </c>
      <c r="C355" s="3">
        <v>41621</v>
      </c>
      <c r="D355">
        <v>5.6</v>
      </c>
      <c r="F355" s="3">
        <v>41621</v>
      </c>
      <c r="G355">
        <v>5.6</v>
      </c>
      <c r="H355">
        <f t="shared" si="105"/>
        <v>13</v>
      </c>
      <c r="I355">
        <f t="shared" si="95"/>
        <v>0.40625</v>
      </c>
      <c r="K355">
        <f t="shared" si="96"/>
        <v>0.11047535211267606</v>
      </c>
      <c r="M355" s="4">
        <f t="shared" si="97"/>
        <v>186</v>
      </c>
      <c r="N355">
        <f t="shared" si="98"/>
        <v>0.37424547283702214</v>
      </c>
      <c r="O355" s="3">
        <v>41621</v>
      </c>
      <c r="P355">
        <v>0.65400000000000003</v>
      </c>
      <c r="R355" s="3">
        <v>41621</v>
      </c>
      <c r="S355">
        <v>0.65400000000000003</v>
      </c>
      <c r="T355">
        <f t="shared" si="106"/>
        <v>17</v>
      </c>
      <c r="U355">
        <f t="shared" si="99"/>
        <v>0.53125</v>
      </c>
      <c r="W355">
        <f t="shared" si="100"/>
        <v>0.15700452716297786</v>
      </c>
      <c r="Y355" s="4">
        <f t="shared" si="101"/>
        <v>183</v>
      </c>
      <c r="Z355">
        <f t="shared" si="102"/>
        <v>0.36820925553319922</v>
      </c>
      <c r="AA355" s="3">
        <v>41621</v>
      </c>
      <c r="AB355">
        <v>1.1000000000000001</v>
      </c>
      <c r="AD355" s="3">
        <v>41621</v>
      </c>
      <c r="AE355">
        <v>1.1000000000000001</v>
      </c>
      <c r="AF355">
        <f t="shared" si="107"/>
        <v>4</v>
      </c>
      <c r="AG355">
        <f t="shared" si="103"/>
        <v>0.125</v>
      </c>
      <c r="AI355">
        <f t="shared" si="104"/>
        <v>0.24320925553319922</v>
      </c>
    </row>
    <row r="356" spans="1:35" hidden="1" x14ac:dyDescent="0.3">
      <c r="A356">
        <f t="shared" si="93"/>
        <v>147</v>
      </c>
      <c r="B356">
        <f t="shared" si="94"/>
        <v>0.29577464788732394</v>
      </c>
      <c r="C356" s="3">
        <v>41622</v>
      </c>
      <c r="D356">
        <v>5.6</v>
      </c>
      <c r="F356" s="3">
        <v>41622</v>
      </c>
      <c r="G356">
        <v>5.6</v>
      </c>
      <c r="H356">
        <f t="shared" si="105"/>
        <v>13</v>
      </c>
      <c r="I356">
        <f t="shared" si="95"/>
        <v>0.40625</v>
      </c>
      <c r="K356">
        <f t="shared" si="96"/>
        <v>0.11047535211267606</v>
      </c>
      <c r="M356" s="4">
        <f t="shared" si="97"/>
        <v>181</v>
      </c>
      <c r="N356">
        <f t="shared" si="98"/>
        <v>0.3641851106639839</v>
      </c>
      <c r="O356" s="3">
        <v>41622</v>
      </c>
      <c r="P356">
        <v>0.64300000000000002</v>
      </c>
      <c r="R356" s="3">
        <v>41622</v>
      </c>
      <c r="S356">
        <v>0.64300000000000002</v>
      </c>
      <c r="T356">
        <f t="shared" si="106"/>
        <v>15</v>
      </c>
      <c r="U356">
        <f t="shared" si="99"/>
        <v>0.46875</v>
      </c>
      <c r="W356">
        <f t="shared" si="100"/>
        <v>0.1045648893360161</v>
      </c>
      <c r="Y356" s="4">
        <f t="shared" si="101"/>
        <v>183</v>
      </c>
      <c r="Z356">
        <f t="shared" si="102"/>
        <v>0.36820925553319922</v>
      </c>
      <c r="AA356" s="3">
        <v>41622</v>
      </c>
      <c r="AB356">
        <v>1.1000000000000001</v>
      </c>
      <c r="AD356" s="3">
        <v>41622</v>
      </c>
      <c r="AE356">
        <v>1.1000000000000001</v>
      </c>
      <c r="AF356">
        <f t="shared" si="107"/>
        <v>4</v>
      </c>
      <c r="AG356">
        <f t="shared" si="103"/>
        <v>0.125</v>
      </c>
      <c r="AI356">
        <f t="shared" si="104"/>
        <v>0.24320925553319922</v>
      </c>
    </row>
    <row r="357" spans="1:35" hidden="1" x14ac:dyDescent="0.3">
      <c r="A357">
        <f t="shared" si="93"/>
        <v>142</v>
      </c>
      <c r="B357">
        <f t="shared" si="94"/>
        <v>0.2857142857142857</v>
      </c>
      <c r="C357" s="3">
        <v>41623</v>
      </c>
      <c r="D357">
        <v>5.5</v>
      </c>
      <c r="F357" s="3">
        <v>41623</v>
      </c>
      <c r="G357">
        <v>5.5</v>
      </c>
      <c r="H357">
        <f t="shared" si="105"/>
        <v>10</v>
      </c>
      <c r="I357">
        <f t="shared" si="95"/>
        <v>0.3125</v>
      </c>
      <c r="K357">
        <f t="shared" si="96"/>
        <v>2.6785714285714302E-2</v>
      </c>
      <c r="M357" s="4">
        <f t="shared" si="97"/>
        <v>172</v>
      </c>
      <c r="N357">
        <f t="shared" si="98"/>
        <v>0.34607645875251508</v>
      </c>
      <c r="O357" s="3">
        <v>41623</v>
      </c>
      <c r="P357">
        <v>0.63200000000000001</v>
      </c>
      <c r="R357" s="3">
        <v>41623</v>
      </c>
      <c r="S357">
        <v>0.63200000000000001</v>
      </c>
      <c r="T357">
        <f t="shared" si="106"/>
        <v>13</v>
      </c>
      <c r="U357">
        <f t="shared" si="99"/>
        <v>0.40625</v>
      </c>
      <c r="W357">
        <f t="shared" si="100"/>
        <v>6.0173541247484919E-2</v>
      </c>
      <c r="Y357" s="4">
        <f t="shared" si="101"/>
        <v>183</v>
      </c>
      <c r="Z357">
        <f t="shared" si="102"/>
        <v>0.36820925553319922</v>
      </c>
      <c r="AA357" s="3">
        <v>41623</v>
      </c>
      <c r="AB357">
        <v>1.1000000000000001</v>
      </c>
      <c r="AD357" s="3">
        <v>41623</v>
      </c>
      <c r="AE357">
        <v>1.1000000000000001</v>
      </c>
      <c r="AF357">
        <f t="shared" si="107"/>
        <v>4</v>
      </c>
      <c r="AG357">
        <f t="shared" si="103"/>
        <v>0.125</v>
      </c>
      <c r="AI357">
        <f t="shared" si="104"/>
        <v>0.24320925553319922</v>
      </c>
    </row>
    <row r="358" spans="1:35" hidden="1" x14ac:dyDescent="0.3">
      <c r="A358">
        <f t="shared" si="93"/>
        <v>142</v>
      </c>
      <c r="B358">
        <f t="shared" si="94"/>
        <v>0.2857142857142857</v>
      </c>
      <c r="C358" s="3">
        <v>41624</v>
      </c>
      <c r="D358">
        <v>5.5</v>
      </c>
      <c r="F358" s="3">
        <v>41624</v>
      </c>
      <c r="G358">
        <v>5.5</v>
      </c>
      <c r="H358">
        <f t="shared" si="105"/>
        <v>10</v>
      </c>
      <c r="I358">
        <f t="shared" si="95"/>
        <v>0.3125</v>
      </c>
      <c r="K358">
        <f t="shared" si="96"/>
        <v>2.6785714285714302E-2</v>
      </c>
      <c r="M358" s="4">
        <f t="shared" si="97"/>
        <v>166</v>
      </c>
      <c r="N358">
        <f t="shared" si="98"/>
        <v>0.33400402414486924</v>
      </c>
      <c r="O358" s="3">
        <v>41624</v>
      </c>
      <c r="P358">
        <v>0.622</v>
      </c>
      <c r="R358" s="3">
        <v>41624</v>
      </c>
      <c r="S358">
        <v>0.622</v>
      </c>
      <c r="T358">
        <f t="shared" si="106"/>
        <v>11</v>
      </c>
      <c r="U358">
        <f t="shared" si="99"/>
        <v>0.34375</v>
      </c>
      <c r="W358">
        <f t="shared" si="100"/>
        <v>9.7459758551307618E-3</v>
      </c>
      <c r="Y358" s="4">
        <f t="shared" si="101"/>
        <v>148</v>
      </c>
      <c r="Z358">
        <f t="shared" si="102"/>
        <v>0.2977867203219316</v>
      </c>
      <c r="AA358" s="3">
        <v>41624</v>
      </c>
      <c r="AB358">
        <v>1</v>
      </c>
      <c r="AD358" s="3">
        <v>41624</v>
      </c>
      <c r="AE358">
        <v>1</v>
      </c>
      <c r="AF358">
        <f t="shared" si="107"/>
        <v>1</v>
      </c>
      <c r="AG358">
        <f t="shared" si="103"/>
        <v>3.125E-2</v>
      </c>
      <c r="AI358">
        <f t="shared" si="104"/>
        <v>0.2665367203219316</v>
      </c>
    </row>
    <row r="359" spans="1:35" hidden="1" x14ac:dyDescent="0.3">
      <c r="A359">
        <f t="shared" si="93"/>
        <v>134</v>
      </c>
      <c r="B359">
        <f t="shared" si="94"/>
        <v>0.26961770623742454</v>
      </c>
      <c r="C359" s="3">
        <v>41625</v>
      </c>
      <c r="D359">
        <v>5.4</v>
      </c>
      <c r="F359" s="3">
        <v>41625</v>
      </c>
      <c r="G359">
        <v>5.4</v>
      </c>
      <c r="H359">
        <f t="shared" si="105"/>
        <v>8</v>
      </c>
      <c r="I359">
        <f t="shared" si="95"/>
        <v>0.25</v>
      </c>
      <c r="K359">
        <f t="shared" si="96"/>
        <v>1.9617706237424537E-2</v>
      </c>
      <c r="M359" s="4">
        <f t="shared" si="97"/>
        <v>156</v>
      </c>
      <c r="N359">
        <f t="shared" si="98"/>
        <v>0.31388329979879276</v>
      </c>
      <c r="O359" s="3">
        <v>41625</v>
      </c>
      <c r="P359">
        <v>0.61099999999999999</v>
      </c>
      <c r="R359" s="3">
        <v>41625</v>
      </c>
      <c r="S359">
        <v>0.61099999999999999</v>
      </c>
      <c r="T359">
        <f t="shared" si="106"/>
        <v>10</v>
      </c>
      <c r="U359">
        <f t="shared" si="99"/>
        <v>0.3125</v>
      </c>
      <c r="W359">
        <f t="shared" si="100"/>
        <v>1.3832997987927587E-3</v>
      </c>
      <c r="Y359" s="4">
        <f t="shared" si="101"/>
        <v>148</v>
      </c>
      <c r="Z359">
        <f t="shared" si="102"/>
        <v>0.2977867203219316</v>
      </c>
      <c r="AA359" s="3">
        <v>41625</v>
      </c>
      <c r="AB359">
        <v>1</v>
      </c>
      <c r="AD359" s="3">
        <v>41625</v>
      </c>
      <c r="AE359">
        <v>1</v>
      </c>
      <c r="AF359">
        <f t="shared" si="107"/>
        <v>1</v>
      </c>
      <c r="AG359">
        <f t="shared" si="103"/>
        <v>3.125E-2</v>
      </c>
      <c r="AI359">
        <f t="shared" si="104"/>
        <v>0.2665367203219316</v>
      </c>
    </row>
    <row r="360" spans="1:35" hidden="1" x14ac:dyDescent="0.3">
      <c r="A360">
        <f t="shared" si="93"/>
        <v>134</v>
      </c>
      <c r="B360">
        <f t="shared" si="94"/>
        <v>0.26961770623742454</v>
      </c>
      <c r="C360" s="3">
        <v>41626</v>
      </c>
      <c r="D360">
        <v>5.4</v>
      </c>
      <c r="F360" s="3">
        <v>41626</v>
      </c>
      <c r="G360">
        <v>5.4</v>
      </c>
      <c r="H360">
        <f t="shared" si="105"/>
        <v>8</v>
      </c>
      <c r="I360">
        <f t="shared" si="95"/>
        <v>0.25</v>
      </c>
      <c r="K360">
        <f t="shared" si="96"/>
        <v>1.9617706237424537E-2</v>
      </c>
      <c r="M360" s="4">
        <f t="shared" si="97"/>
        <v>150</v>
      </c>
      <c r="N360">
        <f t="shared" si="98"/>
        <v>0.30181086519114686</v>
      </c>
      <c r="O360" s="3">
        <v>41626</v>
      </c>
      <c r="P360">
        <v>0.6</v>
      </c>
      <c r="R360" s="3">
        <v>41626</v>
      </c>
      <c r="S360">
        <v>0.6</v>
      </c>
      <c r="T360">
        <f t="shared" si="106"/>
        <v>9</v>
      </c>
      <c r="U360">
        <f t="shared" si="99"/>
        <v>0.28125</v>
      </c>
      <c r="W360">
        <f t="shared" si="100"/>
        <v>2.056086519114686E-2</v>
      </c>
      <c r="Y360" s="4">
        <f t="shared" si="101"/>
        <v>148</v>
      </c>
      <c r="Z360">
        <f t="shared" si="102"/>
        <v>0.2977867203219316</v>
      </c>
      <c r="AA360" s="3">
        <v>41626</v>
      </c>
      <c r="AB360">
        <v>1</v>
      </c>
      <c r="AD360" s="3">
        <v>41626</v>
      </c>
      <c r="AE360">
        <v>1</v>
      </c>
      <c r="AF360">
        <f t="shared" si="107"/>
        <v>1</v>
      </c>
      <c r="AG360">
        <f t="shared" si="103"/>
        <v>3.125E-2</v>
      </c>
      <c r="AI360">
        <f t="shared" si="104"/>
        <v>0.2665367203219316</v>
      </c>
    </row>
    <row r="361" spans="1:35" hidden="1" x14ac:dyDescent="0.3">
      <c r="A361">
        <f t="shared" si="93"/>
        <v>87</v>
      </c>
      <c r="B361">
        <f t="shared" si="94"/>
        <v>0.1750503018108652</v>
      </c>
      <c r="C361" s="3">
        <v>41627</v>
      </c>
      <c r="D361">
        <v>4.5999999999999996</v>
      </c>
      <c r="F361" s="3">
        <v>41627</v>
      </c>
      <c r="G361">
        <v>4.5999999999999996</v>
      </c>
      <c r="H361">
        <f t="shared" si="105"/>
        <v>3</v>
      </c>
      <c r="I361">
        <f t="shared" si="95"/>
        <v>9.375E-2</v>
      </c>
      <c r="K361">
        <f t="shared" si="96"/>
        <v>8.13003018108652E-2</v>
      </c>
      <c r="M361" s="4">
        <f t="shared" si="97"/>
        <v>187</v>
      </c>
      <c r="N361">
        <f t="shared" si="98"/>
        <v>0.3762575452716298</v>
      </c>
      <c r="O361" s="3">
        <v>41627</v>
      </c>
      <c r="P361">
        <v>0.65500000000000003</v>
      </c>
      <c r="R361" s="3">
        <v>41627</v>
      </c>
      <c r="S361">
        <v>0.65500000000000003</v>
      </c>
      <c r="T361">
        <f t="shared" si="106"/>
        <v>18</v>
      </c>
      <c r="U361">
        <f t="shared" si="99"/>
        <v>0.5625</v>
      </c>
      <c r="W361">
        <f t="shared" si="100"/>
        <v>0.1862424547283702</v>
      </c>
      <c r="Y361" s="4">
        <f t="shared" si="101"/>
        <v>234</v>
      </c>
      <c r="Z361">
        <f t="shared" si="102"/>
        <v>0.47082494969818911</v>
      </c>
      <c r="AA361" s="3">
        <v>41627</v>
      </c>
      <c r="AB361">
        <v>1.2</v>
      </c>
      <c r="AD361" s="3">
        <v>41627</v>
      </c>
      <c r="AE361">
        <v>1.2</v>
      </c>
      <c r="AF361">
        <f t="shared" si="107"/>
        <v>14</v>
      </c>
      <c r="AG361">
        <f t="shared" si="103"/>
        <v>0.4375</v>
      </c>
      <c r="AI361">
        <f t="shared" si="104"/>
        <v>3.332494969818911E-2</v>
      </c>
    </row>
    <row r="362" spans="1:35" hidden="1" x14ac:dyDescent="0.3">
      <c r="A362">
        <f t="shared" si="93"/>
        <v>142</v>
      </c>
      <c r="B362">
        <f t="shared" si="94"/>
        <v>0.2857142857142857</v>
      </c>
      <c r="C362" s="3">
        <v>41628</v>
      </c>
      <c r="D362">
        <v>5.5</v>
      </c>
      <c r="F362" s="3">
        <v>41628</v>
      </c>
      <c r="G362">
        <v>5.5</v>
      </c>
      <c r="H362">
        <f t="shared" si="105"/>
        <v>10</v>
      </c>
      <c r="I362">
        <f t="shared" si="95"/>
        <v>0.3125</v>
      </c>
      <c r="K362">
        <f t="shared" si="96"/>
        <v>2.6785714285714302E-2</v>
      </c>
      <c r="M362" s="4">
        <f t="shared" si="97"/>
        <v>222</v>
      </c>
      <c r="N362">
        <f t="shared" si="98"/>
        <v>0.44668008048289737</v>
      </c>
      <c r="O362" s="3">
        <v>41628</v>
      </c>
      <c r="P362">
        <v>0.69399999999999995</v>
      </c>
      <c r="R362" s="3">
        <v>41628</v>
      </c>
      <c r="S362">
        <v>0.69399999999999995</v>
      </c>
      <c r="T362">
        <f t="shared" si="106"/>
        <v>24</v>
      </c>
      <c r="U362">
        <f t="shared" si="99"/>
        <v>0.75</v>
      </c>
      <c r="W362">
        <f t="shared" si="100"/>
        <v>0.30331991951710263</v>
      </c>
      <c r="Y362" s="4">
        <f t="shared" si="101"/>
        <v>183</v>
      </c>
      <c r="Z362">
        <f t="shared" si="102"/>
        <v>0.36820925553319922</v>
      </c>
      <c r="AA362" s="3">
        <v>41628</v>
      </c>
      <c r="AB362">
        <v>1.1000000000000001</v>
      </c>
      <c r="AD362" s="3">
        <v>41628</v>
      </c>
      <c r="AE362">
        <v>1.1000000000000001</v>
      </c>
      <c r="AF362">
        <f t="shared" si="107"/>
        <v>4</v>
      </c>
      <c r="AG362">
        <f t="shared" si="103"/>
        <v>0.125</v>
      </c>
      <c r="AI362">
        <f t="shared" si="104"/>
        <v>0.24320925553319922</v>
      </c>
    </row>
    <row r="363" spans="1:35" hidden="1" x14ac:dyDescent="0.3">
      <c r="A363">
        <f t="shared" si="93"/>
        <v>194</v>
      </c>
      <c r="B363">
        <f t="shared" si="94"/>
        <v>0.3903420523138833</v>
      </c>
      <c r="C363" s="3">
        <v>41629</v>
      </c>
      <c r="D363">
        <v>6.6</v>
      </c>
      <c r="F363" s="3">
        <v>41629</v>
      </c>
      <c r="G363">
        <v>6.6</v>
      </c>
      <c r="H363">
        <f t="shared" si="105"/>
        <v>18</v>
      </c>
      <c r="I363">
        <f t="shared" si="95"/>
        <v>0.5625</v>
      </c>
      <c r="K363">
        <f t="shared" si="96"/>
        <v>0.1721579476861167</v>
      </c>
      <c r="M363" s="4">
        <f t="shared" si="97"/>
        <v>206</v>
      </c>
      <c r="N363">
        <f t="shared" si="98"/>
        <v>0.41448692152917505</v>
      </c>
      <c r="O363" s="3">
        <v>41629</v>
      </c>
      <c r="P363">
        <v>0.67800000000000005</v>
      </c>
      <c r="R363" s="3">
        <v>41629</v>
      </c>
      <c r="S363">
        <v>0.67800000000000005</v>
      </c>
      <c r="T363">
        <f t="shared" si="106"/>
        <v>21</v>
      </c>
      <c r="U363">
        <f t="shared" si="99"/>
        <v>0.65625</v>
      </c>
      <c r="W363">
        <f t="shared" si="100"/>
        <v>0.24176307847082495</v>
      </c>
      <c r="Y363" s="4">
        <f t="shared" si="101"/>
        <v>234</v>
      </c>
      <c r="Z363">
        <f t="shared" si="102"/>
        <v>0.47082494969818911</v>
      </c>
      <c r="AA363" s="3">
        <v>41629</v>
      </c>
      <c r="AB363">
        <v>1.2</v>
      </c>
      <c r="AD363" s="3">
        <v>41629</v>
      </c>
      <c r="AE363">
        <v>1.2</v>
      </c>
      <c r="AF363">
        <f t="shared" si="107"/>
        <v>14</v>
      </c>
      <c r="AG363">
        <f t="shared" si="103"/>
        <v>0.4375</v>
      </c>
      <c r="AI363">
        <f t="shared" si="104"/>
        <v>3.332494969818911E-2</v>
      </c>
    </row>
    <row r="364" spans="1:35" hidden="1" x14ac:dyDescent="0.3">
      <c r="A364">
        <f t="shared" si="93"/>
        <v>151</v>
      </c>
      <c r="B364">
        <f t="shared" si="94"/>
        <v>0.30382293762575452</v>
      </c>
      <c r="C364" s="3">
        <v>41630</v>
      </c>
      <c r="D364">
        <v>5.7</v>
      </c>
      <c r="F364" s="3">
        <v>41630</v>
      </c>
      <c r="G364">
        <v>5.7</v>
      </c>
      <c r="H364">
        <f t="shared" si="105"/>
        <v>15</v>
      </c>
      <c r="I364">
        <f t="shared" si="95"/>
        <v>0.46875</v>
      </c>
      <c r="K364">
        <f t="shared" si="96"/>
        <v>0.16492706237424548</v>
      </c>
      <c r="M364" s="4">
        <f t="shared" si="97"/>
        <v>213</v>
      </c>
      <c r="N364">
        <f t="shared" si="98"/>
        <v>0.42857142857142855</v>
      </c>
      <c r="O364" s="3">
        <v>41630</v>
      </c>
      <c r="P364">
        <v>0.68400000000000005</v>
      </c>
      <c r="R364" s="3">
        <v>41630</v>
      </c>
      <c r="S364">
        <v>0.68400000000000005</v>
      </c>
      <c r="T364">
        <f t="shared" si="106"/>
        <v>22</v>
      </c>
      <c r="U364">
        <f t="shared" si="99"/>
        <v>0.6875</v>
      </c>
      <c r="W364">
        <f t="shared" si="100"/>
        <v>0.25892857142857145</v>
      </c>
      <c r="Y364" s="4">
        <f t="shared" si="101"/>
        <v>272</v>
      </c>
      <c r="Z364">
        <f t="shared" si="102"/>
        <v>0.54728370221327971</v>
      </c>
      <c r="AA364" s="3">
        <v>41630</v>
      </c>
      <c r="AB364">
        <v>1.3</v>
      </c>
      <c r="AD364" s="3">
        <v>41630</v>
      </c>
      <c r="AE364">
        <v>1.3</v>
      </c>
      <c r="AF364">
        <f t="shared" si="107"/>
        <v>21</v>
      </c>
      <c r="AG364">
        <f t="shared" si="103"/>
        <v>0.65625</v>
      </c>
      <c r="AI364">
        <f t="shared" si="104"/>
        <v>0.10896629778672029</v>
      </c>
    </row>
    <row r="365" spans="1:35" hidden="1" x14ac:dyDescent="0.3">
      <c r="A365">
        <f t="shared" si="93"/>
        <v>56</v>
      </c>
      <c r="B365">
        <f t="shared" si="94"/>
        <v>0.11267605633802817</v>
      </c>
      <c r="C365" s="3">
        <v>41631</v>
      </c>
      <c r="D365">
        <v>3.6</v>
      </c>
      <c r="F365" s="3">
        <v>41631</v>
      </c>
      <c r="G365">
        <v>3.6</v>
      </c>
      <c r="H365">
        <f t="shared" si="105"/>
        <v>1</v>
      </c>
      <c r="I365">
        <f t="shared" si="95"/>
        <v>3.125E-2</v>
      </c>
      <c r="K365">
        <f t="shared" si="96"/>
        <v>8.1426056338028172E-2</v>
      </c>
      <c r="M365" s="4">
        <f t="shared" si="97"/>
        <v>301</v>
      </c>
      <c r="N365">
        <f t="shared" si="98"/>
        <v>0.60563380281690138</v>
      </c>
      <c r="O365" s="3">
        <v>41631</v>
      </c>
      <c r="P365">
        <v>0.78200000000000003</v>
      </c>
      <c r="R365" s="3">
        <v>41631</v>
      </c>
      <c r="S365">
        <v>0.78200000000000003</v>
      </c>
      <c r="T365">
        <f t="shared" si="106"/>
        <v>26</v>
      </c>
      <c r="U365">
        <f t="shared" si="99"/>
        <v>0.8125</v>
      </c>
      <c r="W365">
        <f t="shared" si="100"/>
        <v>0.20686619718309862</v>
      </c>
      <c r="Y365" s="4">
        <f t="shared" si="101"/>
        <v>234</v>
      </c>
      <c r="Z365">
        <f t="shared" si="102"/>
        <v>0.47082494969818911</v>
      </c>
      <c r="AA365" s="3">
        <v>41631</v>
      </c>
      <c r="AB365">
        <v>1.2</v>
      </c>
      <c r="AD365" s="3">
        <v>41631</v>
      </c>
      <c r="AE365">
        <v>1.2</v>
      </c>
      <c r="AF365">
        <f t="shared" si="107"/>
        <v>14</v>
      </c>
      <c r="AG365">
        <f t="shared" si="103"/>
        <v>0.4375</v>
      </c>
      <c r="AI365">
        <f t="shared" si="104"/>
        <v>3.332494969818911E-2</v>
      </c>
    </row>
    <row r="366" spans="1:35" hidden="1" x14ac:dyDescent="0.3">
      <c r="A366">
        <f t="shared" si="93"/>
        <v>66</v>
      </c>
      <c r="B366">
        <f t="shared" si="94"/>
        <v>0.13279678068410464</v>
      </c>
      <c r="C366" s="3">
        <v>41632</v>
      </c>
      <c r="D366">
        <v>3.9</v>
      </c>
      <c r="F366" s="3">
        <v>41632</v>
      </c>
      <c r="G366">
        <v>3.9</v>
      </c>
      <c r="H366">
        <f t="shared" si="105"/>
        <v>2</v>
      </c>
      <c r="I366">
        <f t="shared" si="95"/>
        <v>6.25E-2</v>
      </c>
      <c r="K366">
        <f t="shared" si="96"/>
        <v>7.0296780684104637E-2</v>
      </c>
      <c r="M366" s="4">
        <f t="shared" si="97"/>
        <v>197</v>
      </c>
      <c r="N366">
        <f t="shared" si="98"/>
        <v>0.39637826961770622</v>
      </c>
      <c r="O366" s="3">
        <v>41632</v>
      </c>
      <c r="P366">
        <v>0.66800000000000004</v>
      </c>
      <c r="R366" s="3">
        <v>41632</v>
      </c>
      <c r="S366">
        <v>0.66800000000000004</v>
      </c>
      <c r="T366">
        <f t="shared" si="106"/>
        <v>19</v>
      </c>
      <c r="U366">
        <f t="shared" si="99"/>
        <v>0.59375</v>
      </c>
      <c r="W366">
        <f t="shared" si="100"/>
        <v>0.19737173038229378</v>
      </c>
      <c r="Y366" s="4">
        <f t="shared" si="101"/>
        <v>183</v>
      </c>
      <c r="Z366">
        <f t="shared" si="102"/>
        <v>0.36820925553319922</v>
      </c>
      <c r="AA366" s="3">
        <v>41632</v>
      </c>
      <c r="AB366">
        <v>1.1000000000000001</v>
      </c>
      <c r="AD366" s="3">
        <v>41632</v>
      </c>
      <c r="AE366">
        <v>1.1000000000000001</v>
      </c>
      <c r="AF366">
        <f t="shared" si="107"/>
        <v>4</v>
      </c>
      <c r="AG366">
        <f t="shared" si="103"/>
        <v>0.125</v>
      </c>
      <c r="AI366">
        <f t="shared" si="104"/>
        <v>0.24320925553319922</v>
      </c>
    </row>
    <row r="367" spans="1:35" hidden="1" x14ac:dyDescent="0.3">
      <c r="A367">
        <f t="shared" si="93"/>
        <v>245</v>
      </c>
      <c r="B367">
        <f t="shared" si="94"/>
        <v>0.49295774647887325</v>
      </c>
      <c r="C367" s="3">
        <v>41633</v>
      </c>
      <c r="D367">
        <v>7.4</v>
      </c>
      <c r="F367" s="3">
        <v>41633</v>
      </c>
      <c r="G367">
        <v>7.4</v>
      </c>
      <c r="H367">
        <f t="shared" si="105"/>
        <v>19</v>
      </c>
      <c r="I367">
        <f t="shared" si="95"/>
        <v>0.59375</v>
      </c>
      <c r="K367">
        <f t="shared" si="96"/>
        <v>0.10079225352112675</v>
      </c>
      <c r="M367" s="4">
        <f t="shared" si="97"/>
        <v>199</v>
      </c>
      <c r="N367">
        <f t="shared" si="98"/>
        <v>0.40040241448692154</v>
      </c>
      <c r="O367" s="3">
        <v>41633</v>
      </c>
      <c r="P367">
        <v>0.67</v>
      </c>
      <c r="R367" s="3">
        <v>41633</v>
      </c>
      <c r="S367">
        <v>0.67</v>
      </c>
      <c r="T367">
        <f t="shared" si="106"/>
        <v>20</v>
      </c>
      <c r="U367">
        <f t="shared" si="99"/>
        <v>0.625</v>
      </c>
      <c r="W367">
        <f t="shared" si="100"/>
        <v>0.22459758551307846</v>
      </c>
      <c r="Y367" s="4">
        <f t="shared" si="101"/>
        <v>183</v>
      </c>
      <c r="Z367">
        <f t="shared" si="102"/>
        <v>0.36820925553319922</v>
      </c>
      <c r="AA367" s="3">
        <v>41633</v>
      </c>
      <c r="AB367">
        <v>1.1000000000000001</v>
      </c>
      <c r="AD367" s="3">
        <v>41633</v>
      </c>
      <c r="AE367">
        <v>1.1000000000000001</v>
      </c>
      <c r="AF367">
        <f t="shared" si="107"/>
        <v>4</v>
      </c>
      <c r="AG367">
        <f t="shared" si="103"/>
        <v>0.125</v>
      </c>
      <c r="AI367">
        <f t="shared" si="104"/>
        <v>0.24320925553319922</v>
      </c>
    </row>
    <row r="368" spans="1:35" hidden="1" x14ac:dyDescent="0.3">
      <c r="A368">
        <f t="shared" si="93"/>
        <v>351</v>
      </c>
      <c r="B368">
        <f t="shared" si="94"/>
        <v>0.70623742454728367</v>
      </c>
      <c r="C368" s="3">
        <v>41634</v>
      </c>
      <c r="D368">
        <v>9.1999999999999993</v>
      </c>
      <c r="F368" s="3">
        <v>41634</v>
      </c>
      <c r="G368">
        <v>9.1999999999999993</v>
      </c>
      <c r="H368">
        <f t="shared" si="105"/>
        <v>25</v>
      </c>
      <c r="I368">
        <f t="shared" si="95"/>
        <v>0.78125</v>
      </c>
      <c r="K368">
        <f t="shared" si="96"/>
        <v>7.5012575452716335E-2</v>
      </c>
      <c r="M368" s="4">
        <f t="shared" si="97"/>
        <v>422</v>
      </c>
      <c r="N368">
        <f t="shared" si="98"/>
        <v>0.84909456740442657</v>
      </c>
      <c r="O368" s="3">
        <v>41634</v>
      </c>
      <c r="P368">
        <v>0.91900000000000004</v>
      </c>
      <c r="R368" s="3">
        <v>41634</v>
      </c>
      <c r="S368">
        <v>0.91900000000000004</v>
      </c>
      <c r="T368">
        <f t="shared" si="106"/>
        <v>29</v>
      </c>
      <c r="U368">
        <f t="shared" si="99"/>
        <v>0.90625</v>
      </c>
      <c r="W368">
        <f t="shared" si="100"/>
        <v>5.715543259557343E-2</v>
      </c>
      <c r="Y368" s="4">
        <f t="shared" si="101"/>
        <v>340</v>
      </c>
      <c r="Z368">
        <f t="shared" si="102"/>
        <v>0.68410462776659964</v>
      </c>
      <c r="AA368" s="3">
        <v>41634</v>
      </c>
      <c r="AB368">
        <v>1.7</v>
      </c>
      <c r="AD368" s="3">
        <v>41634</v>
      </c>
      <c r="AE368">
        <v>1.7</v>
      </c>
      <c r="AF368">
        <f t="shared" si="107"/>
        <v>25</v>
      </c>
      <c r="AG368">
        <f t="shared" si="103"/>
        <v>0.78125</v>
      </c>
      <c r="AI368">
        <f t="shared" si="104"/>
        <v>9.7145372233400362E-2</v>
      </c>
    </row>
    <row r="369" spans="1:36" hidden="1" x14ac:dyDescent="0.3">
      <c r="A369">
        <f t="shared" si="93"/>
        <v>425</v>
      </c>
      <c r="B369">
        <f t="shared" si="94"/>
        <v>0.85513078470824955</v>
      </c>
      <c r="C369" s="3">
        <v>41635</v>
      </c>
      <c r="D369">
        <v>10.9</v>
      </c>
      <c r="F369" s="3">
        <v>41635</v>
      </c>
      <c r="G369">
        <v>10.9</v>
      </c>
      <c r="H369">
        <f t="shared" si="105"/>
        <v>29</v>
      </c>
      <c r="I369">
        <f t="shared" si="95"/>
        <v>0.90625</v>
      </c>
      <c r="K369">
        <f t="shared" si="96"/>
        <v>5.1119215291750453E-2</v>
      </c>
      <c r="M369" s="4">
        <f t="shared" si="97"/>
        <v>425</v>
      </c>
      <c r="N369">
        <f t="shared" si="98"/>
        <v>0.85513078470824955</v>
      </c>
      <c r="O369" s="3">
        <v>41635</v>
      </c>
      <c r="P369">
        <v>0.92200000000000004</v>
      </c>
      <c r="R369" s="3">
        <v>41635</v>
      </c>
      <c r="S369">
        <v>0.92200000000000004</v>
      </c>
      <c r="T369">
        <f t="shared" si="106"/>
        <v>30</v>
      </c>
      <c r="U369">
        <f t="shared" si="99"/>
        <v>0.9375</v>
      </c>
      <c r="W369">
        <f t="shared" si="100"/>
        <v>8.2369215291750453E-2</v>
      </c>
      <c r="Y369" s="4">
        <f t="shared" si="101"/>
        <v>234</v>
      </c>
      <c r="Z369">
        <f t="shared" si="102"/>
        <v>0.47082494969818911</v>
      </c>
      <c r="AA369" s="3">
        <v>41635</v>
      </c>
      <c r="AB369">
        <v>1.2</v>
      </c>
      <c r="AD369" s="3">
        <v>41635</v>
      </c>
      <c r="AE369">
        <v>1.2</v>
      </c>
      <c r="AF369">
        <f t="shared" si="107"/>
        <v>14</v>
      </c>
      <c r="AG369">
        <f t="shared" si="103"/>
        <v>0.4375</v>
      </c>
      <c r="AI369">
        <f t="shared" si="104"/>
        <v>3.332494969818911E-2</v>
      </c>
    </row>
    <row r="370" spans="1:36" hidden="1" x14ac:dyDescent="0.3">
      <c r="A370">
        <f t="shared" si="93"/>
        <v>285</v>
      </c>
      <c r="B370">
        <f t="shared" si="94"/>
        <v>0.57344064386317906</v>
      </c>
      <c r="C370" s="3">
        <v>41636</v>
      </c>
      <c r="D370">
        <v>8.1999999999999993</v>
      </c>
      <c r="F370" s="3">
        <v>41636</v>
      </c>
      <c r="G370">
        <v>8.1999999999999993</v>
      </c>
      <c r="H370">
        <f t="shared" si="105"/>
        <v>22</v>
      </c>
      <c r="I370">
        <f t="shared" si="95"/>
        <v>0.6875</v>
      </c>
      <c r="K370">
        <f t="shared" si="96"/>
        <v>0.11405935613682094</v>
      </c>
      <c r="M370" s="4">
        <f t="shared" si="97"/>
        <v>437</v>
      </c>
      <c r="N370">
        <f t="shared" si="98"/>
        <v>0.87927565392354123</v>
      </c>
      <c r="O370" s="3">
        <v>41636</v>
      </c>
      <c r="P370">
        <v>0.93300000000000005</v>
      </c>
      <c r="R370" s="3">
        <v>41636</v>
      </c>
      <c r="S370">
        <v>0.93300000000000005</v>
      </c>
      <c r="T370">
        <f t="shared" si="106"/>
        <v>31</v>
      </c>
      <c r="U370">
        <f t="shared" si="99"/>
        <v>0.96875</v>
      </c>
      <c r="W370">
        <f t="shared" si="100"/>
        <v>8.9474346076458766E-2</v>
      </c>
      <c r="Y370" s="4">
        <f t="shared" si="101"/>
        <v>183</v>
      </c>
      <c r="Z370">
        <f t="shared" si="102"/>
        <v>0.36820925553319922</v>
      </c>
      <c r="AA370" s="3">
        <v>41636</v>
      </c>
      <c r="AB370">
        <v>1.1000000000000001</v>
      </c>
      <c r="AD370" s="3">
        <v>41636</v>
      </c>
      <c r="AE370">
        <v>1.1000000000000001</v>
      </c>
      <c r="AF370">
        <f t="shared" si="107"/>
        <v>4</v>
      </c>
      <c r="AG370">
        <f t="shared" si="103"/>
        <v>0.125</v>
      </c>
      <c r="AI370">
        <f t="shared" si="104"/>
        <v>0.24320925553319922</v>
      </c>
    </row>
    <row r="371" spans="1:36" hidden="1" x14ac:dyDescent="0.3">
      <c r="A371">
        <f t="shared" si="93"/>
        <v>355</v>
      </c>
      <c r="B371">
        <f t="shared" si="94"/>
        <v>0.7142857142857143</v>
      </c>
      <c r="C371" s="3">
        <v>41637</v>
      </c>
      <c r="D371">
        <v>9.3000000000000007</v>
      </c>
      <c r="F371" s="3">
        <v>41637</v>
      </c>
      <c r="G371">
        <v>9.3000000000000007</v>
      </c>
      <c r="H371">
        <f t="shared" si="105"/>
        <v>26</v>
      </c>
      <c r="I371">
        <f t="shared" si="95"/>
        <v>0.8125</v>
      </c>
      <c r="K371">
        <f t="shared" si="96"/>
        <v>9.8214285714285698E-2</v>
      </c>
      <c r="M371" s="4">
        <f t="shared" si="97"/>
        <v>308</v>
      </c>
      <c r="N371">
        <f t="shared" si="98"/>
        <v>0.61971830985915488</v>
      </c>
      <c r="O371" s="3">
        <v>41637</v>
      </c>
      <c r="P371">
        <v>0.79500000000000004</v>
      </c>
      <c r="R371" s="3">
        <v>41637</v>
      </c>
      <c r="S371">
        <v>0.79500000000000004</v>
      </c>
      <c r="T371">
        <f t="shared" si="106"/>
        <v>27</v>
      </c>
      <c r="U371">
        <f t="shared" si="99"/>
        <v>0.84375</v>
      </c>
      <c r="W371">
        <f t="shared" si="100"/>
        <v>0.22403169014084512</v>
      </c>
      <c r="Y371" s="4">
        <f t="shared" si="101"/>
        <v>234</v>
      </c>
      <c r="Z371">
        <f t="shared" si="102"/>
        <v>0.47082494969818911</v>
      </c>
      <c r="AA371" s="3">
        <v>41637</v>
      </c>
      <c r="AB371">
        <v>1.2</v>
      </c>
      <c r="AD371" s="3">
        <v>41637</v>
      </c>
      <c r="AE371">
        <v>1.2</v>
      </c>
      <c r="AF371">
        <f t="shared" si="107"/>
        <v>14</v>
      </c>
      <c r="AG371">
        <f t="shared" si="103"/>
        <v>0.4375</v>
      </c>
      <c r="AI371">
        <f t="shared" si="104"/>
        <v>3.332494969818911E-2</v>
      </c>
    </row>
    <row r="372" spans="1:36" hidden="1" x14ac:dyDescent="0.3">
      <c r="A372">
        <f t="shared" si="93"/>
        <v>372</v>
      </c>
      <c r="B372">
        <f t="shared" si="94"/>
        <v>0.74849094567404428</v>
      </c>
      <c r="C372" s="3">
        <v>41638</v>
      </c>
      <c r="D372">
        <v>9.6999999999999993</v>
      </c>
      <c r="F372" s="3">
        <v>41638</v>
      </c>
      <c r="G372">
        <v>9.6999999999999993</v>
      </c>
      <c r="H372">
        <f t="shared" si="105"/>
        <v>27</v>
      </c>
      <c r="I372">
        <f t="shared" si="95"/>
        <v>0.84375</v>
      </c>
      <c r="K372">
        <f t="shared" si="96"/>
        <v>9.5259054325955717E-2</v>
      </c>
      <c r="M372" s="4">
        <f t="shared" si="97"/>
        <v>294</v>
      </c>
      <c r="N372">
        <f t="shared" si="98"/>
        <v>0.59154929577464788</v>
      </c>
      <c r="O372" s="3">
        <v>41638</v>
      </c>
      <c r="P372">
        <v>0.76800000000000002</v>
      </c>
      <c r="R372" s="3">
        <v>41638</v>
      </c>
      <c r="S372">
        <v>0.76800000000000002</v>
      </c>
      <c r="T372">
        <f t="shared" si="106"/>
        <v>25</v>
      </c>
      <c r="U372">
        <f t="shared" si="99"/>
        <v>0.78125</v>
      </c>
      <c r="W372">
        <f t="shared" si="100"/>
        <v>0.18970070422535212</v>
      </c>
      <c r="Y372" s="4">
        <f t="shared" si="101"/>
        <v>272</v>
      </c>
      <c r="Z372">
        <f t="shared" si="102"/>
        <v>0.54728370221327971</v>
      </c>
      <c r="AA372" s="3">
        <v>41638</v>
      </c>
      <c r="AB372">
        <v>1.3</v>
      </c>
      <c r="AD372" s="3">
        <v>41638</v>
      </c>
      <c r="AE372">
        <v>1.3</v>
      </c>
      <c r="AF372">
        <f t="shared" si="107"/>
        <v>21</v>
      </c>
      <c r="AG372">
        <f t="shared" si="103"/>
        <v>0.65625</v>
      </c>
      <c r="AI372">
        <f t="shared" si="104"/>
        <v>0.10896629778672029</v>
      </c>
    </row>
    <row r="373" spans="1:36" x14ac:dyDescent="0.3">
      <c r="A373" s="1">
        <f t="shared" si="93"/>
        <v>316</v>
      </c>
      <c r="B373" s="1">
        <f t="shared" si="94"/>
        <v>0.63581488933601604</v>
      </c>
      <c r="C373" s="5">
        <v>41639</v>
      </c>
      <c r="D373" s="1">
        <v>8.8000000000000007</v>
      </c>
      <c r="E373" s="1"/>
      <c r="F373" s="5">
        <v>41639</v>
      </c>
      <c r="G373" s="1">
        <v>8.8000000000000007</v>
      </c>
      <c r="H373" s="1">
        <f t="shared" si="105"/>
        <v>23</v>
      </c>
      <c r="I373" s="1">
        <f t="shared" si="95"/>
        <v>0.71875</v>
      </c>
      <c r="J373" s="1"/>
      <c r="K373" s="1">
        <f t="shared" si="96"/>
        <v>8.2935110663983957E-2</v>
      </c>
      <c r="L373" s="1">
        <f>SUM(K343:K373)</f>
        <v>2.5776534205231378</v>
      </c>
      <c r="M373" s="2">
        <f t="shared" si="97"/>
        <v>321</v>
      </c>
      <c r="N373" s="1">
        <f t="shared" si="98"/>
        <v>0.64587525150905434</v>
      </c>
      <c r="O373" s="5">
        <v>41639</v>
      </c>
      <c r="P373" s="1">
        <v>0.80900000000000005</v>
      </c>
      <c r="Q373" s="1"/>
      <c r="R373" s="5">
        <v>41639</v>
      </c>
      <c r="S373" s="1">
        <v>0.80900000000000005</v>
      </c>
      <c r="T373" s="1">
        <f t="shared" si="106"/>
        <v>28</v>
      </c>
      <c r="U373" s="1">
        <f t="shared" si="99"/>
        <v>0.875</v>
      </c>
      <c r="V373" s="1"/>
      <c r="W373" s="1">
        <f t="shared" si="100"/>
        <v>0.22912474849094566</v>
      </c>
      <c r="X373" s="1">
        <f>SUM(W343:W373)</f>
        <v>3.7473591549295771</v>
      </c>
      <c r="Y373" s="2">
        <f t="shared" si="101"/>
        <v>234</v>
      </c>
      <c r="Z373" s="1">
        <f t="shared" si="102"/>
        <v>0.47082494969818911</v>
      </c>
      <c r="AA373" s="5">
        <v>41639</v>
      </c>
      <c r="AB373" s="1">
        <v>1.2</v>
      </c>
      <c r="AC373" s="1"/>
      <c r="AD373" s="5">
        <v>41639</v>
      </c>
      <c r="AE373" s="1">
        <v>1.2</v>
      </c>
      <c r="AF373" s="1">
        <f t="shared" si="107"/>
        <v>14</v>
      </c>
      <c r="AG373" s="1">
        <f t="shared" si="103"/>
        <v>0.4375</v>
      </c>
      <c r="AH373" s="1"/>
      <c r="AI373" s="1">
        <f t="shared" si="104"/>
        <v>3.332494969818911E-2</v>
      </c>
      <c r="AJ373" s="1">
        <f>SUM(AI343:AI373)</f>
        <v>4.3207997987927564</v>
      </c>
    </row>
    <row r="374" spans="1:36" hidden="1" x14ac:dyDescent="0.3">
      <c r="A374">
        <f t="shared" si="93"/>
        <v>486</v>
      </c>
      <c r="B374">
        <f t="shared" si="94"/>
        <v>0.97786720321931586</v>
      </c>
      <c r="C374" s="3">
        <v>41974</v>
      </c>
      <c r="D374">
        <v>14.1</v>
      </c>
      <c r="F374" s="3">
        <v>41974</v>
      </c>
      <c r="G374">
        <v>14.1</v>
      </c>
      <c r="H374">
        <f>_xlfn.RANK.EQ(G374,$G$374:$G$404,1)</f>
        <v>31</v>
      </c>
      <c r="I374">
        <f t="shared" si="95"/>
        <v>0.96875</v>
      </c>
      <c r="K374">
        <f t="shared" si="96"/>
        <v>9.1172032193158614E-3</v>
      </c>
      <c r="M374" s="4">
        <f t="shared" si="97"/>
        <v>432</v>
      </c>
      <c r="N374">
        <f t="shared" si="98"/>
        <v>0.86921529175050305</v>
      </c>
      <c r="O374" s="3">
        <v>41974</v>
      </c>
      <c r="P374">
        <v>0.92800000000000005</v>
      </c>
      <c r="R374" s="3">
        <v>41974</v>
      </c>
      <c r="S374">
        <v>0.92800000000000005</v>
      </c>
      <c r="T374">
        <f>_xlfn.RANK.EQ(S374,$S$374:$S$404,1)</f>
        <v>26</v>
      </c>
      <c r="U374">
        <f t="shared" si="99"/>
        <v>0.8125</v>
      </c>
      <c r="W374">
        <f t="shared" si="100"/>
        <v>5.671529175050305E-2</v>
      </c>
      <c r="Y374" s="4">
        <f t="shared" si="101"/>
        <v>318</v>
      </c>
      <c r="Z374">
        <f t="shared" si="102"/>
        <v>0.63983903420523136</v>
      </c>
      <c r="AA374" s="3">
        <v>41974</v>
      </c>
      <c r="AB374">
        <v>1.5</v>
      </c>
      <c r="AD374" s="3">
        <v>41974</v>
      </c>
      <c r="AE374">
        <v>1.5</v>
      </c>
      <c r="AF374">
        <f>_xlfn.RANK.EQ(AE374,$AE$374:$AE$404,1)</f>
        <v>20</v>
      </c>
      <c r="AG374">
        <f t="shared" si="103"/>
        <v>0.625</v>
      </c>
      <c r="AI374">
        <f t="shared" si="104"/>
        <v>1.4839034205231361E-2</v>
      </c>
    </row>
    <row r="375" spans="1:36" hidden="1" x14ac:dyDescent="0.3">
      <c r="A375">
        <f t="shared" si="93"/>
        <v>482</v>
      </c>
      <c r="B375">
        <f t="shared" si="94"/>
        <v>0.96981891348088534</v>
      </c>
      <c r="C375" s="3">
        <v>41975</v>
      </c>
      <c r="D375">
        <v>13.7</v>
      </c>
      <c r="F375" s="3">
        <v>41975</v>
      </c>
      <c r="G375">
        <v>13.7</v>
      </c>
      <c r="H375">
        <f t="shared" ref="H375:H404" si="108">_xlfn.RANK.EQ(G375,$G$374:$G$404,1)</f>
        <v>30</v>
      </c>
      <c r="I375">
        <f t="shared" si="95"/>
        <v>0.9375</v>
      </c>
      <c r="K375">
        <f t="shared" si="96"/>
        <v>3.2318913480885336E-2</v>
      </c>
      <c r="M375" s="4">
        <f t="shared" si="97"/>
        <v>375</v>
      </c>
      <c r="N375">
        <f t="shared" si="98"/>
        <v>0.75452716297786715</v>
      </c>
      <c r="O375" s="3">
        <v>41975</v>
      </c>
      <c r="P375">
        <v>0.88</v>
      </c>
      <c r="R375" s="3">
        <v>41975</v>
      </c>
      <c r="S375">
        <v>0.88</v>
      </c>
      <c r="T375">
        <f t="shared" ref="T375:T404" si="109">_xlfn.RANK.EQ(S375,$S$374:$S$404,1)</f>
        <v>22</v>
      </c>
      <c r="U375">
        <f t="shared" si="99"/>
        <v>0.6875</v>
      </c>
      <c r="W375">
        <f t="shared" si="100"/>
        <v>6.702716297786715E-2</v>
      </c>
      <c r="Y375" s="4">
        <f t="shared" si="101"/>
        <v>370</v>
      </c>
      <c r="Z375">
        <f t="shared" si="102"/>
        <v>0.74446680080482897</v>
      </c>
      <c r="AA375" s="3">
        <v>41975</v>
      </c>
      <c r="AB375">
        <v>2.2000000000000002</v>
      </c>
      <c r="AD375" s="3">
        <v>41975</v>
      </c>
      <c r="AE375">
        <v>2.2000000000000002</v>
      </c>
      <c r="AF375">
        <f t="shared" ref="AF375:AF404" si="110">_xlfn.RANK.EQ(AE375,$AE$374:$AE$404,1)</f>
        <v>21</v>
      </c>
      <c r="AG375">
        <f t="shared" si="103"/>
        <v>0.65625</v>
      </c>
      <c r="AI375">
        <f t="shared" si="104"/>
        <v>8.8216800804828965E-2</v>
      </c>
    </row>
    <row r="376" spans="1:36" hidden="1" x14ac:dyDescent="0.3">
      <c r="A376">
        <f t="shared" si="93"/>
        <v>463</v>
      </c>
      <c r="B376">
        <f t="shared" si="94"/>
        <v>0.93158953722334004</v>
      </c>
      <c r="C376" s="3">
        <v>41976</v>
      </c>
      <c r="D376">
        <v>12.5</v>
      </c>
      <c r="F376" s="3">
        <v>41976</v>
      </c>
      <c r="G376">
        <v>12.5</v>
      </c>
      <c r="H376">
        <f t="shared" si="108"/>
        <v>27</v>
      </c>
      <c r="I376">
        <f t="shared" si="95"/>
        <v>0.84375</v>
      </c>
      <c r="K376">
        <f t="shared" si="96"/>
        <v>8.7839537223340036E-2</v>
      </c>
      <c r="M376" s="4">
        <f t="shared" si="97"/>
        <v>389</v>
      </c>
      <c r="N376">
        <f t="shared" si="98"/>
        <v>0.78269617706237427</v>
      </c>
      <c r="O376" s="3">
        <v>41976</v>
      </c>
      <c r="P376">
        <v>0.89</v>
      </c>
      <c r="R376" s="3">
        <v>41976</v>
      </c>
      <c r="S376">
        <v>0.89</v>
      </c>
      <c r="T376">
        <f t="shared" si="109"/>
        <v>24</v>
      </c>
      <c r="U376">
        <f t="shared" si="99"/>
        <v>0.75</v>
      </c>
      <c r="W376">
        <f t="shared" si="100"/>
        <v>3.2696177062374265E-2</v>
      </c>
      <c r="Y376" s="4">
        <f t="shared" si="101"/>
        <v>183</v>
      </c>
      <c r="Z376">
        <f t="shared" si="102"/>
        <v>0.36820925553319922</v>
      </c>
      <c r="AA376" s="3">
        <v>41976</v>
      </c>
      <c r="AB376">
        <v>1.1000000000000001</v>
      </c>
      <c r="AD376" s="3">
        <v>41976</v>
      </c>
      <c r="AE376">
        <v>1.1000000000000001</v>
      </c>
      <c r="AF376">
        <f t="shared" si="110"/>
        <v>2</v>
      </c>
      <c r="AG376">
        <f t="shared" si="103"/>
        <v>6.25E-2</v>
      </c>
      <c r="AI376">
        <f t="shared" si="104"/>
        <v>0.30570925553319922</v>
      </c>
    </row>
    <row r="377" spans="1:36" hidden="1" x14ac:dyDescent="0.3">
      <c r="A377">
        <f t="shared" si="93"/>
        <v>468</v>
      </c>
      <c r="B377">
        <f t="shared" si="94"/>
        <v>0.94164989939637822</v>
      </c>
      <c r="C377" s="3">
        <v>41977</v>
      </c>
      <c r="D377">
        <v>12.9</v>
      </c>
      <c r="F377" s="3">
        <v>41977</v>
      </c>
      <c r="G377">
        <v>12.9</v>
      </c>
      <c r="H377">
        <f t="shared" si="108"/>
        <v>29</v>
      </c>
      <c r="I377">
        <f t="shared" si="95"/>
        <v>0.90625</v>
      </c>
      <c r="K377">
        <f t="shared" si="96"/>
        <v>3.539989939637822E-2</v>
      </c>
      <c r="M377" s="4">
        <f t="shared" si="97"/>
        <v>375</v>
      </c>
      <c r="N377">
        <f t="shared" si="98"/>
        <v>0.75452716297786715</v>
      </c>
      <c r="O377" s="3">
        <v>41977</v>
      </c>
      <c r="P377">
        <v>0.88</v>
      </c>
      <c r="R377" s="3">
        <v>41977</v>
      </c>
      <c r="S377">
        <v>0.88</v>
      </c>
      <c r="T377">
        <f t="shared" si="109"/>
        <v>22</v>
      </c>
      <c r="U377">
        <f t="shared" si="99"/>
        <v>0.6875</v>
      </c>
      <c r="W377">
        <f t="shared" si="100"/>
        <v>6.702716297786715E-2</v>
      </c>
      <c r="Y377" s="4">
        <f t="shared" si="101"/>
        <v>183</v>
      </c>
      <c r="Z377">
        <f t="shared" si="102"/>
        <v>0.36820925553319922</v>
      </c>
      <c r="AA377" s="3">
        <v>41977</v>
      </c>
      <c r="AB377">
        <v>1.1000000000000001</v>
      </c>
      <c r="AD377" s="3">
        <v>41977</v>
      </c>
      <c r="AE377">
        <v>1.1000000000000001</v>
      </c>
      <c r="AF377">
        <f t="shared" si="110"/>
        <v>2</v>
      </c>
      <c r="AG377">
        <f t="shared" si="103"/>
        <v>6.25E-2</v>
      </c>
      <c r="AI377">
        <f t="shared" si="104"/>
        <v>0.30570925553319922</v>
      </c>
    </row>
    <row r="378" spans="1:36" hidden="1" x14ac:dyDescent="0.3">
      <c r="A378">
        <f t="shared" si="93"/>
        <v>465</v>
      </c>
      <c r="B378">
        <f t="shared" si="94"/>
        <v>0.93561368209255535</v>
      </c>
      <c r="C378" s="3">
        <v>41978</v>
      </c>
      <c r="D378">
        <v>12.8</v>
      </c>
      <c r="F378" s="3">
        <v>41978</v>
      </c>
      <c r="G378">
        <v>12.8</v>
      </c>
      <c r="H378">
        <f t="shared" si="108"/>
        <v>28</v>
      </c>
      <c r="I378">
        <f t="shared" si="95"/>
        <v>0.875</v>
      </c>
      <c r="K378">
        <f t="shared" si="96"/>
        <v>6.0613682092555354E-2</v>
      </c>
      <c r="M378" s="4">
        <f t="shared" si="97"/>
        <v>474</v>
      </c>
      <c r="N378">
        <f t="shared" si="98"/>
        <v>0.95372233400402417</v>
      </c>
      <c r="O378" s="3">
        <v>41978</v>
      </c>
      <c r="P378">
        <v>0.96</v>
      </c>
      <c r="R378" s="3">
        <v>41978</v>
      </c>
      <c r="S378">
        <v>0.96</v>
      </c>
      <c r="T378">
        <f t="shared" si="109"/>
        <v>30</v>
      </c>
      <c r="U378">
        <f t="shared" si="99"/>
        <v>0.9375</v>
      </c>
      <c r="W378">
        <f t="shared" si="100"/>
        <v>1.6222334004024175E-2</v>
      </c>
      <c r="Y378" s="4">
        <f t="shared" si="101"/>
        <v>299</v>
      </c>
      <c r="Z378">
        <f t="shared" si="102"/>
        <v>0.60160965794768617</v>
      </c>
      <c r="AA378" s="3">
        <v>41978</v>
      </c>
      <c r="AB378">
        <v>1.4</v>
      </c>
      <c r="AD378" s="3">
        <v>41978</v>
      </c>
      <c r="AE378">
        <v>1.4</v>
      </c>
      <c r="AF378">
        <f t="shared" si="110"/>
        <v>16</v>
      </c>
      <c r="AG378">
        <f t="shared" si="103"/>
        <v>0.5</v>
      </c>
      <c r="AI378">
        <f t="shared" si="104"/>
        <v>0.10160965794768617</v>
      </c>
    </row>
    <row r="379" spans="1:36" hidden="1" x14ac:dyDescent="0.3">
      <c r="A379">
        <f t="shared" si="93"/>
        <v>460</v>
      </c>
      <c r="B379">
        <f t="shared" si="94"/>
        <v>0.92555331991951706</v>
      </c>
      <c r="C379" s="3">
        <v>41979</v>
      </c>
      <c r="D379">
        <v>12.3</v>
      </c>
      <c r="F379" s="3">
        <v>41979</v>
      </c>
      <c r="G379">
        <v>12.3</v>
      </c>
      <c r="H379">
        <f t="shared" si="108"/>
        <v>26</v>
      </c>
      <c r="I379">
        <f t="shared" si="95"/>
        <v>0.8125</v>
      </c>
      <c r="K379">
        <f t="shared" si="96"/>
        <v>0.11305331991951706</v>
      </c>
      <c r="M379" s="4">
        <f t="shared" si="97"/>
        <v>490</v>
      </c>
      <c r="N379">
        <f t="shared" si="98"/>
        <v>0.9859154929577465</v>
      </c>
      <c r="O379" s="3">
        <v>41979</v>
      </c>
      <c r="P379">
        <v>0.98099999999999998</v>
      </c>
      <c r="R379" s="3">
        <v>41979</v>
      </c>
      <c r="S379">
        <v>0.98099999999999998</v>
      </c>
      <c r="T379">
        <f t="shared" si="109"/>
        <v>31</v>
      </c>
      <c r="U379">
        <f t="shared" si="99"/>
        <v>0.96875</v>
      </c>
      <c r="W379">
        <f t="shared" si="100"/>
        <v>1.7165492957746498E-2</v>
      </c>
      <c r="Y379" s="4">
        <f t="shared" si="101"/>
        <v>272</v>
      </c>
      <c r="Z379">
        <f t="shared" si="102"/>
        <v>0.54728370221327971</v>
      </c>
      <c r="AA379" s="3">
        <v>41979</v>
      </c>
      <c r="AB379">
        <v>1.3</v>
      </c>
      <c r="AD379" s="3">
        <v>41979</v>
      </c>
      <c r="AE379">
        <v>1.3</v>
      </c>
      <c r="AF379">
        <f t="shared" si="110"/>
        <v>11</v>
      </c>
      <c r="AG379">
        <f t="shared" si="103"/>
        <v>0.34375</v>
      </c>
      <c r="AI379">
        <f t="shared" si="104"/>
        <v>0.20353370221327971</v>
      </c>
    </row>
    <row r="380" spans="1:36" hidden="1" x14ac:dyDescent="0.3">
      <c r="A380">
        <f t="shared" si="93"/>
        <v>422</v>
      </c>
      <c r="B380">
        <f t="shared" si="94"/>
        <v>0.84909456740442657</v>
      </c>
      <c r="C380" s="3">
        <v>41980</v>
      </c>
      <c r="D380">
        <v>10.8</v>
      </c>
      <c r="F380" s="3">
        <v>41980</v>
      </c>
      <c r="G380">
        <v>10.8</v>
      </c>
      <c r="H380">
        <f t="shared" si="108"/>
        <v>23</v>
      </c>
      <c r="I380">
        <f t="shared" si="95"/>
        <v>0.71875</v>
      </c>
      <c r="K380">
        <f t="shared" si="96"/>
        <v>0.13034456740442657</v>
      </c>
      <c r="M380" s="4">
        <f t="shared" si="97"/>
        <v>463</v>
      </c>
      <c r="N380">
        <f t="shared" si="98"/>
        <v>0.93158953722334004</v>
      </c>
      <c r="O380" s="3">
        <v>41980</v>
      </c>
      <c r="P380">
        <v>0.95199999999999996</v>
      </c>
      <c r="R380" s="3">
        <v>41980</v>
      </c>
      <c r="S380">
        <v>0.95199999999999996</v>
      </c>
      <c r="T380">
        <f t="shared" si="109"/>
        <v>28</v>
      </c>
      <c r="U380">
        <f t="shared" si="99"/>
        <v>0.875</v>
      </c>
      <c r="W380">
        <f t="shared" si="100"/>
        <v>5.6589537223340036E-2</v>
      </c>
      <c r="Y380" s="4">
        <f t="shared" si="101"/>
        <v>299</v>
      </c>
      <c r="Z380">
        <f t="shared" si="102"/>
        <v>0.60160965794768617</v>
      </c>
      <c r="AA380" s="3">
        <v>41980</v>
      </c>
      <c r="AB380">
        <v>1.4</v>
      </c>
      <c r="AD380" s="3">
        <v>41980</v>
      </c>
      <c r="AE380">
        <v>1.4</v>
      </c>
      <c r="AF380">
        <f t="shared" si="110"/>
        <v>16</v>
      </c>
      <c r="AG380">
        <f t="shared" si="103"/>
        <v>0.5</v>
      </c>
      <c r="AI380">
        <f t="shared" si="104"/>
        <v>0.10160965794768617</v>
      </c>
    </row>
    <row r="381" spans="1:36" hidden="1" x14ac:dyDescent="0.3">
      <c r="A381">
        <f t="shared" si="93"/>
        <v>435</v>
      </c>
      <c r="B381">
        <f t="shared" si="94"/>
        <v>0.87525150905432592</v>
      </c>
      <c r="C381" s="3">
        <v>41981</v>
      </c>
      <c r="D381">
        <v>11.2</v>
      </c>
      <c r="F381" s="3">
        <v>41981</v>
      </c>
      <c r="G381">
        <v>11.2</v>
      </c>
      <c r="H381">
        <f t="shared" si="108"/>
        <v>24</v>
      </c>
      <c r="I381">
        <f t="shared" si="95"/>
        <v>0.75</v>
      </c>
      <c r="K381">
        <f t="shared" si="96"/>
        <v>0.12525150905432592</v>
      </c>
      <c r="M381" s="4">
        <f t="shared" si="97"/>
        <v>176</v>
      </c>
      <c r="N381">
        <f t="shared" si="98"/>
        <v>0.35412474849094566</v>
      </c>
      <c r="O381" s="3">
        <v>41981</v>
      </c>
      <c r="P381">
        <v>0.63700000000000001</v>
      </c>
      <c r="R381" s="3">
        <v>41981</v>
      </c>
      <c r="S381">
        <v>0.63700000000000001</v>
      </c>
      <c r="T381">
        <f t="shared" si="109"/>
        <v>10</v>
      </c>
      <c r="U381">
        <f t="shared" si="99"/>
        <v>0.3125</v>
      </c>
      <c r="W381">
        <f t="shared" si="100"/>
        <v>4.1624748490945662E-2</v>
      </c>
      <c r="Y381" s="4">
        <f t="shared" si="101"/>
        <v>427</v>
      </c>
      <c r="Z381">
        <f t="shared" si="102"/>
        <v>0.85915492957746475</v>
      </c>
      <c r="AA381" s="3">
        <v>41981</v>
      </c>
      <c r="AB381">
        <v>3.2</v>
      </c>
      <c r="AD381" s="3">
        <v>41981</v>
      </c>
      <c r="AE381">
        <v>3.2</v>
      </c>
      <c r="AF381">
        <f t="shared" si="110"/>
        <v>24</v>
      </c>
      <c r="AG381">
        <f t="shared" si="103"/>
        <v>0.75</v>
      </c>
      <c r="AI381">
        <f t="shared" si="104"/>
        <v>0.10915492957746475</v>
      </c>
    </row>
    <row r="382" spans="1:36" hidden="1" x14ac:dyDescent="0.3">
      <c r="A382">
        <f t="shared" si="93"/>
        <v>453</v>
      </c>
      <c r="B382">
        <f t="shared" si="94"/>
        <v>0.91146881287726356</v>
      </c>
      <c r="C382" s="3">
        <v>41982</v>
      </c>
      <c r="D382">
        <v>11.9</v>
      </c>
      <c r="F382" s="3">
        <v>41982</v>
      </c>
      <c r="G382">
        <v>11.9</v>
      </c>
      <c r="H382">
        <f t="shared" si="108"/>
        <v>25</v>
      </c>
      <c r="I382">
        <f t="shared" si="95"/>
        <v>0.78125</v>
      </c>
      <c r="K382">
        <f t="shared" si="96"/>
        <v>0.13021881287726356</v>
      </c>
      <c r="M382" s="4">
        <f t="shared" si="97"/>
        <v>50</v>
      </c>
      <c r="N382">
        <f t="shared" si="98"/>
        <v>0.1006036217303823</v>
      </c>
      <c r="O382" s="3">
        <v>41982</v>
      </c>
      <c r="P382">
        <v>0.42499999999999999</v>
      </c>
      <c r="R382" s="3">
        <v>41982</v>
      </c>
      <c r="S382">
        <v>0.42499999999999999</v>
      </c>
      <c r="T382">
        <f t="shared" si="109"/>
        <v>5</v>
      </c>
      <c r="U382">
        <f t="shared" si="99"/>
        <v>0.15625</v>
      </c>
      <c r="W382">
        <f t="shared" si="100"/>
        <v>5.56463782696177E-2</v>
      </c>
      <c r="Y382" s="4">
        <f t="shared" si="101"/>
        <v>477</v>
      </c>
      <c r="Z382">
        <f t="shared" si="102"/>
        <v>0.95975855130784704</v>
      </c>
      <c r="AA382" s="3">
        <v>41982</v>
      </c>
      <c r="AB382">
        <v>5.4</v>
      </c>
      <c r="AD382" s="3">
        <v>41982</v>
      </c>
      <c r="AE382">
        <v>5.4</v>
      </c>
      <c r="AF382">
        <f t="shared" si="110"/>
        <v>28</v>
      </c>
      <c r="AG382">
        <f t="shared" si="103"/>
        <v>0.875</v>
      </c>
      <c r="AI382">
        <f t="shared" si="104"/>
        <v>8.4758551307847041E-2</v>
      </c>
    </row>
    <row r="383" spans="1:36" hidden="1" x14ac:dyDescent="0.3">
      <c r="A383">
        <f t="shared" si="93"/>
        <v>412</v>
      </c>
      <c r="B383">
        <f t="shared" si="94"/>
        <v>0.82897384305835009</v>
      </c>
      <c r="C383" s="3">
        <v>41983</v>
      </c>
      <c r="D383">
        <v>10.6</v>
      </c>
      <c r="F383" s="3">
        <v>41983</v>
      </c>
      <c r="G383">
        <v>10.6</v>
      </c>
      <c r="H383">
        <f t="shared" si="108"/>
        <v>21</v>
      </c>
      <c r="I383">
        <f t="shared" si="95"/>
        <v>0.65625</v>
      </c>
      <c r="K383">
        <f t="shared" si="96"/>
        <v>0.17272384305835009</v>
      </c>
      <c r="M383" s="4">
        <f t="shared" si="97"/>
        <v>64</v>
      </c>
      <c r="N383">
        <f t="shared" si="98"/>
        <v>0.12877263581488935</v>
      </c>
      <c r="O383" s="3">
        <v>41983</v>
      </c>
      <c r="P383">
        <v>0.44500000000000001</v>
      </c>
      <c r="R383" s="3">
        <v>41983</v>
      </c>
      <c r="S383">
        <v>0.44500000000000001</v>
      </c>
      <c r="T383">
        <f t="shared" si="109"/>
        <v>6</v>
      </c>
      <c r="U383">
        <f t="shared" si="99"/>
        <v>0.1875</v>
      </c>
      <c r="W383">
        <f t="shared" si="100"/>
        <v>5.8727364185110653E-2</v>
      </c>
      <c r="Y383" s="4">
        <f t="shared" si="101"/>
        <v>472</v>
      </c>
      <c r="Z383">
        <f t="shared" si="102"/>
        <v>0.94969818913480886</v>
      </c>
      <c r="AA383" s="3">
        <v>41983</v>
      </c>
      <c r="AB383">
        <v>4.7</v>
      </c>
      <c r="AD383" s="3">
        <v>41983</v>
      </c>
      <c r="AE383">
        <v>4.7</v>
      </c>
      <c r="AF383">
        <f t="shared" si="110"/>
        <v>27</v>
      </c>
      <c r="AG383">
        <f t="shared" si="103"/>
        <v>0.84375</v>
      </c>
      <c r="AI383">
        <f t="shared" si="104"/>
        <v>0.10594818913480886</v>
      </c>
    </row>
    <row r="384" spans="1:36" hidden="1" x14ac:dyDescent="0.3">
      <c r="A384">
        <f t="shared" si="93"/>
        <v>285</v>
      </c>
      <c r="B384">
        <f t="shared" si="94"/>
        <v>0.57344064386317906</v>
      </c>
      <c r="C384" s="3">
        <v>41984</v>
      </c>
      <c r="D384">
        <v>8.1999999999999993</v>
      </c>
      <c r="F384" s="3">
        <v>41984</v>
      </c>
      <c r="G384">
        <v>8.1999999999999993</v>
      </c>
      <c r="H384">
        <f t="shared" si="108"/>
        <v>12</v>
      </c>
      <c r="I384">
        <f t="shared" si="95"/>
        <v>0.375</v>
      </c>
      <c r="K384">
        <f t="shared" si="96"/>
        <v>0.19844064386317906</v>
      </c>
      <c r="M384" s="4">
        <f t="shared" si="97"/>
        <v>219</v>
      </c>
      <c r="N384">
        <f t="shared" si="98"/>
        <v>0.44064386317907445</v>
      </c>
      <c r="O384" s="3">
        <v>41984</v>
      </c>
      <c r="P384">
        <v>0.68899999999999995</v>
      </c>
      <c r="R384" s="3">
        <v>41984</v>
      </c>
      <c r="S384">
        <v>0.68899999999999995</v>
      </c>
      <c r="T384">
        <f t="shared" si="109"/>
        <v>12</v>
      </c>
      <c r="U384">
        <f t="shared" si="99"/>
        <v>0.375</v>
      </c>
      <c r="W384">
        <f t="shared" si="100"/>
        <v>6.5643863179074446E-2</v>
      </c>
      <c r="Y384" s="4">
        <f t="shared" si="101"/>
        <v>183</v>
      </c>
      <c r="Z384">
        <f t="shared" si="102"/>
        <v>0.36820925553319922</v>
      </c>
      <c r="AA384" s="3">
        <v>41984</v>
      </c>
      <c r="AB384">
        <v>1.1000000000000001</v>
      </c>
      <c r="AD384" s="3">
        <v>41984</v>
      </c>
      <c r="AE384">
        <v>1.1000000000000001</v>
      </c>
      <c r="AF384">
        <f t="shared" si="110"/>
        <v>2</v>
      </c>
      <c r="AG384">
        <f t="shared" si="103"/>
        <v>6.25E-2</v>
      </c>
      <c r="AI384">
        <f t="shared" si="104"/>
        <v>0.30570925553319922</v>
      </c>
    </row>
    <row r="385" spans="1:35" hidden="1" x14ac:dyDescent="0.3">
      <c r="A385">
        <f t="shared" si="93"/>
        <v>316</v>
      </c>
      <c r="B385">
        <f t="shared" si="94"/>
        <v>0.63581488933601604</v>
      </c>
      <c r="C385" s="3">
        <v>41985</v>
      </c>
      <c r="D385">
        <v>8.8000000000000007</v>
      </c>
      <c r="F385" s="3">
        <v>41985</v>
      </c>
      <c r="G385">
        <v>8.8000000000000007</v>
      </c>
      <c r="H385">
        <f t="shared" si="108"/>
        <v>14</v>
      </c>
      <c r="I385">
        <f t="shared" si="95"/>
        <v>0.4375</v>
      </c>
      <c r="K385">
        <f t="shared" si="96"/>
        <v>0.19831488933601604</v>
      </c>
      <c r="M385" s="4">
        <f t="shared" si="97"/>
        <v>212</v>
      </c>
      <c r="N385">
        <f t="shared" si="98"/>
        <v>0.42655935613682094</v>
      </c>
      <c r="O385" s="3">
        <v>41985</v>
      </c>
      <c r="P385">
        <v>0.68300000000000005</v>
      </c>
      <c r="R385" s="3">
        <v>41985</v>
      </c>
      <c r="S385">
        <v>0.68300000000000005</v>
      </c>
      <c r="T385">
        <f t="shared" si="109"/>
        <v>11</v>
      </c>
      <c r="U385">
        <f t="shared" si="99"/>
        <v>0.34375</v>
      </c>
      <c r="W385">
        <f t="shared" si="100"/>
        <v>8.2809356136820944E-2</v>
      </c>
      <c r="Y385" s="4">
        <f t="shared" si="101"/>
        <v>272</v>
      </c>
      <c r="Z385">
        <f t="shared" si="102"/>
        <v>0.54728370221327971</v>
      </c>
      <c r="AA385" s="3">
        <v>41985</v>
      </c>
      <c r="AB385">
        <v>1.3</v>
      </c>
      <c r="AD385" s="3">
        <v>41985</v>
      </c>
      <c r="AE385">
        <v>1.3</v>
      </c>
      <c r="AF385">
        <f t="shared" si="110"/>
        <v>11</v>
      </c>
      <c r="AG385">
        <f t="shared" si="103"/>
        <v>0.34375</v>
      </c>
      <c r="AI385">
        <f t="shared" si="104"/>
        <v>0.20353370221327971</v>
      </c>
    </row>
    <row r="386" spans="1:35" hidden="1" x14ac:dyDescent="0.3">
      <c r="A386">
        <f t="shared" si="93"/>
        <v>290</v>
      </c>
      <c r="B386">
        <f t="shared" si="94"/>
        <v>0.58350100603621735</v>
      </c>
      <c r="C386" s="3">
        <v>41986</v>
      </c>
      <c r="D386">
        <v>8.3000000000000007</v>
      </c>
      <c r="F386" s="3">
        <v>41986</v>
      </c>
      <c r="G386">
        <v>8.3000000000000007</v>
      </c>
      <c r="H386">
        <f t="shared" si="108"/>
        <v>13</v>
      </c>
      <c r="I386">
        <f t="shared" si="95"/>
        <v>0.40625</v>
      </c>
      <c r="K386">
        <f t="shared" si="96"/>
        <v>0.17725100603621735</v>
      </c>
      <c r="M386" s="4">
        <f t="shared" si="97"/>
        <v>151</v>
      </c>
      <c r="N386">
        <f t="shared" si="98"/>
        <v>0.30382293762575452</v>
      </c>
      <c r="O386" s="3">
        <v>41986</v>
      </c>
      <c r="P386">
        <v>0.60099999999999998</v>
      </c>
      <c r="R386" s="3">
        <v>41986</v>
      </c>
      <c r="S386">
        <v>0.60099999999999998</v>
      </c>
      <c r="T386">
        <f t="shared" si="109"/>
        <v>9</v>
      </c>
      <c r="U386">
        <f t="shared" si="99"/>
        <v>0.28125</v>
      </c>
      <c r="W386">
        <f t="shared" si="100"/>
        <v>2.2572937625754519E-2</v>
      </c>
      <c r="Y386" s="4">
        <f t="shared" si="101"/>
        <v>183</v>
      </c>
      <c r="Z386">
        <f t="shared" si="102"/>
        <v>0.36820925553319922</v>
      </c>
      <c r="AA386" s="3">
        <v>41986</v>
      </c>
      <c r="AB386">
        <v>1.1000000000000001</v>
      </c>
      <c r="AD386" s="3">
        <v>41986</v>
      </c>
      <c r="AE386">
        <v>1.1000000000000001</v>
      </c>
      <c r="AF386">
        <f t="shared" si="110"/>
        <v>2</v>
      </c>
      <c r="AG386">
        <f t="shared" si="103"/>
        <v>6.25E-2</v>
      </c>
      <c r="AI386">
        <f t="shared" si="104"/>
        <v>0.30570925553319922</v>
      </c>
    </row>
    <row r="387" spans="1:35" hidden="1" x14ac:dyDescent="0.3">
      <c r="A387">
        <f t="shared" ref="A387:A450" si="111">_xlfn.RANK.EQ(D387,$D$2:$D$497,1)</f>
        <v>277</v>
      </c>
      <c r="B387">
        <f t="shared" ref="B387:B450" si="112">A387/497</f>
        <v>0.55734406438631789</v>
      </c>
      <c r="C387" s="3">
        <v>41987</v>
      </c>
      <c r="D387">
        <v>8</v>
      </c>
      <c r="F387" s="3">
        <v>41987</v>
      </c>
      <c r="G387">
        <v>8</v>
      </c>
      <c r="H387">
        <f t="shared" si="108"/>
        <v>11</v>
      </c>
      <c r="I387">
        <f t="shared" ref="I387:I450" si="113">H387/32</f>
        <v>0.34375</v>
      </c>
      <c r="K387">
        <f t="shared" ref="K387:K450" si="114">ABS(B387-I387)</f>
        <v>0.21359406438631789</v>
      </c>
      <c r="M387" s="4">
        <f t="shared" ref="M387:M450" si="115">_xlfn.RANK.EQ(P387,$P$2:$P$497,1)</f>
        <v>227</v>
      </c>
      <c r="N387">
        <f t="shared" ref="N387:N450" si="116">M387/497</f>
        <v>0.45674044265593561</v>
      </c>
      <c r="O387" s="3">
        <v>41987</v>
      </c>
      <c r="P387">
        <v>0.69899999999999995</v>
      </c>
      <c r="R387" s="3">
        <v>41987</v>
      </c>
      <c r="S387">
        <v>0.69899999999999995</v>
      </c>
      <c r="T387">
        <f t="shared" si="109"/>
        <v>13</v>
      </c>
      <c r="U387">
        <f t="shared" ref="U387:U450" si="117">T387/32</f>
        <v>0.40625</v>
      </c>
      <c r="W387">
        <f t="shared" ref="W387:W450" si="118">ABS(N387-U387)</f>
        <v>5.0490442655935608E-2</v>
      </c>
      <c r="Y387" s="4">
        <f t="shared" ref="Y387:Y450" si="119">_xlfn.RANK.EQ(AB387,$AB$2:$AB$497,1)</f>
        <v>272</v>
      </c>
      <c r="Z387">
        <f t="shared" ref="Z387:Z450" si="120">Y387/497</f>
        <v>0.54728370221327971</v>
      </c>
      <c r="AA387" s="3">
        <v>41987</v>
      </c>
      <c r="AB387">
        <v>1.3</v>
      </c>
      <c r="AD387" s="3">
        <v>41987</v>
      </c>
      <c r="AE387">
        <v>1.3</v>
      </c>
      <c r="AF387">
        <f t="shared" si="110"/>
        <v>11</v>
      </c>
      <c r="AG387">
        <f t="shared" ref="AG387:AG450" si="121">AF387/32</f>
        <v>0.34375</v>
      </c>
      <c r="AI387">
        <f t="shared" ref="AI387:AI450" si="122">ABS(Z387-AG387)</f>
        <v>0.20353370221327971</v>
      </c>
    </row>
    <row r="388" spans="1:35" hidden="1" x14ac:dyDescent="0.3">
      <c r="A388">
        <f t="shared" si="111"/>
        <v>370</v>
      </c>
      <c r="B388">
        <f t="shared" si="112"/>
        <v>0.74446680080482897</v>
      </c>
      <c r="C388" s="3">
        <v>41988</v>
      </c>
      <c r="D388">
        <v>9.6</v>
      </c>
      <c r="F388" s="3">
        <v>41988</v>
      </c>
      <c r="G388">
        <v>9.6</v>
      </c>
      <c r="H388">
        <f t="shared" si="108"/>
        <v>17</v>
      </c>
      <c r="I388">
        <f t="shared" si="113"/>
        <v>0.53125</v>
      </c>
      <c r="K388">
        <f t="shared" si="114"/>
        <v>0.21321680080482897</v>
      </c>
      <c r="M388" s="4">
        <f t="shared" si="115"/>
        <v>254</v>
      </c>
      <c r="N388">
        <f t="shared" si="116"/>
        <v>0.51106639839034207</v>
      </c>
      <c r="O388" s="3">
        <v>41988</v>
      </c>
      <c r="P388">
        <v>0.72399999999999998</v>
      </c>
      <c r="R388" s="3">
        <v>41988</v>
      </c>
      <c r="S388">
        <v>0.72399999999999998</v>
      </c>
      <c r="T388">
        <f t="shared" si="109"/>
        <v>16</v>
      </c>
      <c r="U388">
        <f t="shared" si="117"/>
        <v>0.5</v>
      </c>
      <c r="W388">
        <f t="shared" si="118"/>
        <v>1.1066398390342069E-2</v>
      </c>
      <c r="Y388" s="4">
        <f t="shared" si="119"/>
        <v>234</v>
      </c>
      <c r="Z388">
        <f t="shared" si="120"/>
        <v>0.47082494969818911</v>
      </c>
      <c r="AA388" s="3">
        <v>41988</v>
      </c>
      <c r="AB388">
        <v>1.2</v>
      </c>
      <c r="AD388" s="3">
        <v>41988</v>
      </c>
      <c r="AE388">
        <v>1.2</v>
      </c>
      <c r="AF388">
        <f t="shared" si="110"/>
        <v>7</v>
      </c>
      <c r="AG388">
        <f t="shared" si="121"/>
        <v>0.21875</v>
      </c>
      <c r="AI388">
        <f t="shared" si="122"/>
        <v>0.25207494969818911</v>
      </c>
    </row>
    <row r="389" spans="1:35" hidden="1" x14ac:dyDescent="0.3">
      <c r="A389">
        <f t="shared" si="111"/>
        <v>380</v>
      </c>
      <c r="B389">
        <f t="shared" si="112"/>
        <v>0.76458752515090544</v>
      </c>
      <c r="C389" s="3">
        <v>41989</v>
      </c>
      <c r="D389">
        <v>9.8000000000000007</v>
      </c>
      <c r="F389" s="3">
        <v>41989</v>
      </c>
      <c r="G389">
        <v>9.8000000000000007</v>
      </c>
      <c r="H389">
        <f t="shared" si="108"/>
        <v>18</v>
      </c>
      <c r="I389">
        <f t="shared" si="113"/>
        <v>0.5625</v>
      </c>
      <c r="K389">
        <f t="shared" si="114"/>
        <v>0.20208752515090544</v>
      </c>
      <c r="M389" s="4">
        <f t="shared" si="115"/>
        <v>463</v>
      </c>
      <c r="N389">
        <f t="shared" si="116"/>
        <v>0.93158953722334004</v>
      </c>
      <c r="O389" s="3">
        <v>41989</v>
      </c>
      <c r="P389">
        <v>0.95199999999999996</v>
      </c>
      <c r="R389" s="3">
        <v>41989</v>
      </c>
      <c r="S389">
        <v>0.95199999999999996</v>
      </c>
      <c r="T389">
        <f t="shared" si="109"/>
        <v>28</v>
      </c>
      <c r="U389">
        <f t="shared" si="117"/>
        <v>0.875</v>
      </c>
      <c r="W389">
        <f t="shared" si="118"/>
        <v>5.6589537223340036E-2</v>
      </c>
      <c r="Y389" s="4">
        <f t="shared" si="119"/>
        <v>299</v>
      </c>
      <c r="Z389">
        <f t="shared" si="120"/>
        <v>0.60160965794768617</v>
      </c>
      <c r="AA389" s="3">
        <v>41989</v>
      </c>
      <c r="AB389">
        <v>1.4</v>
      </c>
      <c r="AD389" s="3">
        <v>41989</v>
      </c>
      <c r="AE389">
        <v>1.4</v>
      </c>
      <c r="AF389">
        <f t="shared" si="110"/>
        <v>16</v>
      </c>
      <c r="AG389">
        <f t="shared" si="121"/>
        <v>0.5</v>
      </c>
      <c r="AI389">
        <f t="shared" si="122"/>
        <v>0.10160965794768617</v>
      </c>
    </row>
    <row r="390" spans="1:35" hidden="1" x14ac:dyDescent="0.3">
      <c r="A390">
        <f t="shared" si="111"/>
        <v>412</v>
      </c>
      <c r="B390">
        <f t="shared" si="112"/>
        <v>0.82897384305835009</v>
      </c>
      <c r="C390" s="3">
        <v>41990</v>
      </c>
      <c r="D390">
        <v>10.6</v>
      </c>
      <c r="F390" s="3">
        <v>41990</v>
      </c>
      <c r="G390">
        <v>10.6</v>
      </c>
      <c r="H390">
        <f t="shared" si="108"/>
        <v>21</v>
      </c>
      <c r="I390">
        <f t="shared" si="113"/>
        <v>0.65625</v>
      </c>
      <c r="K390">
        <f t="shared" si="114"/>
        <v>0.17272384305835009</v>
      </c>
      <c r="M390" s="4">
        <f t="shared" si="115"/>
        <v>456</v>
      </c>
      <c r="N390">
        <f t="shared" si="116"/>
        <v>0.91750503018108653</v>
      </c>
      <c r="O390" s="3">
        <v>41990</v>
      </c>
      <c r="P390">
        <v>0.94699999999999995</v>
      </c>
      <c r="R390" s="3">
        <v>41990</v>
      </c>
      <c r="S390">
        <v>0.94699999999999995</v>
      </c>
      <c r="T390">
        <f t="shared" si="109"/>
        <v>27</v>
      </c>
      <c r="U390">
        <f t="shared" si="117"/>
        <v>0.84375</v>
      </c>
      <c r="W390">
        <f t="shared" si="118"/>
        <v>7.3755030181086534E-2</v>
      </c>
      <c r="Y390" s="4">
        <f t="shared" si="119"/>
        <v>183</v>
      </c>
      <c r="Z390">
        <f t="shared" si="120"/>
        <v>0.36820925553319922</v>
      </c>
      <c r="AA390" s="3">
        <v>41990</v>
      </c>
      <c r="AB390">
        <v>1.1000000000000001</v>
      </c>
      <c r="AD390" s="3">
        <v>41990</v>
      </c>
      <c r="AE390">
        <v>1.1000000000000001</v>
      </c>
      <c r="AF390">
        <f t="shared" si="110"/>
        <v>2</v>
      </c>
      <c r="AG390">
        <f t="shared" si="121"/>
        <v>6.25E-2</v>
      </c>
      <c r="AI390">
        <f t="shared" si="122"/>
        <v>0.30570925553319922</v>
      </c>
    </row>
    <row r="391" spans="1:35" hidden="1" x14ac:dyDescent="0.3">
      <c r="A391">
        <f t="shared" si="111"/>
        <v>380</v>
      </c>
      <c r="B391">
        <f t="shared" si="112"/>
        <v>0.76458752515090544</v>
      </c>
      <c r="C391" s="3">
        <v>41991</v>
      </c>
      <c r="D391">
        <v>9.8000000000000007</v>
      </c>
      <c r="F391" s="3">
        <v>41991</v>
      </c>
      <c r="G391">
        <v>9.8000000000000007</v>
      </c>
      <c r="H391">
        <f t="shared" si="108"/>
        <v>18</v>
      </c>
      <c r="I391">
        <f t="shared" si="113"/>
        <v>0.5625</v>
      </c>
      <c r="K391">
        <f t="shared" si="114"/>
        <v>0.20208752515090544</v>
      </c>
      <c r="M391" s="4">
        <f t="shared" si="115"/>
        <v>412</v>
      </c>
      <c r="N391">
        <f t="shared" si="116"/>
        <v>0.82897384305835009</v>
      </c>
      <c r="O391" s="3">
        <v>41991</v>
      </c>
      <c r="P391">
        <v>0.91</v>
      </c>
      <c r="R391" s="3">
        <v>41991</v>
      </c>
      <c r="S391">
        <v>0.91</v>
      </c>
      <c r="T391">
        <f t="shared" si="109"/>
        <v>25</v>
      </c>
      <c r="U391">
        <f t="shared" si="117"/>
        <v>0.78125</v>
      </c>
      <c r="W391">
        <f t="shared" si="118"/>
        <v>4.7723843058350091E-2</v>
      </c>
      <c r="Y391" s="4">
        <f t="shared" si="119"/>
        <v>234</v>
      </c>
      <c r="Z391">
        <f t="shared" si="120"/>
        <v>0.47082494969818911</v>
      </c>
      <c r="AA391" s="3">
        <v>41991</v>
      </c>
      <c r="AB391">
        <v>1.2</v>
      </c>
      <c r="AD391" s="3">
        <v>41991</v>
      </c>
      <c r="AE391">
        <v>1.2</v>
      </c>
      <c r="AF391">
        <f t="shared" si="110"/>
        <v>7</v>
      </c>
      <c r="AG391">
        <f t="shared" si="121"/>
        <v>0.21875</v>
      </c>
      <c r="AI391">
        <f t="shared" si="122"/>
        <v>0.25207494969818911</v>
      </c>
    </row>
    <row r="392" spans="1:35" hidden="1" x14ac:dyDescent="0.3">
      <c r="A392">
        <f t="shared" si="111"/>
        <v>316</v>
      </c>
      <c r="B392">
        <f t="shared" si="112"/>
        <v>0.63581488933601604</v>
      </c>
      <c r="C392" s="3">
        <v>41992</v>
      </c>
      <c r="D392">
        <v>8.8000000000000007</v>
      </c>
      <c r="F392" s="3">
        <v>41992</v>
      </c>
      <c r="G392">
        <v>8.8000000000000007</v>
      </c>
      <c r="H392">
        <f t="shared" si="108"/>
        <v>14</v>
      </c>
      <c r="I392">
        <f t="shared" si="113"/>
        <v>0.4375</v>
      </c>
      <c r="K392">
        <f t="shared" si="114"/>
        <v>0.19831488933601604</v>
      </c>
      <c r="M392" s="4">
        <f t="shared" si="115"/>
        <v>255</v>
      </c>
      <c r="N392">
        <f t="shared" si="116"/>
        <v>0.51307847082494973</v>
      </c>
      <c r="O392" s="3">
        <v>41992</v>
      </c>
      <c r="P392">
        <v>0.72699999999999998</v>
      </c>
      <c r="R392" s="3">
        <v>41992</v>
      </c>
      <c r="S392">
        <v>0.72699999999999998</v>
      </c>
      <c r="T392">
        <f t="shared" si="109"/>
        <v>17</v>
      </c>
      <c r="U392">
        <f t="shared" si="117"/>
        <v>0.53125</v>
      </c>
      <c r="W392">
        <f t="shared" si="118"/>
        <v>1.8171529175050272E-2</v>
      </c>
      <c r="Y392" s="4">
        <f t="shared" si="119"/>
        <v>272</v>
      </c>
      <c r="Z392">
        <f t="shared" si="120"/>
        <v>0.54728370221327971</v>
      </c>
      <c r="AA392" s="3">
        <v>41992</v>
      </c>
      <c r="AB392">
        <v>1.3</v>
      </c>
      <c r="AD392" s="3">
        <v>41992</v>
      </c>
      <c r="AE392">
        <v>1.3</v>
      </c>
      <c r="AF392">
        <f t="shared" si="110"/>
        <v>11</v>
      </c>
      <c r="AG392">
        <f t="shared" si="121"/>
        <v>0.34375</v>
      </c>
      <c r="AI392">
        <f t="shared" si="122"/>
        <v>0.20353370221327971</v>
      </c>
    </row>
    <row r="393" spans="1:35" hidden="1" x14ac:dyDescent="0.3">
      <c r="A393">
        <f t="shared" si="111"/>
        <v>338</v>
      </c>
      <c r="B393">
        <f t="shared" si="112"/>
        <v>0.68008048289738432</v>
      </c>
      <c r="C393" s="3">
        <v>41993</v>
      </c>
      <c r="D393">
        <v>9</v>
      </c>
      <c r="F393" s="3">
        <v>41993</v>
      </c>
      <c r="G393">
        <v>9</v>
      </c>
      <c r="H393">
        <f t="shared" si="108"/>
        <v>16</v>
      </c>
      <c r="I393">
        <f t="shared" si="113"/>
        <v>0.5</v>
      </c>
      <c r="K393">
        <f t="shared" si="114"/>
        <v>0.18008048289738432</v>
      </c>
      <c r="M393" s="4">
        <f t="shared" si="115"/>
        <v>284</v>
      </c>
      <c r="N393">
        <f t="shared" si="116"/>
        <v>0.5714285714285714</v>
      </c>
      <c r="O393" s="3">
        <v>41993</v>
      </c>
      <c r="P393">
        <v>0.76</v>
      </c>
      <c r="R393" s="3">
        <v>41993</v>
      </c>
      <c r="S393">
        <v>0.76</v>
      </c>
      <c r="T393">
        <f t="shared" si="109"/>
        <v>18</v>
      </c>
      <c r="U393">
        <f t="shared" si="117"/>
        <v>0.5625</v>
      </c>
      <c r="W393">
        <f t="shared" si="118"/>
        <v>8.9285714285713969E-3</v>
      </c>
      <c r="Y393" s="4">
        <f t="shared" si="119"/>
        <v>299</v>
      </c>
      <c r="Z393">
        <f t="shared" si="120"/>
        <v>0.60160965794768617</v>
      </c>
      <c r="AA393" s="3">
        <v>41993</v>
      </c>
      <c r="AB393">
        <v>1.4</v>
      </c>
      <c r="AD393" s="3">
        <v>41993</v>
      </c>
      <c r="AE393">
        <v>1.4</v>
      </c>
      <c r="AF393">
        <f t="shared" si="110"/>
        <v>16</v>
      </c>
      <c r="AG393">
        <f t="shared" si="121"/>
        <v>0.5</v>
      </c>
      <c r="AI393">
        <f t="shared" si="122"/>
        <v>0.10160965794768617</v>
      </c>
    </row>
    <row r="394" spans="1:35" hidden="1" x14ac:dyDescent="0.3">
      <c r="A394">
        <f t="shared" si="111"/>
        <v>407</v>
      </c>
      <c r="B394">
        <f t="shared" si="112"/>
        <v>0.81891348088531191</v>
      </c>
      <c r="C394" s="3">
        <v>41994</v>
      </c>
      <c r="D394">
        <v>10.5</v>
      </c>
      <c r="F394" s="3">
        <v>41994</v>
      </c>
      <c r="G394">
        <v>10.5</v>
      </c>
      <c r="H394">
        <f t="shared" si="108"/>
        <v>20</v>
      </c>
      <c r="I394">
        <f t="shared" si="113"/>
        <v>0.625</v>
      </c>
      <c r="K394">
        <f t="shared" si="114"/>
        <v>0.19391348088531191</v>
      </c>
      <c r="M394" s="4">
        <f t="shared" si="115"/>
        <v>67</v>
      </c>
      <c r="N394">
        <f t="shared" si="116"/>
        <v>0.13480885311871227</v>
      </c>
      <c r="O394" s="3">
        <v>41994</v>
      </c>
      <c r="P394">
        <v>0.44600000000000001</v>
      </c>
      <c r="R394" s="3">
        <v>41994</v>
      </c>
      <c r="S394">
        <v>0.44600000000000001</v>
      </c>
      <c r="T394">
        <f t="shared" si="109"/>
        <v>7</v>
      </c>
      <c r="U394">
        <f t="shared" si="117"/>
        <v>0.21875</v>
      </c>
      <c r="W394">
        <f t="shared" si="118"/>
        <v>8.3941146881287731E-2</v>
      </c>
      <c r="Y394" s="4">
        <f t="shared" si="119"/>
        <v>438</v>
      </c>
      <c r="Z394">
        <f t="shared" si="120"/>
        <v>0.88128772635814889</v>
      </c>
      <c r="AA394" s="3">
        <v>41994</v>
      </c>
      <c r="AB394">
        <v>3.5</v>
      </c>
      <c r="AD394" s="3">
        <v>41994</v>
      </c>
      <c r="AE394">
        <v>3.5</v>
      </c>
      <c r="AF394">
        <f t="shared" si="110"/>
        <v>26</v>
      </c>
      <c r="AG394">
        <f t="shared" si="121"/>
        <v>0.8125</v>
      </c>
      <c r="AI394">
        <f t="shared" si="122"/>
        <v>6.8787726358148893E-2</v>
      </c>
    </row>
    <row r="395" spans="1:35" hidden="1" x14ac:dyDescent="0.3">
      <c r="A395">
        <f t="shared" si="111"/>
        <v>229</v>
      </c>
      <c r="B395">
        <f t="shared" si="112"/>
        <v>0.46076458752515093</v>
      </c>
      <c r="C395" s="3">
        <v>41995</v>
      </c>
      <c r="D395">
        <v>7.1</v>
      </c>
      <c r="F395" s="3">
        <v>41995</v>
      </c>
      <c r="G395">
        <v>7.1</v>
      </c>
      <c r="H395">
        <f t="shared" si="108"/>
        <v>9</v>
      </c>
      <c r="I395">
        <f t="shared" si="113"/>
        <v>0.28125</v>
      </c>
      <c r="K395">
        <f t="shared" si="114"/>
        <v>0.17951458752515093</v>
      </c>
      <c r="M395" s="4">
        <f t="shared" si="115"/>
        <v>107</v>
      </c>
      <c r="N395">
        <f t="shared" si="116"/>
        <v>0.2152917505030181</v>
      </c>
      <c r="O395" s="3">
        <v>41995</v>
      </c>
      <c r="P395">
        <v>0.51900000000000002</v>
      </c>
      <c r="R395" s="3">
        <v>41995</v>
      </c>
      <c r="S395">
        <v>0.51900000000000002</v>
      </c>
      <c r="T395">
        <f t="shared" si="109"/>
        <v>8</v>
      </c>
      <c r="U395">
        <f t="shared" si="117"/>
        <v>0.25</v>
      </c>
      <c r="W395">
        <f t="shared" si="118"/>
        <v>3.4708249496981897E-2</v>
      </c>
      <c r="Y395" s="4">
        <f t="shared" si="119"/>
        <v>234</v>
      </c>
      <c r="Z395">
        <f t="shared" si="120"/>
        <v>0.47082494969818911</v>
      </c>
      <c r="AA395" s="3">
        <v>41995</v>
      </c>
      <c r="AB395">
        <v>1.2</v>
      </c>
      <c r="AD395" s="3">
        <v>41995</v>
      </c>
      <c r="AE395">
        <v>1.2</v>
      </c>
      <c r="AF395">
        <f t="shared" si="110"/>
        <v>7</v>
      </c>
      <c r="AG395">
        <f t="shared" si="121"/>
        <v>0.21875</v>
      </c>
      <c r="AI395">
        <f t="shared" si="122"/>
        <v>0.25207494969818911</v>
      </c>
    </row>
    <row r="396" spans="1:35" hidden="1" x14ac:dyDescent="0.3">
      <c r="A396">
        <f t="shared" si="111"/>
        <v>194</v>
      </c>
      <c r="B396">
        <f t="shared" si="112"/>
        <v>0.3903420523138833</v>
      </c>
      <c r="C396" s="3">
        <v>41996</v>
      </c>
      <c r="D396">
        <v>6.6</v>
      </c>
      <c r="F396" s="3">
        <v>41996</v>
      </c>
      <c r="G396">
        <v>6.6</v>
      </c>
      <c r="H396">
        <f t="shared" si="108"/>
        <v>8</v>
      </c>
      <c r="I396">
        <f t="shared" si="113"/>
        <v>0.25</v>
      </c>
      <c r="K396">
        <f t="shared" si="114"/>
        <v>0.1403420523138833</v>
      </c>
      <c r="M396" s="4">
        <f t="shared" si="115"/>
        <v>236</v>
      </c>
      <c r="N396">
        <f t="shared" si="116"/>
        <v>0.47484909456740443</v>
      </c>
      <c r="O396" s="3">
        <v>41996</v>
      </c>
      <c r="P396">
        <v>0.70799999999999996</v>
      </c>
      <c r="R396" s="3">
        <v>41996</v>
      </c>
      <c r="S396">
        <v>0.70799999999999996</v>
      </c>
      <c r="T396">
        <f t="shared" si="109"/>
        <v>14</v>
      </c>
      <c r="U396">
        <f t="shared" si="117"/>
        <v>0.4375</v>
      </c>
      <c r="W396">
        <f t="shared" si="118"/>
        <v>3.7349094567404428E-2</v>
      </c>
      <c r="Y396" s="4">
        <f t="shared" si="119"/>
        <v>272</v>
      </c>
      <c r="Z396">
        <f t="shared" si="120"/>
        <v>0.54728370221327971</v>
      </c>
      <c r="AA396" s="3">
        <v>41996</v>
      </c>
      <c r="AB396">
        <v>1.3</v>
      </c>
      <c r="AD396" s="3">
        <v>41996</v>
      </c>
      <c r="AE396">
        <v>1.3</v>
      </c>
      <c r="AF396">
        <f t="shared" si="110"/>
        <v>11</v>
      </c>
      <c r="AG396">
        <f t="shared" si="121"/>
        <v>0.34375</v>
      </c>
      <c r="AI396">
        <f t="shared" si="122"/>
        <v>0.20353370221327971</v>
      </c>
    </row>
    <row r="397" spans="1:35" hidden="1" x14ac:dyDescent="0.3">
      <c r="A397">
        <f t="shared" si="111"/>
        <v>229</v>
      </c>
      <c r="B397">
        <f t="shared" si="112"/>
        <v>0.46076458752515093</v>
      </c>
      <c r="C397" s="3">
        <v>41997</v>
      </c>
      <c r="D397">
        <v>7.1</v>
      </c>
      <c r="F397" s="3">
        <v>41997</v>
      </c>
      <c r="G397">
        <v>7.1</v>
      </c>
      <c r="H397">
        <f t="shared" si="108"/>
        <v>9</v>
      </c>
      <c r="I397">
        <f t="shared" si="113"/>
        <v>0.28125</v>
      </c>
      <c r="K397">
        <f t="shared" si="114"/>
        <v>0.17951458752515093</v>
      </c>
      <c r="M397" s="4">
        <f t="shared" si="115"/>
        <v>293</v>
      </c>
      <c r="N397">
        <f t="shared" si="116"/>
        <v>0.58953722334004022</v>
      </c>
      <c r="O397" s="3">
        <v>41997</v>
      </c>
      <c r="P397">
        <v>0.76600000000000001</v>
      </c>
      <c r="R397" s="3">
        <v>41997</v>
      </c>
      <c r="S397">
        <v>0.76600000000000001</v>
      </c>
      <c r="T397">
        <f t="shared" si="109"/>
        <v>19</v>
      </c>
      <c r="U397">
        <f t="shared" si="117"/>
        <v>0.59375</v>
      </c>
      <c r="W397">
        <f t="shared" si="118"/>
        <v>4.2127766599597827E-3</v>
      </c>
      <c r="Y397" s="4">
        <f t="shared" si="119"/>
        <v>148</v>
      </c>
      <c r="Z397">
        <f t="shared" si="120"/>
        <v>0.2977867203219316</v>
      </c>
      <c r="AA397" s="3">
        <v>41997</v>
      </c>
      <c r="AB397">
        <v>1</v>
      </c>
      <c r="AD397" s="3">
        <v>41997</v>
      </c>
      <c r="AE397">
        <v>1</v>
      </c>
      <c r="AF397">
        <f t="shared" si="110"/>
        <v>1</v>
      </c>
      <c r="AG397">
        <f t="shared" si="121"/>
        <v>3.125E-2</v>
      </c>
      <c r="AI397">
        <f t="shared" si="122"/>
        <v>0.2665367203219316</v>
      </c>
    </row>
    <row r="398" spans="1:35" hidden="1" x14ac:dyDescent="0.3">
      <c r="A398">
        <f t="shared" si="111"/>
        <v>154</v>
      </c>
      <c r="B398">
        <f t="shared" si="112"/>
        <v>0.30985915492957744</v>
      </c>
      <c r="C398" s="3">
        <v>41998</v>
      </c>
      <c r="D398">
        <v>5.8</v>
      </c>
      <c r="F398" s="3">
        <v>41998</v>
      </c>
      <c r="G398">
        <v>5.8</v>
      </c>
      <c r="H398">
        <f t="shared" si="108"/>
        <v>6</v>
      </c>
      <c r="I398">
        <f t="shared" si="113"/>
        <v>0.1875</v>
      </c>
      <c r="K398">
        <f t="shared" si="114"/>
        <v>0.12235915492957744</v>
      </c>
      <c r="M398" s="4">
        <f t="shared" si="115"/>
        <v>354</v>
      </c>
      <c r="N398">
        <f t="shared" si="116"/>
        <v>0.71227364185110664</v>
      </c>
      <c r="O398" s="3">
        <v>41998</v>
      </c>
      <c r="P398">
        <v>0.85699999999999998</v>
      </c>
      <c r="R398" s="3">
        <v>41998</v>
      </c>
      <c r="S398">
        <v>0.85699999999999998</v>
      </c>
      <c r="T398">
        <f t="shared" si="109"/>
        <v>20</v>
      </c>
      <c r="U398">
        <f t="shared" si="117"/>
        <v>0.625</v>
      </c>
      <c r="W398">
        <f t="shared" si="118"/>
        <v>8.7273641851106643E-2</v>
      </c>
      <c r="Y398" s="4">
        <f t="shared" si="119"/>
        <v>234</v>
      </c>
      <c r="Z398">
        <f t="shared" si="120"/>
        <v>0.47082494969818911</v>
      </c>
      <c r="AA398" s="3">
        <v>41998</v>
      </c>
      <c r="AB398">
        <v>1.2</v>
      </c>
      <c r="AD398" s="3">
        <v>41998</v>
      </c>
      <c r="AE398">
        <v>1.2</v>
      </c>
      <c r="AF398">
        <f t="shared" si="110"/>
        <v>7</v>
      </c>
      <c r="AG398">
        <f t="shared" si="121"/>
        <v>0.21875</v>
      </c>
      <c r="AI398">
        <f t="shared" si="122"/>
        <v>0.25207494969818911</v>
      </c>
    </row>
    <row r="399" spans="1:35" hidden="1" x14ac:dyDescent="0.3">
      <c r="A399">
        <f t="shared" si="111"/>
        <v>184</v>
      </c>
      <c r="B399">
        <f t="shared" si="112"/>
        <v>0.37022132796780682</v>
      </c>
      <c r="C399" s="3">
        <v>41999</v>
      </c>
      <c r="D399">
        <v>6.4</v>
      </c>
      <c r="F399" s="3">
        <v>41999</v>
      </c>
      <c r="G399">
        <v>6.4</v>
      </c>
      <c r="H399">
        <f t="shared" si="108"/>
        <v>7</v>
      </c>
      <c r="I399">
        <f t="shared" si="113"/>
        <v>0.21875</v>
      </c>
      <c r="K399">
        <f t="shared" si="114"/>
        <v>0.15147132796780682</v>
      </c>
      <c r="M399" s="4">
        <f t="shared" si="115"/>
        <v>247</v>
      </c>
      <c r="N399">
        <f t="shared" si="116"/>
        <v>0.49698189134808851</v>
      </c>
      <c r="O399" s="3">
        <v>41999</v>
      </c>
      <c r="P399">
        <v>0.72</v>
      </c>
      <c r="R399" s="3">
        <v>41999</v>
      </c>
      <c r="S399">
        <v>0.72</v>
      </c>
      <c r="T399">
        <f t="shared" si="109"/>
        <v>15</v>
      </c>
      <c r="U399">
        <f t="shared" si="117"/>
        <v>0.46875</v>
      </c>
      <c r="W399">
        <f t="shared" si="118"/>
        <v>2.8231891348088511E-2</v>
      </c>
      <c r="Y399" s="4">
        <f t="shared" si="119"/>
        <v>434</v>
      </c>
      <c r="Z399">
        <f t="shared" si="120"/>
        <v>0.87323943661971826</v>
      </c>
      <c r="AA399" s="3">
        <v>41999</v>
      </c>
      <c r="AB399">
        <v>3.4</v>
      </c>
      <c r="AD399" s="3">
        <v>41999</v>
      </c>
      <c r="AE399">
        <v>3.4</v>
      </c>
      <c r="AF399">
        <f t="shared" si="110"/>
        <v>25</v>
      </c>
      <c r="AG399">
        <f t="shared" si="121"/>
        <v>0.78125</v>
      </c>
      <c r="AI399">
        <f t="shared" si="122"/>
        <v>9.1989436619718257E-2</v>
      </c>
    </row>
    <row r="400" spans="1:35" hidden="1" x14ac:dyDescent="0.3">
      <c r="A400">
        <f t="shared" si="111"/>
        <v>75</v>
      </c>
      <c r="B400">
        <f t="shared" si="112"/>
        <v>0.15090543259557343</v>
      </c>
      <c r="C400" s="3">
        <v>42000</v>
      </c>
      <c r="D400">
        <v>4.2</v>
      </c>
      <c r="F400" s="3">
        <v>42000</v>
      </c>
      <c r="G400">
        <v>4.2</v>
      </c>
      <c r="H400">
        <f t="shared" si="108"/>
        <v>5</v>
      </c>
      <c r="I400">
        <f t="shared" si="113"/>
        <v>0.15625</v>
      </c>
      <c r="K400">
        <f t="shared" si="114"/>
        <v>5.3445674044265701E-3</v>
      </c>
      <c r="M400" s="4">
        <f t="shared" si="115"/>
        <v>42</v>
      </c>
      <c r="N400">
        <f t="shared" si="116"/>
        <v>8.4507042253521125E-2</v>
      </c>
      <c r="O400" s="3">
        <v>42000</v>
      </c>
      <c r="P400">
        <v>0.40899999999999997</v>
      </c>
      <c r="R400" s="3">
        <v>42000</v>
      </c>
      <c r="S400">
        <v>0.40899999999999997</v>
      </c>
      <c r="T400">
        <f t="shared" si="109"/>
        <v>4</v>
      </c>
      <c r="U400">
        <f t="shared" si="117"/>
        <v>0.125</v>
      </c>
      <c r="W400">
        <f t="shared" si="118"/>
        <v>4.0492957746478875E-2</v>
      </c>
      <c r="Y400" s="4">
        <f t="shared" si="119"/>
        <v>393</v>
      </c>
      <c r="Z400">
        <f t="shared" si="120"/>
        <v>0.79074446680080479</v>
      </c>
      <c r="AA400" s="3">
        <v>42000</v>
      </c>
      <c r="AB400">
        <v>2.6</v>
      </c>
      <c r="AD400" s="3">
        <v>42000</v>
      </c>
      <c r="AE400">
        <v>2.6</v>
      </c>
      <c r="AF400">
        <f t="shared" si="110"/>
        <v>23</v>
      </c>
      <c r="AG400">
        <f t="shared" si="121"/>
        <v>0.71875</v>
      </c>
      <c r="AI400">
        <f t="shared" si="122"/>
        <v>7.1994466800804791E-2</v>
      </c>
    </row>
    <row r="401" spans="1:36" hidden="1" x14ac:dyDescent="0.3">
      <c r="A401">
        <f t="shared" si="111"/>
        <v>39</v>
      </c>
      <c r="B401">
        <f t="shared" si="112"/>
        <v>7.847082494969819E-2</v>
      </c>
      <c r="C401" s="3">
        <v>42001</v>
      </c>
      <c r="D401">
        <v>3.1</v>
      </c>
      <c r="F401" s="3">
        <v>42001</v>
      </c>
      <c r="G401">
        <v>3.1</v>
      </c>
      <c r="H401">
        <f t="shared" si="108"/>
        <v>4</v>
      </c>
      <c r="I401">
        <f t="shared" si="113"/>
        <v>0.125</v>
      </c>
      <c r="K401">
        <f t="shared" si="114"/>
        <v>4.652917505030181E-2</v>
      </c>
      <c r="M401" s="4">
        <f t="shared" si="115"/>
        <v>370</v>
      </c>
      <c r="N401">
        <f t="shared" si="116"/>
        <v>0.74446680080482897</v>
      </c>
      <c r="O401" s="3">
        <v>42001</v>
      </c>
      <c r="P401">
        <v>0.876</v>
      </c>
      <c r="R401" s="3">
        <v>42001</v>
      </c>
      <c r="S401">
        <v>0.876</v>
      </c>
      <c r="T401">
        <f t="shared" si="109"/>
        <v>21</v>
      </c>
      <c r="U401">
        <f t="shared" si="117"/>
        <v>0.65625</v>
      </c>
      <c r="W401">
        <f t="shared" si="118"/>
        <v>8.8216800804828965E-2</v>
      </c>
      <c r="Y401" s="4">
        <f t="shared" si="119"/>
        <v>373</v>
      </c>
      <c r="Z401">
        <f t="shared" si="120"/>
        <v>0.75050301810865194</v>
      </c>
      <c r="AA401" s="3">
        <v>42001</v>
      </c>
      <c r="AB401">
        <v>2.2999999999999998</v>
      </c>
      <c r="AD401" s="3">
        <v>42001</v>
      </c>
      <c r="AE401">
        <v>2.2999999999999998</v>
      </c>
      <c r="AF401">
        <f t="shared" si="110"/>
        <v>22</v>
      </c>
      <c r="AG401">
        <f t="shared" si="121"/>
        <v>0.6875</v>
      </c>
      <c r="AI401">
        <f t="shared" si="122"/>
        <v>6.3003018108651943E-2</v>
      </c>
    </row>
    <row r="402" spans="1:36" hidden="1" x14ac:dyDescent="0.3">
      <c r="A402">
        <f t="shared" si="111"/>
        <v>35</v>
      </c>
      <c r="B402">
        <f t="shared" si="112"/>
        <v>7.0422535211267609E-2</v>
      </c>
      <c r="C402" s="3">
        <v>42002</v>
      </c>
      <c r="D402">
        <v>2.8</v>
      </c>
      <c r="F402" s="3">
        <v>42002</v>
      </c>
      <c r="G402">
        <v>2.8</v>
      </c>
      <c r="H402">
        <f t="shared" si="108"/>
        <v>3</v>
      </c>
      <c r="I402">
        <f t="shared" si="113"/>
        <v>9.375E-2</v>
      </c>
      <c r="K402">
        <f t="shared" si="114"/>
        <v>2.3327464788732391E-2</v>
      </c>
      <c r="M402" s="4">
        <f t="shared" si="115"/>
        <v>21</v>
      </c>
      <c r="N402">
        <f t="shared" si="116"/>
        <v>4.2253521126760563E-2</v>
      </c>
      <c r="O402" s="3">
        <v>42002</v>
      </c>
      <c r="P402">
        <v>0.376</v>
      </c>
      <c r="R402" s="3">
        <v>42002</v>
      </c>
      <c r="S402">
        <v>0.376</v>
      </c>
      <c r="T402">
        <f t="shared" si="109"/>
        <v>3</v>
      </c>
      <c r="U402">
        <f t="shared" si="117"/>
        <v>9.375E-2</v>
      </c>
      <c r="W402">
        <f t="shared" si="118"/>
        <v>5.1496478873239437E-2</v>
      </c>
      <c r="Y402" s="4">
        <f t="shared" si="119"/>
        <v>482</v>
      </c>
      <c r="Z402">
        <f t="shared" si="120"/>
        <v>0.96981891348088534</v>
      </c>
      <c r="AA402" s="3">
        <v>42002</v>
      </c>
      <c r="AB402">
        <v>5.5</v>
      </c>
      <c r="AD402" s="3">
        <v>42002</v>
      </c>
      <c r="AE402">
        <v>5.5</v>
      </c>
      <c r="AF402">
        <f t="shared" si="110"/>
        <v>29</v>
      </c>
      <c r="AG402">
        <f t="shared" si="121"/>
        <v>0.90625</v>
      </c>
      <c r="AI402">
        <f t="shared" si="122"/>
        <v>6.3568913480885336E-2</v>
      </c>
    </row>
    <row r="403" spans="1:36" hidden="1" x14ac:dyDescent="0.3">
      <c r="A403">
        <f t="shared" si="111"/>
        <v>2</v>
      </c>
      <c r="B403">
        <f t="shared" si="112"/>
        <v>4.0241448692152921E-3</v>
      </c>
      <c r="C403" s="3">
        <v>42003</v>
      </c>
      <c r="D403">
        <v>-0.8</v>
      </c>
      <c r="F403" s="3">
        <v>42003</v>
      </c>
      <c r="G403">
        <v>-0.8</v>
      </c>
      <c r="H403">
        <f t="shared" si="108"/>
        <v>1</v>
      </c>
      <c r="I403">
        <f t="shared" si="113"/>
        <v>3.125E-2</v>
      </c>
      <c r="K403">
        <f t="shared" si="114"/>
        <v>2.722585513078471E-2</v>
      </c>
      <c r="M403" s="4">
        <f t="shared" si="115"/>
        <v>12</v>
      </c>
      <c r="N403">
        <f t="shared" si="116"/>
        <v>2.4144869215291749E-2</v>
      </c>
      <c r="O403" s="3">
        <v>42003</v>
      </c>
      <c r="P403">
        <v>0.34200000000000003</v>
      </c>
      <c r="R403" s="3">
        <v>42003</v>
      </c>
      <c r="S403">
        <v>0.34200000000000003</v>
      </c>
      <c r="T403">
        <f t="shared" si="109"/>
        <v>2</v>
      </c>
      <c r="U403">
        <f t="shared" si="117"/>
        <v>6.25E-2</v>
      </c>
      <c r="W403">
        <f t="shared" si="118"/>
        <v>3.8355130784708251E-2</v>
      </c>
      <c r="Y403" s="4">
        <f t="shared" si="119"/>
        <v>488</v>
      </c>
      <c r="Z403">
        <f t="shared" si="120"/>
        <v>0.98189134808853118</v>
      </c>
      <c r="AA403" s="3">
        <v>42003</v>
      </c>
      <c r="AB403">
        <v>6</v>
      </c>
      <c r="AD403" s="3">
        <v>42003</v>
      </c>
      <c r="AE403">
        <v>6</v>
      </c>
      <c r="AF403">
        <f t="shared" si="110"/>
        <v>31</v>
      </c>
      <c r="AG403">
        <f t="shared" si="121"/>
        <v>0.96875</v>
      </c>
      <c r="AI403">
        <f t="shared" si="122"/>
        <v>1.314134808853118E-2</v>
      </c>
    </row>
    <row r="404" spans="1:36" x14ac:dyDescent="0.3">
      <c r="A404" s="1">
        <f t="shared" si="111"/>
        <v>4</v>
      </c>
      <c r="B404" s="1">
        <f t="shared" si="112"/>
        <v>8.0482897384305842E-3</v>
      </c>
      <c r="C404" s="5">
        <v>42004</v>
      </c>
      <c r="D404" s="1">
        <v>-0.1</v>
      </c>
      <c r="E404" s="1"/>
      <c r="F404" s="5">
        <v>42004</v>
      </c>
      <c r="G404" s="1">
        <v>-0.1</v>
      </c>
      <c r="H404" s="1">
        <f t="shared" si="108"/>
        <v>2</v>
      </c>
      <c r="I404" s="1">
        <f t="shared" si="113"/>
        <v>6.25E-2</v>
      </c>
      <c r="J404" s="1"/>
      <c r="K404" s="1">
        <f t="shared" si="114"/>
        <v>5.4451710261569419E-2</v>
      </c>
      <c r="L404" s="1">
        <f>SUM(K374:K404)</f>
        <v>3.9769869215291753</v>
      </c>
      <c r="M404" s="2">
        <f t="shared" si="115"/>
        <v>5</v>
      </c>
      <c r="N404" s="1">
        <f t="shared" si="116"/>
        <v>1.0060362173038229E-2</v>
      </c>
      <c r="O404" s="5">
        <v>42004</v>
      </c>
      <c r="P404" s="1">
        <v>0.32200000000000001</v>
      </c>
      <c r="Q404" s="1"/>
      <c r="R404" s="5">
        <v>42004</v>
      </c>
      <c r="S404" s="1">
        <v>0.32200000000000001</v>
      </c>
      <c r="T404" s="1">
        <f t="shared" si="109"/>
        <v>1</v>
      </c>
      <c r="U404" s="1">
        <f t="shared" si="117"/>
        <v>3.125E-2</v>
      </c>
      <c r="V404" s="1"/>
      <c r="W404" s="1">
        <f t="shared" si="118"/>
        <v>2.1189637826961771E-2</v>
      </c>
      <c r="X404" s="1">
        <f>SUM(W374:W404)</f>
        <v>1.4226609657947689</v>
      </c>
      <c r="Y404" s="2">
        <f t="shared" si="119"/>
        <v>486</v>
      </c>
      <c r="Z404" s="1">
        <f t="shared" si="120"/>
        <v>0.97786720321931586</v>
      </c>
      <c r="AA404" s="5">
        <v>42004</v>
      </c>
      <c r="AB404" s="1">
        <v>5.8</v>
      </c>
      <c r="AC404" s="1"/>
      <c r="AD404" s="5">
        <v>42004</v>
      </c>
      <c r="AE404" s="1">
        <v>5.8</v>
      </c>
      <c r="AF404" s="1">
        <f t="shared" si="110"/>
        <v>30</v>
      </c>
      <c r="AG404" s="1">
        <f t="shared" si="121"/>
        <v>0.9375</v>
      </c>
      <c r="AH404" s="1"/>
      <c r="AI404" s="1">
        <f t="shared" si="122"/>
        <v>4.0367203219315861E-2</v>
      </c>
      <c r="AJ404" s="1">
        <f>SUM(AI374:AI404)</f>
        <v>5.0432595573440651</v>
      </c>
    </row>
    <row r="405" spans="1:36" hidden="1" x14ac:dyDescent="0.3">
      <c r="A405">
        <f t="shared" si="111"/>
        <v>307</v>
      </c>
      <c r="B405">
        <f t="shared" si="112"/>
        <v>0.61770623742454733</v>
      </c>
      <c r="C405" s="3">
        <v>42339</v>
      </c>
      <c r="D405">
        <v>8.6</v>
      </c>
      <c r="F405" s="3">
        <v>42339</v>
      </c>
      <c r="G405">
        <v>8.6</v>
      </c>
      <c r="H405">
        <f>_xlfn.RANK.EQ(G405,$G$405:$G$435,1)</f>
        <v>24</v>
      </c>
      <c r="I405">
        <f t="shared" si="113"/>
        <v>0.75</v>
      </c>
      <c r="K405">
        <f t="shared" si="114"/>
        <v>0.13229376257545267</v>
      </c>
      <c r="M405" s="4">
        <f t="shared" si="115"/>
        <v>223</v>
      </c>
      <c r="N405">
        <f t="shared" si="116"/>
        <v>0.44869215291750503</v>
      </c>
      <c r="O405" s="3">
        <v>42339</v>
      </c>
      <c r="P405">
        <v>0.69499999999999995</v>
      </c>
      <c r="R405" s="3">
        <v>42339</v>
      </c>
      <c r="S405">
        <v>0.69499999999999995</v>
      </c>
      <c r="T405">
        <f>_xlfn.RANK.EQ(S405,$S$405:$S$435,1)</f>
        <v>15</v>
      </c>
      <c r="U405">
        <f t="shared" si="117"/>
        <v>0.46875</v>
      </c>
      <c r="W405">
        <f t="shared" si="118"/>
        <v>2.0057847082494973E-2</v>
      </c>
      <c r="Y405" s="4">
        <f t="shared" si="119"/>
        <v>234</v>
      </c>
      <c r="Z405">
        <f t="shared" si="120"/>
        <v>0.47082494969818911</v>
      </c>
      <c r="AA405" s="3">
        <v>42339</v>
      </c>
      <c r="AB405">
        <v>1.2</v>
      </c>
      <c r="AD405" s="3">
        <v>42339</v>
      </c>
      <c r="AE405">
        <v>1.2</v>
      </c>
      <c r="AF405">
        <f>_xlfn.RANK.EQ(AE405,$AE$405:$AE$435,1)</f>
        <v>17</v>
      </c>
      <c r="AG405">
        <f t="shared" si="121"/>
        <v>0.53125</v>
      </c>
      <c r="AI405">
        <f t="shared" si="122"/>
        <v>6.042505030181089E-2</v>
      </c>
    </row>
    <row r="406" spans="1:36" hidden="1" x14ac:dyDescent="0.3">
      <c r="A406">
        <f t="shared" si="111"/>
        <v>362</v>
      </c>
      <c r="B406">
        <f t="shared" si="112"/>
        <v>0.7283702213279678</v>
      </c>
      <c r="C406" s="3">
        <v>42340</v>
      </c>
      <c r="D406">
        <v>9.4</v>
      </c>
      <c r="F406" s="3">
        <v>42340</v>
      </c>
      <c r="G406">
        <v>9.4</v>
      </c>
      <c r="H406">
        <f t="shared" ref="H406:H435" si="123">_xlfn.RANK.EQ(G406,$G$405:$G$435,1)</f>
        <v>27</v>
      </c>
      <c r="I406">
        <f t="shared" si="113"/>
        <v>0.84375</v>
      </c>
      <c r="K406">
        <f t="shared" si="114"/>
        <v>0.1153797786720322</v>
      </c>
      <c r="M406" s="4">
        <f t="shared" si="115"/>
        <v>278</v>
      </c>
      <c r="N406">
        <f t="shared" si="116"/>
        <v>0.55935613682092555</v>
      </c>
      <c r="O406" s="3">
        <v>42340</v>
      </c>
      <c r="P406">
        <v>0.751</v>
      </c>
      <c r="R406" s="3">
        <v>42340</v>
      </c>
      <c r="S406">
        <v>0.751</v>
      </c>
      <c r="T406">
        <f t="shared" ref="T406:T435" si="124">_xlfn.RANK.EQ(S406,$S$405:$S$435,1)</f>
        <v>29</v>
      </c>
      <c r="U406">
        <f t="shared" si="117"/>
        <v>0.90625</v>
      </c>
      <c r="W406">
        <f t="shared" si="118"/>
        <v>0.34689386317907445</v>
      </c>
      <c r="Y406" s="4">
        <f t="shared" si="119"/>
        <v>234</v>
      </c>
      <c r="Z406">
        <f t="shared" si="120"/>
        <v>0.47082494969818911</v>
      </c>
      <c r="AA406" s="3">
        <v>42340</v>
      </c>
      <c r="AB406">
        <v>1.2</v>
      </c>
      <c r="AD406" s="3">
        <v>42340</v>
      </c>
      <c r="AE406">
        <v>1.2</v>
      </c>
      <c r="AF406">
        <f t="shared" ref="AF406:AF435" si="125">_xlfn.RANK.EQ(AE406,$AE$405:$AE$435,1)</f>
        <v>17</v>
      </c>
      <c r="AG406">
        <f t="shared" si="121"/>
        <v>0.53125</v>
      </c>
      <c r="AI406">
        <f t="shared" si="122"/>
        <v>6.042505030181089E-2</v>
      </c>
    </row>
    <row r="407" spans="1:36" hidden="1" x14ac:dyDescent="0.3">
      <c r="A407">
        <f t="shared" si="111"/>
        <v>412</v>
      </c>
      <c r="B407">
        <f t="shared" si="112"/>
        <v>0.82897384305835009</v>
      </c>
      <c r="C407" s="3">
        <v>42341</v>
      </c>
      <c r="D407">
        <v>10.6</v>
      </c>
      <c r="F407" s="3">
        <v>42341</v>
      </c>
      <c r="G407">
        <v>10.6</v>
      </c>
      <c r="H407">
        <f t="shared" si="123"/>
        <v>31</v>
      </c>
      <c r="I407">
        <f t="shared" si="113"/>
        <v>0.96875</v>
      </c>
      <c r="K407">
        <f t="shared" si="114"/>
        <v>0.13977615694164991</v>
      </c>
      <c r="M407" s="4">
        <f t="shared" si="115"/>
        <v>260</v>
      </c>
      <c r="N407">
        <f t="shared" si="116"/>
        <v>0.52313883299798791</v>
      </c>
      <c r="O407" s="3">
        <v>42341</v>
      </c>
      <c r="P407">
        <v>0.73199999999999998</v>
      </c>
      <c r="R407" s="3">
        <v>42341</v>
      </c>
      <c r="S407">
        <v>0.73199999999999998</v>
      </c>
      <c r="T407">
        <f t="shared" si="124"/>
        <v>21</v>
      </c>
      <c r="U407">
        <f t="shared" si="117"/>
        <v>0.65625</v>
      </c>
      <c r="W407">
        <f t="shared" si="118"/>
        <v>0.13311116700201209</v>
      </c>
      <c r="Y407" s="4">
        <f t="shared" si="119"/>
        <v>183</v>
      </c>
      <c r="Z407">
        <f t="shared" si="120"/>
        <v>0.36820925553319922</v>
      </c>
      <c r="AA407" s="3">
        <v>42341</v>
      </c>
      <c r="AB407">
        <v>1.1000000000000001</v>
      </c>
      <c r="AD407" s="3">
        <v>42341</v>
      </c>
      <c r="AE407">
        <v>1.1000000000000001</v>
      </c>
      <c r="AF407">
        <f t="shared" si="125"/>
        <v>6</v>
      </c>
      <c r="AG407">
        <f t="shared" si="121"/>
        <v>0.1875</v>
      </c>
      <c r="AI407">
        <f t="shared" si="122"/>
        <v>0.18070925553319922</v>
      </c>
    </row>
    <row r="408" spans="1:36" hidden="1" x14ac:dyDescent="0.3">
      <c r="A408">
        <f t="shared" si="111"/>
        <v>380</v>
      </c>
      <c r="B408">
        <f t="shared" si="112"/>
        <v>0.76458752515090544</v>
      </c>
      <c r="C408" s="3">
        <v>42342</v>
      </c>
      <c r="D408">
        <v>9.8000000000000007</v>
      </c>
      <c r="F408" s="3">
        <v>42342</v>
      </c>
      <c r="G408">
        <v>9.8000000000000007</v>
      </c>
      <c r="H408">
        <f t="shared" si="123"/>
        <v>28</v>
      </c>
      <c r="I408">
        <f t="shared" si="113"/>
        <v>0.875</v>
      </c>
      <c r="K408">
        <f t="shared" si="114"/>
        <v>0.11041247484909456</v>
      </c>
      <c r="M408" s="4">
        <f t="shared" si="115"/>
        <v>276</v>
      </c>
      <c r="N408">
        <f t="shared" si="116"/>
        <v>0.55533199195171024</v>
      </c>
      <c r="O408" s="3">
        <v>42342</v>
      </c>
      <c r="P408">
        <v>0.748</v>
      </c>
      <c r="R408" s="3">
        <v>42342</v>
      </c>
      <c r="S408">
        <v>0.748</v>
      </c>
      <c r="T408">
        <f t="shared" si="124"/>
        <v>28</v>
      </c>
      <c r="U408">
        <f t="shared" si="117"/>
        <v>0.875</v>
      </c>
      <c r="W408">
        <f t="shared" si="118"/>
        <v>0.31966800804828976</v>
      </c>
      <c r="Y408" s="4">
        <f t="shared" si="119"/>
        <v>272</v>
      </c>
      <c r="Z408">
        <f t="shared" si="120"/>
        <v>0.54728370221327971</v>
      </c>
      <c r="AA408" s="3">
        <v>42342</v>
      </c>
      <c r="AB408">
        <v>1.3</v>
      </c>
      <c r="AD408" s="3">
        <v>42342</v>
      </c>
      <c r="AE408">
        <v>1.3</v>
      </c>
      <c r="AF408">
        <f t="shared" si="125"/>
        <v>24</v>
      </c>
      <c r="AG408">
        <f t="shared" si="121"/>
        <v>0.75</v>
      </c>
      <c r="AI408">
        <f t="shared" si="122"/>
        <v>0.20271629778672029</v>
      </c>
    </row>
    <row r="409" spans="1:36" hidden="1" x14ac:dyDescent="0.3">
      <c r="A409">
        <f t="shared" si="111"/>
        <v>390</v>
      </c>
      <c r="B409">
        <f t="shared" si="112"/>
        <v>0.78470824949698192</v>
      </c>
      <c r="C409" s="3">
        <v>42343</v>
      </c>
      <c r="D409">
        <v>9.9</v>
      </c>
      <c r="F409" s="3">
        <v>42343</v>
      </c>
      <c r="G409">
        <v>9.9</v>
      </c>
      <c r="H409">
        <f t="shared" si="123"/>
        <v>30</v>
      </c>
      <c r="I409">
        <f t="shared" si="113"/>
        <v>0.9375</v>
      </c>
      <c r="K409">
        <f t="shared" si="114"/>
        <v>0.15279175050301808</v>
      </c>
      <c r="M409" s="4">
        <f t="shared" si="115"/>
        <v>260</v>
      </c>
      <c r="N409">
        <f t="shared" si="116"/>
        <v>0.52313883299798791</v>
      </c>
      <c r="O409" s="3">
        <v>42343</v>
      </c>
      <c r="P409">
        <v>0.73199999999999998</v>
      </c>
      <c r="R409" s="3">
        <v>42343</v>
      </c>
      <c r="S409">
        <v>0.73199999999999998</v>
      </c>
      <c r="T409">
        <f t="shared" si="124"/>
        <v>21</v>
      </c>
      <c r="U409">
        <f t="shared" si="117"/>
        <v>0.65625</v>
      </c>
      <c r="W409">
        <f t="shared" si="118"/>
        <v>0.13311116700201209</v>
      </c>
      <c r="Y409" s="4">
        <f t="shared" si="119"/>
        <v>234</v>
      </c>
      <c r="Z409">
        <f t="shared" si="120"/>
        <v>0.47082494969818911</v>
      </c>
      <c r="AA409" s="3">
        <v>42343</v>
      </c>
      <c r="AB409">
        <v>1.2</v>
      </c>
      <c r="AD409" s="3">
        <v>42343</v>
      </c>
      <c r="AE409">
        <v>1.2</v>
      </c>
      <c r="AF409">
        <f t="shared" si="125"/>
        <v>17</v>
      </c>
      <c r="AG409">
        <f t="shared" si="121"/>
        <v>0.53125</v>
      </c>
      <c r="AI409">
        <f t="shared" si="122"/>
        <v>6.042505030181089E-2</v>
      </c>
    </row>
    <row r="410" spans="1:36" hidden="1" x14ac:dyDescent="0.3">
      <c r="A410">
        <f t="shared" si="111"/>
        <v>316</v>
      </c>
      <c r="B410">
        <f t="shared" si="112"/>
        <v>0.63581488933601604</v>
      </c>
      <c r="C410" s="3">
        <v>42344</v>
      </c>
      <c r="D410">
        <v>8.8000000000000007</v>
      </c>
      <c r="F410" s="3">
        <v>42344</v>
      </c>
      <c r="G410">
        <v>8.8000000000000007</v>
      </c>
      <c r="H410">
        <f t="shared" si="123"/>
        <v>26</v>
      </c>
      <c r="I410">
        <f t="shared" si="113"/>
        <v>0.8125</v>
      </c>
      <c r="K410">
        <f t="shared" si="114"/>
        <v>0.17668511066398396</v>
      </c>
      <c r="M410" s="4">
        <f t="shared" si="115"/>
        <v>282</v>
      </c>
      <c r="N410">
        <f t="shared" si="116"/>
        <v>0.56740442655935619</v>
      </c>
      <c r="O410" s="3">
        <v>42344</v>
      </c>
      <c r="P410">
        <v>0.75800000000000001</v>
      </c>
      <c r="R410" s="3">
        <v>42344</v>
      </c>
      <c r="S410">
        <v>0.75800000000000001</v>
      </c>
      <c r="T410">
        <f t="shared" si="124"/>
        <v>30</v>
      </c>
      <c r="U410">
        <f t="shared" si="117"/>
        <v>0.9375</v>
      </c>
      <c r="W410">
        <f t="shared" si="118"/>
        <v>0.37009557344064381</v>
      </c>
      <c r="Y410" s="4">
        <f t="shared" si="119"/>
        <v>234</v>
      </c>
      <c r="Z410">
        <f t="shared" si="120"/>
        <v>0.47082494969818911</v>
      </c>
      <c r="AA410" s="3">
        <v>42344</v>
      </c>
      <c r="AB410">
        <v>1.2</v>
      </c>
      <c r="AD410" s="3">
        <v>42344</v>
      </c>
      <c r="AE410">
        <v>1.2</v>
      </c>
      <c r="AF410">
        <f t="shared" si="125"/>
        <v>17</v>
      </c>
      <c r="AG410">
        <f t="shared" si="121"/>
        <v>0.53125</v>
      </c>
      <c r="AI410">
        <f t="shared" si="122"/>
        <v>6.042505030181089E-2</v>
      </c>
    </row>
    <row r="411" spans="1:36" hidden="1" x14ac:dyDescent="0.3">
      <c r="A411">
        <f t="shared" si="111"/>
        <v>311</v>
      </c>
      <c r="B411">
        <f t="shared" si="112"/>
        <v>0.62575452716297786</v>
      </c>
      <c r="C411" s="3">
        <v>42345</v>
      </c>
      <c r="D411">
        <v>8.6999999999999993</v>
      </c>
      <c r="F411" s="3">
        <v>42345</v>
      </c>
      <c r="G411">
        <v>8.6999999999999993</v>
      </c>
      <c r="H411">
        <f t="shared" si="123"/>
        <v>25</v>
      </c>
      <c r="I411">
        <f t="shared" si="113"/>
        <v>0.78125</v>
      </c>
      <c r="K411">
        <f t="shared" si="114"/>
        <v>0.15549547283702214</v>
      </c>
      <c r="M411" s="4">
        <f t="shared" si="115"/>
        <v>265</v>
      </c>
      <c r="N411">
        <f t="shared" si="116"/>
        <v>0.53319919517102621</v>
      </c>
      <c r="O411" s="3">
        <v>42345</v>
      </c>
      <c r="P411">
        <v>0.73499999999999999</v>
      </c>
      <c r="R411" s="3">
        <v>42345</v>
      </c>
      <c r="S411">
        <v>0.73499999999999999</v>
      </c>
      <c r="T411">
        <f t="shared" si="124"/>
        <v>24</v>
      </c>
      <c r="U411">
        <f t="shared" si="117"/>
        <v>0.75</v>
      </c>
      <c r="W411">
        <f t="shared" si="118"/>
        <v>0.21680080482897379</v>
      </c>
      <c r="Y411" s="4">
        <f t="shared" si="119"/>
        <v>183</v>
      </c>
      <c r="Z411">
        <f t="shared" si="120"/>
        <v>0.36820925553319922</v>
      </c>
      <c r="AA411" s="3">
        <v>42345</v>
      </c>
      <c r="AB411">
        <v>1.1000000000000001</v>
      </c>
      <c r="AD411" s="3">
        <v>42345</v>
      </c>
      <c r="AE411">
        <v>1.1000000000000001</v>
      </c>
      <c r="AF411">
        <f t="shared" si="125"/>
        <v>6</v>
      </c>
      <c r="AG411">
        <f t="shared" si="121"/>
        <v>0.1875</v>
      </c>
      <c r="AI411">
        <f t="shared" si="122"/>
        <v>0.18070925553319922</v>
      </c>
    </row>
    <row r="412" spans="1:36" hidden="1" x14ac:dyDescent="0.3">
      <c r="A412">
        <f t="shared" si="111"/>
        <v>271</v>
      </c>
      <c r="B412">
        <f t="shared" si="112"/>
        <v>0.54527162977867205</v>
      </c>
      <c r="C412" s="3">
        <v>42346</v>
      </c>
      <c r="D412">
        <v>7.8</v>
      </c>
      <c r="F412" s="3">
        <v>42346</v>
      </c>
      <c r="G412">
        <v>7.8</v>
      </c>
      <c r="H412">
        <f t="shared" si="123"/>
        <v>17</v>
      </c>
      <c r="I412">
        <f t="shared" si="113"/>
        <v>0.53125</v>
      </c>
      <c r="K412">
        <f t="shared" si="114"/>
        <v>1.4021629778672051E-2</v>
      </c>
      <c r="M412" s="4">
        <f t="shared" si="115"/>
        <v>264</v>
      </c>
      <c r="N412">
        <f t="shared" si="116"/>
        <v>0.53118712273641855</v>
      </c>
      <c r="O412" s="3">
        <v>42346</v>
      </c>
      <c r="P412">
        <v>0.73399999999999999</v>
      </c>
      <c r="R412" s="3">
        <v>42346</v>
      </c>
      <c r="S412">
        <v>0.73399999999999999</v>
      </c>
      <c r="T412">
        <f t="shared" si="124"/>
        <v>23</v>
      </c>
      <c r="U412">
        <f t="shared" si="117"/>
        <v>0.71875</v>
      </c>
      <c r="W412">
        <f t="shared" si="118"/>
        <v>0.18756287726358145</v>
      </c>
      <c r="Y412" s="4">
        <f t="shared" si="119"/>
        <v>183</v>
      </c>
      <c r="Z412">
        <f t="shared" si="120"/>
        <v>0.36820925553319922</v>
      </c>
      <c r="AA412" s="3">
        <v>42346</v>
      </c>
      <c r="AB412">
        <v>1.1000000000000001</v>
      </c>
      <c r="AD412" s="3">
        <v>42346</v>
      </c>
      <c r="AE412">
        <v>1.1000000000000001</v>
      </c>
      <c r="AF412">
        <f t="shared" si="125"/>
        <v>6</v>
      </c>
      <c r="AG412">
        <f t="shared" si="121"/>
        <v>0.1875</v>
      </c>
      <c r="AI412">
        <f t="shared" si="122"/>
        <v>0.18070925553319922</v>
      </c>
    </row>
    <row r="413" spans="1:36" hidden="1" x14ac:dyDescent="0.3">
      <c r="A413">
        <f t="shared" si="111"/>
        <v>227</v>
      </c>
      <c r="B413">
        <f t="shared" si="112"/>
        <v>0.45674044265593561</v>
      </c>
      <c r="C413" s="3">
        <v>42347</v>
      </c>
      <c r="D413">
        <v>7</v>
      </c>
      <c r="F413" s="3">
        <v>42347</v>
      </c>
      <c r="G413">
        <v>7</v>
      </c>
      <c r="H413">
        <f t="shared" si="123"/>
        <v>11</v>
      </c>
      <c r="I413">
        <f t="shared" si="113"/>
        <v>0.34375</v>
      </c>
      <c r="K413">
        <f t="shared" si="114"/>
        <v>0.11299044265593561</v>
      </c>
      <c r="M413" s="4">
        <f t="shared" si="115"/>
        <v>257</v>
      </c>
      <c r="N413">
        <f t="shared" si="116"/>
        <v>0.51710261569416494</v>
      </c>
      <c r="O413" s="3">
        <v>42347</v>
      </c>
      <c r="P413">
        <v>0.72799999999999998</v>
      </c>
      <c r="R413" s="3">
        <v>42347</v>
      </c>
      <c r="S413">
        <v>0.72799999999999998</v>
      </c>
      <c r="T413">
        <f t="shared" si="124"/>
        <v>20</v>
      </c>
      <c r="U413">
        <f t="shared" si="117"/>
        <v>0.625</v>
      </c>
      <c r="W413">
        <f t="shared" si="118"/>
        <v>0.10789738430583506</v>
      </c>
      <c r="Y413" s="4">
        <f t="shared" si="119"/>
        <v>234</v>
      </c>
      <c r="Z413">
        <f t="shared" si="120"/>
        <v>0.47082494969818911</v>
      </c>
      <c r="AA413" s="3">
        <v>42347</v>
      </c>
      <c r="AB413">
        <v>1.2</v>
      </c>
      <c r="AD413" s="3">
        <v>42347</v>
      </c>
      <c r="AE413">
        <v>1.2</v>
      </c>
      <c r="AF413">
        <f t="shared" si="125"/>
        <v>17</v>
      </c>
      <c r="AG413">
        <f t="shared" si="121"/>
        <v>0.53125</v>
      </c>
      <c r="AI413">
        <f t="shared" si="122"/>
        <v>6.042505030181089E-2</v>
      </c>
    </row>
    <row r="414" spans="1:36" hidden="1" x14ac:dyDescent="0.3">
      <c r="A414">
        <f t="shared" si="111"/>
        <v>296</v>
      </c>
      <c r="B414">
        <f t="shared" si="112"/>
        <v>0.59557344064386319</v>
      </c>
      <c r="C414" s="3">
        <v>42348</v>
      </c>
      <c r="D414">
        <v>8.4</v>
      </c>
      <c r="F414" s="3">
        <v>42348</v>
      </c>
      <c r="G414">
        <v>8.4</v>
      </c>
      <c r="H414">
        <f t="shared" si="123"/>
        <v>21</v>
      </c>
      <c r="I414">
        <f t="shared" si="113"/>
        <v>0.65625</v>
      </c>
      <c r="K414">
        <f t="shared" si="114"/>
        <v>6.0676559356136806E-2</v>
      </c>
      <c r="M414" s="4">
        <f t="shared" si="115"/>
        <v>109</v>
      </c>
      <c r="N414">
        <f t="shared" si="116"/>
        <v>0.21931589537223339</v>
      </c>
      <c r="O414" s="3">
        <v>42348</v>
      </c>
      <c r="P414">
        <v>0.52400000000000002</v>
      </c>
      <c r="R414" s="3">
        <v>42348</v>
      </c>
      <c r="S414">
        <v>0.52400000000000002</v>
      </c>
      <c r="T414">
        <f t="shared" si="124"/>
        <v>5</v>
      </c>
      <c r="U414">
        <f t="shared" si="117"/>
        <v>0.15625</v>
      </c>
      <c r="W414">
        <f t="shared" si="118"/>
        <v>6.3065895372233394E-2</v>
      </c>
      <c r="Y414" s="4">
        <f t="shared" si="119"/>
        <v>447</v>
      </c>
      <c r="Z414">
        <f t="shared" si="120"/>
        <v>0.89939637826961771</v>
      </c>
      <c r="AA414" s="3">
        <v>42348</v>
      </c>
      <c r="AB414">
        <v>3.7</v>
      </c>
      <c r="AD414" s="3">
        <v>42348</v>
      </c>
      <c r="AE414">
        <v>3.7</v>
      </c>
      <c r="AF414">
        <f t="shared" si="125"/>
        <v>30</v>
      </c>
      <c r="AG414">
        <f t="shared" si="121"/>
        <v>0.9375</v>
      </c>
      <c r="AI414">
        <f t="shared" si="122"/>
        <v>3.8103621730382287E-2</v>
      </c>
    </row>
    <row r="415" spans="1:36" hidden="1" x14ac:dyDescent="0.3">
      <c r="A415">
        <f t="shared" si="111"/>
        <v>279</v>
      </c>
      <c r="B415">
        <f t="shared" si="112"/>
        <v>0.56136820925553321</v>
      </c>
      <c r="C415" s="3">
        <v>42349</v>
      </c>
      <c r="D415">
        <v>8.1</v>
      </c>
      <c r="F415" s="3">
        <v>42349</v>
      </c>
      <c r="G415">
        <v>8.1</v>
      </c>
      <c r="H415">
        <f t="shared" si="123"/>
        <v>20</v>
      </c>
      <c r="I415">
        <f t="shared" si="113"/>
        <v>0.625</v>
      </c>
      <c r="K415">
        <f t="shared" si="114"/>
        <v>6.3631790744466787E-2</v>
      </c>
      <c r="M415" s="4">
        <f t="shared" si="115"/>
        <v>87</v>
      </c>
      <c r="N415">
        <f t="shared" si="116"/>
        <v>0.1750503018108652</v>
      </c>
      <c r="O415" s="3">
        <v>42349</v>
      </c>
      <c r="P415">
        <v>0.47699999999999998</v>
      </c>
      <c r="R415" s="3">
        <v>42349</v>
      </c>
      <c r="S415">
        <v>0.47699999999999998</v>
      </c>
      <c r="T415">
        <f t="shared" si="124"/>
        <v>3</v>
      </c>
      <c r="U415">
        <f t="shared" si="117"/>
        <v>9.375E-2</v>
      </c>
      <c r="W415">
        <f t="shared" si="118"/>
        <v>8.13003018108652E-2</v>
      </c>
      <c r="Y415" s="4">
        <f t="shared" si="119"/>
        <v>393</v>
      </c>
      <c r="Z415">
        <f t="shared" si="120"/>
        <v>0.79074446680080479</v>
      </c>
      <c r="AA415" s="3">
        <v>42349</v>
      </c>
      <c r="AB415">
        <v>2.6</v>
      </c>
      <c r="AD415" s="3">
        <v>42349</v>
      </c>
      <c r="AE415">
        <v>2.6</v>
      </c>
      <c r="AF415">
        <f t="shared" si="125"/>
        <v>27</v>
      </c>
      <c r="AG415">
        <f t="shared" si="121"/>
        <v>0.84375</v>
      </c>
      <c r="AI415">
        <f t="shared" si="122"/>
        <v>5.3005533199195209E-2</v>
      </c>
    </row>
    <row r="416" spans="1:36" hidden="1" x14ac:dyDescent="0.3">
      <c r="A416">
        <f t="shared" si="111"/>
        <v>115</v>
      </c>
      <c r="B416">
        <f t="shared" si="112"/>
        <v>0.23138832997987926</v>
      </c>
      <c r="C416" s="3">
        <v>42350</v>
      </c>
      <c r="D416">
        <v>5</v>
      </c>
      <c r="F416" s="3">
        <v>42350</v>
      </c>
      <c r="G416">
        <v>5</v>
      </c>
      <c r="H416">
        <f t="shared" si="123"/>
        <v>3</v>
      </c>
      <c r="I416">
        <f t="shared" si="113"/>
        <v>9.375E-2</v>
      </c>
      <c r="K416">
        <f t="shared" si="114"/>
        <v>0.13763832997987926</v>
      </c>
      <c r="M416" s="4">
        <f t="shared" si="115"/>
        <v>163</v>
      </c>
      <c r="N416">
        <f t="shared" si="116"/>
        <v>0.32796780684104626</v>
      </c>
      <c r="O416" s="3">
        <v>42350</v>
      </c>
      <c r="P416">
        <v>0.61699999999999999</v>
      </c>
      <c r="R416" s="3">
        <v>42350</v>
      </c>
      <c r="S416">
        <v>0.61699999999999999</v>
      </c>
      <c r="T416">
        <f t="shared" si="124"/>
        <v>10</v>
      </c>
      <c r="U416">
        <f t="shared" si="117"/>
        <v>0.3125</v>
      </c>
      <c r="W416">
        <f t="shared" si="118"/>
        <v>1.5467806841046261E-2</v>
      </c>
      <c r="Y416" s="4">
        <f t="shared" si="119"/>
        <v>183</v>
      </c>
      <c r="Z416">
        <f t="shared" si="120"/>
        <v>0.36820925553319922</v>
      </c>
      <c r="AA416" s="3">
        <v>42350</v>
      </c>
      <c r="AB416">
        <v>1.1000000000000001</v>
      </c>
      <c r="AD416" s="3">
        <v>42350</v>
      </c>
      <c r="AE416">
        <v>1.1000000000000001</v>
      </c>
      <c r="AF416">
        <f t="shared" si="125"/>
        <v>6</v>
      </c>
      <c r="AG416">
        <f t="shared" si="121"/>
        <v>0.1875</v>
      </c>
      <c r="AI416">
        <f t="shared" si="122"/>
        <v>0.18070925553319922</v>
      </c>
    </row>
    <row r="417" spans="1:35" hidden="1" x14ac:dyDescent="0.3">
      <c r="A417">
        <f t="shared" si="111"/>
        <v>120</v>
      </c>
      <c r="B417">
        <f t="shared" si="112"/>
        <v>0.2414486921529175</v>
      </c>
      <c r="C417" s="3">
        <v>42351</v>
      </c>
      <c r="D417">
        <v>5.0999999999999996</v>
      </c>
      <c r="F417" s="3">
        <v>42351</v>
      </c>
      <c r="G417">
        <v>5.0999999999999996</v>
      </c>
      <c r="H417">
        <f t="shared" si="123"/>
        <v>4</v>
      </c>
      <c r="I417">
        <f t="shared" si="113"/>
        <v>0.125</v>
      </c>
      <c r="K417">
        <f t="shared" si="114"/>
        <v>0.1164486921529175</v>
      </c>
      <c r="M417" s="4">
        <f t="shared" si="115"/>
        <v>169</v>
      </c>
      <c r="N417">
        <f t="shared" si="116"/>
        <v>0.34004024144869216</v>
      </c>
      <c r="O417" s="3">
        <v>42351</v>
      </c>
      <c r="P417">
        <v>0.627</v>
      </c>
      <c r="R417" s="3">
        <v>42351</v>
      </c>
      <c r="S417">
        <v>0.627</v>
      </c>
      <c r="T417">
        <f t="shared" si="124"/>
        <v>11</v>
      </c>
      <c r="U417">
        <f t="shared" si="117"/>
        <v>0.34375</v>
      </c>
      <c r="W417">
        <f t="shared" si="118"/>
        <v>3.7097585513078402E-3</v>
      </c>
      <c r="Y417" s="4">
        <f t="shared" si="119"/>
        <v>183</v>
      </c>
      <c r="Z417">
        <f t="shared" si="120"/>
        <v>0.36820925553319922</v>
      </c>
      <c r="AA417" s="3">
        <v>42351</v>
      </c>
      <c r="AB417">
        <v>1.1000000000000001</v>
      </c>
      <c r="AD417" s="3">
        <v>42351</v>
      </c>
      <c r="AE417">
        <v>1.1000000000000001</v>
      </c>
      <c r="AF417">
        <f t="shared" si="125"/>
        <v>6</v>
      </c>
      <c r="AG417">
        <f t="shared" si="121"/>
        <v>0.1875</v>
      </c>
      <c r="AI417">
        <f t="shared" si="122"/>
        <v>0.18070925553319922</v>
      </c>
    </row>
    <row r="418" spans="1:35" hidden="1" x14ac:dyDescent="0.3">
      <c r="A418">
        <f t="shared" si="111"/>
        <v>188</v>
      </c>
      <c r="B418">
        <f t="shared" si="112"/>
        <v>0.3782696177062374</v>
      </c>
      <c r="C418" s="3">
        <v>42352</v>
      </c>
      <c r="D418">
        <v>6.5</v>
      </c>
      <c r="F418" s="3">
        <v>42352</v>
      </c>
      <c r="G418">
        <v>6.5</v>
      </c>
      <c r="H418">
        <f t="shared" si="123"/>
        <v>8</v>
      </c>
      <c r="I418">
        <f t="shared" si="113"/>
        <v>0.25</v>
      </c>
      <c r="K418">
        <f t="shared" si="114"/>
        <v>0.1282696177062374</v>
      </c>
      <c r="M418" s="4">
        <f t="shared" si="115"/>
        <v>160</v>
      </c>
      <c r="N418">
        <f t="shared" si="116"/>
        <v>0.32193158953722334</v>
      </c>
      <c r="O418" s="3">
        <v>42352</v>
      </c>
      <c r="P418">
        <v>0.61499999999999999</v>
      </c>
      <c r="R418" s="3">
        <v>42352</v>
      </c>
      <c r="S418">
        <v>0.61499999999999999</v>
      </c>
      <c r="T418">
        <f t="shared" si="124"/>
        <v>9</v>
      </c>
      <c r="U418">
        <f t="shared" si="117"/>
        <v>0.28125</v>
      </c>
      <c r="W418">
        <f t="shared" si="118"/>
        <v>4.0681589537223339E-2</v>
      </c>
      <c r="Y418" s="4">
        <f t="shared" si="119"/>
        <v>148</v>
      </c>
      <c r="Z418">
        <f t="shared" si="120"/>
        <v>0.2977867203219316</v>
      </c>
      <c r="AA418" s="3">
        <v>42352</v>
      </c>
      <c r="AB418">
        <v>1</v>
      </c>
      <c r="AD418" s="3">
        <v>42352</v>
      </c>
      <c r="AE418">
        <v>1</v>
      </c>
      <c r="AF418">
        <f t="shared" si="125"/>
        <v>1</v>
      </c>
      <c r="AG418">
        <f t="shared" si="121"/>
        <v>3.125E-2</v>
      </c>
      <c r="AI418">
        <f t="shared" si="122"/>
        <v>0.2665367203219316</v>
      </c>
    </row>
    <row r="419" spans="1:35" hidden="1" x14ac:dyDescent="0.3">
      <c r="A419">
        <f t="shared" si="111"/>
        <v>177</v>
      </c>
      <c r="B419">
        <f t="shared" si="112"/>
        <v>0.35613682092555332</v>
      </c>
      <c r="C419" s="3">
        <v>42353</v>
      </c>
      <c r="D419">
        <v>6.3</v>
      </c>
      <c r="F419" s="3">
        <v>42353</v>
      </c>
      <c r="G419">
        <v>6.3</v>
      </c>
      <c r="H419">
        <f t="shared" si="123"/>
        <v>6</v>
      </c>
      <c r="I419">
        <f t="shared" si="113"/>
        <v>0.1875</v>
      </c>
      <c r="K419">
        <f t="shared" si="114"/>
        <v>0.16863682092555332</v>
      </c>
      <c r="M419" s="4">
        <f t="shared" si="115"/>
        <v>171</v>
      </c>
      <c r="N419">
        <f t="shared" si="116"/>
        <v>0.34406438631790742</v>
      </c>
      <c r="O419" s="3">
        <v>42353</v>
      </c>
      <c r="P419">
        <v>0.629</v>
      </c>
      <c r="R419" s="3">
        <v>42353</v>
      </c>
      <c r="S419">
        <v>0.629</v>
      </c>
      <c r="T419">
        <f t="shared" si="124"/>
        <v>12</v>
      </c>
      <c r="U419">
        <f t="shared" si="117"/>
        <v>0.375</v>
      </c>
      <c r="W419">
        <f t="shared" si="118"/>
        <v>3.0935613682092578E-2</v>
      </c>
      <c r="Y419" s="4">
        <f t="shared" si="119"/>
        <v>183</v>
      </c>
      <c r="Z419">
        <f t="shared" si="120"/>
        <v>0.36820925553319922</v>
      </c>
      <c r="AA419" s="3">
        <v>42353</v>
      </c>
      <c r="AB419">
        <v>1.1000000000000001</v>
      </c>
      <c r="AD419" s="3">
        <v>42353</v>
      </c>
      <c r="AE419">
        <v>1.1000000000000001</v>
      </c>
      <c r="AF419">
        <f t="shared" si="125"/>
        <v>6</v>
      </c>
      <c r="AG419">
        <f t="shared" si="121"/>
        <v>0.1875</v>
      </c>
      <c r="AI419">
        <f t="shared" si="122"/>
        <v>0.18070925553319922</v>
      </c>
    </row>
    <row r="420" spans="1:35" hidden="1" x14ac:dyDescent="0.3">
      <c r="A420">
        <f t="shared" si="111"/>
        <v>380</v>
      </c>
      <c r="B420">
        <f t="shared" si="112"/>
        <v>0.76458752515090544</v>
      </c>
      <c r="C420" s="3">
        <v>42354</v>
      </c>
      <c r="D420">
        <v>9.8000000000000007</v>
      </c>
      <c r="F420" s="3">
        <v>42354</v>
      </c>
      <c r="G420">
        <v>9.8000000000000007</v>
      </c>
      <c r="H420">
        <f t="shared" si="123"/>
        <v>28</v>
      </c>
      <c r="I420">
        <f t="shared" si="113"/>
        <v>0.875</v>
      </c>
      <c r="K420">
        <f t="shared" si="114"/>
        <v>0.11041247484909456</v>
      </c>
      <c r="M420" s="4">
        <f t="shared" si="115"/>
        <v>104</v>
      </c>
      <c r="N420">
        <f t="shared" si="116"/>
        <v>0.20925553319919518</v>
      </c>
      <c r="O420" s="3">
        <v>42354</v>
      </c>
      <c r="P420">
        <v>0.51600000000000001</v>
      </c>
      <c r="R420" s="3">
        <v>42354</v>
      </c>
      <c r="S420">
        <v>0.51600000000000001</v>
      </c>
      <c r="T420">
        <f t="shared" si="124"/>
        <v>4</v>
      </c>
      <c r="U420">
        <f t="shared" si="117"/>
        <v>0.125</v>
      </c>
      <c r="W420">
        <f t="shared" si="118"/>
        <v>8.4255533199195182E-2</v>
      </c>
      <c r="Y420" s="4">
        <f t="shared" si="119"/>
        <v>419</v>
      </c>
      <c r="Z420">
        <f t="shared" si="120"/>
        <v>0.84305835010060359</v>
      </c>
      <c r="AA420" s="3">
        <v>42354</v>
      </c>
      <c r="AB420">
        <v>3</v>
      </c>
      <c r="AD420" s="3">
        <v>42354</v>
      </c>
      <c r="AE420">
        <v>3</v>
      </c>
      <c r="AF420">
        <f t="shared" si="125"/>
        <v>29</v>
      </c>
      <c r="AG420">
        <f t="shared" si="121"/>
        <v>0.90625</v>
      </c>
      <c r="AI420">
        <f t="shared" si="122"/>
        <v>6.3191649899396407E-2</v>
      </c>
    </row>
    <row r="421" spans="1:35" hidden="1" x14ac:dyDescent="0.3">
      <c r="A421">
        <f t="shared" si="111"/>
        <v>296</v>
      </c>
      <c r="B421">
        <f t="shared" si="112"/>
        <v>0.59557344064386319</v>
      </c>
      <c r="C421" s="3">
        <v>42355</v>
      </c>
      <c r="D421">
        <v>8.4</v>
      </c>
      <c r="F421" s="3">
        <v>42355</v>
      </c>
      <c r="G421">
        <v>8.4</v>
      </c>
      <c r="H421">
        <f t="shared" si="123"/>
        <v>21</v>
      </c>
      <c r="I421">
        <f t="shared" si="113"/>
        <v>0.65625</v>
      </c>
      <c r="K421">
        <f t="shared" si="114"/>
        <v>6.0676559356136806E-2</v>
      </c>
      <c r="M421" s="4">
        <f t="shared" si="115"/>
        <v>120</v>
      </c>
      <c r="N421">
        <f t="shared" si="116"/>
        <v>0.2414486921529175</v>
      </c>
      <c r="O421" s="3">
        <v>42355</v>
      </c>
      <c r="P421">
        <v>0.53400000000000003</v>
      </c>
      <c r="R421" s="3">
        <v>42355</v>
      </c>
      <c r="S421">
        <v>0.53400000000000003</v>
      </c>
      <c r="T421">
        <f t="shared" si="124"/>
        <v>6</v>
      </c>
      <c r="U421">
        <f t="shared" si="117"/>
        <v>0.1875</v>
      </c>
      <c r="W421">
        <f t="shared" si="118"/>
        <v>5.3948692152917505E-2</v>
      </c>
      <c r="Y421" s="4">
        <f t="shared" si="119"/>
        <v>365</v>
      </c>
      <c r="Z421">
        <f t="shared" si="120"/>
        <v>0.73440643863179078</v>
      </c>
      <c r="AA421" s="3">
        <v>42355</v>
      </c>
      <c r="AB421">
        <v>2.1</v>
      </c>
      <c r="AD421" s="3">
        <v>42355</v>
      </c>
      <c r="AE421">
        <v>2.1</v>
      </c>
      <c r="AF421">
        <f t="shared" si="125"/>
        <v>26</v>
      </c>
      <c r="AG421">
        <f t="shared" si="121"/>
        <v>0.8125</v>
      </c>
      <c r="AI421">
        <f t="shared" si="122"/>
        <v>7.8093561368209219E-2</v>
      </c>
    </row>
    <row r="422" spans="1:35" hidden="1" x14ac:dyDescent="0.3">
      <c r="A422">
        <f t="shared" si="111"/>
        <v>82</v>
      </c>
      <c r="B422">
        <f t="shared" si="112"/>
        <v>0.16498993963782696</v>
      </c>
      <c r="C422" s="3">
        <v>42356</v>
      </c>
      <c r="D422">
        <v>4.4000000000000004</v>
      </c>
      <c r="F422" s="3">
        <v>42356</v>
      </c>
      <c r="G422">
        <v>4.4000000000000004</v>
      </c>
      <c r="H422">
        <f t="shared" si="123"/>
        <v>2</v>
      </c>
      <c r="I422">
        <f t="shared" si="113"/>
        <v>6.25E-2</v>
      </c>
      <c r="K422">
        <f t="shared" si="114"/>
        <v>0.10248993963782696</v>
      </c>
      <c r="M422" s="4">
        <f t="shared" si="115"/>
        <v>155</v>
      </c>
      <c r="N422">
        <f t="shared" si="116"/>
        <v>0.3118712273641851</v>
      </c>
      <c r="O422" s="3">
        <v>42356</v>
      </c>
      <c r="P422">
        <v>0.61</v>
      </c>
      <c r="R422" s="3">
        <v>42356</v>
      </c>
      <c r="S422">
        <v>0.61</v>
      </c>
      <c r="T422">
        <f t="shared" si="124"/>
        <v>8</v>
      </c>
      <c r="U422">
        <f t="shared" si="117"/>
        <v>0.25</v>
      </c>
      <c r="W422">
        <f t="shared" si="118"/>
        <v>6.18712273641851E-2</v>
      </c>
      <c r="Y422" s="4">
        <f t="shared" si="119"/>
        <v>183</v>
      </c>
      <c r="Z422">
        <f t="shared" si="120"/>
        <v>0.36820925553319922</v>
      </c>
      <c r="AA422" s="3">
        <v>42356</v>
      </c>
      <c r="AB422">
        <v>1.1000000000000001</v>
      </c>
      <c r="AD422" s="3">
        <v>42356</v>
      </c>
      <c r="AE422">
        <v>1.1000000000000001</v>
      </c>
      <c r="AF422">
        <f t="shared" si="125"/>
        <v>6</v>
      </c>
      <c r="AG422">
        <f t="shared" si="121"/>
        <v>0.1875</v>
      </c>
      <c r="AI422">
        <f t="shared" si="122"/>
        <v>0.18070925553319922</v>
      </c>
    </row>
    <row r="423" spans="1:35" hidden="1" x14ac:dyDescent="0.3">
      <c r="A423">
        <f t="shared" si="111"/>
        <v>203</v>
      </c>
      <c r="B423">
        <f t="shared" si="112"/>
        <v>0.40845070422535212</v>
      </c>
      <c r="C423" s="3">
        <v>42357</v>
      </c>
      <c r="D423">
        <v>6.7</v>
      </c>
      <c r="F423" s="3">
        <v>42357</v>
      </c>
      <c r="G423">
        <v>6.7</v>
      </c>
      <c r="H423">
        <f t="shared" si="123"/>
        <v>9</v>
      </c>
      <c r="I423">
        <f t="shared" si="113"/>
        <v>0.28125</v>
      </c>
      <c r="K423">
        <f t="shared" si="114"/>
        <v>0.12720070422535212</v>
      </c>
      <c r="M423" s="4">
        <f t="shared" si="115"/>
        <v>139</v>
      </c>
      <c r="N423">
        <f t="shared" si="116"/>
        <v>0.27967806841046278</v>
      </c>
      <c r="O423" s="3">
        <v>42357</v>
      </c>
      <c r="P423">
        <v>0.58299999999999996</v>
      </c>
      <c r="R423" s="3">
        <v>42357</v>
      </c>
      <c r="S423">
        <v>0.58299999999999996</v>
      </c>
      <c r="T423">
        <f t="shared" si="124"/>
        <v>7</v>
      </c>
      <c r="U423">
        <f t="shared" si="117"/>
        <v>0.21875</v>
      </c>
      <c r="W423">
        <f t="shared" si="118"/>
        <v>6.0928068410462777E-2</v>
      </c>
      <c r="Y423" s="4">
        <f t="shared" si="119"/>
        <v>183</v>
      </c>
      <c r="Z423">
        <f t="shared" si="120"/>
        <v>0.36820925553319922</v>
      </c>
      <c r="AA423" s="3">
        <v>42357</v>
      </c>
      <c r="AB423">
        <v>1.1000000000000001</v>
      </c>
      <c r="AD423" s="3">
        <v>42357</v>
      </c>
      <c r="AE423">
        <v>1.1000000000000001</v>
      </c>
      <c r="AF423">
        <f t="shared" si="125"/>
        <v>6</v>
      </c>
      <c r="AG423">
        <f t="shared" si="121"/>
        <v>0.1875</v>
      </c>
      <c r="AI423">
        <f t="shared" si="122"/>
        <v>0.18070925553319922</v>
      </c>
    </row>
    <row r="424" spans="1:35" hidden="1" x14ac:dyDescent="0.3">
      <c r="A424">
        <f t="shared" si="111"/>
        <v>296</v>
      </c>
      <c r="B424">
        <f t="shared" si="112"/>
        <v>0.59557344064386319</v>
      </c>
      <c r="C424" s="3">
        <v>42358</v>
      </c>
      <c r="D424">
        <v>8.4</v>
      </c>
      <c r="F424" s="3">
        <v>42358</v>
      </c>
      <c r="G424">
        <v>8.4</v>
      </c>
      <c r="H424">
        <f t="shared" si="123"/>
        <v>21</v>
      </c>
      <c r="I424">
        <f t="shared" si="113"/>
        <v>0.65625</v>
      </c>
      <c r="K424">
        <f t="shared" si="114"/>
        <v>6.0676559356136806E-2</v>
      </c>
      <c r="M424" s="4">
        <f t="shared" si="115"/>
        <v>208</v>
      </c>
      <c r="N424">
        <f t="shared" si="116"/>
        <v>0.41851106639839036</v>
      </c>
      <c r="O424" s="3">
        <v>42358</v>
      </c>
      <c r="P424">
        <v>0.68</v>
      </c>
      <c r="R424" s="3">
        <v>42358</v>
      </c>
      <c r="S424">
        <v>0.68</v>
      </c>
      <c r="T424">
        <f t="shared" si="124"/>
        <v>13</v>
      </c>
      <c r="U424">
        <f t="shared" si="117"/>
        <v>0.40625</v>
      </c>
      <c r="W424">
        <f t="shared" si="118"/>
        <v>1.2261066398390363E-2</v>
      </c>
      <c r="Y424" s="4">
        <f t="shared" si="119"/>
        <v>272</v>
      </c>
      <c r="Z424">
        <f t="shared" si="120"/>
        <v>0.54728370221327971</v>
      </c>
      <c r="AA424" s="3">
        <v>42358</v>
      </c>
      <c r="AB424">
        <v>1.3</v>
      </c>
      <c r="AD424" s="3">
        <v>42358</v>
      </c>
      <c r="AE424">
        <v>1.3</v>
      </c>
      <c r="AF424">
        <f t="shared" si="125"/>
        <v>24</v>
      </c>
      <c r="AG424">
        <f t="shared" si="121"/>
        <v>0.75</v>
      </c>
      <c r="AI424">
        <f t="shared" si="122"/>
        <v>0.20271629778672029</v>
      </c>
    </row>
    <row r="425" spans="1:35" hidden="1" x14ac:dyDescent="0.3">
      <c r="A425">
        <f t="shared" si="111"/>
        <v>252</v>
      </c>
      <c r="B425">
        <f t="shared" si="112"/>
        <v>0.50704225352112675</v>
      </c>
      <c r="C425" s="3">
        <v>42359</v>
      </c>
      <c r="D425">
        <v>7.5</v>
      </c>
      <c r="F425" s="3">
        <v>42359</v>
      </c>
      <c r="G425">
        <v>7.5</v>
      </c>
      <c r="H425">
        <f t="shared" si="123"/>
        <v>14</v>
      </c>
      <c r="I425">
        <f t="shared" si="113"/>
        <v>0.4375</v>
      </c>
      <c r="K425">
        <f t="shared" si="114"/>
        <v>6.9542253521126751E-2</v>
      </c>
      <c r="M425" s="4">
        <f t="shared" si="115"/>
        <v>273</v>
      </c>
      <c r="N425">
        <f t="shared" si="116"/>
        <v>0.54929577464788737</v>
      </c>
      <c r="O425" s="3">
        <v>42359</v>
      </c>
      <c r="P425">
        <v>0.74299999999999999</v>
      </c>
      <c r="R425" s="3">
        <v>42359</v>
      </c>
      <c r="S425">
        <v>0.74299999999999999</v>
      </c>
      <c r="T425">
        <f t="shared" si="124"/>
        <v>27</v>
      </c>
      <c r="U425">
        <f t="shared" si="117"/>
        <v>0.84375</v>
      </c>
      <c r="W425">
        <f t="shared" si="118"/>
        <v>0.29445422535211263</v>
      </c>
      <c r="Y425" s="4">
        <f t="shared" si="119"/>
        <v>183</v>
      </c>
      <c r="Z425">
        <f t="shared" si="120"/>
        <v>0.36820925553319922</v>
      </c>
      <c r="AA425" s="3">
        <v>42359</v>
      </c>
      <c r="AB425">
        <v>1.1000000000000001</v>
      </c>
      <c r="AD425" s="3">
        <v>42359</v>
      </c>
      <c r="AE425">
        <v>1.1000000000000001</v>
      </c>
      <c r="AF425">
        <f t="shared" si="125"/>
        <v>6</v>
      </c>
      <c r="AG425">
        <f t="shared" si="121"/>
        <v>0.1875</v>
      </c>
      <c r="AI425">
        <f t="shared" si="122"/>
        <v>0.18070925553319922</v>
      </c>
    </row>
    <row r="426" spans="1:35" hidden="1" x14ac:dyDescent="0.3">
      <c r="A426">
        <f t="shared" si="111"/>
        <v>203</v>
      </c>
      <c r="B426">
        <f t="shared" si="112"/>
        <v>0.40845070422535212</v>
      </c>
      <c r="C426" s="3">
        <v>42360</v>
      </c>
      <c r="D426">
        <v>6.7</v>
      </c>
      <c r="F426" s="3">
        <v>42360</v>
      </c>
      <c r="G426">
        <v>6.7</v>
      </c>
      <c r="H426">
        <f t="shared" si="123"/>
        <v>9</v>
      </c>
      <c r="I426">
        <f t="shared" si="113"/>
        <v>0.28125</v>
      </c>
      <c r="K426">
        <f t="shared" si="114"/>
        <v>0.12720070422535212</v>
      </c>
      <c r="M426" s="4">
        <f t="shared" si="115"/>
        <v>267</v>
      </c>
      <c r="N426">
        <f t="shared" si="116"/>
        <v>0.53722334004024141</v>
      </c>
      <c r="O426" s="3">
        <v>42360</v>
      </c>
      <c r="P426">
        <v>0.73699999999999999</v>
      </c>
      <c r="R426" s="3">
        <v>42360</v>
      </c>
      <c r="S426">
        <v>0.73699999999999999</v>
      </c>
      <c r="T426">
        <f t="shared" si="124"/>
        <v>25</v>
      </c>
      <c r="U426">
        <f t="shared" si="117"/>
        <v>0.78125</v>
      </c>
      <c r="W426">
        <f t="shared" si="118"/>
        <v>0.24402665995975859</v>
      </c>
      <c r="Y426" s="4">
        <f t="shared" si="119"/>
        <v>234</v>
      </c>
      <c r="Z426">
        <f t="shared" si="120"/>
        <v>0.47082494969818911</v>
      </c>
      <c r="AA426" s="3">
        <v>42360</v>
      </c>
      <c r="AB426">
        <v>1.2</v>
      </c>
      <c r="AD426" s="3">
        <v>42360</v>
      </c>
      <c r="AE426">
        <v>1.2</v>
      </c>
      <c r="AF426">
        <f t="shared" si="125"/>
        <v>17</v>
      </c>
      <c r="AG426">
        <f t="shared" si="121"/>
        <v>0.53125</v>
      </c>
      <c r="AI426">
        <f t="shared" si="122"/>
        <v>6.042505030181089E-2</v>
      </c>
    </row>
    <row r="427" spans="1:35" hidden="1" x14ac:dyDescent="0.3">
      <c r="A427">
        <f t="shared" si="111"/>
        <v>233</v>
      </c>
      <c r="B427">
        <f t="shared" si="112"/>
        <v>0.46881287726358151</v>
      </c>
      <c r="C427" s="3">
        <v>42361</v>
      </c>
      <c r="D427">
        <v>7.2</v>
      </c>
      <c r="F427" s="3">
        <v>42361</v>
      </c>
      <c r="G427">
        <v>7.2</v>
      </c>
      <c r="H427">
        <f t="shared" si="123"/>
        <v>12</v>
      </c>
      <c r="I427">
        <f t="shared" si="113"/>
        <v>0.375</v>
      </c>
      <c r="K427">
        <f t="shared" si="114"/>
        <v>9.3812877263581507E-2</v>
      </c>
      <c r="M427" s="4">
        <f t="shared" si="115"/>
        <v>231</v>
      </c>
      <c r="N427">
        <f t="shared" si="116"/>
        <v>0.46478873239436619</v>
      </c>
      <c r="O427" s="3">
        <v>42361</v>
      </c>
      <c r="P427">
        <v>0.70399999999999996</v>
      </c>
      <c r="R427" s="3">
        <v>42361</v>
      </c>
      <c r="S427">
        <v>0.70399999999999996</v>
      </c>
      <c r="T427">
        <f t="shared" si="124"/>
        <v>17</v>
      </c>
      <c r="U427">
        <f t="shared" si="117"/>
        <v>0.53125</v>
      </c>
      <c r="W427">
        <f t="shared" si="118"/>
        <v>6.6461267605633811E-2</v>
      </c>
      <c r="Y427" s="4">
        <f t="shared" si="119"/>
        <v>183</v>
      </c>
      <c r="Z427">
        <f t="shared" si="120"/>
        <v>0.36820925553319922</v>
      </c>
      <c r="AA427" s="3">
        <v>42361</v>
      </c>
      <c r="AB427">
        <v>1.1000000000000001</v>
      </c>
      <c r="AD427" s="3">
        <v>42361</v>
      </c>
      <c r="AE427">
        <v>1.1000000000000001</v>
      </c>
      <c r="AF427">
        <f t="shared" si="125"/>
        <v>6</v>
      </c>
      <c r="AG427">
        <f t="shared" si="121"/>
        <v>0.1875</v>
      </c>
      <c r="AI427">
        <f t="shared" si="122"/>
        <v>0.18070925553319922</v>
      </c>
    </row>
    <row r="428" spans="1:35" hidden="1" x14ac:dyDescent="0.3">
      <c r="A428">
        <f t="shared" si="111"/>
        <v>184</v>
      </c>
      <c r="B428">
        <f t="shared" si="112"/>
        <v>0.37022132796780682</v>
      </c>
      <c r="C428" s="3">
        <v>42362</v>
      </c>
      <c r="D428">
        <v>6.4</v>
      </c>
      <c r="F428" s="3">
        <v>42362</v>
      </c>
      <c r="G428">
        <v>6.4</v>
      </c>
      <c r="H428">
        <f t="shared" si="123"/>
        <v>7</v>
      </c>
      <c r="I428">
        <f t="shared" si="113"/>
        <v>0.21875</v>
      </c>
      <c r="K428">
        <f t="shared" si="114"/>
        <v>0.15147132796780682</v>
      </c>
      <c r="M428" s="4">
        <f t="shared" si="115"/>
        <v>267</v>
      </c>
      <c r="N428">
        <f t="shared" si="116"/>
        <v>0.53722334004024141</v>
      </c>
      <c r="O428" s="3">
        <v>42362</v>
      </c>
      <c r="P428">
        <v>0.73699999999999999</v>
      </c>
      <c r="R428" s="3">
        <v>42362</v>
      </c>
      <c r="S428">
        <v>0.73699999999999999</v>
      </c>
      <c r="T428">
        <f t="shared" si="124"/>
        <v>25</v>
      </c>
      <c r="U428">
        <f t="shared" si="117"/>
        <v>0.78125</v>
      </c>
      <c r="W428">
        <f t="shared" si="118"/>
        <v>0.24402665995975859</v>
      </c>
      <c r="Y428" s="4">
        <f t="shared" si="119"/>
        <v>234</v>
      </c>
      <c r="Z428">
        <f t="shared" si="120"/>
        <v>0.47082494969818911</v>
      </c>
      <c r="AA428" s="3">
        <v>42362</v>
      </c>
      <c r="AB428">
        <v>1.2</v>
      </c>
      <c r="AD428" s="3">
        <v>42362</v>
      </c>
      <c r="AE428">
        <v>1.2</v>
      </c>
      <c r="AF428">
        <f t="shared" si="125"/>
        <v>17</v>
      </c>
      <c r="AG428">
        <f t="shared" si="121"/>
        <v>0.53125</v>
      </c>
      <c r="AI428">
        <f t="shared" si="122"/>
        <v>6.042505030181089E-2</v>
      </c>
    </row>
    <row r="429" spans="1:35" hidden="1" x14ac:dyDescent="0.3">
      <c r="A429">
        <f t="shared" si="111"/>
        <v>255</v>
      </c>
      <c r="B429">
        <f t="shared" si="112"/>
        <v>0.51307847082494973</v>
      </c>
      <c r="C429" s="3">
        <v>42363</v>
      </c>
      <c r="D429">
        <v>7.6</v>
      </c>
      <c r="F429" s="3">
        <v>42363</v>
      </c>
      <c r="G429">
        <v>7.6</v>
      </c>
      <c r="H429">
        <f t="shared" si="123"/>
        <v>15</v>
      </c>
      <c r="I429">
        <f t="shared" si="113"/>
        <v>0.46875</v>
      </c>
      <c r="K429">
        <f t="shared" si="114"/>
        <v>4.4328470824949728E-2</v>
      </c>
      <c r="M429" s="4">
        <f t="shared" si="115"/>
        <v>227</v>
      </c>
      <c r="N429">
        <f t="shared" si="116"/>
        <v>0.45674044265593561</v>
      </c>
      <c r="O429" s="3">
        <v>42363</v>
      </c>
      <c r="P429">
        <v>0.69899999999999995</v>
      </c>
      <c r="R429" s="3">
        <v>42363</v>
      </c>
      <c r="S429">
        <v>0.69899999999999995</v>
      </c>
      <c r="T429">
        <f t="shared" si="124"/>
        <v>16</v>
      </c>
      <c r="U429">
        <f t="shared" si="117"/>
        <v>0.5</v>
      </c>
      <c r="W429">
        <f t="shared" si="118"/>
        <v>4.3259557344064392E-2</v>
      </c>
      <c r="Y429" s="4">
        <f t="shared" si="119"/>
        <v>148</v>
      </c>
      <c r="Z429">
        <f t="shared" si="120"/>
        <v>0.2977867203219316</v>
      </c>
      <c r="AA429" s="3">
        <v>42363</v>
      </c>
      <c r="AB429">
        <v>1</v>
      </c>
      <c r="AD429" s="3">
        <v>42363</v>
      </c>
      <c r="AE429">
        <v>1</v>
      </c>
      <c r="AF429">
        <f t="shared" si="125"/>
        <v>1</v>
      </c>
      <c r="AG429">
        <f t="shared" si="121"/>
        <v>3.125E-2</v>
      </c>
      <c r="AI429">
        <f t="shared" si="122"/>
        <v>0.2665367203219316</v>
      </c>
    </row>
    <row r="430" spans="1:35" hidden="1" x14ac:dyDescent="0.3">
      <c r="A430">
        <f t="shared" si="111"/>
        <v>271</v>
      </c>
      <c r="B430">
        <f t="shared" si="112"/>
        <v>0.54527162977867205</v>
      </c>
      <c r="C430" s="3">
        <v>42364</v>
      </c>
      <c r="D430">
        <v>7.8</v>
      </c>
      <c r="F430" s="3">
        <v>42364</v>
      </c>
      <c r="G430">
        <v>7.8</v>
      </c>
      <c r="H430">
        <f t="shared" si="123"/>
        <v>17</v>
      </c>
      <c r="I430">
        <f t="shared" si="113"/>
        <v>0.53125</v>
      </c>
      <c r="K430">
        <f t="shared" si="114"/>
        <v>1.4021629778672051E-2</v>
      </c>
      <c r="M430" s="4">
        <f t="shared" si="115"/>
        <v>245</v>
      </c>
      <c r="N430">
        <f t="shared" si="116"/>
        <v>0.49295774647887325</v>
      </c>
      <c r="O430" s="3">
        <v>42364</v>
      </c>
      <c r="P430">
        <v>0.71899999999999997</v>
      </c>
      <c r="R430" s="3">
        <v>42364</v>
      </c>
      <c r="S430">
        <v>0.71899999999999997</v>
      </c>
      <c r="T430">
        <f t="shared" si="124"/>
        <v>19</v>
      </c>
      <c r="U430">
        <f t="shared" si="117"/>
        <v>0.59375</v>
      </c>
      <c r="W430">
        <f t="shared" si="118"/>
        <v>0.10079225352112675</v>
      </c>
      <c r="Y430" s="4">
        <f t="shared" si="119"/>
        <v>183</v>
      </c>
      <c r="Z430">
        <f t="shared" si="120"/>
        <v>0.36820925553319922</v>
      </c>
      <c r="AA430" s="3">
        <v>42364</v>
      </c>
      <c r="AB430">
        <v>1.1000000000000001</v>
      </c>
      <c r="AD430" s="3">
        <v>42364</v>
      </c>
      <c r="AE430">
        <v>1.1000000000000001</v>
      </c>
      <c r="AF430">
        <f t="shared" si="125"/>
        <v>6</v>
      </c>
      <c r="AG430">
        <f t="shared" si="121"/>
        <v>0.1875</v>
      </c>
      <c r="AI430">
        <f t="shared" si="122"/>
        <v>0.18070925553319922</v>
      </c>
    </row>
    <row r="431" spans="1:35" hidden="1" x14ac:dyDescent="0.3">
      <c r="A431">
        <f t="shared" si="111"/>
        <v>274</v>
      </c>
      <c r="B431">
        <f t="shared" si="112"/>
        <v>0.55130784708249492</v>
      </c>
      <c r="C431" s="3">
        <v>42365</v>
      </c>
      <c r="D431">
        <v>7.9</v>
      </c>
      <c r="F431" s="3">
        <v>42365</v>
      </c>
      <c r="G431">
        <v>7.9</v>
      </c>
      <c r="H431">
        <f t="shared" si="123"/>
        <v>19</v>
      </c>
      <c r="I431">
        <f t="shared" si="113"/>
        <v>0.59375</v>
      </c>
      <c r="K431">
        <f t="shared" si="114"/>
        <v>4.2442152917505083E-2</v>
      </c>
      <c r="M431" s="4">
        <f t="shared" si="115"/>
        <v>216</v>
      </c>
      <c r="N431">
        <f t="shared" si="116"/>
        <v>0.43460764587525152</v>
      </c>
      <c r="O431" s="3">
        <v>42365</v>
      </c>
      <c r="P431">
        <v>0.68700000000000006</v>
      </c>
      <c r="R431" s="3">
        <v>42365</v>
      </c>
      <c r="S431">
        <v>0.68700000000000006</v>
      </c>
      <c r="T431">
        <f t="shared" si="124"/>
        <v>14</v>
      </c>
      <c r="U431">
        <f t="shared" si="117"/>
        <v>0.4375</v>
      </c>
      <c r="W431">
        <f t="shared" si="118"/>
        <v>2.8923541247484752E-3</v>
      </c>
      <c r="Y431" s="4">
        <f t="shared" si="119"/>
        <v>148</v>
      </c>
      <c r="Z431">
        <f t="shared" si="120"/>
        <v>0.2977867203219316</v>
      </c>
      <c r="AA431" s="3">
        <v>42365</v>
      </c>
      <c r="AB431">
        <v>1</v>
      </c>
      <c r="AD431" s="3">
        <v>42365</v>
      </c>
      <c r="AE431">
        <v>1</v>
      </c>
      <c r="AF431">
        <f t="shared" si="125"/>
        <v>1</v>
      </c>
      <c r="AG431">
        <f t="shared" si="121"/>
        <v>3.125E-2</v>
      </c>
      <c r="AI431">
        <f t="shared" si="122"/>
        <v>0.2665367203219316</v>
      </c>
    </row>
    <row r="432" spans="1:35" hidden="1" x14ac:dyDescent="0.3">
      <c r="A432">
        <f t="shared" si="111"/>
        <v>240</v>
      </c>
      <c r="B432">
        <f t="shared" si="112"/>
        <v>0.48289738430583501</v>
      </c>
      <c r="C432" s="3">
        <v>42366</v>
      </c>
      <c r="D432">
        <v>7.3</v>
      </c>
      <c r="F432" s="3">
        <v>42366</v>
      </c>
      <c r="G432">
        <v>7.3</v>
      </c>
      <c r="H432">
        <f t="shared" si="123"/>
        <v>13</v>
      </c>
      <c r="I432">
        <f t="shared" si="113"/>
        <v>0.40625</v>
      </c>
      <c r="K432">
        <f t="shared" si="114"/>
        <v>7.6647384305835009E-2</v>
      </c>
      <c r="M432" s="4">
        <f t="shared" si="115"/>
        <v>240</v>
      </c>
      <c r="N432">
        <f t="shared" si="116"/>
        <v>0.48289738430583501</v>
      </c>
      <c r="O432" s="3">
        <v>42366</v>
      </c>
      <c r="P432">
        <v>0.71299999999999997</v>
      </c>
      <c r="R432" s="3">
        <v>42366</v>
      </c>
      <c r="S432">
        <v>0.71299999999999997</v>
      </c>
      <c r="T432">
        <f t="shared" si="124"/>
        <v>18</v>
      </c>
      <c r="U432">
        <f t="shared" si="117"/>
        <v>0.5625</v>
      </c>
      <c r="W432">
        <f t="shared" si="118"/>
        <v>7.9602615694164991E-2</v>
      </c>
      <c r="Y432" s="4">
        <f t="shared" si="119"/>
        <v>148</v>
      </c>
      <c r="Z432">
        <f t="shared" si="120"/>
        <v>0.2977867203219316</v>
      </c>
      <c r="AA432" s="3">
        <v>42366</v>
      </c>
      <c r="AB432">
        <v>1</v>
      </c>
      <c r="AD432" s="3">
        <v>42366</v>
      </c>
      <c r="AE432">
        <v>1</v>
      </c>
      <c r="AF432">
        <f t="shared" si="125"/>
        <v>1</v>
      </c>
      <c r="AG432">
        <f t="shared" si="121"/>
        <v>3.125E-2</v>
      </c>
      <c r="AI432">
        <f t="shared" si="122"/>
        <v>0.2665367203219316</v>
      </c>
    </row>
    <row r="433" spans="1:36" hidden="1" x14ac:dyDescent="0.3">
      <c r="A433">
        <f t="shared" si="111"/>
        <v>167</v>
      </c>
      <c r="B433">
        <f t="shared" si="112"/>
        <v>0.33601609657947684</v>
      </c>
      <c r="C433" s="3">
        <v>42367</v>
      </c>
      <c r="D433">
        <v>6.1</v>
      </c>
      <c r="F433" s="3">
        <v>42367</v>
      </c>
      <c r="G433">
        <v>6.1</v>
      </c>
      <c r="H433">
        <f t="shared" si="123"/>
        <v>5</v>
      </c>
      <c r="I433">
        <f t="shared" si="113"/>
        <v>0.15625</v>
      </c>
      <c r="K433">
        <f t="shared" si="114"/>
        <v>0.17976609657947684</v>
      </c>
      <c r="M433" s="4">
        <f t="shared" si="115"/>
        <v>292</v>
      </c>
      <c r="N433">
        <f t="shared" si="116"/>
        <v>0.58752515090543256</v>
      </c>
      <c r="O433" s="3">
        <v>42367</v>
      </c>
      <c r="P433">
        <v>0.76500000000000001</v>
      </c>
      <c r="R433" s="3">
        <v>42367</v>
      </c>
      <c r="S433">
        <v>0.76500000000000001</v>
      </c>
      <c r="T433">
        <f t="shared" si="124"/>
        <v>31</v>
      </c>
      <c r="U433">
        <f t="shared" si="117"/>
        <v>0.96875</v>
      </c>
      <c r="W433">
        <f t="shared" si="118"/>
        <v>0.38122484909456744</v>
      </c>
      <c r="Y433" s="4">
        <f t="shared" si="119"/>
        <v>148</v>
      </c>
      <c r="Z433">
        <f t="shared" si="120"/>
        <v>0.2977867203219316</v>
      </c>
      <c r="AA433" s="3">
        <v>42367</v>
      </c>
      <c r="AB433">
        <v>1</v>
      </c>
      <c r="AD433" s="3">
        <v>42367</v>
      </c>
      <c r="AE433">
        <v>1</v>
      </c>
      <c r="AF433">
        <f t="shared" si="125"/>
        <v>1</v>
      </c>
      <c r="AG433">
        <f t="shared" si="121"/>
        <v>3.125E-2</v>
      </c>
      <c r="AI433">
        <f t="shared" si="122"/>
        <v>0.2665367203219316</v>
      </c>
    </row>
    <row r="434" spans="1:36" hidden="1" x14ac:dyDescent="0.3">
      <c r="A434">
        <f t="shared" si="111"/>
        <v>266</v>
      </c>
      <c r="B434">
        <f t="shared" si="112"/>
        <v>0.53521126760563376</v>
      </c>
      <c r="C434" s="3">
        <v>42368</v>
      </c>
      <c r="D434">
        <v>7.7</v>
      </c>
      <c r="F434" s="3">
        <v>42368</v>
      </c>
      <c r="G434">
        <v>7.7</v>
      </c>
      <c r="H434">
        <f t="shared" si="123"/>
        <v>16</v>
      </c>
      <c r="I434">
        <f t="shared" si="113"/>
        <v>0.5</v>
      </c>
      <c r="K434">
        <f t="shared" si="114"/>
        <v>3.5211267605633756E-2</v>
      </c>
      <c r="M434" s="4">
        <f t="shared" si="115"/>
        <v>53</v>
      </c>
      <c r="N434">
        <f t="shared" si="116"/>
        <v>0.10663983903420524</v>
      </c>
      <c r="O434" s="3">
        <v>42368</v>
      </c>
      <c r="P434">
        <v>0.42599999999999999</v>
      </c>
      <c r="R434" s="3">
        <v>42368</v>
      </c>
      <c r="S434">
        <v>0.42599999999999999</v>
      </c>
      <c r="T434">
        <f t="shared" si="124"/>
        <v>2</v>
      </c>
      <c r="U434">
        <f t="shared" si="117"/>
        <v>6.25E-2</v>
      </c>
      <c r="W434">
        <f t="shared" si="118"/>
        <v>4.4139839034205236E-2</v>
      </c>
      <c r="Y434" s="4">
        <f t="shared" si="119"/>
        <v>464</v>
      </c>
      <c r="Z434">
        <f t="shared" si="120"/>
        <v>0.9336016096579477</v>
      </c>
      <c r="AA434" s="3">
        <v>42368</v>
      </c>
      <c r="AB434">
        <v>4.4000000000000004</v>
      </c>
      <c r="AD434" s="3">
        <v>42368</v>
      </c>
      <c r="AE434">
        <v>4.4000000000000004</v>
      </c>
      <c r="AF434">
        <f t="shared" si="125"/>
        <v>31</v>
      </c>
      <c r="AG434">
        <f t="shared" si="121"/>
        <v>0.96875</v>
      </c>
      <c r="AI434">
        <f t="shared" si="122"/>
        <v>3.5148390342052305E-2</v>
      </c>
    </row>
    <row r="435" spans="1:36" x14ac:dyDescent="0.3">
      <c r="A435" s="1">
        <f t="shared" si="111"/>
        <v>69</v>
      </c>
      <c r="B435" s="1">
        <f t="shared" si="112"/>
        <v>0.13883299798792756</v>
      </c>
      <c r="C435" s="5">
        <v>42369</v>
      </c>
      <c r="D435" s="1">
        <v>4</v>
      </c>
      <c r="E435" s="1"/>
      <c r="F435" s="5">
        <v>42369</v>
      </c>
      <c r="G435" s="1">
        <v>4</v>
      </c>
      <c r="H435" s="1">
        <f t="shared" si="123"/>
        <v>1</v>
      </c>
      <c r="I435" s="1">
        <f t="shared" si="113"/>
        <v>3.125E-2</v>
      </c>
      <c r="J435" s="1"/>
      <c r="K435" s="1">
        <f t="shared" si="114"/>
        <v>0.10758299798792756</v>
      </c>
      <c r="L435" s="1">
        <f>SUM(K405:K435)</f>
        <v>3.1886317907444672</v>
      </c>
      <c r="M435" s="2">
        <f t="shared" si="115"/>
        <v>20</v>
      </c>
      <c r="N435" s="1">
        <f t="shared" si="116"/>
        <v>4.0241448692152917E-2</v>
      </c>
      <c r="O435" s="5">
        <v>42369</v>
      </c>
      <c r="P435" s="1">
        <v>0.374</v>
      </c>
      <c r="Q435" s="1"/>
      <c r="R435" s="5">
        <v>42369</v>
      </c>
      <c r="S435" s="1">
        <v>0.374</v>
      </c>
      <c r="T435" s="1">
        <f t="shared" si="124"/>
        <v>1</v>
      </c>
      <c r="U435" s="1">
        <f t="shared" si="117"/>
        <v>3.125E-2</v>
      </c>
      <c r="V435" s="1"/>
      <c r="W435" s="1">
        <f t="shared" si="118"/>
        <v>8.9914486921529174E-3</v>
      </c>
      <c r="X435" s="1">
        <f>SUM(W405:W435)</f>
        <v>3.853495975855131</v>
      </c>
      <c r="Y435" s="2">
        <f t="shared" si="119"/>
        <v>412</v>
      </c>
      <c r="Z435" s="1">
        <f t="shared" si="120"/>
        <v>0.82897384305835009</v>
      </c>
      <c r="AA435" s="5">
        <v>42369</v>
      </c>
      <c r="AB435" s="1">
        <v>2.9</v>
      </c>
      <c r="AC435" s="1"/>
      <c r="AD435" s="5">
        <v>42369</v>
      </c>
      <c r="AE435" s="1">
        <v>2.9</v>
      </c>
      <c r="AF435" s="1">
        <f t="shared" si="125"/>
        <v>28</v>
      </c>
      <c r="AG435" s="1">
        <f t="shared" si="121"/>
        <v>0.875</v>
      </c>
      <c r="AH435" s="1"/>
      <c r="AI435" s="1">
        <f t="shared" si="122"/>
        <v>4.6026156941649909E-2</v>
      </c>
      <c r="AJ435" s="1">
        <f>SUM(AI405:AI435)</f>
        <v>4.4624622736418527</v>
      </c>
    </row>
    <row r="436" spans="1:36" hidden="1" x14ac:dyDescent="0.3">
      <c r="A436">
        <f t="shared" si="111"/>
        <v>158</v>
      </c>
      <c r="B436">
        <f t="shared" si="112"/>
        <v>0.31790744466800802</v>
      </c>
      <c r="C436" s="3">
        <v>42705</v>
      </c>
      <c r="D436">
        <v>5.9</v>
      </c>
      <c r="F436" s="3">
        <v>42705</v>
      </c>
      <c r="G436">
        <v>5.9</v>
      </c>
      <c r="H436">
        <f>_xlfn.RANK.EQ(G436,$G$436:$G$466,1)</f>
        <v>17</v>
      </c>
      <c r="I436">
        <f t="shared" si="113"/>
        <v>0.53125</v>
      </c>
      <c r="K436">
        <f t="shared" si="114"/>
        <v>0.21334255533199198</v>
      </c>
      <c r="M436" s="4">
        <f t="shared" si="115"/>
        <v>147</v>
      </c>
      <c r="N436">
        <f t="shared" si="116"/>
        <v>0.29577464788732394</v>
      </c>
      <c r="O436" s="3">
        <v>42705</v>
      </c>
      <c r="P436">
        <v>0.59599999999999997</v>
      </c>
      <c r="R436" s="3">
        <v>42705</v>
      </c>
      <c r="S436">
        <v>0.59599999999999997</v>
      </c>
      <c r="T436">
        <f>_xlfn.RANK.EQ(S436,$S$436:$S$466,1)</f>
        <v>26</v>
      </c>
      <c r="U436">
        <f t="shared" si="117"/>
        <v>0.8125</v>
      </c>
      <c r="W436">
        <f t="shared" si="118"/>
        <v>0.51672535211267601</v>
      </c>
      <c r="Y436" s="4">
        <f t="shared" si="119"/>
        <v>183</v>
      </c>
      <c r="Z436">
        <f t="shared" si="120"/>
        <v>0.36820925553319922</v>
      </c>
      <c r="AA436" s="3">
        <v>42705</v>
      </c>
      <c r="AB436">
        <v>1.1000000000000001</v>
      </c>
      <c r="AD436" s="3">
        <v>42705</v>
      </c>
      <c r="AE436">
        <v>1.1000000000000001</v>
      </c>
      <c r="AF436">
        <f>_xlfn.RANK.EQ(AE436,$AE$436:$AE$466,1)</f>
        <v>6</v>
      </c>
      <c r="AG436">
        <f t="shared" si="121"/>
        <v>0.1875</v>
      </c>
      <c r="AI436">
        <f t="shared" si="122"/>
        <v>0.18070925553319922</v>
      </c>
    </row>
    <row r="437" spans="1:36" hidden="1" x14ac:dyDescent="0.3">
      <c r="A437">
        <f t="shared" si="111"/>
        <v>82</v>
      </c>
      <c r="B437">
        <f t="shared" si="112"/>
        <v>0.16498993963782696</v>
      </c>
      <c r="C437" s="3">
        <v>42706</v>
      </c>
      <c r="D437">
        <v>4.4000000000000004</v>
      </c>
      <c r="F437" s="3">
        <v>42706</v>
      </c>
      <c r="G437">
        <v>4.4000000000000004</v>
      </c>
      <c r="H437">
        <f t="shared" ref="H437:H466" si="126">_xlfn.RANK.EQ(G437,$G$436:$G$466,1)</f>
        <v>9</v>
      </c>
      <c r="I437">
        <f t="shared" si="113"/>
        <v>0.28125</v>
      </c>
      <c r="K437">
        <f t="shared" si="114"/>
        <v>0.11626006036217304</v>
      </c>
      <c r="M437" s="4">
        <f t="shared" si="115"/>
        <v>239</v>
      </c>
      <c r="N437">
        <f t="shared" si="116"/>
        <v>0.48088531187122735</v>
      </c>
      <c r="O437" s="3">
        <v>42706</v>
      </c>
      <c r="P437">
        <v>0.71099999999999997</v>
      </c>
      <c r="R437" s="3">
        <v>42706</v>
      </c>
      <c r="S437">
        <v>0.71099999999999997</v>
      </c>
      <c r="T437">
        <f t="shared" ref="T437:T466" si="127">_xlfn.RANK.EQ(S437,$S$436:$S$466,1)</f>
        <v>31</v>
      </c>
      <c r="U437">
        <f t="shared" si="117"/>
        <v>0.96875</v>
      </c>
      <c r="W437">
        <f t="shared" si="118"/>
        <v>0.48786468812877265</v>
      </c>
      <c r="Y437" s="4">
        <f t="shared" si="119"/>
        <v>148</v>
      </c>
      <c r="Z437">
        <f t="shared" si="120"/>
        <v>0.2977867203219316</v>
      </c>
      <c r="AA437" s="3">
        <v>42706</v>
      </c>
      <c r="AB437">
        <v>1</v>
      </c>
      <c r="AD437" s="3">
        <v>42706</v>
      </c>
      <c r="AE437">
        <v>1</v>
      </c>
      <c r="AF437">
        <f t="shared" ref="AF437:AF466" si="128">_xlfn.RANK.EQ(AE437,$AE$436:$AE$466,1)</f>
        <v>2</v>
      </c>
      <c r="AG437">
        <f t="shared" si="121"/>
        <v>6.25E-2</v>
      </c>
      <c r="AI437">
        <f t="shared" si="122"/>
        <v>0.2352867203219316</v>
      </c>
    </row>
    <row r="438" spans="1:36" hidden="1" x14ac:dyDescent="0.3">
      <c r="A438">
        <f t="shared" si="111"/>
        <v>279</v>
      </c>
      <c r="B438">
        <f t="shared" si="112"/>
        <v>0.56136820925553321</v>
      </c>
      <c r="C438" s="3">
        <v>42707</v>
      </c>
      <c r="D438">
        <v>8.1</v>
      </c>
      <c r="F438" s="3">
        <v>42707</v>
      </c>
      <c r="G438">
        <v>8.1</v>
      </c>
      <c r="H438">
        <f t="shared" si="126"/>
        <v>25</v>
      </c>
      <c r="I438">
        <f t="shared" si="113"/>
        <v>0.78125</v>
      </c>
      <c r="K438">
        <f t="shared" si="114"/>
        <v>0.21988179074446679</v>
      </c>
      <c r="M438" s="4">
        <f t="shared" si="115"/>
        <v>82</v>
      </c>
      <c r="N438">
        <f t="shared" si="116"/>
        <v>0.16498993963782696</v>
      </c>
      <c r="O438" s="3">
        <v>42707</v>
      </c>
      <c r="P438">
        <v>0.46700000000000003</v>
      </c>
      <c r="R438" s="3">
        <v>42707</v>
      </c>
      <c r="S438">
        <v>0.46700000000000003</v>
      </c>
      <c r="T438">
        <f t="shared" si="127"/>
        <v>12</v>
      </c>
      <c r="U438">
        <f t="shared" si="117"/>
        <v>0.375</v>
      </c>
      <c r="W438">
        <f t="shared" si="118"/>
        <v>0.21001006036217304</v>
      </c>
      <c r="Y438" s="4">
        <f t="shared" si="119"/>
        <v>299</v>
      </c>
      <c r="Z438">
        <f t="shared" si="120"/>
        <v>0.60160965794768617</v>
      </c>
      <c r="AA438" s="3">
        <v>42707</v>
      </c>
      <c r="AB438">
        <v>1.4</v>
      </c>
      <c r="AD438" s="3">
        <v>42707</v>
      </c>
      <c r="AE438">
        <v>1.4</v>
      </c>
      <c r="AF438">
        <f t="shared" si="128"/>
        <v>20</v>
      </c>
      <c r="AG438">
        <f t="shared" si="121"/>
        <v>0.625</v>
      </c>
      <c r="AI438">
        <f t="shared" si="122"/>
        <v>2.3390342052313828E-2</v>
      </c>
    </row>
    <row r="439" spans="1:36" hidden="1" x14ac:dyDescent="0.3">
      <c r="A439">
        <f t="shared" si="111"/>
        <v>177</v>
      </c>
      <c r="B439">
        <f t="shared" si="112"/>
        <v>0.35613682092555332</v>
      </c>
      <c r="C439" s="3">
        <v>42708</v>
      </c>
      <c r="D439">
        <v>6.3</v>
      </c>
      <c r="F439" s="3">
        <v>42708</v>
      </c>
      <c r="G439">
        <v>6.3</v>
      </c>
      <c r="H439">
        <f t="shared" si="126"/>
        <v>19</v>
      </c>
      <c r="I439">
        <f t="shared" si="113"/>
        <v>0.59375</v>
      </c>
      <c r="K439">
        <f t="shared" si="114"/>
        <v>0.23761317907444668</v>
      </c>
      <c r="M439" s="4">
        <f t="shared" si="115"/>
        <v>102</v>
      </c>
      <c r="N439">
        <f t="shared" si="116"/>
        <v>0.20523138832997989</v>
      </c>
      <c r="O439" s="3">
        <v>42708</v>
      </c>
      <c r="P439">
        <v>0.501</v>
      </c>
      <c r="R439" s="3">
        <v>42708</v>
      </c>
      <c r="S439">
        <v>0.501</v>
      </c>
      <c r="T439">
        <f t="shared" si="127"/>
        <v>16</v>
      </c>
      <c r="U439">
        <f t="shared" si="117"/>
        <v>0.5</v>
      </c>
      <c r="W439">
        <f t="shared" si="118"/>
        <v>0.29476861167002011</v>
      </c>
      <c r="Y439" s="4">
        <f t="shared" si="119"/>
        <v>272</v>
      </c>
      <c r="Z439">
        <f t="shared" si="120"/>
        <v>0.54728370221327971</v>
      </c>
      <c r="AA439" s="3">
        <v>42708</v>
      </c>
      <c r="AB439">
        <v>1.3</v>
      </c>
      <c r="AD439" s="3">
        <v>42708</v>
      </c>
      <c r="AE439">
        <v>1.3</v>
      </c>
      <c r="AF439">
        <f t="shared" si="128"/>
        <v>16</v>
      </c>
      <c r="AG439">
        <f t="shared" si="121"/>
        <v>0.5</v>
      </c>
      <c r="AI439">
        <f t="shared" si="122"/>
        <v>4.728370221327971E-2</v>
      </c>
    </row>
    <row r="440" spans="1:36" hidden="1" x14ac:dyDescent="0.3">
      <c r="A440">
        <f t="shared" si="111"/>
        <v>151</v>
      </c>
      <c r="B440">
        <f t="shared" si="112"/>
        <v>0.30382293762575452</v>
      </c>
      <c r="C440" s="3">
        <v>42709</v>
      </c>
      <c r="D440">
        <v>5.7</v>
      </c>
      <c r="F440" s="3">
        <v>42709</v>
      </c>
      <c r="G440">
        <v>5.7</v>
      </c>
      <c r="H440">
        <f t="shared" si="126"/>
        <v>16</v>
      </c>
      <c r="I440">
        <f t="shared" si="113"/>
        <v>0.5</v>
      </c>
      <c r="K440">
        <f t="shared" si="114"/>
        <v>0.19617706237424548</v>
      </c>
      <c r="M440" s="4">
        <f t="shared" si="115"/>
        <v>100</v>
      </c>
      <c r="N440">
        <f t="shared" si="116"/>
        <v>0.2012072434607646</v>
      </c>
      <c r="O440" s="3">
        <v>42709</v>
      </c>
      <c r="P440">
        <v>0.495</v>
      </c>
      <c r="R440" s="3">
        <v>42709</v>
      </c>
      <c r="S440">
        <v>0.495</v>
      </c>
      <c r="T440">
        <f t="shared" si="127"/>
        <v>15</v>
      </c>
      <c r="U440">
        <f t="shared" si="117"/>
        <v>0.46875</v>
      </c>
      <c r="W440">
        <f t="shared" si="118"/>
        <v>0.26754275653923543</v>
      </c>
      <c r="Y440" s="4">
        <f t="shared" si="119"/>
        <v>183</v>
      </c>
      <c r="Z440">
        <f t="shared" si="120"/>
        <v>0.36820925553319922</v>
      </c>
      <c r="AA440" s="3">
        <v>42709</v>
      </c>
      <c r="AB440">
        <v>1.1000000000000001</v>
      </c>
      <c r="AD440" s="3">
        <v>42709</v>
      </c>
      <c r="AE440">
        <v>1.1000000000000001</v>
      </c>
      <c r="AF440">
        <f t="shared" si="128"/>
        <v>6</v>
      </c>
      <c r="AG440">
        <f t="shared" si="121"/>
        <v>0.1875</v>
      </c>
      <c r="AI440">
        <f t="shared" si="122"/>
        <v>0.18070925553319922</v>
      </c>
    </row>
    <row r="441" spans="1:36" hidden="1" x14ac:dyDescent="0.3">
      <c r="A441">
        <f t="shared" si="111"/>
        <v>233</v>
      </c>
      <c r="B441">
        <f t="shared" si="112"/>
        <v>0.46881287726358151</v>
      </c>
      <c r="C441" s="3">
        <v>42710</v>
      </c>
      <c r="D441">
        <v>7.2</v>
      </c>
      <c r="F441" s="3">
        <v>42710</v>
      </c>
      <c r="G441">
        <v>7.2</v>
      </c>
      <c r="H441">
        <f t="shared" si="126"/>
        <v>22</v>
      </c>
      <c r="I441">
        <f t="shared" si="113"/>
        <v>0.6875</v>
      </c>
      <c r="K441">
        <f t="shared" si="114"/>
        <v>0.21868712273641849</v>
      </c>
      <c r="M441" s="4">
        <f t="shared" si="115"/>
        <v>164</v>
      </c>
      <c r="N441">
        <f t="shared" si="116"/>
        <v>0.32997987927565392</v>
      </c>
      <c r="O441" s="3">
        <v>42710</v>
      </c>
      <c r="P441">
        <v>0.61799999999999999</v>
      </c>
      <c r="R441" s="3">
        <v>42710</v>
      </c>
      <c r="S441">
        <v>0.61799999999999999</v>
      </c>
      <c r="T441">
        <f t="shared" si="127"/>
        <v>29</v>
      </c>
      <c r="U441">
        <f t="shared" si="117"/>
        <v>0.90625</v>
      </c>
      <c r="W441">
        <f t="shared" si="118"/>
        <v>0.57627012072434614</v>
      </c>
      <c r="Y441" s="4">
        <f t="shared" si="119"/>
        <v>183</v>
      </c>
      <c r="Z441">
        <f t="shared" si="120"/>
        <v>0.36820925553319922</v>
      </c>
      <c r="AA441" s="3">
        <v>42710</v>
      </c>
      <c r="AB441">
        <v>1.1000000000000001</v>
      </c>
      <c r="AD441" s="3">
        <v>42710</v>
      </c>
      <c r="AE441">
        <v>1.1000000000000001</v>
      </c>
      <c r="AF441">
        <f t="shared" si="128"/>
        <v>6</v>
      </c>
      <c r="AG441">
        <f t="shared" si="121"/>
        <v>0.1875</v>
      </c>
      <c r="AI441">
        <f t="shared" si="122"/>
        <v>0.18070925553319922</v>
      </c>
    </row>
    <row r="442" spans="1:36" hidden="1" x14ac:dyDescent="0.3">
      <c r="A442">
        <f t="shared" si="111"/>
        <v>396</v>
      </c>
      <c r="B442">
        <f t="shared" si="112"/>
        <v>0.79678068410462777</v>
      </c>
      <c r="C442" s="3">
        <v>42711</v>
      </c>
      <c r="D442">
        <v>10.1</v>
      </c>
      <c r="F442" s="3">
        <v>42711</v>
      </c>
      <c r="G442">
        <v>10.1</v>
      </c>
      <c r="H442">
        <f t="shared" si="126"/>
        <v>31</v>
      </c>
      <c r="I442">
        <f t="shared" si="113"/>
        <v>0.96875</v>
      </c>
      <c r="K442">
        <f t="shared" si="114"/>
        <v>0.17196931589537223</v>
      </c>
      <c r="M442" s="4">
        <f t="shared" si="115"/>
        <v>24</v>
      </c>
      <c r="N442">
        <f t="shared" si="116"/>
        <v>4.8289738430583498E-2</v>
      </c>
      <c r="O442" s="3">
        <v>42711</v>
      </c>
      <c r="P442">
        <v>0.378</v>
      </c>
      <c r="R442" s="3">
        <v>42711</v>
      </c>
      <c r="S442">
        <v>0.378</v>
      </c>
      <c r="T442">
        <f t="shared" si="127"/>
        <v>7</v>
      </c>
      <c r="U442">
        <f t="shared" si="117"/>
        <v>0.21875</v>
      </c>
      <c r="W442">
        <f t="shared" si="118"/>
        <v>0.17046026156941652</v>
      </c>
      <c r="Y442" s="4">
        <f t="shared" si="119"/>
        <v>419</v>
      </c>
      <c r="Z442">
        <f t="shared" si="120"/>
        <v>0.84305835010060359</v>
      </c>
      <c r="AA442" s="3">
        <v>42711</v>
      </c>
      <c r="AB442">
        <v>3</v>
      </c>
      <c r="AD442" s="3">
        <v>42711</v>
      </c>
      <c r="AE442">
        <v>3</v>
      </c>
      <c r="AF442">
        <f t="shared" si="128"/>
        <v>27</v>
      </c>
      <c r="AG442">
        <f t="shared" si="121"/>
        <v>0.84375</v>
      </c>
      <c r="AI442">
        <f t="shared" si="122"/>
        <v>6.9164989939640709E-4</v>
      </c>
    </row>
    <row r="443" spans="1:36" hidden="1" x14ac:dyDescent="0.3">
      <c r="A443">
        <f t="shared" si="111"/>
        <v>101</v>
      </c>
      <c r="B443">
        <f t="shared" si="112"/>
        <v>0.20321931589537223</v>
      </c>
      <c r="C443" s="3">
        <v>42712</v>
      </c>
      <c r="D443">
        <v>4.8</v>
      </c>
      <c r="F443" s="3">
        <v>42712</v>
      </c>
      <c r="G443">
        <v>4.8</v>
      </c>
      <c r="H443">
        <f t="shared" si="126"/>
        <v>11</v>
      </c>
      <c r="I443">
        <f t="shared" si="113"/>
        <v>0.34375</v>
      </c>
      <c r="K443">
        <f t="shared" si="114"/>
        <v>0.14053068410462777</v>
      </c>
      <c r="M443" s="4">
        <f t="shared" si="115"/>
        <v>93</v>
      </c>
      <c r="N443">
        <f t="shared" si="116"/>
        <v>0.18712273641851107</v>
      </c>
      <c r="O443" s="3">
        <v>42712</v>
      </c>
      <c r="P443">
        <v>0.48199999999999998</v>
      </c>
      <c r="R443" s="3">
        <v>42712</v>
      </c>
      <c r="S443">
        <v>0.48199999999999998</v>
      </c>
      <c r="T443">
        <f t="shared" si="127"/>
        <v>14</v>
      </c>
      <c r="U443">
        <f t="shared" si="117"/>
        <v>0.4375</v>
      </c>
      <c r="W443">
        <f t="shared" si="118"/>
        <v>0.25037726358148893</v>
      </c>
      <c r="Y443" s="4">
        <f t="shared" si="119"/>
        <v>183</v>
      </c>
      <c r="Z443">
        <f t="shared" si="120"/>
        <v>0.36820925553319922</v>
      </c>
      <c r="AA443" s="3">
        <v>42712</v>
      </c>
      <c r="AB443">
        <v>1.1000000000000001</v>
      </c>
      <c r="AD443" s="3">
        <v>42712</v>
      </c>
      <c r="AE443">
        <v>1.1000000000000001</v>
      </c>
      <c r="AF443">
        <f t="shared" si="128"/>
        <v>6</v>
      </c>
      <c r="AG443">
        <f t="shared" si="121"/>
        <v>0.1875</v>
      </c>
      <c r="AI443">
        <f t="shared" si="122"/>
        <v>0.18070925553319922</v>
      </c>
    </row>
    <row r="444" spans="1:36" hidden="1" x14ac:dyDescent="0.3">
      <c r="A444">
        <f t="shared" si="111"/>
        <v>101</v>
      </c>
      <c r="B444">
        <f t="shared" si="112"/>
        <v>0.20321931589537223</v>
      </c>
      <c r="C444" s="3">
        <v>42713</v>
      </c>
      <c r="D444">
        <v>4.8</v>
      </c>
      <c r="F444" s="3">
        <v>42713</v>
      </c>
      <c r="G444">
        <v>4.8</v>
      </c>
      <c r="H444">
        <f t="shared" si="126"/>
        <v>11</v>
      </c>
      <c r="I444">
        <f t="shared" si="113"/>
        <v>0.34375</v>
      </c>
      <c r="K444">
        <f t="shared" si="114"/>
        <v>0.14053068410462777</v>
      </c>
      <c r="M444" s="4">
        <f t="shared" si="115"/>
        <v>127</v>
      </c>
      <c r="N444">
        <f t="shared" si="116"/>
        <v>0.25553319919517103</v>
      </c>
      <c r="O444" s="3">
        <v>42713</v>
      </c>
      <c r="P444">
        <v>0.55800000000000005</v>
      </c>
      <c r="R444" s="3">
        <v>42713</v>
      </c>
      <c r="S444">
        <v>0.55800000000000005</v>
      </c>
      <c r="T444">
        <f t="shared" si="127"/>
        <v>22</v>
      </c>
      <c r="U444">
        <f t="shared" si="117"/>
        <v>0.6875</v>
      </c>
      <c r="W444">
        <f t="shared" si="118"/>
        <v>0.43196680080482897</v>
      </c>
      <c r="Y444" s="4">
        <f t="shared" si="119"/>
        <v>183</v>
      </c>
      <c r="Z444">
        <f t="shared" si="120"/>
        <v>0.36820925553319922</v>
      </c>
      <c r="AA444" s="3">
        <v>42713</v>
      </c>
      <c r="AB444">
        <v>1.1000000000000001</v>
      </c>
      <c r="AD444" s="3">
        <v>42713</v>
      </c>
      <c r="AE444">
        <v>1.1000000000000001</v>
      </c>
      <c r="AF444">
        <f t="shared" si="128"/>
        <v>6</v>
      </c>
      <c r="AG444">
        <f t="shared" si="121"/>
        <v>0.1875</v>
      </c>
      <c r="AI444">
        <f t="shared" si="122"/>
        <v>0.18070925553319922</v>
      </c>
    </row>
    <row r="445" spans="1:36" hidden="1" x14ac:dyDescent="0.3">
      <c r="A445">
        <f t="shared" si="111"/>
        <v>128</v>
      </c>
      <c r="B445">
        <f t="shared" si="112"/>
        <v>0.25754527162977869</v>
      </c>
      <c r="C445" s="3">
        <v>42714</v>
      </c>
      <c r="D445">
        <v>5.3</v>
      </c>
      <c r="F445" s="3">
        <v>42714</v>
      </c>
      <c r="G445">
        <v>5.3</v>
      </c>
      <c r="H445">
        <f t="shared" si="126"/>
        <v>14</v>
      </c>
      <c r="I445">
        <f t="shared" si="113"/>
        <v>0.4375</v>
      </c>
      <c r="K445">
        <f t="shared" si="114"/>
        <v>0.17995472837022131</v>
      </c>
      <c r="M445" s="4">
        <f t="shared" si="115"/>
        <v>151</v>
      </c>
      <c r="N445">
        <f t="shared" si="116"/>
        <v>0.30382293762575452</v>
      </c>
      <c r="O445" s="3">
        <v>42714</v>
      </c>
      <c r="P445">
        <v>0.60099999999999998</v>
      </c>
      <c r="R445" s="3">
        <v>42714</v>
      </c>
      <c r="S445">
        <v>0.60099999999999998</v>
      </c>
      <c r="T445">
        <f t="shared" si="127"/>
        <v>28</v>
      </c>
      <c r="U445">
        <f t="shared" si="117"/>
        <v>0.875</v>
      </c>
      <c r="W445">
        <f t="shared" si="118"/>
        <v>0.57117706237424548</v>
      </c>
      <c r="Y445" s="4">
        <f t="shared" si="119"/>
        <v>148</v>
      </c>
      <c r="Z445">
        <f t="shared" si="120"/>
        <v>0.2977867203219316</v>
      </c>
      <c r="AA445" s="3">
        <v>42714</v>
      </c>
      <c r="AB445">
        <v>1</v>
      </c>
      <c r="AD445" s="3">
        <v>42714</v>
      </c>
      <c r="AE445">
        <v>1</v>
      </c>
      <c r="AF445">
        <f t="shared" si="128"/>
        <v>2</v>
      </c>
      <c r="AG445">
        <f t="shared" si="121"/>
        <v>6.25E-2</v>
      </c>
      <c r="AI445">
        <f t="shared" si="122"/>
        <v>0.2352867203219316</v>
      </c>
    </row>
    <row r="446" spans="1:36" hidden="1" x14ac:dyDescent="0.3">
      <c r="A446">
        <f t="shared" si="111"/>
        <v>134</v>
      </c>
      <c r="B446">
        <f t="shared" si="112"/>
        <v>0.26961770623742454</v>
      </c>
      <c r="C446" s="3">
        <v>42715</v>
      </c>
      <c r="D446">
        <v>5.4</v>
      </c>
      <c r="F446" s="3">
        <v>42715</v>
      </c>
      <c r="G446">
        <v>5.4</v>
      </c>
      <c r="H446">
        <f t="shared" si="126"/>
        <v>15</v>
      </c>
      <c r="I446">
        <f t="shared" si="113"/>
        <v>0.46875</v>
      </c>
      <c r="K446">
        <f t="shared" si="114"/>
        <v>0.19913229376257546</v>
      </c>
      <c r="M446" s="4">
        <f t="shared" si="115"/>
        <v>179</v>
      </c>
      <c r="N446">
        <f t="shared" si="116"/>
        <v>0.36016096579476864</v>
      </c>
      <c r="O446" s="3">
        <v>42715</v>
      </c>
      <c r="P446">
        <v>0.64</v>
      </c>
      <c r="R446" s="3">
        <v>42715</v>
      </c>
      <c r="S446">
        <v>0.64</v>
      </c>
      <c r="T446">
        <f t="shared" si="127"/>
        <v>30</v>
      </c>
      <c r="U446">
        <f t="shared" si="117"/>
        <v>0.9375</v>
      </c>
      <c r="W446">
        <f t="shared" si="118"/>
        <v>0.57733903420523136</v>
      </c>
      <c r="Y446" s="4">
        <f t="shared" si="119"/>
        <v>183</v>
      </c>
      <c r="Z446">
        <f t="shared" si="120"/>
        <v>0.36820925553319922</v>
      </c>
      <c r="AA446" s="3">
        <v>42715</v>
      </c>
      <c r="AB446">
        <v>1.1000000000000001</v>
      </c>
      <c r="AD446" s="3">
        <v>42715</v>
      </c>
      <c r="AE446">
        <v>1.1000000000000001</v>
      </c>
      <c r="AF446">
        <f t="shared" si="128"/>
        <v>6</v>
      </c>
      <c r="AG446">
        <f t="shared" si="121"/>
        <v>0.1875</v>
      </c>
      <c r="AI446">
        <f t="shared" si="122"/>
        <v>0.18070925553319922</v>
      </c>
    </row>
    <row r="447" spans="1:36" hidden="1" x14ac:dyDescent="0.3">
      <c r="A447">
        <f t="shared" si="111"/>
        <v>255</v>
      </c>
      <c r="B447">
        <f t="shared" si="112"/>
        <v>0.51307847082494973</v>
      </c>
      <c r="C447" s="3">
        <v>42716</v>
      </c>
      <c r="D447">
        <v>7.6</v>
      </c>
      <c r="F447" s="3">
        <v>42716</v>
      </c>
      <c r="G447">
        <v>7.6</v>
      </c>
      <c r="H447">
        <f t="shared" si="126"/>
        <v>23</v>
      </c>
      <c r="I447">
        <f t="shared" si="113"/>
        <v>0.71875</v>
      </c>
      <c r="K447">
        <f t="shared" si="114"/>
        <v>0.20567152917505027</v>
      </c>
      <c r="M447" s="4">
        <f t="shared" si="115"/>
        <v>145</v>
      </c>
      <c r="N447">
        <f t="shared" si="116"/>
        <v>0.29175050301810868</v>
      </c>
      <c r="O447" s="3">
        <v>42716</v>
      </c>
      <c r="P447">
        <v>0.59399999999999997</v>
      </c>
      <c r="R447" s="3">
        <v>42716</v>
      </c>
      <c r="S447">
        <v>0.59399999999999997</v>
      </c>
      <c r="T447">
        <f t="shared" si="127"/>
        <v>25</v>
      </c>
      <c r="U447">
        <f t="shared" si="117"/>
        <v>0.78125</v>
      </c>
      <c r="W447">
        <f t="shared" si="118"/>
        <v>0.48949949698189132</v>
      </c>
      <c r="Y447" s="4">
        <f t="shared" si="119"/>
        <v>272</v>
      </c>
      <c r="Z447">
        <f t="shared" si="120"/>
        <v>0.54728370221327971</v>
      </c>
      <c r="AA447" s="3">
        <v>42716</v>
      </c>
      <c r="AB447">
        <v>1.3</v>
      </c>
      <c r="AD447" s="3">
        <v>42716</v>
      </c>
      <c r="AE447">
        <v>1.3</v>
      </c>
      <c r="AF447">
        <f t="shared" si="128"/>
        <v>16</v>
      </c>
      <c r="AG447">
        <f t="shared" si="121"/>
        <v>0.5</v>
      </c>
      <c r="AI447">
        <f t="shared" si="122"/>
        <v>4.728370221327971E-2</v>
      </c>
    </row>
    <row r="448" spans="1:36" hidden="1" x14ac:dyDescent="0.3">
      <c r="A448">
        <f t="shared" si="111"/>
        <v>279</v>
      </c>
      <c r="B448">
        <f t="shared" si="112"/>
        <v>0.56136820925553321</v>
      </c>
      <c r="C448" s="3">
        <v>42717</v>
      </c>
      <c r="D448">
        <v>8.1</v>
      </c>
      <c r="F448" s="3">
        <v>42717</v>
      </c>
      <c r="G448">
        <v>8.1</v>
      </c>
      <c r="H448">
        <f t="shared" si="126"/>
        <v>25</v>
      </c>
      <c r="I448">
        <f t="shared" si="113"/>
        <v>0.78125</v>
      </c>
      <c r="K448">
        <f t="shared" si="114"/>
        <v>0.21988179074446679</v>
      </c>
      <c r="M448" s="4">
        <f t="shared" si="115"/>
        <v>1</v>
      </c>
      <c r="N448">
        <f t="shared" si="116"/>
        <v>2.012072434607646E-3</v>
      </c>
      <c r="O448" s="3">
        <v>42717</v>
      </c>
      <c r="P448">
        <v>0.249</v>
      </c>
      <c r="R448" s="3">
        <v>42717</v>
      </c>
      <c r="S448">
        <v>0.249</v>
      </c>
      <c r="T448">
        <f t="shared" si="127"/>
        <v>1</v>
      </c>
      <c r="U448">
        <f t="shared" si="117"/>
        <v>3.125E-2</v>
      </c>
      <c r="W448">
        <f t="shared" si="118"/>
        <v>2.9237927565392355E-2</v>
      </c>
      <c r="Y448" s="4">
        <f t="shared" si="119"/>
        <v>419</v>
      </c>
      <c r="Z448">
        <f t="shared" si="120"/>
        <v>0.84305835010060359</v>
      </c>
      <c r="AA448" s="3">
        <v>42717</v>
      </c>
      <c r="AB448">
        <v>3</v>
      </c>
      <c r="AD448" s="3">
        <v>42717</v>
      </c>
      <c r="AE448">
        <v>3</v>
      </c>
      <c r="AF448">
        <f t="shared" si="128"/>
        <v>27</v>
      </c>
      <c r="AG448">
        <f t="shared" si="121"/>
        <v>0.84375</v>
      </c>
      <c r="AI448">
        <f t="shared" si="122"/>
        <v>6.9164989939640709E-4</v>
      </c>
    </row>
    <row r="449" spans="1:35" hidden="1" x14ac:dyDescent="0.3">
      <c r="A449">
        <f t="shared" si="111"/>
        <v>38</v>
      </c>
      <c r="B449">
        <f t="shared" si="112"/>
        <v>7.6458752515090544E-2</v>
      </c>
      <c r="C449" s="3">
        <v>42718</v>
      </c>
      <c r="D449">
        <v>3</v>
      </c>
      <c r="F449" s="3">
        <v>42718</v>
      </c>
      <c r="G449">
        <v>3</v>
      </c>
      <c r="H449">
        <f t="shared" si="126"/>
        <v>3</v>
      </c>
      <c r="I449">
        <f t="shared" si="113"/>
        <v>9.375E-2</v>
      </c>
      <c r="K449">
        <f t="shared" si="114"/>
        <v>1.7291247484909456E-2</v>
      </c>
      <c r="M449" s="4">
        <f t="shared" si="115"/>
        <v>44</v>
      </c>
      <c r="N449">
        <f t="shared" si="116"/>
        <v>8.8531187122736416E-2</v>
      </c>
      <c r="O449" s="3">
        <v>42718</v>
      </c>
      <c r="P449">
        <v>0.41299999999999998</v>
      </c>
      <c r="R449" s="3">
        <v>42718</v>
      </c>
      <c r="S449">
        <v>0.41299999999999998</v>
      </c>
      <c r="T449">
        <f t="shared" si="127"/>
        <v>8</v>
      </c>
      <c r="U449">
        <f t="shared" si="117"/>
        <v>0.25</v>
      </c>
      <c r="W449">
        <f t="shared" si="118"/>
        <v>0.16146881287726358</v>
      </c>
      <c r="Y449" s="4">
        <f t="shared" si="119"/>
        <v>148</v>
      </c>
      <c r="Z449">
        <f t="shared" si="120"/>
        <v>0.2977867203219316</v>
      </c>
      <c r="AA449" s="3">
        <v>42718</v>
      </c>
      <c r="AB449">
        <v>1</v>
      </c>
      <c r="AD449" s="3">
        <v>42718</v>
      </c>
      <c r="AE449">
        <v>1</v>
      </c>
      <c r="AF449">
        <f t="shared" si="128"/>
        <v>2</v>
      </c>
      <c r="AG449">
        <f t="shared" si="121"/>
        <v>6.25E-2</v>
      </c>
      <c r="AI449">
        <f t="shared" si="122"/>
        <v>0.2352867203219316</v>
      </c>
    </row>
    <row r="450" spans="1:35" hidden="1" x14ac:dyDescent="0.3">
      <c r="A450">
        <f t="shared" si="111"/>
        <v>171</v>
      </c>
      <c r="B450">
        <f t="shared" si="112"/>
        <v>0.34406438631790742</v>
      </c>
      <c r="C450" s="3">
        <v>42719</v>
      </c>
      <c r="D450">
        <v>6.2</v>
      </c>
      <c r="F450" s="3">
        <v>42719</v>
      </c>
      <c r="G450">
        <v>6.2</v>
      </c>
      <c r="H450">
        <f t="shared" si="126"/>
        <v>18</v>
      </c>
      <c r="I450">
        <f t="shared" si="113"/>
        <v>0.5625</v>
      </c>
      <c r="K450">
        <f t="shared" si="114"/>
        <v>0.21843561368209258</v>
      </c>
      <c r="M450" s="4">
        <f t="shared" si="115"/>
        <v>91</v>
      </c>
      <c r="N450">
        <f t="shared" si="116"/>
        <v>0.18309859154929578</v>
      </c>
      <c r="O450" s="3">
        <v>42719</v>
      </c>
      <c r="P450">
        <v>0.48</v>
      </c>
      <c r="R450" s="3">
        <v>42719</v>
      </c>
      <c r="S450">
        <v>0.48</v>
      </c>
      <c r="T450">
        <f t="shared" si="127"/>
        <v>13</v>
      </c>
      <c r="U450">
        <f t="shared" si="117"/>
        <v>0.40625</v>
      </c>
      <c r="W450">
        <f t="shared" si="118"/>
        <v>0.22315140845070422</v>
      </c>
      <c r="Y450" s="4">
        <f t="shared" si="119"/>
        <v>393</v>
      </c>
      <c r="Z450">
        <f t="shared" si="120"/>
        <v>0.79074446680080479</v>
      </c>
      <c r="AA450" s="3">
        <v>42719</v>
      </c>
      <c r="AB450">
        <v>2.6</v>
      </c>
      <c r="AD450" s="3">
        <v>42719</v>
      </c>
      <c r="AE450">
        <v>2.6</v>
      </c>
      <c r="AF450">
        <f t="shared" si="128"/>
        <v>24</v>
      </c>
      <c r="AG450">
        <f t="shared" si="121"/>
        <v>0.75</v>
      </c>
      <c r="AI450">
        <f t="shared" si="122"/>
        <v>4.0744466800804791E-2</v>
      </c>
    </row>
    <row r="451" spans="1:35" hidden="1" x14ac:dyDescent="0.3">
      <c r="A451">
        <f t="shared" ref="A451:A497" si="129">_xlfn.RANK.EQ(D451,$D$2:$D$497,1)</f>
        <v>255</v>
      </c>
      <c r="B451">
        <f t="shared" ref="B451:B497" si="130">A451/497</f>
        <v>0.51307847082494973</v>
      </c>
      <c r="C451" s="3">
        <v>42720</v>
      </c>
      <c r="D451">
        <v>7.6</v>
      </c>
      <c r="F451" s="3">
        <v>42720</v>
      </c>
      <c r="G451">
        <v>7.6</v>
      </c>
      <c r="H451">
        <f t="shared" si="126"/>
        <v>23</v>
      </c>
      <c r="I451">
        <f t="shared" ref="I451:I497" si="131">H451/32</f>
        <v>0.71875</v>
      </c>
      <c r="K451">
        <f t="shared" ref="K451:K497" si="132">ABS(B451-I451)</f>
        <v>0.20567152917505027</v>
      </c>
      <c r="M451" s="4">
        <f t="shared" ref="M451:M497" si="133">_xlfn.RANK.EQ(P451,$P$2:$P$497,1)</f>
        <v>19</v>
      </c>
      <c r="N451">
        <f t="shared" ref="N451:N497" si="134">M451/497</f>
        <v>3.8229376257545272E-2</v>
      </c>
      <c r="O451" s="3">
        <v>42720</v>
      </c>
      <c r="P451">
        <v>0.37</v>
      </c>
      <c r="R451" s="3">
        <v>42720</v>
      </c>
      <c r="S451">
        <v>0.37</v>
      </c>
      <c r="T451">
        <f t="shared" si="127"/>
        <v>5</v>
      </c>
      <c r="U451">
        <f t="shared" ref="U451:U497" si="135">T451/32</f>
        <v>0.15625</v>
      </c>
      <c r="W451">
        <f t="shared" ref="W451:W497" si="136">ABS(N451-U451)</f>
        <v>0.11802062374245473</v>
      </c>
      <c r="Y451" s="4">
        <f t="shared" ref="Y451:Y497" si="137">_xlfn.RANK.EQ(AB451,$AB$2:$AB$497,1)</f>
        <v>449</v>
      </c>
      <c r="Z451">
        <f t="shared" ref="Z451:Z497" si="138">Y451/497</f>
        <v>0.90342052313883303</v>
      </c>
      <c r="AA451" s="3">
        <v>42720</v>
      </c>
      <c r="AB451">
        <v>3.8</v>
      </c>
      <c r="AD451" s="3">
        <v>42720</v>
      </c>
      <c r="AE451">
        <v>3.8</v>
      </c>
      <c r="AF451">
        <f t="shared" si="128"/>
        <v>29</v>
      </c>
      <c r="AG451">
        <f t="shared" ref="AG451:AG497" si="139">AF451/32</f>
        <v>0.90625</v>
      </c>
      <c r="AI451">
        <f t="shared" ref="AI451:AI497" si="140">ABS(Z451-AG451)</f>
        <v>2.8294768611669685E-3</v>
      </c>
    </row>
    <row r="452" spans="1:35" hidden="1" x14ac:dyDescent="0.3">
      <c r="A452">
        <f t="shared" si="129"/>
        <v>43</v>
      </c>
      <c r="B452">
        <f t="shared" si="130"/>
        <v>8.651911468812877E-2</v>
      </c>
      <c r="C452" s="3">
        <v>42721</v>
      </c>
      <c r="D452">
        <v>3.2</v>
      </c>
      <c r="F452" s="3">
        <v>42721</v>
      </c>
      <c r="G452">
        <v>3.2</v>
      </c>
      <c r="H452">
        <f t="shared" si="126"/>
        <v>4</v>
      </c>
      <c r="I452">
        <f t="shared" si="131"/>
        <v>0.125</v>
      </c>
      <c r="K452">
        <f t="shared" si="132"/>
        <v>3.848088531187123E-2</v>
      </c>
      <c r="M452" s="4">
        <f t="shared" si="133"/>
        <v>75</v>
      </c>
      <c r="N452">
        <f t="shared" si="134"/>
        <v>0.15090543259557343</v>
      </c>
      <c r="O452" s="3">
        <v>42721</v>
      </c>
      <c r="P452">
        <v>0.45900000000000002</v>
      </c>
      <c r="R452" s="3">
        <v>42721</v>
      </c>
      <c r="S452">
        <v>0.45900000000000002</v>
      </c>
      <c r="T452">
        <f t="shared" si="127"/>
        <v>11</v>
      </c>
      <c r="U452">
        <f t="shared" si="135"/>
        <v>0.34375</v>
      </c>
      <c r="W452">
        <f t="shared" si="136"/>
        <v>0.19284456740442657</v>
      </c>
      <c r="Y452" s="4">
        <f t="shared" si="137"/>
        <v>234</v>
      </c>
      <c r="Z452">
        <f t="shared" si="138"/>
        <v>0.47082494969818911</v>
      </c>
      <c r="AA452" s="3">
        <v>42721</v>
      </c>
      <c r="AB452">
        <v>1.2</v>
      </c>
      <c r="AD452" s="3">
        <v>42721</v>
      </c>
      <c r="AE452">
        <v>1.2</v>
      </c>
      <c r="AF452">
        <f t="shared" si="128"/>
        <v>14</v>
      </c>
      <c r="AG452">
        <f t="shared" si="139"/>
        <v>0.4375</v>
      </c>
      <c r="AI452">
        <f t="shared" si="140"/>
        <v>3.332494969818911E-2</v>
      </c>
    </row>
    <row r="453" spans="1:35" hidden="1" x14ac:dyDescent="0.3">
      <c r="A453">
        <f t="shared" si="129"/>
        <v>31</v>
      </c>
      <c r="B453">
        <f t="shared" si="130"/>
        <v>6.2374245472837021E-2</v>
      </c>
      <c r="C453" s="3">
        <v>42722</v>
      </c>
      <c r="D453">
        <v>2.7</v>
      </c>
      <c r="F453" s="3">
        <v>42722</v>
      </c>
      <c r="G453">
        <v>2.7</v>
      </c>
      <c r="H453">
        <f t="shared" si="126"/>
        <v>1</v>
      </c>
      <c r="I453">
        <f t="shared" si="131"/>
        <v>3.125E-2</v>
      </c>
      <c r="K453">
        <f t="shared" si="132"/>
        <v>3.1124245472837021E-2</v>
      </c>
      <c r="M453" s="4">
        <f t="shared" si="133"/>
        <v>121</v>
      </c>
      <c r="N453">
        <f t="shared" si="134"/>
        <v>0.24346076458752516</v>
      </c>
      <c r="O453" s="3">
        <v>42722</v>
      </c>
      <c r="P453">
        <v>0.53800000000000003</v>
      </c>
      <c r="R453" s="3">
        <v>42722</v>
      </c>
      <c r="S453">
        <v>0.53800000000000003</v>
      </c>
      <c r="T453">
        <f t="shared" si="127"/>
        <v>20</v>
      </c>
      <c r="U453">
        <f t="shared" si="135"/>
        <v>0.625</v>
      </c>
      <c r="W453">
        <f t="shared" si="136"/>
        <v>0.38153923541247481</v>
      </c>
      <c r="Y453" s="4">
        <f t="shared" si="137"/>
        <v>234</v>
      </c>
      <c r="Z453">
        <f t="shared" si="138"/>
        <v>0.47082494969818911</v>
      </c>
      <c r="AA453" s="3">
        <v>42722</v>
      </c>
      <c r="AB453">
        <v>1.2</v>
      </c>
      <c r="AD453" s="3">
        <v>42722</v>
      </c>
      <c r="AE453">
        <v>1.2</v>
      </c>
      <c r="AF453">
        <f t="shared" si="128"/>
        <v>14</v>
      </c>
      <c r="AG453">
        <f t="shared" si="139"/>
        <v>0.4375</v>
      </c>
      <c r="AI453">
        <f t="shared" si="140"/>
        <v>3.332494969818911E-2</v>
      </c>
    </row>
    <row r="454" spans="1:35" hidden="1" x14ac:dyDescent="0.3">
      <c r="A454">
        <f t="shared" si="129"/>
        <v>43</v>
      </c>
      <c r="B454">
        <f t="shared" si="130"/>
        <v>8.651911468812877E-2</v>
      </c>
      <c r="C454" s="3">
        <v>42723</v>
      </c>
      <c r="D454">
        <v>3.2</v>
      </c>
      <c r="F454" s="3">
        <v>42723</v>
      </c>
      <c r="G454">
        <v>3.2</v>
      </c>
      <c r="H454">
        <f t="shared" si="126"/>
        <v>4</v>
      </c>
      <c r="I454">
        <f t="shared" si="131"/>
        <v>0.125</v>
      </c>
      <c r="K454">
        <f t="shared" si="132"/>
        <v>3.848088531187123E-2</v>
      </c>
      <c r="M454" s="4">
        <f t="shared" si="133"/>
        <v>140</v>
      </c>
      <c r="N454">
        <f t="shared" si="134"/>
        <v>0.28169014084507044</v>
      </c>
      <c r="O454" s="3">
        <v>42723</v>
      </c>
      <c r="P454">
        <v>0.58399999999999996</v>
      </c>
      <c r="R454" s="3">
        <v>42723</v>
      </c>
      <c r="S454">
        <v>0.58399999999999996</v>
      </c>
      <c r="T454">
        <f t="shared" si="127"/>
        <v>24</v>
      </c>
      <c r="U454">
        <f t="shared" si="135"/>
        <v>0.75</v>
      </c>
      <c r="W454">
        <f t="shared" si="136"/>
        <v>0.46830985915492956</v>
      </c>
      <c r="Y454" s="4">
        <f t="shared" si="137"/>
        <v>148</v>
      </c>
      <c r="Z454">
        <f t="shared" si="138"/>
        <v>0.2977867203219316</v>
      </c>
      <c r="AA454" s="3">
        <v>42723</v>
      </c>
      <c r="AB454">
        <v>1</v>
      </c>
      <c r="AD454" s="3">
        <v>42723</v>
      </c>
      <c r="AE454">
        <v>1</v>
      </c>
      <c r="AF454">
        <f t="shared" si="128"/>
        <v>2</v>
      </c>
      <c r="AG454">
        <f t="shared" si="139"/>
        <v>6.25E-2</v>
      </c>
      <c r="AI454">
        <f t="shared" si="140"/>
        <v>0.2352867203219316</v>
      </c>
    </row>
    <row r="455" spans="1:35" hidden="1" x14ac:dyDescent="0.3">
      <c r="A455">
        <f t="shared" si="129"/>
        <v>56</v>
      </c>
      <c r="B455">
        <f t="shared" si="130"/>
        <v>0.11267605633802817</v>
      </c>
      <c r="C455" s="3">
        <v>42724</v>
      </c>
      <c r="D455">
        <v>3.6</v>
      </c>
      <c r="F455" s="3">
        <v>42724</v>
      </c>
      <c r="G455">
        <v>3.6</v>
      </c>
      <c r="H455">
        <f t="shared" si="126"/>
        <v>6</v>
      </c>
      <c r="I455">
        <f t="shared" si="131"/>
        <v>0.1875</v>
      </c>
      <c r="K455">
        <f t="shared" si="132"/>
        <v>7.4823943661971828E-2</v>
      </c>
      <c r="M455" s="4">
        <f t="shared" si="133"/>
        <v>108</v>
      </c>
      <c r="N455">
        <f t="shared" si="134"/>
        <v>0.21730382293762576</v>
      </c>
      <c r="O455" s="3">
        <v>42724</v>
      </c>
      <c r="P455">
        <v>0.52200000000000002</v>
      </c>
      <c r="R455" s="3">
        <v>42724</v>
      </c>
      <c r="S455">
        <v>0.52200000000000002</v>
      </c>
      <c r="T455">
        <f t="shared" si="127"/>
        <v>18</v>
      </c>
      <c r="U455">
        <f t="shared" si="135"/>
        <v>0.5625</v>
      </c>
      <c r="W455">
        <f t="shared" si="136"/>
        <v>0.34519617706237427</v>
      </c>
      <c r="Y455" s="4">
        <f t="shared" si="137"/>
        <v>183</v>
      </c>
      <c r="Z455">
        <f t="shared" si="138"/>
        <v>0.36820925553319922</v>
      </c>
      <c r="AA455" s="3">
        <v>42724</v>
      </c>
      <c r="AB455">
        <v>1.1000000000000001</v>
      </c>
      <c r="AD455" s="3">
        <v>42724</v>
      </c>
      <c r="AE455">
        <v>1.1000000000000001</v>
      </c>
      <c r="AF455">
        <f t="shared" si="128"/>
        <v>6</v>
      </c>
      <c r="AG455">
        <f t="shared" si="139"/>
        <v>0.1875</v>
      </c>
      <c r="AI455">
        <f t="shared" si="140"/>
        <v>0.18070925553319922</v>
      </c>
    </row>
    <row r="456" spans="1:35" hidden="1" x14ac:dyDescent="0.3">
      <c r="A456">
        <f t="shared" si="129"/>
        <v>63</v>
      </c>
      <c r="B456">
        <f t="shared" si="130"/>
        <v>0.12676056338028169</v>
      </c>
      <c r="C456" s="3">
        <v>42725</v>
      </c>
      <c r="D456">
        <v>3.8</v>
      </c>
      <c r="F456" s="3">
        <v>42725</v>
      </c>
      <c r="G456">
        <v>3.8</v>
      </c>
      <c r="H456">
        <f t="shared" si="126"/>
        <v>8</v>
      </c>
      <c r="I456">
        <f t="shared" si="131"/>
        <v>0.25</v>
      </c>
      <c r="K456">
        <f t="shared" si="132"/>
        <v>0.12323943661971831</v>
      </c>
      <c r="M456" s="4">
        <f t="shared" si="133"/>
        <v>124</v>
      </c>
      <c r="N456">
        <f t="shared" si="134"/>
        <v>0.24949698189134809</v>
      </c>
      <c r="O456" s="3">
        <v>42725</v>
      </c>
      <c r="P456">
        <v>0.54600000000000004</v>
      </c>
      <c r="R456" s="3">
        <v>42725</v>
      </c>
      <c r="S456">
        <v>0.54600000000000004</v>
      </c>
      <c r="T456">
        <f t="shared" si="127"/>
        <v>21</v>
      </c>
      <c r="U456">
        <f t="shared" si="135"/>
        <v>0.65625</v>
      </c>
      <c r="W456">
        <f t="shared" si="136"/>
        <v>0.40675301810865194</v>
      </c>
      <c r="Y456" s="4">
        <f t="shared" si="137"/>
        <v>183</v>
      </c>
      <c r="Z456">
        <f t="shared" si="138"/>
        <v>0.36820925553319922</v>
      </c>
      <c r="AA456" s="3">
        <v>42725</v>
      </c>
      <c r="AB456">
        <v>1.1000000000000001</v>
      </c>
      <c r="AD456" s="3">
        <v>42725</v>
      </c>
      <c r="AE456">
        <v>1.1000000000000001</v>
      </c>
      <c r="AF456">
        <f t="shared" si="128"/>
        <v>6</v>
      </c>
      <c r="AG456">
        <f t="shared" si="139"/>
        <v>0.1875</v>
      </c>
      <c r="AI456">
        <f t="shared" si="140"/>
        <v>0.18070925553319922</v>
      </c>
    </row>
    <row r="457" spans="1:35" hidden="1" x14ac:dyDescent="0.3">
      <c r="A457">
        <f t="shared" si="129"/>
        <v>97</v>
      </c>
      <c r="B457">
        <f t="shared" si="130"/>
        <v>0.19517102615694165</v>
      </c>
      <c r="C457" s="3">
        <v>42726</v>
      </c>
      <c r="D457">
        <v>4.7</v>
      </c>
      <c r="F457" s="3">
        <v>42726</v>
      </c>
      <c r="G457">
        <v>4.7</v>
      </c>
      <c r="H457">
        <f t="shared" si="126"/>
        <v>10</v>
      </c>
      <c r="I457">
        <f t="shared" si="131"/>
        <v>0.3125</v>
      </c>
      <c r="K457">
        <f t="shared" si="132"/>
        <v>0.11732897384305835</v>
      </c>
      <c r="M457" s="4">
        <f t="shared" si="133"/>
        <v>115</v>
      </c>
      <c r="N457">
        <f t="shared" si="134"/>
        <v>0.23138832997987926</v>
      </c>
      <c r="O457" s="3">
        <v>42726</v>
      </c>
      <c r="P457">
        <v>0.53</v>
      </c>
      <c r="R457" s="3">
        <v>42726</v>
      </c>
      <c r="S457">
        <v>0.53</v>
      </c>
      <c r="T457">
        <f t="shared" si="127"/>
        <v>19</v>
      </c>
      <c r="U457">
        <f t="shared" si="135"/>
        <v>0.59375</v>
      </c>
      <c r="W457">
        <f t="shared" si="136"/>
        <v>0.36236167002012076</v>
      </c>
      <c r="Y457" s="4">
        <f t="shared" si="137"/>
        <v>136</v>
      </c>
      <c r="Z457">
        <f t="shared" si="138"/>
        <v>0.27364185110663986</v>
      </c>
      <c r="AA457" s="3">
        <v>42726</v>
      </c>
      <c r="AB457">
        <v>0.9</v>
      </c>
      <c r="AD457" s="3">
        <v>42726</v>
      </c>
      <c r="AE457">
        <v>0.9</v>
      </c>
      <c r="AF457">
        <f t="shared" si="128"/>
        <v>1</v>
      </c>
      <c r="AG457">
        <f t="shared" si="139"/>
        <v>3.125E-2</v>
      </c>
      <c r="AI457">
        <f t="shared" si="140"/>
        <v>0.24239185110663986</v>
      </c>
    </row>
    <row r="458" spans="1:35" hidden="1" x14ac:dyDescent="0.3">
      <c r="A458">
        <f t="shared" si="129"/>
        <v>328</v>
      </c>
      <c r="B458">
        <f t="shared" si="130"/>
        <v>0.65995975855130784</v>
      </c>
      <c r="C458" s="3">
        <v>42727</v>
      </c>
      <c r="D458">
        <v>8.9</v>
      </c>
      <c r="F458" s="3">
        <v>42727</v>
      </c>
      <c r="G458">
        <v>8.9</v>
      </c>
      <c r="H458">
        <f t="shared" si="126"/>
        <v>28</v>
      </c>
      <c r="I458">
        <f t="shared" si="131"/>
        <v>0.875</v>
      </c>
      <c r="K458">
        <f t="shared" si="132"/>
        <v>0.21504024144869216</v>
      </c>
      <c r="M458" s="4">
        <f t="shared" si="133"/>
        <v>7</v>
      </c>
      <c r="N458">
        <f t="shared" si="134"/>
        <v>1.4084507042253521E-2</v>
      </c>
      <c r="O458" s="3">
        <v>42727</v>
      </c>
      <c r="P458">
        <v>0.32800000000000001</v>
      </c>
      <c r="R458" s="3">
        <v>42727</v>
      </c>
      <c r="S458">
        <v>0.32800000000000001</v>
      </c>
      <c r="T458">
        <f t="shared" si="127"/>
        <v>2</v>
      </c>
      <c r="U458">
        <f t="shared" si="135"/>
        <v>6.25E-2</v>
      </c>
      <c r="W458">
        <f t="shared" si="136"/>
        <v>4.8415492957746477E-2</v>
      </c>
      <c r="Y458" s="4">
        <f t="shared" si="137"/>
        <v>356</v>
      </c>
      <c r="Z458">
        <f t="shared" si="138"/>
        <v>0.71629778672032196</v>
      </c>
      <c r="AA458" s="3">
        <v>42727</v>
      </c>
      <c r="AB458">
        <v>2</v>
      </c>
      <c r="AD458" s="3">
        <v>42727</v>
      </c>
      <c r="AE458">
        <v>2</v>
      </c>
      <c r="AF458">
        <f t="shared" si="128"/>
        <v>23</v>
      </c>
      <c r="AG458">
        <f t="shared" si="139"/>
        <v>0.71875</v>
      </c>
      <c r="AI458">
        <f t="shared" si="140"/>
        <v>2.4522132796780394E-3</v>
      </c>
    </row>
    <row r="459" spans="1:35" hidden="1" x14ac:dyDescent="0.3">
      <c r="A459">
        <f t="shared" si="129"/>
        <v>296</v>
      </c>
      <c r="B459">
        <f t="shared" si="130"/>
        <v>0.59557344064386319</v>
      </c>
      <c r="C459" s="3">
        <v>42728</v>
      </c>
      <c r="D459">
        <v>8.4</v>
      </c>
      <c r="F459" s="3">
        <v>42728</v>
      </c>
      <c r="G459">
        <v>8.4</v>
      </c>
      <c r="H459">
        <f t="shared" si="126"/>
        <v>27</v>
      </c>
      <c r="I459">
        <f t="shared" si="131"/>
        <v>0.84375</v>
      </c>
      <c r="K459">
        <f t="shared" si="132"/>
        <v>0.24817655935613681</v>
      </c>
      <c r="M459" s="4">
        <f t="shared" si="133"/>
        <v>62</v>
      </c>
      <c r="N459">
        <f t="shared" si="134"/>
        <v>0.12474849094567404</v>
      </c>
      <c r="O459" s="3">
        <v>42728</v>
      </c>
      <c r="P459">
        <v>0.439</v>
      </c>
      <c r="R459" s="3">
        <v>42728</v>
      </c>
      <c r="S459">
        <v>0.439</v>
      </c>
      <c r="T459">
        <f t="shared" si="127"/>
        <v>10</v>
      </c>
      <c r="U459">
        <f t="shared" si="135"/>
        <v>0.3125</v>
      </c>
      <c r="W459">
        <f t="shared" si="136"/>
        <v>0.18775150905432597</v>
      </c>
      <c r="Y459" s="4">
        <f t="shared" si="137"/>
        <v>272</v>
      </c>
      <c r="Z459">
        <f t="shared" si="138"/>
        <v>0.54728370221327971</v>
      </c>
      <c r="AA459" s="3">
        <v>42728</v>
      </c>
      <c r="AB459">
        <v>1.3</v>
      </c>
      <c r="AD459" s="3">
        <v>42728</v>
      </c>
      <c r="AE459">
        <v>1.3</v>
      </c>
      <c r="AF459">
        <f t="shared" si="128"/>
        <v>16</v>
      </c>
      <c r="AG459">
        <f t="shared" si="139"/>
        <v>0.5</v>
      </c>
      <c r="AI459">
        <f t="shared" si="140"/>
        <v>4.728370221327971E-2</v>
      </c>
    </row>
    <row r="460" spans="1:35" hidden="1" x14ac:dyDescent="0.3">
      <c r="A460">
        <f t="shared" si="129"/>
        <v>188</v>
      </c>
      <c r="B460">
        <f t="shared" si="130"/>
        <v>0.3782696177062374</v>
      </c>
      <c r="C460" s="3">
        <v>42729</v>
      </c>
      <c r="D460">
        <v>6.5</v>
      </c>
      <c r="F460" s="3">
        <v>42729</v>
      </c>
      <c r="G460">
        <v>6.5</v>
      </c>
      <c r="H460">
        <f t="shared" si="126"/>
        <v>20</v>
      </c>
      <c r="I460">
        <f t="shared" si="131"/>
        <v>0.625</v>
      </c>
      <c r="K460">
        <f t="shared" si="132"/>
        <v>0.2467303822937626</v>
      </c>
      <c r="M460" s="4">
        <f t="shared" si="133"/>
        <v>147</v>
      </c>
      <c r="N460">
        <f t="shared" si="134"/>
        <v>0.29577464788732394</v>
      </c>
      <c r="O460" s="3">
        <v>42729</v>
      </c>
      <c r="P460">
        <v>0.59599999999999997</v>
      </c>
      <c r="R460" s="3">
        <v>42729</v>
      </c>
      <c r="S460">
        <v>0.59599999999999997</v>
      </c>
      <c r="T460">
        <f t="shared" si="127"/>
        <v>26</v>
      </c>
      <c r="U460">
        <f t="shared" si="135"/>
        <v>0.8125</v>
      </c>
      <c r="W460">
        <f t="shared" si="136"/>
        <v>0.51672535211267601</v>
      </c>
      <c r="Y460" s="4">
        <f t="shared" si="137"/>
        <v>318</v>
      </c>
      <c r="Z460">
        <f t="shared" si="138"/>
        <v>0.63983903420523136</v>
      </c>
      <c r="AA460" s="3">
        <v>42729</v>
      </c>
      <c r="AB460">
        <v>1.5</v>
      </c>
      <c r="AD460" s="3">
        <v>42729</v>
      </c>
      <c r="AE460">
        <v>1.5</v>
      </c>
      <c r="AF460">
        <f t="shared" si="128"/>
        <v>21</v>
      </c>
      <c r="AG460">
        <f t="shared" si="139"/>
        <v>0.65625</v>
      </c>
      <c r="AI460">
        <f t="shared" si="140"/>
        <v>1.6410965794768639E-2</v>
      </c>
    </row>
    <row r="461" spans="1:35" hidden="1" x14ac:dyDescent="0.3">
      <c r="A461">
        <f t="shared" si="129"/>
        <v>355</v>
      </c>
      <c r="B461">
        <f t="shared" si="130"/>
        <v>0.7142857142857143</v>
      </c>
      <c r="C461" s="3">
        <v>42730</v>
      </c>
      <c r="D461">
        <v>9.3000000000000007</v>
      </c>
      <c r="F461" s="3">
        <v>42730</v>
      </c>
      <c r="G461">
        <v>9.3000000000000007</v>
      </c>
      <c r="H461">
        <f t="shared" si="126"/>
        <v>30</v>
      </c>
      <c r="I461">
        <f t="shared" si="131"/>
        <v>0.9375</v>
      </c>
      <c r="K461">
        <f t="shared" si="132"/>
        <v>0.2232142857142857</v>
      </c>
      <c r="M461" s="4">
        <f t="shared" si="133"/>
        <v>138</v>
      </c>
      <c r="N461">
        <f t="shared" si="134"/>
        <v>0.27766599597585512</v>
      </c>
      <c r="O461" s="3">
        <v>42730</v>
      </c>
      <c r="P461">
        <v>0.57099999999999995</v>
      </c>
      <c r="R461" s="3">
        <v>42730</v>
      </c>
      <c r="S461">
        <v>0.57099999999999995</v>
      </c>
      <c r="T461">
        <f t="shared" si="127"/>
        <v>23</v>
      </c>
      <c r="U461">
        <f t="shared" si="135"/>
        <v>0.71875</v>
      </c>
      <c r="W461">
        <f t="shared" si="136"/>
        <v>0.44108400402414488</v>
      </c>
      <c r="Y461" s="4">
        <f t="shared" si="137"/>
        <v>272</v>
      </c>
      <c r="Z461">
        <f t="shared" si="138"/>
        <v>0.54728370221327971</v>
      </c>
      <c r="AA461" s="3">
        <v>42730</v>
      </c>
      <c r="AB461">
        <v>1.3</v>
      </c>
      <c r="AD461" s="3">
        <v>42730</v>
      </c>
      <c r="AE461">
        <v>1.3</v>
      </c>
      <c r="AF461">
        <f t="shared" si="128"/>
        <v>16</v>
      </c>
      <c r="AG461">
        <f t="shared" si="139"/>
        <v>0.5</v>
      </c>
      <c r="AI461">
        <f t="shared" si="140"/>
        <v>4.728370221327971E-2</v>
      </c>
    </row>
    <row r="462" spans="1:35" hidden="1" x14ac:dyDescent="0.3">
      <c r="A462">
        <f t="shared" si="129"/>
        <v>351</v>
      </c>
      <c r="B462">
        <f t="shared" si="130"/>
        <v>0.70623742454728367</v>
      </c>
      <c r="C462" s="3">
        <v>42731</v>
      </c>
      <c r="D462">
        <v>9.1999999999999993</v>
      </c>
      <c r="F462" s="3">
        <v>42731</v>
      </c>
      <c r="G462">
        <v>9.1999999999999993</v>
      </c>
      <c r="H462">
        <f t="shared" si="126"/>
        <v>29</v>
      </c>
      <c r="I462">
        <f t="shared" si="131"/>
        <v>0.90625</v>
      </c>
      <c r="K462">
        <f t="shared" si="132"/>
        <v>0.20001257545271633</v>
      </c>
      <c r="M462" s="4">
        <f t="shared" si="133"/>
        <v>105</v>
      </c>
      <c r="N462">
        <f t="shared" si="134"/>
        <v>0.21126760563380281</v>
      </c>
      <c r="O462" s="3">
        <v>42731</v>
      </c>
      <c r="P462">
        <v>0.51700000000000002</v>
      </c>
      <c r="R462" s="3">
        <v>42731</v>
      </c>
      <c r="S462">
        <v>0.51700000000000002</v>
      </c>
      <c r="T462">
        <f t="shared" si="127"/>
        <v>17</v>
      </c>
      <c r="U462">
        <f t="shared" si="135"/>
        <v>0.53125</v>
      </c>
      <c r="W462">
        <f t="shared" si="136"/>
        <v>0.31998239436619719</v>
      </c>
      <c r="Y462" s="4">
        <f t="shared" si="137"/>
        <v>393</v>
      </c>
      <c r="Z462">
        <f t="shared" si="138"/>
        <v>0.79074446680080479</v>
      </c>
      <c r="AA462" s="3">
        <v>42731</v>
      </c>
      <c r="AB462">
        <v>2.6</v>
      </c>
      <c r="AD462" s="3">
        <v>42731</v>
      </c>
      <c r="AE462">
        <v>2.6</v>
      </c>
      <c r="AF462">
        <f t="shared" si="128"/>
        <v>24</v>
      </c>
      <c r="AG462">
        <f t="shared" si="139"/>
        <v>0.75</v>
      </c>
      <c r="AI462">
        <f t="shared" si="140"/>
        <v>4.0744466800804791E-2</v>
      </c>
    </row>
    <row r="463" spans="1:35" hidden="1" x14ac:dyDescent="0.3">
      <c r="A463">
        <f t="shared" si="129"/>
        <v>218</v>
      </c>
      <c r="B463">
        <f t="shared" si="130"/>
        <v>0.43863179074446679</v>
      </c>
      <c r="C463" s="3">
        <v>42732</v>
      </c>
      <c r="D463">
        <v>6.9</v>
      </c>
      <c r="F463" s="3">
        <v>42732</v>
      </c>
      <c r="G463">
        <v>6.9</v>
      </c>
      <c r="H463">
        <f t="shared" si="126"/>
        <v>21</v>
      </c>
      <c r="I463">
        <f t="shared" si="131"/>
        <v>0.65625</v>
      </c>
      <c r="K463">
        <f t="shared" si="132"/>
        <v>0.21761820925553321</v>
      </c>
      <c r="M463" s="4">
        <f t="shared" si="133"/>
        <v>22</v>
      </c>
      <c r="N463">
        <f t="shared" si="134"/>
        <v>4.4265593561368208E-2</v>
      </c>
      <c r="O463" s="3">
        <v>42732</v>
      </c>
      <c r="P463">
        <v>0.377</v>
      </c>
      <c r="R463" s="3">
        <v>42732</v>
      </c>
      <c r="S463">
        <v>0.377</v>
      </c>
      <c r="T463">
        <f t="shared" si="127"/>
        <v>6</v>
      </c>
      <c r="U463">
        <f t="shared" si="135"/>
        <v>0.1875</v>
      </c>
      <c r="W463">
        <f t="shared" si="136"/>
        <v>0.14323440643863178</v>
      </c>
      <c r="Y463" s="4">
        <f t="shared" si="137"/>
        <v>412</v>
      </c>
      <c r="Z463">
        <f t="shared" si="138"/>
        <v>0.82897384305835009</v>
      </c>
      <c r="AA463" s="3">
        <v>42732</v>
      </c>
      <c r="AB463">
        <v>2.9</v>
      </c>
      <c r="AD463" s="3">
        <v>42732</v>
      </c>
      <c r="AE463">
        <v>2.9</v>
      </c>
      <c r="AF463">
        <f t="shared" si="128"/>
        <v>26</v>
      </c>
      <c r="AG463">
        <f t="shared" si="139"/>
        <v>0.8125</v>
      </c>
      <c r="AI463">
        <f t="shared" si="140"/>
        <v>1.6473843058350091E-2</v>
      </c>
    </row>
    <row r="464" spans="1:35" hidden="1" x14ac:dyDescent="0.3">
      <c r="A464">
        <f t="shared" si="129"/>
        <v>106</v>
      </c>
      <c r="B464">
        <f t="shared" si="130"/>
        <v>0.21327967806841047</v>
      </c>
      <c r="C464" s="3">
        <v>42733</v>
      </c>
      <c r="D464">
        <v>4.9000000000000004</v>
      </c>
      <c r="F464" s="3">
        <v>42733</v>
      </c>
      <c r="G464">
        <v>4.9000000000000004</v>
      </c>
      <c r="H464">
        <f t="shared" si="126"/>
        <v>13</v>
      </c>
      <c r="I464">
        <f t="shared" si="131"/>
        <v>0.40625</v>
      </c>
      <c r="K464">
        <f t="shared" si="132"/>
        <v>0.19297032193158953</v>
      </c>
      <c r="M464" s="4">
        <f t="shared" si="133"/>
        <v>15</v>
      </c>
      <c r="N464">
        <f t="shared" si="134"/>
        <v>3.0181086519114688E-2</v>
      </c>
      <c r="O464" s="3">
        <v>42733</v>
      </c>
      <c r="P464">
        <v>0.35399999999999998</v>
      </c>
      <c r="R464" s="3">
        <v>42733</v>
      </c>
      <c r="S464">
        <v>0.35399999999999998</v>
      </c>
      <c r="T464">
        <f t="shared" si="127"/>
        <v>4</v>
      </c>
      <c r="U464">
        <f t="shared" si="135"/>
        <v>0.125</v>
      </c>
      <c r="W464">
        <f t="shared" si="136"/>
        <v>9.4818913480885308E-2</v>
      </c>
      <c r="Y464" s="4">
        <f t="shared" si="137"/>
        <v>474</v>
      </c>
      <c r="Z464">
        <f t="shared" si="138"/>
        <v>0.95372233400402417</v>
      </c>
      <c r="AA464" s="3">
        <v>42733</v>
      </c>
      <c r="AB464">
        <v>4.8</v>
      </c>
      <c r="AD464" s="3">
        <v>42733</v>
      </c>
      <c r="AE464">
        <v>4.8</v>
      </c>
      <c r="AF464">
        <f t="shared" si="128"/>
        <v>31</v>
      </c>
      <c r="AG464">
        <f t="shared" si="139"/>
        <v>0.96875</v>
      </c>
      <c r="AI464">
        <f t="shared" si="140"/>
        <v>1.5027665995975825E-2</v>
      </c>
    </row>
    <row r="465" spans="1:36" hidden="1" x14ac:dyDescent="0.3">
      <c r="A465">
        <f t="shared" si="129"/>
        <v>56</v>
      </c>
      <c r="B465">
        <f t="shared" si="130"/>
        <v>0.11267605633802817</v>
      </c>
      <c r="C465" s="3">
        <v>42734</v>
      </c>
      <c r="D465">
        <v>3.6</v>
      </c>
      <c r="F465" s="3">
        <v>42734</v>
      </c>
      <c r="G465">
        <v>3.6</v>
      </c>
      <c r="H465">
        <f t="shared" si="126"/>
        <v>6</v>
      </c>
      <c r="I465">
        <f t="shared" si="131"/>
        <v>0.1875</v>
      </c>
      <c r="K465">
        <f t="shared" si="132"/>
        <v>7.4823943661971828E-2</v>
      </c>
      <c r="M465" s="4">
        <f t="shared" si="133"/>
        <v>13</v>
      </c>
      <c r="N465">
        <f t="shared" si="134"/>
        <v>2.6156941649899398E-2</v>
      </c>
      <c r="O465" s="3">
        <v>42734</v>
      </c>
      <c r="P465">
        <v>0.34599999999999997</v>
      </c>
      <c r="R465" s="3">
        <v>42734</v>
      </c>
      <c r="S465">
        <v>0.34599999999999997</v>
      </c>
      <c r="T465">
        <f t="shared" si="127"/>
        <v>3</v>
      </c>
      <c r="U465">
        <f t="shared" si="135"/>
        <v>9.375E-2</v>
      </c>
      <c r="W465">
        <f t="shared" si="136"/>
        <v>6.7593058350100599E-2</v>
      </c>
      <c r="Y465" s="4">
        <f t="shared" si="137"/>
        <v>470</v>
      </c>
      <c r="Z465">
        <f t="shared" si="138"/>
        <v>0.94567404426559354</v>
      </c>
      <c r="AA465" s="3">
        <v>42734</v>
      </c>
      <c r="AB465">
        <v>4.5</v>
      </c>
      <c r="AD465" s="3">
        <v>42734</v>
      </c>
      <c r="AE465">
        <v>4.5</v>
      </c>
      <c r="AF465">
        <f t="shared" si="128"/>
        <v>30</v>
      </c>
      <c r="AG465">
        <f t="shared" si="139"/>
        <v>0.9375</v>
      </c>
      <c r="AI465">
        <f t="shared" si="140"/>
        <v>8.1740442655935386E-3</v>
      </c>
    </row>
    <row r="466" spans="1:36" x14ac:dyDescent="0.3">
      <c r="A466" s="1">
        <f t="shared" si="129"/>
        <v>31</v>
      </c>
      <c r="B466" s="1">
        <f t="shared" si="130"/>
        <v>6.2374245472837021E-2</v>
      </c>
      <c r="C466" s="5">
        <v>42735</v>
      </c>
      <c r="D466" s="1">
        <v>2.7</v>
      </c>
      <c r="E466" s="1"/>
      <c r="F466" s="5">
        <v>42735</v>
      </c>
      <c r="G466" s="1">
        <v>2.7</v>
      </c>
      <c r="H466" s="1">
        <f t="shared" si="126"/>
        <v>1</v>
      </c>
      <c r="I466" s="1">
        <f t="shared" si="131"/>
        <v>3.125E-2</v>
      </c>
      <c r="J466" s="1"/>
      <c r="K466" s="1">
        <f t="shared" si="132"/>
        <v>3.1124245472837021E-2</v>
      </c>
      <c r="L466" s="1">
        <f>SUM(K436:K466)</f>
        <v>4.9742203219315897</v>
      </c>
      <c r="M466" s="2">
        <f t="shared" si="133"/>
        <v>55</v>
      </c>
      <c r="N466" s="1">
        <f t="shared" si="134"/>
        <v>0.11066398390342053</v>
      </c>
      <c r="O466" s="5">
        <v>42735</v>
      </c>
      <c r="P466" s="1">
        <v>0.42899999999999999</v>
      </c>
      <c r="Q466" s="1"/>
      <c r="R466" s="5">
        <v>42735</v>
      </c>
      <c r="S466" s="1">
        <v>0.42899999999999999</v>
      </c>
      <c r="T466" s="1">
        <f t="shared" si="127"/>
        <v>9</v>
      </c>
      <c r="U466" s="1">
        <f t="shared" si="135"/>
        <v>0.28125</v>
      </c>
      <c r="V466" s="1"/>
      <c r="W466" s="1">
        <f t="shared" si="136"/>
        <v>0.17058601609657947</v>
      </c>
      <c r="X466" s="1">
        <f>SUM(W436:W466)</f>
        <v>9.5230759557344076</v>
      </c>
      <c r="Y466" s="2">
        <f t="shared" si="137"/>
        <v>330</v>
      </c>
      <c r="Z466" s="1">
        <f t="shared" si="138"/>
        <v>0.66398390342052316</v>
      </c>
      <c r="AA466" s="5">
        <v>42735</v>
      </c>
      <c r="AB466" s="1">
        <v>1.6</v>
      </c>
      <c r="AC466" s="1"/>
      <c r="AD466" s="5">
        <v>42735</v>
      </c>
      <c r="AE466" s="1">
        <v>1.6</v>
      </c>
      <c r="AF466" s="1">
        <f t="shared" si="128"/>
        <v>22</v>
      </c>
      <c r="AG466" s="1">
        <f t="shared" si="139"/>
        <v>0.6875</v>
      </c>
      <c r="AH466" s="1"/>
      <c r="AI466" s="1">
        <f t="shared" si="140"/>
        <v>2.3516096579476842E-2</v>
      </c>
      <c r="AJ466" s="1">
        <f>SUM(AI436:AI466)</f>
        <v>3.0761443661971839</v>
      </c>
    </row>
    <row r="467" spans="1:36" hidden="1" x14ac:dyDescent="0.3">
      <c r="A467">
        <f t="shared" si="129"/>
        <v>396</v>
      </c>
      <c r="B467">
        <f t="shared" si="130"/>
        <v>0.79678068410462777</v>
      </c>
      <c r="C467" s="3">
        <v>43070</v>
      </c>
      <c r="D467">
        <v>10.1</v>
      </c>
      <c r="F467" s="3">
        <v>43070</v>
      </c>
      <c r="G467">
        <v>10.1</v>
      </c>
      <c r="H467">
        <f>_xlfn.RANK.EQ(G467,$G$467:$G$497,1)</f>
        <v>26</v>
      </c>
      <c r="I467">
        <f t="shared" si="131"/>
        <v>0.8125</v>
      </c>
      <c r="K467">
        <f t="shared" si="132"/>
        <v>1.5719315895372232E-2</v>
      </c>
      <c r="M467" s="4">
        <f t="shared" si="133"/>
        <v>401</v>
      </c>
      <c r="N467">
        <f t="shared" si="134"/>
        <v>0.80684104627766595</v>
      </c>
      <c r="O467" s="3">
        <v>43070</v>
      </c>
      <c r="P467">
        <v>0.90200000000000002</v>
      </c>
      <c r="R467" s="3">
        <v>43070</v>
      </c>
      <c r="S467">
        <v>0.90200000000000002</v>
      </c>
      <c r="T467">
        <f>_xlfn.RANK.EQ(S467,$S$467:$S$497,1)</f>
        <v>29</v>
      </c>
      <c r="U467">
        <f t="shared" si="135"/>
        <v>0.90625</v>
      </c>
      <c r="W467">
        <f t="shared" si="136"/>
        <v>9.9408953722334048E-2</v>
      </c>
      <c r="Y467" s="4">
        <f t="shared" si="137"/>
        <v>183</v>
      </c>
      <c r="Z467">
        <f t="shared" si="138"/>
        <v>0.36820925553319922</v>
      </c>
      <c r="AA467" s="3">
        <v>43070</v>
      </c>
      <c r="AB467">
        <v>1.1000000000000001</v>
      </c>
      <c r="AD467" s="3">
        <v>43070</v>
      </c>
      <c r="AE467">
        <v>1.1000000000000001</v>
      </c>
      <c r="AF467">
        <f>_xlfn.RANK.EQ(AE467,$AE$467:$AE$497,1)</f>
        <v>1</v>
      </c>
      <c r="AG467">
        <f t="shared" si="139"/>
        <v>3.125E-2</v>
      </c>
      <c r="AI467">
        <f t="shared" si="140"/>
        <v>0.33695925553319922</v>
      </c>
    </row>
    <row r="468" spans="1:36" hidden="1" x14ac:dyDescent="0.3">
      <c r="A468">
        <f t="shared" si="129"/>
        <v>338</v>
      </c>
      <c r="B468">
        <f t="shared" si="130"/>
        <v>0.68008048289738432</v>
      </c>
      <c r="C468" s="3">
        <v>43071</v>
      </c>
      <c r="D468">
        <v>9</v>
      </c>
      <c r="F468" s="3">
        <v>43071</v>
      </c>
      <c r="G468">
        <v>9</v>
      </c>
      <c r="H468">
        <f t="shared" ref="H468:H497" si="141">_xlfn.RANK.EQ(G468,$G$467:$G$497,1)</f>
        <v>20</v>
      </c>
      <c r="I468">
        <f t="shared" si="131"/>
        <v>0.625</v>
      </c>
      <c r="K468">
        <f t="shared" si="132"/>
        <v>5.508048289738432E-2</v>
      </c>
      <c r="M468" s="4">
        <f t="shared" si="133"/>
        <v>357</v>
      </c>
      <c r="N468">
        <f t="shared" si="134"/>
        <v>0.71830985915492962</v>
      </c>
      <c r="O468" s="3">
        <v>43071</v>
      </c>
      <c r="P468">
        <v>0.86099999999999999</v>
      </c>
      <c r="R468" s="3">
        <v>43071</v>
      </c>
      <c r="S468">
        <v>0.86099999999999999</v>
      </c>
      <c r="T468">
        <f t="shared" ref="T468:T497" si="142">_xlfn.RANK.EQ(S468,$S$467:$S$497,1)</f>
        <v>22</v>
      </c>
      <c r="U468">
        <f t="shared" si="135"/>
        <v>0.6875</v>
      </c>
      <c r="W468">
        <f t="shared" si="136"/>
        <v>3.080985915492962E-2</v>
      </c>
      <c r="Y468" s="4">
        <f t="shared" si="137"/>
        <v>347</v>
      </c>
      <c r="Z468">
        <f t="shared" si="138"/>
        <v>0.69818913480885314</v>
      </c>
      <c r="AA468" s="3">
        <v>43071</v>
      </c>
      <c r="AB468">
        <v>1.8</v>
      </c>
      <c r="AD468" s="3">
        <v>43071</v>
      </c>
      <c r="AE468">
        <v>1.8</v>
      </c>
      <c r="AF468">
        <f t="shared" ref="AF468:AF497" si="143">_xlfn.RANK.EQ(AE468,$AE$467:$AE$497,1)</f>
        <v>14</v>
      </c>
      <c r="AG468">
        <f t="shared" si="139"/>
        <v>0.4375</v>
      </c>
      <c r="AI468">
        <f t="shared" si="140"/>
        <v>0.26068913480885314</v>
      </c>
    </row>
    <row r="469" spans="1:36" hidden="1" x14ac:dyDescent="0.3">
      <c r="A469">
        <f t="shared" si="129"/>
        <v>380</v>
      </c>
      <c r="B469">
        <f t="shared" si="130"/>
        <v>0.76458752515090544</v>
      </c>
      <c r="C469" s="3">
        <v>43072</v>
      </c>
      <c r="D469">
        <v>9.8000000000000007</v>
      </c>
      <c r="F469" s="3">
        <v>43072</v>
      </c>
      <c r="G469">
        <v>9.8000000000000007</v>
      </c>
      <c r="H469">
        <f t="shared" si="141"/>
        <v>24</v>
      </c>
      <c r="I469">
        <f t="shared" si="131"/>
        <v>0.75</v>
      </c>
      <c r="K469">
        <f t="shared" si="132"/>
        <v>1.4587525150905445E-2</v>
      </c>
      <c r="M469" s="4">
        <f t="shared" si="133"/>
        <v>284</v>
      </c>
      <c r="N469">
        <f t="shared" si="134"/>
        <v>0.5714285714285714</v>
      </c>
      <c r="O469" s="3">
        <v>43072</v>
      </c>
      <c r="P469">
        <v>0.76</v>
      </c>
      <c r="R469" s="3">
        <v>43072</v>
      </c>
      <c r="S469">
        <v>0.76</v>
      </c>
      <c r="T469">
        <f t="shared" si="142"/>
        <v>15</v>
      </c>
      <c r="U469">
        <f t="shared" si="135"/>
        <v>0.46875</v>
      </c>
      <c r="W469">
        <f t="shared" si="136"/>
        <v>0.1026785714285714</v>
      </c>
      <c r="Y469" s="4">
        <f t="shared" si="137"/>
        <v>382</v>
      </c>
      <c r="Z469">
        <f t="shared" si="138"/>
        <v>0.76861167002012076</v>
      </c>
      <c r="AA469" s="3">
        <v>43072</v>
      </c>
      <c r="AB469">
        <v>2.4</v>
      </c>
      <c r="AD469" s="3">
        <v>43072</v>
      </c>
      <c r="AE469">
        <v>2.4</v>
      </c>
      <c r="AF469">
        <f t="shared" si="143"/>
        <v>20</v>
      </c>
      <c r="AG469">
        <f t="shared" si="139"/>
        <v>0.625</v>
      </c>
      <c r="AI469">
        <f t="shared" si="140"/>
        <v>0.14361167002012076</v>
      </c>
    </row>
    <row r="470" spans="1:36" hidden="1" x14ac:dyDescent="0.3">
      <c r="A470">
        <f t="shared" si="129"/>
        <v>296</v>
      </c>
      <c r="B470">
        <f t="shared" si="130"/>
        <v>0.59557344064386319</v>
      </c>
      <c r="C470" s="3">
        <v>43073</v>
      </c>
      <c r="D470">
        <v>8.4</v>
      </c>
      <c r="F470" s="3">
        <v>43073</v>
      </c>
      <c r="G470">
        <v>8.4</v>
      </c>
      <c r="H470">
        <f t="shared" si="141"/>
        <v>19</v>
      </c>
      <c r="I470">
        <f t="shared" si="131"/>
        <v>0.59375</v>
      </c>
      <c r="K470">
        <f t="shared" si="132"/>
        <v>1.8234406438631945E-3</v>
      </c>
      <c r="M470" s="4">
        <f t="shared" si="133"/>
        <v>288</v>
      </c>
      <c r="N470">
        <f t="shared" si="134"/>
        <v>0.57947686116700203</v>
      </c>
      <c r="O470" s="3">
        <v>43073</v>
      </c>
      <c r="P470">
        <v>0.76100000000000001</v>
      </c>
      <c r="R470" s="3">
        <v>43073</v>
      </c>
      <c r="S470">
        <v>0.76100000000000001</v>
      </c>
      <c r="T470">
        <f t="shared" si="142"/>
        <v>16</v>
      </c>
      <c r="U470">
        <f t="shared" si="135"/>
        <v>0.5</v>
      </c>
      <c r="W470">
        <f t="shared" si="136"/>
        <v>7.9476861167002033E-2</v>
      </c>
      <c r="Y470" s="4">
        <f t="shared" si="137"/>
        <v>330</v>
      </c>
      <c r="Z470">
        <f t="shared" si="138"/>
        <v>0.66398390342052316</v>
      </c>
      <c r="AA470" s="3">
        <v>43073</v>
      </c>
      <c r="AB470">
        <v>1.6</v>
      </c>
      <c r="AD470" s="3">
        <v>43073</v>
      </c>
      <c r="AE470">
        <v>1.6</v>
      </c>
      <c r="AF470">
        <f t="shared" si="143"/>
        <v>12</v>
      </c>
      <c r="AG470">
        <f t="shared" si="139"/>
        <v>0.375</v>
      </c>
      <c r="AI470">
        <f t="shared" si="140"/>
        <v>0.28898390342052316</v>
      </c>
    </row>
    <row r="471" spans="1:36" hidden="1" x14ac:dyDescent="0.3">
      <c r="A471">
        <f t="shared" si="129"/>
        <v>210</v>
      </c>
      <c r="B471">
        <f t="shared" si="130"/>
        <v>0.42253521126760563</v>
      </c>
      <c r="C471" s="3">
        <v>43074</v>
      </c>
      <c r="D471">
        <v>6.8</v>
      </c>
      <c r="F471" s="3">
        <v>43074</v>
      </c>
      <c r="G471">
        <v>6.8</v>
      </c>
      <c r="H471">
        <f t="shared" si="141"/>
        <v>14</v>
      </c>
      <c r="I471">
        <f t="shared" si="131"/>
        <v>0.4375</v>
      </c>
      <c r="K471">
        <f t="shared" si="132"/>
        <v>1.4964788732394374E-2</v>
      </c>
      <c r="M471" s="4">
        <f t="shared" si="133"/>
        <v>81</v>
      </c>
      <c r="N471">
        <f t="shared" si="134"/>
        <v>0.16297786720321933</v>
      </c>
      <c r="O471" s="3">
        <v>43074</v>
      </c>
      <c r="P471">
        <v>0.46600000000000003</v>
      </c>
      <c r="R471" s="3">
        <v>43074</v>
      </c>
      <c r="S471">
        <v>0.46600000000000003</v>
      </c>
      <c r="T471">
        <f t="shared" si="142"/>
        <v>7</v>
      </c>
      <c r="U471">
        <f t="shared" si="135"/>
        <v>0.21875</v>
      </c>
      <c r="W471">
        <f t="shared" si="136"/>
        <v>5.5772132796780671E-2</v>
      </c>
      <c r="Y471" s="4">
        <f t="shared" si="137"/>
        <v>419</v>
      </c>
      <c r="Z471">
        <f t="shared" si="138"/>
        <v>0.84305835010060359</v>
      </c>
      <c r="AA471" s="3">
        <v>43074</v>
      </c>
      <c r="AB471">
        <v>3</v>
      </c>
      <c r="AD471" s="3">
        <v>43074</v>
      </c>
      <c r="AE471">
        <v>3</v>
      </c>
      <c r="AF471">
        <f t="shared" si="143"/>
        <v>25</v>
      </c>
      <c r="AG471">
        <f t="shared" si="139"/>
        <v>0.78125</v>
      </c>
      <c r="AI471">
        <f t="shared" si="140"/>
        <v>6.1808350100603593E-2</v>
      </c>
    </row>
    <row r="472" spans="1:36" hidden="1" x14ac:dyDescent="0.3">
      <c r="A472">
        <f t="shared" si="129"/>
        <v>128</v>
      </c>
      <c r="B472">
        <f t="shared" si="130"/>
        <v>0.25754527162977869</v>
      </c>
      <c r="C472" s="3">
        <v>43075</v>
      </c>
      <c r="D472">
        <v>5.3</v>
      </c>
      <c r="F472" s="3">
        <v>43075</v>
      </c>
      <c r="G472">
        <v>5.3</v>
      </c>
      <c r="H472">
        <f t="shared" si="141"/>
        <v>7</v>
      </c>
      <c r="I472">
        <f t="shared" si="131"/>
        <v>0.21875</v>
      </c>
      <c r="K472">
        <f t="shared" si="132"/>
        <v>3.8795271629778694E-2</v>
      </c>
      <c r="M472" s="4">
        <f t="shared" si="133"/>
        <v>211</v>
      </c>
      <c r="N472">
        <f t="shared" si="134"/>
        <v>0.42454728370221329</v>
      </c>
      <c r="O472" s="3">
        <v>43075</v>
      </c>
      <c r="P472">
        <v>0.68100000000000005</v>
      </c>
      <c r="R472" s="3">
        <v>43075</v>
      </c>
      <c r="S472">
        <v>0.68100000000000005</v>
      </c>
      <c r="T472">
        <f t="shared" si="142"/>
        <v>11</v>
      </c>
      <c r="U472">
        <f t="shared" si="135"/>
        <v>0.34375</v>
      </c>
      <c r="W472">
        <f t="shared" si="136"/>
        <v>8.0797283702213285E-2</v>
      </c>
      <c r="Y472" s="4">
        <f t="shared" si="137"/>
        <v>272</v>
      </c>
      <c r="Z472">
        <f t="shared" si="138"/>
        <v>0.54728370221327971</v>
      </c>
      <c r="AA472" s="3">
        <v>43075</v>
      </c>
      <c r="AB472">
        <v>1.3</v>
      </c>
      <c r="AD472" s="3">
        <v>43075</v>
      </c>
      <c r="AE472">
        <v>1.3</v>
      </c>
      <c r="AF472">
        <f t="shared" si="143"/>
        <v>6</v>
      </c>
      <c r="AG472">
        <f t="shared" si="139"/>
        <v>0.1875</v>
      </c>
      <c r="AI472">
        <f t="shared" si="140"/>
        <v>0.35978370221327971</v>
      </c>
    </row>
    <row r="473" spans="1:36" hidden="1" x14ac:dyDescent="0.3">
      <c r="A473">
        <f t="shared" si="129"/>
        <v>128</v>
      </c>
      <c r="B473">
        <f t="shared" si="130"/>
        <v>0.25754527162977869</v>
      </c>
      <c r="C473" s="3">
        <v>43076</v>
      </c>
      <c r="D473">
        <v>5.3</v>
      </c>
      <c r="F473" s="3">
        <v>43076</v>
      </c>
      <c r="G473">
        <v>5.3</v>
      </c>
      <c r="H473">
        <f t="shared" si="141"/>
        <v>7</v>
      </c>
      <c r="I473">
        <f t="shared" si="131"/>
        <v>0.21875</v>
      </c>
      <c r="K473">
        <f t="shared" si="132"/>
        <v>3.8795271629778694E-2</v>
      </c>
      <c r="M473" s="4">
        <f t="shared" si="133"/>
        <v>274</v>
      </c>
      <c r="N473">
        <f t="shared" si="134"/>
        <v>0.55130784708249492</v>
      </c>
      <c r="O473" s="3">
        <v>43076</v>
      </c>
      <c r="P473">
        <v>0.74399999999999999</v>
      </c>
      <c r="R473" s="3">
        <v>43076</v>
      </c>
      <c r="S473">
        <v>0.74399999999999999</v>
      </c>
      <c r="T473">
        <f t="shared" si="142"/>
        <v>14</v>
      </c>
      <c r="U473">
        <f t="shared" si="135"/>
        <v>0.4375</v>
      </c>
      <c r="W473">
        <f t="shared" si="136"/>
        <v>0.11380784708249492</v>
      </c>
      <c r="Y473" s="4">
        <f t="shared" si="137"/>
        <v>272</v>
      </c>
      <c r="Z473">
        <f t="shared" si="138"/>
        <v>0.54728370221327971</v>
      </c>
      <c r="AA473" s="3">
        <v>43076</v>
      </c>
      <c r="AB473">
        <v>1.3</v>
      </c>
      <c r="AD473" s="3">
        <v>43076</v>
      </c>
      <c r="AE473">
        <v>1.3</v>
      </c>
      <c r="AF473">
        <f t="shared" si="143"/>
        <v>6</v>
      </c>
      <c r="AG473">
        <f t="shared" si="139"/>
        <v>0.1875</v>
      </c>
      <c r="AI473">
        <f t="shared" si="140"/>
        <v>0.35978370221327971</v>
      </c>
    </row>
    <row r="474" spans="1:36" hidden="1" x14ac:dyDescent="0.3">
      <c r="A474">
        <f t="shared" si="129"/>
        <v>75</v>
      </c>
      <c r="B474">
        <f t="shared" si="130"/>
        <v>0.15090543259557343</v>
      </c>
      <c r="C474" s="3">
        <v>43077</v>
      </c>
      <c r="D474">
        <v>4.2</v>
      </c>
      <c r="F474" s="3">
        <v>43077</v>
      </c>
      <c r="G474">
        <v>4.2</v>
      </c>
      <c r="H474">
        <f t="shared" si="141"/>
        <v>3</v>
      </c>
      <c r="I474">
        <f t="shared" si="131"/>
        <v>9.375E-2</v>
      </c>
      <c r="K474">
        <f t="shared" si="132"/>
        <v>5.715543259557343E-2</v>
      </c>
      <c r="M474" s="4">
        <f t="shared" si="133"/>
        <v>330</v>
      </c>
      <c r="N474">
        <f t="shared" si="134"/>
        <v>0.66398390342052316</v>
      </c>
      <c r="O474" s="3">
        <v>43077</v>
      </c>
      <c r="P474">
        <v>0.82799999999999996</v>
      </c>
      <c r="R474" s="3">
        <v>43077</v>
      </c>
      <c r="S474">
        <v>0.82799999999999996</v>
      </c>
      <c r="T474">
        <f t="shared" si="142"/>
        <v>19</v>
      </c>
      <c r="U474">
        <f t="shared" si="135"/>
        <v>0.59375</v>
      </c>
      <c r="W474">
        <f t="shared" si="136"/>
        <v>7.0233903420523158E-2</v>
      </c>
      <c r="Y474" s="4">
        <f t="shared" si="137"/>
        <v>183</v>
      </c>
      <c r="Z474">
        <f t="shared" si="138"/>
        <v>0.36820925553319922</v>
      </c>
      <c r="AA474" s="3">
        <v>43077</v>
      </c>
      <c r="AB474">
        <v>1.1000000000000001</v>
      </c>
      <c r="AD474" s="3">
        <v>43077</v>
      </c>
      <c r="AE474">
        <v>1.1000000000000001</v>
      </c>
      <c r="AF474">
        <f t="shared" si="143"/>
        <v>1</v>
      </c>
      <c r="AG474">
        <f t="shared" si="139"/>
        <v>3.125E-2</v>
      </c>
      <c r="AI474">
        <f t="shared" si="140"/>
        <v>0.33695925553319922</v>
      </c>
    </row>
    <row r="475" spans="1:36" hidden="1" x14ac:dyDescent="0.3">
      <c r="A475">
        <f t="shared" si="129"/>
        <v>362</v>
      </c>
      <c r="B475">
        <f t="shared" si="130"/>
        <v>0.7283702213279678</v>
      </c>
      <c r="C475" s="3">
        <v>43078</v>
      </c>
      <c r="D475">
        <v>9.4</v>
      </c>
      <c r="F475" s="3">
        <v>43078</v>
      </c>
      <c r="G475">
        <v>9.4</v>
      </c>
      <c r="H475">
        <f t="shared" si="141"/>
        <v>21</v>
      </c>
      <c r="I475">
        <f t="shared" si="131"/>
        <v>0.65625</v>
      </c>
      <c r="K475">
        <f t="shared" si="132"/>
        <v>7.2120221327967804E-2</v>
      </c>
      <c r="M475" s="4">
        <f t="shared" si="133"/>
        <v>357</v>
      </c>
      <c r="N475">
        <f t="shared" si="134"/>
        <v>0.71830985915492962</v>
      </c>
      <c r="O475" s="3">
        <v>43078</v>
      </c>
      <c r="P475">
        <v>0.86099999999999999</v>
      </c>
      <c r="R475" s="3">
        <v>43078</v>
      </c>
      <c r="S475">
        <v>0.86099999999999999</v>
      </c>
      <c r="T475">
        <f t="shared" si="142"/>
        <v>22</v>
      </c>
      <c r="U475">
        <f t="shared" si="135"/>
        <v>0.6875</v>
      </c>
      <c r="W475">
        <f t="shared" si="136"/>
        <v>3.080985915492962E-2</v>
      </c>
      <c r="Y475" s="4">
        <f t="shared" si="137"/>
        <v>427</v>
      </c>
      <c r="Z475">
        <f t="shared" si="138"/>
        <v>0.85915492957746475</v>
      </c>
      <c r="AA475" s="3">
        <v>43078</v>
      </c>
      <c r="AB475">
        <v>3.2</v>
      </c>
      <c r="AD475" s="3">
        <v>43078</v>
      </c>
      <c r="AE475">
        <v>3.2</v>
      </c>
      <c r="AF475">
        <f t="shared" si="143"/>
        <v>27</v>
      </c>
      <c r="AG475">
        <f t="shared" si="139"/>
        <v>0.84375</v>
      </c>
      <c r="AI475">
        <f t="shared" si="140"/>
        <v>1.5404929577464754E-2</v>
      </c>
    </row>
    <row r="476" spans="1:36" hidden="1" x14ac:dyDescent="0.3">
      <c r="A476">
        <f t="shared" si="129"/>
        <v>125</v>
      </c>
      <c r="B476">
        <f t="shared" si="130"/>
        <v>0.25150905432595572</v>
      </c>
      <c r="C476" s="3">
        <v>43079</v>
      </c>
      <c r="D476">
        <v>5.2</v>
      </c>
      <c r="F476" s="3">
        <v>43079</v>
      </c>
      <c r="G476">
        <v>5.2</v>
      </c>
      <c r="H476">
        <f t="shared" si="141"/>
        <v>5</v>
      </c>
      <c r="I476">
        <f t="shared" si="131"/>
        <v>0.15625</v>
      </c>
      <c r="K476">
        <f t="shared" si="132"/>
        <v>9.5259054325955717E-2</v>
      </c>
      <c r="M476" s="4">
        <f t="shared" si="133"/>
        <v>127</v>
      </c>
      <c r="N476">
        <f t="shared" si="134"/>
        <v>0.25553319919517103</v>
      </c>
      <c r="O476" s="3">
        <v>43079</v>
      </c>
      <c r="P476">
        <v>0.55800000000000005</v>
      </c>
      <c r="R476" s="3">
        <v>43079</v>
      </c>
      <c r="S476">
        <v>0.55800000000000005</v>
      </c>
      <c r="T476">
        <f t="shared" si="142"/>
        <v>8</v>
      </c>
      <c r="U476">
        <f t="shared" si="135"/>
        <v>0.25</v>
      </c>
      <c r="W476">
        <f t="shared" si="136"/>
        <v>5.5331991951710346E-3</v>
      </c>
      <c r="Y476" s="4">
        <f t="shared" si="137"/>
        <v>351</v>
      </c>
      <c r="Z476">
        <f t="shared" si="138"/>
        <v>0.70623742454728367</v>
      </c>
      <c r="AA476" s="3">
        <v>43079</v>
      </c>
      <c r="AB476">
        <v>1.9</v>
      </c>
      <c r="AD476" s="3">
        <v>43079</v>
      </c>
      <c r="AE476">
        <v>1.9</v>
      </c>
      <c r="AF476">
        <f t="shared" si="143"/>
        <v>15</v>
      </c>
      <c r="AG476">
        <f t="shared" si="139"/>
        <v>0.46875</v>
      </c>
      <c r="AI476">
        <f t="shared" si="140"/>
        <v>0.23748742454728367</v>
      </c>
    </row>
    <row r="477" spans="1:36" hidden="1" x14ac:dyDescent="0.3">
      <c r="A477">
        <f t="shared" si="129"/>
        <v>218</v>
      </c>
      <c r="B477">
        <f t="shared" si="130"/>
        <v>0.43863179074446679</v>
      </c>
      <c r="C477" s="3">
        <v>43080</v>
      </c>
      <c r="D477">
        <v>6.9</v>
      </c>
      <c r="F477" s="3">
        <v>43080</v>
      </c>
      <c r="G477">
        <v>6.9</v>
      </c>
      <c r="H477">
        <f t="shared" si="141"/>
        <v>15</v>
      </c>
      <c r="I477">
        <f t="shared" si="131"/>
        <v>0.46875</v>
      </c>
      <c r="K477">
        <f t="shared" si="132"/>
        <v>3.0118209255533213E-2</v>
      </c>
      <c r="M477" s="4">
        <f t="shared" si="133"/>
        <v>443</v>
      </c>
      <c r="N477">
        <f t="shared" si="134"/>
        <v>0.89134808853118708</v>
      </c>
      <c r="O477" s="3">
        <v>43080</v>
      </c>
      <c r="P477">
        <v>0.93700000000000006</v>
      </c>
      <c r="R477" s="3">
        <v>43080</v>
      </c>
      <c r="S477">
        <v>0.93700000000000006</v>
      </c>
      <c r="T477">
        <f t="shared" si="142"/>
        <v>31</v>
      </c>
      <c r="U477">
        <f t="shared" si="135"/>
        <v>0.96875</v>
      </c>
      <c r="W477">
        <f t="shared" si="136"/>
        <v>7.7401911468812923E-2</v>
      </c>
      <c r="Y477" s="4">
        <f t="shared" si="137"/>
        <v>234</v>
      </c>
      <c r="Z477">
        <f t="shared" si="138"/>
        <v>0.47082494969818911</v>
      </c>
      <c r="AA477" s="3">
        <v>43080</v>
      </c>
      <c r="AB477">
        <v>1.2</v>
      </c>
      <c r="AD477" s="3">
        <v>43080</v>
      </c>
      <c r="AE477">
        <v>1.2</v>
      </c>
      <c r="AF477">
        <f t="shared" si="143"/>
        <v>4</v>
      </c>
      <c r="AG477">
        <f t="shared" si="139"/>
        <v>0.125</v>
      </c>
      <c r="AI477">
        <f t="shared" si="140"/>
        <v>0.34582494969818911</v>
      </c>
    </row>
    <row r="478" spans="1:36" hidden="1" x14ac:dyDescent="0.3">
      <c r="A478">
        <f t="shared" si="129"/>
        <v>468</v>
      </c>
      <c r="B478">
        <f t="shared" si="130"/>
        <v>0.94164989939637822</v>
      </c>
      <c r="C478" s="3">
        <v>43081</v>
      </c>
      <c r="D478">
        <v>12.9</v>
      </c>
      <c r="F478" s="3">
        <v>43081</v>
      </c>
      <c r="G478">
        <v>12.9</v>
      </c>
      <c r="H478">
        <f t="shared" si="141"/>
        <v>30</v>
      </c>
      <c r="I478">
        <f t="shared" si="131"/>
        <v>0.9375</v>
      </c>
      <c r="K478">
        <f t="shared" si="132"/>
        <v>4.1498993963782205E-3</v>
      </c>
      <c r="M478" s="4">
        <f t="shared" si="133"/>
        <v>371</v>
      </c>
      <c r="N478">
        <f t="shared" si="134"/>
        <v>0.74647887323943662</v>
      </c>
      <c r="O478" s="3">
        <v>43081</v>
      </c>
      <c r="P478">
        <v>0.877</v>
      </c>
      <c r="R478" s="3">
        <v>43081</v>
      </c>
      <c r="S478">
        <v>0.877</v>
      </c>
      <c r="T478">
        <f t="shared" si="142"/>
        <v>24</v>
      </c>
      <c r="U478">
        <f t="shared" si="135"/>
        <v>0.75</v>
      </c>
      <c r="W478">
        <f t="shared" si="136"/>
        <v>3.5211267605633756E-3</v>
      </c>
      <c r="Y478" s="4">
        <f t="shared" si="137"/>
        <v>351</v>
      </c>
      <c r="Z478">
        <f t="shared" si="138"/>
        <v>0.70623742454728367</v>
      </c>
      <c r="AA478" s="3">
        <v>43081</v>
      </c>
      <c r="AB478">
        <v>1.9</v>
      </c>
      <c r="AD478" s="3">
        <v>43081</v>
      </c>
      <c r="AE478">
        <v>1.9</v>
      </c>
      <c r="AF478">
        <f t="shared" si="143"/>
        <v>15</v>
      </c>
      <c r="AG478">
        <f t="shared" si="139"/>
        <v>0.46875</v>
      </c>
      <c r="AI478">
        <f t="shared" si="140"/>
        <v>0.23748742454728367</v>
      </c>
    </row>
    <row r="479" spans="1:36" hidden="1" x14ac:dyDescent="0.3">
      <c r="A479">
        <f t="shared" si="129"/>
        <v>473</v>
      </c>
      <c r="B479">
        <f t="shared" si="130"/>
        <v>0.95171026156941652</v>
      </c>
      <c r="C479" s="3">
        <v>43082</v>
      </c>
      <c r="D479">
        <v>13.3</v>
      </c>
      <c r="F479" s="3">
        <v>43082</v>
      </c>
      <c r="G479">
        <v>13.3</v>
      </c>
      <c r="H479">
        <f t="shared" si="141"/>
        <v>31</v>
      </c>
      <c r="I479">
        <f t="shared" si="131"/>
        <v>0.96875</v>
      </c>
      <c r="K479">
        <f t="shared" si="132"/>
        <v>1.7039738430583484E-2</v>
      </c>
      <c r="M479" s="4">
        <f t="shared" si="133"/>
        <v>394</v>
      </c>
      <c r="N479">
        <f t="shared" si="134"/>
        <v>0.79275653923541245</v>
      </c>
      <c r="O479" s="3">
        <v>43082</v>
      </c>
      <c r="P479">
        <v>0.89600000000000002</v>
      </c>
      <c r="R479" s="3">
        <v>43082</v>
      </c>
      <c r="S479">
        <v>0.89600000000000002</v>
      </c>
      <c r="T479">
        <f t="shared" si="142"/>
        <v>28</v>
      </c>
      <c r="U479">
        <f t="shared" si="135"/>
        <v>0.875</v>
      </c>
      <c r="W479">
        <f t="shared" si="136"/>
        <v>8.224346076458755E-2</v>
      </c>
      <c r="Y479" s="4">
        <f t="shared" si="137"/>
        <v>356</v>
      </c>
      <c r="Z479">
        <f t="shared" si="138"/>
        <v>0.71629778672032196</v>
      </c>
      <c r="AA479" s="3">
        <v>43082</v>
      </c>
      <c r="AB479">
        <v>2</v>
      </c>
      <c r="AD479" s="3">
        <v>43082</v>
      </c>
      <c r="AE479">
        <v>2</v>
      </c>
      <c r="AF479">
        <f t="shared" si="143"/>
        <v>17</v>
      </c>
      <c r="AG479">
        <f t="shared" si="139"/>
        <v>0.53125</v>
      </c>
      <c r="AI479">
        <f t="shared" si="140"/>
        <v>0.18504778672032196</v>
      </c>
    </row>
    <row r="480" spans="1:36" hidden="1" x14ac:dyDescent="0.3">
      <c r="A480">
        <f t="shared" si="129"/>
        <v>419</v>
      </c>
      <c r="B480">
        <f t="shared" si="130"/>
        <v>0.84305835010060359</v>
      </c>
      <c r="C480" s="3">
        <v>43083</v>
      </c>
      <c r="D480">
        <v>10.7</v>
      </c>
      <c r="F480" s="3">
        <v>43083</v>
      </c>
      <c r="G480">
        <v>10.7</v>
      </c>
      <c r="H480">
        <f t="shared" si="141"/>
        <v>27</v>
      </c>
      <c r="I480">
        <f t="shared" si="131"/>
        <v>0.84375</v>
      </c>
      <c r="K480">
        <f t="shared" si="132"/>
        <v>6.9164989939640709E-4</v>
      </c>
      <c r="M480" s="4">
        <f t="shared" si="133"/>
        <v>375</v>
      </c>
      <c r="N480">
        <f t="shared" si="134"/>
        <v>0.75452716297786715</v>
      </c>
      <c r="O480" s="3">
        <v>43083</v>
      </c>
      <c r="P480">
        <v>0.88</v>
      </c>
      <c r="R480" s="3">
        <v>43083</v>
      </c>
      <c r="S480">
        <v>0.88</v>
      </c>
      <c r="T480">
        <f t="shared" si="142"/>
        <v>25</v>
      </c>
      <c r="U480">
        <f t="shared" si="135"/>
        <v>0.78125</v>
      </c>
      <c r="W480">
        <f t="shared" si="136"/>
        <v>2.672283702213285E-2</v>
      </c>
      <c r="Y480" s="4">
        <f t="shared" si="137"/>
        <v>299</v>
      </c>
      <c r="Z480">
        <f t="shared" si="138"/>
        <v>0.60160965794768617</v>
      </c>
      <c r="AA480" s="3">
        <v>43083</v>
      </c>
      <c r="AB480">
        <v>1.4</v>
      </c>
      <c r="AD480" s="3">
        <v>43083</v>
      </c>
      <c r="AE480">
        <v>1.4</v>
      </c>
      <c r="AF480">
        <f t="shared" si="143"/>
        <v>9</v>
      </c>
      <c r="AG480">
        <f t="shared" si="139"/>
        <v>0.28125</v>
      </c>
      <c r="AI480">
        <f t="shared" si="140"/>
        <v>0.32035965794768617</v>
      </c>
    </row>
    <row r="481" spans="1:35" hidden="1" x14ac:dyDescent="0.3">
      <c r="A481">
        <f t="shared" si="129"/>
        <v>453</v>
      </c>
      <c r="B481">
        <f t="shared" si="130"/>
        <v>0.91146881287726356</v>
      </c>
      <c r="C481" s="3">
        <v>43084</v>
      </c>
      <c r="D481">
        <v>11.9</v>
      </c>
      <c r="F481" s="3">
        <v>43084</v>
      </c>
      <c r="G481">
        <v>11.9</v>
      </c>
      <c r="H481">
        <f t="shared" si="141"/>
        <v>28</v>
      </c>
      <c r="I481">
        <f t="shared" si="131"/>
        <v>0.875</v>
      </c>
      <c r="K481">
        <f t="shared" si="132"/>
        <v>3.6468812877263557E-2</v>
      </c>
      <c r="M481" s="4">
        <f t="shared" si="133"/>
        <v>380</v>
      </c>
      <c r="N481">
        <f t="shared" si="134"/>
        <v>0.76458752515090544</v>
      </c>
      <c r="O481" s="3">
        <v>43084</v>
      </c>
      <c r="P481">
        <v>0.88300000000000001</v>
      </c>
      <c r="R481" s="3">
        <v>43084</v>
      </c>
      <c r="S481">
        <v>0.88300000000000001</v>
      </c>
      <c r="T481">
        <f t="shared" si="142"/>
        <v>26</v>
      </c>
      <c r="U481">
        <f t="shared" si="135"/>
        <v>0.8125</v>
      </c>
      <c r="W481">
        <f t="shared" si="136"/>
        <v>4.7912474849094555E-2</v>
      </c>
      <c r="Y481" s="4">
        <f t="shared" si="137"/>
        <v>401</v>
      </c>
      <c r="Z481">
        <f t="shared" si="138"/>
        <v>0.80684104627766595</v>
      </c>
      <c r="AA481" s="3">
        <v>43084</v>
      </c>
      <c r="AB481">
        <v>2.7</v>
      </c>
      <c r="AD481" s="3">
        <v>43084</v>
      </c>
      <c r="AE481">
        <v>2.7</v>
      </c>
      <c r="AF481">
        <f t="shared" si="143"/>
        <v>21</v>
      </c>
      <c r="AG481">
        <f t="shared" si="139"/>
        <v>0.65625</v>
      </c>
      <c r="AI481">
        <f t="shared" si="140"/>
        <v>0.15059104627766595</v>
      </c>
    </row>
    <row r="482" spans="1:35" hidden="1" x14ac:dyDescent="0.3">
      <c r="A482">
        <f t="shared" si="129"/>
        <v>461</v>
      </c>
      <c r="B482">
        <f t="shared" si="130"/>
        <v>0.92756539235412472</v>
      </c>
      <c r="C482" s="3">
        <v>43085</v>
      </c>
      <c r="D482">
        <v>12.4</v>
      </c>
      <c r="F482" s="3">
        <v>43085</v>
      </c>
      <c r="G482">
        <v>12.4</v>
      </c>
      <c r="H482">
        <f t="shared" si="141"/>
        <v>29</v>
      </c>
      <c r="I482">
        <f t="shared" si="131"/>
        <v>0.90625</v>
      </c>
      <c r="K482">
        <f t="shared" si="132"/>
        <v>2.1315392354124718E-2</v>
      </c>
      <c r="M482" s="4">
        <f t="shared" si="133"/>
        <v>309</v>
      </c>
      <c r="N482">
        <f t="shared" si="134"/>
        <v>0.62173038229376254</v>
      </c>
      <c r="O482" s="3">
        <v>43085</v>
      </c>
      <c r="P482">
        <v>0.79600000000000004</v>
      </c>
      <c r="R482" s="3">
        <v>43085</v>
      </c>
      <c r="S482">
        <v>0.79600000000000004</v>
      </c>
      <c r="T482">
        <f t="shared" si="142"/>
        <v>18</v>
      </c>
      <c r="U482">
        <f t="shared" si="135"/>
        <v>0.5625</v>
      </c>
      <c r="W482">
        <f t="shared" si="136"/>
        <v>5.923038229376254E-2</v>
      </c>
      <c r="Y482" s="4">
        <f t="shared" si="137"/>
        <v>356</v>
      </c>
      <c r="Z482">
        <f t="shared" si="138"/>
        <v>0.71629778672032196</v>
      </c>
      <c r="AA482" s="3">
        <v>43085</v>
      </c>
      <c r="AB482">
        <v>2</v>
      </c>
      <c r="AD482" s="3">
        <v>43085</v>
      </c>
      <c r="AE482">
        <v>2</v>
      </c>
      <c r="AF482">
        <f t="shared" si="143"/>
        <v>17</v>
      </c>
      <c r="AG482">
        <f t="shared" si="139"/>
        <v>0.53125</v>
      </c>
      <c r="AI482">
        <f t="shared" si="140"/>
        <v>0.18504778672032196</v>
      </c>
    </row>
    <row r="483" spans="1:35" hidden="1" x14ac:dyDescent="0.3">
      <c r="A483">
        <f t="shared" si="129"/>
        <v>255</v>
      </c>
      <c r="B483">
        <f t="shared" si="130"/>
        <v>0.51307847082494973</v>
      </c>
      <c r="C483" s="3">
        <v>43086</v>
      </c>
      <c r="D483">
        <v>7.6</v>
      </c>
      <c r="F483" s="3">
        <v>43086</v>
      </c>
      <c r="G483">
        <v>7.6</v>
      </c>
      <c r="H483">
        <f t="shared" si="141"/>
        <v>18</v>
      </c>
      <c r="I483">
        <f t="shared" si="131"/>
        <v>0.5625</v>
      </c>
      <c r="K483">
        <f t="shared" si="132"/>
        <v>4.9421529175050272E-2</v>
      </c>
      <c r="M483" s="4">
        <f t="shared" si="133"/>
        <v>227</v>
      </c>
      <c r="N483">
        <f t="shared" si="134"/>
        <v>0.45674044265593561</v>
      </c>
      <c r="O483" s="3">
        <v>43086</v>
      </c>
      <c r="P483">
        <v>0.69899999999999995</v>
      </c>
      <c r="R483" s="3">
        <v>43086</v>
      </c>
      <c r="S483">
        <v>0.69899999999999995</v>
      </c>
      <c r="T483">
        <f t="shared" si="142"/>
        <v>12</v>
      </c>
      <c r="U483">
        <f t="shared" si="135"/>
        <v>0.375</v>
      </c>
      <c r="W483">
        <f t="shared" si="136"/>
        <v>8.1740442655935608E-2</v>
      </c>
      <c r="Y483" s="4">
        <f t="shared" si="137"/>
        <v>407</v>
      </c>
      <c r="Z483">
        <f t="shared" si="138"/>
        <v>0.81891348088531191</v>
      </c>
      <c r="AA483" s="3">
        <v>43086</v>
      </c>
      <c r="AB483">
        <v>2.8</v>
      </c>
      <c r="AD483" s="3">
        <v>43086</v>
      </c>
      <c r="AE483">
        <v>2.8</v>
      </c>
      <c r="AF483">
        <f t="shared" si="143"/>
        <v>22</v>
      </c>
      <c r="AG483">
        <f t="shared" si="139"/>
        <v>0.6875</v>
      </c>
      <c r="AI483">
        <f t="shared" si="140"/>
        <v>0.13141348088531191</v>
      </c>
    </row>
    <row r="484" spans="1:35" hidden="1" x14ac:dyDescent="0.3">
      <c r="A484">
        <f t="shared" si="129"/>
        <v>184</v>
      </c>
      <c r="B484">
        <f t="shared" si="130"/>
        <v>0.37022132796780682</v>
      </c>
      <c r="C484" s="3">
        <v>43087</v>
      </c>
      <c r="D484">
        <v>6.4</v>
      </c>
      <c r="F484" s="3">
        <v>43087</v>
      </c>
      <c r="G484">
        <v>6.4</v>
      </c>
      <c r="H484">
        <f t="shared" si="141"/>
        <v>11</v>
      </c>
      <c r="I484">
        <f t="shared" si="131"/>
        <v>0.34375</v>
      </c>
      <c r="K484">
        <f t="shared" si="132"/>
        <v>2.6471327967806824E-2</v>
      </c>
      <c r="M484" s="4">
        <f t="shared" si="133"/>
        <v>74</v>
      </c>
      <c r="N484">
        <f t="shared" si="134"/>
        <v>0.1488933601609658</v>
      </c>
      <c r="O484" s="3">
        <v>43087</v>
      </c>
      <c r="P484">
        <v>0.45600000000000002</v>
      </c>
      <c r="R484" s="3">
        <v>43087</v>
      </c>
      <c r="S484">
        <v>0.45600000000000002</v>
      </c>
      <c r="T484">
        <f t="shared" si="142"/>
        <v>6</v>
      </c>
      <c r="U484">
        <f t="shared" si="135"/>
        <v>0.1875</v>
      </c>
      <c r="W484">
        <f t="shared" si="136"/>
        <v>3.8606639839034201E-2</v>
      </c>
      <c r="Y484" s="4">
        <f t="shared" si="137"/>
        <v>430</v>
      </c>
      <c r="Z484">
        <f t="shared" si="138"/>
        <v>0.86519114688128773</v>
      </c>
      <c r="AA484" s="3">
        <v>43087</v>
      </c>
      <c r="AB484">
        <v>3.3</v>
      </c>
      <c r="AD484" s="3">
        <v>43087</v>
      </c>
      <c r="AE484">
        <v>3.3</v>
      </c>
      <c r="AF484">
        <f t="shared" si="143"/>
        <v>28</v>
      </c>
      <c r="AG484">
        <f t="shared" si="139"/>
        <v>0.875</v>
      </c>
      <c r="AI484">
        <f t="shared" si="140"/>
        <v>9.8088531187122685E-3</v>
      </c>
    </row>
    <row r="485" spans="1:35" hidden="1" x14ac:dyDescent="0.3">
      <c r="A485">
        <f t="shared" si="129"/>
        <v>115</v>
      </c>
      <c r="B485">
        <f t="shared" si="130"/>
        <v>0.23138832997987926</v>
      </c>
      <c r="C485" s="3">
        <v>43088</v>
      </c>
      <c r="D485">
        <v>5</v>
      </c>
      <c r="F485" s="3">
        <v>43088</v>
      </c>
      <c r="G485">
        <v>5</v>
      </c>
      <c r="H485">
        <f t="shared" si="141"/>
        <v>4</v>
      </c>
      <c r="I485">
        <f t="shared" si="131"/>
        <v>0.125</v>
      </c>
      <c r="K485">
        <f t="shared" si="132"/>
        <v>0.10638832997987926</v>
      </c>
      <c r="M485" s="4">
        <f t="shared" si="133"/>
        <v>38</v>
      </c>
      <c r="N485">
        <f t="shared" si="134"/>
        <v>7.6458752515090544E-2</v>
      </c>
      <c r="O485" s="3">
        <v>43088</v>
      </c>
      <c r="P485">
        <v>0.39800000000000002</v>
      </c>
      <c r="R485" s="3">
        <v>43088</v>
      </c>
      <c r="S485">
        <v>0.39800000000000002</v>
      </c>
      <c r="T485">
        <f t="shared" si="142"/>
        <v>3</v>
      </c>
      <c r="U485">
        <f t="shared" si="135"/>
        <v>9.375E-2</v>
      </c>
      <c r="W485">
        <f t="shared" si="136"/>
        <v>1.7291247484909456E-2</v>
      </c>
      <c r="Y485" s="4">
        <f t="shared" si="137"/>
        <v>424</v>
      </c>
      <c r="Z485">
        <f t="shared" si="138"/>
        <v>0.85311871227364189</v>
      </c>
      <c r="AA485" s="3">
        <v>43088</v>
      </c>
      <c r="AB485">
        <v>3.1</v>
      </c>
      <c r="AD485" s="3">
        <v>43088</v>
      </c>
      <c r="AE485">
        <v>3.1</v>
      </c>
      <c r="AF485">
        <f t="shared" si="143"/>
        <v>26</v>
      </c>
      <c r="AG485">
        <f t="shared" si="139"/>
        <v>0.8125</v>
      </c>
      <c r="AI485">
        <f t="shared" si="140"/>
        <v>4.0618712273641888E-2</v>
      </c>
    </row>
    <row r="486" spans="1:35" hidden="1" x14ac:dyDescent="0.3">
      <c r="A486">
        <f t="shared" si="129"/>
        <v>63</v>
      </c>
      <c r="B486">
        <f t="shared" si="130"/>
        <v>0.12676056338028169</v>
      </c>
      <c r="C486" s="3">
        <v>43089</v>
      </c>
      <c r="D486">
        <v>3.8</v>
      </c>
      <c r="F486" s="3">
        <v>43089</v>
      </c>
      <c r="G486">
        <v>3.8</v>
      </c>
      <c r="H486">
        <f t="shared" si="141"/>
        <v>2</v>
      </c>
      <c r="I486">
        <f t="shared" si="131"/>
        <v>6.25E-2</v>
      </c>
      <c r="K486">
        <f t="shared" si="132"/>
        <v>6.4260563380281688E-2</v>
      </c>
      <c r="M486" s="4">
        <f t="shared" si="133"/>
        <v>27</v>
      </c>
      <c r="N486">
        <f t="shared" si="134"/>
        <v>5.4325955734406441E-2</v>
      </c>
      <c r="O486" s="3">
        <v>43089</v>
      </c>
      <c r="P486">
        <v>0.38700000000000001</v>
      </c>
      <c r="R486" s="3">
        <v>43089</v>
      </c>
      <c r="S486">
        <v>0.38700000000000001</v>
      </c>
      <c r="T486">
        <f t="shared" si="142"/>
        <v>1</v>
      </c>
      <c r="U486">
        <f t="shared" si="135"/>
        <v>3.125E-2</v>
      </c>
      <c r="W486">
        <f t="shared" si="136"/>
        <v>2.3075955734406441E-2</v>
      </c>
      <c r="Y486" s="4">
        <f t="shared" si="137"/>
        <v>412</v>
      </c>
      <c r="Z486">
        <f t="shared" si="138"/>
        <v>0.82897384305835009</v>
      </c>
      <c r="AA486" s="3">
        <v>43089</v>
      </c>
      <c r="AB486">
        <v>2.9</v>
      </c>
      <c r="AD486" s="3">
        <v>43089</v>
      </c>
      <c r="AE486">
        <v>2.9</v>
      </c>
      <c r="AF486">
        <f t="shared" si="143"/>
        <v>23</v>
      </c>
      <c r="AG486">
        <f t="shared" si="139"/>
        <v>0.71875</v>
      </c>
      <c r="AI486">
        <f t="shared" si="140"/>
        <v>0.11022384305835009</v>
      </c>
    </row>
    <row r="487" spans="1:35" hidden="1" x14ac:dyDescent="0.3">
      <c r="A487">
        <f t="shared" si="129"/>
        <v>39</v>
      </c>
      <c r="B487">
        <f t="shared" si="130"/>
        <v>7.847082494969819E-2</v>
      </c>
      <c r="C487" s="3">
        <v>43090</v>
      </c>
      <c r="D487">
        <v>3.1</v>
      </c>
      <c r="F487" s="3">
        <v>43090</v>
      </c>
      <c r="G487">
        <v>3.1</v>
      </c>
      <c r="H487">
        <f t="shared" si="141"/>
        <v>1</v>
      </c>
      <c r="I487">
        <f t="shared" si="131"/>
        <v>3.125E-2</v>
      </c>
      <c r="K487">
        <f t="shared" si="132"/>
        <v>4.722082494969819E-2</v>
      </c>
      <c r="M487" s="4">
        <f t="shared" si="133"/>
        <v>47</v>
      </c>
      <c r="N487">
        <f t="shared" si="134"/>
        <v>9.4567404426559351E-2</v>
      </c>
      <c r="O487" s="3">
        <v>43090</v>
      </c>
      <c r="P487">
        <v>0.41699999999999998</v>
      </c>
      <c r="R487" s="3">
        <v>43090</v>
      </c>
      <c r="S487">
        <v>0.41699999999999998</v>
      </c>
      <c r="T487">
        <f t="shared" si="142"/>
        <v>4</v>
      </c>
      <c r="U487">
        <f t="shared" si="135"/>
        <v>0.125</v>
      </c>
      <c r="W487">
        <f t="shared" si="136"/>
        <v>3.0432595573440649E-2</v>
      </c>
      <c r="Y487" s="4">
        <f t="shared" si="137"/>
        <v>412</v>
      </c>
      <c r="Z487">
        <f t="shared" si="138"/>
        <v>0.82897384305835009</v>
      </c>
      <c r="AA487" s="3">
        <v>43090</v>
      </c>
      <c r="AB487">
        <v>2.9</v>
      </c>
      <c r="AD487" s="3">
        <v>43090</v>
      </c>
      <c r="AE487">
        <v>2.9</v>
      </c>
      <c r="AF487">
        <f t="shared" si="143"/>
        <v>23</v>
      </c>
      <c r="AG487">
        <f t="shared" si="139"/>
        <v>0.71875</v>
      </c>
      <c r="AI487">
        <f t="shared" si="140"/>
        <v>0.11022384305835009</v>
      </c>
    </row>
    <row r="488" spans="1:35" hidden="1" x14ac:dyDescent="0.3">
      <c r="A488">
        <f t="shared" si="129"/>
        <v>194</v>
      </c>
      <c r="B488">
        <f t="shared" si="130"/>
        <v>0.3903420523138833</v>
      </c>
      <c r="C488" s="3">
        <v>43091</v>
      </c>
      <c r="D488">
        <v>6.6</v>
      </c>
      <c r="F488" s="3">
        <v>43091</v>
      </c>
      <c r="G488">
        <v>6.6</v>
      </c>
      <c r="H488">
        <f t="shared" si="141"/>
        <v>13</v>
      </c>
      <c r="I488">
        <f t="shared" si="131"/>
        <v>0.40625</v>
      </c>
      <c r="K488">
        <f t="shared" si="132"/>
        <v>1.5907947686116697E-2</v>
      </c>
      <c r="M488" s="4">
        <f t="shared" si="133"/>
        <v>53</v>
      </c>
      <c r="N488">
        <f t="shared" si="134"/>
        <v>0.10663983903420524</v>
      </c>
      <c r="O488" s="3">
        <v>43091</v>
      </c>
      <c r="P488">
        <v>0.42599999999999999</v>
      </c>
      <c r="R488" s="3">
        <v>43091</v>
      </c>
      <c r="S488">
        <v>0.42599999999999999</v>
      </c>
      <c r="T488">
        <f t="shared" si="142"/>
        <v>5</v>
      </c>
      <c r="U488">
        <f t="shared" si="135"/>
        <v>0.15625</v>
      </c>
      <c r="W488">
        <f t="shared" si="136"/>
        <v>4.9610160965794764E-2</v>
      </c>
      <c r="Y488" s="4">
        <f t="shared" si="137"/>
        <v>482</v>
      </c>
      <c r="Z488">
        <f t="shared" si="138"/>
        <v>0.96981891348088534</v>
      </c>
      <c r="AA488" s="3">
        <v>43091</v>
      </c>
      <c r="AB488">
        <v>5.5</v>
      </c>
      <c r="AD488" s="3">
        <v>43091</v>
      </c>
      <c r="AE488">
        <v>5.5</v>
      </c>
      <c r="AF488">
        <f t="shared" si="143"/>
        <v>31</v>
      </c>
      <c r="AG488">
        <f t="shared" si="139"/>
        <v>0.96875</v>
      </c>
      <c r="AI488">
        <f t="shared" si="140"/>
        <v>1.0689134808853362E-3</v>
      </c>
    </row>
    <row r="489" spans="1:35" hidden="1" x14ac:dyDescent="0.3">
      <c r="A489">
        <f t="shared" si="129"/>
        <v>372</v>
      </c>
      <c r="B489">
        <f t="shared" si="130"/>
        <v>0.74849094567404428</v>
      </c>
      <c r="C489" s="3">
        <v>43092</v>
      </c>
      <c r="D489">
        <v>9.6999999999999993</v>
      </c>
      <c r="F489" s="3">
        <v>43092</v>
      </c>
      <c r="G489">
        <v>9.6999999999999993</v>
      </c>
      <c r="H489">
        <f t="shared" si="141"/>
        <v>22</v>
      </c>
      <c r="I489">
        <f t="shared" si="131"/>
        <v>0.6875</v>
      </c>
      <c r="K489">
        <f t="shared" si="132"/>
        <v>6.0990945674044283E-2</v>
      </c>
      <c r="M489" s="4">
        <f t="shared" si="133"/>
        <v>35</v>
      </c>
      <c r="N489">
        <f t="shared" si="134"/>
        <v>7.0422535211267609E-2</v>
      </c>
      <c r="O489" s="3">
        <v>43092</v>
      </c>
      <c r="P489">
        <v>0.39400000000000002</v>
      </c>
      <c r="R489" s="3">
        <v>43092</v>
      </c>
      <c r="S489">
        <v>0.39400000000000002</v>
      </c>
      <c r="T489">
        <f t="shared" si="142"/>
        <v>2</v>
      </c>
      <c r="U489">
        <f t="shared" si="135"/>
        <v>6.25E-2</v>
      </c>
      <c r="W489">
        <f t="shared" si="136"/>
        <v>7.922535211267609E-3</v>
      </c>
      <c r="Y489" s="4">
        <f t="shared" si="137"/>
        <v>438</v>
      </c>
      <c r="Z489">
        <f t="shared" si="138"/>
        <v>0.88128772635814889</v>
      </c>
      <c r="AA489" s="3">
        <v>43092</v>
      </c>
      <c r="AB489">
        <v>3.5</v>
      </c>
      <c r="AD489" s="3">
        <v>43092</v>
      </c>
      <c r="AE489">
        <v>3.5</v>
      </c>
      <c r="AF489">
        <f t="shared" si="143"/>
        <v>29</v>
      </c>
      <c r="AG489">
        <f t="shared" si="139"/>
        <v>0.90625</v>
      </c>
      <c r="AI489">
        <f t="shared" si="140"/>
        <v>2.4962273641851107E-2</v>
      </c>
    </row>
    <row r="490" spans="1:35" hidden="1" x14ac:dyDescent="0.3">
      <c r="A490">
        <f t="shared" si="129"/>
        <v>233</v>
      </c>
      <c r="B490">
        <f t="shared" si="130"/>
        <v>0.46881287726358151</v>
      </c>
      <c r="C490" s="3">
        <v>43093</v>
      </c>
      <c r="D490">
        <v>7.2</v>
      </c>
      <c r="F490" s="3">
        <v>43093</v>
      </c>
      <c r="G490">
        <v>7.2</v>
      </c>
      <c r="H490">
        <f t="shared" si="141"/>
        <v>17</v>
      </c>
      <c r="I490">
        <f t="shared" si="131"/>
        <v>0.53125</v>
      </c>
      <c r="K490">
        <f t="shared" si="132"/>
        <v>6.2437122736418493E-2</v>
      </c>
      <c r="M490" s="4">
        <f t="shared" si="133"/>
        <v>154</v>
      </c>
      <c r="N490">
        <f t="shared" si="134"/>
        <v>0.30985915492957744</v>
      </c>
      <c r="O490" s="3">
        <v>43093</v>
      </c>
      <c r="P490">
        <v>0.60799999999999998</v>
      </c>
      <c r="R490" s="3">
        <v>43093</v>
      </c>
      <c r="S490">
        <v>0.60799999999999998</v>
      </c>
      <c r="T490">
        <f t="shared" si="142"/>
        <v>9</v>
      </c>
      <c r="U490">
        <f t="shared" si="135"/>
        <v>0.28125</v>
      </c>
      <c r="W490">
        <f t="shared" si="136"/>
        <v>2.8609154929577441E-2</v>
      </c>
      <c r="Y490" s="4">
        <f t="shared" si="137"/>
        <v>299</v>
      </c>
      <c r="Z490">
        <f t="shared" si="138"/>
        <v>0.60160965794768617</v>
      </c>
      <c r="AA490" s="3">
        <v>43093</v>
      </c>
      <c r="AB490">
        <v>1.4</v>
      </c>
      <c r="AD490" s="3">
        <v>43093</v>
      </c>
      <c r="AE490">
        <v>1.4</v>
      </c>
      <c r="AF490">
        <f t="shared" si="143"/>
        <v>9</v>
      </c>
      <c r="AG490">
        <f t="shared" si="139"/>
        <v>0.28125</v>
      </c>
      <c r="AI490">
        <f t="shared" si="140"/>
        <v>0.32035965794768617</v>
      </c>
    </row>
    <row r="491" spans="1:35" hidden="1" x14ac:dyDescent="0.3">
      <c r="A491">
        <f t="shared" si="129"/>
        <v>218</v>
      </c>
      <c r="B491">
        <f t="shared" si="130"/>
        <v>0.43863179074446679</v>
      </c>
      <c r="C491" s="3">
        <v>43094</v>
      </c>
      <c r="D491">
        <v>6.9</v>
      </c>
      <c r="F491" s="3">
        <v>43094</v>
      </c>
      <c r="G491">
        <v>6.9</v>
      </c>
      <c r="H491">
        <f t="shared" si="141"/>
        <v>15</v>
      </c>
      <c r="I491">
        <f t="shared" si="131"/>
        <v>0.46875</v>
      </c>
      <c r="K491">
        <f t="shared" si="132"/>
        <v>3.0118209255533213E-2</v>
      </c>
      <c r="M491" s="4">
        <f t="shared" si="133"/>
        <v>258</v>
      </c>
      <c r="N491">
        <f t="shared" si="134"/>
        <v>0.51911468812877259</v>
      </c>
      <c r="O491" s="3">
        <v>43094</v>
      </c>
      <c r="P491">
        <v>0.73</v>
      </c>
      <c r="R491" s="3">
        <v>43094</v>
      </c>
      <c r="S491">
        <v>0.73</v>
      </c>
      <c r="T491">
        <f t="shared" si="142"/>
        <v>13</v>
      </c>
      <c r="U491">
        <f t="shared" si="135"/>
        <v>0.40625</v>
      </c>
      <c r="W491">
        <f t="shared" si="136"/>
        <v>0.11286468812877259</v>
      </c>
      <c r="Y491" s="4">
        <f t="shared" si="137"/>
        <v>183</v>
      </c>
      <c r="Z491">
        <f t="shared" si="138"/>
        <v>0.36820925553319922</v>
      </c>
      <c r="AA491" s="3">
        <v>43094</v>
      </c>
      <c r="AB491">
        <v>1.1000000000000001</v>
      </c>
      <c r="AD491" s="3">
        <v>43094</v>
      </c>
      <c r="AE491">
        <v>1.1000000000000001</v>
      </c>
      <c r="AF491">
        <f t="shared" si="143"/>
        <v>1</v>
      </c>
      <c r="AG491">
        <f t="shared" si="139"/>
        <v>3.125E-2</v>
      </c>
      <c r="AI491">
        <f t="shared" si="140"/>
        <v>0.33695925553319922</v>
      </c>
    </row>
    <row r="492" spans="1:35" hidden="1" x14ac:dyDescent="0.3">
      <c r="A492">
        <f t="shared" si="129"/>
        <v>158</v>
      </c>
      <c r="B492">
        <f t="shared" si="130"/>
        <v>0.31790744466800802</v>
      </c>
      <c r="C492" s="3">
        <v>43095</v>
      </c>
      <c r="D492">
        <v>5.9</v>
      </c>
      <c r="F492" s="3">
        <v>43095</v>
      </c>
      <c r="G492">
        <v>5.9</v>
      </c>
      <c r="H492">
        <f t="shared" si="141"/>
        <v>9</v>
      </c>
      <c r="I492">
        <f t="shared" si="131"/>
        <v>0.28125</v>
      </c>
      <c r="K492">
        <f t="shared" si="132"/>
        <v>3.6657444668008021E-2</v>
      </c>
      <c r="M492" s="4">
        <f t="shared" si="133"/>
        <v>351</v>
      </c>
      <c r="N492">
        <f t="shared" si="134"/>
        <v>0.70623742454728367</v>
      </c>
      <c r="O492" s="3">
        <v>43095</v>
      </c>
      <c r="P492">
        <v>0.85399999999999998</v>
      </c>
      <c r="R492" s="3">
        <v>43095</v>
      </c>
      <c r="S492">
        <v>0.85399999999999998</v>
      </c>
      <c r="T492">
        <f t="shared" si="142"/>
        <v>20</v>
      </c>
      <c r="U492">
        <f t="shared" si="135"/>
        <v>0.625</v>
      </c>
      <c r="W492">
        <f t="shared" si="136"/>
        <v>8.1237424547283665E-2</v>
      </c>
      <c r="Y492" s="4">
        <f t="shared" si="137"/>
        <v>234</v>
      </c>
      <c r="Z492">
        <f t="shared" si="138"/>
        <v>0.47082494969818911</v>
      </c>
      <c r="AA492" s="3">
        <v>43095</v>
      </c>
      <c r="AB492">
        <v>1.2</v>
      </c>
      <c r="AD492" s="3">
        <v>43095</v>
      </c>
      <c r="AE492">
        <v>1.2</v>
      </c>
      <c r="AF492">
        <f t="shared" si="143"/>
        <v>4</v>
      </c>
      <c r="AG492">
        <f t="shared" si="139"/>
        <v>0.125</v>
      </c>
      <c r="AI492">
        <f t="shared" si="140"/>
        <v>0.34582494969818911</v>
      </c>
    </row>
    <row r="493" spans="1:35" hidden="1" x14ac:dyDescent="0.3">
      <c r="A493">
        <f t="shared" si="129"/>
        <v>395</v>
      </c>
      <c r="B493">
        <f t="shared" si="130"/>
        <v>0.79476861167002011</v>
      </c>
      <c r="C493" s="3">
        <v>43096</v>
      </c>
      <c r="D493">
        <v>10</v>
      </c>
      <c r="F493" s="3">
        <v>43096</v>
      </c>
      <c r="G493">
        <v>10</v>
      </c>
      <c r="H493">
        <f t="shared" si="141"/>
        <v>25</v>
      </c>
      <c r="I493">
        <f t="shared" si="131"/>
        <v>0.78125</v>
      </c>
      <c r="K493">
        <f t="shared" si="132"/>
        <v>1.3518611670020109E-2</v>
      </c>
      <c r="M493" s="4">
        <f t="shared" si="133"/>
        <v>387</v>
      </c>
      <c r="N493">
        <f t="shared" si="134"/>
        <v>0.77867203219315895</v>
      </c>
      <c r="O493" s="3">
        <v>43096</v>
      </c>
      <c r="P493">
        <v>0.88800000000000001</v>
      </c>
      <c r="R493" s="3">
        <v>43096</v>
      </c>
      <c r="S493">
        <v>0.88800000000000001</v>
      </c>
      <c r="T493">
        <f t="shared" si="142"/>
        <v>27</v>
      </c>
      <c r="U493">
        <f t="shared" si="135"/>
        <v>0.84375</v>
      </c>
      <c r="W493">
        <f t="shared" si="136"/>
        <v>6.5077967806841053E-2</v>
      </c>
      <c r="Y493" s="4">
        <f t="shared" si="137"/>
        <v>356</v>
      </c>
      <c r="Z493">
        <f t="shared" si="138"/>
        <v>0.71629778672032196</v>
      </c>
      <c r="AA493" s="3">
        <v>43096</v>
      </c>
      <c r="AB493">
        <v>2</v>
      </c>
      <c r="AD493" s="3">
        <v>43096</v>
      </c>
      <c r="AE493">
        <v>2</v>
      </c>
      <c r="AF493">
        <f t="shared" si="143"/>
        <v>17</v>
      </c>
      <c r="AG493">
        <f t="shared" si="139"/>
        <v>0.53125</v>
      </c>
      <c r="AI493">
        <f t="shared" si="140"/>
        <v>0.18504778672032196</v>
      </c>
    </row>
    <row r="494" spans="1:35" hidden="1" x14ac:dyDescent="0.3">
      <c r="A494">
        <f t="shared" si="129"/>
        <v>372</v>
      </c>
      <c r="B494">
        <f t="shared" si="130"/>
        <v>0.74849094567404428</v>
      </c>
      <c r="C494" s="3">
        <v>43097</v>
      </c>
      <c r="D494">
        <v>9.6999999999999993</v>
      </c>
      <c r="F494" s="3">
        <v>43097</v>
      </c>
      <c r="G494">
        <v>9.6999999999999993</v>
      </c>
      <c r="H494">
        <f t="shared" si="141"/>
        <v>22</v>
      </c>
      <c r="I494">
        <f t="shared" si="131"/>
        <v>0.6875</v>
      </c>
      <c r="K494">
        <f t="shared" si="132"/>
        <v>6.0990945674044283E-2</v>
      </c>
      <c r="M494" s="4">
        <f t="shared" si="133"/>
        <v>351</v>
      </c>
      <c r="N494">
        <f t="shared" si="134"/>
        <v>0.70623742454728367</v>
      </c>
      <c r="O494" s="3">
        <v>43097</v>
      </c>
      <c r="P494">
        <v>0.85399999999999998</v>
      </c>
      <c r="R494" s="3">
        <v>43097</v>
      </c>
      <c r="S494">
        <v>0.85399999999999998</v>
      </c>
      <c r="T494">
        <f t="shared" si="142"/>
        <v>20</v>
      </c>
      <c r="U494">
        <f t="shared" si="135"/>
        <v>0.625</v>
      </c>
      <c r="W494">
        <f t="shared" si="136"/>
        <v>8.1237424547283665E-2</v>
      </c>
      <c r="Y494" s="4">
        <f t="shared" si="137"/>
        <v>464</v>
      </c>
      <c r="Z494">
        <f t="shared" si="138"/>
        <v>0.9336016096579477</v>
      </c>
      <c r="AA494" s="3">
        <v>43097</v>
      </c>
      <c r="AB494">
        <v>4.4000000000000004</v>
      </c>
      <c r="AD494" s="3">
        <v>43097</v>
      </c>
      <c r="AE494">
        <v>4.4000000000000004</v>
      </c>
      <c r="AF494">
        <f t="shared" si="143"/>
        <v>30</v>
      </c>
      <c r="AG494">
        <f t="shared" si="139"/>
        <v>0.9375</v>
      </c>
      <c r="AI494">
        <f t="shared" si="140"/>
        <v>3.8983903420523047E-3</v>
      </c>
    </row>
    <row r="495" spans="1:35" hidden="1" x14ac:dyDescent="0.3">
      <c r="A495">
        <f t="shared" si="129"/>
        <v>188</v>
      </c>
      <c r="B495">
        <f t="shared" si="130"/>
        <v>0.3782696177062374</v>
      </c>
      <c r="C495" s="3">
        <v>43098</v>
      </c>
      <c r="D495">
        <v>6.5</v>
      </c>
      <c r="F495" s="3">
        <v>43098</v>
      </c>
      <c r="G495">
        <v>6.5</v>
      </c>
      <c r="H495">
        <f t="shared" si="141"/>
        <v>12</v>
      </c>
      <c r="I495">
        <f t="shared" si="131"/>
        <v>0.375</v>
      </c>
      <c r="K495">
        <f t="shared" si="132"/>
        <v>3.2696177062374043E-3</v>
      </c>
      <c r="M495" s="4">
        <f t="shared" si="133"/>
        <v>419</v>
      </c>
      <c r="N495">
        <f t="shared" si="134"/>
        <v>0.84305835010060359</v>
      </c>
      <c r="O495" s="3">
        <v>43098</v>
      </c>
      <c r="P495">
        <v>0.91600000000000004</v>
      </c>
      <c r="R495" s="3">
        <v>43098</v>
      </c>
      <c r="S495">
        <v>0.91600000000000004</v>
      </c>
      <c r="T495">
        <f t="shared" si="142"/>
        <v>30</v>
      </c>
      <c r="U495">
        <f t="shared" si="135"/>
        <v>0.9375</v>
      </c>
      <c r="W495">
        <f t="shared" si="136"/>
        <v>9.4441649899396407E-2</v>
      </c>
      <c r="Y495" s="4">
        <f t="shared" si="137"/>
        <v>340</v>
      </c>
      <c r="Z495">
        <f t="shared" si="138"/>
        <v>0.68410462776659964</v>
      </c>
      <c r="AA495" s="3">
        <v>43098</v>
      </c>
      <c r="AB495">
        <v>1.7</v>
      </c>
      <c r="AD495" s="3">
        <v>43098</v>
      </c>
      <c r="AE495">
        <v>1.7</v>
      </c>
      <c r="AF495">
        <f t="shared" si="143"/>
        <v>13</v>
      </c>
      <c r="AG495">
        <f t="shared" si="139"/>
        <v>0.40625</v>
      </c>
      <c r="AI495">
        <f t="shared" si="140"/>
        <v>0.27785462776659964</v>
      </c>
    </row>
    <row r="496" spans="1:35" hidden="1" x14ac:dyDescent="0.3">
      <c r="A496">
        <f t="shared" si="129"/>
        <v>167</v>
      </c>
      <c r="B496">
        <f t="shared" si="130"/>
        <v>0.33601609657947684</v>
      </c>
      <c r="C496" s="3">
        <v>43099</v>
      </c>
      <c r="D496">
        <v>6.1</v>
      </c>
      <c r="F496" s="3">
        <v>43099</v>
      </c>
      <c r="G496">
        <v>6.1</v>
      </c>
      <c r="H496">
        <f t="shared" si="141"/>
        <v>10</v>
      </c>
      <c r="I496">
        <f t="shared" si="131"/>
        <v>0.3125</v>
      </c>
      <c r="K496">
        <f t="shared" si="132"/>
        <v>2.3516096579476842E-2</v>
      </c>
      <c r="M496" s="4">
        <f t="shared" si="133"/>
        <v>289</v>
      </c>
      <c r="N496">
        <f t="shared" si="134"/>
        <v>0.58148893360160969</v>
      </c>
      <c r="O496" s="3">
        <v>43099</v>
      </c>
      <c r="P496">
        <v>0.76200000000000001</v>
      </c>
      <c r="R496" s="3">
        <v>43099</v>
      </c>
      <c r="S496">
        <v>0.76200000000000001</v>
      </c>
      <c r="T496">
        <f t="shared" si="142"/>
        <v>17</v>
      </c>
      <c r="U496">
        <f t="shared" si="135"/>
        <v>0.53125</v>
      </c>
      <c r="W496">
        <f t="shared" si="136"/>
        <v>5.0238933601609692E-2</v>
      </c>
      <c r="Y496" s="4">
        <f t="shared" si="137"/>
        <v>299</v>
      </c>
      <c r="Z496">
        <f t="shared" si="138"/>
        <v>0.60160965794768617</v>
      </c>
      <c r="AA496" s="3">
        <v>43099</v>
      </c>
      <c r="AB496">
        <v>1.4</v>
      </c>
      <c r="AD496" s="3">
        <v>43099</v>
      </c>
      <c r="AE496">
        <v>1.4</v>
      </c>
      <c r="AF496">
        <f t="shared" si="143"/>
        <v>9</v>
      </c>
      <c r="AG496">
        <f t="shared" si="139"/>
        <v>0.28125</v>
      </c>
      <c r="AI496">
        <f t="shared" si="140"/>
        <v>0.32035965794768617</v>
      </c>
    </row>
    <row r="497" spans="1:36" x14ac:dyDescent="0.3">
      <c r="A497" s="1">
        <f t="shared" si="129"/>
        <v>125</v>
      </c>
      <c r="B497" s="1">
        <f t="shared" si="130"/>
        <v>0.25150905432595572</v>
      </c>
      <c r="C497" s="5">
        <v>43100</v>
      </c>
      <c r="D497" s="1">
        <v>5.2</v>
      </c>
      <c r="E497" s="1"/>
      <c r="F497" s="5">
        <v>43100</v>
      </c>
      <c r="G497" s="1">
        <v>5.2</v>
      </c>
      <c r="H497" s="1">
        <f t="shared" si="141"/>
        <v>5</v>
      </c>
      <c r="I497" s="1">
        <f t="shared" si="131"/>
        <v>0.15625</v>
      </c>
      <c r="J497" s="1"/>
      <c r="K497" s="1">
        <f t="shared" si="132"/>
        <v>9.5259054325955717E-2</v>
      </c>
      <c r="L497" s="1">
        <f>SUM(K467:K497)</f>
        <v>1.2105130784708247</v>
      </c>
      <c r="M497" s="2">
        <f t="shared" si="133"/>
        <v>185</v>
      </c>
      <c r="N497" s="1">
        <f t="shared" si="134"/>
        <v>0.37223340040241448</v>
      </c>
      <c r="O497" s="5">
        <v>43100</v>
      </c>
      <c r="P497" s="1">
        <v>0.64900000000000002</v>
      </c>
      <c r="Q497" s="1"/>
      <c r="R497" s="5">
        <v>43100</v>
      </c>
      <c r="S497" s="1">
        <v>0.64900000000000002</v>
      </c>
      <c r="T497" s="1">
        <f t="shared" si="142"/>
        <v>10</v>
      </c>
      <c r="U497" s="1">
        <f t="shared" si="135"/>
        <v>0.3125</v>
      </c>
      <c r="V497" s="1"/>
      <c r="W497" s="1">
        <f t="shared" si="136"/>
        <v>5.9733400402414483E-2</v>
      </c>
      <c r="X497" s="1">
        <f>SUM(W467:W497)</f>
        <v>1.7884808853118708</v>
      </c>
      <c r="Y497" s="2">
        <f t="shared" si="137"/>
        <v>272</v>
      </c>
      <c r="Z497" s="1">
        <f t="shared" si="138"/>
        <v>0.54728370221327971</v>
      </c>
      <c r="AA497" s="5">
        <v>43100</v>
      </c>
      <c r="AB497" s="1">
        <v>1.3</v>
      </c>
      <c r="AC497" s="1"/>
      <c r="AD497" s="5">
        <v>43100</v>
      </c>
      <c r="AE497" s="1">
        <v>1.3</v>
      </c>
      <c r="AF497" s="1">
        <f t="shared" si="143"/>
        <v>6</v>
      </c>
      <c r="AG497" s="1">
        <f t="shared" si="139"/>
        <v>0.1875</v>
      </c>
      <c r="AH497" s="1"/>
      <c r="AI497" s="1">
        <f t="shared" si="140"/>
        <v>0.35978370221327971</v>
      </c>
      <c r="AJ497" s="1">
        <f>SUM(AI467:AI497)</f>
        <v>6.4042379275653927</v>
      </c>
    </row>
  </sheetData>
  <autoFilter ref="K1:P497" xr:uid="{3D0931D7-2B17-4D56-A18B-16A2142D4526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4CDF-8B2E-450E-8229-C85374F04AFF}">
  <sheetPr filterMode="1"/>
  <dimension ref="A1:J6210"/>
  <sheetViews>
    <sheetView workbookViewId="0">
      <selection sqref="A1:J6210"/>
    </sheetView>
  </sheetViews>
  <sheetFormatPr defaultRowHeight="14.4" x14ac:dyDescent="0.3"/>
  <sheetData>
    <row r="1" spans="1:10" x14ac:dyDescent="0.3">
      <c r="A1" t="s">
        <v>2</v>
      </c>
      <c r="B1" t="s">
        <v>3</v>
      </c>
      <c r="C1" t="s">
        <v>17</v>
      </c>
      <c r="D1" t="s">
        <v>18</v>
      </c>
      <c r="E1" t="s">
        <v>19</v>
      </c>
      <c r="F1" t="s">
        <v>9</v>
      </c>
      <c r="G1" t="s">
        <v>20</v>
      </c>
      <c r="H1" t="s">
        <v>14</v>
      </c>
      <c r="I1" t="s">
        <v>21</v>
      </c>
      <c r="J1" t="s">
        <v>22</v>
      </c>
    </row>
    <row r="2" spans="1:10" hidden="1" x14ac:dyDescent="0.3">
      <c r="A2" s="3">
        <v>37257</v>
      </c>
      <c r="B2">
        <v>1.8</v>
      </c>
      <c r="C2">
        <v>3.5</v>
      </c>
      <c r="D2">
        <v>-0.6</v>
      </c>
      <c r="E2">
        <v>6</v>
      </c>
      <c r="F2">
        <v>0.36</v>
      </c>
      <c r="G2">
        <v>6</v>
      </c>
      <c r="H2">
        <v>6.6</v>
      </c>
      <c r="I2">
        <v>8</v>
      </c>
      <c r="J2">
        <v>6</v>
      </c>
    </row>
    <row r="3" spans="1:10" hidden="1" x14ac:dyDescent="0.3">
      <c r="A3" s="3">
        <v>37258</v>
      </c>
      <c r="B3">
        <v>0.6</v>
      </c>
      <c r="C3">
        <v>6.4</v>
      </c>
      <c r="D3">
        <v>-4.4000000000000004</v>
      </c>
      <c r="E3">
        <v>7</v>
      </c>
      <c r="F3">
        <v>0.36299999999999999</v>
      </c>
      <c r="G3">
        <v>7</v>
      </c>
      <c r="H3">
        <v>2</v>
      </c>
      <c r="I3">
        <v>6</v>
      </c>
      <c r="J3">
        <v>7</v>
      </c>
    </row>
    <row r="4" spans="1:10" hidden="1" x14ac:dyDescent="0.3">
      <c r="A4" s="3">
        <v>37259</v>
      </c>
      <c r="B4">
        <v>0.1</v>
      </c>
      <c r="C4">
        <v>3.8</v>
      </c>
      <c r="D4">
        <v>-3.4</v>
      </c>
      <c r="E4">
        <v>4</v>
      </c>
      <c r="F4">
        <v>0.50600000000000001</v>
      </c>
      <c r="G4">
        <v>4</v>
      </c>
      <c r="H4">
        <v>3</v>
      </c>
      <c r="I4">
        <v>6</v>
      </c>
      <c r="J4">
        <v>4</v>
      </c>
    </row>
    <row r="5" spans="1:10" hidden="1" x14ac:dyDescent="0.3">
      <c r="A5" s="3">
        <v>37260</v>
      </c>
      <c r="B5">
        <v>-1.4</v>
      </c>
      <c r="C5">
        <v>1.4</v>
      </c>
      <c r="D5">
        <v>-4.0999999999999996</v>
      </c>
      <c r="E5">
        <v>6</v>
      </c>
      <c r="F5">
        <v>0.33300000000000002</v>
      </c>
      <c r="G5">
        <v>6</v>
      </c>
      <c r="H5">
        <v>5.5</v>
      </c>
      <c r="I5">
        <v>8</v>
      </c>
      <c r="J5">
        <v>4</v>
      </c>
    </row>
    <row r="6" spans="1:10" hidden="1" x14ac:dyDescent="0.3">
      <c r="A6" s="3">
        <v>37261</v>
      </c>
      <c r="B6">
        <v>0.8</v>
      </c>
      <c r="C6">
        <v>7.7</v>
      </c>
      <c r="D6">
        <v>-3</v>
      </c>
      <c r="E6">
        <v>5</v>
      </c>
      <c r="F6">
        <v>0.28799999999999998</v>
      </c>
      <c r="G6">
        <v>5</v>
      </c>
      <c r="H6">
        <v>5</v>
      </c>
      <c r="I6">
        <v>6</v>
      </c>
      <c r="J6">
        <v>5</v>
      </c>
    </row>
    <row r="7" spans="1:10" hidden="1" x14ac:dyDescent="0.3">
      <c r="A7" s="3">
        <v>37262</v>
      </c>
      <c r="B7">
        <v>5.6</v>
      </c>
      <c r="C7">
        <v>12.1</v>
      </c>
      <c r="D7">
        <v>1</v>
      </c>
      <c r="E7">
        <v>6</v>
      </c>
      <c r="F7">
        <v>0.32500000000000001</v>
      </c>
      <c r="G7">
        <v>6</v>
      </c>
      <c r="H7">
        <v>4.2</v>
      </c>
      <c r="I7">
        <v>6</v>
      </c>
      <c r="J7">
        <v>6</v>
      </c>
    </row>
    <row r="8" spans="1:10" hidden="1" x14ac:dyDescent="0.3">
      <c r="A8" s="3">
        <v>37263</v>
      </c>
      <c r="B8">
        <v>4.4000000000000004</v>
      </c>
      <c r="C8">
        <v>12</v>
      </c>
      <c r="D8">
        <v>-2.9</v>
      </c>
      <c r="E8">
        <v>6</v>
      </c>
      <c r="F8">
        <v>0.49199999999999999</v>
      </c>
      <c r="G8">
        <v>6</v>
      </c>
      <c r="H8">
        <v>3.2</v>
      </c>
      <c r="I8">
        <v>6</v>
      </c>
      <c r="J8">
        <v>6</v>
      </c>
    </row>
    <row r="9" spans="1:10" hidden="1" x14ac:dyDescent="0.3">
      <c r="A9" s="3">
        <v>37264</v>
      </c>
      <c r="B9">
        <v>4.3</v>
      </c>
      <c r="C9">
        <v>11.6</v>
      </c>
      <c r="D9">
        <v>-1.8</v>
      </c>
      <c r="E9">
        <v>6</v>
      </c>
      <c r="F9">
        <v>0.54400000000000004</v>
      </c>
      <c r="G9">
        <v>6</v>
      </c>
      <c r="H9">
        <v>2.2000000000000002</v>
      </c>
      <c r="I9">
        <v>4.5</v>
      </c>
      <c r="J9">
        <v>6</v>
      </c>
    </row>
    <row r="10" spans="1:10" hidden="1" x14ac:dyDescent="0.3">
      <c r="A10" s="3">
        <v>37265</v>
      </c>
      <c r="B10">
        <v>4.2</v>
      </c>
      <c r="C10">
        <v>11.3</v>
      </c>
      <c r="D10">
        <v>-0.7</v>
      </c>
      <c r="E10">
        <v>6</v>
      </c>
      <c r="F10">
        <v>0.59599999999999997</v>
      </c>
      <c r="G10">
        <v>6</v>
      </c>
      <c r="H10">
        <v>1.2</v>
      </c>
      <c r="I10">
        <v>3</v>
      </c>
      <c r="J10">
        <v>6</v>
      </c>
    </row>
    <row r="11" spans="1:10" hidden="1" x14ac:dyDescent="0.3">
      <c r="A11" s="3">
        <v>37266</v>
      </c>
      <c r="B11">
        <v>5.5</v>
      </c>
      <c r="C11">
        <v>14.1</v>
      </c>
      <c r="D11">
        <v>-1</v>
      </c>
      <c r="E11">
        <v>4</v>
      </c>
      <c r="F11">
        <v>0.57399999999999995</v>
      </c>
      <c r="G11">
        <v>4</v>
      </c>
      <c r="H11">
        <v>0.3</v>
      </c>
      <c r="I11">
        <v>1</v>
      </c>
      <c r="J11">
        <v>4</v>
      </c>
    </row>
    <row r="12" spans="1:10" hidden="1" x14ac:dyDescent="0.3">
      <c r="A12" s="3">
        <v>37267</v>
      </c>
      <c r="B12">
        <v>4</v>
      </c>
      <c r="C12">
        <v>13.8</v>
      </c>
      <c r="D12">
        <v>-2.5</v>
      </c>
      <c r="E12">
        <v>7</v>
      </c>
      <c r="F12">
        <v>0.66400000000000003</v>
      </c>
      <c r="G12">
        <v>7</v>
      </c>
      <c r="H12">
        <v>0.3</v>
      </c>
      <c r="I12">
        <v>1</v>
      </c>
      <c r="J12">
        <v>7</v>
      </c>
    </row>
    <row r="13" spans="1:10" hidden="1" x14ac:dyDescent="0.3">
      <c r="A13" s="3">
        <v>37268</v>
      </c>
      <c r="B13">
        <v>4.0999999999999996</v>
      </c>
      <c r="C13">
        <v>13.2</v>
      </c>
      <c r="D13">
        <v>-2.6</v>
      </c>
      <c r="E13">
        <v>7</v>
      </c>
      <c r="F13">
        <v>0.65400000000000003</v>
      </c>
      <c r="G13">
        <v>7</v>
      </c>
      <c r="H13">
        <v>0.4</v>
      </c>
      <c r="I13">
        <v>1</v>
      </c>
      <c r="J13">
        <v>7</v>
      </c>
    </row>
    <row r="14" spans="1:10" hidden="1" x14ac:dyDescent="0.3">
      <c r="A14" s="3">
        <v>37269</v>
      </c>
      <c r="B14">
        <v>2.9</v>
      </c>
      <c r="C14">
        <v>11.8</v>
      </c>
      <c r="D14">
        <v>-3.1</v>
      </c>
      <c r="E14">
        <v>7</v>
      </c>
      <c r="F14">
        <v>0.69399999999999995</v>
      </c>
      <c r="G14">
        <v>7</v>
      </c>
      <c r="H14">
        <v>0.3</v>
      </c>
      <c r="I14">
        <v>1</v>
      </c>
      <c r="J14">
        <v>7</v>
      </c>
    </row>
    <row r="15" spans="1:10" hidden="1" x14ac:dyDescent="0.3">
      <c r="A15" s="3">
        <v>37270</v>
      </c>
      <c r="B15">
        <v>2.7</v>
      </c>
      <c r="C15">
        <v>8.4</v>
      </c>
      <c r="D15">
        <v>-3.1</v>
      </c>
      <c r="E15">
        <v>7</v>
      </c>
      <c r="F15">
        <v>0.68899999999999995</v>
      </c>
      <c r="G15">
        <v>7</v>
      </c>
      <c r="H15">
        <v>0.6</v>
      </c>
      <c r="I15">
        <v>2</v>
      </c>
      <c r="J15">
        <v>7</v>
      </c>
    </row>
    <row r="16" spans="1:10" hidden="1" x14ac:dyDescent="0.3">
      <c r="A16" s="3">
        <v>37271</v>
      </c>
      <c r="B16">
        <v>4.0999999999999996</v>
      </c>
      <c r="C16">
        <v>8.1999999999999993</v>
      </c>
      <c r="D16">
        <v>2.1</v>
      </c>
      <c r="E16">
        <v>6</v>
      </c>
      <c r="F16">
        <v>0.71099999999999997</v>
      </c>
      <c r="G16">
        <v>6</v>
      </c>
      <c r="H16">
        <v>0.2</v>
      </c>
      <c r="I16">
        <v>1</v>
      </c>
      <c r="J16">
        <v>6</v>
      </c>
    </row>
    <row r="17" spans="1:10" hidden="1" x14ac:dyDescent="0.3">
      <c r="A17" s="3">
        <v>37272</v>
      </c>
      <c r="B17">
        <v>5.2</v>
      </c>
      <c r="C17">
        <v>6.8</v>
      </c>
      <c r="D17">
        <v>3.6</v>
      </c>
      <c r="E17">
        <v>4</v>
      </c>
      <c r="F17">
        <v>0.86499999999999999</v>
      </c>
      <c r="G17">
        <v>4</v>
      </c>
      <c r="H17">
        <v>1</v>
      </c>
      <c r="I17">
        <v>2</v>
      </c>
      <c r="J17">
        <v>4</v>
      </c>
    </row>
    <row r="18" spans="1:10" hidden="1" x14ac:dyDescent="0.3">
      <c r="A18" s="3">
        <v>37273</v>
      </c>
      <c r="B18">
        <v>4.7</v>
      </c>
      <c r="C18">
        <v>5.7</v>
      </c>
      <c r="D18">
        <v>3</v>
      </c>
      <c r="E18">
        <v>6</v>
      </c>
      <c r="F18">
        <v>0.92700000000000005</v>
      </c>
      <c r="G18">
        <v>6</v>
      </c>
      <c r="H18">
        <v>1</v>
      </c>
      <c r="I18">
        <v>2</v>
      </c>
      <c r="J18">
        <v>6</v>
      </c>
    </row>
    <row r="19" spans="1:10" hidden="1" x14ac:dyDescent="0.3">
      <c r="A19" s="3">
        <v>37274</v>
      </c>
      <c r="B19">
        <v>6.4</v>
      </c>
      <c r="C19">
        <v>8.3000000000000007</v>
      </c>
      <c r="D19">
        <v>4</v>
      </c>
      <c r="E19">
        <v>5</v>
      </c>
      <c r="F19">
        <v>0.84799999999999998</v>
      </c>
      <c r="G19">
        <v>5</v>
      </c>
      <c r="H19">
        <v>0</v>
      </c>
      <c r="I19">
        <v>2</v>
      </c>
      <c r="J19">
        <v>5</v>
      </c>
    </row>
    <row r="20" spans="1:10" hidden="1" x14ac:dyDescent="0.3">
      <c r="A20" s="3">
        <v>37275</v>
      </c>
      <c r="B20">
        <v>6.5</v>
      </c>
      <c r="C20">
        <v>11.8</v>
      </c>
      <c r="D20">
        <v>2.7</v>
      </c>
      <c r="E20">
        <v>7</v>
      </c>
      <c r="F20">
        <v>0.82</v>
      </c>
      <c r="G20">
        <v>7</v>
      </c>
      <c r="H20">
        <v>0.4</v>
      </c>
      <c r="I20">
        <v>2</v>
      </c>
      <c r="J20">
        <v>7</v>
      </c>
    </row>
    <row r="21" spans="1:10" hidden="1" x14ac:dyDescent="0.3">
      <c r="A21" s="3">
        <v>37276</v>
      </c>
      <c r="B21">
        <v>6.7</v>
      </c>
      <c r="C21">
        <v>13.4</v>
      </c>
      <c r="D21">
        <v>2.2000000000000002</v>
      </c>
      <c r="E21">
        <v>5</v>
      </c>
      <c r="F21">
        <v>0.78100000000000003</v>
      </c>
      <c r="G21">
        <v>5</v>
      </c>
      <c r="H21">
        <v>0.6</v>
      </c>
      <c r="I21">
        <v>2</v>
      </c>
      <c r="J21">
        <v>5</v>
      </c>
    </row>
    <row r="22" spans="1:10" hidden="1" x14ac:dyDescent="0.3">
      <c r="A22" s="3">
        <v>37277</v>
      </c>
      <c r="B22">
        <v>5.9</v>
      </c>
      <c r="C22">
        <v>11.6</v>
      </c>
      <c r="D22">
        <v>-0.6</v>
      </c>
      <c r="E22">
        <v>6</v>
      </c>
      <c r="F22">
        <v>0.66400000000000003</v>
      </c>
      <c r="G22">
        <v>6</v>
      </c>
      <c r="H22">
        <v>0.5</v>
      </c>
      <c r="I22">
        <v>1</v>
      </c>
      <c r="J22">
        <v>6</v>
      </c>
    </row>
    <row r="23" spans="1:10" hidden="1" x14ac:dyDescent="0.3">
      <c r="A23" s="3">
        <v>37278</v>
      </c>
      <c r="B23">
        <v>7.8</v>
      </c>
      <c r="C23">
        <v>14.5</v>
      </c>
      <c r="D23">
        <v>3.5</v>
      </c>
      <c r="E23">
        <v>7</v>
      </c>
      <c r="F23">
        <v>0.69199999999999995</v>
      </c>
      <c r="G23">
        <v>7</v>
      </c>
      <c r="H23">
        <v>0.6</v>
      </c>
      <c r="I23">
        <v>2</v>
      </c>
      <c r="J23">
        <v>7</v>
      </c>
    </row>
    <row r="24" spans="1:10" hidden="1" x14ac:dyDescent="0.3">
      <c r="A24" s="3">
        <v>37279</v>
      </c>
      <c r="B24">
        <v>7.6</v>
      </c>
      <c r="C24">
        <v>14.4</v>
      </c>
      <c r="D24">
        <v>1.8</v>
      </c>
      <c r="E24">
        <v>6</v>
      </c>
      <c r="F24">
        <v>0.71199999999999997</v>
      </c>
      <c r="G24">
        <v>6</v>
      </c>
      <c r="H24">
        <v>0.7</v>
      </c>
      <c r="I24">
        <v>2</v>
      </c>
      <c r="J24">
        <v>6</v>
      </c>
    </row>
    <row r="25" spans="1:10" hidden="1" x14ac:dyDescent="0.3">
      <c r="A25" s="3">
        <v>37280</v>
      </c>
      <c r="B25">
        <v>8</v>
      </c>
      <c r="C25">
        <v>10.6</v>
      </c>
      <c r="D25">
        <v>2.2999999999999998</v>
      </c>
      <c r="E25">
        <v>4</v>
      </c>
      <c r="F25">
        <v>0.77900000000000003</v>
      </c>
      <c r="G25">
        <v>4</v>
      </c>
      <c r="H25">
        <v>0</v>
      </c>
      <c r="I25">
        <v>2</v>
      </c>
      <c r="J25">
        <v>4</v>
      </c>
    </row>
    <row r="26" spans="1:10" hidden="1" x14ac:dyDescent="0.3">
      <c r="A26" s="3">
        <v>37281</v>
      </c>
      <c r="B26">
        <v>9.4</v>
      </c>
      <c r="C26">
        <v>12.3</v>
      </c>
      <c r="D26">
        <v>6.7</v>
      </c>
      <c r="E26">
        <v>6</v>
      </c>
      <c r="F26">
        <v>0.88100000000000001</v>
      </c>
      <c r="G26">
        <v>6</v>
      </c>
      <c r="H26">
        <v>0.5</v>
      </c>
      <c r="I26">
        <v>2</v>
      </c>
      <c r="J26">
        <v>6</v>
      </c>
    </row>
    <row r="27" spans="1:10" hidden="1" x14ac:dyDescent="0.3">
      <c r="A27" s="3">
        <v>37282</v>
      </c>
      <c r="B27">
        <v>8.6</v>
      </c>
      <c r="C27">
        <v>16.3</v>
      </c>
      <c r="D27">
        <v>1.6</v>
      </c>
      <c r="E27">
        <v>6</v>
      </c>
      <c r="F27">
        <v>0.69499999999999995</v>
      </c>
      <c r="G27">
        <v>6</v>
      </c>
      <c r="H27">
        <v>0.5</v>
      </c>
      <c r="I27">
        <v>2</v>
      </c>
      <c r="J27">
        <v>6</v>
      </c>
    </row>
    <row r="28" spans="1:10" hidden="1" x14ac:dyDescent="0.3">
      <c r="A28" s="3">
        <v>37283</v>
      </c>
      <c r="B28">
        <v>10.199999999999999</v>
      </c>
      <c r="C28">
        <v>21.2</v>
      </c>
      <c r="D28">
        <v>2.6</v>
      </c>
      <c r="E28">
        <v>6</v>
      </c>
      <c r="F28">
        <v>0.63900000000000001</v>
      </c>
      <c r="G28">
        <v>6</v>
      </c>
      <c r="H28">
        <v>0.3</v>
      </c>
      <c r="I28">
        <v>1</v>
      </c>
      <c r="J28">
        <v>6</v>
      </c>
    </row>
    <row r="29" spans="1:10" hidden="1" x14ac:dyDescent="0.3">
      <c r="A29" s="3">
        <v>37284</v>
      </c>
      <c r="B29">
        <v>10.199999999999999</v>
      </c>
      <c r="C29">
        <v>18.2</v>
      </c>
      <c r="D29">
        <v>5.4</v>
      </c>
      <c r="E29">
        <v>5</v>
      </c>
      <c r="F29">
        <v>0.70699999999999996</v>
      </c>
      <c r="G29">
        <v>5</v>
      </c>
      <c r="H29">
        <v>0.2</v>
      </c>
      <c r="I29">
        <v>1</v>
      </c>
      <c r="J29">
        <v>5</v>
      </c>
    </row>
    <row r="30" spans="1:10" hidden="1" x14ac:dyDescent="0.3">
      <c r="A30" s="3">
        <v>37285</v>
      </c>
      <c r="B30">
        <v>11.3</v>
      </c>
      <c r="C30">
        <v>21</v>
      </c>
      <c r="D30">
        <v>3.3</v>
      </c>
      <c r="E30">
        <v>7</v>
      </c>
      <c r="F30">
        <v>0.64500000000000002</v>
      </c>
      <c r="G30">
        <v>7</v>
      </c>
      <c r="H30">
        <v>0.4</v>
      </c>
      <c r="I30">
        <v>2</v>
      </c>
      <c r="J30">
        <v>7</v>
      </c>
    </row>
    <row r="31" spans="1:10" hidden="1" x14ac:dyDescent="0.3">
      <c r="A31" s="3">
        <v>37286</v>
      </c>
      <c r="B31">
        <v>8.3000000000000007</v>
      </c>
      <c r="C31">
        <v>17.899999999999999</v>
      </c>
      <c r="D31">
        <v>0.3</v>
      </c>
      <c r="E31">
        <v>7</v>
      </c>
      <c r="F31">
        <v>0.83699999999999997</v>
      </c>
      <c r="G31">
        <v>6</v>
      </c>
      <c r="H31">
        <v>0.5</v>
      </c>
      <c r="I31">
        <v>2</v>
      </c>
      <c r="J31">
        <v>6</v>
      </c>
    </row>
    <row r="32" spans="1:10" hidden="1" x14ac:dyDescent="0.3">
      <c r="A32" s="3">
        <v>37287</v>
      </c>
      <c r="B32">
        <v>8.6</v>
      </c>
      <c r="C32">
        <v>13.4</v>
      </c>
      <c r="D32">
        <v>4.5</v>
      </c>
      <c r="E32">
        <v>7</v>
      </c>
      <c r="F32">
        <v>0.82</v>
      </c>
      <c r="G32">
        <v>7</v>
      </c>
      <c r="H32">
        <v>0.3</v>
      </c>
      <c r="I32">
        <v>1</v>
      </c>
      <c r="J32">
        <v>7</v>
      </c>
    </row>
    <row r="33" spans="1:10" hidden="1" x14ac:dyDescent="0.3">
      <c r="A33" s="3">
        <v>37288</v>
      </c>
      <c r="B33">
        <v>10.3</v>
      </c>
      <c r="C33">
        <v>11.5</v>
      </c>
      <c r="D33">
        <v>9.5</v>
      </c>
      <c r="E33">
        <v>6</v>
      </c>
      <c r="F33">
        <v>0.85799999999999998</v>
      </c>
      <c r="G33">
        <v>6</v>
      </c>
      <c r="H33">
        <v>0.2</v>
      </c>
      <c r="I33">
        <v>1</v>
      </c>
      <c r="J33">
        <v>6</v>
      </c>
    </row>
    <row r="34" spans="1:10" hidden="1" x14ac:dyDescent="0.3">
      <c r="A34" s="3">
        <v>37289</v>
      </c>
      <c r="B34">
        <v>12.6</v>
      </c>
      <c r="C34">
        <v>18.8</v>
      </c>
      <c r="D34">
        <v>8.3000000000000007</v>
      </c>
      <c r="E34">
        <v>7</v>
      </c>
      <c r="F34">
        <v>0.52900000000000003</v>
      </c>
      <c r="G34">
        <v>7</v>
      </c>
      <c r="H34">
        <v>2</v>
      </c>
      <c r="I34">
        <v>5</v>
      </c>
      <c r="J34">
        <v>7</v>
      </c>
    </row>
    <row r="35" spans="1:10" hidden="1" x14ac:dyDescent="0.3">
      <c r="A35" s="3">
        <v>37290</v>
      </c>
      <c r="B35">
        <v>11.2</v>
      </c>
      <c r="C35">
        <v>19.5</v>
      </c>
      <c r="D35">
        <v>2.9</v>
      </c>
      <c r="E35">
        <v>7</v>
      </c>
      <c r="F35">
        <v>0.48199999999999998</v>
      </c>
      <c r="G35">
        <v>7</v>
      </c>
      <c r="H35">
        <v>0.6</v>
      </c>
      <c r="I35">
        <v>2</v>
      </c>
      <c r="J35">
        <v>7</v>
      </c>
    </row>
    <row r="36" spans="1:10" hidden="1" x14ac:dyDescent="0.3">
      <c r="A36" s="3">
        <v>37291</v>
      </c>
      <c r="B36">
        <v>9.3000000000000007</v>
      </c>
      <c r="C36">
        <v>15.4</v>
      </c>
      <c r="D36">
        <v>3.2</v>
      </c>
      <c r="E36">
        <v>6</v>
      </c>
      <c r="F36">
        <v>0.60299999999999998</v>
      </c>
      <c r="G36">
        <v>6</v>
      </c>
      <c r="H36">
        <v>0.6</v>
      </c>
      <c r="I36">
        <v>2</v>
      </c>
      <c r="J36">
        <v>6</v>
      </c>
    </row>
    <row r="37" spans="1:10" hidden="1" x14ac:dyDescent="0.3">
      <c r="A37" s="3">
        <v>37292</v>
      </c>
      <c r="B37">
        <v>7.4</v>
      </c>
      <c r="C37">
        <v>11.4</v>
      </c>
      <c r="D37">
        <v>3.4</v>
      </c>
      <c r="E37">
        <v>6</v>
      </c>
      <c r="F37">
        <v>0.72499999999999998</v>
      </c>
      <c r="G37">
        <v>6</v>
      </c>
      <c r="H37">
        <v>0.5</v>
      </c>
      <c r="I37">
        <v>2</v>
      </c>
      <c r="J37">
        <v>6</v>
      </c>
    </row>
    <row r="38" spans="1:10" hidden="1" x14ac:dyDescent="0.3">
      <c r="A38" s="3">
        <v>37293</v>
      </c>
      <c r="B38">
        <v>9.3000000000000007</v>
      </c>
      <c r="C38">
        <v>11.7</v>
      </c>
      <c r="D38">
        <v>7.4</v>
      </c>
      <c r="E38">
        <v>5</v>
      </c>
      <c r="F38">
        <v>0.86299999999999999</v>
      </c>
      <c r="G38">
        <v>5</v>
      </c>
      <c r="H38">
        <v>0.2</v>
      </c>
      <c r="I38">
        <v>1</v>
      </c>
      <c r="J38">
        <v>5</v>
      </c>
    </row>
    <row r="39" spans="1:10" hidden="1" x14ac:dyDescent="0.3">
      <c r="A39" s="3">
        <v>37294</v>
      </c>
      <c r="B39">
        <v>10.9</v>
      </c>
      <c r="C39">
        <v>12.1</v>
      </c>
      <c r="D39">
        <v>8.9</v>
      </c>
      <c r="E39">
        <v>4</v>
      </c>
      <c r="F39">
        <v>0.88500000000000001</v>
      </c>
      <c r="G39">
        <v>4</v>
      </c>
      <c r="H39">
        <v>1</v>
      </c>
      <c r="I39">
        <v>2</v>
      </c>
      <c r="J39">
        <v>4</v>
      </c>
    </row>
    <row r="40" spans="1:10" hidden="1" x14ac:dyDescent="0.3">
      <c r="A40" s="3">
        <v>37295</v>
      </c>
      <c r="B40">
        <v>11.9</v>
      </c>
      <c r="C40">
        <v>19.8</v>
      </c>
      <c r="D40">
        <v>6.2</v>
      </c>
      <c r="E40">
        <v>7</v>
      </c>
      <c r="F40">
        <v>0.69</v>
      </c>
      <c r="G40">
        <v>7</v>
      </c>
      <c r="H40">
        <v>0.4</v>
      </c>
      <c r="I40">
        <v>2</v>
      </c>
      <c r="J40">
        <v>7</v>
      </c>
    </row>
    <row r="41" spans="1:10" hidden="1" x14ac:dyDescent="0.3">
      <c r="A41" s="3">
        <v>37296</v>
      </c>
      <c r="B41">
        <v>11.8</v>
      </c>
      <c r="C41">
        <v>20.3</v>
      </c>
      <c r="D41">
        <v>5.3</v>
      </c>
      <c r="E41">
        <v>7</v>
      </c>
      <c r="F41">
        <v>0.59299999999999997</v>
      </c>
      <c r="G41">
        <v>7</v>
      </c>
      <c r="H41">
        <v>0.7</v>
      </c>
      <c r="I41">
        <v>2</v>
      </c>
      <c r="J41">
        <v>7</v>
      </c>
    </row>
    <row r="42" spans="1:10" hidden="1" x14ac:dyDescent="0.3">
      <c r="A42" s="3">
        <v>37297</v>
      </c>
      <c r="B42">
        <v>7.6</v>
      </c>
      <c r="C42">
        <v>12.6</v>
      </c>
      <c r="D42">
        <v>3.9</v>
      </c>
      <c r="E42">
        <v>4</v>
      </c>
      <c r="F42">
        <v>0.70699999999999996</v>
      </c>
      <c r="G42">
        <v>4</v>
      </c>
      <c r="H42">
        <v>0.3</v>
      </c>
      <c r="I42">
        <v>1</v>
      </c>
      <c r="J42">
        <v>4</v>
      </c>
    </row>
    <row r="43" spans="1:10" hidden="1" x14ac:dyDescent="0.3">
      <c r="A43" s="3">
        <v>37298</v>
      </c>
      <c r="B43">
        <v>13.3</v>
      </c>
      <c r="C43">
        <v>15</v>
      </c>
      <c r="D43">
        <v>11.1</v>
      </c>
      <c r="E43">
        <v>4</v>
      </c>
      <c r="F43">
        <v>0.33900000000000002</v>
      </c>
      <c r="G43">
        <v>4</v>
      </c>
      <c r="H43">
        <v>4.3</v>
      </c>
      <c r="I43">
        <v>5</v>
      </c>
      <c r="J43">
        <v>4</v>
      </c>
    </row>
    <row r="44" spans="1:10" hidden="1" x14ac:dyDescent="0.3">
      <c r="A44" s="3">
        <v>37299</v>
      </c>
      <c r="B44">
        <v>11.2</v>
      </c>
      <c r="C44">
        <v>15.4</v>
      </c>
      <c r="D44">
        <v>3.3</v>
      </c>
      <c r="E44">
        <v>4</v>
      </c>
      <c r="F44">
        <v>0.441</v>
      </c>
      <c r="G44">
        <v>4</v>
      </c>
      <c r="H44">
        <v>0.8</v>
      </c>
      <c r="I44">
        <v>2</v>
      </c>
      <c r="J44">
        <v>4</v>
      </c>
    </row>
    <row r="45" spans="1:10" hidden="1" x14ac:dyDescent="0.3">
      <c r="A45" s="3">
        <v>37300</v>
      </c>
      <c r="B45">
        <v>9.3000000000000007</v>
      </c>
      <c r="C45">
        <v>17.100000000000001</v>
      </c>
      <c r="D45">
        <v>2.1</v>
      </c>
      <c r="E45">
        <v>6</v>
      </c>
      <c r="F45">
        <v>0.56899999999999995</v>
      </c>
      <c r="G45">
        <v>6</v>
      </c>
      <c r="H45">
        <v>0.7</v>
      </c>
      <c r="I45">
        <v>2</v>
      </c>
      <c r="J45">
        <v>6</v>
      </c>
    </row>
    <row r="46" spans="1:10" hidden="1" x14ac:dyDescent="0.3">
      <c r="A46" s="3">
        <v>37301</v>
      </c>
      <c r="B46">
        <v>11.2</v>
      </c>
      <c r="C46">
        <v>18.100000000000001</v>
      </c>
      <c r="D46">
        <v>3</v>
      </c>
      <c r="E46">
        <v>5</v>
      </c>
      <c r="F46">
        <v>0.57299999999999995</v>
      </c>
      <c r="G46">
        <v>5</v>
      </c>
      <c r="H46">
        <v>1</v>
      </c>
      <c r="I46">
        <v>2</v>
      </c>
      <c r="J46">
        <v>5</v>
      </c>
    </row>
    <row r="47" spans="1:10" hidden="1" x14ac:dyDescent="0.3">
      <c r="A47" s="3">
        <v>37302</v>
      </c>
      <c r="B47">
        <v>8.6</v>
      </c>
      <c r="C47">
        <v>17.5</v>
      </c>
      <c r="D47">
        <v>4.7</v>
      </c>
      <c r="E47">
        <v>5</v>
      </c>
      <c r="F47">
        <v>0.72799999999999998</v>
      </c>
      <c r="G47">
        <v>5</v>
      </c>
      <c r="H47">
        <v>0.8</v>
      </c>
      <c r="I47">
        <v>2</v>
      </c>
      <c r="J47">
        <v>5</v>
      </c>
    </row>
    <row r="48" spans="1:10" hidden="1" x14ac:dyDescent="0.3">
      <c r="A48" s="3">
        <v>37303</v>
      </c>
      <c r="B48">
        <v>9</v>
      </c>
      <c r="C48">
        <v>17.100000000000001</v>
      </c>
      <c r="D48">
        <v>4.8</v>
      </c>
      <c r="E48">
        <v>5</v>
      </c>
      <c r="F48">
        <v>0.70299999999999996</v>
      </c>
      <c r="G48">
        <v>5</v>
      </c>
      <c r="H48">
        <v>1</v>
      </c>
      <c r="I48">
        <v>2.2000000000000002</v>
      </c>
      <c r="J48">
        <v>5</v>
      </c>
    </row>
    <row r="49" spans="1:10" hidden="1" x14ac:dyDescent="0.3">
      <c r="A49" s="3">
        <v>37304</v>
      </c>
      <c r="B49">
        <v>9.4</v>
      </c>
      <c r="C49">
        <v>16.7</v>
      </c>
      <c r="D49">
        <v>4.9000000000000004</v>
      </c>
      <c r="E49">
        <v>5</v>
      </c>
      <c r="F49">
        <v>0.67700000000000005</v>
      </c>
      <c r="G49">
        <v>5</v>
      </c>
      <c r="H49">
        <v>1.3</v>
      </c>
      <c r="I49">
        <v>2.4</v>
      </c>
      <c r="J49">
        <v>5</v>
      </c>
    </row>
    <row r="50" spans="1:10" hidden="1" x14ac:dyDescent="0.3">
      <c r="A50" s="3">
        <v>37305</v>
      </c>
      <c r="B50">
        <v>9.8000000000000007</v>
      </c>
      <c r="C50">
        <v>16.2</v>
      </c>
      <c r="D50">
        <v>4.9000000000000004</v>
      </c>
      <c r="E50">
        <v>4</v>
      </c>
      <c r="F50">
        <v>0.65200000000000002</v>
      </c>
      <c r="G50">
        <v>4</v>
      </c>
      <c r="H50">
        <v>1.5</v>
      </c>
      <c r="I50">
        <v>2.6</v>
      </c>
      <c r="J50">
        <v>4</v>
      </c>
    </row>
    <row r="51" spans="1:10" hidden="1" x14ac:dyDescent="0.3">
      <c r="A51" s="3">
        <v>37306</v>
      </c>
      <c r="B51">
        <v>10.199999999999999</v>
      </c>
      <c r="C51">
        <v>15.8</v>
      </c>
      <c r="D51">
        <v>5</v>
      </c>
      <c r="E51">
        <v>4</v>
      </c>
      <c r="F51">
        <v>0.626</v>
      </c>
      <c r="G51">
        <v>4</v>
      </c>
      <c r="H51">
        <v>1.8</v>
      </c>
      <c r="I51">
        <v>2.8</v>
      </c>
      <c r="J51">
        <v>4</v>
      </c>
    </row>
    <row r="52" spans="1:10" hidden="1" x14ac:dyDescent="0.3">
      <c r="A52" s="3">
        <v>37307</v>
      </c>
      <c r="B52">
        <v>10.6</v>
      </c>
      <c r="C52">
        <v>15.4</v>
      </c>
      <c r="D52">
        <v>5.0999999999999996</v>
      </c>
      <c r="E52">
        <v>4</v>
      </c>
      <c r="F52">
        <v>0.60099999999999998</v>
      </c>
      <c r="G52">
        <v>4</v>
      </c>
      <c r="H52">
        <v>2</v>
      </c>
      <c r="I52">
        <v>3</v>
      </c>
      <c r="J52">
        <v>4</v>
      </c>
    </row>
    <row r="53" spans="1:10" hidden="1" x14ac:dyDescent="0.3">
      <c r="A53" s="3">
        <v>37308</v>
      </c>
      <c r="B53">
        <v>10.1</v>
      </c>
      <c r="C53">
        <v>15.4</v>
      </c>
      <c r="D53">
        <v>4.3</v>
      </c>
      <c r="E53">
        <v>4</v>
      </c>
      <c r="F53">
        <v>0.58899999999999997</v>
      </c>
      <c r="G53">
        <v>4</v>
      </c>
      <c r="H53">
        <v>1.8</v>
      </c>
      <c r="I53">
        <v>2.8</v>
      </c>
      <c r="J53">
        <v>4</v>
      </c>
    </row>
    <row r="54" spans="1:10" hidden="1" x14ac:dyDescent="0.3">
      <c r="A54" s="3">
        <v>37309</v>
      </c>
      <c r="B54">
        <v>9.6</v>
      </c>
      <c r="C54">
        <v>15.4</v>
      </c>
      <c r="D54">
        <v>3.5</v>
      </c>
      <c r="E54">
        <v>5</v>
      </c>
      <c r="F54">
        <v>0.57599999999999996</v>
      </c>
      <c r="G54">
        <v>5</v>
      </c>
      <c r="H54">
        <v>1.6</v>
      </c>
      <c r="I54">
        <v>2.7</v>
      </c>
      <c r="J54">
        <v>5</v>
      </c>
    </row>
    <row r="55" spans="1:10" hidden="1" x14ac:dyDescent="0.3">
      <c r="A55" s="3">
        <v>37310</v>
      </c>
      <c r="B55">
        <v>9.1999999999999993</v>
      </c>
      <c r="C55">
        <v>15.4</v>
      </c>
      <c r="D55">
        <v>2.8</v>
      </c>
      <c r="E55">
        <v>5</v>
      </c>
      <c r="F55">
        <v>0.56399999999999995</v>
      </c>
      <c r="G55">
        <v>5</v>
      </c>
      <c r="H55">
        <v>1.4</v>
      </c>
      <c r="I55">
        <v>2.5</v>
      </c>
      <c r="J55">
        <v>5</v>
      </c>
    </row>
    <row r="56" spans="1:10" hidden="1" x14ac:dyDescent="0.3">
      <c r="A56" s="3">
        <v>37311</v>
      </c>
      <c r="B56">
        <v>8.6999999999999993</v>
      </c>
      <c r="C56">
        <v>15.3</v>
      </c>
      <c r="D56">
        <v>2</v>
      </c>
      <c r="E56">
        <v>5</v>
      </c>
      <c r="F56">
        <v>0.55200000000000005</v>
      </c>
      <c r="G56">
        <v>5</v>
      </c>
      <c r="H56">
        <v>1.2</v>
      </c>
      <c r="I56">
        <v>2.2999999999999998</v>
      </c>
      <c r="J56">
        <v>5</v>
      </c>
    </row>
    <row r="57" spans="1:10" hidden="1" x14ac:dyDescent="0.3">
      <c r="A57" s="3">
        <v>37312</v>
      </c>
      <c r="B57">
        <v>8.1999999999999993</v>
      </c>
      <c r="C57">
        <v>15.3</v>
      </c>
      <c r="D57">
        <v>1.2</v>
      </c>
      <c r="E57">
        <v>6</v>
      </c>
      <c r="F57">
        <v>0.53900000000000003</v>
      </c>
      <c r="G57">
        <v>6</v>
      </c>
      <c r="H57">
        <v>1</v>
      </c>
      <c r="I57">
        <v>2.2000000000000002</v>
      </c>
      <c r="J57">
        <v>6</v>
      </c>
    </row>
    <row r="58" spans="1:10" hidden="1" x14ac:dyDescent="0.3">
      <c r="A58" s="3">
        <v>37313</v>
      </c>
      <c r="B58">
        <v>7.7</v>
      </c>
      <c r="C58">
        <v>15.3</v>
      </c>
      <c r="D58">
        <v>0.4</v>
      </c>
      <c r="E58">
        <v>6</v>
      </c>
      <c r="F58">
        <v>0.52700000000000002</v>
      </c>
      <c r="G58">
        <v>6</v>
      </c>
      <c r="H58">
        <v>0.8</v>
      </c>
      <c r="I58">
        <v>2</v>
      </c>
      <c r="J58">
        <v>6</v>
      </c>
    </row>
    <row r="59" spans="1:10" hidden="1" x14ac:dyDescent="0.3">
      <c r="A59" s="3">
        <v>37314</v>
      </c>
      <c r="B59">
        <v>10.3</v>
      </c>
      <c r="C59">
        <v>13.5</v>
      </c>
      <c r="D59">
        <v>8</v>
      </c>
      <c r="E59">
        <v>7</v>
      </c>
      <c r="F59">
        <v>0.877</v>
      </c>
      <c r="G59">
        <v>7</v>
      </c>
      <c r="H59">
        <v>0</v>
      </c>
      <c r="I59">
        <v>2</v>
      </c>
      <c r="J59">
        <v>7</v>
      </c>
    </row>
    <row r="60" spans="1:10" hidden="1" x14ac:dyDescent="0.3">
      <c r="A60" s="3">
        <v>37315</v>
      </c>
      <c r="B60">
        <v>11.6</v>
      </c>
      <c r="C60">
        <v>16</v>
      </c>
      <c r="D60">
        <v>9.4</v>
      </c>
      <c r="E60">
        <v>5</v>
      </c>
      <c r="F60">
        <v>0.83899999999999997</v>
      </c>
      <c r="G60">
        <v>5</v>
      </c>
      <c r="H60">
        <v>0.4</v>
      </c>
      <c r="I60">
        <v>2</v>
      </c>
      <c r="J60">
        <v>5</v>
      </c>
    </row>
    <row r="61" spans="1:10" hidden="1" x14ac:dyDescent="0.3">
      <c r="A61" s="3">
        <v>37316</v>
      </c>
      <c r="B61">
        <v>13.4</v>
      </c>
      <c r="C61">
        <v>20.2</v>
      </c>
      <c r="D61">
        <v>8.4</v>
      </c>
      <c r="E61">
        <v>7</v>
      </c>
      <c r="F61">
        <v>0.7</v>
      </c>
      <c r="G61">
        <v>7</v>
      </c>
      <c r="H61">
        <v>1</v>
      </c>
      <c r="I61">
        <v>4</v>
      </c>
      <c r="J61">
        <v>7</v>
      </c>
    </row>
    <row r="62" spans="1:10" hidden="1" x14ac:dyDescent="0.3">
      <c r="A62" s="3">
        <v>37317</v>
      </c>
      <c r="B62">
        <v>13.8</v>
      </c>
      <c r="C62">
        <v>22</v>
      </c>
      <c r="D62">
        <v>6.3</v>
      </c>
      <c r="E62">
        <v>7</v>
      </c>
      <c r="F62">
        <v>0.60499999999999998</v>
      </c>
      <c r="G62">
        <v>7</v>
      </c>
      <c r="H62">
        <v>1.1000000000000001</v>
      </c>
      <c r="I62">
        <v>4</v>
      </c>
      <c r="J62">
        <v>7</v>
      </c>
    </row>
    <row r="63" spans="1:10" hidden="1" x14ac:dyDescent="0.3">
      <c r="A63" s="3">
        <v>37318</v>
      </c>
      <c r="B63">
        <v>11</v>
      </c>
      <c r="C63">
        <v>19.399999999999999</v>
      </c>
      <c r="D63">
        <v>7.7</v>
      </c>
      <c r="E63">
        <v>4</v>
      </c>
      <c r="F63">
        <v>0.73499999999999999</v>
      </c>
      <c r="G63">
        <v>4</v>
      </c>
      <c r="H63">
        <v>0.3</v>
      </c>
      <c r="I63">
        <v>1</v>
      </c>
      <c r="J63">
        <v>4</v>
      </c>
    </row>
    <row r="64" spans="1:10" hidden="1" x14ac:dyDescent="0.3">
      <c r="A64" s="3">
        <v>37319</v>
      </c>
      <c r="B64">
        <v>14.1</v>
      </c>
      <c r="C64">
        <v>19.7</v>
      </c>
      <c r="D64">
        <v>9.9</v>
      </c>
      <c r="E64">
        <v>5</v>
      </c>
      <c r="F64">
        <v>0.749</v>
      </c>
      <c r="G64">
        <v>5</v>
      </c>
      <c r="H64">
        <v>1.4</v>
      </c>
      <c r="I64">
        <v>3</v>
      </c>
      <c r="J64">
        <v>5</v>
      </c>
    </row>
    <row r="65" spans="1:10" hidden="1" x14ac:dyDescent="0.3">
      <c r="A65" s="3">
        <v>37320</v>
      </c>
      <c r="B65">
        <v>14.8</v>
      </c>
      <c r="C65">
        <v>24.1</v>
      </c>
      <c r="D65">
        <v>8.1999999999999993</v>
      </c>
      <c r="E65">
        <v>5</v>
      </c>
      <c r="F65">
        <v>0.49199999999999999</v>
      </c>
      <c r="G65">
        <v>5</v>
      </c>
      <c r="H65">
        <v>1</v>
      </c>
      <c r="I65">
        <v>3</v>
      </c>
      <c r="J65">
        <v>5</v>
      </c>
    </row>
    <row r="66" spans="1:10" hidden="1" x14ac:dyDescent="0.3">
      <c r="A66" s="3">
        <v>37321</v>
      </c>
      <c r="B66">
        <v>16.399999999999999</v>
      </c>
      <c r="C66">
        <v>23.6</v>
      </c>
      <c r="D66">
        <v>9.1999999999999993</v>
      </c>
      <c r="E66">
        <v>6</v>
      </c>
      <c r="F66">
        <v>0.47199999999999998</v>
      </c>
      <c r="G66">
        <v>6</v>
      </c>
      <c r="H66">
        <v>1</v>
      </c>
      <c r="I66">
        <v>2.5</v>
      </c>
      <c r="J66">
        <v>6</v>
      </c>
    </row>
    <row r="67" spans="1:10" hidden="1" x14ac:dyDescent="0.3">
      <c r="A67" s="3">
        <v>37322</v>
      </c>
      <c r="B67">
        <v>18</v>
      </c>
      <c r="C67">
        <v>23.2</v>
      </c>
      <c r="D67">
        <v>10.199999999999999</v>
      </c>
      <c r="E67">
        <v>7</v>
      </c>
      <c r="F67">
        <v>0.45200000000000001</v>
      </c>
      <c r="G67">
        <v>7</v>
      </c>
      <c r="H67">
        <v>1.1000000000000001</v>
      </c>
      <c r="I67">
        <v>2</v>
      </c>
      <c r="J67">
        <v>7</v>
      </c>
    </row>
    <row r="68" spans="1:10" hidden="1" x14ac:dyDescent="0.3">
      <c r="A68" s="3">
        <v>37323</v>
      </c>
      <c r="B68">
        <v>15.1</v>
      </c>
      <c r="C68">
        <v>21.2</v>
      </c>
      <c r="D68">
        <v>8.6999999999999993</v>
      </c>
      <c r="E68">
        <v>6</v>
      </c>
      <c r="F68">
        <v>0.47699999999999998</v>
      </c>
      <c r="G68">
        <v>6</v>
      </c>
      <c r="H68">
        <v>1.9</v>
      </c>
      <c r="I68">
        <v>7</v>
      </c>
      <c r="J68">
        <v>6</v>
      </c>
    </row>
    <row r="69" spans="1:10" hidden="1" x14ac:dyDescent="0.3">
      <c r="A69" s="3">
        <v>37324</v>
      </c>
      <c r="B69">
        <v>12.8</v>
      </c>
      <c r="C69">
        <v>16.100000000000001</v>
      </c>
      <c r="D69">
        <v>10.4</v>
      </c>
      <c r="E69">
        <v>7</v>
      </c>
      <c r="F69">
        <v>0.60699999999999998</v>
      </c>
      <c r="G69">
        <v>7</v>
      </c>
      <c r="H69">
        <v>2.2000000000000002</v>
      </c>
      <c r="I69">
        <v>5</v>
      </c>
      <c r="J69">
        <v>7</v>
      </c>
    </row>
    <row r="70" spans="1:10" hidden="1" x14ac:dyDescent="0.3">
      <c r="A70" s="3">
        <v>37325</v>
      </c>
      <c r="B70">
        <v>12.8</v>
      </c>
      <c r="C70">
        <v>16.399999999999999</v>
      </c>
      <c r="D70">
        <v>10.4</v>
      </c>
      <c r="E70">
        <v>7</v>
      </c>
      <c r="F70">
        <v>0.80500000000000005</v>
      </c>
      <c r="G70">
        <v>7</v>
      </c>
      <c r="H70">
        <v>1.3</v>
      </c>
      <c r="I70">
        <v>6</v>
      </c>
      <c r="J70">
        <v>7</v>
      </c>
    </row>
    <row r="71" spans="1:10" hidden="1" x14ac:dyDescent="0.3">
      <c r="A71" s="3">
        <v>37326</v>
      </c>
      <c r="B71">
        <v>11.8</v>
      </c>
      <c r="C71">
        <v>12.6</v>
      </c>
      <c r="D71">
        <v>11.1</v>
      </c>
      <c r="E71">
        <v>5</v>
      </c>
      <c r="F71">
        <v>0.30599999999999999</v>
      </c>
      <c r="G71">
        <v>5</v>
      </c>
      <c r="H71">
        <v>8.6</v>
      </c>
      <c r="I71">
        <v>10</v>
      </c>
      <c r="J71">
        <v>5</v>
      </c>
    </row>
    <row r="72" spans="1:10" hidden="1" x14ac:dyDescent="0.3">
      <c r="A72" s="3">
        <v>37327</v>
      </c>
      <c r="B72">
        <v>13.2</v>
      </c>
      <c r="C72">
        <v>18.399999999999999</v>
      </c>
      <c r="D72">
        <v>10</v>
      </c>
      <c r="E72">
        <v>7</v>
      </c>
      <c r="F72">
        <v>0.38200000000000001</v>
      </c>
      <c r="G72">
        <v>7</v>
      </c>
      <c r="H72">
        <v>6</v>
      </c>
      <c r="I72">
        <v>7</v>
      </c>
      <c r="J72">
        <v>7</v>
      </c>
    </row>
    <row r="73" spans="1:10" hidden="1" x14ac:dyDescent="0.3">
      <c r="A73" s="3">
        <v>37328</v>
      </c>
      <c r="B73">
        <v>12.1</v>
      </c>
      <c r="C73">
        <v>19.8</v>
      </c>
      <c r="D73">
        <v>4</v>
      </c>
      <c r="E73">
        <v>5</v>
      </c>
      <c r="F73">
        <v>0.53</v>
      </c>
      <c r="G73">
        <v>5</v>
      </c>
      <c r="H73">
        <v>0.6</v>
      </c>
      <c r="I73">
        <v>2</v>
      </c>
      <c r="J73">
        <v>5</v>
      </c>
    </row>
    <row r="74" spans="1:10" hidden="1" x14ac:dyDescent="0.3">
      <c r="A74" s="3">
        <v>37329</v>
      </c>
      <c r="B74">
        <v>10.199999999999999</v>
      </c>
      <c r="C74">
        <v>19.8</v>
      </c>
      <c r="D74">
        <v>5.6</v>
      </c>
      <c r="E74">
        <v>5</v>
      </c>
      <c r="F74">
        <v>0.68</v>
      </c>
      <c r="G74">
        <v>5</v>
      </c>
      <c r="H74">
        <v>0.6</v>
      </c>
      <c r="I74">
        <v>1</v>
      </c>
      <c r="J74">
        <v>5</v>
      </c>
    </row>
    <row r="75" spans="1:10" hidden="1" x14ac:dyDescent="0.3">
      <c r="A75" s="3">
        <v>37330</v>
      </c>
      <c r="B75">
        <v>13.4</v>
      </c>
      <c r="C75">
        <v>21.3</v>
      </c>
      <c r="D75">
        <v>5.6</v>
      </c>
      <c r="E75">
        <v>8</v>
      </c>
      <c r="F75">
        <v>0.61099999999999999</v>
      </c>
      <c r="G75">
        <v>8</v>
      </c>
      <c r="H75">
        <v>1</v>
      </c>
      <c r="I75">
        <v>3</v>
      </c>
      <c r="J75">
        <v>8</v>
      </c>
    </row>
    <row r="76" spans="1:10" hidden="1" x14ac:dyDescent="0.3">
      <c r="A76" s="3">
        <v>37331</v>
      </c>
      <c r="B76">
        <v>14.9</v>
      </c>
      <c r="C76">
        <v>22.7</v>
      </c>
      <c r="D76">
        <v>7</v>
      </c>
      <c r="E76">
        <v>7</v>
      </c>
      <c r="F76">
        <v>0.56599999999999995</v>
      </c>
      <c r="G76">
        <v>7</v>
      </c>
      <c r="H76">
        <v>1.1000000000000001</v>
      </c>
      <c r="I76">
        <v>3</v>
      </c>
      <c r="J76">
        <v>7</v>
      </c>
    </row>
    <row r="77" spans="1:10" hidden="1" x14ac:dyDescent="0.3">
      <c r="A77" s="3">
        <v>37332</v>
      </c>
      <c r="B77">
        <v>13.6</v>
      </c>
      <c r="C77">
        <v>22.4</v>
      </c>
      <c r="D77">
        <v>6.1</v>
      </c>
      <c r="E77">
        <v>6</v>
      </c>
      <c r="F77">
        <v>0.63400000000000001</v>
      </c>
      <c r="G77">
        <v>6</v>
      </c>
      <c r="H77">
        <v>1</v>
      </c>
      <c r="I77">
        <v>3</v>
      </c>
      <c r="J77">
        <v>6</v>
      </c>
    </row>
    <row r="78" spans="1:10" hidden="1" x14ac:dyDescent="0.3">
      <c r="A78" s="3">
        <v>37333</v>
      </c>
      <c r="B78">
        <v>12.1</v>
      </c>
      <c r="C78">
        <v>20.9</v>
      </c>
      <c r="D78">
        <v>8.3000000000000007</v>
      </c>
      <c r="E78">
        <v>4</v>
      </c>
      <c r="F78">
        <v>0.67100000000000004</v>
      </c>
      <c r="G78">
        <v>4</v>
      </c>
      <c r="H78">
        <v>0.8</v>
      </c>
      <c r="I78">
        <v>3</v>
      </c>
      <c r="J78">
        <v>4</v>
      </c>
    </row>
    <row r="79" spans="1:10" hidden="1" x14ac:dyDescent="0.3">
      <c r="A79" s="3">
        <v>37334</v>
      </c>
      <c r="B79">
        <v>15.3</v>
      </c>
      <c r="C79">
        <v>17.399999999999999</v>
      </c>
      <c r="D79">
        <v>10</v>
      </c>
      <c r="E79">
        <v>4</v>
      </c>
      <c r="F79">
        <v>0.70599999999999996</v>
      </c>
      <c r="G79">
        <v>4</v>
      </c>
      <c r="H79">
        <v>1.5</v>
      </c>
      <c r="I79">
        <v>3</v>
      </c>
      <c r="J79">
        <v>4</v>
      </c>
    </row>
    <row r="80" spans="1:10" hidden="1" x14ac:dyDescent="0.3">
      <c r="A80" s="3">
        <v>37335</v>
      </c>
      <c r="B80">
        <v>17.899999999999999</v>
      </c>
      <c r="C80">
        <v>22.2</v>
      </c>
      <c r="D80">
        <v>12.5</v>
      </c>
      <c r="E80">
        <v>5</v>
      </c>
      <c r="F80">
        <v>0.60099999999999998</v>
      </c>
      <c r="G80">
        <v>5</v>
      </c>
      <c r="H80">
        <v>1.8</v>
      </c>
      <c r="I80">
        <v>3</v>
      </c>
      <c r="J80">
        <v>5</v>
      </c>
    </row>
    <row r="81" spans="1:10" hidden="1" x14ac:dyDescent="0.3">
      <c r="A81" s="3">
        <v>37336</v>
      </c>
      <c r="B81">
        <v>15.3</v>
      </c>
      <c r="C81">
        <v>23</v>
      </c>
      <c r="D81">
        <v>10.3</v>
      </c>
      <c r="E81">
        <v>6</v>
      </c>
      <c r="F81">
        <v>0.69299999999999995</v>
      </c>
      <c r="G81">
        <v>6</v>
      </c>
      <c r="H81">
        <v>0.8</v>
      </c>
      <c r="I81">
        <v>3</v>
      </c>
      <c r="J81">
        <v>6</v>
      </c>
    </row>
    <row r="82" spans="1:10" hidden="1" x14ac:dyDescent="0.3">
      <c r="A82" s="3">
        <v>37337</v>
      </c>
      <c r="B82">
        <v>11.6</v>
      </c>
      <c r="C82">
        <v>13.6</v>
      </c>
      <c r="D82">
        <v>9.1</v>
      </c>
      <c r="E82">
        <v>5</v>
      </c>
      <c r="F82">
        <v>0.68</v>
      </c>
      <c r="G82">
        <v>5</v>
      </c>
      <c r="H82">
        <v>1.6</v>
      </c>
      <c r="I82">
        <v>4</v>
      </c>
      <c r="J82">
        <v>5</v>
      </c>
    </row>
    <row r="83" spans="1:10" hidden="1" x14ac:dyDescent="0.3">
      <c r="A83" s="3">
        <v>37338</v>
      </c>
      <c r="B83">
        <v>10.9</v>
      </c>
      <c r="C83">
        <v>13.6</v>
      </c>
      <c r="D83">
        <v>8</v>
      </c>
      <c r="E83">
        <v>6</v>
      </c>
      <c r="F83">
        <v>0.40500000000000003</v>
      </c>
      <c r="G83">
        <v>6</v>
      </c>
      <c r="H83">
        <v>4.7</v>
      </c>
      <c r="I83">
        <v>8</v>
      </c>
      <c r="J83">
        <v>6</v>
      </c>
    </row>
    <row r="84" spans="1:10" hidden="1" x14ac:dyDescent="0.3">
      <c r="A84" s="3">
        <v>37339</v>
      </c>
      <c r="B84">
        <v>6.9</v>
      </c>
      <c r="C84">
        <v>8.1</v>
      </c>
      <c r="D84">
        <v>5</v>
      </c>
      <c r="E84">
        <v>4</v>
      </c>
      <c r="F84">
        <v>0.39200000000000002</v>
      </c>
      <c r="G84">
        <v>4</v>
      </c>
      <c r="H84">
        <v>6.2</v>
      </c>
      <c r="I84">
        <v>7</v>
      </c>
      <c r="J84">
        <v>4</v>
      </c>
    </row>
    <row r="85" spans="1:10" hidden="1" x14ac:dyDescent="0.3">
      <c r="A85" s="3">
        <v>37340</v>
      </c>
      <c r="B85">
        <v>8.5</v>
      </c>
      <c r="C85">
        <v>11.2</v>
      </c>
      <c r="D85">
        <v>6.3</v>
      </c>
      <c r="E85">
        <v>6</v>
      </c>
      <c r="F85">
        <v>0.376</v>
      </c>
      <c r="G85">
        <v>6</v>
      </c>
      <c r="H85">
        <v>4.3</v>
      </c>
      <c r="I85">
        <v>5</v>
      </c>
      <c r="J85">
        <v>6</v>
      </c>
    </row>
    <row r="86" spans="1:10" hidden="1" x14ac:dyDescent="0.3">
      <c r="A86" s="3">
        <v>37341</v>
      </c>
      <c r="B86">
        <v>10.3</v>
      </c>
      <c r="C86">
        <v>13.6</v>
      </c>
      <c r="D86">
        <v>5.4</v>
      </c>
      <c r="E86">
        <v>5</v>
      </c>
      <c r="F86">
        <v>0.38</v>
      </c>
      <c r="G86">
        <v>5</v>
      </c>
      <c r="H86">
        <v>4.2</v>
      </c>
      <c r="I86">
        <v>6</v>
      </c>
      <c r="J86">
        <v>5</v>
      </c>
    </row>
    <row r="87" spans="1:10" hidden="1" x14ac:dyDescent="0.3">
      <c r="A87" s="3">
        <v>37342</v>
      </c>
      <c r="B87">
        <v>10.199999999999999</v>
      </c>
      <c r="C87">
        <v>13.1</v>
      </c>
      <c r="D87">
        <v>7.2</v>
      </c>
      <c r="E87">
        <v>4</v>
      </c>
      <c r="F87">
        <v>0.36399999999999999</v>
      </c>
      <c r="G87">
        <v>4</v>
      </c>
      <c r="H87">
        <v>5.8</v>
      </c>
      <c r="I87">
        <v>7</v>
      </c>
      <c r="J87">
        <v>4</v>
      </c>
    </row>
    <row r="88" spans="1:10" hidden="1" x14ac:dyDescent="0.3">
      <c r="A88" s="3">
        <v>37343</v>
      </c>
      <c r="B88">
        <v>11.4</v>
      </c>
      <c r="C88">
        <v>15.7</v>
      </c>
      <c r="D88">
        <v>7.7</v>
      </c>
      <c r="E88">
        <v>7</v>
      </c>
      <c r="F88">
        <v>0.33200000000000002</v>
      </c>
      <c r="G88">
        <v>7</v>
      </c>
      <c r="H88">
        <v>5.4</v>
      </c>
      <c r="I88">
        <v>7</v>
      </c>
      <c r="J88">
        <v>7</v>
      </c>
    </row>
    <row r="89" spans="1:10" hidden="1" x14ac:dyDescent="0.3">
      <c r="A89" s="3">
        <v>37344</v>
      </c>
      <c r="B89">
        <v>13.3</v>
      </c>
      <c r="C89">
        <v>19.8</v>
      </c>
      <c r="D89">
        <v>8.1</v>
      </c>
      <c r="E89">
        <v>7</v>
      </c>
      <c r="F89">
        <v>0.313</v>
      </c>
      <c r="G89">
        <v>7</v>
      </c>
      <c r="H89">
        <v>2.8</v>
      </c>
      <c r="I89">
        <v>4</v>
      </c>
      <c r="J89">
        <v>7</v>
      </c>
    </row>
    <row r="90" spans="1:10" hidden="1" x14ac:dyDescent="0.3">
      <c r="A90" s="3">
        <v>37345</v>
      </c>
      <c r="B90">
        <v>14.2</v>
      </c>
      <c r="C90">
        <v>18.899999999999999</v>
      </c>
      <c r="D90">
        <v>8.1999999999999993</v>
      </c>
      <c r="E90">
        <v>7</v>
      </c>
      <c r="F90">
        <v>0.34100000000000003</v>
      </c>
      <c r="G90">
        <v>7</v>
      </c>
      <c r="H90">
        <v>2.8</v>
      </c>
      <c r="I90">
        <v>5</v>
      </c>
      <c r="J90">
        <v>7</v>
      </c>
    </row>
    <row r="91" spans="1:10" hidden="1" x14ac:dyDescent="0.3">
      <c r="A91" s="3">
        <v>37346</v>
      </c>
      <c r="B91">
        <v>13.7</v>
      </c>
      <c r="C91">
        <v>20.9</v>
      </c>
      <c r="D91">
        <v>5.6</v>
      </c>
      <c r="E91">
        <v>7</v>
      </c>
      <c r="F91">
        <v>0.36</v>
      </c>
      <c r="G91">
        <v>7</v>
      </c>
      <c r="H91">
        <v>1.7</v>
      </c>
      <c r="I91">
        <v>3</v>
      </c>
      <c r="J91">
        <v>7</v>
      </c>
    </row>
    <row r="92" spans="1:10" hidden="1" x14ac:dyDescent="0.3">
      <c r="A92" s="3">
        <v>37347</v>
      </c>
      <c r="B92">
        <v>13.6</v>
      </c>
      <c r="C92">
        <v>22.1</v>
      </c>
      <c r="D92">
        <v>4.5</v>
      </c>
      <c r="E92">
        <v>5</v>
      </c>
      <c r="F92">
        <v>0.38900000000000001</v>
      </c>
      <c r="G92">
        <v>5</v>
      </c>
      <c r="H92">
        <v>1.4</v>
      </c>
      <c r="I92">
        <v>3</v>
      </c>
      <c r="J92">
        <v>5</v>
      </c>
    </row>
    <row r="93" spans="1:10" hidden="1" x14ac:dyDescent="0.3">
      <c r="A93" s="3">
        <v>37348</v>
      </c>
      <c r="B93">
        <v>14.6</v>
      </c>
      <c r="C93">
        <v>23.2</v>
      </c>
      <c r="D93">
        <v>4.9000000000000004</v>
      </c>
      <c r="E93">
        <v>7</v>
      </c>
      <c r="F93">
        <v>0.42599999999999999</v>
      </c>
      <c r="G93">
        <v>7</v>
      </c>
      <c r="H93">
        <v>1.3</v>
      </c>
      <c r="I93">
        <v>3</v>
      </c>
      <c r="J93">
        <v>7</v>
      </c>
    </row>
    <row r="94" spans="1:10" hidden="1" x14ac:dyDescent="0.3">
      <c r="A94" s="3">
        <v>37349</v>
      </c>
      <c r="B94">
        <v>13.6</v>
      </c>
      <c r="C94">
        <v>22</v>
      </c>
      <c r="D94">
        <v>6.7</v>
      </c>
      <c r="E94">
        <v>5</v>
      </c>
      <c r="F94">
        <v>0.53800000000000003</v>
      </c>
      <c r="G94">
        <v>5</v>
      </c>
      <c r="H94">
        <v>0.8</v>
      </c>
      <c r="I94">
        <v>2</v>
      </c>
      <c r="J94">
        <v>5</v>
      </c>
    </row>
    <row r="95" spans="1:10" hidden="1" x14ac:dyDescent="0.3">
      <c r="A95" s="3">
        <v>37350</v>
      </c>
      <c r="B95">
        <v>13.8</v>
      </c>
      <c r="C95">
        <v>18.600000000000001</v>
      </c>
      <c r="D95">
        <v>9.4</v>
      </c>
      <c r="E95">
        <v>6</v>
      </c>
      <c r="F95">
        <v>0.63800000000000001</v>
      </c>
      <c r="G95">
        <v>6</v>
      </c>
      <c r="H95">
        <v>1.3</v>
      </c>
      <c r="I95">
        <v>2</v>
      </c>
      <c r="J95">
        <v>6</v>
      </c>
    </row>
    <row r="96" spans="1:10" hidden="1" x14ac:dyDescent="0.3">
      <c r="A96" s="3">
        <v>37351</v>
      </c>
      <c r="B96">
        <v>13.3</v>
      </c>
      <c r="C96">
        <v>18.399999999999999</v>
      </c>
      <c r="D96">
        <v>9.9</v>
      </c>
      <c r="E96">
        <v>6</v>
      </c>
      <c r="F96">
        <v>0.68200000000000005</v>
      </c>
      <c r="G96">
        <v>6</v>
      </c>
      <c r="H96">
        <v>1.6</v>
      </c>
      <c r="I96">
        <v>3</v>
      </c>
      <c r="J96">
        <v>6</v>
      </c>
    </row>
    <row r="97" spans="1:10" hidden="1" x14ac:dyDescent="0.3">
      <c r="A97" s="3">
        <v>37352</v>
      </c>
      <c r="B97">
        <v>11.4</v>
      </c>
      <c r="C97">
        <v>15.6</v>
      </c>
      <c r="D97">
        <v>3.8</v>
      </c>
      <c r="E97">
        <v>6</v>
      </c>
      <c r="F97">
        <v>0.60199999999999998</v>
      </c>
      <c r="G97">
        <v>6</v>
      </c>
      <c r="H97">
        <v>2.7</v>
      </c>
      <c r="I97">
        <v>5</v>
      </c>
      <c r="J97">
        <v>6</v>
      </c>
    </row>
    <row r="98" spans="1:10" hidden="1" x14ac:dyDescent="0.3">
      <c r="A98" s="3">
        <v>37353</v>
      </c>
      <c r="B98">
        <v>12.3</v>
      </c>
      <c r="C98">
        <v>17.2</v>
      </c>
      <c r="D98">
        <v>8.3000000000000007</v>
      </c>
      <c r="E98">
        <v>7</v>
      </c>
      <c r="F98">
        <v>0.55200000000000005</v>
      </c>
      <c r="G98">
        <v>7</v>
      </c>
      <c r="H98">
        <v>3</v>
      </c>
      <c r="I98">
        <v>6</v>
      </c>
      <c r="J98">
        <v>7</v>
      </c>
    </row>
    <row r="99" spans="1:10" hidden="1" x14ac:dyDescent="0.3">
      <c r="A99" s="3">
        <v>37354</v>
      </c>
      <c r="B99">
        <v>9.4</v>
      </c>
      <c r="C99">
        <v>14.4</v>
      </c>
      <c r="D99">
        <v>5.9</v>
      </c>
      <c r="E99">
        <v>6</v>
      </c>
      <c r="F99">
        <v>0.433</v>
      </c>
      <c r="G99">
        <v>6</v>
      </c>
      <c r="H99">
        <v>1.9</v>
      </c>
      <c r="I99">
        <v>3</v>
      </c>
      <c r="J99">
        <v>6</v>
      </c>
    </row>
    <row r="100" spans="1:10" hidden="1" x14ac:dyDescent="0.3">
      <c r="A100" s="3">
        <v>37355</v>
      </c>
      <c r="B100">
        <v>11.6</v>
      </c>
      <c r="C100">
        <v>18.899999999999999</v>
      </c>
      <c r="D100">
        <v>7.9</v>
      </c>
      <c r="E100">
        <v>7</v>
      </c>
      <c r="F100">
        <v>0.70299999999999996</v>
      </c>
      <c r="G100">
        <v>7</v>
      </c>
      <c r="H100">
        <v>1.4</v>
      </c>
      <c r="I100">
        <v>2</v>
      </c>
      <c r="J100">
        <v>7</v>
      </c>
    </row>
    <row r="101" spans="1:10" hidden="1" x14ac:dyDescent="0.3">
      <c r="A101" s="3">
        <v>37356</v>
      </c>
      <c r="B101">
        <v>12.2</v>
      </c>
      <c r="C101">
        <v>14.6</v>
      </c>
      <c r="D101">
        <v>10.1</v>
      </c>
      <c r="E101">
        <v>6</v>
      </c>
      <c r="F101">
        <v>0.88800000000000001</v>
      </c>
      <c r="G101">
        <v>5</v>
      </c>
      <c r="H101">
        <v>1.9</v>
      </c>
      <c r="I101">
        <v>6</v>
      </c>
      <c r="J101">
        <v>6</v>
      </c>
    </row>
    <row r="102" spans="1:10" hidden="1" x14ac:dyDescent="0.3">
      <c r="A102" s="3">
        <v>37357</v>
      </c>
      <c r="B102">
        <v>14.9</v>
      </c>
      <c r="C102">
        <v>19.3</v>
      </c>
      <c r="D102">
        <v>10.9</v>
      </c>
      <c r="E102">
        <v>5</v>
      </c>
      <c r="F102">
        <v>0.80600000000000005</v>
      </c>
      <c r="G102">
        <v>5</v>
      </c>
      <c r="H102">
        <v>0.8</v>
      </c>
      <c r="I102">
        <v>2</v>
      </c>
      <c r="J102">
        <v>5</v>
      </c>
    </row>
    <row r="103" spans="1:10" hidden="1" x14ac:dyDescent="0.3">
      <c r="A103" s="3">
        <v>37358</v>
      </c>
      <c r="B103">
        <v>13.4</v>
      </c>
      <c r="C103">
        <v>14.1</v>
      </c>
      <c r="D103">
        <v>12.6</v>
      </c>
      <c r="E103">
        <v>6</v>
      </c>
      <c r="F103">
        <v>0.91300000000000003</v>
      </c>
      <c r="G103">
        <v>6</v>
      </c>
      <c r="H103">
        <v>0.7</v>
      </c>
      <c r="I103">
        <v>1</v>
      </c>
      <c r="J103">
        <v>6</v>
      </c>
    </row>
    <row r="104" spans="1:10" hidden="1" x14ac:dyDescent="0.3">
      <c r="A104" s="3">
        <v>37359</v>
      </c>
      <c r="B104">
        <v>15.6</v>
      </c>
      <c r="C104">
        <v>17.600000000000001</v>
      </c>
      <c r="D104">
        <v>13.8</v>
      </c>
      <c r="E104">
        <v>6</v>
      </c>
      <c r="F104">
        <v>0.81299999999999994</v>
      </c>
      <c r="G104">
        <v>6</v>
      </c>
      <c r="H104">
        <v>1.8</v>
      </c>
      <c r="I104">
        <v>3.5</v>
      </c>
      <c r="J104">
        <v>6</v>
      </c>
    </row>
    <row r="105" spans="1:10" hidden="1" x14ac:dyDescent="0.3">
      <c r="A105" s="3">
        <v>37360</v>
      </c>
      <c r="B105">
        <v>17.8</v>
      </c>
      <c r="C105">
        <v>21.1</v>
      </c>
      <c r="D105">
        <v>15.1</v>
      </c>
      <c r="E105">
        <v>6</v>
      </c>
      <c r="F105">
        <v>0.71299999999999997</v>
      </c>
      <c r="G105">
        <v>6</v>
      </c>
      <c r="H105">
        <v>3</v>
      </c>
      <c r="I105">
        <v>6</v>
      </c>
      <c r="J105">
        <v>6</v>
      </c>
    </row>
    <row r="106" spans="1:10" hidden="1" x14ac:dyDescent="0.3">
      <c r="A106" s="3">
        <v>37361</v>
      </c>
      <c r="B106">
        <v>15.2</v>
      </c>
      <c r="C106">
        <v>21.1</v>
      </c>
      <c r="D106">
        <v>10.8</v>
      </c>
      <c r="E106">
        <v>4</v>
      </c>
      <c r="F106">
        <v>0.73699999999999999</v>
      </c>
      <c r="G106">
        <v>4</v>
      </c>
      <c r="H106">
        <v>0.3</v>
      </c>
      <c r="I106">
        <v>1</v>
      </c>
      <c r="J106">
        <v>4</v>
      </c>
    </row>
    <row r="107" spans="1:10" hidden="1" x14ac:dyDescent="0.3">
      <c r="A107" s="3">
        <v>37362</v>
      </c>
      <c r="B107">
        <v>19.399999999999999</v>
      </c>
      <c r="C107">
        <v>24.2</v>
      </c>
      <c r="D107">
        <v>9.6999999999999993</v>
      </c>
      <c r="E107">
        <v>5</v>
      </c>
      <c r="F107">
        <v>0.57999999999999996</v>
      </c>
      <c r="G107">
        <v>5</v>
      </c>
      <c r="H107">
        <v>2</v>
      </c>
      <c r="I107">
        <v>4</v>
      </c>
      <c r="J107">
        <v>5</v>
      </c>
    </row>
    <row r="108" spans="1:10" hidden="1" x14ac:dyDescent="0.3">
      <c r="A108" s="3">
        <v>37363</v>
      </c>
      <c r="B108">
        <v>14.5</v>
      </c>
      <c r="C108">
        <v>16.7</v>
      </c>
      <c r="D108">
        <v>13</v>
      </c>
      <c r="E108">
        <v>7</v>
      </c>
      <c r="F108">
        <v>0.873</v>
      </c>
      <c r="G108">
        <v>7</v>
      </c>
      <c r="H108">
        <v>1.1000000000000001</v>
      </c>
      <c r="I108">
        <v>2</v>
      </c>
      <c r="J108">
        <v>7</v>
      </c>
    </row>
    <row r="109" spans="1:10" hidden="1" x14ac:dyDescent="0.3">
      <c r="A109" s="3">
        <v>37364</v>
      </c>
      <c r="B109">
        <v>14.4</v>
      </c>
      <c r="C109">
        <v>19.5</v>
      </c>
      <c r="D109">
        <v>9.9</v>
      </c>
      <c r="E109">
        <v>7</v>
      </c>
      <c r="F109">
        <v>0.72599999999999998</v>
      </c>
      <c r="G109">
        <v>7</v>
      </c>
      <c r="H109">
        <v>1.1000000000000001</v>
      </c>
      <c r="I109">
        <v>2</v>
      </c>
      <c r="J109">
        <v>7</v>
      </c>
    </row>
    <row r="110" spans="1:10" hidden="1" x14ac:dyDescent="0.3">
      <c r="A110" s="3">
        <v>37365</v>
      </c>
      <c r="B110">
        <v>15.2</v>
      </c>
      <c r="C110">
        <v>23.7</v>
      </c>
      <c r="D110">
        <v>10.199999999999999</v>
      </c>
      <c r="E110">
        <v>6</v>
      </c>
      <c r="F110">
        <v>0.67</v>
      </c>
      <c r="G110">
        <v>6</v>
      </c>
      <c r="H110">
        <v>0.8</v>
      </c>
      <c r="I110">
        <v>2</v>
      </c>
      <c r="J110">
        <v>6</v>
      </c>
    </row>
    <row r="111" spans="1:10" hidden="1" x14ac:dyDescent="0.3">
      <c r="A111" s="3">
        <v>37366</v>
      </c>
      <c r="B111">
        <v>17.399999999999999</v>
      </c>
      <c r="C111">
        <v>25.2</v>
      </c>
      <c r="D111">
        <v>8.8000000000000007</v>
      </c>
      <c r="E111">
        <v>7</v>
      </c>
      <c r="F111">
        <v>0.46600000000000003</v>
      </c>
      <c r="G111">
        <v>7</v>
      </c>
      <c r="H111">
        <v>0.9</v>
      </c>
      <c r="I111">
        <v>3</v>
      </c>
      <c r="J111">
        <v>7</v>
      </c>
    </row>
    <row r="112" spans="1:10" hidden="1" x14ac:dyDescent="0.3">
      <c r="A112" s="3">
        <v>37367</v>
      </c>
      <c r="B112">
        <v>18.100000000000001</v>
      </c>
      <c r="C112">
        <v>25.1</v>
      </c>
      <c r="D112">
        <v>12.7</v>
      </c>
      <c r="E112">
        <v>6</v>
      </c>
      <c r="F112">
        <v>0.432</v>
      </c>
      <c r="G112">
        <v>6</v>
      </c>
      <c r="H112">
        <v>2.2999999999999998</v>
      </c>
      <c r="I112">
        <v>4</v>
      </c>
      <c r="J112">
        <v>6</v>
      </c>
    </row>
    <row r="113" spans="1:10" hidden="1" x14ac:dyDescent="0.3">
      <c r="A113" s="3">
        <v>37368</v>
      </c>
      <c r="B113">
        <v>19.8</v>
      </c>
      <c r="C113">
        <v>25.3</v>
      </c>
      <c r="D113">
        <v>14.2</v>
      </c>
      <c r="E113">
        <v>5</v>
      </c>
      <c r="F113">
        <v>0.33100000000000002</v>
      </c>
      <c r="G113">
        <v>5</v>
      </c>
      <c r="H113">
        <v>2.4</v>
      </c>
      <c r="I113">
        <v>4</v>
      </c>
      <c r="J113">
        <v>5</v>
      </c>
    </row>
    <row r="114" spans="1:10" hidden="1" x14ac:dyDescent="0.3">
      <c r="A114" s="3">
        <v>37369</v>
      </c>
      <c r="B114">
        <v>19.399999999999999</v>
      </c>
      <c r="C114">
        <v>24.2</v>
      </c>
      <c r="D114">
        <v>16.399999999999999</v>
      </c>
      <c r="E114">
        <v>6</v>
      </c>
      <c r="F114">
        <v>0.375</v>
      </c>
      <c r="G114">
        <v>6</v>
      </c>
      <c r="H114">
        <v>3</v>
      </c>
      <c r="I114">
        <v>5</v>
      </c>
      <c r="J114">
        <v>6</v>
      </c>
    </row>
    <row r="115" spans="1:10" hidden="1" x14ac:dyDescent="0.3">
      <c r="A115" s="3">
        <v>37370</v>
      </c>
      <c r="B115">
        <v>19.2</v>
      </c>
      <c r="C115">
        <v>24.6</v>
      </c>
      <c r="D115">
        <v>12</v>
      </c>
      <c r="E115">
        <v>6</v>
      </c>
      <c r="F115">
        <v>0.36299999999999999</v>
      </c>
      <c r="G115">
        <v>6</v>
      </c>
      <c r="H115">
        <v>2.7</v>
      </c>
      <c r="I115">
        <v>4</v>
      </c>
      <c r="J115">
        <v>6</v>
      </c>
    </row>
    <row r="116" spans="1:10" hidden="1" x14ac:dyDescent="0.3">
      <c r="A116" s="3">
        <v>37371</v>
      </c>
      <c r="B116">
        <v>17.600000000000001</v>
      </c>
      <c r="C116">
        <v>20.6</v>
      </c>
      <c r="D116">
        <v>13.8</v>
      </c>
      <c r="E116">
        <v>6</v>
      </c>
      <c r="F116">
        <v>0.46700000000000003</v>
      </c>
      <c r="G116">
        <v>6</v>
      </c>
      <c r="H116">
        <v>2.2999999999999998</v>
      </c>
      <c r="I116">
        <v>3</v>
      </c>
      <c r="J116">
        <v>6</v>
      </c>
    </row>
    <row r="117" spans="1:10" hidden="1" x14ac:dyDescent="0.3">
      <c r="A117" s="3">
        <v>37372</v>
      </c>
      <c r="B117">
        <v>17.3</v>
      </c>
      <c r="C117">
        <v>23.5</v>
      </c>
      <c r="D117">
        <v>9.1999999999999993</v>
      </c>
      <c r="E117">
        <v>5</v>
      </c>
      <c r="F117">
        <v>0.498</v>
      </c>
      <c r="G117">
        <v>5</v>
      </c>
      <c r="H117">
        <v>1.6</v>
      </c>
      <c r="I117">
        <v>3</v>
      </c>
      <c r="J117">
        <v>5</v>
      </c>
    </row>
    <row r="118" spans="1:10" hidden="1" x14ac:dyDescent="0.3">
      <c r="A118" s="3">
        <v>37373</v>
      </c>
      <c r="B118">
        <v>15.8</v>
      </c>
      <c r="C118">
        <v>20.3</v>
      </c>
      <c r="D118">
        <v>10.8</v>
      </c>
      <c r="E118">
        <v>5</v>
      </c>
      <c r="F118">
        <v>0.68899999999999995</v>
      </c>
      <c r="G118">
        <v>5</v>
      </c>
      <c r="H118">
        <v>1.8</v>
      </c>
      <c r="I118">
        <v>3</v>
      </c>
      <c r="J118">
        <v>5</v>
      </c>
    </row>
    <row r="119" spans="1:10" hidden="1" x14ac:dyDescent="0.3">
      <c r="A119" s="3">
        <v>37374</v>
      </c>
      <c r="B119">
        <v>16.100000000000001</v>
      </c>
      <c r="C119">
        <v>20.9</v>
      </c>
      <c r="D119">
        <v>12.9</v>
      </c>
      <c r="E119">
        <v>5</v>
      </c>
      <c r="F119">
        <v>0.68600000000000005</v>
      </c>
      <c r="G119">
        <v>5</v>
      </c>
      <c r="H119">
        <v>2</v>
      </c>
      <c r="I119">
        <v>3</v>
      </c>
      <c r="J119">
        <v>5</v>
      </c>
    </row>
    <row r="120" spans="1:10" hidden="1" x14ac:dyDescent="0.3">
      <c r="A120" s="3">
        <v>37375</v>
      </c>
      <c r="B120">
        <v>15.5</v>
      </c>
      <c r="C120">
        <v>21.2</v>
      </c>
      <c r="D120">
        <v>10.7</v>
      </c>
      <c r="E120">
        <v>5</v>
      </c>
      <c r="F120">
        <v>0.70199999999999996</v>
      </c>
      <c r="G120">
        <v>5</v>
      </c>
      <c r="H120">
        <v>1</v>
      </c>
      <c r="I120">
        <v>3</v>
      </c>
      <c r="J120">
        <v>5</v>
      </c>
    </row>
    <row r="121" spans="1:10" hidden="1" x14ac:dyDescent="0.3">
      <c r="A121" s="3">
        <v>37376</v>
      </c>
      <c r="B121">
        <v>17.3</v>
      </c>
      <c r="C121">
        <v>24.5</v>
      </c>
      <c r="D121">
        <v>8.1</v>
      </c>
      <c r="E121">
        <v>7</v>
      </c>
      <c r="F121">
        <v>0.57299999999999995</v>
      </c>
      <c r="G121">
        <v>7</v>
      </c>
      <c r="H121">
        <v>0.9</v>
      </c>
      <c r="I121">
        <v>2</v>
      </c>
      <c r="J121">
        <v>7</v>
      </c>
    </row>
    <row r="122" spans="1:10" hidden="1" x14ac:dyDescent="0.3">
      <c r="A122" s="3">
        <v>37377</v>
      </c>
      <c r="B122">
        <v>19.100000000000001</v>
      </c>
      <c r="C122">
        <v>27.3</v>
      </c>
      <c r="D122">
        <v>10.7</v>
      </c>
      <c r="E122">
        <v>4</v>
      </c>
      <c r="F122">
        <v>0.52100000000000002</v>
      </c>
      <c r="G122">
        <v>4</v>
      </c>
      <c r="H122">
        <v>1.2</v>
      </c>
      <c r="I122">
        <v>2</v>
      </c>
      <c r="J122">
        <v>4</v>
      </c>
    </row>
    <row r="123" spans="1:10" hidden="1" x14ac:dyDescent="0.3">
      <c r="A123" s="3">
        <v>37378</v>
      </c>
      <c r="B123">
        <v>21.3</v>
      </c>
      <c r="C123">
        <v>27.1</v>
      </c>
      <c r="D123">
        <v>12</v>
      </c>
      <c r="E123">
        <v>6</v>
      </c>
      <c r="F123">
        <v>0.46300000000000002</v>
      </c>
      <c r="G123">
        <v>6</v>
      </c>
      <c r="H123">
        <v>1.9</v>
      </c>
      <c r="I123">
        <v>3</v>
      </c>
      <c r="J123">
        <v>6</v>
      </c>
    </row>
    <row r="124" spans="1:10" hidden="1" x14ac:dyDescent="0.3">
      <c r="A124" s="3">
        <v>37379</v>
      </c>
      <c r="B124">
        <v>22</v>
      </c>
      <c r="C124">
        <v>28.6</v>
      </c>
      <c r="D124">
        <v>12.5</v>
      </c>
      <c r="E124">
        <v>6</v>
      </c>
      <c r="F124">
        <v>0.439</v>
      </c>
      <c r="G124">
        <v>6</v>
      </c>
      <c r="H124">
        <v>1</v>
      </c>
      <c r="I124">
        <v>2</v>
      </c>
      <c r="J124">
        <v>6</v>
      </c>
    </row>
    <row r="125" spans="1:10" hidden="1" x14ac:dyDescent="0.3">
      <c r="A125" s="3">
        <v>37380</v>
      </c>
      <c r="B125">
        <v>21.3</v>
      </c>
      <c r="C125">
        <v>29</v>
      </c>
      <c r="D125">
        <v>14.2</v>
      </c>
      <c r="E125">
        <v>4</v>
      </c>
      <c r="F125">
        <v>0.51800000000000002</v>
      </c>
      <c r="G125">
        <v>4</v>
      </c>
      <c r="H125">
        <v>1.7</v>
      </c>
      <c r="I125">
        <v>3</v>
      </c>
      <c r="J125">
        <v>4</v>
      </c>
    </row>
    <row r="126" spans="1:10" hidden="1" x14ac:dyDescent="0.3">
      <c r="A126" s="3">
        <v>37381</v>
      </c>
      <c r="B126">
        <v>20.7</v>
      </c>
      <c r="C126">
        <v>27.6</v>
      </c>
      <c r="D126">
        <v>13.1</v>
      </c>
      <c r="E126">
        <v>4</v>
      </c>
      <c r="F126">
        <v>0.49199999999999999</v>
      </c>
      <c r="G126">
        <v>4</v>
      </c>
      <c r="H126">
        <v>1.6</v>
      </c>
      <c r="I126">
        <v>2.5</v>
      </c>
      <c r="J126">
        <v>4</v>
      </c>
    </row>
    <row r="127" spans="1:10" hidden="1" x14ac:dyDescent="0.3">
      <c r="A127" s="3">
        <v>37382</v>
      </c>
      <c r="B127">
        <v>20.100000000000001</v>
      </c>
      <c r="C127">
        <v>26.2</v>
      </c>
      <c r="D127">
        <v>12</v>
      </c>
      <c r="E127">
        <v>5</v>
      </c>
      <c r="F127">
        <v>0.46500000000000002</v>
      </c>
      <c r="G127">
        <v>5</v>
      </c>
      <c r="H127">
        <v>1.6</v>
      </c>
      <c r="I127">
        <v>2</v>
      </c>
      <c r="J127">
        <v>5</v>
      </c>
    </row>
    <row r="128" spans="1:10" hidden="1" x14ac:dyDescent="0.3">
      <c r="A128" s="3">
        <v>37383</v>
      </c>
      <c r="B128">
        <v>19.600000000000001</v>
      </c>
      <c r="C128">
        <v>25.6</v>
      </c>
      <c r="D128">
        <v>13</v>
      </c>
      <c r="E128">
        <v>7</v>
      </c>
      <c r="F128">
        <v>0.57499999999999996</v>
      </c>
      <c r="G128">
        <v>7</v>
      </c>
      <c r="H128">
        <v>0.9</v>
      </c>
      <c r="I128">
        <v>2</v>
      </c>
      <c r="J128">
        <v>7</v>
      </c>
    </row>
    <row r="129" spans="1:10" hidden="1" x14ac:dyDescent="0.3">
      <c r="A129" s="3">
        <v>37384</v>
      </c>
      <c r="B129">
        <v>18.8</v>
      </c>
      <c r="C129">
        <v>25.3</v>
      </c>
      <c r="D129">
        <v>16.2</v>
      </c>
      <c r="E129">
        <v>5</v>
      </c>
      <c r="F129">
        <v>0.68400000000000005</v>
      </c>
      <c r="G129">
        <v>5</v>
      </c>
      <c r="H129">
        <v>0.6</v>
      </c>
      <c r="I129">
        <v>1</v>
      </c>
      <c r="J129">
        <v>5</v>
      </c>
    </row>
    <row r="130" spans="1:10" hidden="1" x14ac:dyDescent="0.3">
      <c r="A130" s="3">
        <v>37385</v>
      </c>
      <c r="B130">
        <v>19.3</v>
      </c>
      <c r="C130">
        <v>23.8</v>
      </c>
      <c r="D130">
        <v>15.6</v>
      </c>
      <c r="E130">
        <v>4</v>
      </c>
      <c r="F130">
        <v>0.72899999999999998</v>
      </c>
      <c r="G130">
        <v>4</v>
      </c>
      <c r="H130">
        <v>0.8</v>
      </c>
      <c r="I130">
        <v>1</v>
      </c>
      <c r="J130">
        <v>4</v>
      </c>
    </row>
    <row r="131" spans="1:10" hidden="1" x14ac:dyDescent="0.3">
      <c r="A131" s="3">
        <v>37386</v>
      </c>
      <c r="B131">
        <v>20.7</v>
      </c>
      <c r="C131">
        <v>25.6</v>
      </c>
      <c r="D131">
        <v>14.2</v>
      </c>
      <c r="E131">
        <v>6</v>
      </c>
      <c r="F131">
        <v>0.63100000000000001</v>
      </c>
      <c r="G131">
        <v>6</v>
      </c>
      <c r="H131">
        <v>1.3</v>
      </c>
      <c r="I131">
        <v>3</v>
      </c>
      <c r="J131">
        <v>6</v>
      </c>
    </row>
    <row r="132" spans="1:10" hidden="1" x14ac:dyDescent="0.3">
      <c r="A132" s="3">
        <v>37387</v>
      </c>
      <c r="B132">
        <v>21.2</v>
      </c>
      <c r="C132">
        <v>26.2</v>
      </c>
      <c r="D132">
        <v>15.6</v>
      </c>
      <c r="E132">
        <v>6</v>
      </c>
      <c r="F132">
        <v>0.54700000000000004</v>
      </c>
      <c r="G132">
        <v>6</v>
      </c>
      <c r="H132">
        <v>0.8</v>
      </c>
      <c r="I132">
        <v>3</v>
      </c>
      <c r="J132">
        <v>6</v>
      </c>
    </row>
    <row r="133" spans="1:10" hidden="1" x14ac:dyDescent="0.3">
      <c r="A133" s="3">
        <v>37388</v>
      </c>
      <c r="B133">
        <v>21.4</v>
      </c>
      <c r="C133">
        <v>26</v>
      </c>
      <c r="D133">
        <v>16.2</v>
      </c>
      <c r="E133">
        <v>5</v>
      </c>
      <c r="F133">
        <v>0.56200000000000006</v>
      </c>
      <c r="G133">
        <v>5</v>
      </c>
      <c r="H133">
        <v>1.2</v>
      </c>
      <c r="I133">
        <v>2</v>
      </c>
      <c r="J133">
        <v>5</v>
      </c>
    </row>
    <row r="134" spans="1:10" hidden="1" x14ac:dyDescent="0.3">
      <c r="A134" s="3">
        <v>37389</v>
      </c>
      <c r="B134">
        <v>20.399999999999999</v>
      </c>
      <c r="C134">
        <v>23.5</v>
      </c>
      <c r="D134">
        <v>16</v>
      </c>
      <c r="E134">
        <v>6</v>
      </c>
      <c r="F134">
        <v>0.67800000000000005</v>
      </c>
      <c r="G134">
        <v>6</v>
      </c>
      <c r="H134">
        <v>1</v>
      </c>
      <c r="I134">
        <v>3</v>
      </c>
      <c r="J134">
        <v>6</v>
      </c>
    </row>
    <row r="135" spans="1:10" hidden="1" x14ac:dyDescent="0.3">
      <c r="A135" s="3">
        <v>37390</v>
      </c>
      <c r="B135">
        <v>19.899999999999999</v>
      </c>
      <c r="C135">
        <v>27.6</v>
      </c>
      <c r="D135">
        <v>15</v>
      </c>
      <c r="E135">
        <v>4</v>
      </c>
      <c r="F135">
        <v>0.63900000000000001</v>
      </c>
      <c r="G135">
        <v>4</v>
      </c>
      <c r="H135">
        <v>0.5</v>
      </c>
      <c r="I135">
        <v>2</v>
      </c>
      <c r="J135">
        <v>4</v>
      </c>
    </row>
    <row r="136" spans="1:10" hidden="1" x14ac:dyDescent="0.3">
      <c r="A136" s="3">
        <v>37391</v>
      </c>
      <c r="B136">
        <v>21.7</v>
      </c>
      <c r="C136">
        <v>28.4</v>
      </c>
      <c r="D136">
        <v>14.9</v>
      </c>
      <c r="E136">
        <v>7</v>
      </c>
      <c r="F136">
        <v>0.57399999999999995</v>
      </c>
      <c r="G136">
        <v>7</v>
      </c>
      <c r="H136">
        <v>1.7</v>
      </c>
      <c r="I136">
        <v>5</v>
      </c>
      <c r="J136">
        <v>7</v>
      </c>
    </row>
    <row r="137" spans="1:10" hidden="1" x14ac:dyDescent="0.3">
      <c r="A137" s="3">
        <v>37392</v>
      </c>
      <c r="B137">
        <v>24.7</v>
      </c>
      <c r="C137">
        <v>30.5</v>
      </c>
      <c r="D137">
        <v>17.899999999999999</v>
      </c>
      <c r="E137">
        <v>6</v>
      </c>
      <c r="F137">
        <v>0.32600000000000001</v>
      </c>
      <c r="G137">
        <v>6</v>
      </c>
      <c r="H137">
        <v>2.8</v>
      </c>
      <c r="I137">
        <v>4</v>
      </c>
      <c r="J137">
        <v>6</v>
      </c>
    </row>
    <row r="138" spans="1:10" hidden="1" x14ac:dyDescent="0.3">
      <c r="A138" s="3">
        <v>37393</v>
      </c>
      <c r="B138">
        <v>24.2</v>
      </c>
      <c r="C138">
        <v>30.1</v>
      </c>
      <c r="D138">
        <v>18</v>
      </c>
      <c r="E138">
        <v>7</v>
      </c>
      <c r="F138">
        <v>0.39</v>
      </c>
      <c r="G138">
        <v>7</v>
      </c>
      <c r="H138">
        <v>2.2999999999999998</v>
      </c>
      <c r="I138">
        <v>4</v>
      </c>
      <c r="J138">
        <v>7</v>
      </c>
    </row>
    <row r="139" spans="1:10" hidden="1" x14ac:dyDescent="0.3">
      <c r="A139" s="3">
        <v>37394</v>
      </c>
      <c r="B139">
        <v>21.4</v>
      </c>
      <c r="C139">
        <v>28.3</v>
      </c>
      <c r="D139">
        <v>15.3</v>
      </c>
      <c r="E139">
        <v>5</v>
      </c>
      <c r="F139">
        <v>0.505</v>
      </c>
      <c r="G139">
        <v>5</v>
      </c>
      <c r="H139">
        <v>1.8</v>
      </c>
      <c r="I139">
        <v>3.5</v>
      </c>
      <c r="J139">
        <v>6</v>
      </c>
    </row>
    <row r="140" spans="1:10" hidden="1" x14ac:dyDescent="0.3">
      <c r="A140" s="3">
        <v>37395</v>
      </c>
      <c r="B140">
        <v>22.1</v>
      </c>
      <c r="C140">
        <v>28.8</v>
      </c>
      <c r="D140">
        <v>13.8</v>
      </c>
      <c r="E140">
        <v>5</v>
      </c>
      <c r="F140">
        <v>0.46700000000000003</v>
      </c>
      <c r="G140">
        <v>5</v>
      </c>
      <c r="H140">
        <v>1.4</v>
      </c>
      <c r="I140">
        <v>3</v>
      </c>
      <c r="J140">
        <v>5</v>
      </c>
    </row>
    <row r="141" spans="1:10" hidden="1" x14ac:dyDescent="0.3">
      <c r="A141" s="3">
        <v>37396</v>
      </c>
      <c r="B141">
        <v>22.3</v>
      </c>
      <c r="C141">
        <v>27.3</v>
      </c>
      <c r="D141">
        <v>17.2</v>
      </c>
      <c r="E141">
        <v>5</v>
      </c>
      <c r="F141">
        <v>0.48899999999999999</v>
      </c>
      <c r="G141">
        <v>5</v>
      </c>
      <c r="H141">
        <v>1</v>
      </c>
      <c r="I141">
        <v>3</v>
      </c>
      <c r="J141">
        <v>5</v>
      </c>
    </row>
    <row r="142" spans="1:10" hidden="1" x14ac:dyDescent="0.3">
      <c r="A142" s="3">
        <v>37397</v>
      </c>
      <c r="B142">
        <v>20</v>
      </c>
      <c r="C142">
        <v>25.9</v>
      </c>
      <c r="D142">
        <v>16.100000000000001</v>
      </c>
      <c r="E142">
        <v>7</v>
      </c>
      <c r="F142">
        <v>0.71799999999999997</v>
      </c>
      <c r="G142">
        <v>7</v>
      </c>
      <c r="H142">
        <v>0.3</v>
      </c>
      <c r="I142">
        <v>1</v>
      </c>
      <c r="J142">
        <v>7</v>
      </c>
    </row>
    <row r="143" spans="1:10" hidden="1" x14ac:dyDescent="0.3">
      <c r="A143" s="3">
        <v>37398</v>
      </c>
      <c r="B143">
        <v>20.3</v>
      </c>
      <c r="C143">
        <v>27.3</v>
      </c>
      <c r="D143">
        <v>16.2</v>
      </c>
      <c r="E143">
        <v>6</v>
      </c>
      <c r="F143">
        <v>0.63</v>
      </c>
      <c r="G143">
        <v>6</v>
      </c>
      <c r="H143">
        <v>1.5</v>
      </c>
      <c r="I143">
        <v>4</v>
      </c>
      <c r="J143">
        <v>6</v>
      </c>
    </row>
    <row r="144" spans="1:10" hidden="1" x14ac:dyDescent="0.3">
      <c r="A144" s="3">
        <v>37399</v>
      </c>
      <c r="B144">
        <v>20.9</v>
      </c>
      <c r="C144">
        <v>28.1</v>
      </c>
      <c r="D144">
        <v>15</v>
      </c>
      <c r="E144">
        <v>6</v>
      </c>
      <c r="F144">
        <v>0.57099999999999995</v>
      </c>
      <c r="G144">
        <v>6</v>
      </c>
      <c r="H144">
        <v>1.6</v>
      </c>
      <c r="I144">
        <v>3</v>
      </c>
      <c r="J144">
        <v>6</v>
      </c>
    </row>
    <row r="145" spans="1:10" hidden="1" x14ac:dyDescent="0.3">
      <c r="A145" s="3">
        <v>37400</v>
      </c>
      <c r="B145">
        <v>19</v>
      </c>
      <c r="C145">
        <v>28.2</v>
      </c>
      <c r="D145">
        <v>7.4</v>
      </c>
      <c r="E145">
        <v>5</v>
      </c>
      <c r="F145">
        <v>0.66600000000000004</v>
      </c>
      <c r="G145">
        <v>4</v>
      </c>
      <c r="H145">
        <v>0.8</v>
      </c>
      <c r="I145">
        <v>3</v>
      </c>
      <c r="J145">
        <v>5</v>
      </c>
    </row>
    <row r="146" spans="1:10" hidden="1" x14ac:dyDescent="0.3">
      <c r="A146" s="3">
        <v>37401</v>
      </c>
      <c r="B146">
        <v>22.7</v>
      </c>
      <c r="C146">
        <v>28.3</v>
      </c>
      <c r="D146">
        <v>18.5</v>
      </c>
      <c r="E146">
        <v>7</v>
      </c>
      <c r="F146">
        <v>0.61299999999999999</v>
      </c>
      <c r="G146">
        <v>7</v>
      </c>
      <c r="H146">
        <v>0.7</v>
      </c>
      <c r="I146">
        <v>1</v>
      </c>
      <c r="J146">
        <v>7</v>
      </c>
    </row>
    <row r="147" spans="1:10" hidden="1" x14ac:dyDescent="0.3">
      <c r="A147" s="3">
        <v>37402</v>
      </c>
      <c r="B147">
        <v>20.6</v>
      </c>
      <c r="C147">
        <v>24.6</v>
      </c>
      <c r="D147">
        <v>17.8</v>
      </c>
      <c r="E147">
        <v>6</v>
      </c>
      <c r="F147">
        <v>0.74399999999999999</v>
      </c>
      <c r="G147">
        <v>6</v>
      </c>
      <c r="H147">
        <v>1.2</v>
      </c>
      <c r="I147">
        <v>2</v>
      </c>
      <c r="J147">
        <v>6</v>
      </c>
    </row>
    <row r="148" spans="1:10" hidden="1" x14ac:dyDescent="0.3">
      <c r="A148" s="3">
        <v>37403</v>
      </c>
      <c r="B148">
        <v>18.5</v>
      </c>
      <c r="C148">
        <v>21</v>
      </c>
      <c r="D148">
        <v>17</v>
      </c>
      <c r="E148">
        <v>6</v>
      </c>
      <c r="F148">
        <v>0.876</v>
      </c>
      <c r="G148">
        <v>6</v>
      </c>
      <c r="H148">
        <v>1.6</v>
      </c>
      <c r="I148">
        <v>3</v>
      </c>
      <c r="J148">
        <v>6</v>
      </c>
    </row>
    <row r="149" spans="1:10" hidden="1" x14ac:dyDescent="0.3">
      <c r="A149" s="3">
        <v>37404</v>
      </c>
      <c r="B149">
        <v>15.9</v>
      </c>
      <c r="C149">
        <v>19.8</v>
      </c>
      <c r="D149">
        <v>13.8</v>
      </c>
      <c r="E149">
        <v>6</v>
      </c>
      <c r="F149">
        <v>0.87</v>
      </c>
      <c r="G149">
        <v>6</v>
      </c>
      <c r="H149">
        <v>0.3</v>
      </c>
      <c r="I149">
        <v>1</v>
      </c>
      <c r="J149">
        <v>6</v>
      </c>
    </row>
    <row r="150" spans="1:10" hidden="1" x14ac:dyDescent="0.3">
      <c r="A150" s="3">
        <v>37405</v>
      </c>
      <c r="B150">
        <v>15.2</v>
      </c>
      <c r="C150">
        <v>19</v>
      </c>
      <c r="D150">
        <v>12.2</v>
      </c>
      <c r="E150">
        <v>7</v>
      </c>
      <c r="F150">
        <v>0.84099999999999997</v>
      </c>
      <c r="G150">
        <v>7</v>
      </c>
      <c r="H150">
        <v>0.3</v>
      </c>
      <c r="I150">
        <v>1</v>
      </c>
      <c r="J150">
        <v>7</v>
      </c>
    </row>
    <row r="151" spans="1:10" hidden="1" x14ac:dyDescent="0.3">
      <c r="A151" s="3">
        <v>37406</v>
      </c>
      <c r="B151">
        <v>19.7</v>
      </c>
      <c r="C151">
        <v>25</v>
      </c>
      <c r="D151">
        <v>14.6</v>
      </c>
      <c r="E151">
        <v>7</v>
      </c>
      <c r="F151">
        <v>0.59499999999999997</v>
      </c>
      <c r="G151">
        <v>7</v>
      </c>
      <c r="H151">
        <v>1.4</v>
      </c>
      <c r="I151">
        <v>3</v>
      </c>
      <c r="J151">
        <v>7</v>
      </c>
    </row>
    <row r="152" spans="1:10" hidden="1" x14ac:dyDescent="0.3">
      <c r="A152" s="3">
        <v>37407</v>
      </c>
      <c r="B152">
        <v>21.8</v>
      </c>
      <c r="C152">
        <v>28.1</v>
      </c>
      <c r="D152">
        <v>16.2</v>
      </c>
      <c r="E152">
        <v>5</v>
      </c>
      <c r="F152">
        <v>0.44400000000000001</v>
      </c>
      <c r="G152">
        <v>5</v>
      </c>
      <c r="H152">
        <v>2.8</v>
      </c>
      <c r="I152">
        <v>3</v>
      </c>
      <c r="J152">
        <v>5</v>
      </c>
    </row>
    <row r="153" spans="1:10" hidden="1" x14ac:dyDescent="0.3">
      <c r="A153" s="3">
        <v>37408</v>
      </c>
      <c r="B153">
        <v>23.1</v>
      </c>
      <c r="C153">
        <v>28.1</v>
      </c>
      <c r="D153">
        <v>16.2</v>
      </c>
      <c r="E153">
        <v>7</v>
      </c>
      <c r="F153">
        <v>0.38600000000000001</v>
      </c>
      <c r="G153">
        <v>7</v>
      </c>
      <c r="H153">
        <v>2.4</v>
      </c>
      <c r="I153">
        <v>4</v>
      </c>
      <c r="J153">
        <v>7</v>
      </c>
    </row>
    <row r="154" spans="1:10" hidden="1" x14ac:dyDescent="0.3">
      <c r="A154" s="3">
        <v>37409</v>
      </c>
      <c r="B154">
        <v>20.2</v>
      </c>
      <c r="C154">
        <v>25.3</v>
      </c>
      <c r="D154">
        <v>15.4</v>
      </c>
      <c r="E154">
        <v>7</v>
      </c>
      <c r="F154">
        <v>0.56499999999999995</v>
      </c>
      <c r="G154">
        <v>7</v>
      </c>
      <c r="H154">
        <v>2</v>
      </c>
      <c r="I154">
        <v>6</v>
      </c>
      <c r="J154">
        <v>7</v>
      </c>
    </row>
    <row r="155" spans="1:10" hidden="1" x14ac:dyDescent="0.3">
      <c r="A155" s="3">
        <v>37410</v>
      </c>
      <c r="B155">
        <v>21.5</v>
      </c>
      <c r="C155">
        <v>26</v>
      </c>
      <c r="D155">
        <v>14</v>
      </c>
      <c r="E155">
        <v>5</v>
      </c>
      <c r="F155">
        <v>0.36799999999999999</v>
      </c>
      <c r="G155">
        <v>5</v>
      </c>
      <c r="H155">
        <v>3</v>
      </c>
      <c r="I155">
        <v>5</v>
      </c>
      <c r="J155">
        <v>5</v>
      </c>
    </row>
    <row r="156" spans="1:10" hidden="1" x14ac:dyDescent="0.3">
      <c r="A156" s="3">
        <v>37411</v>
      </c>
      <c r="B156">
        <v>22.3</v>
      </c>
      <c r="C156">
        <v>26.7</v>
      </c>
      <c r="D156">
        <v>14.1</v>
      </c>
      <c r="E156">
        <v>5</v>
      </c>
      <c r="F156">
        <v>0.52</v>
      </c>
      <c r="G156">
        <v>5</v>
      </c>
      <c r="H156">
        <v>1.8</v>
      </c>
      <c r="I156">
        <v>3</v>
      </c>
      <c r="J156">
        <v>5</v>
      </c>
    </row>
    <row r="157" spans="1:10" hidden="1" x14ac:dyDescent="0.3">
      <c r="A157" s="3">
        <v>37412</v>
      </c>
      <c r="B157">
        <v>20.8</v>
      </c>
      <c r="C157">
        <v>24.4</v>
      </c>
      <c r="D157">
        <v>15.6</v>
      </c>
      <c r="E157">
        <v>4</v>
      </c>
      <c r="F157">
        <v>0.627</v>
      </c>
      <c r="G157">
        <v>4</v>
      </c>
      <c r="H157">
        <v>0.3</v>
      </c>
      <c r="I157">
        <v>1</v>
      </c>
      <c r="J157">
        <v>4</v>
      </c>
    </row>
    <row r="158" spans="1:10" hidden="1" x14ac:dyDescent="0.3">
      <c r="A158" s="3">
        <v>37413</v>
      </c>
      <c r="B158">
        <v>22.7</v>
      </c>
      <c r="C158">
        <v>27.1</v>
      </c>
      <c r="D158">
        <v>16.5</v>
      </c>
      <c r="E158">
        <v>6</v>
      </c>
      <c r="F158">
        <v>0.65500000000000003</v>
      </c>
      <c r="G158">
        <v>6</v>
      </c>
      <c r="H158">
        <v>1</v>
      </c>
      <c r="I158">
        <v>2</v>
      </c>
      <c r="J158">
        <v>6</v>
      </c>
    </row>
    <row r="159" spans="1:10" hidden="1" x14ac:dyDescent="0.3">
      <c r="A159" s="3">
        <v>37414</v>
      </c>
      <c r="B159">
        <v>22.9</v>
      </c>
      <c r="C159">
        <v>26.5</v>
      </c>
      <c r="D159">
        <v>20.6</v>
      </c>
      <c r="E159">
        <v>6</v>
      </c>
      <c r="F159">
        <v>0.67600000000000005</v>
      </c>
      <c r="G159">
        <v>6</v>
      </c>
      <c r="H159">
        <v>3.8</v>
      </c>
      <c r="I159">
        <v>5</v>
      </c>
      <c r="J159">
        <v>6</v>
      </c>
    </row>
    <row r="160" spans="1:10" hidden="1" x14ac:dyDescent="0.3">
      <c r="A160" s="3">
        <v>37415</v>
      </c>
      <c r="B160">
        <v>21.8</v>
      </c>
      <c r="C160">
        <v>26.8</v>
      </c>
      <c r="D160">
        <v>16.7</v>
      </c>
      <c r="E160">
        <v>7</v>
      </c>
      <c r="F160">
        <v>0.61799999999999999</v>
      </c>
      <c r="G160">
        <v>7</v>
      </c>
      <c r="H160">
        <v>1.1000000000000001</v>
      </c>
      <c r="I160">
        <v>3</v>
      </c>
      <c r="J160">
        <v>7</v>
      </c>
    </row>
    <row r="161" spans="1:10" hidden="1" x14ac:dyDescent="0.3">
      <c r="A161" s="3">
        <v>37416</v>
      </c>
      <c r="B161">
        <v>22</v>
      </c>
      <c r="C161">
        <v>26.9</v>
      </c>
      <c r="D161">
        <v>17.2</v>
      </c>
      <c r="E161">
        <v>7</v>
      </c>
      <c r="F161">
        <v>0.61599999999999999</v>
      </c>
      <c r="G161">
        <v>7</v>
      </c>
      <c r="H161">
        <v>1.1000000000000001</v>
      </c>
      <c r="I161">
        <v>2.9</v>
      </c>
      <c r="J161">
        <v>7</v>
      </c>
    </row>
    <row r="162" spans="1:10" hidden="1" x14ac:dyDescent="0.3">
      <c r="A162" s="3">
        <v>37417</v>
      </c>
      <c r="B162">
        <v>22.3</v>
      </c>
      <c r="C162">
        <v>26.9</v>
      </c>
      <c r="D162">
        <v>17.600000000000001</v>
      </c>
      <c r="E162">
        <v>7</v>
      </c>
      <c r="F162">
        <v>0.61399999999999999</v>
      </c>
      <c r="G162">
        <v>7</v>
      </c>
      <c r="H162">
        <v>1.2</v>
      </c>
      <c r="I162">
        <v>2.9</v>
      </c>
      <c r="J162">
        <v>7</v>
      </c>
    </row>
    <row r="163" spans="1:10" hidden="1" x14ac:dyDescent="0.3">
      <c r="A163" s="3">
        <v>37418</v>
      </c>
      <c r="B163">
        <v>22.5</v>
      </c>
      <c r="C163">
        <v>27</v>
      </c>
      <c r="D163">
        <v>18.100000000000001</v>
      </c>
      <c r="E163">
        <v>6</v>
      </c>
      <c r="F163">
        <v>0.61299999999999999</v>
      </c>
      <c r="G163">
        <v>6</v>
      </c>
      <c r="H163">
        <v>1.2</v>
      </c>
      <c r="I163">
        <v>2.8</v>
      </c>
      <c r="J163">
        <v>6</v>
      </c>
    </row>
    <row r="164" spans="1:10" hidden="1" x14ac:dyDescent="0.3">
      <c r="A164" s="3">
        <v>37419</v>
      </c>
      <c r="B164">
        <v>22.8</v>
      </c>
      <c r="C164">
        <v>27</v>
      </c>
      <c r="D164">
        <v>18.5</v>
      </c>
      <c r="E164">
        <v>6</v>
      </c>
      <c r="F164">
        <v>0.61099999999999999</v>
      </c>
      <c r="G164">
        <v>6</v>
      </c>
      <c r="H164">
        <v>1.2</v>
      </c>
      <c r="I164">
        <v>2.8</v>
      </c>
      <c r="J164">
        <v>6</v>
      </c>
    </row>
    <row r="165" spans="1:10" hidden="1" x14ac:dyDescent="0.3">
      <c r="A165" s="3">
        <v>37420</v>
      </c>
      <c r="B165">
        <v>23</v>
      </c>
      <c r="C165">
        <v>27.1</v>
      </c>
      <c r="D165">
        <v>19</v>
      </c>
      <c r="E165">
        <v>6</v>
      </c>
      <c r="F165">
        <v>0.60899999999999999</v>
      </c>
      <c r="G165">
        <v>6</v>
      </c>
      <c r="H165">
        <v>1.3</v>
      </c>
      <c r="I165">
        <v>2.7</v>
      </c>
      <c r="J165">
        <v>6</v>
      </c>
    </row>
    <row r="166" spans="1:10" hidden="1" x14ac:dyDescent="0.3">
      <c r="A166" s="3">
        <v>37421</v>
      </c>
      <c r="B166">
        <v>23.2</v>
      </c>
      <c r="C166">
        <v>27.1</v>
      </c>
      <c r="D166">
        <v>19.399999999999999</v>
      </c>
      <c r="E166">
        <v>6</v>
      </c>
      <c r="F166">
        <v>0.60699999999999998</v>
      </c>
      <c r="G166">
        <v>6</v>
      </c>
      <c r="H166">
        <v>1.3</v>
      </c>
      <c r="I166">
        <v>2.6</v>
      </c>
      <c r="J166">
        <v>6</v>
      </c>
    </row>
    <row r="167" spans="1:10" hidden="1" x14ac:dyDescent="0.3">
      <c r="A167" s="3">
        <v>37422</v>
      </c>
      <c r="B167">
        <v>23.5</v>
      </c>
      <c r="C167">
        <v>27.2</v>
      </c>
      <c r="D167">
        <v>19.899999999999999</v>
      </c>
      <c r="E167">
        <v>6</v>
      </c>
      <c r="F167">
        <v>0.60599999999999998</v>
      </c>
      <c r="G167">
        <v>6</v>
      </c>
      <c r="H167">
        <v>1.3</v>
      </c>
      <c r="I167">
        <v>2.6</v>
      </c>
      <c r="J167">
        <v>6</v>
      </c>
    </row>
    <row r="168" spans="1:10" hidden="1" x14ac:dyDescent="0.3">
      <c r="A168" s="3">
        <v>37423</v>
      </c>
      <c r="B168">
        <v>23.7</v>
      </c>
      <c r="C168">
        <v>27.2</v>
      </c>
      <c r="D168">
        <v>20.3</v>
      </c>
      <c r="E168">
        <v>6</v>
      </c>
      <c r="F168">
        <v>0.60399999999999998</v>
      </c>
      <c r="G168">
        <v>6</v>
      </c>
      <c r="H168">
        <v>1.4</v>
      </c>
      <c r="I168">
        <v>2.5</v>
      </c>
      <c r="J168">
        <v>6</v>
      </c>
    </row>
    <row r="169" spans="1:10" hidden="1" x14ac:dyDescent="0.3">
      <c r="A169" s="3">
        <v>37424</v>
      </c>
      <c r="B169">
        <v>24</v>
      </c>
      <c r="C169">
        <v>27.3</v>
      </c>
      <c r="D169">
        <v>20.8</v>
      </c>
      <c r="E169">
        <v>5</v>
      </c>
      <c r="F169">
        <v>0.60199999999999998</v>
      </c>
      <c r="G169">
        <v>5</v>
      </c>
      <c r="H169">
        <v>1.4</v>
      </c>
      <c r="I169">
        <v>2.5</v>
      </c>
      <c r="J169">
        <v>5</v>
      </c>
    </row>
    <row r="170" spans="1:10" hidden="1" x14ac:dyDescent="0.3">
      <c r="A170" s="3">
        <v>37425</v>
      </c>
      <c r="B170">
        <v>24.2</v>
      </c>
      <c r="C170">
        <v>27.3</v>
      </c>
      <c r="D170">
        <v>21.2</v>
      </c>
      <c r="E170">
        <v>5</v>
      </c>
      <c r="F170">
        <v>0.6</v>
      </c>
      <c r="G170">
        <v>5</v>
      </c>
      <c r="H170">
        <v>1.5</v>
      </c>
      <c r="I170">
        <v>2.4</v>
      </c>
      <c r="J170">
        <v>5</v>
      </c>
    </row>
    <row r="171" spans="1:10" hidden="1" x14ac:dyDescent="0.3">
      <c r="A171" s="3">
        <v>37426</v>
      </c>
      <c r="B171">
        <v>24.5</v>
      </c>
      <c r="C171">
        <v>27.4</v>
      </c>
      <c r="D171">
        <v>21.7</v>
      </c>
      <c r="E171">
        <v>5</v>
      </c>
      <c r="F171">
        <v>0.59899999999999998</v>
      </c>
      <c r="G171">
        <v>5</v>
      </c>
      <c r="H171">
        <v>1.5</v>
      </c>
      <c r="I171">
        <v>2.4</v>
      </c>
      <c r="J171">
        <v>5</v>
      </c>
    </row>
    <row r="172" spans="1:10" hidden="1" x14ac:dyDescent="0.3">
      <c r="A172" s="3">
        <v>37427</v>
      </c>
      <c r="B172">
        <v>24.7</v>
      </c>
      <c r="C172">
        <v>27.4</v>
      </c>
      <c r="D172">
        <v>22.1</v>
      </c>
      <c r="E172">
        <v>5</v>
      </c>
      <c r="F172">
        <v>0.59699999999999998</v>
      </c>
      <c r="G172">
        <v>5</v>
      </c>
      <c r="H172">
        <v>1.5</v>
      </c>
      <c r="I172">
        <v>2.2999999999999998</v>
      </c>
      <c r="J172">
        <v>5</v>
      </c>
    </row>
    <row r="173" spans="1:10" hidden="1" x14ac:dyDescent="0.3">
      <c r="A173" s="3">
        <v>37428</v>
      </c>
      <c r="B173">
        <v>24.9</v>
      </c>
      <c r="C173">
        <v>27.5</v>
      </c>
      <c r="D173">
        <v>22.6</v>
      </c>
      <c r="E173">
        <v>5</v>
      </c>
      <c r="F173">
        <v>0.59499999999999997</v>
      </c>
      <c r="G173">
        <v>5</v>
      </c>
      <c r="H173">
        <v>1.6</v>
      </c>
      <c r="I173">
        <v>2.2000000000000002</v>
      </c>
      <c r="J173">
        <v>5</v>
      </c>
    </row>
    <row r="174" spans="1:10" hidden="1" x14ac:dyDescent="0.3">
      <c r="A174" s="3">
        <v>37429</v>
      </c>
      <c r="B174">
        <v>25.2</v>
      </c>
      <c r="C174">
        <v>27.5</v>
      </c>
      <c r="D174">
        <v>23</v>
      </c>
      <c r="E174">
        <v>5</v>
      </c>
      <c r="F174">
        <v>0.59299999999999997</v>
      </c>
      <c r="G174">
        <v>5</v>
      </c>
      <c r="H174">
        <v>1.6</v>
      </c>
      <c r="I174">
        <v>2.2000000000000002</v>
      </c>
      <c r="J174">
        <v>5</v>
      </c>
    </row>
    <row r="175" spans="1:10" hidden="1" x14ac:dyDescent="0.3">
      <c r="A175" s="3">
        <v>37430</v>
      </c>
      <c r="B175">
        <v>25.4</v>
      </c>
      <c r="C175">
        <v>27.6</v>
      </c>
      <c r="D175">
        <v>23.5</v>
      </c>
      <c r="E175">
        <v>4</v>
      </c>
      <c r="F175">
        <v>0.59199999999999997</v>
      </c>
      <c r="G175">
        <v>4</v>
      </c>
      <c r="H175">
        <v>1.6</v>
      </c>
      <c r="I175">
        <v>2.1</v>
      </c>
      <c r="J175">
        <v>4</v>
      </c>
    </row>
    <row r="176" spans="1:10" hidden="1" x14ac:dyDescent="0.3">
      <c r="A176" s="3">
        <v>37431</v>
      </c>
      <c r="B176">
        <v>25.7</v>
      </c>
      <c r="C176">
        <v>27.6</v>
      </c>
      <c r="D176">
        <v>23.9</v>
      </c>
      <c r="E176">
        <v>4</v>
      </c>
      <c r="F176">
        <v>0.59</v>
      </c>
      <c r="G176">
        <v>4</v>
      </c>
      <c r="H176">
        <v>1.7</v>
      </c>
      <c r="I176">
        <v>2.1</v>
      </c>
      <c r="J176">
        <v>4</v>
      </c>
    </row>
    <row r="177" spans="1:10" hidden="1" x14ac:dyDescent="0.3">
      <c r="A177" s="3">
        <v>37432</v>
      </c>
      <c r="B177">
        <v>25.9</v>
      </c>
      <c r="C177">
        <v>27.7</v>
      </c>
      <c r="D177">
        <v>24.4</v>
      </c>
      <c r="E177">
        <v>4</v>
      </c>
      <c r="F177">
        <v>0.58799999999999997</v>
      </c>
      <c r="G177">
        <v>4</v>
      </c>
      <c r="H177">
        <v>1.7</v>
      </c>
      <c r="I177">
        <v>2</v>
      </c>
      <c r="J177">
        <v>4</v>
      </c>
    </row>
    <row r="178" spans="1:10" hidden="1" x14ac:dyDescent="0.3">
      <c r="A178" s="3">
        <v>37433</v>
      </c>
      <c r="B178">
        <v>25</v>
      </c>
      <c r="C178">
        <v>30.4</v>
      </c>
      <c r="D178">
        <v>23</v>
      </c>
      <c r="E178">
        <v>4</v>
      </c>
      <c r="F178">
        <v>0.55700000000000005</v>
      </c>
      <c r="G178">
        <v>4</v>
      </c>
      <c r="H178">
        <v>2</v>
      </c>
      <c r="I178">
        <v>3</v>
      </c>
      <c r="J178">
        <v>4</v>
      </c>
    </row>
    <row r="179" spans="1:10" hidden="1" x14ac:dyDescent="0.3">
      <c r="A179" s="3">
        <v>37434</v>
      </c>
      <c r="B179">
        <v>25.1</v>
      </c>
      <c r="C179">
        <v>30.4</v>
      </c>
      <c r="D179">
        <v>22.6</v>
      </c>
      <c r="E179">
        <v>4</v>
      </c>
      <c r="F179">
        <v>0.54800000000000004</v>
      </c>
      <c r="G179">
        <v>4</v>
      </c>
      <c r="H179">
        <v>2</v>
      </c>
      <c r="I179">
        <v>3</v>
      </c>
      <c r="J179">
        <v>4</v>
      </c>
    </row>
    <row r="180" spans="1:10" hidden="1" x14ac:dyDescent="0.3">
      <c r="A180" s="3">
        <v>37435</v>
      </c>
      <c r="B180">
        <v>25.2</v>
      </c>
      <c r="C180">
        <v>30.5</v>
      </c>
      <c r="D180">
        <v>22.1</v>
      </c>
      <c r="E180">
        <v>4</v>
      </c>
      <c r="F180">
        <v>0.53800000000000003</v>
      </c>
      <c r="G180">
        <v>4</v>
      </c>
      <c r="H180">
        <v>2</v>
      </c>
      <c r="I180">
        <v>3</v>
      </c>
      <c r="J180">
        <v>4</v>
      </c>
    </row>
    <row r="181" spans="1:10" hidden="1" x14ac:dyDescent="0.3">
      <c r="A181" s="3">
        <v>37436</v>
      </c>
      <c r="B181">
        <v>25.3</v>
      </c>
      <c r="C181">
        <v>30.6</v>
      </c>
      <c r="D181">
        <v>21.6</v>
      </c>
      <c r="E181">
        <v>5</v>
      </c>
      <c r="F181">
        <v>0.52800000000000002</v>
      </c>
      <c r="G181">
        <v>5</v>
      </c>
      <c r="H181">
        <v>2</v>
      </c>
      <c r="I181">
        <v>3</v>
      </c>
      <c r="J181">
        <v>5</v>
      </c>
    </row>
    <row r="182" spans="1:10" hidden="1" x14ac:dyDescent="0.3">
      <c r="A182" s="3">
        <v>37437</v>
      </c>
      <c r="B182">
        <v>25.4</v>
      </c>
      <c r="C182">
        <v>30.6</v>
      </c>
      <c r="D182">
        <v>21.2</v>
      </c>
      <c r="E182">
        <v>5</v>
      </c>
      <c r="F182">
        <v>0.51900000000000002</v>
      </c>
      <c r="G182">
        <v>5</v>
      </c>
      <c r="H182">
        <v>2</v>
      </c>
      <c r="I182">
        <v>3</v>
      </c>
      <c r="J182">
        <v>5</v>
      </c>
    </row>
    <row r="183" spans="1:10" hidden="1" x14ac:dyDescent="0.3">
      <c r="A183" s="3">
        <v>37438</v>
      </c>
      <c r="B183">
        <v>25.9</v>
      </c>
      <c r="C183">
        <v>31</v>
      </c>
      <c r="D183">
        <v>20.5</v>
      </c>
      <c r="E183">
        <v>5</v>
      </c>
      <c r="F183">
        <v>0.52</v>
      </c>
      <c r="G183">
        <v>5</v>
      </c>
      <c r="H183">
        <v>1.5</v>
      </c>
      <c r="I183">
        <v>2.5</v>
      </c>
      <c r="J183">
        <v>5</v>
      </c>
    </row>
    <row r="184" spans="1:10" hidden="1" x14ac:dyDescent="0.3">
      <c r="A184" s="3">
        <v>37439</v>
      </c>
      <c r="B184">
        <v>26.4</v>
      </c>
      <c r="C184">
        <v>31.4</v>
      </c>
      <c r="D184">
        <v>19.8</v>
      </c>
      <c r="E184">
        <v>5</v>
      </c>
      <c r="F184">
        <v>0.52100000000000002</v>
      </c>
      <c r="G184">
        <v>5</v>
      </c>
      <c r="H184">
        <v>1</v>
      </c>
      <c r="I184">
        <v>2</v>
      </c>
      <c r="J184">
        <v>5</v>
      </c>
    </row>
    <row r="185" spans="1:10" hidden="1" x14ac:dyDescent="0.3">
      <c r="A185" s="3">
        <v>37440</v>
      </c>
      <c r="B185">
        <v>26.3</v>
      </c>
      <c r="C185">
        <v>31</v>
      </c>
      <c r="D185">
        <v>20</v>
      </c>
      <c r="E185">
        <v>5</v>
      </c>
      <c r="F185">
        <v>0.53300000000000003</v>
      </c>
      <c r="G185">
        <v>5</v>
      </c>
      <c r="H185">
        <v>1.1000000000000001</v>
      </c>
      <c r="I185">
        <v>2.1</v>
      </c>
      <c r="J185">
        <v>5</v>
      </c>
    </row>
    <row r="186" spans="1:10" hidden="1" x14ac:dyDescent="0.3">
      <c r="A186" s="3">
        <v>37441</v>
      </c>
      <c r="B186">
        <v>26.2</v>
      </c>
      <c r="C186">
        <v>30.6</v>
      </c>
      <c r="D186">
        <v>20.2</v>
      </c>
      <c r="E186">
        <v>5</v>
      </c>
      <c r="F186">
        <v>0.54600000000000004</v>
      </c>
      <c r="G186">
        <v>5</v>
      </c>
      <c r="H186">
        <v>1.1000000000000001</v>
      </c>
      <c r="I186">
        <v>2.1</v>
      </c>
      <c r="J186">
        <v>5</v>
      </c>
    </row>
    <row r="187" spans="1:10" hidden="1" x14ac:dyDescent="0.3">
      <c r="A187" s="3">
        <v>37442</v>
      </c>
      <c r="B187">
        <v>26.1</v>
      </c>
      <c r="C187">
        <v>30.2</v>
      </c>
      <c r="D187">
        <v>20.399999999999999</v>
      </c>
      <c r="E187">
        <v>5</v>
      </c>
      <c r="F187">
        <v>0.55800000000000005</v>
      </c>
      <c r="G187">
        <v>5</v>
      </c>
      <c r="H187">
        <v>1.2</v>
      </c>
      <c r="I187">
        <v>2.2000000000000002</v>
      </c>
      <c r="J187">
        <v>5</v>
      </c>
    </row>
    <row r="188" spans="1:10" hidden="1" x14ac:dyDescent="0.3">
      <c r="A188" s="3">
        <v>37443</v>
      </c>
      <c r="B188">
        <v>25.9</v>
      </c>
      <c r="C188">
        <v>29.7</v>
      </c>
      <c r="D188">
        <v>20.6</v>
      </c>
      <c r="E188">
        <v>5</v>
      </c>
      <c r="F188">
        <v>0.57099999999999995</v>
      </c>
      <c r="G188">
        <v>5</v>
      </c>
      <c r="H188">
        <v>1.3</v>
      </c>
      <c r="I188">
        <v>2.2999999999999998</v>
      </c>
      <c r="J188">
        <v>5</v>
      </c>
    </row>
    <row r="189" spans="1:10" hidden="1" x14ac:dyDescent="0.3">
      <c r="A189" s="3">
        <v>37444</v>
      </c>
      <c r="B189">
        <v>25.8</v>
      </c>
      <c r="C189">
        <v>29.3</v>
      </c>
      <c r="D189">
        <v>20.8</v>
      </c>
      <c r="E189">
        <v>5</v>
      </c>
      <c r="F189">
        <v>0.58299999999999996</v>
      </c>
      <c r="G189">
        <v>5</v>
      </c>
      <c r="H189">
        <v>1.3</v>
      </c>
      <c r="I189">
        <v>2.2999999999999998</v>
      </c>
      <c r="J189">
        <v>5</v>
      </c>
    </row>
    <row r="190" spans="1:10" hidden="1" x14ac:dyDescent="0.3">
      <c r="A190" s="3">
        <v>37445</v>
      </c>
      <c r="B190">
        <v>25.7</v>
      </c>
      <c r="C190">
        <v>28.9</v>
      </c>
      <c r="D190">
        <v>21</v>
      </c>
      <c r="E190">
        <v>5</v>
      </c>
      <c r="F190">
        <v>0.59499999999999997</v>
      </c>
      <c r="G190">
        <v>5</v>
      </c>
      <c r="H190">
        <v>1.4</v>
      </c>
      <c r="I190">
        <v>2.4</v>
      </c>
      <c r="J190">
        <v>5</v>
      </c>
    </row>
    <row r="191" spans="1:10" hidden="1" x14ac:dyDescent="0.3">
      <c r="A191" s="3">
        <v>37446</v>
      </c>
      <c r="B191">
        <v>25.6</v>
      </c>
      <c r="C191">
        <v>28.5</v>
      </c>
      <c r="D191">
        <v>21.2</v>
      </c>
      <c r="E191">
        <v>5</v>
      </c>
      <c r="F191">
        <v>0.60799999999999998</v>
      </c>
      <c r="G191">
        <v>5</v>
      </c>
      <c r="H191">
        <v>1.5</v>
      </c>
      <c r="I191">
        <v>2.5</v>
      </c>
      <c r="J191">
        <v>5</v>
      </c>
    </row>
    <row r="192" spans="1:10" hidden="1" x14ac:dyDescent="0.3">
      <c r="A192" s="3">
        <v>37447</v>
      </c>
      <c r="B192">
        <v>25.5</v>
      </c>
      <c r="C192">
        <v>28.1</v>
      </c>
      <c r="D192">
        <v>21.5</v>
      </c>
      <c r="E192">
        <v>5</v>
      </c>
      <c r="F192">
        <v>0.62</v>
      </c>
      <c r="G192">
        <v>5</v>
      </c>
      <c r="H192">
        <v>1.5</v>
      </c>
      <c r="I192">
        <v>2.5</v>
      </c>
      <c r="J192">
        <v>5</v>
      </c>
    </row>
    <row r="193" spans="1:10" hidden="1" x14ac:dyDescent="0.3">
      <c r="A193" s="3">
        <v>37448</v>
      </c>
      <c r="B193">
        <v>25.4</v>
      </c>
      <c r="C193">
        <v>27.7</v>
      </c>
      <c r="D193">
        <v>21.7</v>
      </c>
      <c r="E193">
        <v>5</v>
      </c>
      <c r="F193">
        <v>0.63300000000000001</v>
      </c>
      <c r="G193">
        <v>5</v>
      </c>
      <c r="H193">
        <v>1.6</v>
      </c>
      <c r="I193">
        <v>2.6</v>
      </c>
      <c r="J193">
        <v>5</v>
      </c>
    </row>
    <row r="194" spans="1:10" hidden="1" x14ac:dyDescent="0.3">
      <c r="A194" s="3">
        <v>37449</v>
      </c>
      <c r="B194">
        <v>25.3</v>
      </c>
      <c r="C194">
        <v>27.3</v>
      </c>
      <c r="D194">
        <v>21.9</v>
      </c>
      <c r="E194">
        <v>5</v>
      </c>
      <c r="F194">
        <v>0.64500000000000002</v>
      </c>
      <c r="G194">
        <v>5</v>
      </c>
      <c r="H194">
        <v>1.7</v>
      </c>
      <c r="I194">
        <v>2.7</v>
      </c>
      <c r="J194">
        <v>5</v>
      </c>
    </row>
    <row r="195" spans="1:10" hidden="1" x14ac:dyDescent="0.3">
      <c r="A195" s="3">
        <v>37450</v>
      </c>
      <c r="B195">
        <v>25.2</v>
      </c>
      <c r="C195">
        <v>26.9</v>
      </c>
      <c r="D195">
        <v>22.1</v>
      </c>
      <c r="E195">
        <v>5</v>
      </c>
      <c r="F195">
        <v>0.65700000000000003</v>
      </c>
      <c r="G195">
        <v>5</v>
      </c>
      <c r="H195">
        <v>1.7</v>
      </c>
      <c r="I195">
        <v>2.7</v>
      </c>
      <c r="J195">
        <v>5</v>
      </c>
    </row>
    <row r="196" spans="1:10" hidden="1" x14ac:dyDescent="0.3">
      <c r="A196" s="3">
        <v>37451</v>
      </c>
      <c r="B196">
        <v>25</v>
      </c>
      <c r="C196">
        <v>26.4</v>
      </c>
      <c r="D196">
        <v>22.3</v>
      </c>
      <c r="E196">
        <v>5</v>
      </c>
      <c r="F196">
        <v>0.67</v>
      </c>
      <c r="G196">
        <v>5</v>
      </c>
      <c r="H196">
        <v>1.8</v>
      </c>
      <c r="I196">
        <v>2.8</v>
      </c>
      <c r="J196">
        <v>5</v>
      </c>
    </row>
    <row r="197" spans="1:10" hidden="1" x14ac:dyDescent="0.3">
      <c r="A197" s="3">
        <v>37452</v>
      </c>
      <c r="B197">
        <v>24.9</v>
      </c>
      <c r="C197">
        <v>26</v>
      </c>
      <c r="D197">
        <v>22.5</v>
      </c>
      <c r="E197">
        <v>5</v>
      </c>
      <c r="F197">
        <v>0.68200000000000005</v>
      </c>
      <c r="G197">
        <v>5</v>
      </c>
      <c r="H197">
        <v>1.9</v>
      </c>
      <c r="I197">
        <v>2.9</v>
      </c>
      <c r="J197">
        <v>5</v>
      </c>
    </row>
    <row r="198" spans="1:10" hidden="1" x14ac:dyDescent="0.3">
      <c r="A198" s="3">
        <v>37453</v>
      </c>
      <c r="B198">
        <v>24.8</v>
      </c>
      <c r="C198">
        <v>25.6</v>
      </c>
      <c r="D198">
        <v>22.7</v>
      </c>
      <c r="E198">
        <v>5</v>
      </c>
      <c r="F198">
        <v>0.69499999999999995</v>
      </c>
      <c r="G198">
        <v>5</v>
      </c>
      <c r="H198">
        <v>1.9</v>
      </c>
      <c r="I198">
        <v>2.9</v>
      </c>
      <c r="J198">
        <v>5</v>
      </c>
    </row>
    <row r="199" spans="1:10" hidden="1" x14ac:dyDescent="0.3">
      <c r="A199" s="3">
        <v>37454</v>
      </c>
      <c r="B199">
        <v>24.7</v>
      </c>
      <c r="C199">
        <v>25.2</v>
      </c>
      <c r="D199">
        <v>22.9</v>
      </c>
      <c r="E199">
        <v>5</v>
      </c>
      <c r="F199">
        <v>0.70699999999999996</v>
      </c>
      <c r="G199">
        <v>5</v>
      </c>
      <c r="H199">
        <v>2</v>
      </c>
      <c r="I199">
        <v>3</v>
      </c>
      <c r="J199">
        <v>5</v>
      </c>
    </row>
    <row r="200" spans="1:10" hidden="1" x14ac:dyDescent="0.3">
      <c r="A200" s="3">
        <v>37455</v>
      </c>
      <c r="B200">
        <v>22.8</v>
      </c>
      <c r="C200">
        <v>25.4</v>
      </c>
      <c r="D200">
        <v>20.2</v>
      </c>
      <c r="E200">
        <v>6</v>
      </c>
      <c r="F200">
        <v>0.76800000000000002</v>
      </c>
      <c r="G200">
        <v>6</v>
      </c>
      <c r="H200">
        <v>0.5</v>
      </c>
      <c r="I200">
        <v>1</v>
      </c>
      <c r="J200">
        <v>6</v>
      </c>
    </row>
    <row r="201" spans="1:10" hidden="1" x14ac:dyDescent="0.3">
      <c r="A201" s="3">
        <v>37456</v>
      </c>
      <c r="B201">
        <v>25.7</v>
      </c>
      <c r="C201">
        <v>31.2</v>
      </c>
      <c r="D201">
        <v>19.100000000000001</v>
      </c>
      <c r="E201">
        <v>6</v>
      </c>
      <c r="F201">
        <v>0.55300000000000005</v>
      </c>
      <c r="G201">
        <v>6</v>
      </c>
      <c r="H201">
        <v>1</v>
      </c>
      <c r="I201">
        <v>2</v>
      </c>
      <c r="J201">
        <v>6</v>
      </c>
    </row>
    <row r="202" spans="1:10" hidden="1" x14ac:dyDescent="0.3">
      <c r="A202" s="3">
        <v>37457</v>
      </c>
      <c r="B202">
        <v>25.8</v>
      </c>
      <c r="C202">
        <v>31.5</v>
      </c>
      <c r="D202">
        <v>19.3</v>
      </c>
      <c r="E202">
        <v>5</v>
      </c>
      <c r="F202">
        <v>0.60199999999999998</v>
      </c>
      <c r="G202">
        <v>5</v>
      </c>
      <c r="H202">
        <v>1.4</v>
      </c>
      <c r="I202">
        <v>2</v>
      </c>
      <c r="J202">
        <v>5</v>
      </c>
    </row>
    <row r="203" spans="1:10" hidden="1" x14ac:dyDescent="0.3">
      <c r="A203" s="3">
        <v>37458</v>
      </c>
      <c r="B203">
        <v>25.6</v>
      </c>
      <c r="C203">
        <v>31</v>
      </c>
      <c r="D203">
        <v>20.100000000000001</v>
      </c>
      <c r="E203">
        <v>5</v>
      </c>
      <c r="F203">
        <v>0.61099999999999999</v>
      </c>
      <c r="G203">
        <v>5</v>
      </c>
      <c r="H203">
        <v>1.5</v>
      </c>
      <c r="I203">
        <v>2.2000000000000002</v>
      </c>
      <c r="J203">
        <v>5</v>
      </c>
    </row>
    <row r="204" spans="1:10" hidden="1" x14ac:dyDescent="0.3">
      <c r="A204" s="3">
        <v>37459</v>
      </c>
      <c r="B204">
        <v>25.4</v>
      </c>
      <c r="C204">
        <v>30.5</v>
      </c>
      <c r="D204">
        <v>20.9</v>
      </c>
      <c r="E204">
        <v>5</v>
      </c>
      <c r="F204">
        <v>0.61899999999999999</v>
      </c>
      <c r="G204">
        <v>5</v>
      </c>
      <c r="H204">
        <v>1.6</v>
      </c>
      <c r="I204">
        <v>2.4</v>
      </c>
      <c r="J204">
        <v>5</v>
      </c>
    </row>
    <row r="205" spans="1:10" hidden="1" x14ac:dyDescent="0.3">
      <c r="A205" s="3">
        <v>37460</v>
      </c>
      <c r="B205">
        <v>25.3</v>
      </c>
      <c r="C205">
        <v>30.1</v>
      </c>
      <c r="D205">
        <v>21.6</v>
      </c>
      <c r="E205">
        <v>6</v>
      </c>
      <c r="F205">
        <v>0.628</v>
      </c>
      <c r="G205">
        <v>6</v>
      </c>
      <c r="H205">
        <v>1.8</v>
      </c>
      <c r="I205">
        <v>2.6</v>
      </c>
      <c r="J205">
        <v>6</v>
      </c>
    </row>
    <row r="206" spans="1:10" hidden="1" x14ac:dyDescent="0.3">
      <c r="A206" s="3">
        <v>37461</v>
      </c>
      <c r="B206">
        <v>25.1</v>
      </c>
      <c r="C206">
        <v>29.6</v>
      </c>
      <c r="D206">
        <v>22.4</v>
      </c>
      <c r="E206">
        <v>6</v>
      </c>
      <c r="F206">
        <v>0.63600000000000001</v>
      </c>
      <c r="G206">
        <v>6</v>
      </c>
      <c r="H206">
        <v>1.9</v>
      </c>
      <c r="I206">
        <v>2.8</v>
      </c>
      <c r="J206">
        <v>6</v>
      </c>
    </row>
    <row r="207" spans="1:10" hidden="1" x14ac:dyDescent="0.3">
      <c r="A207" s="3">
        <v>37462</v>
      </c>
      <c r="B207">
        <v>24.9</v>
      </c>
      <c r="C207">
        <v>29.1</v>
      </c>
      <c r="D207">
        <v>23.2</v>
      </c>
      <c r="E207">
        <v>6</v>
      </c>
      <c r="F207">
        <v>0.64500000000000002</v>
      </c>
      <c r="G207">
        <v>6</v>
      </c>
      <c r="H207">
        <v>2</v>
      </c>
      <c r="I207">
        <v>3</v>
      </c>
      <c r="J207">
        <v>6</v>
      </c>
    </row>
    <row r="208" spans="1:10" hidden="1" x14ac:dyDescent="0.3">
      <c r="A208" s="3">
        <v>37463</v>
      </c>
      <c r="B208">
        <v>21.4</v>
      </c>
      <c r="C208">
        <v>23</v>
      </c>
      <c r="D208">
        <v>19.5</v>
      </c>
      <c r="E208">
        <v>6</v>
      </c>
      <c r="F208">
        <v>0.54200000000000004</v>
      </c>
      <c r="G208">
        <v>6</v>
      </c>
      <c r="H208">
        <v>5</v>
      </c>
      <c r="I208">
        <v>8</v>
      </c>
      <c r="J208">
        <v>6</v>
      </c>
    </row>
    <row r="209" spans="1:10" hidden="1" x14ac:dyDescent="0.3">
      <c r="A209" s="3">
        <v>37464</v>
      </c>
      <c r="B209">
        <v>22.8</v>
      </c>
      <c r="C209">
        <v>24</v>
      </c>
      <c r="D209">
        <v>20.9</v>
      </c>
      <c r="E209">
        <v>5</v>
      </c>
      <c r="F209">
        <v>0.439</v>
      </c>
      <c r="G209">
        <v>5</v>
      </c>
      <c r="H209">
        <v>6</v>
      </c>
      <c r="I209">
        <v>7</v>
      </c>
      <c r="J209">
        <v>5</v>
      </c>
    </row>
    <row r="210" spans="1:10" hidden="1" x14ac:dyDescent="0.3">
      <c r="A210" s="3">
        <v>37465</v>
      </c>
      <c r="B210">
        <v>24.5</v>
      </c>
      <c r="C210">
        <v>27.8</v>
      </c>
      <c r="D210">
        <v>21.5</v>
      </c>
      <c r="E210">
        <v>6</v>
      </c>
      <c r="F210">
        <v>0.504</v>
      </c>
      <c r="G210">
        <v>6</v>
      </c>
      <c r="H210">
        <v>4</v>
      </c>
      <c r="I210">
        <v>5</v>
      </c>
      <c r="J210">
        <v>6</v>
      </c>
    </row>
    <row r="211" spans="1:10" hidden="1" x14ac:dyDescent="0.3">
      <c r="A211" s="3">
        <v>37466</v>
      </c>
      <c r="B211">
        <v>26.1</v>
      </c>
      <c r="C211">
        <v>31.6</v>
      </c>
      <c r="D211">
        <v>22.2</v>
      </c>
      <c r="E211">
        <v>6</v>
      </c>
      <c r="F211">
        <v>0.56899999999999995</v>
      </c>
      <c r="G211">
        <v>6</v>
      </c>
      <c r="H211">
        <v>2</v>
      </c>
      <c r="I211">
        <v>3</v>
      </c>
      <c r="J211">
        <v>6</v>
      </c>
    </row>
    <row r="212" spans="1:10" hidden="1" x14ac:dyDescent="0.3">
      <c r="A212" s="3">
        <v>37467</v>
      </c>
      <c r="B212">
        <v>26.3</v>
      </c>
      <c r="C212">
        <v>31.8</v>
      </c>
      <c r="D212">
        <v>20.2</v>
      </c>
      <c r="E212">
        <v>5</v>
      </c>
      <c r="F212">
        <v>0.55900000000000005</v>
      </c>
      <c r="G212">
        <v>5</v>
      </c>
      <c r="H212">
        <v>1.4</v>
      </c>
      <c r="I212">
        <v>3</v>
      </c>
      <c r="J212">
        <v>5</v>
      </c>
    </row>
    <row r="213" spans="1:10" hidden="1" x14ac:dyDescent="0.3">
      <c r="A213" s="3">
        <v>37468</v>
      </c>
      <c r="B213">
        <v>24.1</v>
      </c>
      <c r="C213">
        <v>29.9</v>
      </c>
      <c r="D213">
        <v>21.3</v>
      </c>
      <c r="E213">
        <v>5</v>
      </c>
      <c r="F213">
        <v>0.76100000000000001</v>
      </c>
      <c r="G213">
        <v>5</v>
      </c>
      <c r="H213">
        <v>1.6</v>
      </c>
      <c r="I213">
        <v>3</v>
      </c>
      <c r="J213">
        <v>5</v>
      </c>
    </row>
    <row r="214" spans="1:10" hidden="1" x14ac:dyDescent="0.3">
      <c r="A214" s="3">
        <v>37469</v>
      </c>
      <c r="B214">
        <v>24.9</v>
      </c>
      <c r="C214">
        <v>29.6</v>
      </c>
      <c r="D214">
        <v>20</v>
      </c>
      <c r="E214">
        <v>7</v>
      </c>
      <c r="F214">
        <v>0.68899999999999995</v>
      </c>
      <c r="G214">
        <v>7</v>
      </c>
      <c r="H214">
        <v>1</v>
      </c>
      <c r="I214">
        <v>3</v>
      </c>
      <c r="J214">
        <v>7</v>
      </c>
    </row>
    <row r="215" spans="1:10" hidden="1" x14ac:dyDescent="0.3">
      <c r="A215" s="3">
        <v>37470</v>
      </c>
      <c r="B215">
        <v>25.2</v>
      </c>
      <c r="C215">
        <v>29.9</v>
      </c>
      <c r="D215">
        <v>20.399999999999999</v>
      </c>
      <c r="E215">
        <v>7</v>
      </c>
      <c r="F215">
        <v>0.67200000000000004</v>
      </c>
      <c r="G215">
        <v>7</v>
      </c>
      <c r="H215">
        <v>1.2</v>
      </c>
      <c r="I215">
        <v>3.4</v>
      </c>
      <c r="J215">
        <v>7</v>
      </c>
    </row>
    <row r="216" spans="1:10" hidden="1" x14ac:dyDescent="0.3">
      <c r="A216" s="3">
        <v>37471</v>
      </c>
      <c r="B216">
        <v>25.5</v>
      </c>
      <c r="C216">
        <v>30.2</v>
      </c>
      <c r="D216">
        <v>20.9</v>
      </c>
      <c r="E216">
        <v>6</v>
      </c>
      <c r="F216">
        <v>0.65400000000000003</v>
      </c>
      <c r="G216">
        <v>6</v>
      </c>
      <c r="H216">
        <v>1.5</v>
      </c>
      <c r="I216">
        <v>3.8</v>
      </c>
      <c r="J216">
        <v>6</v>
      </c>
    </row>
    <row r="217" spans="1:10" hidden="1" x14ac:dyDescent="0.3">
      <c r="A217" s="3">
        <v>37472</v>
      </c>
      <c r="B217">
        <v>25.8</v>
      </c>
      <c r="C217">
        <v>30.4</v>
      </c>
      <c r="D217">
        <v>21.3</v>
      </c>
      <c r="E217">
        <v>6</v>
      </c>
      <c r="F217">
        <v>0.63700000000000001</v>
      </c>
      <c r="G217">
        <v>6</v>
      </c>
      <c r="H217">
        <v>1.7</v>
      </c>
      <c r="I217">
        <v>4.2</v>
      </c>
      <c r="J217">
        <v>6</v>
      </c>
    </row>
    <row r="218" spans="1:10" hidden="1" x14ac:dyDescent="0.3">
      <c r="A218" s="3">
        <v>37473</v>
      </c>
      <c r="B218">
        <v>26.1</v>
      </c>
      <c r="C218">
        <v>30.7</v>
      </c>
      <c r="D218">
        <v>21.8</v>
      </c>
      <c r="E218">
        <v>5</v>
      </c>
      <c r="F218">
        <v>0.61899999999999999</v>
      </c>
      <c r="G218">
        <v>5</v>
      </c>
      <c r="H218">
        <v>2</v>
      </c>
      <c r="I218">
        <v>4.5999999999999996</v>
      </c>
      <c r="J218">
        <v>5</v>
      </c>
    </row>
    <row r="219" spans="1:10" hidden="1" x14ac:dyDescent="0.3">
      <c r="A219" s="3">
        <v>37474</v>
      </c>
      <c r="B219">
        <v>26.4</v>
      </c>
      <c r="C219">
        <v>31</v>
      </c>
      <c r="D219">
        <v>22.2</v>
      </c>
      <c r="E219">
        <v>5</v>
      </c>
      <c r="F219">
        <v>0.60199999999999998</v>
      </c>
      <c r="G219">
        <v>5</v>
      </c>
      <c r="H219">
        <v>2.2000000000000002</v>
      </c>
      <c r="I219">
        <v>5</v>
      </c>
      <c r="J219">
        <v>5</v>
      </c>
    </row>
    <row r="220" spans="1:10" hidden="1" x14ac:dyDescent="0.3">
      <c r="A220" s="3">
        <v>37475</v>
      </c>
      <c r="B220">
        <v>22.1</v>
      </c>
      <c r="C220">
        <v>27.7</v>
      </c>
      <c r="D220">
        <v>19.2</v>
      </c>
      <c r="E220">
        <v>5</v>
      </c>
      <c r="F220">
        <v>0.755</v>
      </c>
      <c r="G220">
        <v>5</v>
      </c>
      <c r="H220">
        <v>2</v>
      </c>
      <c r="I220">
        <v>3</v>
      </c>
      <c r="J220">
        <v>5</v>
      </c>
    </row>
    <row r="221" spans="1:10" hidden="1" x14ac:dyDescent="0.3">
      <c r="A221" s="3">
        <v>37476</v>
      </c>
      <c r="B221">
        <v>24.2</v>
      </c>
      <c r="C221">
        <v>28.3</v>
      </c>
      <c r="D221">
        <v>19.399999999999999</v>
      </c>
      <c r="E221">
        <v>4</v>
      </c>
      <c r="F221">
        <v>0.67200000000000004</v>
      </c>
      <c r="G221">
        <v>4</v>
      </c>
      <c r="H221">
        <v>2</v>
      </c>
      <c r="I221">
        <v>3</v>
      </c>
      <c r="J221">
        <v>4</v>
      </c>
    </row>
    <row r="222" spans="1:10" hidden="1" x14ac:dyDescent="0.3">
      <c r="A222" s="3">
        <v>37477</v>
      </c>
      <c r="B222">
        <v>23.7</v>
      </c>
      <c r="C222">
        <v>29.7</v>
      </c>
      <c r="D222">
        <v>18.600000000000001</v>
      </c>
      <c r="E222">
        <v>6</v>
      </c>
      <c r="F222">
        <v>0.66400000000000003</v>
      </c>
      <c r="G222">
        <v>6</v>
      </c>
      <c r="H222">
        <v>1.3</v>
      </c>
      <c r="I222">
        <v>4</v>
      </c>
      <c r="J222">
        <v>6</v>
      </c>
    </row>
    <row r="223" spans="1:10" hidden="1" x14ac:dyDescent="0.3">
      <c r="A223" s="3">
        <v>37478</v>
      </c>
      <c r="B223">
        <v>24.6</v>
      </c>
      <c r="C223">
        <v>28.4</v>
      </c>
      <c r="D223">
        <v>18.5</v>
      </c>
      <c r="E223">
        <v>5</v>
      </c>
      <c r="F223">
        <v>0.68200000000000005</v>
      </c>
      <c r="G223">
        <v>5</v>
      </c>
      <c r="H223">
        <v>1.6</v>
      </c>
      <c r="I223">
        <v>3</v>
      </c>
      <c r="J223">
        <v>5</v>
      </c>
    </row>
    <row r="224" spans="1:10" hidden="1" x14ac:dyDescent="0.3">
      <c r="A224" s="3">
        <v>37479</v>
      </c>
      <c r="B224">
        <v>23.5</v>
      </c>
      <c r="C224">
        <v>27.4</v>
      </c>
      <c r="D224">
        <v>21.2</v>
      </c>
      <c r="E224">
        <v>7</v>
      </c>
      <c r="F224">
        <v>0.752</v>
      </c>
      <c r="G224">
        <v>7</v>
      </c>
      <c r="H224">
        <v>3.1</v>
      </c>
      <c r="I224">
        <v>8</v>
      </c>
      <c r="J224">
        <v>7</v>
      </c>
    </row>
    <row r="225" spans="1:10" hidden="1" x14ac:dyDescent="0.3">
      <c r="A225" s="3">
        <v>37480</v>
      </c>
      <c r="B225">
        <v>21.8</v>
      </c>
      <c r="C225">
        <v>25.9</v>
      </c>
      <c r="D225">
        <v>18.3</v>
      </c>
      <c r="E225">
        <v>6</v>
      </c>
      <c r="F225">
        <v>0.72499999999999998</v>
      </c>
      <c r="G225">
        <v>5</v>
      </c>
      <c r="H225">
        <v>1.2</v>
      </c>
      <c r="I225">
        <v>3</v>
      </c>
      <c r="J225">
        <v>6</v>
      </c>
    </row>
    <row r="226" spans="1:10" hidden="1" x14ac:dyDescent="0.3">
      <c r="A226" s="3">
        <v>37481</v>
      </c>
      <c r="B226">
        <v>24.2</v>
      </c>
      <c r="C226">
        <v>28</v>
      </c>
      <c r="D226">
        <v>16.3</v>
      </c>
      <c r="E226">
        <v>4</v>
      </c>
      <c r="F226">
        <v>0.56000000000000005</v>
      </c>
      <c r="G226">
        <v>4</v>
      </c>
      <c r="H226">
        <v>0.8</v>
      </c>
      <c r="I226">
        <v>2</v>
      </c>
      <c r="J226">
        <v>4</v>
      </c>
    </row>
    <row r="227" spans="1:10" hidden="1" x14ac:dyDescent="0.3">
      <c r="A227" s="3">
        <v>37482</v>
      </c>
      <c r="B227">
        <v>24.7</v>
      </c>
      <c r="C227">
        <v>30.6</v>
      </c>
      <c r="D227">
        <v>17.8</v>
      </c>
      <c r="E227">
        <v>7</v>
      </c>
      <c r="F227">
        <v>0.48</v>
      </c>
      <c r="G227">
        <v>7</v>
      </c>
      <c r="H227">
        <v>2.2999999999999998</v>
      </c>
      <c r="I227">
        <v>3</v>
      </c>
      <c r="J227">
        <v>7</v>
      </c>
    </row>
    <row r="228" spans="1:10" hidden="1" x14ac:dyDescent="0.3">
      <c r="A228" s="3">
        <v>37483</v>
      </c>
      <c r="B228">
        <v>24.6</v>
      </c>
      <c r="C228">
        <v>30.2</v>
      </c>
      <c r="D228">
        <v>21.1</v>
      </c>
      <c r="E228">
        <v>6</v>
      </c>
      <c r="F228">
        <v>0.51600000000000001</v>
      </c>
      <c r="G228">
        <v>6</v>
      </c>
      <c r="H228">
        <v>2.2000000000000002</v>
      </c>
      <c r="I228">
        <v>3</v>
      </c>
      <c r="J228">
        <v>6</v>
      </c>
    </row>
    <row r="229" spans="1:10" hidden="1" x14ac:dyDescent="0.3">
      <c r="A229" s="3">
        <v>37484</v>
      </c>
      <c r="B229">
        <v>26.4</v>
      </c>
      <c r="C229">
        <v>31</v>
      </c>
      <c r="D229">
        <v>22.1</v>
      </c>
      <c r="E229">
        <v>4</v>
      </c>
      <c r="F229">
        <v>0.505</v>
      </c>
      <c r="G229">
        <v>4</v>
      </c>
      <c r="H229">
        <v>2.2999999999999998</v>
      </c>
      <c r="I229">
        <v>3</v>
      </c>
      <c r="J229">
        <v>4</v>
      </c>
    </row>
    <row r="230" spans="1:10" hidden="1" x14ac:dyDescent="0.3">
      <c r="A230" s="3">
        <v>37485</v>
      </c>
      <c r="B230">
        <v>26.2</v>
      </c>
      <c r="C230">
        <v>30.4</v>
      </c>
      <c r="D230">
        <v>20.5</v>
      </c>
      <c r="E230">
        <v>6</v>
      </c>
      <c r="F230">
        <v>0.51400000000000001</v>
      </c>
      <c r="G230">
        <v>6</v>
      </c>
      <c r="H230">
        <v>3</v>
      </c>
      <c r="I230">
        <v>4</v>
      </c>
      <c r="J230">
        <v>6</v>
      </c>
    </row>
    <row r="231" spans="1:10" hidden="1" x14ac:dyDescent="0.3">
      <c r="A231" s="3">
        <v>37486</v>
      </c>
      <c r="B231">
        <v>26.3</v>
      </c>
      <c r="C231">
        <v>32.700000000000003</v>
      </c>
      <c r="D231">
        <v>20.100000000000001</v>
      </c>
      <c r="E231">
        <v>7</v>
      </c>
      <c r="F231">
        <v>0.53700000000000003</v>
      </c>
      <c r="G231">
        <v>7</v>
      </c>
      <c r="H231">
        <v>1.6</v>
      </c>
      <c r="I231">
        <v>3</v>
      </c>
      <c r="J231">
        <v>7</v>
      </c>
    </row>
    <row r="232" spans="1:10" hidden="1" x14ac:dyDescent="0.3">
      <c r="A232" s="3">
        <v>37487</v>
      </c>
      <c r="B232">
        <v>26.2</v>
      </c>
      <c r="C232">
        <v>31.4</v>
      </c>
      <c r="D232">
        <v>20.8</v>
      </c>
      <c r="E232">
        <v>6</v>
      </c>
      <c r="F232">
        <v>0.496</v>
      </c>
      <c r="G232">
        <v>6</v>
      </c>
      <c r="H232">
        <v>1.6</v>
      </c>
      <c r="I232">
        <v>2.5</v>
      </c>
      <c r="J232">
        <v>6</v>
      </c>
    </row>
    <row r="233" spans="1:10" hidden="1" x14ac:dyDescent="0.3">
      <c r="A233" s="3">
        <v>37488</v>
      </c>
      <c r="B233">
        <v>26.1</v>
      </c>
      <c r="C233">
        <v>30.2</v>
      </c>
      <c r="D233">
        <v>21.6</v>
      </c>
      <c r="E233">
        <v>4</v>
      </c>
      <c r="F233">
        <v>0.45500000000000002</v>
      </c>
      <c r="G233">
        <v>4</v>
      </c>
      <c r="H233">
        <v>1.7</v>
      </c>
      <c r="I233">
        <v>2</v>
      </c>
      <c r="J233">
        <v>4</v>
      </c>
    </row>
    <row r="234" spans="1:10" hidden="1" x14ac:dyDescent="0.3">
      <c r="A234" s="3">
        <v>37489</v>
      </c>
      <c r="B234">
        <v>25.5</v>
      </c>
      <c r="C234">
        <v>30.1</v>
      </c>
      <c r="D234">
        <v>19.899999999999999</v>
      </c>
      <c r="E234">
        <v>4</v>
      </c>
      <c r="F234">
        <v>0.502</v>
      </c>
      <c r="G234">
        <v>4</v>
      </c>
      <c r="H234">
        <v>1.5</v>
      </c>
      <c r="I234">
        <v>2</v>
      </c>
      <c r="J234">
        <v>4</v>
      </c>
    </row>
    <row r="235" spans="1:10" hidden="1" x14ac:dyDescent="0.3">
      <c r="A235" s="3">
        <v>37490</v>
      </c>
      <c r="B235">
        <v>24.8</v>
      </c>
      <c r="C235">
        <v>29.9</v>
      </c>
      <c r="D235">
        <v>18.2</v>
      </c>
      <c r="E235">
        <v>5</v>
      </c>
      <c r="F235">
        <v>0.55000000000000004</v>
      </c>
      <c r="G235">
        <v>5</v>
      </c>
      <c r="H235">
        <v>1.2</v>
      </c>
      <c r="I235">
        <v>2</v>
      </c>
      <c r="J235">
        <v>5</v>
      </c>
    </row>
    <row r="236" spans="1:10" hidden="1" x14ac:dyDescent="0.3">
      <c r="A236" s="3">
        <v>37491</v>
      </c>
      <c r="B236">
        <v>24.2</v>
      </c>
      <c r="C236">
        <v>29.8</v>
      </c>
      <c r="D236">
        <v>16.5</v>
      </c>
      <c r="E236">
        <v>5</v>
      </c>
      <c r="F236">
        <v>0.59699999999999998</v>
      </c>
      <c r="G236">
        <v>5</v>
      </c>
      <c r="H236">
        <v>1</v>
      </c>
      <c r="I236">
        <v>2</v>
      </c>
      <c r="J236">
        <v>5</v>
      </c>
    </row>
    <row r="237" spans="1:10" hidden="1" x14ac:dyDescent="0.3">
      <c r="A237" s="3">
        <v>37492</v>
      </c>
      <c r="B237">
        <v>26.3</v>
      </c>
      <c r="C237">
        <v>31.9</v>
      </c>
      <c r="D237">
        <v>19.3</v>
      </c>
      <c r="E237">
        <v>5</v>
      </c>
      <c r="F237">
        <v>0.51</v>
      </c>
      <c r="G237">
        <v>5</v>
      </c>
      <c r="H237">
        <v>1.2</v>
      </c>
      <c r="I237">
        <v>2</v>
      </c>
      <c r="J237">
        <v>5</v>
      </c>
    </row>
    <row r="238" spans="1:10" hidden="1" x14ac:dyDescent="0.3">
      <c r="A238" s="3">
        <v>37493</v>
      </c>
      <c r="B238">
        <v>25.4</v>
      </c>
      <c r="C238">
        <v>30.5</v>
      </c>
      <c r="D238">
        <v>19.899999999999999</v>
      </c>
      <c r="E238">
        <v>5</v>
      </c>
      <c r="F238">
        <v>0.56899999999999995</v>
      </c>
      <c r="G238">
        <v>5</v>
      </c>
      <c r="H238">
        <v>1.2</v>
      </c>
      <c r="I238">
        <v>2</v>
      </c>
      <c r="J238">
        <v>5</v>
      </c>
    </row>
    <row r="239" spans="1:10" hidden="1" x14ac:dyDescent="0.3">
      <c r="A239" s="3">
        <v>37494</v>
      </c>
      <c r="B239">
        <v>24.6</v>
      </c>
      <c r="C239">
        <v>29.1</v>
      </c>
      <c r="D239">
        <v>20.6</v>
      </c>
      <c r="E239">
        <v>5</v>
      </c>
      <c r="F239">
        <v>0.627</v>
      </c>
      <c r="G239">
        <v>4</v>
      </c>
      <c r="H239">
        <v>1.2</v>
      </c>
      <c r="I239">
        <v>2</v>
      </c>
      <c r="J239">
        <v>5</v>
      </c>
    </row>
    <row r="240" spans="1:10" hidden="1" x14ac:dyDescent="0.3">
      <c r="A240" s="3">
        <v>37495</v>
      </c>
      <c r="B240">
        <v>23.7</v>
      </c>
      <c r="C240">
        <v>27.7</v>
      </c>
      <c r="D240">
        <v>21.2</v>
      </c>
      <c r="E240">
        <v>5</v>
      </c>
      <c r="F240">
        <v>0.68600000000000005</v>
      </c>
      <c r="G240">
        <v>4</v>
      </c>
      <c r="H240">
        <v>1.2</v>
      </c>
      <c r="I240">
        <v>2</v>
      </c>
      <c r="J240">
        <v>5</v>
      </c>
    </row>
    <row r="241" spans="1:10" hidden="1" x14ac:dyDescent="0.3">
      <c r="A241" s="3">
        <v>37496</v>
      </c>
      <c r="B241">
        <v>23.2</v>
      </c>
      <c r="C241">
        <v>26.4</v>
      </c>
      <c r="D241">
        <v>19.600000000000001</v>
      </c>
      <c r="E241">
        <v>4</v>
      </c>
      <c r="F241">
        <v>0.70799999999999996</v>
      </c>
      <c r="G241">
        <v>4</v>
      </c>
      <c r="H241">
        <v>1.1000000000000001</v>
      </c>
      <c r="I241">
        <v>2</v>
      </c>
      <c r="J241">
        <v>4</v>
      </c>
    </row>
    <row r="242" spans="1:10" hidden="1" x14ac:dyDescent="0.3">
      <c r="A242" s="3">
        <v>37497</v>
      </c>
      <c r="B242">
        <v>22.6</v>
      </c>
      <c r="C242">
        <v>25</v>
      </c>
      <c r="D242">
        <v>18</v>
      </c>
      <c r="E242">
        <v>4</v>
      </c>
      <c r="F242">
        <v>0.73</v>
      </c>
      <c r="G242">
        <v>4</v>
      </c>
      <c r="H242">
        <v>1</v>
      </c>
      <c r="I242">
        <v>2</v>
      </c>
      <c r="J242">
        <v>4</v>
      </c>
    </row>
    <row r="243" spans="1:10" hidden="1" x14ac:dyDescent="0.3">
      <c r="A243" s="3">
        <v>37498</v>
      </c>
      <c r="B243">
        <v>22.9</v>
      </c>
      <c r="C243">
        <v>26</v>
      </c>
      <c r="D243">
        <v>18.100000000000001</v>
      </c>
      <c r="E243">
        <v>4</v>
      </c>
      <c r="F243">
        <v>0.68200000000000005</v>
      </c>
      <c r="G243">
        <v>4</v>
      </c>
      <c r="H243">
        <v>1.1000000000000001</v>
      </c>
      <c r="I243">
        <v>2</v>
      </c>
      <c r="J243">
        <v>4</v>
      </c>
    </row>
    <row r="244" spans="1:10" hidden="1" x14ac:dyDescent="0.3">
      <c r="A244" s="3">
        <v>37499</v>
      </c>
      <c r="B244">
        <v>23.1</v>
      </c>
      <c r="C244">
        <v>27.1</v>
      </c>
      <c r="D244">
        <v>18.2</v>
      </c>
      <c r="E244">
        <v>4</v>
      </c>
      <c r="F244">
        <v>0.63400000000000001</v>
      </c>
      <c r="G244">
        <v>4</v>
      </c>
      <c r="H244">
        <v>1.2</v>
      </c>
      <c r="I244">
        <v>2</v>
      </c>
      <c r="J244">
        <v>4</v>
      </c>
    </row>
    <row r="245" spans="1:10" hidden="1" x14ac:dyDescent="0.3">
      <c r="A245" s="3">
        <v>37500</v>
      </c>
      <c r="B245">
        <v>23.4</v>
      </c>
      <c r="C245">
        <v>28.1</v>
      </c>
      <c r="D245">
        <v>18.3</v>
      </c>
      <c r="E245">
        <v>4</v>
      </c>
      <c r="F245">
        <v>0.58699999999999997</v>
      </c>
      <c r="G245">
        <v>4</v>
      </c>
      <c r="H245">
        <v>1.3</v>
      </c>
      <c r="I245">
        <v>2</v>
      </c>
      <c r="J245">
        <v>4</v>
      </c>
    </row>
    <row r="246" spans="1:10" hidden="1" x14ac:dyDescent="0.3">
      <c r="A246" s="3">
        <v>37501</v>
      </c>
      <c r="B246">
        <v>23.6</v>
      </c>
      <c r="C246">
        <v>29.2</v>
      </c>
      <c r="D246">
        <v>18.399999999999999</v>
      </c>
      <c r="E246">
        <v>4</v>
      </c>
      <c r="F246">
        <v>0.53900000000000003</v>
      </c>
      <c r="G246">
        <v>4</v>
      </c>
      <c r="H246">
        <v>1.4</v>
      </c>
      <c r="I246">
        <v>2</v>
      </c>
      <c r="J246">
        <v>4</v>
      </c>
    </row>
    <row r="247" spans="1:10" hidden="1" x14ac:dyDescent="0.3">
      <c r="A247" s="3">
        <v>37502</v>
      </c>
      <c r="B247">
        <v>23.9</v>
      </c>
      <c r="C247">
        <v>30.2</v>
      </c>
      <c r="D247">
        <v>18.5</v>
      </c>
      <c r="E247">
        <v>4</v>
      </c>
      <c r="F247">
        <v>0.49099999999999999</v>
      </c>
      <c r="G247">
        <v>4</v>
      </c>
      <c r="H247">
        <v>1.5</v>
      </c>
      <c r="I247">
        <v>2</v>
      </c>
      <c r="J247">
        <v>4</v>
      </c>
    </row>
    <row r="248" spans="1:10" hidden="1" x14ac:dyDescent="0.3">
      <c r="A248" s="3">
        <v>37503</v>
      </c>
      <c r="B248">
        <v>23.6</v>
      </c>
      <c r="C248">
        <v>30</v>
      </c>
      <c r="D248">
        <v>18.2</v>
      </c>
      <c r="E248">
        <v>4</v>
      </c>
      <c r="F248">
        <v>0.54500000000000004</v>
      </c>
      <c r="G248">
        <v>4</v>
      </c>
      <c r="H248">
        <v>1.4</v>
      </c>
      <c r="I248">
        <v>2.5</v>
      </c>
      <c r="J248">
        <v>4</v>
      </c>
    </row>
    <row r="249" spans="1:10" hidden="1" x14ac:dyDescent="0.3">
      <c r="A249" s="3">
        <v>37504</v>
      </c>
      <c r="B249">
        <v>23.3</v>
      </c>
      <c r="C249">
        <v>29.9</v>
      </c>
      <c r="D249">
        <v>17.899999999999999</v>
      </c>
      <c r="E249">
        <v>5</v>
      </c>
      <c r="F249">
        <v>0.59899999999999998</v>
      </c>
      <c r="G249">
        <v>5</v>
      </c>
      <c r="H249">
        <v>1.2</v>
      </c>
      <c r="I249">
        <v>3</v>
      </c>
      <c r="J249">
        <v>5</v>
      </c>
    </row>
    <row r="250" spans="1:10" hidden="1" x14ac:dyDescent="0.3">
      <c r="A250" s="3">
        <v>37505</v>
      </c>
      <c r="B250">
        <v>22.3</v>
      </c>
      <c r="C250">
        <v>29.5</v>
      </c>
      <c r="D250">
        <v>18.8</v>
      </c>
      <c r="E250">
        <v>5</v>
      </c>
      <c r="F250">
        <v>0.66500000000000004</v>
      </c>
      <c r="G250">
        <v>5</v>
      </c>
      <c r="H250">
        <v>1.4</v>
      </c>
      <c r="I250">
        <v>2</v>
      </c>
      <c r="J250">
        <v>5</v>
      </c>
    </row>
    <row r="251" spans="1:10" hidden="1" x14ac:dyDescent="0.3">
      <c r="A251" s="3">
        <v>37506</v>
      </c>
      <c r="B251">
        <v>24</v>
      </c>
      <c r="C251">
        <v>28.8</v>
      </c>
      <c r="D251">
        <v>20</v>
      </c>
      <c r="E251">
        <v>4</v>
      </c>
      <c r="F251">
        <v>0.58499999999999996</v>
      </c>
      <c r="G251">
        <v>4</v>
      </c>
      <c r="H251">
        <v>1</v>
      </c>
      <c r="I251">
        <v>1</v>
      </c>
      <c r="J251">
        <v>4</v>
      </c>
    </row>
    <row r="252" spans="1:10" hidden="1" x14ac:dyDescent="0.3">
      <c r="A252" s="3">
        <v>37507</v>
      </c>
      <c r="B252">
        <v>23.3</v>
      </c>
      <c r="C252">
        <v>29</v>
      </c>
      <c r="D252">
        <v>19</v>
      </c>
      <c r="E252">
        <v>5</v>
      </c>
      <c r="F252">
        <v>0.60499999999999998</v>
      </c>
      <c r="G252">
        <v>5</v>
      </c>
      <c r="H252">
        <v>1.1000000000000001</v>
      </c>
      <c r="I252">
        <v>1.7</v>
      </c>
      <c r="J252">
        <v>5</v>
      </c>
    </row>
    <row r="253" spans="1:10" hidden="1" x14ac:dyDescent="0.3">
      <c r="A253" s="3">
        <v>37508</v>
      </c>
      <c r="B253">
        <v>22.6</v>
      </c>
      <c r="C253">
        <v>29.2</v>
      </c>
      <c r="D253">
        <v>18</v>
      </c>
      <c r="E253">
        <v>6</v>
      </c>
      <c r="F253">
        <v>0.626</v>
      </c>
      <c r="G253">
        <v>6</v>
      </c>
      <c r="H253">
        <v>1.3</v>
      </c>
      <c r="I253">
        <v>2.2999999999999998</v>
      </c>
      <c r="J253">
        <v>6</v>
      </c>
    </row>
    <row r="254" spans="1:10" hidden="1" x14ac:dyDescent="0.3">
      <c r="A254" s="3">
        <v>37509</v>
      </c>
      <c r="B254">
        <v>21.9</v>
      </c>
      <c r="C254">
        <v>29.4</v>
      </c>
      <c r="D254">
        <v>17</v>
      </c>
      <c r="E254">
        <v>7</v>
      </c>
      <c r="F254">
        <v>0.64600000000000002</v>
      </c>
      <c r="G254">
        <v>7</v>
      </c>
      <c r="H254">
        <v>1.4</v>
      </c>
      <c r="I254">
        <v>3</v>
      </c>
      <c r="J254">
        <v>7</v>
      </c>
    </row>
    <row r="255" spans="1:10" hidden="1" x14ac:dyDescent="0.3">
      <c r="A255" s="3">
        <v>37510</v>
      </c>
      <c r="B255">
        <v>20.7</v>
      </c>
      <c r="C255">
        <v>26.4</v>
      </c>
      <c r="D255">
        <v>16</v>
      </c>
      <c r="E255">
        <v>6</v>
      </c>
      <c r="F255">
        <v>0.622</v>
      </c>
      <c r="G255">
        <v>6</v>
      </c>
      <c r="H255">
        <v>0.7</v>
      </c>
      <c r="I255">
        <v>1</v>
      </c>
      <c r="J255">
        <v>6</v>
      </c>
    </row>
    <row r="256" spans="1:10" hidden="1" x14ac:dyDescent="0.3">
      <c r="A256" s="3">
        <v>37511</v>
      </c>
      <c r="B256">
        <v>21.4</v>
      </c>
      <c r="C256">
        <v>28.2</v>
      </c>
      <c r="D256">
        <v>17.8</v>
      </c>
      <c r="E256">
        <v>5</v>
      </c>
      <c r="F256">
        <v>0.50900000000000001</v>
      </c>
      <c r="G256">
        <v>5</v>
      </c>
      <c r="H256">
        <v>3.2</v>
      </c>
      <c r="I256">
        <v>5</v>
      </c>
      <c r="J256">
        <v>5</v>
      </c>
    </row>
    <row r="257" spans="1:10" hidden="1" x14ac:dyDescent="0.3">
      <c r="A257" s="3">
        <v>37512</v>
      </c>
      <c r="B257">
        <v>19.7</v>
      </c>
      <c r="C257">
        <v>24.4</v>
      </c>
      <c r="D257">
        <v>15.2</v>
      </c>
      <c r="E257">
        <v>6</v>
      </c>
      <c r="F257">
        <v>0.45700000000000002</v>
      </c>
      <c r="G257">
        <v>6</v>
      </c>
      <c r="H257">
        <v>2.2000000000000002</v>
      </c>
      <c r="I257">
        <v>3</v>
      </c>
      <c r="J257">
        <v>6</v>
      </c>
    </row>
    <row r="258" spans="1:10" hidden="1" x14ac:dyDescent="0.3">
      <c r="A258" s="3">
        <v>37513</v>
      </c>
      <c r="B258">
        <v>19.600000000000001</v>
      </c>
      <c r="C258">
        <v>26.1</v>
      </c>
      <c r="D258">
        <v>12.9</v>
      </c>
      <c r="E258">
        <v>5</v>
      </c>
      <c r="F258">
        <v>0.51500000000000001</v>
      </c>
      <c r="G258">
        <v>5</v>
      </c>
      <c r="H258">
        <v>1.4</v>
      </c>
      <c r="I258">
        <v>3</v>
      </c>
      <c r="J258">
        <v>5</v>
      </c>
    </row>
    <row r="259" spans="1:10" hidden="1" x14ac:dyDescent="0.3">
      <c r="A259" s="3">
        <v>37514</v>
      </c>
      <c r="B259">
        <v>20.3</v>
      </c>
      <c r="C259">
        <v>26.8</v>
      </c>
      <c r="D259">
        <v>13.1</v>
      </c>
      <c r="E259">
        <v>7</v>
      </c>
      <c r="F259">
        <v>0.47099999999999997</v>
      </c>
      <c r="G259">
        <v>7</v>
      </c>
      <c r="H259">
        <v>1.6</v>
      </c>
      <c r="I259">
        <v>3</v>
      </c>
      <c r="J259">
        <v>7</v>
      </c>
    </row>
    <row r="260" spans="1:10" hidden="1" x14ac:dyDescent="0.3">
      <c r="A260" s="3">
        <v>37515</v>
      </c>
      <c r="B260">
        <v>20</v>
      </c>
      <c r="C260">
        <v>26.3</v>
      </c>
      <c r="D260">
        <v>16.5</v>
      </c>
      <c r="E260">
        <v>7</v>
      </c>
      <c r="F260">
        <v>0.41099999999999998</v>
      </c>
      <c r="G260">
        <v>7</v>
      </c>
      <c r="H260">
        <v>2.6</v>
      </c>
      <c r="I260">
        <v>4</v>
      </c>
      <c r="J260">
        <v>7</v>
      </c>
    </row>
    <row r="261" spans="1:10" hidden="1" x14ac:dyDescent="0.3">
      <c r="A261" s="3">
        <v>37516</v>
      </c>
      <c r="B261">
        <v>18.8</v>
      </c>
      <c r="C261">
        <v>25.4</v>
      </c>
      <c r="D261">
        <v>12.1</v>
      </c>
      <c r="E261">
        <v>7</v>
      </c>
      <c r="F261">
        <v>0.45500000000000002</v>
      </c>
      <c r="G261">
        <v>7</v>
      </c>
      <c r="H261">
        <v>2.2000000000000002</v>
      </c>
      <c r="I261">
        <v>3</v>
      </c>
      <c r="J261">
        <v>7</v>
      </c>
    </row>
    <row r="262" spans="1:10" hidden="1" x14ac:dyDescent="0.3">
      <c r="A262" s="3">
        <v>37517</v>
      </c>
      <c r="B262">
        <v>20.6</v>
      </c>
      <c r="C262">
        <v>27.1</v>
      </c>
      <c r="D262">
        <v>13.6</v>
      </c>
      <c r="E262">
        <v>6</v>
      </c>
      <c r="F262">
        <v>0.47</v>
      </c>
      <c r="G262">
        <v>6</v>
      </c>
      <c r="H262">
        <v>2.2000000000000002</v>
      </c>
      <c r="I262">
        <v>3</v>
      </c>
      <c r="J262">
        <v>6</v>
      </c>
    </row>
    <row r="263" spans="1:10" hidden="1" x14ac:dyDescent="0.3">
      <c r="A263" s="3">
        <v>37518</v>
      </c>
      <c r="B263">
        <v>20.7</v>
      </c>
      <c r="C263">
        <v>28.4</v>
      </c>
      <c r="D263">
        <v>13.4</v>
      </c>
      <c r="E263">
        <v>7</v>
      </c>
      <c r="F263">
        <v>0.54900000000000004</v>
      </c>
      <c r="G263">
        <v>7</v>
      </c>
      <c r="H263">
        <v>1.6</v>
      </c>
      <c r="I263">
        <v>3</v>
      </c>
      <c r="J263">
        <v>7</v>
      </c>
    </row>
    <row r="264" spans="1:10" hidden="1" x14ac:dyDescent="0.3">
      <c r="A264" s="3">
        <v>37519</v>
      </c>
      <c r="B264">
        <v>19.5</v>
      </c>
      <c r="C264">
        <v>27.8</v>
      </c>
      <c r="D264">
        <v>15.4</v>
      </c>
      <c r="E264">
        <v>4</v>
      </c>
      <c r="F264">
        <v>0.69899999999999995</v>
      </c>
      <c r="G264">
        <v>4</v>
      </c>
      <c r="H264">
        <v>0.5</v>
      </c>
      <c r="I264">
        <v>1</v>
      </c>
      <c r="J264">
        <v>4</v>
      </c>
    </row>
    <row r="265" spans="1:10" hidden="1" x14ac:dyDescent="0.3">
      <c r="A265" s="3">
        <v>37520</v>
      </c>
      <c r="B265">
        <v>20.100000000000001</v>
      </c>
      <c r="C265">
        <v>26.6</v>
      </c>
      <c r="D265">
        <v>17.2</v>
      </c>
      <c r="E265">
        <v>4</v>
      </c>
      <c r="F265">
        <v>0.74</v>
      </c>
      <c r="G265">
        <v>4</v>
      </c>
      <c r="H265">
        <v>1.4</v>
      </c>
      <c r="I265">
        <v>2</v>
      </c>
      <c r="J265">
        <v>4</v>
      </c>
    </row>
    <row r="266" spans="1:10" hidden="1" x14ac:dyDescent="0.3">
      <c r="A266" s="3">
        <v>37521</v>
      </c>
      <c r="B266">
        <v>20.7</v>
      </c>
      <c r="C266">
        <v>25.4</v>
      </c>
      <c r="D266">
        <v>19</v>
      </c>
      <c r="E266">
        <v>4</v>
      </c>
      <c r="F266">
        <v>0.78</v>
      </c>
      <c r="G266">
        <v>4</v>
      </c>
      <c r="H266">
        <v>2.2999999999999998</v>
      </c>
      <c r="I266">
        <v>3</v>
      </c>
      <c r="J266">
        <v>4</v>
      </c>
    </row>
    <row r="267" spans="1:10" hidden="1" x14ac:dyDescent="0.3">
      <c r="A267" s="3">
        <v>37522</v>
      </c>
      <c r="B267">
        <v>21.3</v>
      </c>
      <c r="C267">
        <v>24.2</v>
      </c>
      <c r="D267">
        <v>20.8</v>
      </c>
      <c r="E267">
        <v>4</v>
      </c>
      <c r="F267">
        <v>0.82099999999999995</v>
      </c>
      <c r="G267">
        <v>4</v>
      </c>
      <c r="H267">
        <v>3.2</v>
      </c>
      <c r="I267">
        <v>4</v>
      </c>
      <c r="J267">
        <v>4</v>
      </c>
    </row>
    <row r="268" spans="1:10" hidden="1" x14ac:dyDescent="0.3">
      <c r="A268" s="3">
        <v>37523</v>
      </c>
      <c r="B268">
        <v>19.5</v>
      </c>
      <c r="C268">
        <v>23.4</v>
      </c>
      <c r="D268">
        <v>17.100000000000001</v>
      </c>
      <c r="E268">
        <v>7</v>
      </c>
      <c r="F268">
        <v>0.84099999999999997</v>
      </c>
      <c r="G268">
        <v>7</v>
      </c>
      <c r="H268">
        <v>2.2999999999999998</v>
      </c>
      <c r="I268">
        <v>6</v>
      </c>
      <c r="J268">
        <v>7</v>
      </c>
    </row>
    <row r="269" spans="1:10" hidden="1" x14ac:dyDescent="0.3">
      <c r="A269" s="3">
        <v>37524</v>
      </c>
      <c r="B269">
        <v>20.100000000000001</v>
      </c>
      <c r="C269">
        <v>25</v>
      </c>
      <c r="D269">
        <v>16.899999999999999</v>
      </c>
      <c r="E269">
        <v>6</v>
      </c>
      <c r="F269">
        <v>0.77900000000000003</v>
      </c>
      <c r="G269">
        <v>6</v>
      </c>
      <c r="H269">
        <v>1.3</v>
      </c>
      <c r="I269">
        <v>3</v>
      </c>
      <c r="J269">
        <v>6</v>
      </c>
    </row>
    <row r="270" spans="1:10" hidden="1" x14ac:dyDescent="0.3">
      <c r="A270" s="3">
        <v>37525</v>
      </c>
      <c r="B270">
        <v>15.7</v>
      </c>
      <c r="C270">
        <v>18</v>
      </c>
      <c r="D270">
        <v>14.2</v>
      </c>
      <c r="E270">
        <v>6</v>
      </c>
      <c r="F270">
        <v>0.90400000000000003</v>
      </c>
      <c r="G270">
        <v>6</v>
      </c>
      <c r="H270">
        <v>1.5</v>
      </c>
      <c r="I270">
        <v>4</v>
      </c>
      <c r="J270">
        <v>6</v>
      </c>
    </row>
    <row r="271" spans="1:10" hidden="1" x14ac:dyDescent="0.3">
      <c r="A271" s="3">
        <v>37526</v>
      </c>
      <c r="B271">
        <v>16.2</v>
      </c>
      <c r="C271">
        <v>22.1</v>
      </c>
      <c r="D271">
        <v>11.4</v>
      </c>
      <c r="E271">
        <v>7</v>
      </c>
      <c r="F271">
        <v>0.53900000000000003</v>
      </c>
      <c r="G271">
        <v>7</v>
      </c>
      <c r="H271">
        <v>2.9</v>
      </c>
      <c r="I271">
        <v>5</v>
      </c>
      <c r="J271">
        <v>7</v>
      </c>
    </row>
    <row r="272" spans="1:10" hidden="1" x14ac:dyDescent="0.3">
      <c r="A272" s="3">
        <v>37527</v>
      </c>
      <c r="B272">
        <v>13.7</v>
      </c>
      <c r="C272">
        <v>16.3</v>
      </c>
      <c r="D272">
        <v>12.3</v>
      </c>
      <c r="E272">
        <v>6</v>
      </c>
      <c r="F272">
        <v>0.71</v>
      </c>
      <c r="G272">
        <v>6</v>
      </c>
      <c r="H272">
        <v>2</v>
      </c>
      <c r="I272">
        <v>4</v>
      </c>
      <c r="J272">
        <v>6</v>
      </c>
    </row>
    <row r="273" spans="1:10" hidden="1" x14ac:dyDescent="0.3">
      <c r="A273" s="3">
        <v>37528</v>
      </c>
      <c r="B273">
        <v>14.3</v>
      </c>
      <c r="C273">
        <v>18.100000000000001</v>
      </c>
      <c r="D273">
        <v>12</v>
      </c>
      <c r="E273">
        <v>7</v>
      </c>
      <c r="F273">
        <v>0.53800000000000003</v>
      </c>
      <c r="G273">
        <v>7</v>
      </c>
      <c r="H273">
        <v>3.1</v>
      </c>
      <c r="I273">
        <v>4</v>
      </c>
      <c r="J273">
        <v>7</v>
      </c>
    </row>
    <row r="274" spans="1:10" hidden="1" x14ac:dyDescent="0.3">
      <c r="A274" s="3">
        <v>37529</v>
      </c>
      <c r="B274">
        <v>13.9</v>
      </c>
      <c r="C274">
        <v>16.3</v>
      </c>
      <c r="D274">
        <v>11.5</v>
      </c>
      <c r="E274">
        <v>7</v>
      </c>
      <c r="F274">
        <v>0.72299999999999998</v>
      </c>
      <c r="G274">
        <v>7</v>
      </c>
      <c r="H274">
        <v>2</v>
      </c>
      <c r="I274">
        <v>3</v>
      </c>
      <c r="J274">
        <v>7</v>
      </c>
    </row>
    <row r="275" spans="1:10" hidden="1" x14ac:dyDescent="0.3">
      <c r="A275" s="3">
        <v>37530</v>
      </c>
      <c r="B275">
        <v>16.100000000000001</v>
      </c>
      <c r="C275">
        <v>20.2</v>
      </c>
      <c r="D275">
        <v>10.9</v>
      </c>
      <c r="E275">
        <v>6</v>
      </c>
      <c r="F275">
        <v>0.57399999999999995</v>
      </c>
      <c r="G275">
        <v>6</v>
      </c>
      <c r="H275">
        <v>2.5</v>
      </c>
      <c r="I275">
        <v>5</v>
      </c>
      <c r="J275">
        <v>6</v>
      </c>
    </row>
    <row r="276" spans="1:10" hidden="1" x14ac:dyDescent="0.3">
      <c r="A276" s="3">
        <v>37531</v>
      </c>
      <c r="B276">
        <v>12.5</v>
      </c>
      <c r="C276">
        <v>23.7</v>
      </c>
      <c r="D276">
        <v>9.8000000000000007</v>
      </c>
      <c r="E276">
        <v>4</v>
      </c>
      <c r="F276">
        <v>0.71299999999999997</v>
      </c>
      <c r="G276">
        <v>4</v>
      </c>
      <c r="H276">
        <v>0.3</v>
      </c>
      <c r="I276">
        <v>1</v>
      </c>
      <c r="J276">
        <v>4</v>
      </c>
    </row>
    <row r="277" spans="1:10" hidden="1" x14ac:dyDescent="0.3">
      <c r="A277" s="3">
        <v>37532</v>
      </c>
      <c r="B277">
        <v>17.2</v>
      </c>
      <c r="C277">
        <v>23.8</v>
      </c>
      <c r="D277">
        <v>10.7</v>
      </c>
      <c r="E277">
        <v>6</v>
      </c>
      <c r="F277">
        <v>0.55100000000000005</v>
      </c>
      <c r="G277">
        <v>6</v>
      </c>
      <c r="H277">
        <v>1.5</v>
      </c>
      <c r="I277">
        <v>2</v>
      </c>
      <c r="J277">
        <v>6</v>
      </c>
    </row>
    <row r="278" spans="1:10" hidden="1" x14ac:dyDescent="0.3">
      <c r="A278" s="3">
        <v>37533</v>
      </c>
      <c r="B278">
        <v>17.399999999999999</v>
      </c>
      <c r="C278">
        <v>23.6</v>
      </c>
      <c r="D278">
        <v>11.5</v>
      </c>
      <c r="E278">
        <v>7</v>
      </c>
      <c r="F278">
        <v>0.65300000000000002</v>
      </c>
      <c r="G278">
        <v>7</v>
      </c>
      <c r="H278">
        <v>1.7</v>
      </c>
      <c r="I278">
        <v>3</v>
      </c>
      <c r="J278">
        <v>7</v>
      </c>
    </row>
    <row r="279" spans="1:10" hidden="1" x14ac:dyDescent="0.3">
      <c r="A279" s="3">
        <v>37534</v>
      </c>
      <c r="B279">
        <v>18.2</v>
      </c>
      <c r="C279">
        <v>22.3</v>
      </c>
      <c r="D279">
        <v>13.6</v>
      </c>
      <c r="E279">
        <v>6</v>
      </c>
      <c r="F279">
        <v>0.66100000000000003</v>
      </c>
      <c r="G279">
        <v>6</v>
      </c>
      <c r="H279">
        <v>0.5</v>
      </c>
      <c r="I279">
        <v>1</v>
      </c>
      <c r="J279">
        <v>6</v>
      </c>
    </row>
    <row r="280" spans="1:10" hidden="1" x14ac:dyDescent="0.3">
      <c r="A280" s="3">
        <v>37535</v>
      </c>
      <c r="B280">
        <v>17.2</v>
      </c>
      <c r="C280">
        <v>21.5</v>
      </c>
      <c r="D280">
        <v>14.6</v>
      </c>
      <c r="E280">
        <v>7</v>
      </c>
      <c r="F280">
        <v>0.746</v>
      </c>
      <c r="G280">
        <v>7</v>
      </c>
      <c r="H280">
        <v>0.9</v>
      </c>
      <c r="I280">
        <v>2</v>
      </c>
      <c r="J280">
        <v>7</v>
      </c>
    </row>
    <row r="281" spans="1:10" hidden="1" x14ac:dyDescent="0.3">
      <c r="A281" s="3">
        <v>37536</v>
      </c>
      <c r="B281">
        <v>14.9</v>
      </c>
      <c r="C281">
        <v>23.1</v>
      </c>
      <c r="D281">
        <v>12.4</v>
      </c>
      <c r="E281">
        <v>6</v>
      </c>
      <c r="F281">
        <v>0.8</v>
      </c>
      <c r="G281">
        <v>6</v>
      </c>
      <c r="H281">
        <v>1.3</v>
      </c>
      <c r="I281">
        <v>3</v>
      </c>
      <c r="J281">
        <v>6</v>
      </c>
    </row>
    <row r="282" spans="1:10" hidden="1" x14ac:dyDescent="0.3">
      <c r="A282" s="3">
        <v>37537</v>
      </c>
      <c r="B282">
        <v>15.2</v>
      </c>
      <c r="C282">
        <v>23.3</v>
      </c>
      <c r="D282">
        <v>12.4</v>
      </c>
      <c r="E282">
        <v>6</v>
      </c>
      <c r="F282">
        <v>0.79200000000000004</v>
      </c>
      <c r="G282">
        <v>6</v>
      </c>
      <c r="H282">
        <v>1.2</v>
      </c>
      <c r="I282">
        <v>2.9</v>
      </c>
      <c r="J282">
        <v>6</v>
      </c>
    </row>
    <row r="283" spans="1:10" hidden="1" x14ac:dyDescent="0.3">
      <c r="A283" s="3">
        <v>37538</v>
      </c>
      <c r="B283">
        <v>15.5</v>
      </c>
      <c r="C283">
        <v>23.4</v>
      </c>
      <c r="D283">
        <v>12.4</v>
      </c>
      <c r="E283">
        <v>6</v>
      </c>
      <c r="F283">
        <v>0.78400000000000003</v>
      </c>
      <c r="G283">
        <v>6</v>
      </c>
      <c r="H283">
        <v>1.2</v>
      </c>
      <c r="I283">
        <v>2.8</v>
      </c>
      <c r="J283">
        <v>6</v>
      </c>
    </row>
    <row r="284" spans="1:10" hidden="1" x14ac:dyDescent="0.3">
      <c r="A284" s="3">
        <v>37539</v>
      </c>
      <c r="B284">
        <v>15.9</v>
      </c>
      <c r="C284">
        <v>23.6</v>
      </c>
      <c r="D284">
        <v>12.3</v>
      </c>
      <c r="E284">
        <v>6</v>
      </c>
      <c r="F284">
        <v>0.77500000000000002</v>
      </c>
      <c r="G284">
        <v>6</v>
      </c>
      <c r="H284">
        <v>1.1000000000000001</v>
      </c>
      <c r="I284">
        <v>2.7</v>
      </c>
      <c r="J284">
        <v>6</v>
      </c>
    </row>
    <row r="285" spans="1:10" hidden="1" x14ac:dyDescent="0.3">
      <c r="A285" s="3">
        <v>37540</v>
      </c>
      <c r="B285">
        <v>16.2</v>
      </c>
      <c r="C285">
        <v>23.7</v>
      </c>
      <c r="D285">
        <v>12.3</v>
      </c>
      <c r="E285">
        <v>6</v>
      </c>
      <c r="F285">
        <v>0.76700000000000002</v>
      </c>
      <c r="G285">
        <v>6</v>
      </c>
      <c r="H285">
        <v>1</v>
      </c>
      <c r="I285">
        <v>2.6</v>
      </c>
      <c r="J285">
        <v>6</v>
      </c>
    </row>
    <row r="286" spans="1:10" hidden="1" x14ac:dyDescent="0.3">
      <c r="A286" s="3">
        <v>37541</v>
      </c>
      <c r="B286">
        <v>16.5</v>
      </c>
      <c r="C286">
        <v>23.9</v>
      </c>
      <c r="D286">
        <v>12.3</v>
      </c>
      <c r="E286">
        <v>7</v>
      </c>
      <c r="F286">
        <v>0.75900000000000001</v>
      </c>
      <c r="G286">
        <v>7</v>
      </c>
      <c r="H286">
        <v>1</v>
      </c>
      <c r="I286">
        <v>2.4</v>
      </c>
      <c r="J286">
        <v>7</v>
      </c>
    </row>
    <row r="287" spans="1:10" hidden="1" x14ac:dyDescent="0.3">
      <c r="A287" s="3">
        <v>37542</v>
      </c>
      <c r="B287">
        <v>16.8</v>
      </c>
      <c r="C287">
        <v>24</v>
      </c>
      <c r="D287">
        <v>12.3</v>
      </c>
      <c r="E287">
        <v>7</v>
      </c>
      <c r="F287">
        <v>0.751</v>
      </c>
      <c r="G287">
        <v>7</v>
      </c>
      <c r="H287">
        <v>0.9</v>
      </c>
      <c r="I287">
        <v>2.2999999999999998</v>
      </c>
      <c r="J287">
        <v>7</v>
      </c>
    </row>
    <row r="288" spans="1:10" hidden="1" x14ac:dyDescent="0.3">
      <c r="A288" s="3">
        <v>37543</v>
      </c>
      <c r="B288">
        <v>17.2</v>
      </c>
      <c r="C288">
        <v>24.2</v>
      </c>
      <c r="D288">
        <v>12.2</v>
      </c>
      <c r="E288">
        <v>7</v>
      </c>
      <c r="F288">
        <v>0.74199999999999999</v>
      </c>
      <c r="G288">
        <v>7</v>
      </c>
      <c r="H288">
        <v>0.8</v>
      </c>
      <c r="I288">
        <v>2.2000000000000002</v>
      </c>
      <c r="J288">
        <v>7</v>
      </c>
    </row>
    <row r="289" spans="1:10" hidden="1" x14ac:dyDescent="0.3">
      <c r="A289" s="3">
        <v>37544</v>
      </c>
      <c r="B289">
        <v>17.5</v>
      </c>
      <c r="C289">
        <v>24.3</v>
      </c>
      <c r="D289">
        <v>12.2</v>
      </c>
      <c r="E289">
        <v>7</v>
      </c>
      <c r="F289">
        <v>0.73399999999999999</v>
      </c>
      <c r="G289">
        <v>7</v>
      </c>
      <c r="H289">
        <v>0.8</v>
      </c>
      <c r="I289">
        <v>2.1</v>
      </c>
      <c r="J289">
        <v>7</v>
      </c>
    </row>
    <row r="290" spans="1:10" hidden="1" x14ac:dyDescent="0.3">
      <c r="A290" s="3">
        <v>37545</v>
      </c>
      <c r="B290">
        <v>17.8</v>
      </c>
      <c r="C290">
        <v>24.5</v>
      </c>
      <c r="D290">
        <v>12.2</v>
      </c>
      <c r="E290">
        <v>7</v>
      </c>
      <c r="F290">
        <v>0.72599999999999998</v>
      </c>
      <c r="G290">
        <v>7</v>
      </c>
      <c r="H290">
        <v>0.7</v>
      </c>
      <c r="I290">
        <v>2</v>
      </c>
      <c r="J290">
        <v>7</v>
      </c>
    </row>
    <row r="291" spans="1:10" hidden="1" x14ac:dyDescent="0.3">
      <c r="A291" s="3">
        <v>37546</v>
      </c>
      <c r="B291">
        <v>19.2</v>
      </c>
      <c r="C291">
        <v>24.7</v>
      </c>
      <c r="D291">
        <v>12.4</v>
      </c>
      <c r="E291">
        <v>5</v>
      </c>
      <c r="F291">
        <v>0.621</v>
      </c>
      <c r="G291">
        <v>5</v>
      </c>
      <c r="H291">
        <v>0.8</v>
      </c>
      <c r="I291">
        <v>2</v>
      </c>
      <c r="J291">
        <v>5</v>
      </c>
    </row>
    <row r="292" spans="1:10" hidden="1" x14ac:dyDescent="0.3">
      <c r="A292" s="3">
        <v>37547</v>
      </c>
      <c r="B292">
        <v>16.399999999999999</v>
      </c>
      <c r="C292">
        <v>23.4</v>
      </c>
      <c r="D292">
        <v>11.6</v>
      </c>
      <c r="E292">
        <v>6</v>
      </c>
      <c r="F292">
        <v>0.78200000000000003</v>
      </c>
      <c r="G292">
        <v>6</v>
      </c>
      <c r="H292">
        <v>1.2</v>
      </c>
      <c r="I292">
        <v>3</v>
      </c>
      <c r="J292">
        <v>6</v>
      </c>
    </row>
    <row r="293" spans="1:10" hidden="1" x14ac:dyDescent="0.3">
      <c r="A293" s="3">
        <v>37548</v>
      </c>
      <c r="B293">
        <v>15.8</v>
      </c>
      <c r="C293">
        <v>20.6</v>
      </c>
      <c r="D293">
        <v>12</v>
      </c>
      <c r="E293">
        <v>5</v>
      </c>
      <c r="F293">
        <v>0.72</v>
      </c>
      <c r="G293">
        <v>4</v>
      </c>
      <c r="H293">
        <v>0.8</v>
      </c>
      <c r="I293">
        <v>2</v>
      </c>
      <c r="J293">
        <v>5</v>
      </c>
    </row>
    <row r="294" spans="1:10" hidden="1" x14ac:dyDescent="0.3">
      <c r="A294" s="3">
        <v>37549</v>
      </c>
      <c r="B294">
        <v>14.9</v>
      </c>
      <c r="C294">
        <v>21.3</v>
      </c>
      <c r="D294">
        <v>10</v>
      </c>
      <c r="E294">
        <v>7</v>
      </c>
      <c r="F294">
        <v>0.57199999999999995</v>
      </c>
      <c r="G294">
        <v>7</v>
      </c>
      <c r="H294">
        <v>1.4</v>
      </c>
      <c r="I294">
        <v>3</v>
      </c>
      <c r="J294">
        <v>7</v>
      </c>
    </row>
    <row r="295" spans="1:10" hidden="1" x14ac:dyDescent="0.3">
      <c r="A295" s="3">
        <v>37550</v>
      </c>
      <c r="B295">
        <v>14.1</v>
      </c>
      <c r="C295">
        <v>21.8</v>
      </c>
      <c r="D295">
        <v>8.1999999999999993</v>
      </c>
      <c r="E295">
        <v>7</v>
      </c>
      <c r="F295">
        <v>0.58199999999999996</v>
      </c>
      <c r="G295">
        <v>7</v>
      </c>
      <c r="H295">
        <v>0.6</v>
      </c>
      <c r="I295">
        <v>2</v>
      </c>
      <c r="J295">
        <v>7</v>
      </c>
    </row>
    <row r="296" spans="1:10" hidden="1" x14ac:dyDescent="0.3">
      <c r="A296" s="3">
        <v>37551</v>
      </c>
      <c r="B296">
        <v>13.2</v>
      </c>
      <c r="C296">
        <v>14.5</v>
      </c>
      <c r="D296">
        <v>10.7</v>
      </c>
      <c r="E296">
        <v>5</v>
      </c>
      <c r="F296">
        <v>0.80500000000000005</v>
      </c>
      <c r="G296">
        <v>5</v>
      </c>
      <c r="H296">
        <v>0</v>
      </c>
      <c r="I296">
        <v>3</v>
      </c>
      <c r="J296">
        <v>5</v>
      </c>
    </row>
    <row r="297" spans="1:10" hidden="1" x14ac:dyDescent="0.3">
      <c r="A297" s="3">
        <v>37552</v>
      </c>
      <c r="B297">
        <v>18.7</v>
      </c>
      <c r="C297">
        <v>23</v>
      </c>
      <c r="D297">
        <v>14.2</v>
      </c>
      <c r="E297">
        <v>5</v>
      </c>
      <c r="F297">
        <v>0.81499999999999995</v>
      </c>
      <c r="G297">
        <v>5</v>
      </c>
      <c r="H297">
        <v>2.2000000000000002</v>
      </c>
      <c r="I297">
        <v>4</v>
      </c>
      <c r="J297">
        <v>5</v>
      </c>
    </row>
    <row r="298" spans="1:10" hidden="1" x14ac:dyDescent="0.3">
      <c r="A298" s="3">
        <v>37553</v>
      </c>
      <c r="B298">
        <v>15.3</v>
      </c>
      <c r="C298">
        <v>19.399999999999999</v>
      </c>
      <c r="D298">
        <v>12.5</v>
      </c>
      <c r="E298">
        <v>6</v>
      </c>
      <c r="F298">
        <v>0.88200000000000001</v>
      </c>
      <c r="G298">
        <v>6</v>
      </c>
      <c r="H298">
        <v>1.5</v>
      </c>
      <c r="I298">
        <v>3</v>
      </c>
      <c r="J298">
        <v>6</v>
      </c>
    </row>
    <row r="299" spans="1:10" hidden="1" x14ac:dyDescent="0.3">
      <c r="A299" s="3">
        <v>37554</v>
      </c>
      <c r="B299">
        <v>13.6</v>
      </c>
      <c r="C299">
        <v>20</v>
      </c>
      <c r="D299">
        <v>8.9</v>
      </c>
      <c r="E299">
        <v>6</v>
      </c>
      <c r="F299">
        <v>0.81100000000000005</v>
      </c>
      <c r="G299">
        <v>6</v>
      </c>
      <c r="H299">
        <v>0.3</v>
      </c>
      <c r="I299">
        <v>1</v>
      </c>
      <c r="J299">
        <v>6</v>
      </c>
    </row>
    <row r="300" spans="1:10" hidden="1" x14ac:dyDescent="0.3">
      <c r="A300" s="3">
        <v>37555</v>
      </c>
      <c r="B300">
        <v>14.6</v>
      </c>
      <c r="C300">
        <v>21.5</v>
      </c>
      <c r="D300">
        <v>9.1</v>
      </c>
      <c r="E300">
        <v>6</v>
      </c>
      <c r="F300">
        <v>0.75600000000000001</v>
      </c>
      <c r="G300">
        <v>6</v>
      </c>
      <c r="H300">
        <v>0.6</v>
      </c>
      <c r="I300">
        <v>1.5</v>
      </c>
      <c r="J300">
        <v>6</v>
      </c>
    </row>
    <row r="301" spans="1:10" hidden="1" x14ac:dyDescent="0.3">
      <c r="A301" s="3">
        <v>37556</v>
      </c>
      <c r="B301">
        <v>15.6</v>
      </c>
      <c r="C301">
        <v>23</v>
      </c>
      <c r="D301">
        <v>9.3000000000000007</v>
      </c>
      <c r="E301">
        <v>7</v>
      </c>
      <c r="F301">
        <v>0.7</v>
      </c>
      <c r="G301">
        <v>7</v>
      </c>
      <c r="H301">
        <v>1</v>
      </c>
      <c r="I301">
        <v>2</v>
      </c>
      <c r="J301">
        <v>7</v>
      </c>
    </row>
    <row r="302" spans="1:10" hidden="1" x14ac:dyDescent="0.3">
      <c r="A302" s="3">
        <v>37557</v>
      </c>
      <c r="B302">
        <v>17.100000000000001</v>
      </c>
      <c r="C302">
        <v>23.2</v>
      </c>
      <c r="D302">
        <v>9.1999999999999993</v>
      </c>
      <c r="E302">
        <v>4</v>
      </c>
      <c r="F302">
        <v>0.52800000000000002</v>
      </c>
      <c r="G302">
        <v>4</v>
      </c>
      <c r="H302">
        <v>2.5</v>
      </c>
      <c r="I302">
        <v>8</v>
      </c>
      <c r="J302">
        <v>4</v>
      </c>
    </row>
    <row r="303" spans="1:10" hidden="1" x14ac:dyDescent="0.3">
      <c r="A303" s="3">
        <v>37558</v>
      </c>
      <c r="B303">
        <v>14.4</v>
      </c>
      <c r="C303">
        <v>20.2</v>
      </c>
      <c r="D303">
        <v>10</v>
      </c>
      <c r="E303">
        <v>7</v>
      </c>
      <c r="F303">
        <v>0.35199999999999998</v>
      </c>
      <c r="G303">
        <v>7</v>
      </c>
      <c r="H303">
        <v>3.3</v>
      </c>
      <c r="I303">
        <v>6</v>
      </c>
      <c r="J303">
        <v>7</v>
      </c>
    </row>
    <row r="304" spans="1:10" hidden="1" x14ac:dyDescent="0.3">
      <c r="A304" s="3">
        <v>37559</v>
      </c>
      <c r="B304">
        <v>10.4</v>
      </c>
      <c r="C304">
        <v>20.399999999999999</v>
      </c>
      <c r="D304">
        <v>4.4000000000000004</v>
      </c>
      <c r="E304">
        <v>6</v>
      </c>
      <c r="F304">
        <v>0.54600000000000004</v>
      </c>
      <c r="G304">
        <v>6</v>
      </c>
      <c r="H304">
        <v>0.3</v>
      </c>
      <c r="I304">
        <v>1</v>
      </c>
      <c r="J304">
        <v>6</v>
      </c>
    </row>
    <row r="305" spans="1:10" hidden="1" x14ac:dyDescent="0.3">
      <c r="A305" s="3">
        <v>37560</v>
      </c>
      <c r="B305">
        <v>10.7</v>
      </c>
      <c r="C305">
        <v>19.2</v>
      </c>
      <c r="D305">
        <v>4.9000000000000004</v>
      </c>
      <c r="E305">
        <v>6</v>
      </c>
      <c r="F305">
        <v>0.60899999999999999</v>
      </c>
      <c r="G305">
        <v>6</v>
      </c>
      <c r="H305">
        <v>0.5</v>
      </c>
      <c r="I305">
        <v>2</v>
      </c>
      <c r="J305">
        <v>6</v>
      </c>
    </row>
    <row r="306" spans="1:10" hidden="1" x14ac:dyDescent="0.3">
      <c r="A306" s="3">
        <v>37561</v>
      </c>
      <c r="B306">
        <v>13.1</v>
      </c>
      <c r="C306">
        <v>22.8</v>
      </c>
      <c r="D306">
        <v>5.9</v>
      </c>
      <c r="E306">
        <v>6</v>
      </c>
      <c r="F306">
        <v>0.58399999999999996</v>
      </c>
      <c r="G306">
        <v>6</v>
      </c>
      <c r="H306">
        <v>0.3</v>
      </c>
      <c r="I306">
        <v>1</v>
      </c>
      <c r="J306">
        <v>6</v>
      </c>
    </row>
    <row r="307" spans="1:10" hidden="1" x14ac:dyDescent="0.3">
      <c r="A307" s="3">
        <v>37562</v>
      </c>
      <c r="B307">
        <v>14.9</v>
      </c>
      <c r="C307">
        <v>21.8</v>
      </c>
      <c r="D307">
        <v>7.2</v>
      </c>
      <c r="E307">
        <v>5</v>
      </c>
      <c r="F307">
        <v>0.58299999999999996</v>
      </c>
      <c r="G307">
        <v>5</v>
      </c>
      <c r="H307">
        <v>0.6</v>
      </c>
      <c r="I307">
        <v>2</v>
      </c>
      <c r="J307">
        <v>5</v>
      </c>
    </row>
    <row r="308" spans="1:10" hidden="1" x14ac:dyDescent="0.3">
      <c r="A308" s="3">
        <v>37563</v>
      </c>
      <c r="B308">
        <v>15.4</v>
      </c>
      <c r="C308">
        <v>20.7</v>
      </c>
      <c r="D308">
        <v>11.7</v>
      </c>
      <c r="E308">
        <v>7</v>
      </c>
      <c r="F308">
        <v>0.80600000000000005</v>
      </c>
      <c r="G308">
        <v>7</v>
      </c>
      <c r="H308">
        <v>1.1000000000000001</v>
      </c>
      <c r="I308">
        <v>3</v>
      </c>
      <c r="J308">
        <v>7</v>
      </c>
    </row>
    <row r="309" spans="1:10" hidden="1" x14ac:dyDescent="0.3">
      <c r="A309" s="3">
        <v>37564</v>
      </c>
      <c r="B309">
        <v>15.3</v>
      </c>
      <c r="C309">
        <v>16.7</v>
      </c>
      <c r="D309">
        <v>14</v>
      </c>
      <c r="E309">
        <v>7</v>
      </c>
      <c r="F309">
        <v>0.90400000000000003</v>
      </c>
      <c r="G309">
        <v>7</v>
      </c>
      <c r="H309">
        <v>1.7</v>
      </c>
      <c r="I309">
        <v>5</v>
      </c>
      <c r="J309">
        <v>7</v>
      </c>
    </row>
    <row r="310" spans="1:10" hidden="1" x14ac:dyDescent="0.3">
      <c r="A310" s="3">
        <v>37565</v>
      </c>
      <c r="B310">
        <v>12.8</v>
      </c>
      <c r="C310">
        <v>14.5</v>
      </c>
      <c r="D310">
        <v>11.3</v>
      </c>
      <c r="E310">
        <v>4</v>
      </c>
      <c r="F310">
        <v>0.46400000000000002</v>
      </c>
      <c r="G310">
        <v>4</v>
      </c>
      <c r="H310">
        <v>5.8</v>
      </c>
      <c r="I310">
        <v>8</v>
      </c>
      <c r="J310">
        <v>4</v>
      </c>
    </row>
    <row r="311" spans="1:10" hidden="1" x14ac:dyDescent="0.3">
      <c r="A311" s="3">
        <v>37566</v>
      </c>
      <c r="B311">
        <v>10.7</v>
      </c>
      <c r="C311">
        <v>13.8</v>
      </c>
      <c r="D311">
        <v>8.4</v>
      </c>
      <c r="E311">
        <v>7</v>
      </c>
      <c r="F311">
        <v>0.45100000000000001</v>
      </c>
      <c r="G311">
        <v>7</v>
      </c>
      <c r="H311">
        <v>4.3</v>
      </c>
      <c r="I311">
        <v>5</v>
      </c>
      <c r="J311">
        <v>7</v>
      </c>
    </row>
    <row r="312" spans="1:10" hidden="1" x14ac:dyDescent="0.3">
      <c r="A312" s="3">
        <v>37567</v>
      </c>
      <c r="B312">
        <v>9.9</v>
      </c>
      <c r="C312">
        <v>14.4</v>
      </c>
      <c r="D312">
        <v>7.4</v>
      </c>
      <c r="E312">
        <v>7</v>
      </c>
      <c r="F312">
        <v>0.62</v>
      </c>
      <c r="G312">
        <v>7</v>
      </c>
      <c r="H312">
        <v>0.7</v>
      </c>
      <c r="I312">
        <v>2</v>
      </c>
      <c r="J312">
        <v>7</v>
      </c>
    </row>
    <row r="313" spans="1:10" hidden="1" x14ac:dyDescent="0.3">
      <c r="A313" s="3">
        <v>37568</v>
      </c>
      <c r="B313">
        <v>8.1</v>
      </c>
      <c r="C313">
        <v>14.5</v>
      </c>
      <c r="D313">
        <v>3.6</v>
      </c>
      <c r="E313">
        <v>7</v>
      </c>
      <c r="F313">
        <v>0.59299999999999997</v>
      </c>
      <c r="G313">
        <v>7</v>
      </c>
      <c r="H313">
        <v>3.1</v>
      </c>
      <c r="I313">
        <v>6</v>
      </c>
      <c r="J313">
        <v>7</v>
      </c>
    </row>
    <row r="314" spans="1:10" hidden="1" x14ac:dyDescent="0.3">
      <c r="A314" s="3">
        <v>37569</v>
      </c>
      <c r="B314">
        <v>10.3</v>
      </c>
      <c r="C314">
        <v>16.2</v>
      </c>
      <c r="D314">
        <v>6</v>
      </c>
      <c r="E314">
        <v>7</v>
      </c>
      <c r="F314">
        <v>0.504</v>
      </c>
      <c r="G314">
        <v>7</v>
      </c>
      <c r="H314">
        <v>2</v>
      </c>
      <c r="I314">
        <v>6</v>
      </c>
      <c r="J314">
        <v>7</v>
      </c>
    </row>
    <row r="315" spans="1:10" hidden="1" x14ac:dyDescent="0.3">
      <c r="A315" s="3">
        <v>37570</v>
      </c>
      <c r="B315">
        <v>8.1999999999999993</v>
      </c>
      <c r="C315">
        <v>12.7</v>
      </c>
      <c r="D315">
        <v>4.4000000000000004</v>
      </c>
      <c r="E315">
        <v>7</v>
      </c>
      <c r="F315">
        <v>0.65</v>
      </c>
      <c r="G315">
        <v>7</v>
      </c>
      <c r="H315">
        <v>1.3</v>
      </c>
      <c r="I315">
        <v>4</v>
      </c>
      <c r="J315">
        <v>7</v>
      </c>
    </row>
    <row r="316" spans="1:10" hidden="1" x14ac:dyDescent="0.3">
      <c r="A316" s="3">
        <v>37571</v>
      </c>
      <c r="B316">
        <v>10.199999999999999</v>
      </c>
      <c r="C316">
        <v>16.399999999999999</v>
      </c>
      <c r="D316">
        <v>3.9</v>
      </c>
      <c r="E316">
        <v>7</v>
      </c>
      <c r="F316">
        <v>0.39400000000000002</v>
      </c>
      <c r="G316">
        <v>7</v>
      </c>
      <c r="H316">
        <v>1.9</v>
      </c>
      <c r="I316">
        <v>5</v>
      </c>
      <c r="J316">
        <v>7</v>
      </c>
    </row>
    <row r="317" spans="1:10" hidden="1" x14ac:dyDescent="0.3">
      <c r="A317" s="3">
        <v>37572</v>
      </c>
      <c r="B317">
        <v>11.5</v>
      </c>
      <c r="C317">
        <v>17.2</v>
      </c>
      <c r="D317">
        <v>6.9</v>
      </c>
      <c r="E317">
        <v>7</v>
      </c>
      <c r="F317">
        <v>0.56000000000000005</v>
      </c>
      <c r="G317">
        <v>7</v>
      </c>
      <c r="H317">
        <v>0</v>
      </c>
      <c r="I317">
        <v>3.5</v>
      </c>
      <c r="J317">
        <v>7</v>
      </c>
    </row>
    <row r="318" spans="1:10" hidden="1" x14ac:dyDescent="0.3">
      <c r="A318" s="3">
        <v>37573</v>
      </c>
      <c r="B318">
        <v>11.2</v>
      </c>
      <c r="C318">
        <v>12.5</v>
      </c>
      <c r="D318">
        <v>9.9</v>
      </c>
      <c r="E318">
        <v>7</v>
      </c>
      <c r="F318">
        <v>0.89100000000000001</v>
      </c>
      <c r="G318">
        <v>7</v>
      </c>
      <c r="H318">
        <v>0.9</v>
      </c>
      <c r="I318">
        <v>2</v>
      </c>
      <c r="J318">
        <v>7</v>
      </c>
    </row>
    <row r="319" spans="1:10" hidden="1" x14ac:dyDescent="0.3">
      <c r="A319" s="3">
        <v>37574</v>
      </c>
      <c r="B319">
        <v>14.7</v>
      </c>
      <c r="C319">
        <v>18.100000000000001</v>
      </c>
      <c r="D319">
        <v>12.1</v>
      </c>
      <c r="E319">
        <v>7</v>
      </c>
      <c r="F319">
        <v>0.92600000000000005</v>
      </c>
      <c r="G319">
        <v>7</v>
      </c>
      <c r="H319">
        <v>0.3</v>
      </c>
      <c r="I319">
        <v>1</v>
      </c>
      <c r="J319">
        <v>7</v>
      </c>
    </row>
    <row r="320" spans="1:10" hidden="1" x14ac:dyDescent="0.3">
      <c r="A320" s="3">
        <v>37575</v>
      </c>
      <c r="B320">
        <v>16.5</v>
      </c>
      <c r="C320">
        <v>19.5</v>
      </c>
      <c r="D320">
        <v>13.4</v>
      </c>
      <c r="E320">
        <v>5</v>
      </c>
      <c r="F320">
        <v>0.71399999999999997</v>
      </c>
      <c r="G320">
        <v>5</v>
      </c>
      <c r="H320">
        <v>1.4</v>
      </c>
      <c r="I320">
        <v>3</v>
      </c>
      <c r="J320">
        <v>5</v>
      </c>
    </row>
    <row r="321" spans="1:10" hidden="1" x14ac:dyDescent="0.3">
      <c r="A321" s="3">
        <v>37576</v>
      </c>
      <c r="B321">
        <v>15.8</v>
      </c>
      <c r="C321">
        <v>21</v>
      </c>
      <c r="D321">
        <v>11.8</v>
      </c>
      <c r="E321">
        <v>6</v>
      </c>
      <c r="F321">
        <v>0.754</v>
      </c>
      <c r="G321">
        <v>6</v>
      </c>
      <c r="H321">
        <v>0.8</v>
      </c>
      <c r="I321">
        <v>2</v>
      </c>
      <c r="J321">
        <v>6</v>
      </c>
    </row>
    <row r="322" spans="1:10" hidden="1" x14ac:dyDescent="0.3">
      <c r="A322" s="3">
        <v>37577</v>
      </c>
      <c r="B322">
        <v>15</v>
      </c>
      <c r="C322">
        <v>22.5</v>
      </c>
      <c r="D322">
        <v>10.1</v>
      </c>
      <c r="E322">
        <v>7</v>
      </c>
      <c r="F322">
        <v>0.79500000000000004</v>
      </c>
      <c r="G322">
        <v>7</v>
      </c>
      <c r="H322">
        <v>0.2</v>
      </c>
      <c r="I322">
        <v>1</v>
      </c>
      <c r="J322">
        <v>7</v>
      </c>
    </row>
    <row r="323" spans="1:10" hidden="1" x14ac:dyDescent="0.3">
      <c r="A323" s="3">
        <v>37578</v>
      </c>
      <c r="B323">
        <v>14.3</v>
      </c>
      <c r="C323">
        <v>23.6</v>
      </c>
      <c r="D323">
        <v>7.8</v>
      </c>
      <c r="E323">
        <v>5</v>
      </c>
      <c r="F323">
        <v>0.68400000000000005</v>
      </c>
      <c r="G323">
        <v>5</v>
      </c>
      <c r="H323">
        <v>0.4</v>
      </c>
      <c r="I323">
        <v>1</v>
      </c>
      <c r="J323">
        <v>5</v>
      </c>
    </row>
    <row r="324" spans="1:10" hidden="1" x14ac:dyDescent="0.3">
      <c r="A324" s="3">
        <v>37579</v>
      </c>
      <c r="B324">
        <v>15.4</v>
      </c>
      <c r="C324">
        <v>19.3</v>
      </c>
      <c r="D324">
        <v>13.6</v>
      </c>
      <c r="E324">
        <v>5</v>
      </c>
      <c r="F324">
        <v>0.74099999999999999</v>
      </c>
      <c r="G324">
        <v>5</v>
      </c>
      <c r="H324">
        <v>2.2000000000000002</v>
      </c>
      <c r="I324">
        <v>6</v>
      </c>
      <c r="J324">
        <v>5</v>
      </c>
    </row>
    <row r="325" spans="1:10" hidden="1" x14ac:dyDescent="0.3">
      <c r="A325" s="3">
        <v>37580</v>
      </c>
      <c r="B325">
        <v>13.6</v>
      </c>
      <c r="C325">
        <v>19.8</v>
      </c>
      <c r="D325">
        <v>10.4</v>
      </c>
      <c r="E325">
        <v>6</v>
      </c>
      <c r="F325">
        <v>0.85399999999999998</v>
      </c>
      <c r="G325">
        <v>6</v>
      </c>
      <c r="H325">
        <v>0.2</v>
      </c>
      <c r="I325">
        <v>1</v>
      </c>
      <c r="J325">
        <v>6</v>
      </c>
    </row>
    <row r="326" spans="1:10" hidden="1" x14ac:dyDescent="0.3">
      <c r="A326" s="3">
        <v>37581</v>
      </c>
      <c r="B326">
        <v>11.3</v>
      </c>
      <c r="C326">
        <v>18.2</v>
      </c>
      <c r="D326">
        <v>8.5</v>
      </c>
      <c r="E326">
        <v>6</v>
      </c>
      <c r="F326">
        <v>0.80900000000000005</v>
      </c>
      <c r="G326">
        <v>6</v>
      </c>
      <c r="H326">
        <v>0.3</v>
      </c>
      <c r="I326">
        <v>2</v>
      </c>
      <c r="J326">
        <v>6</v>
      </c>
    </row>
    <row r="327" spans="1:10" hidden="1" x14ac:dyDescent="0.3">
      <c r="A327" s="3">
        <v>37582</v>
      </c>
      <c r="B327">
        <v>12.5</v>
      </c>
      <c r="C327">
        <v>14.5</v>
      </c>
      <c r="D327">
        <v>11.4</v>
      </c>
      <c r="E327">
        <v>7</v>
      </c>
      <c r="F327">
        <v>0.89400000000000002</v>
      </c>
      <c r="G327">
        <v>7</v>
      </c>
      <c r="H327">
        <v>1</v>
      </c>
      <c r="I327">
        <v>4</v>
      </c>
      <c r="J327">
        <v>7</v>
      </c>
    </row>
    <row r="328" spans="1:10" hidden="1" x14ac:dyDescent="0.3">
      <c r="A328" s="3">
        <v>37583</v>
      </c>
      <c r="B328">
        <v>11.7</v>
      </c>
      <c r="C328">
        <v>18</v>
      </c>
      <c r="D328">
        <v>8.1999999999999993</v>
      </c>
      <c r="E328">
        <v>7</v>
      </c>
      <c r="F328">
        <v>0.81200000000000006</v>
      </c>
      <c r="G328">
        <v>7</v>
      </c>
      <c r="H328">
        <v>0.9</v>
      </c>
      <c r="I328">
        <v>2</v>
      </c>
      <c r="J328">
        <v>7</v>
      </c>
    </row>
    <row r="329" spans="1:10" hidden="1" x14ac:dyDescent="0.3">
      <c r="A329" s="3">
        <v>37584</v>
      </c>
      <c r="B329">
        <v>11.2</v>
      </c>
      <c r="C329">
        <v>16.7</v>
      </c>
      <c r="D329">
        <v>2.2000000000000002</v>
      </c>
      <c r="E329">
        <v>7</v>
      </c>
      <c r="F329">
        <v>0.80300000000000005</v>
      </c>
      <c r="G329">
        <v>7</v>
      </c>
      <c r="H329">
        <v>0.2</v>
      </c>
      <c r="I329">
        <v>1</v>
      </c>
      <c r="J329">
        <v>7</v>
      </c>
    </row>
    <row r="330" spans="1:10" hidden="1" x14ac:dyDescent="0.3">
      <c r="A330" s="3">
        <v>37585</v>
      </c>
      <c r="B330">
        <v>11.9</v>
      </c>
      <c r="C330">
        <v>15.5</v>
      </c>
      <c r="D330">
        <v>9.4</v>
      </c>
      <c r="E330">
        <v>7</v>
      </c>
      <c r="F330">
        <v>0.79300000000000004</v>
      </c>
      <c r="G330">
        <v>7</v>
      </c>
      <c r="H330">
        <v>0.2</v>
      </c>
      <c r="I330">
        <v>1</v>
      </c>
      <c r="J330">
        <v>7</v>
      </c>
    </row>
    <row r="331" spans="1:10" hidden="1" x14ac:dyDescent="0.3">
      <c r="A331" s="3">
        <v>37586</v>
      </c>
      <c r="B331">
        <v>12.1</v>
      </c>
      <c r="C331">
        <v>17.399999999999999</v>
      </c>
      <c r="D331">
        <v>8.8000000000000007</v>
      </c>
      <c r="E331">
        <v>7</v>
      </c>
      <c r="F331">
        <v>0.80900000000000005</v>
      </c>
      <c r="G331">
        <v>7</v>
      </c>
      <c r="H331">
        <v>0.2</v>
      </c>
      <c r="I331">
        <v>1</v>
      </c>
      <c r="J331">
        <v>7</v>
      </c>
    </row>
    <row r="332" spans="1:10" hidden="1" x14ac:dyDescent="0.3">
      <c r="A332" s="3">
        <v>37587</v>
      </c>
      <c r="B332">
        <v>11.4</v>
      </c>
      <c r="C332">
        <v>17.8</v>
      </c>
      <c r="D332">
        <v>7.9</v>
      </c>
      <c r="E332">
        <v>7</v>
      </c>
      <c r="F332">
        <v>0.81299999999999994</v>
      </c>
      <c r="G332">
        <v>7</v>
      </c>
      <c r="H332">
        <v>0.2</v>
      </c>
      <c r="I332">
        <v>1</v>
      </c>
      <c r="J332">
        <v>7</v>
      </c>
    </row>
    <row r="333" spans="1:10" hidden="1" x14ac:dyDescent="0.3">
      <c r="A333" s="3">
        <v>37588</v>
      </c>
      <c r="B333">
        <v>9.6</v>
      </c>
      <c r="C333">
        <v>18.600000000000001</v>
      </c>
      <c r="D333">
        <v>5</v>
      </c>
      <c r="E333">
        <v>6</v>
      </c>
      <c r="F333">
        <v>0.80600000000000005</v>
      </c>
      <c r="G333">
        <v>6</v>
      </c>
      <c r="H333">
        <v>0</v>
      </c>
      <c r="I333">
        <v>1</v>
      </c>
      <c r="J333">
        <v>6</v>
      </c>
    </row>
    <row r="334" spans="1:10" hidden="1" x14ac:dyDescent="0.3">
      <c r="A334" s="3">
        <v>37589</v>
      </c>
      <c r="B334">
        <v>10.4</v>
      </c>
      <c r="C334">
        <v>18.399999999999999</v>
      </c>
      <c r="D334">
        <v>4.8</v>
      </c>
      <c r="E334">
        <v>7</v>
      </c>
      <c r="F334">
        <v>0.76700000000000002</v>
      </c>
      <c r="G334">
        <v>7</v>
      </c>
      <c r="H334">
        <v>0.2</v>
      </c>
      <c r="I334">
        <v>1</v>
      </c>
      <c r="J334">
        <v>7</v>
      </c>
    </row>
    <row r="335" spans="1:10" hidden="1" x14ac:dyDescent="0.3">
      <c r="A335" s="3">
        <v>37590</v>
      </c>
      <c r="B335">
        <v>10.9</v>
      </c>
      <c r="C335">
        <v>12.3</v>
      </c>
      <c r="D335">
        <v>9.6999999999999993</v>
      </c>
      <c r="E335">
        <v>6</v>
      </c>
      <c r="F335">
        <v>0.93899999999999995</v>
      </c>
      <c r="G335">
        <v>6</v>
      </c>
      <c r="H335">
        <v>0</v>
      </c>
      <c r="I335">
        <v>2.5</v>
      </c>
      <c r="J335">
        <v>6</v>
      </c>
    </row>
    <row r="336" spans="1:10" hidden="1" x14ac:dyDescent="0.3">
      <c r="A336" s="3">
        <v>37591</v>
      </c>
      <c r="B336">
        <v>10.8</v>
      </c>
      <c r="C336">
        <v>12.5</v>
      </c>
      <c r="D336">
        <v>4.5999999999999996</v>
      </c>
      <c r="E336">
        <v>7</v>
      </c>
      <c r="F336">
        <v>0.83</v>
      </c>
      <c r="G336">
        <v>7</v>
      </c>
      <c r="H336">
        <v>1.7</v>
      </c>
      <c r="I336">
        <v>4</v>
      </c>
      <c r="J336">
        <v>7</v>
      </c>
    </row>
    <row r="337" spans="1:10" hidden="1" x14ac:dyDescent="0.3">
      <c r="A337" s="3">
        <v>37592</v>
      </c>
      <c r="B337">
        <v>10.8</v>
      </c>
      <c r="C337">
        <v>13</v>
      </c>
      <c r="D337">
        <v>8.8000000000000007</v>
      </c>
      <c r="E337">
        <v>7</v>
      </c>
      <c r="F337">
        <v>0.90400000000000003</v>
      </c>
      <c r="G337">
        <v>7</v>
      </c>
      <c r="H337">
        <v>0</v>
      </c>
      <c r="I337">
        <v>2.5</v>
      </c>
      <c r="J337">
        <v>7</v>
      </c>
    </row>
    <row r="338" spans="1:10" hidden="1" x14ac:dyDescent="0.3">
      <c r="A338" s="3">
        <v>37593</v>
      </c>
      <c r="B338">
        <v>11.4</v>
      </c>
      <c r="C338">
        <v>14</v>
      </c>
      <c r="D338">
        <v>10</v>
      </c>
      <c r="E338">
        <v>6</v>
      </c>
      <c r="F338">
        <v>0.94299999999999995</v>
      </c>
      <c r="G338">
        <v>6</v>
      </c>
      <c r="H338">
        <v>0.2</v>
      </c>
      <c r="I338">
        <v>1</v>
      </c>
      <c r="J338">
        <v>6</v>
      </c>
    </row>
    <row r="339" spans="1:10" hidden="1" x14ac:dyDescent="0.3">
      <c r="A339" s="3">
        <v>37594</v>
      </c>
      <c r="B339">
        <v>10.9</v>
      </c>
      <c r="C339">
        <v>13.4</v>
      </c>
      <c r="D339">
        <v>9.6999999999999993</v>
      </c>
      <c r="E339">
        <v>6</v>
      </c>
      <c r="F339">
        <v>0.94199999999999995</v>
      </c>
      <c r="G339">
        <v>6</v>
      </c>
      <c r="H339">
        <v>0.5</v>
      </c>
      <c r="I339">
        <v>2</v>
      </c>
      <c r="J339">
        <v>6</v>
      </c>
    </row>
    <row r="340" spans="1:10" hidden="1" x14ac:dyDescent="0.3">
      <c r="A340" s="3">
        <v>37595</v>
      </c>
      <c r="B340">
        <v>12.4</v>
      </c>
      <c r="C340">
        <v>16.100000000000001</v>
      </c>
      <c r="D340">
        <v>10.5</v>
      </c>
      <c r="E340">
        <v>6</v>
      </c>
      <c r="F340">
        <v>0.88300000000000001</v>
      </c>
      <c r="G340">
        <v>6</v>
      </c>
      <c r="H340">
        <v>0.3</v>
      </c>
      <c r="I340">
        <v>2</v>
      </c>
      <c r="J340">
        <v>6</v>
      </c>
    </row>
    <row r="341" spans="1:10" hidden="1" x14ac:dyDescent="0.3">
      <c r="A341" s="3">
        <v>37596</v>
      </c>
      <c r="B341">
        <v>10.7</v>
      </c>
      <c r="C341">
        <v>13</v>
      </c>
      <c r="D341">
        <v>9</v>
      </c>
      <c r="E341">
        <v>4</v>
      </c>
      <c r="F341">
        <v>0.85099999999999998</v>
      </c>
      <c r="G341">
        <v>4</v>
      </c>
      <c r="H341">
        <v>0</v>
      </c>
      <c r="I341">
        <v>4.5</v>
      </c>
      <c r="J341">
        <v>4</v>
      </c>
    </row>
    <row r="342" spans="1:10" hidden="1" x14ac:dyDescent="0.3">
      <c r="A342" s="3">
        <v>37597</v>
      </c>
      <c r="B342">
        <v>9.3000000000000007</v>
      </c>
      <c r="C342">
        <v>12.5</v>
      </c>
      <c r="D342">
        <v>6.1</v>
      </c>
      <c r="E342">
        <v>6</v>
      </c>
      <c r="F342">
        <v>0.75</v>
      </c>
      <c r="G342">
        <v>6</v>
      </c>
      <c r="H342">
        <v>2</v>
      </c>
      <c r="I342">
        <v>7</v>
      </c>
      <c r="J342">
        <v>6</v>
      </c>
    </row>
    <row r="343" spans="1:10" hidden="1" x14ac:dyDescent="0.3">
      <c r="A343" s="3">
        <v>37598</v>
      </c>
      <c r="B343">
        <v>7.6</v>
      </c>
      <c r="C343">
        <v>11.2</v>
      </c>
      <c r="D343">
        <v>5.4</v>
      </c>
      <c r="E343">
        <v>7</v>
      </c>
      <c r="F343">
        <v>0.38800000000000001</v>
      </c>
      <c r="G343">
        <v>7</v>
      </c>
      <c r="H343">
        <v>5.7</v>
      </c>
      <c r="I343">
        <v>8</v>
      </c>
      <c r="J343">
        <v>7</v>
      </c>
    </row>
    <row r="344" spans="1:10" hidden="1" x14ac:dyDescent="0.3">
      <c r="A344" s="3">
        <v>37599</v>
      </c>
      <c r="B344">
        <v>4.3</v>
      </c>
      <c r="C344">
        <v>6.6</v>
      </c>
      <c r="D344">
        <v>2.9</v>
      </c>
      <c r="E344">
        <v>7</v>
      </c>
      <c r="F344">
        <v>0.42499999999999999</v>
      </c>
      <c r="G344">
        <v>7</v>
      </c>
      <c r="H344">
        <v>4</v>
      </c>
      <c r="I344">
        <v>5</v>
      </c>
      <c r="J344">
        <v>7</v>
      </c>
    </row>
    <row r="345" spans="1:10" hidden="1" x14ac:dyDescent="0.3">
      <c r="A345" s="3">
        <v>37600</v>
      </c>
      <c r="B345">
        <v>3.1</v>
      </c>
      <c r="C345">
        <v>9</v>
      </c>
      <c r="D345">
        <v>0.9</v>
      </c>
      <c r="E345">
        <v>6</v>
      </c>
      <c r="F345">
        <v>0.53</v>
      </c>
      <c r="G345">
        <v>6</v>
      </c>
      <c r="H345">
        <v>1.5</v>
      </c>
      <c r="I345">
        <v>3</v>
      </c>
      <c r="J345">
        <v>6</v>
      </c>
    </row>
    <row r="346" spans="1:10" hidden="1" x14ac:dyDescent="0.3">
      <c r="A346" s="3">
        <v>37601</v>
      </c>
      <c r="B346">
        <v>4.0999999999999996</v>
      </c>
      <c r="C346">
        <v>7</v>
      </c>
      <c r="D346">
        <v>1.7</v>
      </c>
      <c r="E346">
        <v>7</v>
      </c>
      <c r="F346">
        <v>0.83699999999999997</v>
      </c>
      <c r="G346">
        <v>7</v>
      </c>
      <c r="H346">
        <v>0</v>
      </c>
      <c r="I346">
        <v>2.8</v>
      </c>
      <c r="J346">
        <v>7</v>
      </c>
    </row>
    <row r="347" spans="1:10" hidden="1" x14ac:dyDescent="0.3">
      <c r="A347" s="3">
        <v>37602</v>
      </c>
      <c r="B347">
        <v>5.4</v>
      </c>
      <c r="C347">
        <v>7.6</v>
      </c>
      <c r="D347">
        <v>3.1</v>
      </c>
      <c r="E347">
        <v>7</v>
      </c>
      <c r="F347">
        <v>0.88300000000000001</v>
      </c>
      <c r="G347">
        <v>7</v>
      </c>
      <c r="H347">
        <v>0</v>
      </c>
      <c r="I347">
        <v>2.7</v>
      </c>
      <c r="J347">
        <v>7</v>
      </c>
    </row>
    <row r="348" spans="1:10" hidden="1" x14ac:dyDescent="0.3">
      <c r="A348" s="3">
        <v>37603</v>
      </c>
      <c r="B348">
        <v>6.7</v>
      </c>
      <c r="C348">
        <v>8.1999999999999993</v>
      </c>
      <c r="D348">
        <v>4.5</v>
      </c>
      <c r="E348">
        <v>7</v>
      </c>
      <c r="F348">
        <v>0.92900000000000005</v>
      </c>
      <c r="G348">
        <v>7</v>
      </c>
      <c r="H348">
        <v>0</v>
      </c>
      <c r="I348">
        <v>2.5</v>
      </c>
      <c r="J348">
        <v>7</v>
      </c>
    </row>
    <row r="349" spans="1:10" hidden="1" x14ac:dyDescent="0.3">
      <c r="A349" s="3">
        <v>37604</v>
      </c>
      <c r="B349">
        <v>7.6</v>
      </c>
      <c r="C349">
        <v>9.6</v>
      </c>
      <c r="D349">
        <v>5.5</v>
      </c>
      <c r="E349">
        <v>6</v>
      </c>
      <c r="F349">
        <v>0.92</v>
      </c>
      <c r="G349">
        <v>6</v>
      </c>
      <c r="H349">
        <v>0</v>
      </c>
      <c r="I349">
        <v>2.2999999999999998</v>
      </c>
      <c r="J349">
        <v>6</v>
      </c>
    </row>
    <row r="350" spans="1:10" hidden="1" x14ac:dyDescent="0.3">
      <c r="A350" s="3">
        <v>37605</v>
      </c>
      <c r="B350">
        <v>8.4</v>
      </c>
      <c r="C350">
        <v>11</v>
      </c>
      <c r="D350">
        <v>6.5</v>
      </c>
      <c r="E350">
        <v>6</v>
      </c>
      <c r="F350">
        <v>0.91</v>
      </c>
      <c r="G350">
        <v>6</v>
      </c>
      <c r="H350">
        <v>0</v>
      </c>
      <c r="I350">
        <v>2.2000000000000002</v>
      </c>
      <c r="J350">
        <v>6</v>
      </c>
    </row>
    <row r="351" spans="1:10" hidden="1" x14ac:dyDescent="0.3">
      <c r="A351" s="3">
        <v>37606</v>
      </c>
      <c r="B351">
        <v>8.1999999999999993</v>
      </c>
      <c r="C351">
        <v>9.1</v>
      </c>
      <c r="D351">
        <v>7.6</v>
      </c>
      <c r="E351">
        <v>5</v>
      </c>
      <c r="F351">
        <v>0.95399999999999996</v>
      </c>
      <c r="G351">
        <v>5</v>
      </c>
      <c r="H351">
        <v>0.6</v>
      </c>
      <c r="I351">
        <v>2</v>
      </c>
      <c r="J351">
        <v>5</v>
      </c>
    </row>
    <row r="352" spans="1:10" hidden="1" x14ac:dyDescent="0.3">
      <c r="A352" s="3">
        <v>37607</v>
      </c>
      <c r="B352">
        <v>6.9</v>
      </c>
      <c r="C352">
        <v>8.4</v>
      </c>
      <c r="D352">
        <v>5.0999999999999996</v>
      </c>
      <c r="E352">
        <v>5</v>
      </c>
      <c r="F352">
        <v>0.95899999999999996</v>
      </c>
      <c r="G352">
        <v>5</v>
      </c>
      <c r="H352">
        <v>0</v>
      </c>
      <c r="I352">
        <v>2</v>
      </c>
      <c r="J352">
        <v>5</v>
      </c>
    </row>
    <row r="353" spans="1:10" hidden="1" x14ac:dyDescent="0.3">
      <c r="A353" s="3">
        <v>37608</v>
      </c>
      <c r="B353">
        <v>8.1999999999999993</v>
      </c>
      <c r="C353">
        <v>9</v>
      </c>
      <c r="D353">
        <v>7.2</v>
      </c>
      <c r="E353">
        <v>5</v>
      </c>
      <c r="F353">
        <v>0.95399999999999996</v>
      </c>
      <c r="G353">
        <v>5</v>
      </c>
      <c r="H353">
        <v>0.6</v>
      </c>
      <c r="I353">
        <v>2</v>
      </c>
      <c r="J353">
        <v>5</v>
      </c>
    </row>
    <row r="354" spans="1:10" hidden="1" x14ac:dyDescent="0.3">
      <c r="A354" s="3">
        <v>37609</v>
      </c>
      <c r="B354">
        <v>6.6</v>
      </c>
      <c r="C354">
        <v>9</v>
      </c>
      <c r="D354">
        <v>4.3</v>
      </c>
      <c r="E354">
        <v>7</v>
      </c>
      <c r="F354">
        <v>0.39500000000000002</v>
      </c>
      <c r="G354">
        <v>7</v>
      </c>
      <c r="H354">
        <v>5.7</v>
      </c>
      <c r="I354">
        <v>7</v>
      </c>
      <c r="J354">
        <v>7</v>
      </c>
    </row>
    <row r="355" spans="1:10" hidden="1" x14ac:dyDescent="0.3">
      <c r="A355" s="3">
        <v>37610</v>
      </c>
      <c r="B355">
        <v>3.5</v>
      </c>
      <c r="C355">
        <v>8.9</v>
      </c>
      <c r="D355">
        <v>0.6</v>
      </c>
      <c r="E355">
        <v>6</v>
      </c>
      <c r="F355">
        <v>0.42399999999999999</v>
      </c>
      <c r="G355">
        <v>6</v>
      </c>
      <c r="H355">
        <v>2.5</v>
      </c>
      <c r="I355">
        <v>5</v>
      </c>
      <c r="J355">
        <v>6</v>
      </c>
    </row>
    <row r="356" spans="1:10" hidden="1" x14ac:dyDescent="0.3">
      <c r="A356" s="3">
        <v>37611</v>
      </c>
      <c r="B356">
        <v>2.7</v>
      </c>
      <c r="C356">
        <v>10.1</v>
      </c>
      <c r="D356">
        <v>-3.8</v>
      </c>
      <c r="E356">
        <v>7</v>
      </c>
      <c r="F356">
        <v>0.59199999999999997</v>
      </c>
      <c r="G356">
        <v>7</v>
      </c>
      <c r="H356">
        <v>0.2</v>
      </c>
      <c r="I356">
        <v>1</v>
      </c>
      <c r="J356">
        <v>7</v>
      </c>
    </row>
    <row r="357" spans="1:10" hidden="1" x14ac:dyDescent="0.3">
      <c r="A357" s="3">
        <v>37612</v>
      </c>
      <c r="B357">
        <v>6.6</v>
      </c>
      <c r="C357">
        <v>12.5</v>
      </c>
      <c r="D357">
        <v>4.4000000000000004</v>
      </c>
      <c r="E357">
        <v>7</v>
      </c>
      <c r="F357">
        <v>0.621</v>
      </c>
      <c r="G357">
        <v>7</v>
      </c>
      <c r="H357">
        <v>0.2</v>
      </c>
      <c r="I357">
        <v>1</v>
      </c>
      <c r="J357">
        <v>7</v>
      </c>
    </row>
    <row r="358" spans="1:10" hidden="1" x14ac:dyDescent="0.3">
      <c r="A358" s="3">
        <v>37613</v>
      </c>
      <c r="B358">
        <v>5.9</v>
      </c>
      <c r="C358">
        <v>8</v>
      </c>
      <c r="D358">
        <v>4</v>
      </c>
      <c r="E358">
        <v>5</v>
      </c>
      <c r="F358">
        <v>0.85399999999999998</v>
      </c>
      <c r="G358">
        <v>5</v>
      </c>
      <c r="H358">
        <v>0.2</v>
      </c>
      <c r="I358">
        <v>1</v>
      </c>
      <c r="J358">
        <v>5</v>
      </c>
    </row>
    <row r="359" spans="1:10" hidden="1" x14ac:dyDescent="0.3">
      <c r="A359" s="3">
        <v>37614</v>
      </c>
      <c r="B359">
        <v>4.0999999999999996</v>
      </c>
      <c r="C359">
        <v>7.7</v>
      </c>
      <c r="D359">
        <v>1.4</v>
      </c>
      <c r="E359">
        <v>7</v>
      </c>
      <c r="F359">
        <v>0.95199999999999996</v>
      </c>
      <c r="G359">
        <v>7</v>
      </c>
      <c r="H359">
        <v>0.2</v>
      </c>
      <c r="I359">
        <v>1</v>
      </c>
      <c r="J359">
        <v>7</v>
      </c>
    </row>
    <row r="360" spans="1:10" hidden="1" x14ac:dyDescent="0.3">
      <c r="A360" s="3">
        <v>37615</v>
      </c>
      <c r="B360">
        <v>7.6</v>
      </c>
      <c r="C360">
        <v>10.9</v>
      </c>
      <c r="D360">
        <v>5.8</v>
      </c>
      <c r="E360">
        <v>7</v>
      </c>
      <c r="F360">
        <v>0.88400000000000001</v>
      </c>
      <c r="G360">
        <v>7</v>
      </c>
      <c r="H360">
        <v>0.2</v>
      </c>
      <c r="I360">
        <v>1</v>
      </c>
      <c r="J360">
        <v>7</v>
      </c>
    </row>
    <row r="361" spans="1:10" hidden="1" x14ac:dyDescent="0.3">
      <c r="A361" s="3">
        <v>37616</v>
      </c>
      <c r="B361">
        <v>5.5</v>
      </c>
      <c r="C361">
        <v>13.4</v>
      </c>
      <c r="D361">
        <v>2.1</v>
      </c>
      <c r="E361">
        <v>6</v>
      </c>
      <c r="F361">
        <v>0.86099999999999999</v>
      </c>
      <c r="G361">
        <v>5</v>
      </c>
      <c r="H361">
        <v>0.3</v>
      </c>
      <c r="I361">
        <v>2</v>
      </c>
      <c r="J361">
        <v>6</v>
      </c>
    </row>
    <row r="362" spans="1:10" hidden="1" x14ac:dyDescent="0.3">
      <c r="A362" s="3">
        <v>37617</v>
      </c>
      <c r="B362">
        <v>6.8</v>
      </c>
      <c r="C362">
        <v>9.1999999999999993</v>
      </c>
      <c r="D362">
        <v>3.3</v>
      </c>
      <c r="E362">
        <v>7</v>
      </c>
      <c r="F362">
        <v>0.82199999999999995</v>
      </c>
      <c r="G362">
        <v>7</v>
      </c>
      <c r="H362">
        <v>0</v>
      </c>
      <c r="I362">
        <v>4</v>
      </c>
      <c r="J362">
        <v>7</v>
      </c>
    </row>
    <row r="363" spans="1:10" hidden="1" x14ac:dyDescent="0.3">
      <c r="A363" s="3">
        <v>37618</v>
      </c>
      <c r="B363">
        <v>9</v>
      </c>
      <c r="C363">
        <v>13.1</v>
      </c>
      <c r="D363">
        <v>7.1</v>
      </c>
      <c r="E363">
        <v>7</v>
      </c>
      <c r="F363">
        <v>0.93899999999999995</v>
      </c>
      <c r="G363">
        <v>7</v>
      </c>
      <c r="H363">
        <v>0.9</v>
      </c>
      <c r="I363">
        <v>6</v>
      </c>
      <c r="J363">
        <v>7</v>
      </c>
    </row>
    <row r="364" spans="1:10" hidden="1" x14ac:dyDescent="0.3">
      <c r="A364" s="3">
        <v>37619</v>
      </c>
      <c r="B364">
        <v>10.4</v>
      </c>
      <c r="C364">
        <v>12.3</v>
      </c>
      <c r="D364">
        <v>9.1999999999999993</v>
      </c>
      <c r="E364">
        <v>7</v>
      </c>
      <c r="F364">
        <v>0.92800000000000005</v>
      </c>
      <c r="G364">
        <v>7</v>
      </c>
      <c r="H364">
        <v>1.4</v>
      </c>
      <c r="I364">
        <v>6</v>
      </c>
      <c r="J364">
        <v>7</v>
      </c>
    </row>
    <row r="365" spans="1:10" hidden="1" x14ac:dyDescent="0.3">
      <c r="A365" s="3">
        <v>37620</v>
      </c>
      <c r="B365">
        <v>8.1999999999999993</v>
      </c>
      <c r="C365">
        <v>13.6</v>
      </c>
      <c r="D365">
        <v>3.9</v>
      </c>
      <c r="E365">
        <v>7</v>
      </c>
      <c r="F365">
        <v>0.84199999999999997</v>
      </c>
      <c r="G365">
        <v>7</v>
      </c>
      <c r="H365">
        <v>0.2</v>
      </c>
      <c r="I365">
        <v>1</v>
      </c>
      <c r="J365">
        <v>7</v>
      </c>
    </row>
    <row r="366" spans="1:10" hidden="1" x14ac:dyDescent="0.3">
      <c r="A366" s="3">
        <v>37621</v>
      </c>
      <c r="B366">
        <v>9.1</v>
      </c>
      <c r="C366">
        <v>10.199999999999999</v>
      </c>
      <c r="D366">
        <v>7.8</v>
      </c>
      <c r="E366">
        <v>6</v>
      </c>
      <c r="F366">
        <v>0.92200000000000004</v>
      </c>
      <c r="G366">
        <v>6</v>
      </c>
      <c r="H366">
        <v>0.2</v>
      </c>
      <c r="I366">
        <v>1</v>
      </c>
      <c r="J366">
        <v>6</v>
      </c>
    </row>
    <row r="367" spans="1:10" hidden="1" x14ac:dyDescent="0.3">
      <c r="A367" s="3">
        <v>37622</v>
      </c>
      <c r="B367">
        <v>10.1</v>
      </c>
      <c r="C367">
        <v>12.5</v>
      </c>
      <c r="D367">
        <v>8.1999999999999993</v>
      </c>
      <c r="E367">
        <v>6</v>
      </c>
      <c r="F367">
        <v>0.66400000000000003</v>
      </c>
      <c r="G367">
        <v>6</v>
      </c>
      <c r="H367">
        <v>2.7</v>
      </c>
      <c r="I367">
        <v>6</v>
      </c>
      <c r="J367">
        <v>6</v>
      </c>
    </row>
    <row r="368" spans="1:10" hidden="1" x14ac:dyDescent="0.3">
      <c r="A368" s="3">
        <v>37623</v>
      </c>
      <c r="B368">
        <v>6.6</v>
      </c>
      <c r="C368">
        <v>13.2</v>
      </c>
      <c r="D368">
        <v>1</v>
      </c>
      <c r="E368">
        <v>7</v>
      </c>
      <c r="F368">
        <v>0.73</v>
      </c>
      <c r="G368">
        <v>7</v>
      </c>
      <c r="H368">
        <v>0</v>
      </c>
      <c r="I368">
        <v>3.5</v>
      </c>
      <c r="J368">
        <v>7</v>
      </c>
    </row>
    <row r="369" spans="1:10" hidden="1" x14ac:dyDescent="0.3">
      <c r="A369" s="3">
        <v>37624</v>
      </c>
      <c r="B369">
        <v>8.3000000000000007</v>
      </c>
      <c r="C369">
        <v>11.1</v>
      </c>
      <c r="D369">
        <v>6.4</v>
      </c>
      <c r="E369">
        <v>7</v>
      </c>
      <c r="F369">
        <v>0.91600000000000004</v>
      </c>
      <c r="G369">
        <v>7</v>
      </c>
      <c r="H369">
        <v>0.3</v>
      </c>
      <c r="I369">
        <v>1</v>
      </c>
      <c r="J369">
        <v>7</v>
      </c>
    </row>
    <row r="370" spans="1:10" hidden="1" x14ac:dyDescent="0.3">
      <c r="A370" s="3">
        <v>37625</v>
      </c>
      <c r="B370">
        <v>10.7</v>
      </c>
      <c r="C370">
        <v>16.100000000000001</v>
      </c>
      <c r="D370">
        <v>8.3000000000000007</v>
      </c>
      <c r="E370">
        <v>7</v>
      </c>
      <c r="F370">
        <v>0.91400000000000003</v>
      </c>
      <c r="G370">
        <v>7</v>
      </c>
      <c r="H370">
        <v>0.2</v>
      </c>
      <c r="I370">
        <v>1</v>
      </c>
      <c r="J370">
        <v>7</v>
      </c>
    </row>
    <row r="371" spans="1:10" hidden="1" x14ac:dyDescent="0.3">
      <c r="A371" s="3">
        <v>37626</v>
      </c>
      <c r="B371">
        <v>10</v>
      </c>
      <c r="C371">
        <v>13.3</v>
      </c>
      <c r="D371">
        <v>9.1999999999999993</v>
      </c>
      <c r="E371">
        <v>5</v>
      </c>
      <c r="F371">
        <v>0.878</v>
      </c>
      <c r="G371">
        <v>5</v>
      </c>
      <c r="H371">
        <v>0.4</v>
      </c>
      <c r="I371">
        <v>2</v>
      </c>
      <c r="J371">
        <v>5</v>
      </c>
    </row>
    <row r="372" spans="1:10" hidden="1" x14ac:dyDescent="0.3">
      <c r="A372" s="3">
        <v>37627</v>
      </c>
      <c r="B372">
        <v>8.4</v>
      </c>
      <c r="C372">
        <v>13.6</v>
      </c>
      <c r="D372">
        <v>6.2</v>
      </c>
      <c r="E372">
        <v>5</v>
      </c>
      <c r="F372">
        <v>0.73199999999999998</v>
      </c>
      <c r="G372">
        <v>5</v>
      </c>
      <c r="H372">
        <v>1</v>
      </c>
      <c r="I372">
        <v>3</v>
      </c>
      <c r="J372">
        <v>5</v>
      </c>
    </row>
    <row r="373" spans="1:10" hidden="1" x14ac:dyDescent="0.3">
      <c r="A373" s="3">
        <v>37628</v>
      </c>
      <c r="B373">
        <v>9.4</v>
      </c>
      <c r="C373">
        <v>12.1</v>
      </c>
      <c r="D373">
        <v>6.6</v>
      </c>
      <c r="E373">
        <v>6</v>
      </c>
      <c r="F373">
        <v>0.84499999999999997</v>
      </c>
      <c r="G373">
        <v>6</v>
      </c>
      <c r="H373">
        <v>2.7</v>
      </c>
      <c r="I373">
        <v>7</v>
      </c>
      <c r="J373">
        <v>6</v>
      </c>
    </row>
    <row r="374" spans="1:10" hidden="1" x14ac:dyDescent="0.3">
      <c r="A374" s="3">
        <v>37629</v>
      </c>
      <c r="B374">
        <v>6.9</v>
      </c>
      <c r="C374">
        <v>9.8000000000000007</v>
      </c>
      <c r="D374">
        <v>5.2</v>
      </c>
      <c r="E374">
        <v>4</v>
      </c>
      <c r="F374">
        <v>0.92300000000000004</v>
      </c>
      <c r="G374">
        <v>4</v>
      </c>
      <c r="H374">
        <v>0.5</v>
      </c>
      <c r="I374">
        <v>2</v>
      </c>
      <c r="J374">
        <v>4</v>
      </c>
    </row>
    <row r="375" spans="1:10" hidden="1" x14ac:dyDescent="0.3">
      <c r="A375" s="3">
        <v>37630</v>
      </c>
      <c r="B375">
        <v>9.6</v>
      </c>
      <c r="C375">
        <v>11.7</v>
      </c>
      <c r="D375">
        <v>7.1</v>
      </c>
      <c r="E375">
        <v>7</v>
      </c>
      <c r="F375">
        <v>0.91900000000000004</v>
      </c>
      <c r="G375">
        <v>7</v>
      </c>
      <c r="H375">
        <v>2.2000000000000002</v>
      </c>
      <c r="I375">
        <v>5</v>
      </c>
      <c r="J375">
        <v>7</v>
      </c>
    </row>
    <row r="376" spans="1:10" hidden="1" x14ac:dyDescent="0.3">
      <c r="A376" s="3">
        <v>37631</v>
      </c>
      <c r="B376">
        <v>9.1999999999999993</v>
      </c>
      <c r="C376">
        <v>11.3</v>
      </c>
      <c r="D376">
        <v>7.6</v>
      </c>
      <c r="E376">
        <v>7</v>
      </c>
      <c r="F376">
        <v>0.91600000000000004</v>
      </c>
      <c r="G376">
        <v>7</v>
      </c>
      <c r="H376">
        <v>1.3</v>
      </c>
      <c r="I376">
        <v>4</v>
      </c>
      <c r="J376">
        <v>7</v>
      </c>
    </row>
    <row r="377" spans="1:10" hidden="1" x14ac:dyDescent="0.3">
      <c r="A377" s="3">
        <v>37632</v>
      </c>
      <c r="B377">
        <v>6.9</v>
      </c>
      <c r="C377">
        <v>10.4</v>
      </c>
      <c r="D377">
        <v>5.0999999999999996</v>
      </c>
      <c r="E377">
        <v>6</v>
      </c>
      <c r="F377">
        <v>0.60599999999999998</v>
      </c>
      <c r="G377">
        <v>6</v>
      </c>
      <c r="H377">
        <v>4.3</v>
      </c>
      <c r="I377">
        <v>10</v>
      </c>
      <c r="J377">
        <v>6</v>
      </c>
    </row>
    <row r="378" spans="1:10" hidden="1" x14ac:dyDescent="0.3">
      <c r="A378" s="3">
        <v>37633</v>
      </c>
      <c r="B378">
        <v>1.7</v>
      </c>
      <c r="C378">
        <v>4.7</v>
      </c>
      <c r="D378">
        <v>0.8</v>
      </c>
      <c r="E378">
        <v>6</v>
      </c>
      <c r="F378">
        <v>0.29899999999999999</v>
      </c>
      <c r="G378">
        <v>6</v>
      </c>
      <c r="H378">
        <v>9</v>
      </c>
      <c r="I378">
        <v>11</v>
      </c>
      <c r="J378">
        <v>6</v>
      </c>
    </row>
    <row r="379" spans="1:10" hidden="1" x14ac:dyDescent="0.3">
      <c r="A379" s="3">
        <v>37634</v>
      </c>
      <c r="B379">
        <v>2.2000000000000002</v>
      </c>
      <c r="C379">
        <v>7.6</v>
      </c>
      <c r="D379">
        <v>-0.9</v>
      </c>
      <c r="E379">
        <v>6</v>
      </c>
      <c r="F379">
        <v>0.46600000000000003</v>
      </c>
      <c r="G379">
        <v>6</v>
      </c>
      <c r="H379">
        <v>4.5999999999999996</v>
      </c>
      <c r="I379">
        <v>6.5</v>
      </c>
      <c r="J379">
        <v>6</v>
      </c>
    </row>
    <row r="380" spans="1:10" hidden="1" x14ac:dyDescent="0.3">
      <c r="A380" s="3">
        <v>37635</v>
      </c>
      <c r="B380">
        <v>2.6</v>
      </c>
      <c r="C380">
        <v>10.4</v>
      </c>
      <c r="D380">
        <v>-2.6</v>
      </c>
      <c r="E380">
        <v>7</v>
      </c>
      <c r="F380">
        <v>0.63400000000000001</v>
      </c>
      <c r="G380">
        <v>7</v>
      </c>
      <c r="H380">
        <v>0.3</v>
      </c>
      <c r="I380">
        <v>2</v>
      </c>
      <c r="J380">
        <v>7</v>
      </c>
    </row>
    <row r="381" spans="1:10" hidden="1" x14ac:dyDescent="0.3">
      <c r="A381" s="3">
        <v>37636</v>
      </c>
      <c r="B381">
        <v>5.0999999999999996</v>
      </c>
      <c r="C381">
        <v>14.9</v>
      </c>
      <c r="D381">
        <v>0.4</v>
      </c>
      <c r="E381">
        <v>5</v>
      </c>
      <c r="F381">
        <v>0.70799999999999996</v>
      </c>
      <c r="G381">
        <v>5</v>
      </c>
      <c r="H381">
        <v>0.4</v>
      </c>
      <c r="I381">
        <v>2</v>
      </c>
      <c r="J381">
        <v>5</v>
      </c>
    </row>
    <row r="382" spans="1:10" hidden="1" x14ac:dyDescent="0.3">
      <c r="A382" s="3">
        <v>37637</v>
      </c>
      <c r="B382">
        <v>6.6</v>
      </c>
      <c r="C382">
        <v>14</v>
      </c>
      <c r="D382">
        <v>0.4</v>
      </c>
      <c r="E382">
        <v>6</v>
      </c>
      <c r="F382">
        <v>0.72499999999999998</v>
      </c>
      <c r="G382">
        <v>6</v>
      </c>
      <c r="H382">
        <v>0.2</v>
      </c>
      <c r="I382">
        <v>1</v>
      </c>
      <c r="J382">
        <v>6</v>
      </c>
    </row>
    <row r="383" spans="1:10" hidden="1" x14ac:dyDescent="0.3">
      <c r="A383" s="3">
        <v>37638</v>
      </c>
      <c r="B383">
        <v>8.6</v>
      </c>
      <c r="C383">
        <v>15.1</v>
      </c>
      <c r="D383">
        <v>2.1</v>
      </c>
      <c r="E383">
        <v>7</v>
      </c>
      <c r="F383">
        <v>0.58499999999999996</v>
      </c>
      <c r="G383">
        <v>7</v>
      </c>
      <c r="H383">
        <v>1.3</v>
      </c>
      <c r="I383">
        <v>3</v>
      </c>
      <c r="J383">
        <v>7</v>
      </c>
    </row>
    <row r="384" spans="1:10" hidden="1" x14ac:dyDescent="0.3">
      <c r="A384" s="3">
        <v>37639</v>
      </c>
      <c r="B384">
        <v>5.7</v>
      </c>
      <c r="C384">
        <v>7.7</v>
      </c>
      <c r="D384">
        <v>5.0999999999999996</v>
      </c>
      <c r="E384">
        <v>7</v>
      </c>
      <c r="F384">
        <v>0.83299999999999996</v>
      </c>
      <c r="G384">
        <v>7</v>
      </c>
      <c r="H384">
        <v>0.6</v>
      </c>
      <c r="I384">
        <v>2</v>
      </c>
      <c r="J384">
        <v>7</v>
      </c>
    </row>
    <row r="385" spans="1:10" hidden="1" x14ac:dyDescent="0.3">
      <c r="A385" s="3">
        <v>37640</v>
      </c>
      <c r="B385">
        <v>7.8</v>
      </c>
      <c r="C385">
        <v>14.5</v>
      </c>
      <c r="D385">
        <v>4.9000000000000004</v>
      </c>
      <c r="E385">
        <v>7</v>
      </c>
      <c r="F385">
        <v>0.80800000000000005</v>
      </c>
      <c r="G385">
        <v>7</v>
      </c>
      <c r="H385">
        <v>0.7</v>
      </c>
      <c r="I385">
        <v>2</v>
      </c>
      <c r="J385">
        <v>6</v>
      </c>
    </row>
    <row r="386" spans="1:10" hidden="1" x14ac:dyDescent="0.3">
      <c r="A386" s="3">
        <v>37641</v>
      </c>
      <c r="B386">
        <v>6.6</v>
      </c>
      <c r="C386">
        <v>13.6</v>
      </c>
      <c r="D386">
        <v>1.8</v>
      </c>
      <c r="E386">
        <v>6</v>
      </c>
      <c r="F386">
        <v>0.74199999999999999</v>
      </c>
      <c r="G386">
        <v>6</v>
      </c>
      <c r="H386">
        <v>0.4</v>
      </c>
      <c r="I386">
        <v>2</v>
      </c>
      <c r="J386">
        <v>5</v>
      </c>
    </row>
    <row r="387" spans="1:10" hidden="1" x14ac:dyDescent="0.3">
      <c r="A387" s="3">
        <v>37642</v>
      </c>
      <c r="B387">
        <v>7.8</v>
      </c>
      <c r="C387">
        <v>10.9</v>
      </c>
      <c r="D387">
        <v>6.2</v>
      </c>
      <c r="E387">
        <v>7</v>
      </c>
      <c r="F387">
        <v>0.83299999999999996</v>
      </c>
      <c r="G387">
        <v>7</v>
      </c>
      <c r="H387">
        <v>0</v>
      </c>
      <c r="I387">
        <v>2</v>
      </c>
      <c r="J387">
        <v>7</v>
      </c>
    </row>
    <row r="388" spans="1:10" hidden="1" x14ac:dyDescent="0.3">
      <c r="A388" s="3">
        <v>37643</v>
      </c>
      <c r="B388">
        <v>8.6999999999999993</v>
      </c>
      <c r="C388">
        <v>10.199999999999999</v>
      </c>
      <c r="D388">
        <v>6.9</v>
      </c>
      <c r="E388">
        <v>5</v>
      </c>
      <c r="F388">
        <v>0.93300000000000005</v>
      </c>
      <c r="G388">
        <v>5</v>
      </c>
      <c r="H388">
        <v>0.6</v>
      </c>
      <c r="I388">
        <v>2</v>
      </c>
      <c r="J388">
        <v>5</v>
      </c>
    </row>
    <row r="389" spans="1:10" hidden="1" x14ac:dyDescent="0.3">
      <c r="A389" s="3">
        <v>37644</v>
      </c>
      <c r="B389">
        <v>8.9</v>
      </c>
      <c r="C389">
        <v>13</v>
      </c>
      <c r="D389">
        <v>6.7</v>
      </c>
      <c r="E389">
        <v>7</v>
      </c>
      <c r="F389">
        <v>0.86</v>
      </c>
      <c r="G389">
        <v>7</v>
      </c>
      <c r="H389">
        <v>0.4</v>
      </c>
      <c r="I389">
        <v>1</v>
      </c>
      <c r="J389">
        <v>7</v>
      </c>
    </row>
    <row r="390" spans="1:10" hidden="1" x14ac:dyDescent="0.3">
      <c r="A390" s="3">
        <v>37645</v>
      </c>
      <c r="B390">
        <v>10.199999999999999</v>
      </c>
      <c r="C390">
        <v>12.2</v>
      </c>
      <c r="D390">
        <v>7</v>
      </c>
      <c r="E390">
        <v>6</v>
      </c>
      <c r="F390">
        <v>0.51100000000000001</v>
      </c>
      <c r="G390">
        <v>5</v>
      </c>
      <c r="H390">
        <v>4.8</v>
      </c>
      <c r="I390">
        <v>7</v>
      </c>
      <c r="J390">
        <v>6</v>
      </c>
    </row>
    <row r="391" spans="1:10" hidden="1" x14ac:dyDescent="0.3">
      <c r="A391" s="3">
        <v>37646</v>
      </c>
      <c r="B391">
        <v>10.3</v>
      </c>
      <c r="C391">
        <v>11.2</v>
      </c>
      <c r="D391">
        <v>9.6999999999999993</v>
      </c>
      <c r="E391">
        <v>4</v>
      </c>
      <c r="F391">
        <v>0.441</v>
      </c>
      <c r="G391">
        <v>4</v>
      </c>
      <c r="H391">
        <v>5</v>
      </c>
      <c r="I391">
        <v>7</v>
      </c>
      <c r="J391">
        <v>4</v>
      </c>
    </row>
    <row r="392" spans="1:10" hidden="1" x14ac:dyDescent="0.3">
      <c r="A392" s="3">
        <v>37647</v>
      </c>
      <c r="B392">
        <v>10.6</v>
      </c>
      <c r="C392">
        <v>14.1</v>
      </c>
      <c r="D392">
        <v>7.4</v>
      </c>
      <c r="E392">
        <v>6</v>
      </c>
      <c r="F392">
        <v>0.48</v>
      </c>
      <c r="G392">
        <v>6</v>
      </c>
      <c r="H392">
        <v>3.8</v>
      </c>
      <c r="I392">
        <v>8</v>
      </c>
      <c r="J392">
        <v>6</v>
      </c>
    </row>
    <row r="393" spans="1:10" hidden="1" x14ac:dyDescent="0.3">
      <c r="A393" s="3">
        <v>37648</v>
      </c>
      <c r="B393">
        <v>7.9</v>
      </c>
      <c r="C393">
        <v>9.8000000000000007</v>
      </c>
      <c r="D393">
        <v>6.3</v>
      </c>
      <c r="E393">
        <v>5</v>
      </c>
      <c r="F393">
        <v>0.43099999999999999</v>
      </c>
      <c r="G393">
        <v>5</v>
      </c>
      <c r="H393">
        <v>7.2</v>
      </c>
      <c r="I393">
        <v>8</v>
      </c>
      <c r="J393">
        <v>5</v>
      </c>
    </row>
    <row r="394" spans="1:10" hidden="1" x14ac:dyDescent="0.3">
      <c r="A394" s="3">
        <v>37649</v>
      </c>
      <c r="B394">
        <v>5.9</v>
      </c>
      <c r="C394">
        <v>12.5</v>
      </c>
      <c r="D394">
        <v>0</v>
      </c>
      <c r="E394">
        <v>7</v>
      </c>
      <c r="F394">
        <v>0.48799999999999999</v>
      </c>
      <c r="G394">
        <v>7</v>
      </c>
      <c r="H394">
        <v>1.4</v>
      </c>
      <c r="I394">
        <v>4</v>
      </c>
      <c r="J394">
        <v>7</v>
      </c>
    </row>
    <row r="395" spans="1:10" hidden="1" x14ac:dyDescent="0.3">
      <c r="A395" s="3">
        <v>37650</v>
      </c>
      <c r="B395">
        <v>4.2</v>
      </c>
      <c r="C395">
        <v>8</v>
      </c>
      <c r="D395">
        <v>2.1</v>
      </c>
      <c r="E395">
        <v>7</v>
      </c>
      <c r="F395">
        <v>0.86099999999999999</v>
      </c>
      <c r="G395">
        <v>7</v>
      </c>
      <c r="H395">
        <v>1</v>
      </c>
      <c r="I395">
        <v>3</v>
      </c>
      <c r="J395">
        <v>7</v>
      </c>
    </row>
    <row r="396" spans="1:10" hidden="1" x14ac:dyDescent="0.3">
      <c r="A396" s="3">
        <v>37651</v>
      </c>
      <c r="B396">
        <v>7.1</v>
      </c>
      <c r="C396">
        <v>11.4</v>
      </c>
      <c r="D396">
        <v>4.8</v>
      </c>
      <c r="E396">
        <v>6</v>
      </c>
      <c r="F396">
        <v>0.83399999999999996</v>
      </c>
      <c r="G396">
        <v>6</v>
      </c>
      <c r="H396">
        <v>0.7</v>
      </c>
      <c r="I396">
        <v>2</v>
      </c>
      <c r="J396">
        <v>6</v>
      </c>
    </row>
    <row r="397" spans="1:10" hidden="1" x14ac:dyDescent="0.3">
      <c r="A397" s="3">
        <v>37652</v>
      </c>
      <c r="B397">
        <v>4.7</v>
      </c>
      <c r="C397">
        <v>5.2</v>
      </c>
      <c r="D397">
        <v>4.4000000000000004</v>
      </c>
      <c r="E397">
        <v>5</v>
      </c>
      <c r="F397">
        <v>0.91700000000000004</v>
      </c>
      <c r="G397">
        <v>5</v>
      </c>
      <c r="H397">
        <v>0.6</v>
      </c>
      <c r="I397">
        <v>1</v>
      </c>
      <c r="J397">
        <v>5</v>
      </c>
    </row>
    <row r="398" spans="1:10" hidden="1" x14ac:dyDescent="0.3">
      <c r="A398" s="3">
        <v>37653</v>
      </c>
      <c r="B398">
        <v>5.2</v>
      </c>
      <c r="C398">
        <v>7.4</v>
      </c>
      <c r="D398">
        <v>2.2000000000000002</v>
      </c>
      <c r="E398">
        <v>6</v>
      </c>
      <c r="F398">
        <v>0.55400000000000005</v>
      </c>
      <c r="G398">
        <v>6</v>
      </c>
      <c r="H398">
        <v>5.4</v>
      </c>
      <c r="I398">
        <v>9</v>
      </c>
      <c r="J398">
        <v>6</v>
      </c>
    </row>
    <row r="399" spans="1:10" hidden="1" x14ac:dyDescent="0.3">
      <c r="A399" s="3">
        <v>37654</v>
      </c>
      <c r="B399">
        <v>3.6</v>
      </c>
      <c r="C399">
        <v>5.5</v>
      </c>
      <c r="D399">
        <v>1.3</v>
      </c>
      <c r="E399">
        <v>6</v>
      </c>
      <c r="F399">
        <v>0.38400000000000001</v>
      </c>
      <c r="G399">
        <v>6</v>
      </c>
      <c r="H399">
        <v>6.5</v>
      </c>
      <c r="I399">
        <v>9</v>
      </c>
      <c r="J399">
        <v>6</v>
      </c>
    </row>
    <row r="400" spans="1:10" hidden="1" x14ac:dyDescent="0.3">
      <c r="A400" s="3">
        <v>37655</v>
      </c>
      <c r="B400">
        <v>3.7</v>
      </c>
      <c r="C400">
        <v>7.4</v>
      </c>
      <c r="D400">
        <v>0.6</v>
      </c>
      <c r="E400">
        <v>6</v>
      </c>
      <c r="F400">
        <v>0.624</v>
      </c>
      <c r="G400">
        <v>6</v>
      </c>
      <c r="H400">
        <v>4.4000000000000004</v>
      </c>
      <c r="I400">
        <v>8</v>
      </c>
      <c r="J400">
        <v>6</v>
      </c>
    </row>
    <row r="401" spans="1:10" hidden="1" x14ac:dyDescent="0.3">
      <c r="A401" s="3">
        <v>37656</v>
      </c>
      <c r="B401">
        <v>3.8</v>
      </c>
      <c r="C401">
        <v>9.3000000000000007</v>
      </c>
      <c r="D401">
        <v>-0.2</v>
      </c>
      <c r="E401">
        <v>7</v>
      </c>
      <c r="F401">
        <v>0.86499999999999999</v>
      </c>
      <c r="G401">
        <v>7</v>
      </c>
      <c r="H401">
        <v>2.2000000000000002</v>
      </c>
      <c r="I401">
        <v>7</v>
      </c>
      <c r="J401">
        <v>7</v>
      </c>
    </row>
    <row r="402" spans="1:10" hidden="1" x14ac:dyDescent="0.3">
      <c r="A402" s="3">
        <v>37657</v>
      </c>
      <c r="B402">
        <v>7.1</v>
      </c>
      <c r="C402">
        <v>9.6</v>
      </c>
      <c r="D402">
        <v>3</v>
      </c>
      <c r="E402">
        <v>7</v>
      </c>
      <c r="F402">
        <v>0.87</v>
      </c>
      <c r="G402">
        <v>7</v>
      </c>
      <c r="H402">
        <v>3.3</v>
      </c>
      <c r="I402">
        <v>6</v>
      </c>
      <c r="J402">
        <v>7</v>
      </c>
    </row>
    <row r="403" spans="1:10" hidden="1" x14ac:dyDescent="0.3">
      <c r="A403" s="3">
        <v>37658</v>
      </c>
      <c r="B403">
        <v>4.4000000000000004</v>
      </c>
      <c r="C403">
        <v>8.4</v>
      </c>
      <c r="D403">
        <v>2.6</v>
      </c>
      <c r="E403">
        <v>6</v>
      </c>
      <c r="F403">
        <v>0.51700000000000002</v>
      </c>
      <c r="G403">
        <v>6</v>
      </c>
      <c r="H403">
        <v>2.8</v>
      </c>
      <c r="I403">
        <v>5</v>
      </c>
      <c r="J403">
        <v>6</v>
      </c>
    </row>
    <row r="404" spans="1:10" hidden="1" x14ac:dyDescent="0.3">
      <c r="A404" s="3">
        <v>37659</v>
      </c>
      <c r="B404">
        <v>3.4</v>
      </c>
      <c r="C404">
        <v>5.9</v>
      </c>
      <c r="D404">
        <v>1.2</v>
      </c>
      <c r="E404">
        <v>6</v>
      </c>
      <c r="F404">
        <v>0.371</v>
      </c>
      <c r="G404">
        <v>6</v>
      </c>
      <c r="H404">
        <v>4.2</v>
      </c>
      <c r="I404">
        <v>6</v>
      </c>
      <c r="J404">
        <v>6</v>
      </c>
    </row>
    <row r="405" spans="1:10" hidden="1" x14ac:dyDescent="0.3">
      <c r="A405" s="3">
        <v>37660</v>
      </c>
      <c r="B405">
        <v>2.9</v>
      </c>
      <c r="C405">
        <v>7.9</v>
      </c>
      <c r="D405">
        <v>-1</v>
      </c>
      <c r="E405">
        <v>6</v>
      </c>
      <c r="F405">
        <v>0.36199999999999999</v>
      </c>
      <c r="G405">
        <v>6</v>
      </c>
      <c r="H405">
        <v>2.2999999999999998</v>
      </c>
      <c r="I405">
        <v>4</v>
      </c>
      <c r="J405">
        <v>6</v>
      </c>
    </row>
    <row r="406" spans="1:10" hidden="1" x14ac:dyDescent="0.3">
      <c r="A406" s="3">
        <v>37661</v>
      </c>
      <c r="B406">
        <v>3.4</v>
      </c>
      <c r="C406">
        <v>8.8000000000000007</v>
      </c>
      <c r="D406">
        <v>-1.2</v>
      </c>
      <c r="E406">
        <v>7</v>
      </c>
      <c r="F406">
        <v>0.40300000000000002</v>
      </c>
      <c r="G406">
        <v>7</v>
      </c>
      <c r="H406">
        <v>2.4</v>
      </c>
      <c r="I406">
        <v>4</v>
      </c>
      <c r="J406">
        <v>7</v>
      </c>
    </row>
    <row r="407" spans="1:10" hidden="1" x14ac:dyDescent="0.3">
      <c r="A407" s="3">
        <v>37662</v>
      </c>
      <c r="B407">
        <v>3.6</v>
      </c>
      <c r="C407">
        <v>9</v>
      </c>
      <c r="D407">
        <v>-1.5</v>
      </c>
      <c r="E407">
        <v>7</v>
      </c>
      <c r="F407">
        <v>0.433</v>
      </c>
      <c r="G407">
        <v>7</v>
      </c>
      <c r="H407">
        <v>2.9</v>
      </c>
      <c r="I407">
        <v>5</v>
      </c>
      <c r="J407">
        <v>7</v>
      </c>
    </row>
    <row r="408" spans="1:10" hidden="1" x14ac:dyDescent="0.3">
      <c r="A408" s="3">
        <v>37663</v>
      </c>
      <c r="B408">
        <v>4.5999999999999996</v>
      </c>
      <c r="C408">
        <v>9.1</v>
      </c>
      <c r="D408">
        <v>0.8</v>
      </c>
      <c r="E408">
        <v>7</v>
      </c>
      <c r="F408">
        <v>0.42399999999999999</v>
      </c>
      <c r="G408">
        <v>7</v>
      </c>
      <c r="H408">
        <v>4</v>
      </c>
      <c r="I408">
        <v>6</v>
      </c>
      <c r="J408">
        <v>7</v>
      </c>
    </row>
    <row r="409" spans="1:10" hidden="1" x14ac:dyDescent="0.3">
      <c r="A409" s="3">
        <v>37664</v>
      </c>
      <c r="B409">
        <v>4.7</v>
      </c>
      <c r="C409">
        <v>7.7</v>
      </c>
      <c r="D409">
        <v>2</v>
      </c>
      <c r="E409">
        <v>7</v>
      </c>
      <c r="F409">
        <v>0.41</v>
      </c>
      <c r="G409">
        <v>7</v>
      </c>
      <c r="H409">
        <v>4.7</v>
      </c>
      <c r="I409">
        <v>8</v>
      </c>
      <c r="J409">
        <v>7</v>
      </c>
    </row>
    <row r="410" spans="1:10" hidden="1" x14ac:dyDescent="0.3">
      <c r="A410" s="3">
        <v>37665</v>
      </c>
      <c r="B410">
        <v>3.8</v>
      </c>
      <c r="C410">
        <v>9</v>
      </c>
      <c r="D410">
        <v>0.1</v>
      </c>
      <c r="E410">
        <v>6</v>
      </c>
      <c r="F410">
        <v>0.36399999999999999</v>
      </c>
      <c r="G410">
        <v>6</v>
      </c>
      <c r="H410">
        <v>3.2</v>
      </c>
      <c r="I410">
        <v>4</v>
      </c>
      <c r="J410">
        <v>6</v>
      </c>
    </row>
    <row r="411" spans="1:10" hidden="1" x14ac:dyDescent="0.3">
      <c r="A411" s="3">
        <v>37666</v>
      </c>
      <c r="B411">
        <v>2.2999999999999998</v>
      </c>
      <c r="C411">
        <v>9.4</v>
      </c>
      <c r="D411">
        <v>-1.1000000000000001</v>
      </c>
      <c r="E411">
        <v>4</v>
      </c>
      <c r="F411">
        <v>0.59899999999999998</v>
      </c>
      <c r="G411">
        <v>4</v>
      </c>
      <c r="H411">
        <v>0.5</v>
      </c>
      <c r="I411">
        <v>1</v>
      </c>
      <c r="J411">
        <v>4</v>
      </c>
    </row>
    <row r="412" spans="1:10" hidden="1" x14ac:dyDescent="0.3">
      <c r="A412" s="3">
        <v>37667</v>
      </c>
      <c r="B412">
        <v>3.3</v>
      </c>
      <c r="C412">
        <v>8.9</v>
      </c>
      <c r="D412">
        <v>-1</v>
      </c>
      <c r="E412">
        <v>7</v>
      </c>
      <c r="F412">
        <v>0.58199999999999996</v>
      </c>
      <c r="G412">
        <v>7</v>
      </c>
      <c r="H412">
        <v>0.9</v>
      </c>
      <c r="I412">
        <v>2</v>
      </c>
      <c r="J412">
        <v>7</v>
      </c>
    </row>
    <row r="413" spans="1:10" hidden="1" x14ac:dyDescent="0.3">
      <c r="A413" s="3">
        <v>37668</v>
      </c>
      <c r="B413">
        <v>5.3</v>
      </c>
      <c r="C413">
        <v>9.1999999999999993</v>
      </c>
      <c r="D413">
        <v>2.9</v>
      </c>
      <c r="E413">
        <v>6</v>
      </c>
      <c r="F413">
        <v>0.39200000000000002</v>
      </c>
      <c r="G413">
        <v>6</v>
      </c>
      <c r="H413">
        <v>2.8</v>
      </c>
      <c r="I413">
        <v>4</v>
      </c>
      <c r="J413">
        <v>6</v>
      </c>
    </row>
    <row r="414" spans="1:10" hidden="1" x14ac:dyDescent="0.3">
      <c r="A414" s="3">
        <v>37669</v>
      </c>
      <c r="B414">
        <v>5.6</v>
      </c>
      <c r="C414">
        <v>9.6</v>
      </c>
      <c r="D414">
        <v>2.9</v>
      </c>
      <c r="E414">
        <v>6</v>
      </c>
      <c r="F414">
        <v>0.39100000000000001</v>
      </c>
      <c r="G414">
        <v>6</v>
      </c>
      <c r="H414">
        <v>2.6</v>
      </c>
      <c r="I414">
        <v>3.8</v>
      </c>
      <c r="J414">
        <v>6</v>
      </c>
    </row>
    <row r="415" spans="1:10" hidden="1" x14ac:dyDescent="0.3">
      <c r="A415" s="3">
        <v>37670</v>
      </c>
      <c r="B415">
        <v>6</v>
      </c>
      <c r="C415">
        <v>10</v>
      </c>
      <c r="D415">
        <v>2.9</v>
      </c>
      <c r="E415">
        <v>5</v>
      </c>
      <c r="F415">
        <v>0.39100000000000001</v>
      </c>
      <c r="G415">
        <v>5</v>
      </c>
      <c r="H415">
        <v>2.4</v>
      </c>
      <c r="I415">
        <v>3.6</v>
      </c>
      <c r="J415">
        <v>5</v>
      </c>
    </row>
    <row r="416" spans="1:10" hidden="1" x14ac:dyDescent="0.3">
      <c r="A416" s="3">
        <v>37671</v>
      </c>
      <c r="B416">
        <v>6.3</v>
      </c>
      <c r="C416">
        <v>10.4</v>
      </c>
      <c r="D416">
        <v>2.8</v>
      </c>
      <c r="E416">
        <v>5</v>
      </c>
      <c r="F416">
        <v>0.39</v>
      </c>
      <c r="G416">
        <v>5</v>
      </c>
      <c r="H416">
        <v>2.1</v>
      </c>
      <c r="I416">
        <v>3.4</v>
      </c>
      <c r="J416">
        <v>5</v>
      </c>
    </row>
    <row r="417" spans="1:10" hidden="1" x14ac:dyDescent="0.3">
      <c r="A417" s="3">
        <v>37672</v>
      </c>
      <c r="B417">
        <v>6.7</v>
      </c>
      <c r="C417">
        <v>10.8</v>
      </c>
      <c r="D417">
        <v>2.8</v>
      </c>
      <c r="E417">
        <v>4</v>
      </c>
      <c r="F417">
        <v>0.39</v>
      </c>
      <c r="G417">
        <v>4</v>
      </c>
      <c r="H417">
        <v>1.9</v>
      </c>
      <c r="I417">
        <v>3.2</v>
      </c>
      <c r="J417">
        <v>4</v>
      </c>
    </row>
    <row r="418" spans="1:10" hidden="1" x14ac:dyDescent="0.3">
      <c r="A418" s="3">
        <v>37673</v>
      </c>
      <c r="B418">
        <v>7</v>
      </c>
      <c r="C418">
        <v>11.2</v>
      </c>
      <c r="D418">
        <v>2.8</v>
      </c>
      <c r="E418">
        <v>4</v>
      </c>
      <c r="F418">
        <v>0.38900000000000001</v>
      </c>
      <c r="G418">
        <v>4</v>
      </c>
      <c r="H418">
        <v>1.7</v>
      </c>
      <c r="I418">
        <v>3</v>
      </c>
      <c r="J418">
        <v>4</v>
      </c>
    </row>
    <row r="419" spans="1:10" hidden="1" x14ac:dyDescent="0.3">
      <c r="A419" s="3">
        <v>37674</v>
      </c>
      <c r="B419">
        <v>5.2</v>
      </c>
      <c r="C419">
        <v>10.5</v>
      </c>
      <c r="D419">
        <v>1.2</v>
      </c>
      <c r="E419">
        <v>6</v>
      </c>
      <c r="F419">
        <v>0.379</v>
      </c>
      <c r="G419">
        <v>6</v>
      </c>
      <c r="H419">
        <v>4.3</v>
      </c>
      <c r="I419">
        <v>6</v>
      </c>
      <c r="J419">
        <v>6</v>
      </c>
    </row>
    <row r="420" spans="1:10" hidden="1" x14ac:dyDescent="0.3">
      <c r="A420" s="3">
        <v>37675</v>
      </c>
      <c r="B420">
        <v>6.1</v>
      </c>
      <c r="C420">
        <v>12.2</v>
      </c>
      <c r="D420">
        <v>0.8</v>
      </c>
      <c r="E420">
        <v>6</v>
      </c>
      <c r="F420">
        <v>0.308</v>
      </c>
      <c r="G420">
        <v>6</v>
      </c>
      <c r="H420">
        <v>3.4</v>
      </c>
      <c r="I420">
        <v>5.5</v>
      </c>
      <c r="J420">
        <v>6</v>
      </c>
    </row>
    <row r="421" spans="1:10" hidden="1" x14ac:dyDescent="0.3">
      <c r="A421" s="3">
        <v>37676</v>
      </c>
      <c r="B421">
        <v>7</v>
      </c>
      <c r="C421">
        <v>13.9</v>
      </c>
      <c r="D421">
        <v>0.4</v>
      </c>
      <c r="E421">
        <v>7</v>
      </c>
      <c r="F421">
        <v>0.23799999999999999</v>
      </c>
      <c r="G421">
        <v>7</v>
      </c>
      <c r="H421">
        <v>2.6</v>
      </c>
      <c r="I421">
        <v>5</v>
      </c>
      <c r="J421">
        <v>7</v>
      </c>
    </row>
    <row r="422" spans="1:10" hidden="1" x14ac:dyDescent="0.3">
      <c r="A422" s="3">
        <v>37677</v>
      </c>
      <c r="B422">
        <v>9.1999999999999993</v>
      </c>
      <c r="C422">
        <v>13.2</v>
      </c>
      <c r="D422">
        <v>4.5999999999999996</v>
      </c>
      <c r="E422">
        <v>4</v>
      </c>
      <c r="F422">
        <v>0.316</v>
      </c>
      <c r="G422">
        <v>4</v>
      </c>
      <c r="H422">
        <v>1.2</v>
      </c>
      <c r="I422">
        <v>2</v>
      </c>
      <c r="J422">
        <v>4</v>
      </c>
    </row>
    <row r="423" spans="1:10" hidden="1" x14ac:dyDescent="0.3">
      <c r="A423" s="3">
        <v>37678</v>
      </c>
      <c r="B423">
        <v>5.9</v>
      </c>
      <c r="C423">
        <v>15.4</v>
      </c>
      <c r="D423">
        <v>-2.8</v>
      </c>
      <c r="E423">
        <v>7</v>
      </c>
      <c r="F423">
        <v>0.39</v>
      </c>
      <c r="G423">
        <v>7</v>
      </c>
      <c r="H423">
        <v>0.6</v>
      </c>
      <c r="I423">
        <v>2</v>
      </c>
      <c r="J423">
        <v>7</v>
      </c>
    </row>
    <row r="424" spans="1:10" hidden="1" x14ac:dyDescent="0.3">
      <c r="A424" s="3">
        <v>37679</v>
      </c>
      <c r="B424">
        <v>8.1</v>
      </c>
      <c r="C424">
        <v>15.9</v>
      </c>
      <c r="D424">
        <v>0.1</v>
      </c>
      <c r="E424">
        <v>6</v>
      </c>
      <c r="F424">
        <v>0.39900000000000002</v>
      </c>
      <c r="G424">
        <v>6</v>
      </c>
      <c r="H424">
        <v>1</v>
      </c>
      <c r="I424">
        <v>3</v>
      </c>
      <c r="J424">
        <v>6</v>
      </c>
    </row>
    <row r="425" spans="1:10" hidden="1" x14ac:dyDescent="0.3">
      <c r="A425" s="3">
        <v>37680</v>
      </c>
      <c r="B425">
        <v>8.1999999999999993</v>
      </c>
      <c r="C425">
        <v>16.8</v>
      </c>
      <c r="D425">
        <v>0.8</v>
      </c>
      <c r="E425">
        <v>6</v>
      </c>
      <c r="F425">
        <v>0.40500000000000003</v>
      </c>
      <c r="G425">
        <v>6</v>
      </c>
      <c r="H425">
        <v>1.2</v>
      </c>
      <c r="I425">
        <v>2</v>
      </c>
      <c r="J425">
        <v>6</v>
      </c>
    </row>
    <row r="426" spans="1:10" hidden="1" x14ac:dyDescent="0.3">
      <c r="A426" s="3">
        <v>37681</v>
      </c>
      <c r="B426">
        <v>9.3000000000000007</v>
      </c>
      <c r="C426">
        <v>17.8</v>
      </c>
      <c r="D426">
        <v>1.3</v>
      </c>
      <c r="E426">
        <v>7</v>
      </c>
      <c r="F426">
        <v>0.46899999999999997</v>
      </c>
      <c r="G426">
        <v>7</v>
      </c>
      <c r="H426">
        <v>1.1000000000000001</v>
      </c>
      <c r="I426">
        <v>3</v>
      </c>
      <c r="J426">
        <v>7</v>
      </c>
    </row>
    <row r="427" spans="1:10" hidden="1" x14ac:dyDescent="0.3">
      <c r="A427" s="3">
        <v>37682</v>
      </c>
      <c r="B427">
        <v>9.6</v>
      </c>
      <c r="C427">
        <v>17.100000000000001</v>
      </c>
      <c r="D427">
        <v>2.2999999999999998</v>
      </c>
      <c r="E427">
        <v>7</v>
      </c>
      <c r="F427">
        <v>0.505</v>
      </c>
      <c r="G427">
        <v>7</v>
      </c>
      <c r="H427">
        <v>1</v>
      </c>
      <c r="I427">
        <v>2</v>
      </c>
      <c r="J427">
        <v>7</v>
      </c>
    </row>
    <row r="428" spans="1:10" hidden="1" x14ac:dyDescent="0.3">
      <c r="A428" s="3">
        <v>37683</v>
      </c>
      <c r="B428">
        <v>8.1</v>
      </c>
      <c r="C428">
        <v>10.199999999999999</v>
      </c>
      <c r="D428">
        <v>6.9</v>
      </c>
      <c r="E428">
        <v>7</v>
      </c>
      <c r="F428">
        <v>0.80700000000000005</v>
      </c>
      <c r="G428">
        <v>7</v>
      </c>
      <c r="H428">
        <v>0.7</v>
      </c>
      <c r="I428">
        <v>2</v>
      </c>
      <c r="J428">
        <v>7</v>
      </c>
    </row>
    <row r="429" spans="1:10" hidden="1" x14ac:dyDescent="0.3">
      <c r="A429" s="3">
        <v>37684</v>
      </c>
      <c r="B429">
        <v>11.5</v>
      </c>
      <c r="C429">
        <v>16.600000000000001</v>
      </c>
      <c r="D429">
        <v>4.9000000000000004</v>
      </c>
      <c r="E429">
        <v>6</v>
      </c>
      <c r="F429">
        <v>0.45900000000000002</v>
      </c>
      <c r="G429">
        <v>6</v>
      </c>
      <c r="H429">
        <v>4.3</v>
      </c>
      <c r="I429">
        <v>6</v>
      </c>
      <c r="J429">
        <v>6</v>
      </c>
    </row>
    <row r="430" spans="1:10" hidden="1" x14ac:dyDescent="0.3">
      <c r="A430" s="3">
        <v>37685</v>
      </c>
      <c r="B430">
        <v>10.9</v>
      </c>
      <c r="C430">
        <v>15.7</v>
      </c>
      <c r="D430">
        <v>8.1999999999999993</v>
      </c>
      <c r="E430">
        <v>5</v>
      </c>
      <c r="F430">
        <v>0.372</v>
      </c>
      <c r="G430">
        <v>5</v>
      </c>
      <c r="H430">
        <v>5.8</v>
      </c>
      <c r="I430">
        <v>8</v>
      </c>
      <c r="J430">
        <v>5</v>
      </c>
    </row>
    <row r="431" spans="1:10" hidden="1" x14ac:dyDescent="0.3">
      <c r="A431" s="3">
        <v>37686</v>
      </c>
      <c r="B431">
        <v>10.5</v>
      </c>
      <c r="C431">
        <v>16.399999999999999</v>
      </c>
      <c r="D431">
        <v>2.2000000000000002</v>
      </c>
      <c r="E431">
        <v>6</v>
      </c>
      <c r="F431">
        <v>0.47699999999999998</v>
      </c>
      <c r="G431">
        <v>6</v>
      </c>
      <c r="H431">
        <v>1.2</v>
      </c>
      <c r="I431">
        <v>2</v>
      </c>
      <c r="J431">
        <v>6</v>
      </c>
    </row>
    <row r="432" spans="1:10" hidden="1" x14ac:dyDescent="0.3">
      <c r="A432" s="3">
        <v>37687</v>
      </c>
      <c r="B432">
        <v>11.1</v>
      </c>
      <c r="C432">
        <v>17</v>
      </c>
      <c r="D432">
        <v>5.5</v>
      </c>
      <c r="E432">
        <v>5</v>
      </c>
      <c r="F432">
        <v>0.55500000000000005</v>
      </c>
      <c r="G432">
        <v>4</v>
      </c>
      <c r="H432">
        <v>1.6</v>
      </c>
      <c r="I432">
        <v>4</v>
      </c>
      <c r="J432">
        <v>5</v>
      </c>
    </row>
    <row r="433" spans="1:10" hidden="1" x14ac:dyDescent="0.3">
      <c r="A433" s="3">
        <v>37688</v>
      </c>
      <c r="B433">
        <v>11.8</v>
      </c>
      <c r="C433">
        <v>17.2</v>
      </c>
      <c r="D433">
        <v>6.5</v>
      </c>
      <c r="E433">
        <v>6</v>
      </c>
      <c r="F433">
        <v>0.31</v>
      </c>
      <c r="G433">
        <v>6</v>
      </c>
      <c r="H433">
        <v>2.2999999999999998</v>
      </c>
      <c r="I433">
        <v>3</v>
      </c>
      <c r="J433">
        <v>6</v>
      </c>
    </row>
    <row r="434" spans="1:10" hidden="1" x14ac:dyDescent="0.3">
      <c r="A434" s="3">
        <v>37689</v>
      </c>
      <c r="B434">
        <v>11.1</v>
      </c>
      <c r="C434">
        <v>17.3</v>
      </c>
      <c r="D434">
        <v>6.2</v>
      </c>
      <c r="E434">
        <v>6</v>
      </c>
      <c r="F434">
        <v>0.29899999999999999</v>
      </c>
      <c r="G434">
        <v>6</v>
      </c>
      <c r="H434">
        <v>1.6</v>
      </c>
      <c r="I434">
        <v>3</v>
      </c>
      <c r="J434">
        <v>6</v>
      </c>
    </row>
    <row r="435" spans="1:10" hidden="1" x14ac:dyDescent="0.3">
      <c r="A435" s="3">
        <v>37690</v>
      </c>
      <c r="B435">
        <v>12.5</v>
      </c>
      <c r="C435">
        <v>18.399999999999999</v>
      </c>
      <c r="D435">
        <v>5.5</v>
      </c>
      <c r="E435">
        <v>6</v>
      </c>
      <c r="F435">
        <v>0.41299999999999998</v>
      </c>
      <c r="G435">
        <v>6</v>
      </c>
      <c r="H435">
        <v>1.5</v>
      </c>
      <c r="I435">
        <v>3</v>
      </c>
      <c r="J435">
        <v>6</v>
      </c>
    </row>
    <row r="436" spans="1:10" hidden="1" x14ac:dyDescent="0.3">
      <c r="A436" s="3">
        <v>37691</v>
      </c>
      <c r="B436">
        <v>12.5</v>
      </c>
      <c r="C436">
        <v>18.600000000000001</v>
      </c>
      <c r="D436">
        <v>7</v>
      </c>
      <c r="E436">
        <v>5</v>
      </c>
      <c r="F436">
        <v>0.47099999999999997</v>
      </c>
      <c r="G436">
        <v>5</v>
      </c>
      <c r="H436">
        <v>1.4</v>
      </c>
      <c r="I436">
        <v>3</v>
      </c>
      <c r="J436">
        <v>5</v>
      </c>
    </row>
    <row r="437" spans="1:10" hidden="1" x14ac:dyDescent="0.3">
      <c r="A437" s="3">
        <v>37692</v>
      </c>
      <c r="B437">
        <v>12.4</v>
      </c>
      <c r="C437">
        <v>18.5</v>
      </c>
      <c r="D437">
        <v>5.9</v>
      </c>
      <c r="E437">
        <v>6</v>
      </c>
      <c r="F437">
        <v>0.58399999999999996</v>
      </c>
      <c r="G437">
        <v>6</v>
      </c>
      <c r="H437">
        <v>0.8</v>
      </c>
      <c r="I437">
        <v>2</v>
      </c>
      <c r="J437">
        <v>6</v>
      </c>
    </row>
    <row r="438" spans="1:10" hidden="1" x14ac:dyDescent="0.3">
      <c r="A438" s="3">
        <v>37693</v>
      </c>
      <c r="B438">
        <v>8.9</v>
      </c>
      <c r="C438">
        <v>13.8</v>
      </c>
      <c r="D438">
        <v>5.5</v>
      </c>
      <c r="E438">
        <v>6</v>
      </c>
      <c r="F438">
        <v>0.60799999999999998</v>
      </c>
      <c r="G438">
        <v>6</v>
      </c>
      <c r="H438">
        <v>2.2000000000000002</v>
      </c>
      <c r="I438">
        <v>6</v>
      </c>
      <c r="J438">
        <v>6</v>
      </c>
    </row>
    <row r="439" spans="1:10" hidden="1" x14ac:dyDescent="0.3">
      <c r="A439" s="3">
        <v>37694</v>
      </c>
      <c r="B439">
        <v>6.4</v>
      </c>
      <c r="C439">
        <v>11</v>
      </c>
      <c r="D439">
        <v>4.5</v>
      </c>
      <c r="E439">
        <v>5</v>
      </c>
      <c r="F439">
        <v>0.3</v>
      </c>
      <c r="G439">
        <v>5</v>
      </c>
      <c r="H439">
        <v>4.5999999999999996</v>
      </c>
      <c r="I439">
        <v>6</v>
      </c>
      <c r="J439">
        <v>5</v>
      </c>
    </row>
    <row r="440" spans="1:10" hidden="1" x14ac:dyDescent="0.3">
      <c r="A440" s="3">
        <v>37695</v>
      </c>
      <c r="B440">
        <v>6.4</v>
      </c>
      <c r="C440">
        <v>11.8</v>
      </c>
      <c r="D440">
        <v>3.9</v>
      </c>
      <c r="E440">
        <v>6</v>
      </c>
      <c r="F440">
        <v>0.35499999999999998</v>
      </c>
      <c r="G440">
        <v>6</v>
      </c>
      <c r="H440">
        <v>4.8</v>
      </c>
      <c r="I440">
        <v>5</v>
      </c>
      <c r="J440">
        <v>6</v>
      </c>
    </row>
    <row r="441" spans="1:10" hidden="1" x14ac:dyDescent="0.3">
      <c r="A441" s="3">
        <v>37696</v>
      </c>
      <c r="B441">
        <v>9.1999999999999993</v>
      </c>
      <c r="C441">
        <v>13.1</v>
      </c>
      <c r="D441">
        <v>6.8</v>
      </c>
      <c r="E441">
        <v>7</v>
      </c>
      <c r="F441">
        <v>0.29699999999999999</v>
      </c>
      <c r="G441">
        <v>7</v>
      </c>
      <c r="H441">
        <v>6.3</v>
      </c>
      <c r="I441">
        <v>7</v>
      </c>
      <c r="J441">
        <v>7</v>
      </c>
    </row>
    <row r="442" spans="1:10" hidden="1" x14ac:dyDescent="0.3">
      <c r="A442" s="3">
        <v>37697</v>
      </c>
      <c r="B442">
        <v>9.6999999999999993</v>
      </c>
      <c r="C442">
        <v>13.7</v>
      </c>
      <c r="D442">
        <v>6.9</v>
      </c>
      <c r="E442">
        <v>6</v>
      </c>
      <c r="F442">
        <v>0.307</v>
      </c>
      <c r="G442">
        <v>6</v>
      </c>
      <c r="H442">
        <v>7</v>
      </c>
      <c r="I442">
        <v>8</v>
      </c>
      <c r="J442">
        <v>6</v>
      </c>
    </row>
    <row r="443" spans="1:10" hidden="1" x14ac:dyDescent="0.3">
      <c r="A443" s="3">
        <v>37698</v>
      </c>
      <c r="B443">
        <v>10.5</v>
      </c>
      <c r="C443">
        <v>15.7</v>
      </c>
      <c r="D443">
        <v>7.1</v>
      </c>
      <c r="E443">
        <v>5</v>
      </c>
      <c r="F443">
        <v>0.29499999999999998</v>
      </c>
      <c r="G443">
        <v>5</v>
      </c>
      <c r="H443">
        <v>5.2</v>
      </c>
      <c r="I443">
        <v>7</v>
      </c>
      <c r="J443">
        <v>5</v>
      </c>
    </row>
    <row r="444" spans="1:10" hidden="1" x14ac:dyDescent="0.3">
      <c r="A444" s="3">
        <v>37699</v>
      </c>
      <c r="B444">
        <v>11</v>
      </c>
      <c r="C444">
        <v>15.3</v>
      </c>
      <c r="D444">
        <v>7.4</v>
      </c>
      <c r="E444">
        <v>7</v>
      </c>
      <c r="F444">
        <v>0.35099999999999998</v>
      </c>
      <c r="G444">
        <v>7</v>
      </c>
      <c r="H444">
        <v>3</v>
      </c>
      <c r="I444">
        <v>4</v>
      </c>
      <c r="J444">
        <v>7</v>
      </c>
    </row>
    <row r="445" spans="1:10" hidden="1" x14ac:dyDescent="0.3">
      <c r="A445" s="3">
        <v>37700</v>
      </c>
      <c r="B445">
        <v>9.3000000000000007</v>
      </c>
      <c r="C445">
        <v>15.2</v>
      </c>
      <c r="D445">
        <v>3.7</v>
      </c>
      <c r="E445">
        <v>6</v>
      </c>
      <c r="F445">
        <v>0.434</v>
      </c>
      <c r="G445">
        <v>6</v>
      </c>
      <c r="H445">
        <v>0.7</v>
      </c>
      <c r="I445">
        <v>2</v>
      </c>
      <c r="J445">
        <v>6</v>
      </c>
    </row>
    <row r="446" spans="1:10" hidden="1" x14ac:dyDescent="0.3">
      <c r="A446" s="3">
        <v>37701</v>
      </c>
      <c r="B446">
        <v>11</v>
      </c>
      <c r="C446">
        <v>15.4</v>
      </c>
      <c r="D446">
        <v>6.2</v>
      </c>
      <c r="E446">
        <v>4</v>
      </c>
      <c r="F446">
        <v>0.31</v>
      </c>
      <c r="G446">
        <v>4</v>
      </c>
      <c r="H446">
        <v>4.3</v>
      </c>
      <c r="I446">
        <v>6</v>
      </c>
      <c r="J446">
        <v>4</v>
      </c>
    </row>
    <row r="447" spans="1:10" hidden="1" x14ac:dyDescent="0.3">
      <c r="A447" s="3">
        <v>37702</v>
      </c>
      <c r="B447">
        <v>6.3</v>
      </c>
      <c r="C447">
        <v>11.3</v>
      </c>
      <c r="D447">
        <v>3.1</v>
      </c>
      <c r="E447">
        <v>5</v>
      </c>
      <c r="F447">
        <v>0.23400000000000001</v>
      </c>
      <c r="G447">
        <v>5</v>
      </c>
      <c r="H447">
        <v>4.5999999999999996</v>
      </c>
      <c r="I447">
        <v>6</v>
      </c>
      <c r="J447">
        <v>5</v>
      </c>
    </row>
    <row r="448" spans="1:10" hidden="1" x14ac:dyDescent="0.3">
      <c r="A448" s="3">
        <v>37703</v>
      </c>
      <c r="B448">
        <v>5.4</v>
      </c>
      <c r="C448">
        <v>11.3</v>
      </c>
      <c r="D448">
        <v>0.4</v>
      </c>
      <c r="E448">
        <v>4</v>
      </c>
      <c r="F448">
        <v>0.20100000000000001</v>
      </c>
      <c r="G448">
        <v>4</v>
      </c>
      <c r="H448">
        <v>5.8</v>
      </c>
      <c r="I448">
        <v>7</v>
      </c>
      <c r="J448">
        <v>4</v>
      </c>
    </row>
    <row r="449" spans="1:10" hidden="1" x14ac:dyDescent="0.3">
      <c r="A449" s="3">
        <v>37704</v>
      </c>
      <c r="B449">
        <v>11.3</v>
      </c>
      <c r="C449">
        <v>18.600000000000001</v>
      </c>
      <c r="D449">
        <v>5.2</v>
      </c>
      <c r="E449">
        <v>7</v>
      </c>
      <c r="F449">
        <v>0.22</v>
      </c>
      <c r="G449">
        <v>7</v>
      </c>
      <c r="H449">
        <v>3.3</v>
      </c>
      <c r="I449">
        <v>6</v>
      </c>
      <c r="J449">
        <v>7</v>
      </c>
    </row>
    <row r="450" spans="1:10" hidden="1" x14ac:dyDescent="0.3">
      <c r="A450" s="3">
        <v>37705</v>
      </c>
      <c r="B450">
        <v>12.9</v>
      </c>
      <c r="C450">
        <v>22.5</v>
      </c>
      <c r="D450">
        <v>3</v>
      </c>
      <c r="E450">
        <v>7</v>
      </c>
      <c r="F450">
        <v>0.29699999999999999</v>
      </c>
      <c r="G450">
        <v>7</v>
      </c>
      <c r="H450">
        <v>1.1000000000000001</v>
      </c>
      <c r="I450">
        <v>2</v>
      </c>
      <c r="J450">
        <v>7</v>
      </c>
    </row>
    <row r="451" spans="1:10" hidden="1" x14ac:dyDescent="0.3">
      <c r="A451" s="3">
        <v>37706</v>
      </c>
      <c r="B451">
        <v>13.6</v>
      </c>
      <c r="C451">
        <v>23.3</v>
      </c>
      <c r="D451">
        <v>3.8</v>
      </c>
      <c r="E451">
        <v>7</v>
      </c>
      <c r="F451">
        <v>0.38</v>
      </c>
      <c r="G451">
        <v>7</v>
      </c>
      <c r="H451">
        <v>0.7</v>
      </c>
      <c r="I451">
        <v>2</v>
      </c>
      <c r="J451">
        <v>7</v>
      </c>
    </row>
    <row r="452" spans="1:10" hidden="1" x14ac:dyDescent="0.3">
      <c r="A452" s="3">
        <v>37707</v>
      </c>
      <c r="B452">
        <v>13.6</v>
      </c>
      <c r="C452">
        <v>21.4</v>
      </c>
      <c r="D452">
        <v>5.0999999999999996</v>
      </c>
      <c r="E452">
        <v>7</v>
      </c>
      <c r="F452">
        <v>0.46899999999999997</v>
      </c>
      <c r="G452">
        <v>7</v>
      </c>
      <c r="H452">
        <v>1.3</v>
      </c>
      <c r="I452">
        <v>3</v>
      </c>
      <c r="J452">
        <v>7</v>
      </c>
    </row>
    <row r="453" spans="1:10" hidden="1" x14ac:dyDescent="0.3">
      <c r="A453" s="3">
        <v>37708</v>
      </c>
      <c r="B453">
        <v>14.9</v>
      </c>
      <c r="C453">
        <v>21.6</v>
      </c>
      <c r="D453">
        <v>6.2</v>
      </c>
      <c r="E453">
        <v>6</v>
      </c>
      <c r="F453">
        <v>0.45</v>
      </c>
      <c r="G453">
        <v>6</v>
      </c>
      <c r="H453">
        <v>1.2</v>
      </c>
      <c r="I453">
        <v>3</v>
      </c>
      <c r="J453">
        <v>6</v>
      </c>
    </row>
    <row r="454" spans="1:10" hidden="1" x14ac:dyDescent="0.3">
      <c r="A454" s="3">
        <v>37709</v>
      </c>
      <c r="B454">
        <v>13.3</v>
      </c>
      <c r="C454">
        <v>21.4</v>
      </c>
      <c r="D454">
        <v>5.8</v>
      </c>
      <c r="E454">
        <v>7</v>
      </c>
      <c r="F454">
        <v>0.54</v>
      </c>
      <c r="G454">
        <v>7</v>
      </c>
      <c r="H454">
        <v>1</v>
      </c>
      <c r="I454">
        <v>3</v>
      </c>
      <c r="J454">
        <v>7</v>
      </c>
    </row>
    <row r="455" spans="1:10" hidden="1" x14ac:dyDescent="0.3">
      <c r="A455" s="3">
        <v>37710</v>
      </c>
      <c r="B455">
        <v>15.6</v>
      </c>
      <c r="C455">
        <v>21.7</v>
      </c>
      <c r="D455">
        <v>7</v>
      </c>
      <c r="E455">
        <v>6</v>
      </c>
      <c r="F455">
        <v>0.52700000000000002</v>
      </c>
      <c r="G455">
        <v>6</v>
      </c>
      <c r="H455">
        <v>1.5</v>
      </c>
      <c r="I455">
        <v>3</v>
      </c>
      <c r="J455">
        <v>6</v>
      </c>
    </row>
    <row r="456" spans="1:10" hidden="1" x14ac:dyDescent="0.3">
      <c r="A456" s="3">
        <v>37711</v>
      </c>
      <c r="B456">
        <v>13.4</v>
      </c>
      <c r="C456">
        <v>19.399999999999999</v>
      </c>
      <c r="D456">
        <v>6.8</v>
      </c>
      <c r="E456">
        <v>7</v>
      </c>
      <c r="F456">
        <v>0.59499999999999997</v>
      </c>
      <c r="G456">
        <v>7</v>
      </c>
      <c r="H456">
        <v>0.9</v>
      </c>
      <c r="I456">
        <v>3</v>
      </c>
      <c r="J456">
        <v>7</v>
      </c>
    </row>
    <row r="457" spans="1:10" hidden="1" x14ac:dyDescent="0.3">
      <c r="A457" s="3">
        <v>37712</v>
      </c>
      <c r="B457">
        <v>15.1</v>
      </c>
      <c r="C457">
        <v>20.2</v>
      </c>
      <c r="D457">
        <v>11</v>
      </c>
      <c r="E457">
        <v>7</v>
      </c>
      <c r="F457">
        <v>0.31</v>
      </c>
      <c r="G457">
        <v>7</v>
      </c>
      <c r="H457">
        <v>3.9</v>
      </c>
      <c r="I457">
        <v>6</v>
      </c>
      <c r="J457">
        <v>7</v>
      </c>
    </row>
    <row r="458" spans="1:10" hidden="1" x14ac:dyDescent="0.3">
      <c r="A458" s="3">
        <v>37713</v>
      </c>
      <c r="B458">
        <v>14.1</v>
      </c>
      <c r="C458">
        <v>21</v>
      </c>
      <c r="D458">
        <v>6.6</v>
      </c>
      <c r="E458">
        <v>7</v>
      </c>
      <c r="F458">
        <v>0.28799999999999998</v>
      </c>
      <c r="G458">
        <v>7</v>
      </c>
      <c r="H458">
        <v>2</v>
      </c>
      <c r="I458">
        <v>4</v>
      </c>
      <c r="J458">
        <v>7</v>
      </c>
    </row>
    <row r="459" spans="1:10" hidden="1" x14ac:dyDescent="0.3">
      <c r="A459" s="3">
        <v>37714</v>
      </c>
      <c r="B459">
        <v>14.8</v>
      </c>
      <c r="C459">
        <v>22</v>
      </c>
      <c r="D459">
        <v>8.1999999999999993</v>
      </c>
      <c r="E459">
        <v>7</v>
      </c>
      <c r="F459">
        <v>0.49</v>
      </c>
      <c r="G459">
        <v>7</v>
      </c>
      <c r="H459">
        <v>1.1000000000000001</v>
      </c>
      <c r="I459">
        <v>3</v>
      </c>
      <c r="J459">
        <v>7</v>
      </c>
    </row>
    <row r="460" spans="1:10" hidden="1" x14ac:dyDescent="0.3">
      <c r="A460" s="3">
        <v>37715</v>
      </c>
      <c r="B460">
        <v>14.5</v>
      </c>
      <c r="C460">
        <v>19.100000000000001</v>
      </c>
      <c r="D460">
        <v>8.9</v>
      </c>
      <c r="E460">
        <v>7</v>
      </c>
      <c r="F460">
        <v>0.45300000000000001</v>
      </c>
      <c r="G460">
        <v>7</v>
      </c>
      <c r="H460">
        <v>4.7</v>
      </c>
      <c r="I460">
        <v>8</v>
      </c>
      <c r="J460">
        <v>7</v>
      </c>
    </row>
    <row r="461" spans="1:10" hidden="1" x14ac:dyDescent="0.3">
      <c r="A461" s="3">
        <v>37716</v>
      </c>
      <c r="B461">
        <v>13.3</v>
      </c>
      <c r="C461">
        <v>15.4</v>
      </c>
      <c r="D461">
        <v>11.7</v>
      </c>
      <c r="E461">
        <v>6</v>
      </c>
      <c r="F461">
        <v>0.35299999999999998</v>
      </c>
      <c r="G461">
        <v>6</v>
      </c>
      <c r="H461">
        <v>6.6</v>
      </c>
      <c r="I461">
        <v>9</v>
      </c>
      <c r="J461">
        <v>6</v>
      </c>
    </row>
    <row r="462" spans="1:10" hidden="1" x14ac:dyDescent="0.3">
      <c r="A462" s="3">
        <v>37717</v>
      </c>
      <c r="B462">
        <v>8.3000000000000007</v>
      </c>
      <c r="C462">
        <v>11.4</v>
      </c>
      <c r="D462">
        <v>4.0999999999999996</v>
      </c>
      <c r="E462">
        <v>7</v>
      </c>
      <c r="F462">
        <v>0.33</v>
      </c>
      <c r="G462">
        <v>7</v>
      </c>
      <c r="H462">
        <v>3.4</v>
      </c>
      <c r="I462">
        <v>6</v>
      </c>
      <c r="J462">
        <v>7</v>
      </c>
    </row>
    <row r="463" spans="1:10" hidden="1" x14ac:dyDescent="0.3">
      <c r="A463" s="3">
        <v>37718</v>
      </c>
      <c r="B463">
        <v>6.2</v>
      </c>
      <c r="C463">
        <v>10</v>
      </c>
      <c r="D463">
        <v>3.2</v>
      </c>
      <c r="E463">
        <v>7</v>
      </c>
      <c r="F463">
        <v>0.25800000000000001</v>
      </c>
      <c r="G463">
        <v>7</v>
      </c>
      <c r="H463">
        <v>6.1</v>
      </c>
      <c r="I463">
        <v>8</v>
      </c>
      <c r="J463">
        <v>7</v>
      </c>
    </row>
    <row r="464" spans="1:10" hidden="1" x14ac:dyDescent="0.3">
      <c r="A464" s="3">
        <v>37719</v>
      </c>
      <c r="B464">
        <v>5.3</v>
      </c>
      <c r="C464">
        <v>12.2</v>
      </c>
      <c r="D464">
        <v>-0.2</v>
      </c>
      <c r="E464">
        <v>6</v>
      </c>
      <c r="F464">
        <v>0.34399999999999997</v>
      </c>
      <c r="G464">
        <v>6</v>
      </c>
      <c r="H464">
        <v>2</v>
      </c>
      <c r="I464">
        <v>4</v>
      </c>
      <c r="J464">
        <v>6</v>
      </c>
    </row>
    <row r="465" spans="1:10" hidden="1" x14ac:dyDescent="0.3">
      <c r="A465" s="3">
        <v>37720</v>
      </c>
      <c r="B465">
        <v>5.7</v>
      </c>
      <c r="C465">
        <v>12.1</v>
      </c>
      <c r="D465">
        <v>0.8</v>
      </c>
      <c r="E465">
        <v>7</v>
      </c>
      <c r="F465">
        <v>0.56399999999999995</v>
      </c>
      <c r="G465">
        <v>7</v>
      </c>
      <c r="H465">
        <v>1.3</v>
      </c>
      <c r="I465">
        <v>2</v>
      </c>
      <c r="J465">
        <v>7</v>
      </c>
    </row>
    <row r="466" spans="1:10" hidden="1" x14ac:dyDescent="0.3">
      <c r="A466" s="3">
        <v>37721</v>
      </c>
      <c r="B466">
        <v>7.3</v>
      </c>
      <c r="C466">
        <v>9</v>
      </c>
      <c r="D466">
        <v>5.4</v>
      </c>
      <c r="E466">
        <v>6</v>
      </c>
      <c r="F466">
        <v>0.95399999999999996</v>
      </c>
      <c r="G466">
        <v>6</v>
      </c>
      <c r="H466">
        <v>0.5</v>
      </c>
      <c r="I466">
        <v>1</v>
      </c>
      <c r="J466">
        <v>6</v>
      </c>
    </row>
    <row r="467" spans="1:10" hidden="1" x14ac:dyDescent="0.3">
      <c r="A467" s="3">
        <v>37722</v>
      </c>
      <c r="B467">
        <v>13.6</v>
      </c>
      <c r="C467">
        <v>18.3</v>
      </c>
      <c r="D467">
        <v>8.8000000000000007</v>
      </c>
      <c r="E467">
        <v>7</v>
      </c>
      <c r="F467">
        <v>0.91800000000000004</v>
      </c>
      <c r="G467">
        <v>7</v>
      </c>
      <c r="H467">
        <v>0.4</v>
      </c>
      <c r="I467">
        <v>2</v>
      </c>
      <c r="J467">
        <v>7</v>
      </c>
    </row>
    <row r="468" spans="1:10" hidden="1" x14ac:dyDescent="0.3">
      <c r="A468" s="3">
        <v>37723</v>
      </c>
      <c r="B468">
        <v>14.7</v>
      </c>
      <c r="C468">
        <v>18.8</v>
      </c>
      <c r="D468">
        <v>11.7</v>
      </c>
      <c r="E468">
        <v>7</v>
      </c>
      <c r="F468">
        <v>0.79</v>
      </c>
      <c r="G468">
        <v>7</v>
      </c>
      <c r="H468">
        <v>1.3</v>
      </c>
      <c r="I468">
        <v>3</v>
      </c>
      <c r="J468">
        <v>7</v>
      </c>
    </row>
    <row r="469" spans="1:10" hidden="1" x14ac:dyDescent="0.3">
      <c r="A469" s="3">
        <v>37724</v>
      </c>
      <c r="B469">
        <v>14.3</v>
      </c>
      <c r="C469">
        <v>19.899999999999999</v>
      </c>
      <c r="D469">
        <v>11</v>
      </c>
      <c r="E469">
        <v>5</v>
      </c>
      <c r="F469">
        <v>0.55700000000000005</v>
      </c>
      <c r="G469">
        <v>5</v>
      </c>
      <c r="H469">
        <v>1.4</v>
      </c>
      <c r="I469">
        <v>4</v>
      </c>
      <c r="J469">
        <v>5</v>
      </c>
    </row>
    <row r="470" spans="1:10" hidden="1" x14ac:dyDescent="0.3">
      <c r="A470" s="3">
        <v>37725</v>
      </c>
      <c r="B470">
        <v>15.6</v>
      </c>
      <c r="C470">
        <v>18.600000000000001</v>
      </c>
      <c r="D470">
        <v>12.6</v>
      </c>
      <c r="E470">
        <v>6</v>
      </c>
      <c r="F470">
        <v>0.38100000000000001</v>
      </c>
      <c r="G470">
        <v>6</v>
      </c>
      <c r="H470">
        <v>4.7</v>
      </c>
      <c r="I470">
        <v>7</v>
      </c>
      <c r="J470">
        <v>6</v>
      </c>
    </row>
    <row r="471" spans="1:10" hidden="1" x14ac:dyDescent="0.3">
      <c r="A471" s="3">
        <v>37726</v>
      </c>
      <c r="B471">
        <v>17.600000000000001</v>
      </c>
      <c r="C471">
        <v>24.2</v>
      </c>
      <c r="D471">
        <v>10.6</v>
      </c>
      <c r="E471">
        <v>7</v>
      </c>
      <c r="F471">
        <v>0.41499999999999998</v>
      </c>
      <c r="G471">
        <v>7</v>
      </c>
      <c r="H471">
        <v>1.3</v>
      </c>
      <c r="I471">
        <v>3</v>
      </c>
      <c r="J471">
        <v>7</v>
      </c>
    </row>
    <row r="472" spans="1:10" hidden="1" x14ac:dyDescent="0.3">
      <c r="A472" s="3">
        <v>37727</v>
      </c>
      <c r="B472">
        <v>19.3</v>
      </c>
      <c r="C472">
        <v>25.2</v>
      </c>
      <c r="D472">
        <v>15.3</v>
      </c>
      <c r="E472">
        <v>7</v>
      </c>
      <c r="F472">
        <v>0.42299999999999999</v>
      </c>
      <c r="G472">
        <v>7</v>
      </c>
      <c r="H472">
        <v>1.4</v>
      </c>
      <c r="I472">
        <v>3</v>
      </c>
      <c r="J472">
        <v>7</v>
      </c>
    </row>
    <row r="473" spans="1:10" hidden="1" x14ac:dyDescent="0.3">
      <c r="A473" s="3">
        <v>37728</v>
      </c>
      <c r="B473">
        <v>16.600000000000001</v>
      </c>
      <c r="C473">
        <v>23.9</v>
      </c>
      <c r="D473">
        <v>12.4</v>
      </c>
      <c r="E473">
        <v>6</v>
      </c>
      <c r="F473">
        <v>0.45700000000000002</v>
      </c>
      <c r="G473">
        <v>6</v>
      </c>
      <c r="H473">
        <v>2.7</v>
      </c>
      <c r="I473">
        <v>4</v>
      </c>
      <c r="J473">
        <v>6</v>
      </c>
    </row>
    <row r="474" spans="1:10" hidden="1" x14ac:dyDescent="0.3">
      <c r="A474" s="3">
        <v>37729</v>
      </c>
      <c r="B474">
        <v>17.2</v>
      </c>
      <c r="C474">
        <v>22.1</v>
      </c>
      <c r="D474">
        <v>13.7</v>
      </c>
      <c r="E474">
        <v>7</v>
      </c>
      <c r="F474">
        <v>0.32900000000000001</v>
      </c>
      <c r="G474">
        <v>7</v>
      </c>
      <c r="H474">
        <v>4.4000000000000004</v>
      </c>
      <c r="I474">
        <v>6</v>
      </c>
      <c r="J474">
        <v>7</v>
      </c>
    </row>
    <row r="475" spans="1:10" hidden="1" x14ac:dyDescent="0.3">
      <c r="A475" s="3">
        <v>37730</v>
      </c>
      <c r="B475">
        <v>16.2</v>
      </c>
      <c r="C475">
        <v>20.6</v>
      </c>
      <c r="D475">
        <v>12.3</v>
      </c>
      <c r="E475">
        <v>7</v>
      </c>
      <c r="F475">
        <v>0.35799999999999998</v>
      </c>
      <c r="G475">
        <v>7</v>
      </c>
      <c r="H475">
        <v>3.7</v>
      </c>
      <c r="I475">
        <v>5</v>
      </c>
      <c r="J475">
        <v>7</v>
      </c>
    </row>
    <row r="476" spans="1:10" hidden="1" x14ac:dyDescent="0.3">
      <c r="A476" s="3">
        <v>37731</v>
      </c>
      <c r="B476">
        <v>16.7</v>
      </c>
      <c r="C476">
        <v>21.2</v>
      </c>
      <c r="D476">
        <v>11</v>
      </c>
      <c r="E476">
        <v>6</v>
      </c>
      <c r="F476">
        <v>0.38600000000000001</v>
      </c>
      <c r="G476">
        <v>6</v>
      </c>
      <c r="H476">
        <v>1.9</v>
      </c>
      <c r="I476">
        <v>3</v>
      </c>
      <c r="J476">
        <v>6</v>
      </c>
    </row>
    <row r="477" spans="1:10" hidden="1" x14ac:dyDescent="0.3">
      <c r="A477" s="3">
        <v>37732</v>
      </c>
      <c r="B477">
        <v>12.2</v>
      </c>
      <c r="C477">
        <v>16.3</v>
      </c>
      <c r="D477">
        <v>7.9</v>
      </c>
      <c r="E477">
        <v>7</v>
      </c>
      <c r="F477">
        <v>0.67400000000000004</v>
      </c>
      <c r="G477">
        <v>7</v>
      </c>
      <c r="H477">
        <v>0.7</v>
      </c>
      <c r="I477">
        <v>2</v>
      </c>
      <c r="J477">
        <v>7</v>
      </c>
    </row>
    <row r="478" spans="1:10" hidden="1" x14ac:dyDescent="0.3">
      <c r="A478" s="3">
        <v>37733</v>
      </c>
      <c r="B478">
        <v>9.9</v>
      </c>
      <c r="C478">
        <v>11.9</v>
      </c>
      <c r="D478">
        <v>7.5</v>
      </c>
      <c r="E478">
        <v>7</v>
      </c>
      <c r="F478">
        <v>0.93500000000000005</v>
      </c>
      <c r="G478">
        <v>7</v>
      </c>
      <c r="H478">
        <v>1.7</v>
      </c>
      <c r="I478">
        <v>3</v>
      </c>
      <c r="J478">
        <v>7</v>
      </c>
    </row>
    <row r="479" spans="1:10" hidden="1" x14ac:dyDescent="0.3">
      <c r="A479" s="3">
        <v>37734</v>
      </c>
      <c r="B479">
        <v>14.2</v>
      </c>
      <c r="C479">
        <v>19.600000000000001</v>
      </c>
      <c r="D479">
        <v>9</v>
      </c>
      <c r="E479">
        <v>6</v>
      </c>
      <c r="F479">
        <v>0.68</v>
      </c>
      <c r="G479">
        <v>6</v>
      </c>
      <c r="H479">
        <v>1</v>
      </c>
      <c r="I479">
        <v>3</v>
      </c>
      <c r="J479">
        <v>6</v>
      </c>
    </row>
    <row r="480" spans="1:10" hidden="1" x14ac:dyDescent="0.3">
      <c r="A480" s="3">
        <v>37735</v>
      </c>
      <c r="B480">
        <v>14.4</v>
      </c>
      <c r="C480">
        <v>20.399999999999999</v>
      </c>
      <c r="D480">
        <v>8.1</v>
      </c>
      <c r="E480">
        <v>6</v>
      </c>
      <c r="F480">
        <v>0.68200000000000005</v>
      </c>
      <c r="G480">
        <v>6</v>
      </c>
      <c r="H480">
        <v>1</v>
      </c>
      <c r="I480">
        <v>3</v>
      </c>
      <c r="J480">
        <v>6</v>
      </c>
    </row>
    <row r="481" spans="1:10" hidden="1" x14ac:dyDescent="0.3">
      <c r="A481" s="3">
        <v>37736</v>
      </c>
      <c r="B481">
        <v>15.6</v>
      </c>
      <c r="C481">
        <v>20.9</v>
      </c>
      <c r="D481">
        <v>10.8</v>
      </c>
      <c r="E481">
        <v>4</v>
      </c>
      <c r="F481">
        <v>0.40100000000000002</v>
      </c>
      <c r="G481">
        <v>4</v>
      </c>
      <c r="H481">
        <v>2.5</v>
      </c>
      <c r="I481">
        <v>3</v>
      </c>
      <c r="J481">
        <v>4</v>
      </c>
    </row>
    <row r="482" spans="1:10" hidden="1" x14ac:dyDescent="0.3">
      <c r="A482" s="3">
        <v>37737</v>
      </c>
      <c r="B482">
        <v>17.3</v>
      </c>
      <c r="C482">
        <v>23.3</v>
      </c>
      <c r="D482">
        <v>10.8</v>
      </c>
      <c r="E482">
        <v>5</v>
      </c>
      <c r="F482">
        <v>0.39700000000000002</v>
      </c>
      <c r="G482">
        <v>5</v>
      </c>
      <c r="H482">
        <v>1.4</v>
      </c>
      <c r="I482">
        <v>3</v>
      </c>
      <c r="J482">
        <v>5</v>
      </c>
    </row>
    <row r="483" spans="1:10" hidden="1" x14ac:dyDescent="0.3">
      <c r="A483" s="3">
        <v>37738</v>
      </c>
      <c r="B483">
        <v>14.6</v>
      </c>
      <c r="C483">
        <v>19.5</v>
      </c>
      <c r="D483">
        <v>9.8000000000000007</v>
      </c>
      <c r="E483">
        <v>7</v>
      </c>
      <c r="F483">
        <v>0.57699999999999996</v>
      </c>
      <c r="G483">
        <v>7</v>
      </c>
      <c r="H483">
        <v>0.2</v>
      </c>
      <c r="I483">
        <v>1</v>
      </c>
      <c r="J483">
        <v>7</v>
      </c>
    </row>
    <row r="484" spans="1:10" hidden="1" x14ac:dyDescent="0.3">
      <c r="A484" s="3">
        <v>37739</v>
      </c>
      <c r="B484">
        <v>16.399999999999999</v>
      </c>
      <c r="C484">
        <v>22.5</v>
      </c>
      <c r="D484">
        <v>11.7</v>
      </c>
      <c r="E484">
        <v>6</v>
      </c>
      <c r="F484">
        <v>0.71599999999999997</v>
      </c>
      <c r="G484">
        <v>6</v>
      </c>
      <c r="H484">
        <v>1</v>
      </c>
      <c r="I484">
        <v>3</v>
      </c>
      <c r="J484">
        <v>6</v>
      </c>
    </row>
    <row r="485" spans="1:10" hidden="1" x14ac:dyDescent="0.3">
      <c r="A485" s="3">
        <v>37740</v>
      </c>
      <c r="B485">
        <v>19.100000000000001</v>
      </c>
      <c r="C485">
        <v>24.3</v>
      </c>
      <c r="D485">
        <v>11.1</v>
      </c>
      <c r="E485">
        <v>6</v>
      </c>
      <c r="F485">
        <v>0.57799999999999996</v>
      </c>
      <c r="G485">
        <v>6</v>
      </c>
      <c r="H485">
        <v>1.5</v>
      </c>
      <c r="I485">
        <v>3</v>
      </c>
      <c r="J485">
        <v>6</v>
      </c>
    </row>
    <row r="486" spans="1:10" hidden="1" x14ac:dyDescent="0.3">
      <c r="A486" s="3">
        <v>37741</v>
      </c>
      <c r="B486">
        <v>20.5</v>
      </c>
      <c r="C486">
        <v>26.4</v>
      </c>
      <c r="D486">
        <v>11.1</v>
      </c>
      <c r="E486">
        <v>6</v>
      </c>
      <c r="F486">
        <v>0.54400000000000004</v>
      </c>
      <c r="G486">
        <v>6</v>
      </c>
      <c r="H486">
        <v>1.2</v>
      </c>
      <c r="I486">
        <v>2</v>
      </c>
      <c r="J486">
        <v>6</v>
      </c>
    </row>
    <row r="487" spans="1:10" hidden="1" x14ac:dyDescent="0.3">
      <c r="A487" s="3">
        <v>37742</v>
      </c>
      <c r="B487">
        <v>22.1</v>
      </c>
      <c r="C487">
        <v>27.8</v>
      </c>
      <c r="D487">
        <v>12.5</v>
      </c>
      <c r="E487">
        <v>6</v>
      </c>
      <c r="F487">
        <v>0.50600000000000001</v>
      </c>
      <c r="G487">
        <v>6</v>
      </c>
      <c r="H487">
        <v>1.3</v>
      </c>
      <c r="I487">
        <v>2</v>
      </c>
      <c r="J487">
        <v>6</v>
      </c>
    </row>
    <row r="488" spans="1:10" hidden="1" x14ac:dyDescent="0.3">
      <c r="A488" s="3">
        <v>37743</v>
      </c>
      <c r="B488">
        <v>23.7</v>
      </c>
      <c r="C488">
        <v>29.2</v>
      </c>
      <c r="D488">
        <v>13.9</v>
      </c>
      <c r="E488">
        <v>5</v>
      </c>
      <c r="F488">
        <v>0.46800000000000003</v>
      </c>
      <c r="G488">
        <v>5</v>
      </c>
      <c r="H488">
        <v>1.3</v>
      </c>
      <c r="I488">
        <v>2</v>
      </c>
      <c r="J488">
        <v>5</v>
      </c>
    </row>
    <row r="489" spans="1:10" hidden="1" x14ac:dyDescent="0.3">
      <c r="A489" s="3">
        <v>37744</v>
      </c>
      <c r="B489">
        <v>25.3</v>
      </c>
      <c r="C489">
        <v>30.7</v>
      </c>
      <c r="D489">
        <v>15.4</v>
      </c>
      <c r="E489">
        <v>5</v>
      </c>
      <c r="F489">
        <v>0.43099999999999999</v>
      </c>
      <c r="G489">
        <v>5</v>
      </c>
      <c r="H489">
        <v>1.4</v>
      </c>
      <c r="I489">
        <v>2</v>
      </c>
      <c r="J489">
        <v>5</v>
      </c>
    </row>
    <row r="490" spans="1:10" hidden="1" x14ac:dyDescent="0.3">
      <c r="A490" s="3">
        <v>37745</v>
      </c>
      <c r="B490">
        <v>26.9</v>
      </c>
      <c r="C490">
        <v>32.1</v>
      </c>
      <c r="D490">
        <v>16.8</v>
      </c>
      <c r="E490">
        <v>4</v>
      </c>
      <c r="F490">
        <v>0.39300000000000002</v>
      </c>
      <c r="G490">
        <v>4</v>
      </c>
      <c r="H490">
        <v>1.4</v>
      </c>
      <c r="I490">
        <v>2</v>
      </c>
      <c r="J490">
        <v>4</v>
      </c>
    </row>
    <row r="491" spans="1:10" hidden="1" x14ac:dyDescent="0.3">
      <c r="A491" s="3">
        <v>37746</v>
      </c>
      <c r="B491">
        <v>28.5</v>
      </c>
      <c r="C491">
        <v>33.5</v>
      </c>
      <c r="D491">
        <v>18.2</v>
      </c>
      <c r="E491">
        <v>4</v>
      </c>
      <c r="F491">
        <v>0.35499999999999998</v>
      </c>
      <c r="G491">
        <v>4</v>
      </c>
      <c r="H491">
        <v>1.5</v>
      </c>
      <c r="I491">
        <v>2</v>
      </c>
      <c r="J491">
        <v>4</v>
      </c>
    </row>
    <row r="492" spans="1:10" hidden="1" x14ac:dyDescent="0.3">
      <c r="A492" s="3">
        <v>37747</v>
      </c>
      <c r="B492">
        <v>26.7</v>
      </c>
      <c r="C492">
        <v>34</v>
      </c>
      <c r="D492">
        <v>17.399999999999999</v>
      </c>
      <c r="E492">
        <v>5</v>
      </c>
      <c r="F492">
        <v>0.40200000000000002</v>
      </c>
      <c r="G492">
        <v>5</v>
      </c>
      <c r="H492">
        <v>0.8</v>
      </c>
      <c r="I492">
        <v>2</v>
      </c>
      <c r="J492">
        <v>5</v>
      </c>
    </row>
    <row r="493" spans="1:10" hidden="1" x14ac:dyDescent="0.3">
      <c r="A493" s="3">
        <v>37748</v>
      </c>
      <c r="B493">
        <v>27.6</v>
      </c>
      <c r="C493">
        <v>34</v>
      </c>
      <c r="D493">
        <v>19.5</v>
      </c>
      <c r="E493">
        <v>5</v>
      </c>
      <c r="F493">
        <v>0.40100000000000002</v>
      </c>
      <c r="G493">
        <v>5</v>
      </c>
      <c r="H493">
        <v>1</v>
      </c>
      <c r="I493">
        <v>2.2000000000000002</v>
      </c>
      <c r="J493">
        <v>5</v>
      </c>
    </row>
    <row r="494" spans="1:10" hidden="1" x14ac:dyDescent="0.3">
      <c r="A494" s="3">
        <v>37749</v>
      </c>
      <c r="B494">
        <v>28.5</v>
      </c>
      <c r="C494">
        <v>34</v>
      </c>
      <c r="D494">
        <v>21.7</v>
      </c>
      <c r="E494">
        <v>5</v>
      </c>
      <c r="F494">
        <v>0.4</v>
      </c>
      <c r="G494">
        <v>5</v>
      </c>
      <c r="H494">
        <v>1.2</v>
      </c>
      <c r="I494">
        <v>2.4</v>
      </c>
      <c r="J494">
        <v>5</v>
      </c>
    </row>
    <row r="495" spans="1:10" hidden="1" x14ac:dyDescent="0.3">
      <c r="A495" s="3">
        <v>37750</v>
      </c>
      <c r="B495">
        <v>29.3</v>
      </c>
      <c r="C495">
        <v>34</v>
      </c>
      <c r="D495">
        <v>23.8</v>
      </c>
      <c r="E495">
        <v>4</v>
      </c>
      <c r="F495">
        <v>0.4</v>
      </c>
      <c r="G495">
        <v>4</v>
      </c>
      <c r="H495">
        <v>1.3</v>
      </c>
      <c r="I495">
        <v>2.6</v>
      </c>
      <c r="J495">
        <v>4</v>
      </c>
    </row>
    <row r="496" spans="1:10" hidden="1" x14ac:dyDescent="0.3">
      <c r="A496" s="3">
        <v>37751</v>
      </c>
      <c r="B496">
        <v>30.2</v>
      </c>
      <c r="C496">
        <v>34</v>
      </c>
      <c r="D496">
        <v>26</v>
      </c>
      <c r="E496">
        <v>4</v>
      </c>
      <c r="F496">
        <v>0.39900000000000002</v>
      </c>
      <c r="G496">
        <v>4</v>
      </c>
      <c r="H496">
        <v>1.5</v>
      </c>
      <c r="I496">
        <v>2.8</v>
      </c>
      <c r="J496">
        <v>4</v>
      </c>
    </row>
    <row r="497" spans="1:10" hidden="1" x14ac:dyDescent="0.3">
      <c r="A497" s="3">
        <v>37752</v>
      </c>
      <c r="B497">
        <v>31.1</v>
      </c>
      <c r="C497">
        <v>34</v>
      </c>
      <c r="D497">
        <v>28.1</v>
      </c>
      <c r="E497">
        <v>4</v>
      </c>
      <c r="F497">
        <v>0.39800000000000002</v>
      </c>
      <c r="G497">
        <v>4</v>
      </c>
      <c r="H497">
        <v>1.7</v>
      </c>
      <c r="I497">
        <v>3</v>
      </c>
      <c r="J497">
        <v>4</v>
      </c>
    </row>
    <row r="498" spans="1:10" hidden="1" x14ac:dyDescent="0.3">
      <c r="A498" s="3">
        <v>37753</v>
      </c>
      <c r="B498">
        <v>25.6</v>
      </c>
      <c r="C498">
        <v>34.4</v>
      </c>
      <c r="D498">
        <v>19</v>
      </c>
      <c r="E498">
        <v>6</v>
      </c>
      <c r="F498">
        <v>0.47699999999999998</v>
      </c>
      <c r="G498">
        <v>6</v>
      </c>
      <c r="H498">
        <v>1</v>
      </c>
      <c r="I498">
        <v>4</v>
      </c>
      <c r="J498">
        <v>6</v>
      </c>
    </row>
    <row r="499" spans="1:10" hidden="1" x14ac:dyDescent="0.3">
      <c r="A499" s="3">
        <v>37754</v>
      </c>
      <c r="B499">
        <v>25.3</v>
      </c>
      <c r="C499">
        <v>33.5</v>
      </c>
      <c r="D499">
        <v>18.3</v>
      </c>
      <c r="E499">
        <v>5</v>
      </c>
      <c r="F499">
        <v>0.36499999999999999</v>
      </c>
      <c r="G499">
        <v>5</v>
      </c>
      <c r="H499">
        <v>1</v>
      </c>
      <c r="I499">
        <v>2</v>
      </c>
      <c r="J499">
        <v>5</v>
      </c>
    </row>
    <row r="500" spans="1:10" hidden="1" x14ac:dyDescent="0.3">
      <c r="A500" s="3">
        <v>37755</v>
      </c>
      <c r="B500">
        <v>26.3</v>
      </c>
      <c r="C500">
        <v>33.4</v>
      </c>
      <c r="D500">
        <v>17.2</v>
      </c>
      <c r="E500">
        <v>5</v>
      </c>
      <c r="F500">
        <v>0.32700000000000001</v>
      </c>
      <c r="G500">
        <v>5</v>
      </c>
      <c r="H500">
        <v>1.2</v>
      </c>
      <c r="I500">
        <v>2</v>
      </c>
      <c r="J500">
        <v>5</v>
      </c>
    </row>
    <row r="501" spans="1:10" hidden="1" x14ac:dyDescent="0.3">
      <c r="A501" s="3">
        <v>37756</v>
      </c>
      <c r="B501">
        <v>24.2</v>
      </c>
      <c r="C501">
        <v>30.7</v>
      </c>
      <c r="D501">
        <v>16.399999999999999</v>
      </c>
      <c r="E501">
        <v>7</v>
      </c>
      <c r="F501">
        <v>0.44</v>
      </c>
      <c r="G501">
        <v>7</v>
      </c>
      <c r="H501">
        <v>1.4</v>
      </c>
      <c r="I501">
        <v>3</v>
      </c>
      <c r="J501">
        <v>7</v>
      </c>
    </row>
    <row r="502" spans="1:10" hidden="1" x14ac:dyDescent="0.3">
      <c r="A502" s="3">
        <v>37757</v>
      </c>
      <c r="B502">
        <v>22</v>
      </c>
      <c r="C502">
        <v>28</v>
      </c>
      <c r="D502">
        <v>18</v>
      </c>
      <c r="E502">
        <v>6</v>
      </c>
      <c r="F502">
        <v>0.41799999999999998</v>
      </c>
      <c r="G502">
        <v>6</v>
      </c>
      <c r="H502">
        <v>3</v>
      </c>
      <c r="I502">
        <v>5</v>
      </c>
      <c r="J502">
        <v>6</v>
      </c>
    </row>
    <row r="503" spans="1:10" hidden="1" x14ac:dyDescent="0.3">
      <c r="A503" s="3">
        <v>37758</v>
      </c>
      <c r="B503">
        <v>23.3</v>
      </c>
      <c r="C503">
        <v>28.9</v>
      </c>
      <c r="D503">
        <v>16.7</v>
      </c>
      <c r="E503">
        <v>6</v>
      </c>
      <c r="F503">
        <v>0.36099999999999999</v>
      </c>
      <c r="G503">
        <v>6</v>
      </c>
      <c r="H503">
        <v>1.9</v>
      </c>
      <c r="I503">
        <v>3</v>
      </c>
      <c r="J503">
        <v>6</v>
      </c>
    </row>
    <row r="504" spans="1:10" hidden="1" x14ac:dyDescent="0.3">
      <c r="A504" s="3">
        <v>37759</v>
      </c>
      <c r="B504">
        <v>20.7</v>
      </c>
      <c r="C504">
        <v>24.9</v>
      </c>
      <c r="D504">
        <v>13.4</v>
      </c>
      <c r="E504">
        <v>6</v>
      </c>
      <c r="F504">
        <v>0.41699999999999998</v>
      </c>
      <c r="G504">
        <v>5</v>
      </c>
      <c r="H504">
        <v>0.8</v>
      </c>
      <c r="I504">
        <v>2</v>
      </c>
      <c r="J504">
        <v>6</v>
      </c>
    </row>
    <row r="505" spans="1:10" hidden="1" x14ac:dyDescent="0.3">
      <c r="A505" s="3">
        <v>37760</v>
      </c>
      <c r="B505">
        <v>24.3</v>
      </c>
      <c r="C505">
        <v>30.6</v>
      </c>
      <c r="D505">
        <v>13.6</v>
      </c>
      <c r="E505">
        <v>6</v>
      </c>
      <c r="F505">
        <v>0.42199999999999999</v>
      </c>
      <c r="G505">
        <v>6</v>
      </c>
      <c r="H505">
        <v>1.5</v>
      </c>
      <c r="I505">
        <v>2</v>
      </c>
      <c r="J505">
        <v>6</v>
      </c>
    </row>
    <row r="506" spans="1:10" hidden="1" x14ac:dyDescent="0.3">
      <c r="A506" s="3">
        <v>37761</v>
      </c>
      <c r="B506">
        <v>24.8</v>
      </c>
      <c r="C506">
        <v>31.2</v>
      </c>
      <c r="D506">
        <v>17.399999999999999</v>
      </c>
      <c r="E506">
        <v>7</v>
      </c>
      <c r="F506">
        <v>0.4</v>
      </c>
      <c r="G506">
        <v>7</v>
      </c>
      <c r="H506">
        <v>2.2000000000000002</v>
      </c>
      <c r="I506">
        <v>5</v>
      </c>
      <c r="J506">
        <v>7</v>
      </c>
    </row>
    <row r="507" spans="1:10" hidden="1" x14ac:dyDescent="0.3">
      <c r="A507" s="3">
        <v>37762</v>
      </c>
      <c r="B507">
        <v>20.8</v>
      </c>
      <c r="C507">
        <v>24.7</v>
      </c>
      <c r="D507">
        <v>17.5</v>
      </c>
      <c r="E507">
        <v>7</v>
      </c>
      <c r="F507">
        <v>0.58499999999999996</v>
      </c>
      <c r="G507">
        <v>7</v>
      </c>
      <c r="H507">
        <v>1.9</v>
      </c>
      <c r="I507">
        <v>3</v>
      </c>
      <c r="J507">
        <v>7</v>
      </c>
    </row>
    <row r="508" spans="1:10" hidden="1" x14ac:dyDescent="0.3">
      <c r="A508" s="3">
        <v>37763</v>
      </c>
      <c r="B508">
        <v>16.399999999999999</v>
      </c>
      <c r="C508">
        <v>21.2</v>
      </c>
      <c r="D508">
        <v>12.7</v>
      </c>
      <c r="E508">
        <v>6</v>
      </c>
      <c r="F508">
        <v>0.61599999999999999</v>
      </c>
      <c r="G508">
        <v>6</v>
      </c>
      <c r="H508">
        <v>3.5</v>
      </c>
      <c r="I508">
        <v>7</v>
      </c>
      <c r="J508">
        <v>6</v>
      </c>
    </row>
    <row r="509" spans="1:10" hidden="1" x14ac:dyDescent="0.3">
      <c r="A509" s="3">
        <v>37764</v>
      </c>
      <c r="B509">
        <v>18.7</v>
      </c>
      <c r="C509">
        <v>24</v>
      </c>
      <c r="D509">
        <v>13.4</v>
      </c>
      <c r="E509">
        <v>6</v>
      </c>
      <c r="F509">
        <v>0.57599999999999996</v>
      </c>
      <c r="G509">
        <v>6</v>
      </c>
      <c r="H509">
        <v>2.8</v>
      </c>
      <c r="I509">
        <v>5</v>
      </c>
      <c r="J509">
        <v>6</v>
      </c>
    </row>
    <row r="510" spans="1:10" hidden="1" x14ac:dyDescent="0.3">
      <c r="A510" s="3">
        <v>37765</v>
      </c>
      <c r="B510">
        <v>22.7</v>
      </c>
      <c r="C510">
        <v>28.8</v>
      </c>
      <c r="D510">
        <v>18.899999999999999</v>
      </c>
      <c r="E510">
        <v>7</v>
      </c>
      <c r="F510">
        <v>0.46200000000000002</v>
      </c>
      <c r="G510">
        <v>6</v>
      </c>
      <c r="H510">
        <v>1.7</v>
      </c>
      <c r="I510">
        <v>3</v>
      </c>
      <c r="J510">
        <v>7</v>
      </c>
    </row>
    <row r="511" spans="1:10" hidden="1" x14ac:dyDescent="0.3">
      <c r="A511" s="3">
        <v>37766</v>
      </c>
      <c r="B511">
        <v>22.3</v>
      </c>
      <c r="C511">
        <v>29.3</v>
      </c>
      <c r="D511">
        <v>19.399999999999999</v>
      </c>
      <c r="E511">
        <v>4</v>
      </c>
      <c r="F511">
        <v>0.626</v>
      </c>
      <c r="G511">
        <v>4</v>
      </c>
      <c r="H511">
        <v>1.7</v>
      </c>
      <c r="I511">
        <v>3</v>
      </c>
      <c r="J511">
        <v>4</v>
      </c>
    </row>
    <row r="512" spans="1:10" hidden="1" x14ac:dyDescent="0.3">
      <c r="A512" s="3">
        <v>37767</v>
      </c>
      <c r="B512">
        <v>22.6</v>
      </c>
      <c r="C512">
        <v>26.4</v>
      </c>
      <c r="D512">
        <v>19.2</v>
      </c>
      <c r="E512">
        <v>5</v>
      </c>
      <c r="F512">
        <v>0.69299999999999995</v>
      </c>
      <c r="G512">
        <v>5</v>
      </c>
      <c r="H512">
        <v>1.6</v>
      </c>
      <c r="I512">
        <v>3</v>
      </c>
      <c r="J512">
        <v>5</v>
      </c>
    </row>
    <row r="513" spans="1:10" hidden="1" x14ac:dyDescent="0.3">
      <c r="A513" s="3">
        <v>37768</v>
      </c>
      <c r="B513">
        <v>23.4</v>
      </c>
      <c r="C513">
        <v>29.9</v>
      </c>
      <c r="D513">
        <v>15.9</v>
      </c>
      <c r="E513">
        <v>6</v>
      </c>
      <c r="F513">
        <v>0.56000000000000005</v>
      </c>
      <c r="G513">
        <v>6</v>
      </c>
      <c r="H513">
        <v>1.3</v>
      </c>
      <c r="I513">
        <v>3</v>
      </c>
      <c r="J513">
        <v>6</v>
      </c>
    </row>
    <row r="514" spans="1:10" hidden="1" x14ac:dyDescent="0.3">
      <c r="A514" s="3">
        <v>37769</v>
      </c>
      <c r="B514">
        <v>28.2</v>
      </c>
      <c r="C514">
        <v>31.7</v>
      </c>
      <c r="D514">
        <v>23.5</v>
      </c>
      <c r="E514">
        <v>5</v>
      </c>
      <c r="F514">
        <v>0.39</v>
      </c>
      <c r="G514">
        <v>5</v>
      </c>
      <c r="H514">
        <v>2.8</v>
      </c>
      <c r="I514">
        <v>4</v>
      </c>
      <c r="J514">
        <v>5</v>
      </c>
    </row>
    <row r="515" spans="1:10" hidden="1" x14ac:dyDescent="0.3">
      <c r="A515" s="3">
        <v>37770</v>
      </c>
      <c r="B515">
        <v>27.8</v>
      </c>
      <c r="C515">
        <v>32.799999999999997</v>
      </c>
      <c r="D515">
        <v>23.1</v>
      </c>
      <c r="E515">
        <v>6</v>
      </c>
      <c r="F515">
        <v>0.35799999999999998</v>
      </c>
      <c r="G515">
        <v>6</v>
      </c>
      <c r="H515">
        <v>3</v>
      </c>
      <c r="I515">
        <v>4</v>
      </c>
      <c r="J515">
        <v>6</v>
      </c>
    </row>
    <row r="516" spans="1:10" hidden="1" x14ac:dyDescent="0.3">
      <c r="A516" s="3">
        <v>37771</v>
      </c>
      <c r="B516">
        <v>25.5</v>
      </c>
      <c r="C516">
        <v>32.4</v>
      </c>
      <c r="D516">
        <v>21.8</v>
      </c>
      <c r="E516">
        <v>7</v>
      </c>
      <c r="F516">
        <v>0.45300000000000001</v>
      </c>
      <c r="G516">
        <v>7</v>
      </c>
      <c r="H516">
        <v>1.6</v>
      </c>
      <c r="I516">
        <v>3</v>
      </c>
      <c r="J516">
        <v>7</v>
      </c>
    </row>
    <row r="517" spans="1:10" hidden="1" x14ac:dyDescent="0.3">
      <c r="A517" s="3">
        <v>37772</v>
      </c>
      <c r="B517">
        <v>24.2</v>
      </c>
      <c r="C517">
        <v>31</v>
      </c>
      <c r="D517">
        <v>16</v>
      </c>
      <c r="E517">
        <v>4</v>
      </c>
      <c r="F517">
        <v>0.504</v>
      </c>
      <c r="G517">
        <v>4</v>
      </c>
      <c r="H517">
        <v>1.5</v>
      </c>
      <c r="I517">
        <v>3</v>
      </c>
      <c r="J517">
        <v>4</v>
      </c>
    </row>
    <row r="518" spans="1:10" hidden="1" x14ac:dyDescent="0.3">
      <c r="A518" s="3">
        <v>37773</v>
      </c>
      <c r="B518">
        <v>24.4</v>
      </c>
      <c r="C518">
        <v>30.4</v>
      </c>
      <c r="D518">
        <v>18.2</v>
      </c>
      <c r="E518">
        <v>7</v>
      </c>
      <c r="F518">
        <v>0.53</v>
      </c>
      <c r="G518">
        <v>7</v>
      </c>
      <c r="H518">
        <v>1.1000000000000001</v>
      </c>
      <c r="I518">
        <v>3</v>
      </c>
      <c r="J518">
        <v>7</v>
      </c>
    </row>
    <row r="519" spans="1:10" hidden="1" x14ac:dyDescent="0.3">
      <c r="A519" s="3">
        <v>37774</v>
      </c>
      <c r="B519">
        <v>24.5</v>
      </c>
      <c r="C519">
        <v>31.3</v>
      </c>
      <c r="D519">
        <v>18</v>
      </c>
      <c r="E519">
        <v>6</v>
      </c>
      <c r="F519">
        <v>0.504</v>
      </c>
      <c r="G519">
        <v>6</v>
      </c>
      <c r="H519">
        <v>1.6</v>
      </c>
      <c r="I519">
        <v>3</v>
      </c>
      <c r="J519">
        <v>6</v>
      </c>
    </row>
    <row r="520" spans="1:10" hidden="1" x14ac:dyDescent="0.3">
      <c r="A520" s="3">
        <v>37775</v>
      </c>
      <c r="B520">
        <v>26.1</v>
      </c>
      <c r="C520">
        <v>31</v>
      </c>
      <c r="D520">
        <v>18.899999999999999</v>
      </c>
      <c r="E520">
        <v>5</v>
      </c>
      <c r="F520">
        <v>0.45500000000000002</v>
      </c>
      <c r="G520">
        <v>5</v>
      </c>
      <c r="H520">
        <v>1.4</v>
      </c>
      <c r="I520">
        <v>2</v>
      </c>
      <c r="J520">
        <v>5</v>
      </c>
    </row>
    <row r="521" spans="1:10" hidden="1" x14ac:dyDescent="0.3">
      <c r="A521" s="3">
        <v>37776</v>
      </c>
      <c r="B521">
        <v>26.7</v>
      </c>
      <c r="C521">
        <v>34.299999999999997</v>
      </c>
      <c r="D521">
        <v>19.899999999999999</v>
      </c>
      <c r="E521">
        <v>7</v>
      </c>
      <c r="F521">
        <v>0.42599999999999999</v>
      </c>
      <c r="G521">
        <v>7</v>
      </c>
      <c r="H521">
        <v>2</v>
      </c>
      <c r="I521">
        <v>3</v>
      </c>
      <c r="J521">
        <v>7</v>
      </c>
    </row>
    <row r="522" spans="1:10" hidden="1" x14ac:dyDescent="0.3">
      <c r="A522" s="3">
        <v>37777</v>
      </c>
      <c r="B522">
        <v>26.8</v>
      </c>
      <c r="C522">
        <v>35.299999999999997</v>
      </c>
      <c r="D522">
        <v>19.8</v>
      </c>
      <c r="E522">
        <v>6</v>
      </c>
      <c r="F522">
        <v>0.45200000000000001</v>
      </c>
      <c r="G522">
        <v>6</v>
      </c>
      <c r="H522">
        <v>1.5</v>
      </c>
      <c r="I522">
        <v>2</v>
      </c>
      <c r="J522">
        <v>6</v>
      </c>
    </row>
    <row r="523" spans="1:10" hidden="1" x14ac:dyDescent="0.3">
      <c r="A523" s="3">
        <v>37778</v>
      </c>
      <c r="B523">
        <v>29.6</v>
      </c>
      <c r="C523">
        <v>36.6</v>
      </c>
      <c r="D523">
        <v>20.8</v>
      </c>
      <c r="E523">
        <v>6</v>
      </c>
      <c r="F523">
        <v>0.40600000000000003</v>
      </c>
      <c r="G523">
        <v>6</v>
      </c>
      <c r="H523">
        <v>1.3</v>
      </c>
      <c r="I523">
        <v>3</v>
      </c>
      <c r="J523">
        <v>6</v>
      </c>
    </row>
    <row r="524" spans="1:10" hidden="1" x14ac:dyDescent="0.3">
      <c r="A524" s="3">
        <v>37779</v>
      </c>
      <c r="B524">
        <v>29.7</v>
      </c>
      <c r="C524">
        <v>37.200000000000003</v>
      </c>
      <c r="D524">
        <v>21</v>
      </c>
      <c r="E524">
        <v>5</v>
      </c>
      <c r="F524">
        <v>0.44</v>
      </c>
      <c r="G524">
        <v>5</v>
      </c>
      <c r="H524">
        <v>1.4</v>
      </c>
      <c r="I524">
        <v>3</v>
      </c>
      <c r="J524">
        <v>5</v>
      </c>
    </row>
    <row r="525" spans="1:10" hidden="1" x14ac:dyDescent="0.3">
      <c r="A525" s="3">
        <v>37780</v>
      </c>
      <c r="B525">
        <v>31.1</v>
      </c>
      <c r="C525">
        <v>38</v>
      </c>
      <c r="D525">
        <v>24</v>
      </c>
      <c r="E525">
        <v>6</v>
      </c>
      <c r="F525">
        <v>0.38600000000000001</v>
      </c>
      <c r="G525">
        <v>6</v>
      </c>
      <c r="H525">
        <v>2.5</v>
      </c>
      <c r="I525">
        <v>5</v>
      </c>
      <c r="J525">
        <v>6</v>
      </c>
    </row>
    <row r="526" spans="1:10" hidden="1" x14ac:dyDescent="0.3">
      <c r="A526" s="3">
        <v>37781</v>
      </c>
      <c r="B526">
        <v>30</v>
      </c>
      <c r="C526">
        <v>36.200000000000003</v>
      </c>
      <c r="D526">
        <v>22.8</v>
      </c>
      <c r="E526">
        <v>5</v>
      </c>
      <c r="F526">
        <v>0.44500000000000001</v>
      </c>
      <c r="G526">
        <v>5</v>
      </c>
      <c r="H526">
        <v>1.2</v>
      </c>
      <c r="I526">
        <v>2</v>
      </c>
      <c r="J526">
        <v>5</v>
      </c>
    </row>
    <row r="527" spans="1:10" hidden="1" x14ac:dyDescent="0.3">
      <c r="A527" s="3">
        <v>37782</v>
      </c>
      <c r="B527">
        <v>29.8</v>
      </c>
      <c r="C527">
        <v>34.6</v>
      </c>
      <c r="D527">
        <v>21.1</v>
      </c>
      <c r="E527">
        <v>5</v>
      </c>
      <c r="F527">
        <v>0.42099999999999999</v>
      </c>
      <c r="G527">
        <v>5</v>
      </c>
      <c r="H527">
        <v>1.2</v>
      </c>
      <c r="I527">
        <v>2</v>
      </c>
      <c r="J527">
        <v>5</v>
      </c>
    </row>
    <row r="528" spans="1:10" hidden="1" x14ac:dyDescent="0.3">
      <c r="A528" s="3">
        <v>37783</v>
      </c>
      <c r="B528">
        <v>33.299999999999997</v>
      </c>
      <c r="C528">
        <v>39.200000000000003</v>
      </c>
      <c r="D528">
        <v>25.4</v>
      </c>
      <c r="E528">
        <v>6</v>
      </c>
      <c r="F528">
        <v>0.34200000000000003</v>
      </c>
      <c r="G528">
        <v>6</v>
      </c>
      <c r="H528">
        <v>1.6</v>
      </c>
      <c r="I528">
        <v>3</v>
      </c>
      <c r="J528">
        <v>6</v>
      </c>
    </row>
    <row r="529" spans="1:10" hidden="1" x14ac:dyDescent="0.3">
      <c r="A529" s="3">
        <v>37784</v>
      </c>
      <c r="B529">
        <v>33.799999999999997</v>
      </c>
      <c r="C529">
        <v>39.4</v>
      </c>
      <c r="D529">
        <v>26.2</v>
      </c>
      <c r="E529">
        <v>6</v>
      </c>
      <c r="F529">
        <v>0.33800000000000002</v>
      </c>
      <c r="G529">
        <v>6</v>
      </c>
      <c r="H529">
        <v>1.6</v>
      </c>
      <c r="I529">
        <v>3.5</v>
      </c>
      <c r="J529">
        <v>6</v>
      </c>
    </row>
    <row r="530" spans="1:10" hidden="1" x14ac:dyDescent="0.3">
      <c r="A530" s="3">
        <v>37785</v>
      </c>
      <c r="B530">
        <v>34.299999999999997</v>
      </c>
      <c r="C530">
        <v>39.700000000000003</v>
      </c>
      <c r="D530">
        <v>27</v>
      </c>
      <c r="E530">
        <v>7</v>
      </c>
      <c r="F530">
        <v>0.33500000000000002</v>
      </c>
      <c r="G530">
        <v>7</v>
      </c>
      <c r="H530">
        <v>1.6</v>
      </c>
      <c r="I530">
        <v>4</v>
      </c>
      <c r="J530">
        <v>7</v>
      </c>
    </row>
    <row r="531" spans="1:10" hidden="1" x14ac:dyDescent="0.3">
      <c r="A531" s="3">
        <v>37786</v>
      </c>
      <c r="B531">
        <v>33.6</v>
      </c>
      <c r="C531">
        <v>39.5</v>
      </c>
      <c r="D531">
        <v>28.1</v>
      </c>
      <c r="E531">
        <v>4</v>
      </c>
      <c r="F531">
        <v>0.308</v>
      </c>
      <c r="G531">
        <v>4</v>
      </c>
      <c r="H531">
        <v>2.2999999999999998</v>
      </c>
      <c r="I531">
        <v>3</v>
      </c>
      <c r="J531">
        <v>4</v>
      </c>
    </row>
    <row r="532" spans="1:10" hidden="1" x14ac:dyDescent="0.3">
      <c r="A532" s="3">
        <v>37787</v>
      </c>
      <c r="B532">
        <v>32.4</v>
      </c>
      <c r="C532">
        <v>39.6</v>
      </c>
      <c r="D532">
        <v>27.8</v>
      </c>
      <c r="E532">
        <v>6</v>
      </c>
      <c r="F532">
        <v>0.39500000000000002</v>
      </c>
      <c r="G532">
        <v>6</v>
      </c>
      <c r="H532">
        <v>2.7</v>
      </c>
      <c r="I532">
        <v>6</v>
      </c>
      <c r="J532">
        <v>6</v>
      </c>
    </row>
    <row r="533" spans="1:10" hidden="1" x14ac:dyDescent="0.3">
      <c r="A533" s="3">
        <v>37788</v>
      </c>
      <c r="B533">
        <v>30.9</v>
      </c>
      <c r="C533">
        <v>38</v>
      </c>
      <c r="D533">
        <v>25.5</v>
      </c>
      <c r="E533">
        <v>7</v>
      </c>
      <c r="F533">
        <v>0.378</v>
      </c>
      <c r="G533">
        <v>7</v>
      </c>
      <c r="H533">
        <v>2.2999999999999998</v>
      </c>
      <c r="I533">
        <v>3</v>
      </c>
      <c r="J533">
        <v>7</v>
      </c>
    </row>
    <row r="534" spans="1:10" hidden="1" x14ac:dyDescent="0.3">
      <c r="A534" s="3">
        <v>37789</v>
      </c>
      <c r="B534">
        <v>30.2</v>
      </c>
      <c r="C534">
        <v>37.200000000000003</v>
      </c>
      <c r="D534">
        <v>24.6</v>
      </c>
      <c r="E534">
        <v>6</v>
      </c>
      <c r="F534">
        <v>0.34100000000000003</v>
      </c>
      <c r="G534">
        <v>6</v>
      </c>
      <c r="H534">
        <v>2.2999999999999998</v>
      </c>
      <c r="I534">
        <v>3</v>
      </c>
      <c r="J534">
        <v>6</v>
      </c>
    </row>
    <row r="535" spans="1:10" hidden="1" x14ac:dyDescent="0.3">
      <c r="A535" s="3">
        <v>37790</v>
      </c>
      <c r="B535">
        <v>29.9</v>
      </c>
      <c r="C535">
        <v>36.5</v>
      </c>
      <c r="D535">
        <v>23.7</v>
      </c>
      <c r="E535">
        <v>5</v>
      </c>
      <c r="F535">
        <v>0.35799999999999998</v>
      </c>
      <c r="G535">
        <v>5</v>
      </c>
      <c r="H535">
        <v>2.4</v>
      </c>
      <c r="I535">
        <v>4</v>
      </c>
      <c r="J535">
        <v>5</v>
      </c>
    </row>
    <row r="536" spans="1:10" hidden="1" x14ac:dyDescent="0.3">
      <c r="A536" s="3">
        <v>37791</v>
      </c>
      <c r="B536">
        <v>24.2</v>
      </c>
      <c r="C536">
        <v>30.2</v>
      </c>
      <c r="D536">
        <v>20.5</v>
      </c>
      <c r="E536">
        <v>5</v>
      </c>
      <c r="F536">
        <v>0.57799999999999996</v>
      </c>
      <c r="G536">
        <v>5</v>
      </c>
      <c r="H536">
        <v>2.2000000000000002</v>
      </c>
      <c r="I536">
        <v>4</v>
      </c>
      <c r="J536">
        <v>5</v>
      </c>
    </row>
    <row r="537" spans="1:10" hidden="1" x14ac:dyDescent="0.3">
      <c r="A537" s="3">
        <v>37792</v>
      </c>
      <c r="B537">
        <v>27.4</v>
      </c>
      <c r="C537">
        <v>33.1</v>
      </c>
      <c r="D537">
        <v>22.6</v>
      </c>
      <c r="E537">
        <v>6</v>
      </c>
      <c r="F537">
        <v>0.35399999999999998</v>
      </c>
      <c r="G537">
        <v>6</v>
      </c>
      <c r="H537">
        <v>3</v>
      </c>
      <c r="I537">
        <v>4</v>
      </c>
      <c r="J537">
        <v>6</v>
      </c>
    </row>
    <row r="538" spans="1:10" hidden="1" x14ac:dyDescent="0.3">
      <c r="A538" s="3">
        <v>37793</v>
      </c>
      <c r="B538">
        <v>27.5</v>
      </c>
      <c r="C538">
        <v>31.2</v>
      </c>
      <c r="D538">
        <v>21.9</v>
      </c>
      <c r="E538">
        <v>6</v>
      </c>
      <c r="F538">
        <v>0.39300000000000002</v>
      </c>
      <c r="G538">
        <v>6</v>
      </c>
      <c r="H538">
        <v>4.5</v>
      </c>
      <c r="I538">
        <v>9</v>
      </c>
      <c r="J538">
        <v>6</v>
      </c>
    </row>
    <row r="539" spans="1:10" hidden="1" x14ac:dyDescent="0.3">
      <c r="A539" s="3">
        <v>37794</v>
      </c>
      <c r="B539">
        <v>28.8</v>
      </c>
      <c r="C539">
        <v>33.200000000000003</v>
      </c>
      <c r="D539">
        <v>21</v>
      </c>
      <c r="E539">
        <v>5</v>
      </c>
      <c r="F539">
        <v>0.40400000000000003</v>
      </c>
      <c r="G539">
        <v>5</v>
      </c>
      <c r="H539">
        <v>3.2</v>
      </c>
      <c r="I539">
        <v>6</v>
      </c>
      <c r="J539">
        <v>5</v>
      </c>
    </row>
    <row r="540" spans="1:10" hidden="1" x14ac:dyDescent="0.3">
      <c r="A540" s="3">
        <v>37795</v>
      </c>
      <c r="B540">
        <v>30.2</v>
      </c>
      <c r="C540">
        <v>35.1</v>
      </c>
      <c r="D540">
        <v>20</v>
      </c>
      <c r="E540">
        <v>4</v>
      </c>
      <c r="F540">
        <v>0.41499999999999998</v>
      </c>
      <c r="G540">
        <v>4</v>
      </c>
      <c r="H540">
        <v>2</v>
      </c>
      <c r="I540">
        <v>3</v>
      </c>
      <c r="J540">
        <v>4</v>
      </c>
    </row>
    <row r="541" spans="1:10" hidden="1" x14ac:dyDescent="0.3">
      <c r="A541" s="3">
        <v>37796</v>
      </c>
      <c r="B541">
        <v>29.1</v>
      </c>
      <c r="C541">
        <v>36</v>
      </c>
      <c r="D541">
        <v>21.7</v>
      </c>
      <c r="E541">
        <v>6</v>
      </c>
      <c r="F541">
        <v>0.44900000000000001</v>
      </c>
      <c r="G541">
        <v>6</v>
      </c>
      <c r="H541">
        <v>1.2</v>
      </c>
      <c r="I541">
        <v>3</v>
      </c>
      <c r="J541">
        <v>6</v>
      </c>
    </row>
    <row r="542" spans="1:10" hidden="1" x14ac:dyDescent="0.3">
      <c r="A542" s="3">
        <v>37797</v>
      </c>
      <c r="B542">
        <v>30.8</v>
      </c>
      <c r="C542">
        <v>37.9</v>
      </c>
      <c r="D542">
        <v>23.2</v>
      </c>
      <c r="E542">
        <v>6</v>
      </c>
      <c r="F542">
        <v>0.45200000000000001</v>
      </c>
      <c r="G542">
        <v>6</v>
      </c>
      <c r="H542">
        <v>1.2</v>
      </c>
      <c r="I542">
        <v>2</v>
      </c>
      <c r="J542">
        <v>6</v>
      </c>
    </row>
    <row r="543" spans="1:10" hidden="1" x14ac:dyDescent="0.3">
      <c r="A543" s="3">
        <v>37798</v>
      </c>
      <c r="B543">
        <v>31.4</v>
      </c>
      <c r="C543">
        <v>38.6</v>
      </c>
      <c r="D543">
        <v>23.9</v>
      </c>
      <c r="E543">
        <v>7</v>
      </c>
      <c r="F543">
        <v>0.38600000000000001</v>
      </c>
      <c r="G543">
        <v>7</v>
      </c>
      <c r="H543">
        <v>1.6</v>
      </c>
      <c r="I543">
        <v>3</v>
      </c>
      <c r="J543">
        <v>7</v>
      </c>
    </row>
    <row r="544" spans="1:10" hidden="1" x14ac:dyDescent="0.3">
      <c r="A544" s="3">
        <v>37799</v>
      </c>
      <c r="B544">
        <v>25.2</v>
      </c>
      <c r="C544">
        <v>31.2</v>
      </c>
      <c r="D544">
        <v>20.100000000000001</v>
      </c>
      <c r="E544">
        <v>5</v>
      </c>
      <c r="F544">
        <v>0.63800000000000001</v>
      </c>
      <c r="G544">
        <v>5</v>
      </c>
      <c r="H544">
        <v>1.4</v>
      </c>
      <c r="I544">
        <v>2</v>
      </c>
      <c r="J544">
        <v>5</v>
      </c>
    </row>
    <row r="545" spans="1:10" hidden="1" x14ac:dyDescent="0.3">
      <c r="A545" s="3">
        <v>37800</v>
      </c>
      <c r="B545">
        <v>27.3</v>
      </c>
      <c r="C545">
        <v>35.299999999999997</v>
      </c>
      <c r="D545">
        <v>21.9</v>
      </c>
      <c r="E545">
        <v>6</v>
      </c>
      <c r="F545">
        <v>0.505</v>
      </c>
      <c r="G545">
        <v>6</v>
      </c>
      <c r="H545">
        <v>2</v>
      </c>
      <c r="I545">
        <v>4</v>
      </c>
      <c r="J545">
        <v>6</v>
      </c>
    </row>
    <row r="546" spans="1:10" hidden="1" x14ac:dyDescent="0.3">
      <c r="A546" s="3">
        <v>37801</v>
      </c>
      <c r="B546">
        <v>28.8</v>
      </c>
      <c r="C546">
        <v>35.1</v>
      </c>
      <c r="D546">
        <v>22.8</v>
      </c>
      <c r="E546">
        <v>7</v>
      </c>
      <c r="F546">
        <v>0.46700000000000003</v>
      </c>
      <c r="G546">
        <v>7</v>
      </c>
      <c r="H546">
        <v>1.9</v>
      </c>
      <c r="I546">
        <v>3</v>
      </c>
      <c r="J546">
        <v>7</v>
      </c>
    </row>
    <row r="547" spans="1:10" hidden="1" x14ac:dyDescent="0.3">
      <c r="A547" s="3">
        <v>37802</v>
      </c>
      <c r="B547">
        <v>28.4</v>
      </c>
      <c r="C547">
        <v>32.700000000000003</v>
      </c>
      <c r="D547">
        <v>21.4</v>
      </c>
      <c r="E547">
        <v>5</v>
      </c>
      <c r="F547">
        <v>0.47599999999999998</v>
      </c>
      <c r="G547">
        <v>5</v>
      </c>
      <c r="H547">
        <v>1.4</v>
      </c>
      <c r="I547">
        <v>3</v>
      </c>
      <c r="J547">
        <v>5</v>
      </c>
    </row>
    <row r="548" spans="1:10" hidden="1" x14ac:dyDescent="0.3">
      <c r="A548" s="3">
        <v>37803</v>
      </c>
      <c r="B548">
        <v>28.1</v>
      </c>
      <c r="C548">
        <v>35.700000000000003</v>
      </c>
      <c r="D548">
        <v>21.7</v>
      </c>
      <c r="E548">
        <v>6</v>
      </c>
      <c r="F548">
        <v>0.52800000000000002</v>
      </c>
      <c r="G548">
        <v>6</v>
      </c>
      <c r="H548">
        <v>1.5</v>
      </c>
      <c r="I548">
        <v>3</v>
      </c>
      <c r="J548">
        <v>6</v>
      </c>
    </row>
    <row r="549" spans="1:10" hidden="1" x14ac:dyDescent="0.3">
      <c r="A549" s="3">
        <v>37804</v>
      </c>
      <c r="B549">
        <v>28.8</v>
      </c>
      <c r="C549">
        <v>34.6</v>
      </c>
      <c r="D549">
        <v>22.6</v>
      </c>
      <c r="E549">
        <v>7</v>
      </c>
      <c r="F549">
        <v>0.48399999999999999</v>
      </c>
      <c r="G549">
        <v>7</v>
      </c>
      <c r="H549">
        <v>1.9</v>
      </c>
      <c r="I549">
        <v>4</v>
      </c>
      <c r="J549">
        <v>7</v>
      </c>
    </row>
    <row r="550" spans="1:10" hidden="1" x14ac:dyDescent="0.3">
      <c r="A550" s="3">
        <v>37805</v>
      </c>
      <c r="B550">
        <v>28.6</v>
      </c>
      <c r="C550">
        <v>34.6</v>
      </c>
      <c r="D550">
        <v>23.2</v>
      </c>
      <c r="E550">
        <v>5</v>
      </c>
      <c r="F550">
        <v>0.502</v>
      </c>
      <c r="G550">
        <v>5</v>
      </c>
      <c r="H550">
        <v>1.4</v>
      </c>
      <c r="I550">
        <v>4</v>
      </c>
      <c r="J550">
        <v>5</v>
      </c>
    </row>
    <row r="551" spans="1:10" hidden="1" x14ac:dyDescent="0.3">
      <c r="A551" s="3">
        <v>37806</v>
      </c>
      <c r="B551">
        <v>29.6</v>
      </c>
      <c r="C551">
        <v>35</v>
      </c>
      <c r="D551">
        <v>22.1</v>
      </c>
      <c r="E551">
        <v>5</v>
      </c>
      <c r="F551">
        <v>0.48699999999999999</v>
      </c>
      <c r="G551">
        <v>5</v>
      </c>
      <c r="H551">
        <v>2.6</v>
      </c>
      <c r="I551">
        <v>5</v>
      </c>
      <c r="J551">
        <v>5</v>
      </c>
    </row>
    <row r="552" spans="1:10" hidden="1" x14ac:dyDescent="0.3">
      <c r="A552" s="3">
        <v>37807</v>
      </c>
      <c r="B552">
        <v>28.9</v>
      </c>
      <c r="C552">
        <v>34.299999999999997</v>
      </c>
      <c r="D552">
        <v>21.9</v>
      </c>
      <c r="E552">
        <v>6</v>
      </c>
      <c r="F552">
        <v>0.44800000000000001</v>
      </c>
      <c r="G552">
        <v>6</v>
      </c>
      <c r="H552">
        <v>2.5</v>
      </c>
      <c r="I552">
        <v>4.5</v>
      </c>
      <c r="J552">
        <v>6</v>
      </c>
    </row>
    <row r="553" spans="1:10" hidden="1" x14ac:dyDescent="0.3">
      <c r="A553" s="3">
        <v>37808</v>
      </c>
      <c r="B553">
        <v>28.2</v>
      </c>
      <c r="C553">
        <v>33.6</v>
      </c>
      <c r="D553">
        <v>21.7</v>
      </c>
      <c r="E553">
        <v>6</v>
      </c>
      <c r="F553">
        <v>0.41</v>
      </c>
      <c r="G553">
        <v>6</v>
      </c>
      <c r="H553">
        <v>2.4</v>
      </c>
      <c r="I553">
        <v>4</v>
      </c>
      <c r="J553">
        <v>6</v>
      </c>
    </row>
    <row r="554" spans="1:10" hidden="1" x14ac:dyDescent="0.3">
      <c r="A554" s="3">
        <v>37809</v>
      </c>
      <c r="B554">
        <v>27.5</v>
      </c>
      <c r="C554">
        <v>32.9</v>
      </c>
      <c r="D554">
        <v>21.5</v>
      </c>
      <c r="E554">
        <v>6</v>
      </c>
      <c r="F554">
        <v>0.371</v>
      </c>
      <c r="G554">
        <v>6</v>
      </c>
      <c r="H554">
        <v>2.4</v>
      </c>
      <c r="I554">
        <v>3.5</v>
      </c>
      <c r="J554">
        <v>6</v>
      </c>
    </row>
    <row r="555" spans="1:10" hidden="1" x14ac:dyDescent="0.3">
      <c r="A555" s="3">
        <v>37810</v>
      </c>
      <c r="B555">
        <v>26.8</v>
      </c>
      <c r="C555">
        <v>32.200000000000003</v>
      </c>
      <c r="D555">
        <v>21.3</v>
      </c>
      <c r="E555">
        <v>7</v>
      </c>
      <c r="F555">
        <v>0.33200000000000002</v>
      </c>
      <c r="G555">
        <v>7</v>
      </c>
      <c r="H555">
        <v>2.2999999999999998</v>
      </c>
      <c r="I555">
        <v>3</v>
      </c>
      <c r="J555">
        <v>7</v>
      </c>
    </row>
    <row r="556" spans="1:10" hidden="1" x14ac:dyDescent="0.3">
      <c r="A556" s="3">
        <v>37811</v>
      </c>
      <c r="B556">
        <v>29.2</v>
      </c>
      <c r="C556">
        <v>31.6</v>
      </c>
      <c r="D556">
        <v>20.7</v>
      </c>
      <c r="E556">
        <v>4</v>
      </c>
      <c r="F556">
        <v>0.28799999999999998</v>
      </c>
      <c r="G556">
        <v>4</v>
      </c>
      <c r="H556">
        <v>3.5</v>
      </c>
      <c r="I556">
        <v>5</v>
      </c>
      <c r="J556">
        <v>4</v>
      </c>
    </row>
    <row r="557" spans="1:10" hidden="1" x14ac:dyDescent="0.3">
      <c r="A557" s="3">
        <v>37812</v>
      </c>
      <c r="B557">
        <v>28.1</v>
      </c>
      <c r="C557">
        <v>33.1</v>
      </c>
      <c r="D557">
        <v>21</v>
      </c>
      <c r="E557">
        <v>5</v>
      </c>
      <c r="F557">
        <v>0.34399999999999997</v>
      </c>
      <c r="G557">
        <v>5</v>
      </c>
      <c r="H557">
        <v>2.2000000000000002</v>
      </c>
      <c r="I557">
        <v>3</v>
      </c>
      <c r="J557">
        <v>5</v>
      </c>
    </row>
    <row r="558" spans="1:10" hidden="1" x14ac:dyDescent="0.3">
      <c r="A558" s="3">
        <v>37813</v>
      </c>
      <c r="B558">
        <v>25.6</v>
      </c>
      <c r="C558">
        <v>30.3</v>
      </c>
      <c r="D558">
        <v>19.100000000000001</v>
      </c>
      <c r="E558">
        <v>6</v>
      </c>
      <c r="F558">
        <v>0.43099999999999999</v>
      </c>
      <c r="G558">
        <v>6</v>
      </c>
      <c r="H558">
        <v>1</v>
      </c>
      <c r="I558">
        <v>2</v>
      </c>
      <c r="J558">
        <v>6</v>
      </c>
    </row>
    <row r="559" spans="1:10" hidden="1" x14ac:dyDescent="0.3">
      <c r="A559" s="3">
        <v>37814</v>
      </c>
      <c r="B559">
        <v>26.9</v>
      </c>
      <c r="C559">
        <v>34.200000000000003</v>
      </c>
      <c r="D559">
        <v>20.5</v>
      </c>
      <c r="E559">
        <v>6</v>
      </c>
      <c r="F559">
        <v>0.35</v>
      </c>
      <c r="G559">
        <v>6</v>
      </c>
      <c r="H559">
        <v>3.2</v>
      </c>
      <c r="I559">
        <v>5</v>
      </c>
      <c r="J559">
        <v>6</v>
      </c>
    </row>
    <row r="560" spans="1:10" hidden="1" x14ac:dyDescent="0.3">
      <c r="A560" s="3">
        <v>37815</v>
      </c>
      <c r="B560">
        <v>29.2</v>
      </c>
      <c r="C560">
        <v>34.4</v>
      </c>
      <c r="D560">
        <v>23</v>
      </c>
      <c r="E560">
        <v>6</v>
      </c>
      <c r="F560">
        <v>0.30499999999999999</v>
      </c>
      <c r="G560">
        <v>6</v>
      </c>
      <c r="H560">
        <v>2.2999999999999998</v>
      </c>
      <c r="I560">
        <v>4</v>
      </c>
      <c r="J560">
        <v>6</v>
      </c>
    </row>
    <row r="561" spans="1:10" hidden="1" x14ac:dyDescent="0.3">
      <c r="A561" s="3">
        <v>37816</v>
      </c>
      <c r="B561">
        <v>27.5</v>
      </c>
      <c r="C561">
        <v>33.4</v>
      </c>
      <c r="D561">
        <v>22.6</v>
      </c>
      <c r="E561">
        <v>7</v>
      </c>
      <c r="F561">
        <v>0.371</v>
      </c>
      <c r="G561">
        <v>7</v>
      </c>
      <c r="H561">
        <v>3.4</v>
      </c>
      <c r="I561">
        <v>5</v>
      </c>
      <c r="J561">
        <v>7</v>
      </c>
    </row>
    <row r="562" spans="1:10" hidden="1" x14ac:dyDescent="0.3">
      <c r="A562" s="3">
        <v>37817</v>
      </c>
      <c r="B562">
        <v>27</v>
      </c>
      <c r="C562">
        <v>33.9</v>
      </c>
      <c r="D562">
        <v>20.9</v>
      </c>
      <c r="E562">
        <v>6</v>
      </c>
      <c r="F562">
        <v>0.35399999999999998</v>
      </c>
      <c r="G562">
        <v>6</v>
      </c>
      <c r="H562">
        <v>2.2000000000000002</v>
      </c>
      <c r="I562">
        <v>3</v>
      </c>
      <c r="J562">
        <v>6</v>
      </c>
    </row>
    <row r="563" spans="1:10" hidden="1" x14ac:dyDescent="0.3">
      <c r="A563" s="3">
        <v>37818</v>
      </c>
      <c r="B563">
        <v>28.4</v>
      </c>
      <c r="C563">
        <v>36</v>
      </c>
      <c r="D563">
        <v>20.100000000000001</v>
      </c>
      <c r="E563">
        <v>7</v>
      </c>
      <c r="F563">
        <v>0.38</v>
      </c>
      <c r="G563">
        <v>7</v>
      </c>
      <c r="H563">
        <v>1.6</v>
      </c>
      <c r="I563">
        <v>3</v>
      </c>
      <c r="J563">
        <v>7</v>
      </c>
    </row>
    <row r="564" spans="1:10" hidden="1" x14ac:dyDescent="0.3">
      <c r="A564" s="3">
        <v>37819</v>
      </c>
      <c r="B564">
        <v>30.4</v>
      </c>
      <c r="C564">
        <v>37.799999999999997</v>
      </c>
      <c r="D564">
        <v>22.4</v>
      </c>
      <c r="E564">
        <v>7</v>
      </c>
      <c r="F564">
        <v>0.4</v>
      </c>
      <c r="G564">
        <v>7</v>
      </c>
      <c r="H564">
        <v>1.4</v>
      </c>
      <c r="I564">
        <v>3</v>
      </c>
      <c r="J564">
        <v>7</v>
      </c>
    </row>
    <row r="565" spans="1:10" hidden="1" x14ac:dyDescent="0.3">
      <c r="A565" s="3">
        <v>37820</v>
      </c>
      <c r="B565">
        <v>31</v>
      </c>
      <c r="C565">
        <v>38</v>
      </c>
      <c r="D565">
        <v>23.1</v>
      </c>
      <c r="E565">
        <v>7</v>
      </c>
      <c r="F565">
        <v>0.42699999999999999</v>
      </c>
      <c r="G565">
        <v>7</v>
      </c>
      <c r="H565">
        <v>2</v>
      </c>
      <c r="I565">
        <v>3</v>
      </c>
      <c r="J565">
        <v>7</v>
      </c>
    </row>
    <row r="566" spans="1:10" hidden="1" x14ac:dyDescent="0.3">
      <c r="A566" s="3">
        <v>37821</v>
      </c>
      <c r="B566">
        <v>30</v>
      </c>
      <c r="C566">
        <v>34.1</v>
      </c>
      <c r="D566">
        <v>25</v>
      </c>
      <c r="E566">
        <v>6</v>
      </c>
      <c r="F566">
        <v>0.32100000000000001</v>
      </c>
      <c r="G566">
        <v>6</v>
      </c>
      <c r="H566">
        <v>5.5</v>
      </c>
      <c r="I566">
        <v>7</v>
      </c>
      <c r="J566">
        <v>6</v>
      </c>
    </row>
    <row r="567" spans="1:10" hidden="1" x14ac:dyDescent="0.3">
      <c r="A567" s="3">
        <v>37822</v>
      </c>
      <c r="B567">
        <v>31.3</v>
      </c>
      <c r="C567">
        <v>36.6</v>
      </c>
      <c r="D567">
        <v>24.8</v>
      </c>
      <c r="E567">
        <v>7</v>
      </c>
      <c r="F567">
        <v>0.36799999999999999</v>
      </c>
      <c r="G567">
        <v>7</v>
      </c>
      <c r="H567">
        <v>2.9</v>
      </c>
      <c r="I567">
        <v>4</v>
      </c>
      <c r="J567">
        <v>7</v>
      </c>
    </row>
    <row r="568" spans="1:10" hidden="1" x14ac:dyDescent="0.3">
      <c r="A568" s="3">
        <v>37823</v>
      </c>
      <c r="B568">
        <v>31.9</v>
      </c>
      <c r="C568">
        <v>37.700000000000003</v>
      </c>
      <c r="D568">
        <v>26</v>
      </c>
      <c r="E568">
        <v>7</v>
      </c>
      <c r="F568">
        <v>0.34899999999999998</v>
      </c>
      <c r="G568">
        <v>7</v>
      </c>
      <c r="H568">
        <v>2.4</v>
      </c>
      <c r="I568">
        <v>4</v>
      </c>
      <c r="J568">
        <v>7</v>
      </c>
    </row>
    <row r="569" spans="1:10" hidden="1" x14ac:dyDescent="0.3">
      <c r="A569" s="3">
        <v>37824</v>
      </c>
      <c r="B569">
        <v>31.8</v>
      </c>
      <c r="C569">
        <v>38</v>
      </c>
      <c r="D569">
        <v>24.4</v>
      </c>
      <c r="E569">
        <v>4</v>
      </c>
      <c r="F569">
        <v>0.377</v>
      </c>
      <c r="G569">
        <v>4</v>
      </c>
      <c r="H569">
        <v>1.5</v>
      </c>
      <c r="I569">
        <v>3</v>
      </c>
      <c r="J569">
        <v>4</v>
      </c>
    </row>
    <row r="570" spans="1:10" hidden="1" x14ac:dyDescent="0.3">
      <c r="A570" s="3">
        <v>37825</v>
      </c>
      <c r="B570">
        <v>31.8</v>
      </c>
      <c r="C570">
        <v>38.299999999999997</v>
      </c>
      <c r="D570">
        <v>24.4</v>
      </c>
      <c r="E570">
        <v>5</v>
      </c>
      <c r="F570">
        <v>0.374</v>
      </c>
      <c r="G570">
        <v>5</v>
      </c>
      <c r="H570">
        <v>1.7</v>
      </c>
      <c r="I570">
        <v>3.7</v>
      </c>
      <c r="J570">
        <v>5</v>
      </c>
    </row>
    <row r="571" spans="1:10" hidden="1" x14ac:dyDescent="0.3">
      <c r="A571" s="3">
        <v>37826</v>
      </c>
      <c r="B571">
        <v>31.8</v>
      </c>
      <c r="C571">
        <v>38.700000000000003</v>
      </c>
      <c r="D571">
        <v>24.4</v>
      </c>
      <c r="E571">
        <v>6</v>
      </c>
      <c r="F571">
        <v>0.37</v>
      </c>
      <c r="G571">
        <v>6</v>
      </c>
      <c r="H571">
        <v>1.8</v>
      </c>
      <c r="I571">
        <v>4.3</v>
      </c>
      <c r="J571">
        <v>6</v>
      </c>
    </row>
    <row r="572" spans="1:10" hidden="1" x14ac:dyDescent="0.3">
      <c r="A572" s="3">
        <v>37827</v>
      </c>
      <c r="B572">
        <v>31.8</v>
      </c>
      <c r="C572">
        <v>39</v>
      </c>
      <c r="D572">
        <v>24.4</v>
      </c>
      <c r="E572">
        <v>7</v>
      </c>
      <c r="F572">
        <v>0.36699999999999999</v>
      </c>
      <c r="G572">
        <v>7</v>
      </c>
      <c r="H572">
        <v>2</v>
      </c>
      <c r="I572">
        <v>5</v>
      </c>
      <c r="J572">
        <v>7</v>
      </c>
    </row>
    <row r="573" spans="1:10" hidden="1" x14ac:dyDescent="0.3">
      <c r="A573" s="3">
        <v>37828</v>
      </c>
      <c r="B573">
        <v>30.4</v>
      </c>
      <c r="C573">
        <v>37.1</v>
      </c>
      <c r="D573">
        <v>24.3</v>
      </c>
      <c r="E573">
        <v>7</v>
      </c>
      <c r="F573">
        <v>0.48099999999999998</v>
      </c>
      <c r="G573">
        <v>7</v>
      </c>
      <c r="H573">
        <v>1.3</v>
      </c>
      <c r="I573">
        <v>3</v>
      </c>
      <c r="J573">
        <v>7</v>
      </c>
    </row>
    <row r="574" spans="1:10" hidden="1" x14ac:dyDescent="0.3">
      <c r="A574" s="3">
        <v>37829</v>
      </c>
      <c r="B574">
        <v>32</v>
      </c>
      <c r="C574">
        <v>37.1</v>
      </c>
      <c r="D574">
        <v>25.1</v>
      </c>
      <c r="E574">
        <v>6</v>
      </c>
      <c r="F574">
        <v>0.34200000000000003</v>
      </c>
      <c r="G574">
        <v>6</v>
      </c>
      <c r="H574">
        <v>1.9</v>
      </c>
      <c r="I574">
        <v>3</v>
      </c>
      <c r="J574">
        <v>6</v>
      </c>
    </row>
    <row r="575" spans="1:10" hidden="1" x14ac:dyDescent="0.3">
      <c r="A575" s="3">
        <v>37830</v>
      </c>
      <c r="B575">
        <v>30.9</v>
      </c>
      <c r="C575">
        <v>37.299999999999997</v>
      </c>
      <c r="D575">
        <v>25.6</v>
      </c>
      <c r="E575">
        <v>6</v>
      </c>
      <c r="F575">
        <v>0.38300000000000001</v>
      </c>
      <c r="G575">
        <v>6</v>
      </c>
      <c r="H575">
        <v>1.3</v>
      </c>
      <c r="I575">
        <v>3</v>
      </c>
      <c r="J575">
        <v>6</v>
      </c>
    </row>
    <row r="576" spans="1:10" hidden="1" x14ac:dyDescent="0.3">
      <c r="A576" s="3">
        <v>37831</v>
      </c>
      <c r="B576">
        <v>28.5</v>
      </c>
      <c r="C576">
        <v>38.299999999999997</v>
      </c>
      <c r="D576">
        <v>22.4</v>
      </c>
      <c r="E576">
        <v>5</v>
      </c>
      <c r="F576">
        <v>0.44900000000000001</v>
      </c>
      <c r="G576">
        <v>5</v>
      </c>
      <c r="H576">
        <v>1.4</v>
      </c>
      <c r="I576">
        <v>3</v>
      </c>
      <c r="J576">
        <v>5</v>
      </c>
    </row>
    <row r="577" spans="1:10" hidden="1" x14ac:dyDescent="0.3">
      <c r="A577" s="3">
        <v>37832</v>
      </c>
      <c r="B577">
        <v>29.1</v>
      </c>
      <c r="C577">
        <v>33.200000000000003</v>
      </c>
      <c r="D577">
        <v>25.2</v>
      </c>
      <c r="E577">
        <v>4</v>
      </c>
      <c r="F577">
        <v>0.38400000000000001</v>
      </c>
      <c r="G577">
        <v>4</v>
      </c>
      <c r="H577">
        <v>4.3</v>
      </c>
      <c r="I577">
        <v>5</v>
      </c>
      <c r="J577">
        <v>4</v>
      </c>
    </row>
    <row r="578" spans="1:10" hidden="1" x14ac:dyDescent="0.3">
      <c r="A578" s="3">
        <v>37833</v>
      </c>
      <c r="B578">
        <v>27.8</v>
      </c>
      <c r="C578">
        <v>33.6</v>
      </c>
      <c r="D578">
        <v>22.6</v>
      </c>
      <c r="E578">
        <v>4</v>
      </c>
      <c r="F578">
        <v>0.40799999999999997</v>
      </c>
      <c r="G578">
        <v>4</v>
      </c>
      <c r="H578">
        <v>2.2999999999999998</v>
      </c>
      <c r="I578">
        <v>3</v>
      </c>
      <c r="J578">
        <v>4</v>
      </c>
    </row>
    <row r="579" spans="1:10" hidden="1" x14ac:dyDescent="0.3">
      <c r="A579" s="3">
        <v>37834</v>
      </c>
      <c r="B579">
        <v>29.1</v>
      </c>
      <c r="C579">
        <v>34.6</v>
      </c>
      <c r="D579">
        <v>23.8</v>
      </c>
      <c r="E579">
        <v>4</v>
      </c>
      <c r="F579">
        <v>0.379</v>
      </c>
      <c r="G579">
        <v>4</v>
      </c>
      <c r="H579">
        <v>2.6</v>
      </c>
      <c r="I579">
        <v>3.4</v>
      </c>
      <c r="J579">
        <v>4</v>
      </c>
    </row>
    <row r="580" spans="1:10" hidden="1" x14ac:dyDescent="0.3">
      <c r="A580" s="3">
        <v>37835</v>
      </c>
      <c r="B580">
        <v>30.4</v>
      </c>
      <c r="C580">
        <v>35.5</v>
      </c>
      <c r="D580">
        <v>24.9</v>
      </c>
      <c r="E580">
        <v>4</v>
      </c>
      <c r="F580">
        <v>0.35</v>
      </c>
      <c r="G580">
        <v>4</v>
      </c>
      <c r="H580">
        <v>3</v>
      </c>
      <c r="I580">
        <v>3.8</v>
      </c>
      <c r="J580">
        <v>4</v>
      </c>
    </row>
    <row r="581" spans="1:10" hidden="1" x14ac:dyDescent="0.3">
      <c r="A581" s="3">
        <v>37836</v>
      </c>
      <c r="B581">
        <v>31.6</v>
      </c>
      <c r="C581">
        <v>36.5</v>
      </c>
      <c r="D581">
        <v>26.1</v>
      </c>
      <c r="E581">
        <v>4</v>
      </c>
      <c r="F581">
        <v>0.32100000000000001</v>
      </c>
      <c r="G581">
        <v>4</v>
      </c>
      <c r="H581">
        <v>3.3</v>
      </c>
      <c r="I581">
        <v>4.2</v>
      </c>
      <c r="J581">
        <v>4</v>
      </c>
    </row>
    <row r="582" spans="1:10" hidden="1" x14ac:dyDescent="0.3">
      <c r="A582" s="3">
        <v>37837</v>
      </c>
      <c r="B582">
        <v>32.9</v>
      </c>
      <c r="C582">
        <v>37.4</v>
      </c>
      <c r="D582">
        <v>27.2</v>
      </c>
      <c r="E582">
        <v>4</v>
      </c>
      <c r="F582">
        <v>0.29199999999999998</v>
      </c>
      <c r="G582">
        <v>4</v>
      </c>
      <c r="H582">
        <v>3.7</v>
      </c>
      <c r="I582">
        <v>4.5999999999999996</v>
      </c>
      <c r="J582">
        <v>4</v>
      </c>
    </row>
    <row r="583" spans="1:10" hidden="1" x14ac:dyDescent="0.3">
      <c r="A583" s="3">
        <v>37838</v>
      </c>
      <c r="B583">
        <v>34.200000000000003</v>
      </c>
      <c r="C583">
        <v>38.4</v>
      </c>
      <c r="D583">
        <v>28.4</v>
      </c>
      <c r="E583">
        <v>4</v>
      </c>
      <c r="F583">
        <v>0.26300000000000001</v>
      </c>
      <c r="G583">
        <v>4</v>
      </c>
      <c r="H583">
        <v>4</v>
      </c>
      <c r="I583">
        <v>5</v>
      </c>
      <c r="J583">
        <v>4</v>
      </c>
    </row>
    <row r="584" spans="1:10" hidden="1" x14ac:dyDescent="0.3">
      <c r="A584" s="3">
        <v>37839</v>
      </c>
      <c r="B584">
        <v>31.6</v>
      </c>
      <c r="C584">
        <v>38.200000000000003</v>
      </c>
      <c r="D584">
        <v>25.4</v>
      </c>
      <c r="E584">
        <v>5</v>
      </c>
      <c r="F584">
        <v>0.32900000000000001</v>
      </c>
      <c r="G584">
        <v>5</v>
      </c>
      <c r="H584">
        <v>2</v>
      </c>
      <c r="I584">
        <v>3</v>
      </c>
      <c r="J584">
        <v>5</v>
      </c>
    </row>
    <row r="585" spans="1:10" hidden="1" x14ac:dyDescent="0.3">
      <c r="A585" s="3">
        <v>37840</v>
      </c>
      <c r="B585">
        <v>30.4</v>
      </c>
      <c r="C585">
        <v>38.1</v>
      </c>
      <c r="D585">
        <v>26</v>
      </c>
      <c r="E585">
        <v>7</v>
      </c>
      <c r="F585">
        <v>0.32600000000000001</v>
      </c>
      <c r="G585">
        <v>7</v>
      </c>
      <c r="H585">
        <v>3.5</v>
      </c>
      <c r="I585">
        <v>6</v>
      </c>
      <c r="J585">
        <v>7</v>
      </c>
    </row>
    <row r="586" spans="1:10" hidden="1" x14ac:dyDescent="0.3">
      <c r="A586" s="3">
        <v>37841</v>
      </c>
      <c r="B586">
        <v>30.9</v>
      </c>
      <c r="C586">
        <v>37.299999999999997</v>
      </c>
      <c r="D586">
        <v>25.5</v>
      </c>
      <c r="E586">
        <v>6</v>
      </c>
      <c r="F586">
        <v>0.27600000000000002</v>
      </c>
      <c r="G586">
        <v>6</v>
      </c>
      <c r="H586">
        <v>3</v>
      </c>
      <c r="I586">
        <v>5</v>
      </c>
      <c r="J586">
        <v>6</v>
      </c>
    </row>
    <row r="587" spans="1:10" hidden="1" x14ac:dyDescent="0.3">
      <c r="A587" s="3">
        <v>37842</v>
      </c>
      <c r="B587">
        <v>32</v>
      </c>
      <c r="C587">
        <v>37.6</v>
      </c>
      <c r="D587">
        <v>24.7</v>
      </c>
      <c r="E587">
        <v>6</v>
      </c>
      <c r="F587">
        <v>0.26300000000000001</v>
      </c>
      <c r="G587">
        <v>6</v>
      </c>
      <c r="H587">
        <v>1.9</v>
      </c>
      <c r="I587">
        <v>2</v>
      </c>
      <c r="J587">
        <v>6</v>
      </c>
    </row>
    <row r="588" spans="1:10" hidden="1" x14ac:dyDescent="0.3">
      <c r="A588" s="3">
        <v>37843</v>
      </c>
      <c r="B588">
        <v>30.2</v>
      </c>
      <c r="C588">
        <v>37.6</v>
      </c>
      <c r="D588">
        <v>24.5</v>
      </c>
      <c r="E588">
        <v>6</v>
      </c>
      <c r="F588">
        <v>0.26</v>
      </c>
      <c r="G588">
        <v>6</v>
      </c>
      <c r="H588">
        <v>2.5</v>
      </c>
      <c r="I588">
        <v>4</v>
      </c>
      <c r="J588">
        <v>6</v>
      </c>
    </row>
    <row r="589" spans="1:10" hidden="1" x14ac:dyDescent="0.3">
      <c r="A589" s="3">
        <v>37844</v>
      </c>
      <c r="B589">
        <v>29</v>
      </c>
      <c r="C589">
        <v>34.700000000000003</v>
      </c>
      <c r="D589">
        <v>23.8</v>
      </c>
      <c r="E589">
        <v>5</v>
      </c>
      <c r="F589">
        <v>0.32400000000000001</v>
      </c>
      <c r="G589">
        <v>5</v>
      </c>
      <c r="H589">
        <v>2.2000000000000002</v>
      </c>
      <c r="I589">
        <v>4</v>
      </c>
      <c r="J589">
        <v>5</v>
      </c>
    </row>
    <row r="590" spans="1:10" hidden="1" x14ac:dyDescent="0.3">
      <c r="A590" s="3">
        <v>37845</v>
      </c>
      <c r="B590">
        <v>31.9</v>
      </c>
      <c r="C590">
        <v>38.1</v>
      </c>
      <c r="D590">
        <v>25.1</v>
      </c>
      <c r="E590">
        <v>6</v>
      </c>
      <c r="F590">
        <v>0.19600000000000001</v>
      </c>
      <c r="G590">
        <v>6</v>
      </c>
      <c r="H590">
        <v>3</v>
      </c>
      <c r="I590">
        <v>5</v>
      </c>
      <c r="J590">
        <v>6</v>
      </c>
    </row>
    <row r="591" spans="1:10" hidden="1" x14ac:dyDescent="0.3">
      <c r="A591" s="3">
        <v>37846</v>
      </c>
      <c r="B591">
        <v>32.6</v>
      </c>
      <c r="C591">
        <v>37.799999999999997</v>
      </c>
      <c r="D591">
        <v>24.6</v>
      </c>
      <c r="E591">
        <v>5</v>
      </c>
      <c r="F591">
        <v>0.221</v>
      </c>
      <c r="G591">
        <v>5</v>
      </c>
      <c r="H591">
        <v>2.4</v>
      </c>
      <c r="I591">
        <v>5</v>
      </c>
      <c r="J591">
        <v>5</v>
      </c>
    </row>
    <row r="592" spans="1:10" hidden="1" x14ac:dyDescent="0.3">
      <c r="A592" s="3">
        <v>37847</v>
      </c>
      <c r="B592">
        <v>31.9</v>
      </c>
      <c r="C592">
        <v>39.700000000000003</v>
      </c>
      <c r="D592">
        <v>25.7</v>
      </c>
      <c r="E592">
        <v>5</v>
      </c>
      <c r="F592">
        <v>0.27700000000000002</v>
      </c>
      <c r="G592">
        <v>5</v>
      </c>
      <c r="H592">
        <v>1.8</v>
      </c>
      <c r="I592">
        <v>4</v>
      </c>
      <c r="J592">
        <v>5</v>
      </c>
    </row>
    <row r="593" spans="1:10" hidden="1" x14ac:dyDescent="0.3">
      <c r="A593" s="3">
        <v>37848</v>
      </c>
      <c r="B593">
        <v>31</v>
      </c>
      <c r="C593">
        <v>39.200000000000003</v>
      </c>
      <c r="D593">
        <v>25.4</v>
      </c>
      <c r="E593">
        <v>4</v>
      </c>
      <c r="F593">
        <v>0.318</v>
      </c>
      <c r="G593">
        <v>4</v>
      </c>
      <c r="H593">
        <v>1.9</v>
      </c>
      <c r="I593">
        <v>3.5</v>
      </c>
      <c r="J593">
        <v>4</v>
      </c>
    </row>
    <row r="594" spans="1:10" hidden="1" x14ac:dyDescent="0.3">
      <c r="A594" s="3">
        <v>37849</v>
      </c>
      <c r="B594">
        <v>30.1</v>
      </c>
      <c r="C594">
        <v>38.700000000000003</v>
      </c>
      <c r="D594">
        <v>25.2</v>
      </c>
      <c r="E594">
        <v>4</v>
      </c>
      <c r="F594">
        <v>0.35799999999999998</v>
      </c>
      <c r="G594">
        <v>4</v>
      </c>
      <c r="H594">
        <v>2</v>
      </c>
      <c r="I594">
        <v>3</v>
      </c>
      <c r="J594">
        <v>4</v>
      </c>
    </row>
    <row r="595" spans="1:10" hidden="1" x14ac:dyDescent="0.3">
      <c r="A595" s="3">
        <v>37850</v>
      </c>
      <c r="B595">
        <v>31.3</v>
      </c>
      <c r="C595">
        <v>39.9</v>
      </c>
      <c r="D595">
        <v>25.4</v>
      </c>
      <c r="E595">
        <v>4</v>
      </c>
      <c r="F595">
        <v>0.377</v>
      </c>
      <c r="G595">
        <v>4</v>
      </c>
      <c r="H595">
        <v>1.7</v>
      </c>
      <c r="I595">
        <v>3</v>
      </c>
      <c r="J595">
        <v>4</v>
      </c>
    </row>
    <row r="596" spans="1:10" hidden="1" x14ac:dyDescent="0.3">
      <c r="A596" s="3">
        <v>37851</v>
      </c>
      <c r="B596">
        <v>31.6</v>
      </c>
      <c r="C596">
        <v>40.5</v>
      </c>
      <c r="D596">
        <v>26</v>
      </c>
      <c r="E596">
        <v>4</v>
      </c>
      <c r="F596">
        <v>0.35899999999999999</v>
      </c>
      <c r="G596">
        <v>4</v>
      </c>
      <c r="H596">
        <v>1.8</v>
      </c>
      <c r="I596">
        <v>3</v>
      </c>
      <c r="J596">
        <v>4</v>
      </c>
    </row>
    <row r="597" spans="1:10" hidden="1" x14ac:dyDescent="0.3">
      <c r="A597" s="3">
        <v>37852</v>
      </c>
      <c r="B597">
        <v>31.9</v>
      </c>
      <c r="C597">
        <v>41.1</v>
      </c>
      <c r="D597">
        <v>26.6</v>
      </c>
      <c r="E597">
        <v>4</v>
      </c>
      <c r="F597">
        <v>0.34</v>
      </c>
      <c r="G597">
        <v>4</v>
      </c>
      <c r="H597">
        <v>2</v>
      </c>
      <c r="I597">
        <v>3</v>
      </c>
      <c r="J597">
        <v>4</v>
      </c>
    </row>
    <row r="598" spans="1:10" hidden="1" x14ac:dyDescent="0.3">
      <c r="A598" s="3">
        <v>37853</v>
      </c>
      <c r="B598">
        <v>33.299999999999997</v>
      </c>
      <c r="C598">
        <v>39.5</v>
      </c>
      <c r="D598">
        <v>26.7</v>
      </c>
      <c r="E598">
        <v>6</v>
      </c>
      <c r="F598">
        <v>0.36</v>
      </c>
      <c r="G598">
        <v>6</v>
      </c>
      <c r="H598">
        <v>2.8</v>
      </c>
      <c r="I598">
        <v>7</v>
      </c>
      <c r="J598">
        <v>6</v>
      </c>
    </row>
    <row r="599" spans="1:10" hidden="1" x14ac:dyDescent="0.3">
      <c r="A599" s="3">
        <v>37854</v>
      </c>
      <c r="B599">
        <v>31.2</v>
      </c>
      <c r="C599">
        <v>38.200000000000003</v>
      </c>
      <c r="D599">
        <v>25.6</v>
      </c>
      <c r="E599">
        <v>5</v>
      </c>
      <c r="F599">
        <v>0.33900000000000002</v>
      </c>
      <c r="G599">
        <v>5</v>
      </c>
      <c r="H599">
        <v>2</v>
      </c>
      <c r="I599">
        <v>3</v>
      </c>
      <c r="J599">
        <v>5</v>
      </c>
    </row>
    <row r="600" spans="1:10" hidden="1" x14ac:dyDescent="0.3">
      <c r="A600" s="3">
        <v>37855</v>
      </c>
      <c r="B600">
        <v>32.200000000000003</v>
      </c>
      <c r="C600">
        <v>38.9</v>
      </c>
      <c r="D600">
        <v>25.8</v>
      </c>
      <c r="E600">
        <v>7</v>
      </c>
      <c r="F600">
        <v>0.308</v>
      </c>
      <c r="G600">
        <v>7</v>
      </c>
      <c r="H600">
        <v>2.2999999999999998</v>
      </c>
      <c r="I600">
        <v>3</v>
      </c>
      <c r="J600">
        <v>7</v>
      </c>
    </row>
    <row r="601" spans="1:10" hidden="1" x14ac:dyDescent="0.3">
      <c r="A601" s="3">
        <v>37856</v>
      </c>
      <c r="B601">
        <v>32.299999999999997</v>
      </c>
      <c r="C601">
        <v>38</v>
      </c>
      <c r="D601">
        <v>24.6</v>
      </c>
      <c r="E601">
        <v>5</v>
      </c>
      <c r="F601">
        <v>0.35599999999999998</v>
      </c>
      <c r="G601">
        <v>5</v>
      </c>
      <c r="H601">
        <v>1.8</v>
      </c>
      <c r="I601">
        <v>4</v>
      </c>
      <c r="J601">
        <v>5</v>
      </c>
    </row>
    <row r="602" spans="1:10" hidden="1" x14ac:dyDescent="0.3">
      <c r="A602" s="3">
        <v>37857</v>
      </c>
      <c r="B602">
        <v>28.7</v>
      </c>
      <c r="C602">
        <v>36.200000000000003</v>
      </c>
      <c r="D602">
        <v>24</v>
      </c>
      <c r="E602">
        <v>4</v>
      </c>
      <c r="F602">
        <v>0.51500000000000001</v>
      </c>
      <c r="G602">
        <v>4</v>
      </c>
      <c r="H602">
        <v>0.5</v>
      </c>
      <c r="I602">
        <v>1</v>
      </c>
      <c r="J602">
        <v>4</v>
      </c>
    </row>
    <row r="603" spans="1:10" hidden="1" x14ac:dyDescent="0.3">
      <c r="A603" s="3">
        <v>37858</v>
      </c>
      <c r="B603">
        <v>28.4</v>
      </c>
      <c r="C603">
        <v>34.799999999999997</v>
      </c>
      <c r="D603">
        <v>24.3</v>
      </c>
      <c r="E603">
        <v>5</v>
      </c>
      <c r="F603">
        <v>0.48399999999999999</v>
      </c>
      <c r="G603">
        <v>5</v>
      </c>
      <c r="H603">
        <v>1.2</v>
      </c>
      <c r="I603">
        <v>2</v>
      </c>
      <c r="J603">
        <v>5</v>
      </c>
    </row>
    <row r="604" spans="1:10" hidden="1" x14ac:dyDescent="0.3">
      <c r="A604" s="3">
        <v>37859</v>
      </c>
      <c r="B604">
        <v>28.1</v>
      </c>
      <c r="C604">
        <v>33.4</v>
      </c>
      <c r="D604">
        <v>24.6</v>
      </c>
      <c r="E604">
        <v>6</v>
      </c>
      <c r="F604">
        <v>0.45300000000000001</v>
      </c>
      <c r="G604">
        <v>6</v>
      </c>
      <c r="H604">
        <v>1.9</v>
      </c>
      <c r="I604">
        <v>3</v>
      </c>
      <c r="J604">
        <v>6</v>
      </c>
    </row>
    <row r="605" spans="1:10" hidden="1" x14ac:dyDescent="0.3">
      <c r="A605" s="3">
        <v>37860</v>
      </c>
      <c r="B605">
        <v>27.8</v>
      </c>
      <c r="C605">
        <v>34.1</v>
      </c>
      <c r="D605">
        <v>21.1</v>
      </c>
      <c r="E605">
        <v>4</v>
      </c>
      <c r="F605">
        <v>0.53100000000000003</v>
      </c>
      <c r="G605">
        <v>4</v>
      </c>
      <c r="H605">
        <v>2</v>
      </c>
      <c r="I605">
        <v>3</v>
      </c>
      <c r="J605">
        <v>4</v>
      </c>
    </row>
    <row r="606" spans="1:10" hidden="1" x14ac:dyDescent="0.3">
      <c r="A606" s="3">
        <v>37861</v>
      </c>
      <c r="B606">
        <v>28.2</v>
      </c>
      <c r="C606">
        <v>35.4</v>
      </c>
      <c r="D606">
        <v>21</v>
      </c>
      <c r="E606">
        <v>7</v>
      </c>
      <c r="F606">
        <v>0.498</v>
      </c>
      <c r="G606">
        <v>7</v>
      </c>
      <c r="H606">
        <v>1.4</v>
      </c>
      <c r="I606">
        <v>4</v>
      </c>
      <c r="J606">
        <v>7</v>
      </c>
    </row>
    <row r="607" spans="1:10" hidden="1" x14ac:dyDescent="0.3">
      <c r="A607" s="3">
        <v>37862</v>
      </c>
      <c r="B607">
        <v>30</v>
      </c>
      <c r="C607">
        <v>37.299999999999997</v>
      </c>
      <c r="D607">
        <v>22.3</v>
      </c>
      <c r="E607">
        <v>6</v>
      </c>
      <c r="F607">
        <v>0.42199999999999999</v>
      </c>
      <c r="G607">
        <v>6</v>
      </c>
      <c r="H607">
        <v>1.5</v>
      </c>
      <c r="I607">
        <v>3</v>
      </c>
      <c r="J607">
        <v>6</v>
      </c>
    </row>
    <row r="608" spans="1:10" hidden="1" x14ac:dyDescent="0.3">
      <c r="A608" s="3">
        <v>37863</v>
      </c>
      <c r="B608">
        <v>29.9</v>
      </c>
      <c r="C608">
        <v>36.6</v>
      </c>
      <c r="D608">
        <v>22.1</v>
      </c>
      <c r="E608">
        <v>6</v>
      </c>
      <c r="F608">
        <v>0.40600000000000003</v>
      </c>
      <c r="G608">
        <v>6</v>
      </c>
      <c r="H608">
        <v>2</v>
      </c>
      <c r="I608">
        <v>7</v>
      </c>
      <c r="J608">
        <v>6</v>
      </c>
    </row>
    <row r="609" spans="1:10" hidden="1" x14ac:dyDescent="0.3">
      <c r="A609" s="3">
        <v>37864</v>
      </c>
      <c r="B609">
        <v>29.4</v>
      </c>
      <c r="C609">
        <v>35.1</v>
      </c>
      <c r="D609">
        <v>24.3</v>
      </c>
      <c r="E609">
        <v>7</v>
      </c>
      <c r="F609">
        <v>0.53400000000000003</v>
      </c>
      <c r="G609">
        <v>7</v>
      </c>
      <c r="H609">
        <v>2.4</v>
      </c>
      <c r="I609">
        <v>6</v>
      </c>
      <c r="J609">
        <v>7</v>
      </c>
    </row>
    <row r="610" spans="1:10" hidden="1" x14ac:dyDescent="0.3">
      <c r="A610" s="3">
        <v>37865</v>
      </c>
      <c r="B610">
        <v>27.7</v>
      </c>
      <c r="C610">
        <v>33.700000000000003</v>
      </c>
      <c r="D610">
        <v>22.7</v>
      </c>
      <c r="E610">
        <v>7</v>
      </c>
      <c r="F610">
        <v>0.49299999999999999</v>
      </c>
      <c r="G610">
        <v>7</v>
      </c>
      <c r="H610">
        <v>2.4</v>
      </c>
      <c r="I610">
        <v>5.8</v>
      </c>
      <c r="J610">
        <v>7</v>
      </c>
    </row>
    <row r="611" spans="1:10" hidden="1" x14ac:dyDescent="0.3">
      <c r="A611" s="3">
        <v>37866</v>
      </c>
      <c r="B611">
        <v>26.1</v>
      </c>
      <c r="C611">
        <v>32.4</v>
      </c>
      <c r="D611">
        <v>21.1</v>
      </c>
      <c r="E611">
        <v>7</v>
      </c>
      <c r="F611">
        <v>0.45200000000000001</v>
      </c>
      <c r="G611">
        <v>7</v>
      </c>
      <c r="H611">
        <v>2.2999999999999998</v>
      </c>
      <c r="I611">
        <v>5.6</v>
      </c>
      <c r="J611">
        <v>7</v>
      </c>
    </row>
    <row r="612" spans="1:10" hidden="1" x14ac:dyDescent="0.3">
      <c r="A612" s="3">
        <v>37867</v>
      </c>
      <c r="B612">
        <v>24.4</v>
      </c>
      <c r="C612">
        <v>31</v>
      </c>
      <c r="D612">
        <v>19.399999999999999</v>
      </c>
      <c r="E612">
        <v>7</v>
      </c>
      <c r="F612">
        <v>0.41199999999999998</v>
      </c>
      <c r="G612">
        <v>6</v>
      </c>
      <c r="H612">
        <v>2.2999999999999998</v>
      </c>
      <c r="I612">
        <v>5.4</v>
      </c>
      <c r="J612">
        <v>7</v>
      </c>
    </row>
    <row r="613" spans="1:10" hidden="1" x14ac:dyDescent="0.3">
      <c r="A613" s="3">
        <v>37868</v>
      </c>
      <c r="B613">
        <v>22.8</v>
      </c>
      <c r="C613">
        <v>29.7</v>
      </c>
      <c r="D613">
        <v>17.8</v>
      </c>
      <c r="E613">
        <v>7</v>
      </c>
      <c r="F613">
        <v>0.371</v>
      </c>
      <c r="G613">
        <v>6</v>
      </c>
      <c r="H613">
        <v>2.2000000000000002</v>
      </c>
      <c r="I613">
        <v>5.2</v>
      </c>
      <c r="J613">
        <v>7</v>
      </c>
    </row>
    <row r="614" spans="1:10" hidden="1" x14ac:dyDescent="0.3">
      <c r="A614" s="3">
        <v>37869</v>
      </c>
      <c r="B614">
        <v>21.1</v>
      </c>
      <c r="C614">
        <v>28.3</v>
      </c>
      <c r="D614">
        <v>16.2</v>
      </c>
      <c r="E614">
        <v>7</v>
      </c>
      <c r="F614">
        <v>0.33</v>
      </c>
      <c r="G614">
        <v>6</v>
      </c>
      <c r="H614">
        <v>2.2000000000000002</v>
      </c>
      <c r="I614">
        <v>5</v>
      </c>
      <c r="J614">
        <v>7</v>
      </c>
    </row>
    <row r="615" spans="1:10" hidden="1" x14ac:dyDescent="0.3">
      <c r="A615" s="3">
        <v>37870</v>
      </c>
      <c r="B615">
        <v>23</v>
      </c>
      <c r="C615">
        <v>30</v>
      </c>
      <c r="D615">
        <v>16.2</v>
      </c>
      <c r="E615">
        <v>5</v>
      </c>
      <c r="F615">
        <v>0.34599999999999997</v>
      </c>
      <c r="G615">
        <v>5</v>
      </c>
      <c r="H615">
        <v>2</v>
      </c>
      <c r="I615">
        <v>3</v>
      </c>
      <c r="J615">
        <v>5</v>
      </c>
    </row>
    <row r="616" spans="1:10" hidden="1" x14ac:dyDescent="0.3">
      <c r="A616" s="3">
        <v>37871</v>
      </c>
      <c r="B616">
        <v>22.9</v>
      </c>
      <c r="C616">
        <v>28.8</v>
      </c>
      <c r="D616">
        <v>16.899999999999999</v>
      </c>
      <c r="E616">
        <v>6</v>
      </c>
      <c r="F616">
        <v>0.376</v>
      </c>
      <c r="G616">
        <v>6</v>
      </c>
      <c r="H616">
        <v>1.6</v>
      </c>
      <c r="I616">
        <v>2.5</v>
      </c>
      <c r="J616">
        <v>6</v>
      </c>
    </row>
    <row r="617" spans="1:10" hidden="1" x14ac:dyDescent="0.3">
      <c r="A617" s="3">
        <v>37872</v>
      </c>
      <c r="B617">
        <v>22.8</v>
      </c>
      <c r="C617">
        <v>27.6</v>
      </c>
      <c r="D617">
        <v>17.600000000000001</v>
      </c>
      <c r="E617">
        <v>6</v>
      </c>
      <c r="F617">
        <v>0.40699999999999997</v>
      </c>
      <c r="G617">
        <v>6</v>
      </c>
      <c r="H617">
        <v>1.2</v>
      </c>
      <c r="I617">
        <v>2</v>
      </c>
      <c r="J617">
        <v>6</v>
      </c>
    </row>
    <row r="618" spans="1:10" hidden="1" x14ac:dyDescent="0.3">
      <c r="A618" s="3">
        <v>37873</v>
      </c>
      <c r="B618">
        <v>20.5</v>
      </c>
      <c r="C618">
        <v>25</v>
      </c>
      <c r="D618">
        <v>17.3</v>
      </c>
      <c r="E618">
        <v>6</v>
      </c>
      <c r="F618">
        <v>0.86299999999999999</v>
      </c>
      <c r="G618">
        <v>6</v>
      </c>
      <c r="H618">
        <v>1.9</v>
      </c>
      <c r="I618">
        <v>4</v>
      </c>
      <c r="J618">
        <v>6</v>
      </c>
    </row>
    <row r="619" spans="1:10" hidden="1" x14ac:dyDescent="0.3">
      <c r="A619" s="3">
        <v>37874</v>
      </c>
      <c r="B619">
        <v>18.600000000000001</v>
      </c>
      <c r="C619">
        <v>19.399999999999999</v>
      </c>
      <c r="D619">
        <v>17.3</v>
      </c>
      <c r="E619">
        <v>5</v>
      </c>
      <c r="F619">
        <v>0.93</v>
      </c>
      <c r="G619">
        <v>5</v>
      </c>
      <c r="H619">
        <v>1.2</v>
      </c>
      <c r="I619">
        <v>3</v>
      </c>
      <c r="J619">
        <v>5</v>
      </c>
    </row>
    <row r="620" spans="1:10" hidden="1" x14ac:dyDescent="0.3">
      <c r="A620" s="3">
        <v>37875</v>
      </c>
      <c r="B620">
        <v>21.2</v>
      </c>
      <c r="C620">
        <v>26.3</v>
      </c>
      <c r="D620">
        <v>16.600000000000001</v>
      </c>
      <c r="E620">
        <v>6</v>
      </c>
      <c r="F620">
        <v>0.73599999999999999</v>
      </c>
      <c r="G620">
        <v>6</v>
      </c>
      <c r="H620">
        <v>0.8</v>
      </c>
      <c r="I620">
        <v>2</v>
      </c>
      <c r="J620">
        <v>6</v>
      </c>
    </row>
    <row r="621" spans="1:10" hidden="1" x14ac:dyDescent="0.3">
      <c r="A621" s="3">
        <v>37876</v>
      </c>
      <c r="B621">
        <v>17.8</v>
      </c>
      <c r="C621">
        <v>22.2</v>
      </c>
      <c r="D621">
        <v>16</v>
      </c>
      <c r="E621">
        <v>7</v>
      </c>
      <c r="F621">
        <v>0.79400000000000004</v>
      </c>
      <c r="G621">
        <v>7</v>
      </c>
      <c r="H621">
        <v>1</v>
      </c>
      <c r="I621">
        <v>2</v>
      </c>
      <c r="J621">
        <v>7</v>
      </c>
    </row>
    <row r="622" spans="1:10" hidden="1" x14ac:dyDescent="0.3">
      <c r="A622" s="3">
        <v>37877</v>
      </c>
      <c r="B622">
        <v>18.600000000000001</v>
      </c>
      <c r="C622">
        <v>23.3</v>
      </c>
      <c r="D622">
        <v>15.5</v>
      </c>
      <c r="E622">
        <v>7</v>
      </c>
      <c r="F622">
        <v>0.51800000000000002</v>
      </c>
      <c r="G622">
        <v>7</v>
      </c>
      <c r="H622">
        <v>1</v>
      </c>
      <c r="I622">
        <v>2</v>
      </c>
      <c r="J622">
        <v>7</v>
      </c>
    </row>
    <row r="623" spans="1:10" hidden="1" x14ac:dyDescent="0.3">
      <c r="A623" s="3">
        <v>37878</v>
      </c>
      <c r="B623">
        <v>18.600000000000001</v>
      </c>
      <c r="C623">
        <v>21.3</v>
      </c>
      <c r="D623">
        <v>17.2</v>
      </c>
      <c r="E623">
        <v>4</v>
      </c>
      <c r="F623">
        <v>0.47699999999999998</v>
      </c>
      <c r="G623">
        <v>4</v>
      </c>
      <c r="H623">
        <v>3.5</v>
      </c>
      <c r="I623">
        <v>8</v>
      </c>
      <c r="J623">
        <v>4</v>
      </c>
    </row>
    <row r="624" spans="1:10" hidden="1" x14ac:dyDescent="0.3">
      <c r="A624" s="3">
        <v>37879</v>
      </c>
      <c r="B624">
        <v>20.5</v>
      </c>
      <c r="C624">
        <v>23.8</v>
      </c>
      <c r="D624">
        <v>15</v>
      </c>
      <c r="E624">
        <v>4</v>
      </c>
      <c r="F624">
        <v>0.40799999999999997</v>
      </c>
      <c r="G624">
        <v>4</v>
      </c>
      <c r="H624">
        <v>4.3</v>
      </c>
      <c r="I624">
        <v>7</v>
      </c>
      <c r="J624">
        <v>4</v>
      </c>
    </row>
    <row r="625" spans="1:10" hidden="1" x14ac:dyDescent="0.3">
      <c r="A625" s="3">
        <v>37880</v>
      </c>
      <c r="B625">
        <v>20.7</v>
      </c>
      <c r="C625">
        <v>26.6</v>
      </c>
      <c r="D625">
        <v>15.1</v>
      </c>
      <c r="E625">
        <v>5</v>
      </c>
      <c r="F625">
        <v>0.40300000000000002</v>
      </c>
      <c r="G625">
        <v>5</v>
      </c>
      <c r="H625">
        <v>2.2000000000000002</v>
      </c>
      <c r="I625">
        <v>4</v>
      </c>
      <c r="J625">
        <v>5</v>
      </c>
    </row>
    <row r="626" spans="1:10" hidden="1" x14ac:dyDescent="0.3">
      <c r="A626" s="3">
        <v>37881</v>
      </c>
      <c r="B626">
        <v>22.5</v>
      </c>
      <c r="C626">
        <v>29</v>
      </c>
      <c r="D626">
        <v>17</v>
      </c>
      <c r="E626">
        <v>7</v>
      </c>
      <c r="F626">
        <v>0.40500000000000003</v>
      </c>
      <c r="G626">
        <v>7</v>
      </c>
      <c r="H626">
        <v>1.1000000000000001</v>
      </c>
      <c r="I626">
        <v>2</v>
      </c>
      <c r="J626">
        <v>7</v>
      </c>
    </row>
    <row r="627" spans="1:10" hidden="1" x14ac:dyDescent="0.3">
      <c r="A627" s="3">
        <v>37882</v>
      </c>
      <c r="B627">
        <v>22.8</v>
      </c>
      <c r="C627">
        <v>29</v>
      </c>
      <c r="D627">
        <v>15.8</v>
      </c>
      <c r="E627">
        <v>6</v>
      </c>
      <c r="F627">
        <v>0.434</v>
      </c>
      <c r="G627">
        <v>6</v>
      </c>
      <c r="H627">
        <v>1.3</v>
      </c>
      <c r="I627">
        <v>3</v>
      </c>
      <c r="J627">
        <v>6</v>
      </c>
    </row>
    <row r="628" spans="1:10" hidden="1" x14ac:dyDescent="0.3">
      <c r="A628" s="3">
        <v>37883</v>
      </c>
      <c r="B628">
        <v>24.2</v>
      </c>
      <c r="C628">
        <v>31.4</v>
      </c>
      <c r="D628">
        <v>15.5</v>
      </c>
      <c r="E628">
        <v>6</v>
      </c>
      <c r="F628">
        <v>0.434</v>
      </c>
      <c r="G628">
        <v>6</v>
      </c>
      <c r="H628">
        <v>1.2</v>
      </c>
      <c r="I628">
        <v>2</v>
      </c>
      <c r="J628">
        <v>6</v>
      </c>
    </row>
    <row r="629" spans="1:10" hidden="1" x14ac:dyDescent="0.3">
      <c r="A629" s="3">
        <v>37884</v>
      </c>
      <c r="B629">
        <v>23.5</v>
      </c>
      <c r="C629">
        <v>32.1</v>
      </c>
      <c r="D629">
        <v>17.3</v>
      </c>
      <c r="E629">
        <v>5</v>
      </c>
      <c r="F629">
        <v>0.45600000000000002</v>
      </c>
      <c r="G629">
        <v>5</v>
      </c>
      <c r="H629">
        <v>0.4</v>
      </c>
      <c r="I629">
        <v>2</v>
      </c>
      <c r="J629">
        <v>5</v>
      </c>
    </row>
    <row r="630" spans="1:10" hidden="1" x14ac:dyDescent="0.3">
      <c r="A630" s="3">
        <v>37885</v>
      </c>
      <c r="B630">
        <v>25.5</v>
      </c>
      <c r="C630">
        <v>32.1</v>
      </c>
      <c r="D630">
        <v>16</v>
      </c>
      <c r="E630">
        <v>5</v>
      </c>
      <c r="F630">
        <v>0.41299999999999998</v>
      </c>
      <c r="G630">
        <v>5</v>
      </c>
      <c r="H630">
        <v>0.6</v>
      </c>
      <c r="I630">
        <v>1</v>
      </c>
      <c r="J630">
        <v>5</v>
      </c>
    </row>
    <row r="631" spans="1:10" hidden="1" x14ac:dyDescent="0.3">
      <c r="A631" s="3">
        <v>37886</v>
      </c>
      <c r="B631">
        <v>25.4</v>
      </c>
      <c r="C631">
        <v>31.5</v>
      </c>
      <c r="D631">
        <v>17</v>
      </c>
      <c r="E631">
        <v>5</v>
      </c>
      <c r="F631">
        <v>0.40200000000000002</v>
      </c>
      <c r="G631">
        <v>5</v>
      </c>
      <c r="H631">
        <v>0.8</v>
      </c>
      <c r="I631">
        <v>2</v>
      </c>
      <c r="J631">
        <v>5</v>
      </c>
    </row>
    <row r="632" spans="1:10" hidden="1" x14ac:dyDescent="0.3">
      <c r="A632" s="3">
        <v>37887</v>
      </c>
      <c r="B632">
        <v>24.5</v>
      </c>
      <c r="C632">
        <v>31.7</v>
      </c>
      <c r="D632">
        <v>17.5</v>
      </c>
      <c r="E632">
        <v>6</v>
      </c>
      <c r="F632">
        <v>0.4</v>
      </c>
      <c r="G632">
        <v>6</v>
      </c>
      <c r="H632">
        <v>0.5</v>
      </c>
      <c r="I632">
        <v>1</v>
      </c>
      <c r="J632">
        <v>6</v>
      </c>
    </row>
    <row r="633" spans="1:10" hidden="1" x14ac:dyDescent="0.3">
      <c r="A633" s="3">
        <v>37888</v>
      </c>
      <c r="B633">
        <v>22.2</v>
      </c>
      <c r="C633">
        <v>30.6</v>
      </c>
      <c r="D633">
        <v>15.6</v>
      </c>
      <c r="E633">
        <v>5</v>
      </c>
      <c r="F633">
        <v>0.46500000000000002</v>
      </c>
      <c r="G633">
        <v>5</v>
      </c>
      <c r="H633">
        <v>0.2</v>
      </c>
      <c r="I633">
        <v>1</v>
      </c>
      <c r="J633">
        <v>5</v>
      </c>
    </row>
    <row r="634" spans="1:10" hidden="1" x14ac:dyDescent="0.3">
      <c r="A634" s="3">
        <v>37889</v>
      </c>
      <c r="B634">
        <v>21.4</v>
      </c>
      <c r="C634">
        <v>26.1</v>
      </c>
      <c r="D634">
        <v>19.2</v>
      </c>
      <c r="E634">
        <v>5</v>
      </c>
      <c r="F634">
        <v>0.48199999999999998</v>
      </c>
      <c r="G634">
        <v>5</v>
      </c>
      <c r="H634">
        <v>5</v>
      </c>
      <c r="I634">
        <v>8</v>
      </c>
      <c r="J634">
        <v>5</v>
      </c>
    </row>
    <row r="635" spans="1:10" hidden="1" x14ac:dyDescent="0.3">
      <c r="A635" s="3">
        <v>37890</v>
      </c>
      <c r="B635">
        <v>21.6</v>
      </c>
      <c r="C635">
        <v>27</v>
      </c>
      <c r="D635">
        <v>17</v>
      </c>
      <c r="E635">
        <v>6</v>
      </c>
      <c r="F635">
        <v>0.51</v>
      </c>
      <c r="G635">
        <v>6</v>
      </c>
      <c r="H635">
        <v>3</v>
      </c>
      <c r="I635">
        <v>5</v>
      </c>
      <c r="J635">
        <v>6</v>
      </c>
    </row>
    <row r="636" spans="1:10" hidden="1" x14ac:dyDescent="0.3">
      <c r="A636" s="3">
        <v>37891</v>
      </c>
      <c r="B636">
        <v>21.8</v>
      </c>
      <c r="C636">
        <v>27.8</v>
      </c>
      <c r="D636">
        <v>14.8</v>
      </c>
      <c r="E636">
        <v>6</v>
      </c>
      <c r="F636">
        <v>0.53700000000000003</v>
      </c>
      <c r="G636">
        <v>6</v>
      </c>
      <c r="H636">
        <v>1</v>
      </c>
      <c r="I636">
        <v>2</v>
      </c>
      <c r="J636">
        <v>6</v>
      </c>
    </row>
    <row r="637" spans="1:10" hidden="1" x14ac:dyDescent="0.3">
      <c r="A637" s="3">
        <v>37892</v>
      </c>
      <c r="B637">
        <v>20.399999999999999</v>
      </c>
      <c r="C637">
        <v>27.7</v>
      </c>
      <c r="D637">
        <v>14.4</v>
      </c>
      <c r="E637">
        <v>7</v>
      </c>
      <c r="F637">
        <v>0.55600000000000005</v>
      </c>
      <c r="G637">
        <v>7</v>
      </c>
      <c r="H637">
        <v>1</v>
      </c>
      <c r="I637">
        <v>2</v>
      </c>
      <c r="J637">
        <v>7</v>
      </c>
    </row>
    <row r="638" spans="1:10" hidden="1" x14ac:dyDescent="0.3">
      <c r="A638" s="3">
        <v>37893</v>
      </c>
      <c r="B638">
        <v>18.399999999999999</v>
      </c>
      <c r="C638">
        <v>20.399999999999999</v>
      </c>
      <c r="D638">
        <v>16.600000000000001</v>
      </c>
      <c r="E638">
        <v>5</v>
      </c>
      <c r="F638">
        <v>0.70699999999999996</v>
      </c>
      <c r="G638">
        <v>5</v>
      </c>
      <c r="H638">
        <v>0</v>
      </c>
      <c r="I638">
        <v>1.5</v>
      </c>
      <c r="J638">
        <v>5</v>
      </c>
    </row>
    <row r="639" spans="1:10" hidden="1" x14ac:dyDescent="0.3">
      <c r="A639" s="3">
        <v>37894</v>
      </c>
      <c r="B639">
        <v>19.100000000000001</v>
      </c>
      <c r="C639">
        <v>27.2</v>
      </c>
      <c r="D639">
        <v>15</v>
      </c>
      <c r="E639">
        <v>4</v>
      </c>
      <c r="F639">
        <v>0.78600000000000003</v>
      </c>
      <c r="G639">
        <v>4</v>
      </c>
      <c r="H639">
        <v>0.8</v>
      </c>
      <c r="I639">
        <v>1</v>
      </c>
      <c r="J639">
        <v>4</v>
      </c>
    </row>
    <row r="640" spans="1:10" hidden="1" x14ac:dyDescent="0.3">
      <c r="A640" s="3">
        <v>37895</v>
      </c>
      <c r="B640">
        <v>20.2</v>
      </c>
      <c r="C640">
        <v>27.6</v>
      </c>
      <c r="D640">
        <v>16</v>
      </c>
      <c r="E640">
        <v>6</v>
      </c>
      <c r="F640">
        <v>0.67</v>
      </c>
      <c r="G640">
        <v>6</v>
      </c>
      <c r="H640">
        <v>1.6</v>
      </c>
      <c r="I640">
        <v>2</v>
      </c>
      <c r="J640">
        <v>6</v>
      </c>
    </row>
    <row r="641" spans="1:10" hidden="1" x14ac:dyDescent="0.3">
      <c r="A641" s="3">
        <v>37896</v>
      </c>
      <c r="B641">
        <v>22.3</v>
      </c>
      <c r="C641">
        <v>27.4</v>
      </c>
      <c r="D641">
        <v>15.6</v>
      </c>
      <c r="E641">
        <v>5</v>
      </c>
      <c r="F641">
        <v>0.54800000000000004</v>
      </c>
      <c r="G641">
        <v>5</v>
      </c>
      <c r="H641">
        <v>0.6</v>
      </c>
      <c r="I641">
        <v>2</v>
      </c>
      <c r="J641">
        <v>5</v>
      </c>
    </row>
    <row r="642" spans="1:10" hidden="1" x14ac:dyDescent="0.3">
      <c r="A642" s="3">
        <v>37897</v>
      </c>
      <c r="B642">
        <v>19.7</v>
      </c>
      <c r="C642">
        <v>28</v>
      </c>
      <c r="D642">
        <v>16.399999999999999</v>
      </c>
      <c r="E642">
        <v>5</v>
      </c>
      <c r="F642">
        <v>0.72099999999999997</v>
      </c>
      <c r="G642">
        <v>5</v>
      </c>
      <c r="H642">
        <v>0.2</v>
      </c>
      <c r="I642">
        <v>1</v>
      </c>
      <c r="J642">
        <v>5</v>
      </c>
    </row>
    <row r="643" spans="1:10" hidden="1" x14ac:dyDescent="0.3">
      <c r="A643" s="3">
        <v>37898</v>
      </c>
      <c r="B643">
        <v>21.9</v>
      </c>
      <c r="C643">
        <v>25.8</v>
      </c>
      <c r="D643">
        <v>19.3</v>
      </c>
      <c r="E643">
        <v>7</v>
      </c>
      <c r="F643">
        <v>0.73799999999999999</v>
      </c>
      <c r="G643">
        <v>7</v>
      </c>
      <c r="H643">
        <v>1.6</v>
      </c>
      <c r="I643">
        <v>4</v>
      </c>
      <c r="J643">
        <v>7</v>
      </c>
    </row>
    <row r="644" spans="1:10" hidden="1" x14ac:dyDescent="0.3">
      <c r="A644" s="3">
        <v>37899</v>
      </c>
      <c r="B644">
        <v>21.1</v>
      </c>
      <c r="C644">
        <v>22.1</v>
      </c>
      <c r="D644">
        <v>20.5</v>
      </c>
      <c r="E644">
        <v>7</v>
      </c>
      <c r="F644">
        <v>0.90600000000000003</v>
      </c>
      <c r="G644">
        <v>7</v>
      </c>
      <c r="H644">
        <v>5</v>
      </c>
      <c r="I644">
        <v>7</v>
      </c>
      <c r="J644">
        <v>7</v>
      </c>
    </row>
    <row r="645" spans="1:10" hidden="1" x14ac:dyDescent="0.3">
      <c r="A645" s="3">
        <v>37900</v>
      </c>
      <c r="B645">
        <v>18.7</v>
      </c>
      <c r="C645">
        <v>21.8</v>
      </c>
      <c r="D645">
        <v>16.600000000000001</v>
      </c>
      <c r="E645">
        <v>7</v>
      </c>
      <c r="F645">
        <v>0.70399999999999996</v>
      </c>
      <c r="G645">
        <v>7</v>
      </c>
      <c r="H645">
        <v>1.7</v>
      </c>
      <c r="I645">
        <v>3</v>
      </c>
      <c r="J645">
        <v>7</v>
      </c>
    </row>
    <row r="646" spans="1:10" hidden="1" x14ac:dyDescent="0.3">
      <c r="A646" s="3">
        <v>37901</v>
      </c>
      <c r="B646">
        <v>14.5</v>
      </c>
      <c r="C646">
        <v>20</v>
      </c>
      <c r="D646">
        <v>12.3</v>
      </c>
      <c r="E646">
        <v>5</v>
      </c>
      <c r="F646">
        <v>0.79100000000000004</v>
      </c>
      <c r="G646">
        <v>5</v>
      </c>
      <c r="H646">
        <v>0.4</v>
      </c>
      <c r="I646">
        <v>1</v>
      </c>
      <c r="J646">
        <v>5</v>
      </c>
    </row>
    <row r="647" spans="1:10" hidden="1" x14ac:dyDescent="0.3">
      <c r="A647" s="3">
        <v>37902</v>
      </c>
      <c r="B647">
        <v>14.9</v>
      </c>
      <c r="C647">
        <v>18.5</v>
      </c>
      <c r="D647">
        <v>10.8</v>
      </c>
      <c r="E647">
        <v>5</v>
      </c>
      <c r="F647">
        <v>0.69499999999999995</v>
      </c>
      <c r="G647">
        <v>5</v>
      </c>
      <c r="H647">
        <v>3</v>
      </c>
      <c r="I647">
        <v>4</v>
      </c>
      <c r="J647">
        <v>5</v>
      </c>
    </row>
    <row r="648" spans="1:10" hidden="1" x14ac:dyDescent="0.3">
      <c r="A648" s="3">
        <v>37903</v>
      </c>
      <c r="B648">
        <v>11.5</v>
      </c>
      <c r="C648">
        <v>16.899999999999999</v>
      </c>
      <c r="D648">
        <v>6.7</v>
      </c>
      <c r="E648">
        <v>4</v>
      </c>
      <c r="F648">
        <v>0.66900000000000004</v>
      </c>
      <c r="G648">
        <v>4</v>
      </c>
      <c r="H648">
        <v>1</v>
      </c>
      <c r="I648">
        <v>2</v>
      </c>
      <c r="J648">
        <v>4</v>
      </c>
    </row>
    <row r="649" spans="1:10" hidden="1" x14ac:dyDescent="0.3">
      <c r="A649" s="3">
        <v>37904</v>
      </c>
      <c r="B649">
        <v>12.4</v>
      </c>
      <c r="C649">
        <v>20.8</v>
      </c>
      <c r="D649">
        <v>7.8</v>
      </c>
      <c r="E649">
        <v>4</v>
      </c>
      <c r="F649">
        <v>0.68600000000000005</v>
      </c>
      <c r="G649">
        <v>4</v>
      </c>
      <c r="H649">
        <v>1.7</v>
      </c>
      <c r="I649">
        <v>2</v>
      </c>
      <c r="J649">
        <v>4</v>
      </c>
    </row>
    <row r="650" spans="1:10" hidden="1" x14ac:dyDescent="0.3">
      <c r="A650" s="3">
        <v>37905</v>
      </c>
      <c r="B650">
        <v>15.1</v>
      </c>
      <c r="C650">
        <v>23.9</v>
      </c>
      <c r="D650">
        <v>10.199999999999999</v>
      </c>
      <c r="E650">
        <v>6</v>
      </c>
      <c r="F650">
        <v>0.59599999999999997</v>
      </c>
      <c r="G650">
        <v>6</v>
      </c>
      <c r="H650">
        <v>0.7</v>
      </c>
      <c r="I650">
        <v>2</v>
      </c>
      <c r="J650">
        <v>6</v>
      </c>
    </row>
    <row r="651" spans="1:10" hidden="1" x14ac:dyDescent="0.3">
      <c r="A651" s="3">
        <v>37906</v>
      </c>
      <c r="B651">
        <v>17.2</v>
      </c>
      <c r="C651">
        <v>25.4</v>
      </c>
      <c r="D651">
        <v>10.8</v>
      </c>
      <c r="E651">
        <v>7</v>
      </c>
      <c r="F651">
        <v>0.66100000000000003</v>
      </c>
      <c r="G651">
        <v>7</v>
      </c>
      <c r="H651">
        <v>0.9</v>
      </c>
      <c r="I651">
        <v>2</v>
      </c>
      <c r="J651">
        <v>7</v>
      </c>
    </row>
    <row r="652" spans="1:10" hidden="1" x14ac:dyDescent="0.3">
      <c r="A652" s="3">
        <v>37907</v>
      </c>
      <c r="B652">
        <v>16.8</v>
      </c>
      <c r="C652">
        <v>24.8</v>
      </c>
      <c r="D652">
        <v>12.7</v>
      </c>
      <c r="E652">
        <v>6</v>
      </c>
      <c r="F652">
        <v>0.64400000000000002</v>
      </c>
      <c r="G652">
        <v>6</v>
      </c>
      <c r="H652">
        <v>0.8</v>
      </c>
      <c r="I652">
        <v>1.5</v>
      </c>
      <c r="J652">
        <v>6</v>
      </c>
    </row>
    <row r="653" spans="1:10" hidden="1" x14ac:dyDescent="0.3">
      <c r="A653" s="3">
        <v>37908</v>
      </c>
      <c r="B653">
        <v>16.399999999999999</v>
      </c>
      <c r="C653">
        <v>24.2</v>
      </c>
      <c r="D653">
        <v>14.6</v>
      </c>
      <c r="E653">
        <v>5</v>
      </c>
      <c r="F653">
        <v>0.627</v>
      </c>
      <c r="G653">
        <v>5</v>
      </c>
      <c r="H653">
        <v>0.6</v>
      </c>
      <c r="I653">
        <v>1</v>
      </c>
      <c r="J653">
        <v>5</v>
      </c>
    </row>
    <row r="654" spans="1:10" hidden="1" x14ac:dyDescent="0.3">
      <c r="A654" s="3">
        <v>37909</v>
      </c>
      <c r="B654">
        <v>15</v>
      </c>
      <c r="C654">
        <v>16.399999999999999</v>
      </c>
      <c r="D654">
        <v>13.4</v>
      </c>
      <c r="E654">
        <v>7</v>
      </c>
      <c r="F654">
        <v>0.55800000000000005</v>
      </c>
      <c r="G654">
        <v>7</v>
      </c>
      <c r="H654">
        <v>2.6</v>
      </c>
      <c r="I654">
        <v>7</v>
      </c>
      <c r="J654">
        <v>7</v>
      </c>
    </row>
    <row r="655" spans="1:10" hidden="1" x14ac:dyDescent="0.3">
      <c r="A655" s="3">
        <v>37910</v>
      </c>
      <c r="B655">
        <v>13.7</v>
      </c>
      <c r="C655">
        <v>17.600000000000001</v>
      </c>
      <c r="D655">
        <v>12</v>
      </c>
      <c r="E655">
        <v>7</v>
      </c>
      <c r="F655">
        <v>0.43099999999999999</v>
      </c>
      <c r="G655">
        <v>7</v>
      </c>
      <c r="H655">
        <v>7.2</v>
      </c>
      <c r="I655">
        <v>8</v>
      </c>
      <c r="J655">
        <v>7</v>
      </c>
    </row>
    <row r="656" spans="1:10" hidden="1" x14ac:dyDescent="0.3">
      <c r="A656" s="3">
        <v>37911</v>
      </c>
      <c r="B656">
        <v>13.2</v>
      </c>
      <c r="C656">
        <v>17.3</v>
      </c>
      <c r="D656">
        <v>11</v>
      </c>
      <c r="E656">
        <v>7</v>
      </c>
      <c r="F656">
        <v>0.42399999999999999</v>
      </c>
      <c r="G656">
        <v>7</v>
      </c>
      <c r="H656">
        <v>4.8</v>
      </c>
      <c r="I656">
        <v>7</v>
      </c>
      <c r="J656">
        <v>7</v>
      </c>
    </row>
    <row r="657" spans="1:10" hidden="1" x14ac:dyDescent="0.3">
      <c r="A657" s="3">
        <v>37912</v>
      </c>
      <c r="B657">
        <v>11.8</v>
      </c>
      <c r="C657">
        <v>14.8</v>
      </c>
      <c r="D657">
        <v>9.5</v>
      </c>
      <c r="E657">
        <v>6</v>
      </c>
      <c r="F657">
        <v>0.64</v>
      </c>
      <c r="G657">
        <v>6</v>
      </c>
      <c r="H657">
        <v>2.4</v>
      </c>
      <c r="I657">
        <v>5</v>
      </c>
      <c r="J657">
        <v>6</v>
      </c>
    </row>
    <row r="658" spans="1:10" hidden="1" x14ac:dyDescent="0.3">
      <c r="A658" s="3">
        <v>37913</v>
      </c>
      <c r="B658">
        <v>10.5</v>
      </c>
      <c r="C658">
        <v>12.3</v>
      </c>
      <c r="D658">
        <v>8</v>
      </c>
      <c r="E658">
        <v>5</v>
      </c>
      <c r="F658">
        <v>0.85599999999999998</v>
      </c>
      <c r="G658">
        <v>5</v>
      </c>
      <c r="H658">
        <v>0</v>
      </c>
      <c r="I658">
        <v>3</v>
      </c>
      <c r="J658">
        <v>5</v>
      </c>
    </row>
    <row r="659" spans="1:10" hidden="1" x14ac:dyDescent="0.3">
      <c r="A659" s="3">
        <v>37914</v>
      </c>
      <c r="B659">
        <v>14.3</v>
      </c>
      <c r="C659">
        <v>17</v>
      </c>
      <c r="D659">
        <v>11.8</v>
      </c>
      <c r="E659">
        <v>5</v>
      </c>
      <c r="F659">
        <v>0.96</v>
      </c>
      <c r="G659">
        <v>5</v>
      </c>
      <c r="H659">
        <v>0.2</v>
      </c>
      <c r="I659">
        <v>1</v>
      </c>
      <c r="J659">
        <v>5</v>
      </c>
    </row>
    <row r="660" spans="1:10" hidden="1" x14ac:dyDescent="0.3">
      <c r="A660" s="3">
        <v>37915</v>
      </c>
      <c r="B660">
        <v>19.399999999999999</v>
      </c>
      <c r="C660">
        <v>22.1</v>
      </c>
      <c r="D660">
        <v>17.600000000000001</v>
      </c>
      <c r="E660">
        <v>4</v>
      </c>
      <c r="F660">
        <v>0.83399999999999996</v>
      </c>
      <c r="G660">
        <v>4</v>
      </c>
      <c r="H660">
        <v>2.7</v>
      </c>
      <c r="I660">
        <v>5</v>
      </c>
      <c r="J660">
        <v>4</v>
      </c>
    </row>
    <row r="661" spans="1:10" hidden="1" x14ac:dyDescent="0.3">
      <c r="A661" s="3">
        <v>37916</v>
      </c>
      <c r="B661">
        <v>18.2</v>
      </c>
      <c r="C661">
        <v>20.9</v>
      </c>
      <c r="D661">
        <v>16.5</v>
      </c>
      <c r="E661">
        <v>5</v>
      </c>
      <c r="F661">
        <v>0.83799999999999997</v>
      </c>
      <c r="G661">
        <v>5</v>
      </c>
      <c r="H661">
        <v>1.9</v>
      </c>
      <c r="I661">
        <v>4</v>
      </c>
      <c r="J661">
        <v>5</v>
      </c>
    </row>
    <row r="662" spans="1:10" hidden="1" x14ac:dyDescent="0.3">
      <c r="A662" s="3">
        <v>37917</v>
      </c>
      <c r="B662">
        <v>17</v>
      </c>
      <c r="C662">
        <v>19.600000000000001</v>
      </c>
      <c r="D662">
        <v>15.4</v>
      </c>
      <c r="E662">
        <v>5</v>
      </c>
      <c r="F662">
        <v>0.84099999999999997</v>
      </c>
      <c r="G662">
        <v>5</v>
      </c>
      <c r="H662">
        <v>1.1000000000000001</v>
      </c>
      <c r="I662">
        <v>3</v>
      </c>
      <c r="J662">
        <v>5</v>
      </c>
    </row>
    <row r="663" spans="1:10" hidden="1" x14ac:dyDescent="0.3">
      <c r="A663" s="3">
        <v>37918</v>
      </c>
      <c r="B663">
        <v>15.8</v>
      </c>
      <c r="C663">
        <v>18.399999999999999</v>
      </c>
      <c r="D663">
        <v>14.3</v>
      </c>
      <c r="E663">
        <v>6</v>
      </c>
      <c r="F663">
        <v>0.84499999999999997</v>
      </c>
      <c r="G663">
        <v>6</v>
      </c>
      <c r="H663">
        <v>0.3</v>
      </c>
      <c r="I663">
        <v>2</v>
      </c>
      <c r="J663">
        <v>6</v>
      </c>
    </row>
    <row r="664" spans="1:10" hidden="1" x14ac:dyDescent="0.3">
      <c r="A664" s="3">
        <v>37919</v>
      </c>
      <c r="B664">
        <v>14.2</v>
      </c>
      <c r="C664">
        <v>17.8</v>
      </c>
      <c r="D664">
        <v>10.6</v>
      </c>
      <c r="E664">
        <v>4</v>
      </c>
      <c r="F664">
        <v>0.68799999999999994</v>
      </c>
      <c r="G664">
        <v>4</v>
      </c>
      <c r="H664">
        <v>0.8</v>
      </c>
      <c r="I664">
        <v>2</v>
      </c>
      <c r="J664">
        <v>4</v>
      </c>
    </row>
    <row r="665" spans="1:10" hidden="1" x14ac:dyDescent="0.3">
      <c r="A665" s="3">
        <v>37920</v>
      </c>
      <c r="B665">
        <v>11.6</v>
      </c>
      <c r="C665">
        <v>16.100000000000001</v>
      </c>
      <c r="D665">
        <v>8.6</v>
      </c>
      <c r="E665">
        <v>5</v>
      </c>
      <c r="F665">
        <v>0.74199999999999999</v>
      </c>
      <c r="G665">
        <v>5</v>
      </c>
      <c r="H665">
        <v>1.4</v>
      </c>
      <c r="I665">
        <v>3</v>
      </c>
      <c r="J665">
        <v>5</v>
      </c>
    </row>
    <row r="666" spans="1:10" hidden="1" x14ac:dyDescent="0.3">
      <c r="A666" s="3">
        <v>37921</v>
      </c>
      <c r="B666">
        <v>10</v>
      </c>
      <c r="C666">
        <v>12.4</v>
      </c>
      <c r="D666">
        <v>7</v>
      </c>
      <c r="E666">
        <v>6</v>
      </c>
      <c r="F666">
        <v>0.83699999999999997</v>
      </c>
      <c r="G666">
        <v>6</v>
      </c>
      <c r="H666">
        <v>3</v>
      </c>
      <c r="I666">
        <v>5</v>
      </c>
      <c r="J666">
        <v>6</v>
      </c>
    </row>
    <row r="667" spans="1:10" hidden="1" x14ac:dyDescent="0.3">
      <c r="A667" s="3">
        <v>37922</v>
      </c>
      <c r="B667">
        <v>11.7</v>
      </c>
      <c r="C667">
        <v>17.399999999999999</v>
      </c>
      <c r="D667">
        <v>7.4</v>
      </c>
      <c r="E667">
        <v>6</v>
      </c>
      <c r="F667">
        <v>0.47399999999999998</v>
      </c>
      <c r="G667">
        <v>6</v>
      </c>
      <c r="H667">
        <v>2.7</v>
      </c>
      <c r="I667">
        <v>5</v>
      </c>
      <c r="J667">
        <v>6</v>
      </c>
    </row>
    <row r="668" spans="1:10" hidden="1" x14ac:dyDescent="0.3">
      <c r="A668" s="3">
        <v>37923</v>
      </c>
      <c r="B668">
        <v>9.4</v>
      </c>
      <c r="C668">
        <v>11.3</v>
      </c>
      <c r="D668">
        <v>7</v>
      </c>
      <c r="E668">
        <v>6</v>
      </c>
      <c r="F668">
        <v>0.79200000000000004</v>
      </c>
      <c r="G668">
        <v>6</v>
      </c>
      <c r="H668">
        <v>0.3</v>
      </c>
      <c r="I668">
        <v>1</v>
      </c>
      <c r="J668">
        <v>6</v>
      </c>
    </row>
    <row r="669" spans="1:10" hidden="1" x14ac:dyDescent="0.3">
      <c r="A669" s="3">
        <v>37924</v>
      </c>
      <c r="B669">
        <v>13.6</v>
      </c>
      <c r="C669">
        <v>17.5</v>
      </c>
      <c r="D669">
        <v>10</v>
      </c>
      <c r="E669">
        <v>6</v>
      </c>
      <c r="F669">
        <v>0.90800000000000003</v>
      </c>
      <c r="G669">
        <v>6</v>
      </c>
      <c r="H669">
        <v>1</v>
      </c>
      <c r="I669">
        <v>4</v>
      </c>
      <c r="J669">
        <v>6</v>
      </c>
    </row>
    <row r="670" spans="1:10" hidden="1" x14ac:dyDescent="0.3">
      <c r="A670" s="3">
        <v>37925</v>
      </c>
      <c r="B670">
        <v>13.1</v>
      </c>
      <c r="C670">
        <v>18.100000000000001</v>
      </c>
      <c r="D670">
        <v>8.3000000000000007</v>
      </c>
      <c r="E670">
        <v>6</v>
      </c>
      <c r="F670">
        <v>0.72499999999999998</v>
      </c>
      <c r="G670">
        <v>6</v>
      </c>
      <c r="H670">
        <v>0.7</v>
      </c>
      <c r="I670">
        <v>2</v>
      </c>
      <c r="J670">
        <v>6</v>
      </c>
    </row>
    <row r="671" spans="1:10" hidden="1" x14ac:dyDescent="0.3">
      <c r="A671" s="3">
        <v>37926</v>
      </c>
      <c r="B671">
        <v>13.7</v>
      </c>
      <c r="C671">
        <v>15.4</v>
      </c>
      <c r="D671">
        <v>12.2</v>
      </c>
      <c r="E671">
        <v>6</v>
      </c>
      <c r="F671">
        <v>0.92200000000000004</v>
      </c>
      <c r="G671">
        <v>6</v>
      </c>
      <c r="H671">
        <v>0</v>
      </c>
      <c r="I671">
        <v>1.5</v>
      </c>
      <c r="J671">
        <v>6</v>
      </c>
    </row>
    <row r="672" spans="1:10" hidden="1" x14ac:dyDescent="0.3">
      <c r="A672" s="3">
        <v>37927</v>
      </c>
      <c r="B672">
        <v>16.8</v>
      </c>
      <c r="C672">
        <v>17.600000000000001</v>
      </c>
      <c r="D672">
        <v>15.6</v>
      </c>
      <c r="E672">
        <v>4</v>
      </c>
      <c r="F672">
        <v>0.95699999999999996</v>
      </c>
      <c r="G672">
        <v>4</v>
      </c>
      <c r="H672">
        <v>1</v>
      </c>
      <c r="I672">
        <v>1</v>
      </c>
      <c r="J672">
        <v>4</v>
      </c>
    </row>
    <row r="673" spans="1:10" hidden="1" x14ac:dyDescent="0.3">
      <c r="A673" s="3">
        <v>37928</v>
      </c>
      <c r="B673">
        <v>16.600000000000001</v>
      </c>
      <c r="C673">
        <v>22.4</v>
      </c>
      <c r="D673">
        <v>15.1</v>
      </c>
      <c r="E673">
        <v>6</v>
      </c>
      <c r="F673">
        <v>0.90400000000000003</v>
      </c>
      <c r="G673">
        <v>6</v>
      </c>
      <c r="H673">
        <v>0.2</v>
      </c>
      <c r="I673">
        <v>1</v>
      </c>
      <c r="J673">
        <v>6</v>
      </c>
    </row>
    <row r="674" spans="1:10" hidden="1" x14ac:dyDescent="0.3">
      <c r="A674" s="3">
        <v>37929</v>
      </c>
      <c r="B674">
        <v>15.4</v>
      </c>
      <c r="C674">
        <v>19.2</v>
      </c>
      <c r="D674">
        <v>12</v>
      </c>
      <c r="E674">
        <v>5</v>
      </c>
      <c r="F674">
        <v>0.62</v>
      </c>
      <c r="G674">
        <v>5</v>
      </c>
      <c r="H674">
        <v>4.4000000000000004</v>
      </c>
      <c r="I674">
        <v>8</v>
      </c>
      <c r="J674">
        <v>5</v>
      </c>
    </row>
    <row r="675" spans="1:10" hidden="1" x14ac:dyDescent="0.3">
      <c r="A675" s="3">
        <v>37930</v>
      </c>
      <c r="B675">
        <v>16.3</v>
      </c>
      <c r="C675">
        <v>19.600000000000001</v>
      </c>
      <c r="D675">
        <v>14.6</v>
      </c>
      <c r="E675">
        <v>5</v>
      </c>
      <c r="F675">
        <v>0.36399999999999999</v>
      </c>
      <c r="G675">
        <v>5</v>
      </c>
      <c r="H675">
        <v>6.6</v>
      </c>
      <c r="I675">
        <v>8</v>
      </c>
      <c r="J675">
        <v>5</v>
      </c>
    </row>
    <row r="676" spans="1:10" hidden="1" x14ac:dyDescent="0.3">
      <c r="A676" s="3">
        <v>37931</v>
      </c>
      <c r="B676">
        <v>13.6</v>
      </c>
      <c r="C676">
        <v>17</v>
      </c>
      <c r="D676">
        <v>11.7</v>
      </c>
      <c r="E676">
        <v>6</v>
      </c>
      <c r="F676">
        <v>0.40699999999999997</v>
      </c>
      <c r="G676">
        <v>6</v>
      </c>
      <c r="H676">
        <v>5.4</v>
      </c>
      <c r="I676">
        <v>7</v>
      </c>
      <c r="J676">
        <v>6</v>
      </c>
    </row>
    <row r="677" spans="1:10" hidden="1" x14ac:dyDescent="0.3">
      <c r="A677" s="3">
        <v>37932</v>
      </c>
      <c r="B677">
        <v>13.4</v>
      </c>
      <c r="C677">
        <v>18.7</v>
      </c>
      <c r="D677">
        <v>10.3</v>
      </c>
      <c r="E677">
        <v>7</v>
      </c>
      <c r="F677">
        <v>0.47</v>
      </c>
      <c r="G677">
        <v>7</v>
      </c>
      <c r="H677">
        <v>1.7</v>
      </c>
      <c r="I677">
        <v>4</v>
      </c>
      <c r="J677">
        <v>7</v>
      </c>
    </row>
    <row r="678" spans="1:10" hidden="1" x14ac:dyDescent="0.3">
      <c r="A678" s="3">
        <v>37933</v>
      </c>
      <c r="B678">
        <v>9.1</v>
      </c>
      <c r="C678">
        <v>17.399999999999999</v>
      </c>
      <c r="D678">
        <v>5.6</v>
      </c>
      <c r="E678">
        <v>6</v>
      </c>
      <c r="F678">
        <v>0.752</v>
      </c>
      <c r="G678">
        <v>6</v>
      </c>
      <c r="H678">
        <v>0</v>
      </c>
      <c r="I678">
        <v>3</v>
      </c>
      <c r="J678">
        <v>6</v>
      </c>
    </row>
    <row r="679" spans="1:10" hidden="1" x14ac:dyDescent="0.3">
      <c r="A679" s="3">
        <v>37934</v>
      </c>
      <c r="B679">
        <v>11.9</v>
      </c>
      <c r="C679">
        <v>20.6</v>
      </c>
      <c r="D679">
        <v>4.3</v>
      </c>
      <c r="E679">
        <v>6</v>
      </c>
      <c r="F679">
        <v>0.67200000000000004</v>
      </c>
      <c r="G679">
        <v>6</v>
      </c>
      <c r="H679">
        <v>1</v>
      </c>
      <c r="I679">
        <v>2</v>
      </c>
      <c r="J679">
        <v>6</v>
      </c>
    </row>
    <row r="680" spans="1:10" hidden="1" x14ac:dyDescent="0.3">
      <c r="A680" s="3">
        <v>37935</v>
      </c>
      <c r="B680">
        <v>12.9</v>
      </c>
      <c r="C680">
        <v>16.600000000000001</v>
      </c>
      <c r="D680">
        <v>9.9</v>
      </c>
      <c r="E680">
        <v>7</v>
      </c>
      <c r="F680">
        <v>0.38700000000000001</v>
      </c>
      <c r="G680">
        <v>7</v>
      </c>
      <c r="H680">
        <v>4.5999999999999996</v>
      </c>
      <c r="I680">
        <v>7</v>
      </c>
      <c r="J680">
        <v>7</v>
      </c>
    </row>
    <row r="681" spans="1:10" hidden="1" x14ac:dyDescent="0.3">
      <c r="A681" s="3">
        <v>37936</v>
      </c>
      <c r="B681">
        <v>11.3</v>
      </c>
      <c r="C681">
        <v>14</v>
      </c>
      <c r="D681">
        <v>8.4</v>
      </c>
      <c r="E681">
        <v>5</v>
      </c>
      <c r="F681">
        <v>0.35299999999999998</v>
      </c>
      <c r="G681">
        <v>5</v>
      </c>
      <c r="H681">
        <v>3.2</v>
      </c>
      <c r="I681">
        <v>5</v>
      </c>
      <c r="J681">
        <v>5</v>
      </c>
    </row>
    <row r="682" spans="1:10" hidden="1" x14ac:dyDescent="0.3">
      <c r="A682" s="3">
        <v>37937</v>
      </c>
      <c r="B682">
        <v>8.6</v>
      </c>
      <c r="C682">
        <v>13.7</v>
      </c>
      <c r="D682">
        <v>3.6</v>
      </c>
      <c r="E682">
        <v>7</v>
      </c>
      <c r="F682">
        <v>0.48</v>
      </c>
      <c r="G682">
        <v>7</v>
      </c>
      <c r="H682">
        <v>1</v>
      </c>
      <c r="I682">
        <v>2</v>
      </c>
      <c r="J682">
        <v>7</v>
      </c>
    </row>
    <row r="683" spans="1:10" hidden="1" x14ac:dyDescent="0.3">
      <c r="A683" s="3">
        <v>37938</v>
      </c>
      <c r="B683">
        <v>10.6</v>
      </c>
      <c r="C683">
        <v>17.600000000000001</v>
      </c>
      <c r="D683">
        <v>6.6</v>
      </c>
      <c r="E683">
        <v>7</v>
      </c>
      <c r="F683">
        <v>0.63700000000000001</v>
      </c>
      <c r="G683">
        <v>7</v>
      </c>
      <c r="H683">
        <v>0.3</v>
      </c>
      <c r="I683">
        <v>1</v>
      </c>
      <c r="J683">
        <v>7</v>
      </c>
    </row>
    <row r="684" spans="1:10" hidden="1" x14ac:dyDescent="0.3">
      <c r="A684" s="3">
        <v>37939</v>
      </c>
      <c r="B684">
        <v>12.5</v>
      </c>
      <c r="C684">
        <v>18.100000000000001</v>
      </c>
      <c r="D684">
        <v>5.7</v>
      </c>
      <c r="E684">
        <v>5</v>
      </c>
      <c r="F684">
        <v>0.61199999999999999</v>
      </c>
      <c r="G684">
        <v>5</v>
      </c>
      <c r="H684">
        <v>0.2</v>
      </c>
      <c r="I684">
        <v>1</v>
      </c>
      <c r="J684">
        <v>5</v>
      </c>
    </row>
    <row r="685" spans="1:10" hidden="1" x14ac:dyDescent="0.3">
      <c r="A685" s="3">
        <v>37940</v>
      </c>
      <c r="B685">
        <v>12.4</v>
      </c>
      <c r="C685">
        <v>18.100000000000001</v>
      </c>
      <c r="D685">
        <v>8</v>
      </c>
      <c r="E685">
        <v>6</v>
      </c>
      <c r="F685">
        <v>0.72699999999999998</v>
      </c>
      <c r="G685">
        <v>6</v>
      </c>
      <c r="H685">
        <v>0.1</v>
      </c>
      <c r="I685">
        <v>1.2</v>
      </c>
      <c r="J685">
        <v>6</v>
      </c>
    </row>
    <row r="686" spans="1:10" hidden="1" x14ac:dyDescent="0.3">
      <c r="A686" s="3">
        <v>37941</v>
      </c>
      <c r="B686">
        <v>12.4</v>
      </c>
      <c r="C686">
        <v>18.100000000000001</v>
      </c>
      <c r="D686">
        <v>10.4</v>
      </c>
      <c r="E686">
        <v>7</v>
      </c>
      <c r="F686">
        <v>0.84199999999999997</v>
      </c>
      <c r="G686">
        <v>7</v>
      </c>
      <c r="H686">
        <v>0</v>
      </c>
      <c r="I686">
        <v>1.5</v>
      </c>
      <c r="J686">
        <v>7</v>
      </c>
    </row>
    <row r="687" spans="1:10" hidden="1" x14ac:dyDescent="0.3">
      <c r="A687" s="3">
        <v>37942</v>
      </c>
      <c r="B687">
        <v>11.8</v>
      </c>
      <c r="C687">
        <v>13.6</v>
      </c>
      <c r="D687">
        <v>9.4</v>
      </c>
      <c r="E687">
        <v>7</v>
      </c>
      <c r="F687">
        <v>0.92500000000000004</v>
      </c>
      <c r="G687">
        <v>7</v>
      </c>
      <c r="H687">
        <v>0</v>
      </c>
      <c r="I687">
        <v>1.8</v>
      </c>
      <c r="J687">
        <v>7</v>
      </c>
    </row>
    <row r="688" spans="1:10" hidden="1" x14ac:dyDescent="0.3">
      <c r="A688" s="3">
        <v>37943</v>
      </c>
      <c r="B688">
        <v>15.5</v>
      </c>
      <c r="C688">
        <v>21.2</v>
      </c>
      <c r="D688">
        <v>11.9</v>
      </c>
      <c r="E688">
        <v>6</v>
      </c>
      <c r="F688">
        <v>0.81899999999999995</v>
      </c>
      <c r="G688">
        <v>6</v>
      </c>
      <c r="H688">
        <v>0.5</v>
      </c>
      <c r="I688">
        <v>2</v>
      </c>
      <c r="J688">
        <v>6</v>
      </c>
    </row>
    <row r="689" spans="1:10" hidden="1" x14ac:dyDescent="0.3">
      <c r="A689" s="3">
        <v>37944</v>
      </c>
      <c r="B689">
        <v>15.5</v>
      </c>
      <c r="C689">
        <v>20.6</v>
      </c>
      <c r="D689">
        <v>10.7</v>
      </c>
      <c r="E689">
        <v>5</v>
      </c>
      <c r="F689">
        <v>0.71299999999999997</v>
      </c>
      <c r="G689">
        <v>5</v>
      </c>
      <c r="H689">
        <v>0.6</v>
      </c>
      <c r="I689">
        <v>1</v>
      </c>
      <c r="J689">
        <v>5</v>
      </c>
    </row>
    <row r="690" spans="1:10" hidden="1" x14ac:dyDescent="0.3">
      <c r="A690" s="3">
        <v>37945</v>
      </c>
      <c r="B690">
        <v>14.2</v>
      </c>
      <c r="C690">
        <v>19</v>
      </c>
      <c r="D690">
        <v>10.199999999999999</v>
      </c>
      <c r="E690">
        <v>6</v>
      </c>
      <c r="F690">
        <v>0.73399999999999999</v>
      </c>
      <c r="G690">
        <v>6</v>
      </c>
      <c r="H690">
        <v>0.4</v>
      </c>
      <c r="I690">
        <v>1</v>
      </c>
      <c r="J690">
        <v>6</v>
      </c>
    </row>
    <row r="691" spans="1:10" hidden="1" x14ac:dyDescent="0.3">
      <c r="A691" s="3">
        <v>37946</v>
      </c>
      <c r="B691">
        <v>12.9</v>
      </c>
      <c r="C691">
        <v>17.3</v>
      </c>
      <c r="D691">
        <v>9.8000000000000007</v>
      </c>
      <c r="E691">
        <v>6</v>
      </c>
      <c r="F691">
        <v>0.754</v>
      </c>
      <c r="G691">
        <v>6</v>
      </c>
      <c r="H691">
        <v>0.3</v>
      </c>
      <c r="I691">
        <v>1</v>
      </c>
      <c r="J691">
        <v>6</v>
      </c>
    </row>
    <row r="692" spans="1:10" hidden="1" x14ac:dyDescent="0.3">
      <c r="A692" s="3">
        <v>37947</v>
      </c>
      <c r="B692">
        <v>12</v>
      </c>
      <c r="C692">
        <v>15.8</v>
      </c>
      <c r="D692">
        <v>8</v>
      </c>
      <c r="E692">
        <v>7</v>
      </c>
      <c r="F692">
        <v>0.80500000000000005</v>
      </c>
      <c r="G692">
        <v>7</v>
      </c>
      <c r="H692">
        <v>0</v>
      </c>
      <c r="I692">
        <v>1</v>
      </c>
      <c r="J692">
        <v>7</v>
      </c>
    </row>
    <row r="693" spans="1:10" hidden="1" x14ac:dyDescent="0.3">
      <c r="A693" s="3">
        <v>37948</v>
      </c>
      <c r="B693">
        <v>13.7</v>
      </c>
      <c r="C693">
        <v>21.1</v>
      </c>
      <c r="D693">
        <v>8.6</v>
      </c>
      <c r="E693">
        <v>7</v>
      </c>
      <c r="F693">
        <v>0.748</v>
      </c>
      <c r="G693">
        <v>7</v>
      </c>
      <c r="H693">
        <v>0.2</v>
      </c>
      <c r="I693">
        <v>1</v>
      </c>
      <c r="J693">
        <v>7</v>
      </c>
    </row>
    <row r="694" spans="1:10" hidden="1" x14ac:dyDescent="0.3">
      <c r="A694" s="3">
        <v>37949</v>
      </c>
      <c r="B694">
        <v>14.6</v>
      </c>
      <c r="C694">
        <v>19.399999999999999</v>
      </c>
      <c r="D694">
        <v>11.4</v>
      </c>
      <c r="E694">
        <v>6</v>
      </c>
      <c r="F694">
        <v>0.80600000000000005</v>
      </c>
      <c r="G694">
        <v>6</v>
      </c>
      <c r="H694">
        <v>0</v>
      </c>
      <c r="I694">
        <v>1</v>
      </c>
      <c r="J694">
        <v>6</v>
      </c>
    </row>
    <row r="695" spans="1:10" hidden="1" x14ac:dyDescent="0.3">
      <c r="A695" s="3">
        <v>37950</v>
      </c>
      <c r="B695">
        <v>14.2</v>
      </c>
      <c r="C695">
        <v>16.600000000000001</v>
      </c>
      <c r="D695">
        <v>12.2</v>
      </c>
      <c r="E695">
        <v>6</v>
      </c>
      <c r="F695">
        <v>0.93200000000000005</v>
      </c>
      <c r="G695">
        <v>6</v>
      </c>
      <c r="H695">
        <v>0</v>
      </c>
      <c r="I695">
        <v>1</v>
      </c>
      <c r="J695">
        <v>6</v>
      </c>
    </row>
    <row r="696" spans="1:10" hidden="1" x14ac:dyDescent="0.3">
      <c r="A696" s="3">
        <v>37951</v>
      </c>
      <c r="B696">
        <v>13.7</v>
      </c>
      <c r="C696">
        <v>14.4</v>
      </c>
      <c r="D696">
        <v>12.9</v>
      </c>
      <c r="E696">
        <v>7</v>
      </c>
      <c r="F696">
        <v>0.92900000000000005</v>
      </c>
      <c r="G696">
        <v>7</v>
      </c>
      <c r="H696">
        <v>0.2</v>
      </c>
      <c r="I696">
        <v>1</v>
      </c>
      <c r="J696">
        <v>7</v>
      </c>
    </row>
    <row r="697" spans="1:10" hidden="1" x14ac:dyDescent="0.3">
      <c r="A697" s="3">
        <v>37952</v>
      </c>
      <c r="B697">
        <v>13.9</v>
      </c>
      <c r="C697">
        <v>16.7</v>
      </c>
      <c r="D697">
        <v>12.5</v>
      </c>
      <c r="E697">
        <v>5</v>
      </c>
      <c r="F697">
        <v>0.92</v>
      </c>
      <c r="G697">
        <v>5</v>
      </c>
      <c r="H697">
        <v>1.2</v>
      </c>
      <c r="I697">
        <v>3</v>
      </c>
      <c r="J697">
        <v>5</v>
      </c>
    </row>
    <row r="698" spans="1:10" hidden="1" x14ac:dyDescent="0.3">
      <c r="A698" s="3">
        <v>37953</v>
      </c>
      <c r="B698">
        <v>13.8</v>
      </c>
      <c r="C698">
        <v>16</v>
      </c>
      <c r="D698">
        <v>11.1</v>
      </c>
      <c r="E698">
        <v>6</v>
      </c>
      <c r="F698">
        <v>0.877</v>
      </c>
      <c r="G698">
        <v>6</v>
      </c>
      <c r="H698">
        <v>2.5</v>
      </c>
      <c r="I698">
        <v>5</v>
      </c>
      <c r="J698">
        <v>6</v>
      </c>
    </row>
    <row r="699" spans="1:10" hidden="1" x14ac:dyDescent="0.3">
      <c r="A699" s="3">
        <v>37954</v>
      </c>
      <c r="B699">
        <v>10.1</v>
      </c>
      <c r="C699">
        <v>11.7</v>
      </c>
      <c r="D699">
        <v>9</v>
      </c>
      <c r="E699">
        <v>5</v>
      </c>
      <c r="F699">
        <v>0.94699999999999995</v>
      </c>
      <c r="G699">
        <v>5</v>
      </c>
      <c r="H699">
        <v>0.4</v>
      </c>
      <c r="I699">
        <v>2</v>
      </c>
      <c r="J699">
        <v>5</v>
      </c>
    </row>
    <row r="700" spans="1:10" hidden="1" x14ac:dyDescent="0.3">
      <c r="A700" s="3">
        <v>37955</v>
      </c>
      <c r="B700">
        <v>12.5</v>
      </c>
      <c r="C700">
        <v>16.899999999999999</v>
      </c>
      <c r="D700">
        <v>8.6</v>
      </c>
      <c r="E700">
        <v>5</v>
      </c>
      <c r="F700">
        <v>0.76800000000000002</v>
      </c>
      <c r="G700">
        <v>5</v>
      </c>
      <c r="H700">
        <v>0</v>
      </c>
      <c r="I700">
        <v>2</v>
      </c>
      <c r="J700">
        <v>5</v>
      </c>
    </row>
    <row r="701" spans="1:10" hidden="1" x14ac:dyDescent="0.3">
      <c r="A701" s="3">
        <v>37956</v>
      </c>
      <c r="B701">
        <v>11.1</v>
      </c>
      <c r="C701">
        <v>19</v>
      </c>
      <c r="D701">
        <v>6.2</v>
      </c>
      <c r="E701">
        <v>7</v>
      </c>
      <c r="F701">
        <v>0.71599999999999997</v>
      </c>
      <c r="G701">
        <v>7</v>
      </c>
      <c r="H701">
        <v>0.7</v>
      </c>
      <c r="I701">
        <v>2</v>
      </c>
      <c r="J701">
        <v>7</v>
      </c>
    </row>
    <row r="702" spans="1:10" hidden="1" x14ac:dyDescent="0.3">
      <c r="A702" s="3">
        <v>37957</v>
      </c>
      <c r="B702">
        <v>11.9</v>
      </c>
      <c r="C702">
        <v>17.899999999999999</v>
      </c>
      <c r="D702">
        <v>7.8</v>
      </c>
      <c r="E702">
        <v>6</v>
      </c>
      <c r="F702">
        <v>0.70799999999999996</v>
      </c>
      <c r="G702">
        <v>6</v>
      </c>
      <c r="H702">
        <v>0</v>
      </c>
      <c r="I702">
        <v>1.8</v>
      </c>
      <c r="J702">
        <v>6</v>
      </c>
    </row>
    <row r="703" spans="1:10" hidden="1" x14ac:dyDescent="0.3">
      <c r="A703" s="3">
        <v>37958</v>
      </c>
      <c r="B703">
        <v>9.8000000000000007</v>
      </c>
      <c r="C703">
        <v>19.600000000000001</v>
      </c>
      <c r="D703">
        <v>5.5</v>
      </c>
      <c r="E703">
        <v>5</v>
      </c>
      <c r="F703">
        <v>0.751</v>
      </c>
      <c r="G703">
        <v>5</v>
      </c>
      <c r="H703">
        <v>0</v>
      </c>
      <c r="I703">
        <v>1.5</v>
      </c>
      <c r="J703">
        <v>5</v>
      </c>
    </row>
    <row r="704" spans="1:10" hidden="1" x14ac:dyDescent="0.3">
      <c r="A704" s="3">
        <v>37959</v>
      </c>
      <c r="B704">
        <v>9.8000000000000007</v>
      </c>
      <c r="C704">
        <v>15.7</v>
      </c>
      <c r="D704">
        <v>3.4</v>
      </c>
      <c r="E704">
        <v>5</v>
      </c>
      <c r="F704">
        <v>0.68</v>
      </c>
      <c r="G704">
        <v>5</v>
      </c>
      <c r="H704">
        <v>0</v>
      </c>
      <c r="I704">
        <v>1.2</v>
      </c>
      <c r="J704">
        <v>5</v>
      </c>
    </row>
    <row r="705" spans="1:10" hidden="1" x14ac:dyDescent="0.3">
      <c r="A705" s="3">
        <v>37960</v>
      </c>
      <c r="B705">
        <v>8.8000000000000007</v>
      </c>
      <c r="C705">
        <v>17.3</v>
      </c>
      <c r="D705">
        <v>3.1</v>
      </c>
      <c r="E705">
        <v>7</v>
      </c>
      <c r="F705">
        <v>0.67500000000000004</v>
      </c>
      <c r="G705">
        <v>7</v>
      </c>
      <c r="H705">
        <v>0.2</v>
      </c>
      <c r="I705">
        <v>1</v>
      </c>
      <c r="J705">
        <v>7</v>
      </c>
    </row>
    <row r="706" spans="1:10" hidden="1" x14ac:dyDescent="0.3">
      <c r="A706" s="3">
        <v>37961</v>
      </c>
      <c r="B706">
        <v>7.8</v>
      </c>
      <c r="C706">
        <v>11.8</v>
      </c>
      <c r="D706">
        <v>3.4</v>
      </c>
      <c r="E706">
        <v>7</v>
      </c>
      <c r="F706">
        <v>0.76</v>
      </c>
      <c r="G706">
        <v>7</v>
      </c>
      <c r="H706">
        <v>0.2</v>
      </c>
      <c r="I706">
        <v>1</v>
      </c>
      <c r="J706">
        <v>7</v>
      </c>
    </row>
    <row r="707" spans="1:10" hidden="1" x14ac:dyDescent="0.3">
      <c r="A707" s="3">
        <v>37962</v>
      </c>
      <c r="B707">
        <v>6.9</v>
      </c>
      <c r="C707">
        <v>8.9</v>
      </c>
      <c r="D707">
        <v>5.4</v>
      </c>
      <c r="E707">
        <v>6</v>
      </c>
      <c r="F707">
        <v>0.49299999999999999</v>
      </c>
      <c r="G707">
        <v>6</v>
      </c>
      <c r="H707">
        <v>6.3</v>
      </c>
      <c r="I707">
        <v>8</v>
      </c>
      <c r="J707">
        <v>6</v>
      </c>
    </row>
    <row r="708" spans="1:10" hidden="1" x14ac:dyDescent="0.3">
      <c r="A708" s="3">
        <v>37963</v>
      </c>
      <c r="B708">
        <v>5.4</v>
      </c>
      <c r="C708">
        <v>10.1</v>
      </c>
      <c r="D708">
        <v>3.1</v>
      </c>
      <c r="E708">
        <v>7</v>
      </c>
      <c r="F708">
        <v>0.38700000000000001</v>
      </c>
      <c r="G708">
        <v>7</v>
      </c>
      <c r="H708">
        <v>6.1</v>
      </c>
      <c r="I708">
        <v>8</v>
      </c>
      <c r="J708">
        <v>7</v>
      </c>
    </row>
    <row r="709" spans="1:10" hidden="1" x14ac:dyDescent="0.3">
      <c r="A709" s="3">
        <v>37964</v>
      </c>
      <c r="B709">
        <v>5</v>
      </c>
      <c r="C709">
        <v>6.5</v>
      </c>
      <c r="D709">
        <v>2.7</v>
      </c>
      <c r="E709">
        <v>5</v>
      </c>
      <c r="F709">
        <v>0.52600000000000002</v>
      </c>
      <c r="G709">
        <v>5</v>
      </c>
      <c r="H709">
        <v>1.8</v>
      </c>
      <c r="I709">
        <v>4</v>
      </c>
      <c r="J709">
        <v>5</v>
      </c>
    </row>
    <row r="710" spans="1:10" hidden="1" x14ac:dyDescent="0.3">
      <c r="A710" s="3">
        <v>37965</v>
      </c>
      <c r="B710">
        <v>5.9</v>
      </c>
      <c r="C710">
        <v>12</v>
      </c>
      <c r="D710">
        <v>1.7</v>
      </c>
      <c r="E710">
        <v>7</v>
      </c>
      <c r="F710">
        <v>0.77500000000000002</v>
      </c>
      <c r="G710">
        <v>7</v>
      </c>
      <c r="H710">
        <v>0</v>
      </c>
      <c r="I710">
        <v>3</v>
      </c>
      <c r="J710">
        <v>7</v>
      </c>
    </row>
    <row r="711" spans="1:10" hidden="1" x14ac:dyDescent="0.3">
      <c r="A711" s="3">
        <v>37966</v>
      </c>
      <c r="B711">
        <v>8.4</v>
      </c>
      <c r="C711">
        <v>16.399999999999999</v>
      </c>
      <c r="D711">
        <v>6.6</v>
      </c>
      <c r="E711">
        <v>6</v>
      </c>
      <c r="F711">
        <v>0.79100000000000004</v>
      </c>
      <c r="G711">
        <v>6</v>
      </c>
      <c r="H711">
        <v>0.3</v>
      </c>
      <c r="I711">
        <v>2</v>
      </c>
      <c r="J711">
        <v>6</v>
      </c>
    </row>
    <row r="712" spans="1:10" hidden="1" x14ac:dyDescent="0.3">
      <c r="A712" s="3">
        <v>37967</v>
      </c>
      <c r="B712">
        <v>8.4</v>
      </c>
      <c r="C712">
        <v>11.5</v>
      </c>
      <c r="D712">
        <v>5.3</v>
      </c>
      <c r="E712">
        <v>7</v>
      </c>
      <c r="F712">
        <v>0.90700000000000003</v>
      </c>
      <c r="G712">
        <v>7</v>
      </c>
      <c r="H712">
        <v>0.3</v>
      </c>
      <c r="I712">
        <v>2</v>
      </c>
      <c r="J712">
        <v>7</v>
      </c>
    </row>
    <row r="713" spans="1:10" hidden="1" x14ac:dyDescent="0.3">
      <c r="A713" s="3">
        <v>37968</v>
      </c>
      <c r="B713">
        <v>11.8</v>
      </c>
      <c r="C713">
        <v>15.9</v>
      </c>
      <c r="D713">
        <v>8.9</v>
      </c>
      <c r="E713">
        <v>7</v>
      </c>
      <c r="F713">
        <v>0.61399999999999999</v>
      </c>
      <c r="G713">
        <v>7</v>
      </c>
      <c r="H713">
        <v>3.5</v>
      </c>
      <c r="I713">
        <v>7</v>
      </c>
      <c r="J713">
        <v>7</v>
      </c>
    </row>
    <row r="714" spans="1:10" hidden="1" x14ac:dyDescent="0.3">
      <c r="A714" s="3">
        <v>37969</v>
      </c>
      <c r="B714">
        <v>7.2</v>
      </c>
      <c r="C714">
        <v>13.8</v>
      </c>
      <c r="D714">
        <v>3.2</v>
      </c>
      <c r="E714">
        <v>6</v>
      </c>
      <c r="F714">
        <v>0.80300000000000005</v>
      </c>
      <c r="G714">
        <v>6</v>
      </c>
      <c r="H714">
        <v>0</v>
      </c>
      <c r="I714">
        <v>6.5</v>
      </c>
      <c r="J714">
        <v>6</v>
      </c>
    </row>
    <row r="715" spans="1:10" hidden="1" x14ac:dyDescent="0.3">
      <c r="A715" s="3">
        <v>37970</v>
      </c>
      <c r="B715">
        <v>9.5</v>
      </c>
      <c r="C715">
        <v>11.5</v>
      </c>
      <c r="D715">
        <v>6.7</v>
      </c>
      <c r="E715">
        <v>7</v>
      </c>
      <c r="F715">
        <v>0.52500000000000002</v>
      </c>
      <c r="G715">
        <v>7</v>
      </c>
      <c r="H715">
        <v>3.3</v>
      </c>
      <c r="I715">
        <v>6</v>
      </c>
      <c r="J715">
        <v>7</v>
      </c>
    </row>
    <row r="716" spans="1:10" hidden="1" x14ac:dyDescent="0.3">
      <c r="A716" s="3">
        <v>37971</v>
      </c>
      <c r="B716">
        <v>5.3</v>
      </c>
      <c r="C716">
        <v>8.5</v>
      </c>
      <c r="D716">
        <v>2.1</v>
      </c>
      <c r="E716">
        <v>6</v>
      </c>
      <c r="F716">
        <v>0.34100000000000003</v>
      </c>
      <c r="G716">
        <v>6</v>
      </c>
      <c r="H716">
        <v>3.5</v>
      </c>
      <c r="I716">
        <v>6</v>
      </c>
      <c r="J716">
        <v>6</v>
      </c>
    </row>
    <row r="717" spans="1:10" hidden="1" x14ac:dyDescent="0.3">
      <c r="A717" s="3">
        <v>37972</v>
      </c>
      <c r="B717">
        <v>4.0999999999999996</v>
      </c>
      <c r="C717">
        <v>7.7</v>
      </c>
      <c r="D717">
        <v>0.2</v>
      </c>
      <c r="E717">
        <v>6</v>
      </c>
      <c r="F717">
        <v>0.48599999999999999</v>
      </c>
      <c r="G717">
        <v>6</v>
      </c>
      <c r="H717">
        <v>3.8</v>
      </c>
      <c r="I717">
        <v>7</v>
      </c>
      <c r="J717">
        <v>6</v>
      </c>
    </row>
    <row r="718" spans="1:10" hidden="1" x14ac:dyDescent="0.3">
      <c r="A718" s="3">
        <v>37973</v>
      </c>
      <c r="B718">
        <v>3.1</v>
      </c>
      <c r="C718">
        <v>9.6999999999999993</v>
      </c>
      <c r="D718">
        <v>-2.2000000000000002</v>
      </c>
      <c r="E718">
        <v>5</v>
      </c>
      <c r="F718">
        <v>0.45900000000000002</v>
      </c>
      <c r="G718">
        <v>5</v>
      </c>
      <c r="H718">
        <v>0.6</v>
      </c>
      <c r="I718">
        <v>1</v>
      </c>
      <c r="J718">
        <v>5</v>
      </c>
    </row>
    <row r="719" spans="1:10" hidden="1" x14ac:dyDescent="0.3">
      <c r="A719" s="3">
        <v>37974</v>
      </c>
      <c r="B719">
        <v>3.3</v>
      </c>
      <c r="C719">
        <v>14</v>
      </c>
      <c r="D719">
        <v>-1.5</v>
      </c>
      <c r="E719">
        <v>5</v>
      </c>
      <c r="F719">
        <v>0.622</v>
      </c>
      <c r="G719">
        <v>5</v>
      </c>
      <c r="H719">
        <v>0.4</v>
      </c>
      <c r="I719">
        <v>1</v>
      </c>
      <c r="J719">
        <v>5</v>
      </c>
    </row>
    <row r="720" spans="1:10" hidden="1" x14ac:dyDescent="0.3">
      <c r="A720" s="3">
        <v>37975</v>
      </c>
      <c r="B720">
        <v>5.9</v>
      </c>
      <c r="C720">
        <v>13.8</v>
      </c>
      <c r="D720">
        <v>0.5</v>
      </c>
      <c r="E720">
        <v>6</v>
      </c>
      <c r="F720">
        <v>0.67200000000000004</v>
      </c>
      <c r="G720">
        <v>6</v>
      </c>
      <c r="H720">
        <v>0.7</v>
      </c>
      <c r="I720">
        <v>2</v>
      </c>
      <c r="J720">
        <v>6</v>
      </c>
    </row>
    <row r="721" spans="1:10" hidden="1" x14ac:dyDescent="0.3">
      <c r="A721" s="3">
        <v>37976</v>
      </c>
      <c r="B721">
        <v>4.9000000000000004</v>
      </c>
      <c r="C721">
        <v>7</v>
      </c>
      <c r="D721">
        <v>2.9</v>
      </c>
      <c r="E721">
        <v>5</v>
      </c>
      <c r="F721">
        <v>0.81399999999999995</v>
      </c>
      <c r="G721">
        <v>5</v>
      </c>
      <c r="H721">
        <v>0.6</v>
      </c>
      <c r="I721">
        <v>2</v>
      </c>
      <c r="J721">
        <v>5</v>
      </c>
    </row>
    <row r="722" spans="1:10" hidden="1" x14ac:dyDescent="0.3">
      <c r="A722" s="3">
        <v>37977</v>
      </c>
      <c r="B722">
        <v>8.8000000000000007</v>
      </c>
      <c r="C722">
        <v>11.2</v>
      </c>
      <c r="D722">
        <v>5</v>
      </c>
      <c r="E722">
        <v>6</v>
      </c>
      <c r="F722">
        <v>0.94099999999999995</v>
      </c>
      <c r="G722">
        <v>6</v>
      </c>
      <c r="H722">
        <v>2.7</v>
      </c>
      <c r="I722">
        <v>7</v>
      </c>
      <c r="J722">
        <v>6</v>
      </c>
    </row>
    <row r="723" spans="1:10" hidden="1" x14ac:dyDescent="0.3">
      <c r="A723" s="3">
        <v>37978</v>
      </c>
      <c r="B723">
        <v>6.5</v>
      </c>
      <c r="C723">
        <v>7.4</v>
      </c>
      <c r="D723">
        <v>5</v>
      </c>
      <c r="E723">
        <v>5</v>
      </c>
      <c r="F723">
        <v>0.56100000000000005</v>
      </c>
      <c r="G723">
        <v>5</v>
      </c>
      <c r="H723">
        <v>8.1999999999999993</v>
      </c>
      <c r="I723">
        <v>10</v>
      </c>
      <c r="J723">
        <v>5</v>
      </c>
    </row>
    <row r="724" spans="1:10" hidden="1" x14ac:dyDescent="0.3">
      <c r="A724" s="3">
        <v>37979</v>
      </c>
      <c r="B724">
        <v>4.5999999999999996</v>
      </c>
      <c r="C724">
        <v>6.6</v>
      </c>
      <c r="D724">
        <v>3.9</v>
      </c>
      <c r="E724">
        <v>5</v>
      </c>
      <c r="F724">
        <v>0.38900000000000001</v>
      </c>
      <c r="G724">
        <v>5</v>
      </c>
      <c r="H724">
        <v>9.4</v>
      </c>
      <c r="I724">
        <v>11</v>
      </c>
      <c r="J724">
        <v>5</v>
      </c>
    </row>
    <row r="725" spans="1:10" hidden="1" x14ac:dyDescent="0.3">
      <c r="A725" s="3">
        <v>37980</v>
      </c>
      <c r="B725">
        <v>4.9000000000000004</v>
      </c>
      <c r="C725">
        <v>8.3000000000000007</v>
      </c>
      <c r="D725">
        <v>3.1</v>
      </c>
      <c r="E725">
        <v>6</v>
      </c>
      <c r="F725">
        <v>0.46100000000000002</v>
      </c>
      <c r="G725">
        <v>6</v>
      </c>
      <c r="H725">
        <v>6.5</v>
      </c>
      <c r="I725">
        <v>10</v>
      </c>
      <c r="J725">
        <v>6</v>
      </c>
    </row>
    <row r="726" spans="1:10" hidden="1" x14ac:dyDescent="0.3">
      <c r="A726" s="3">
        <v>37981</v>
      </c>
      <c r="B726">
        <v>7.4</v>
      </c>
      <c r="C726">
        <v>12.6</v>
      </c>
      <c r="D726">
        <v>4.0999999999999996</v>
      </c>
      <c r="E726">
        <v>6</v>
      </c>
      <c r="F726">
        <v>0.56499999999999995</v>
      </c>
      <c r="G726">
        <v>6</v>
      </c>
      <c r="H726">
        <v>1.2</v>
      </c>
      <c r="I726">
        <v>3</v>
      </c>
      <c r="J726">
        <v>6</v>
      </c>
    </row>
    <row r="727" spans="1:10" hidden="1" x14ac:dyDescent="0.3">
      <c r="A727" s="3">
        <v>37982</v>
      </c>
      <c r="B727">
        <v>5.0999999999999996</v>
      </c>
      <c r="C727">
        <v>12.8</v>
      </c>
      <c r="D727">
        <v>-0.5</v>
      </c>
      <c r="E727">
        <v>6</v>
      </c>
      <c r="F727">
        <v>0.69599999999999995</v>
      </c>
      <c r="G727">
        <v>6</v>
      </c>
      <c r="H727">
        <v>0.5</v>
      </c>
      <c r="I727">
        <v>1</v>
      </c>
      <c r="J727">
        <v>6</v>
      </c>
    </row>
    <row r="728" spans="1:10" hidden="1" x14ac:dyDescent="0.3">
      <c r="A728" s="3">
        <v>37983</v>
      </c>
      <c r="B728">
        <v>5.0999999999999996</v>
      </c>
      <c r="C728">
        <v>9</v>
      </c>
      <c r="D728">
        <v>1.9</v>
      </c>
      <c r="E728">
        <v>7</v>
      </c>
      <c r="F728">
        <v>0.81200000000000006</v>
      </c>
      <c r="G728">
        <v>7</v>
      </c>
      <c r="H728">
        <v>0</v>
      </c>
      <c r="I728">
        <v>1.5</v>
      </c>
      <c r="J728">
        <v>7</v>
      </c>
    </row>
    <row r="729" spans="1:10" hidden="1" x14ac:dyDescent="0.3">
      <c r="A729" s="3">
        <v>37984</v>
      </c>
      <c r="B729">
        <v>8.3000000000000007</v>
      </c>
      <c r="C729">
        <v>11.9</v>
      </c>
      <c r="D729">
        <v>5.8</v>
      </c>
      <c r="E729">
        <v>7</v>
      </c>
      <c r="F729">
        <v>0.92</v>
      </c>
      <c r="G729">
        <v>7</v>
      </c>
      <c r="H729">
        <v>0.9</v>
      </c>
      <c r="I729">
        <v>2</v>
      </c>
      <c r="J729">
        <v>7</v>
      </c>
    </row>
    <row r="730" spans="1:10" hidden="1" x14ac:dyDescent="0.3">
      <c r="A730" s="3">
        <v>37985</v>
      </c>
      <c r="B730">
        <v>9.3000000000000007</v>
      </c>
      <c r="C730">
        <v>10.199999999999999</v>
      </c>
      <c r="D730">
        <v>8.6</v>
      </c>
      <c r="E730">
        <v>5</v>
      </c>
      <c r="F730">
        <v>0.94499999999999995</v>
      </c>
      <c r="G730">
        <v>5</v>
      </c>
      <c r="H730">
        <v>0.6</v>
      </c>
      <c r="I730">
        <v>1</v>
      </c>
      <c r="J730">
        <v>5</v>
      </c>
    </row>
    <row r="731" spans="1:10" hidden="1" x14ac:dyDescent="0.3">
      <c r="A731" s="3">
        <v>37986</v>
      </c>
      <c r="B731">
        <v>10.5</v>
      </c>
      <c r="C731">
        <v>14.6</v>
      </c>
      <c r="D731">
        <v>7.5</v>
      </c>
      <c r="E731">
        <v>5</v>
      </c>
      <c r="F731">
        <v>0.76200000000000001</v>
      </c>
      <c r="G731">
        <v>5</v>
      </c>
      <c r="H731">
        <v>0.6</v>
      </c>
      <c r="I731">
        <v>1</v>
      </c>
      <c r="J731">
        <v>5</v>
      </c>
    </row>
    <row r="732" spans="1:10" hidden="1" x14ac:dyDescent="0.3">
      <c r="A732" s="3">
        <v>37987</v>
      </c>
      <c r="B732">
        <v>8.8000000000000007</v>
      </c>
      <c r="C732">
        <v>12.8</v>
      </c>
      <c r="D732">
        <v>6.2</v>
      </c>
      <c r="E732">
        <v>7</v>
      </c>
      <c r="F732">
        <v>0.80900000000000005</v>
      </c>
      <c r="G732">
        <v>7</v>
      </c>
      <c r="H732">
        <v>0.2</v>
      </c>
      <c r="I732">
        <v>1</v>
      </c>
      <c r="J732">
        <v>7</v>
      </c>
    </row>
    <row r="733" spans="1:10" hidden="1" x14ac:dyDescent="0.3">
      <c r="A733" s="3">
        <v>37988</v>
      </c>
      <c r="B733">
        <v>8.8000000000000007</v>
      </c>
      <c r="C733">
        <v>14.8</v>
      </c>
      <c r="D733">
        <v>2.7</v>
      </c>
      <c r="E733">
        <v>5</v>
      </c>
      <c r="F733">
        <v>0.67500000000000004</v>
      </c>
      <c r="G733">
        <v>5</v>
      </c>
      <c r="H733">
        <v>0.6</v>
      </c>
      <c r="I733">
        <v>1</v>
      </c>
      <c r="J733">
        <v>5</v>
      </c>
    </row>
    <row r="734" spans="1:10" hidden="1" x14ac:dyDescent="0.3">
      <c r="A734" s="3">
        <v>37989</v>
      </c>
      <c r="B734">
        <v>8.8000000000000007</v>
      </c>
      <c r="C734">
        <v>11.7</v>
      </c>
      <c r="D734">
        <v>6</v>
      </c>
      <c r="E734">
        <v>4</v>
      </c>
      <c r="F734">
        <v>0.35499999999999998</v>
      </c>
      <c r="G734">
        <v>4</v>
      </c>
      <c r="H734">
        <v>8.1999999999999993</v>
      </c>
      <c r="I734">
        <v>10</v>
      </c>
      <c r="J734">
        <v>4</v>
      </c>
    </row>
    <row r="735" spans="1:10" hidden="1" x14ac:dyDescent="0.3">
      <c r="A735" s="3">
        <v>37990</v>
      </c>
      <c r="B735">
        <v>5.9</v>
      </c>
      <c r="C735">
        <v>9.6</v>
      </c>
      <c r="D735">
        <v>4.2</v>
      </c>
      <c r="E735">
        <v>7</v>
      </c>
      <c r="F735">
        <v>0.45600000000000002</v>
      </c>
      <c r="G735">
        <v>7</v>
      </c>
      <c r="H735">
        <v>3.7</v>
      </c>
      <c r="I735">
        <v>7</v>
      </c>
      <c r="J735">
        <v>7</v>
      </c>
    </row>
    <row r="736" spans="1:10" hidden="1" x14ac:dyDescent="0.3">
      <c r="A736" s="3">
        <v>37991</v>
      </c>
      <c r="B736">
        <v>6.5</v>
      </c>
      <c r="C736">
        <v>11.7</v>
      </c>
      <c r="D736">
        <v>3.4</v>
      </c>
      <c r="E736">
        <v>6</v>
      </c>
      <c r="F736">
        <v>0.42399999999999999</v>
      </c>
      <c r="G736">
        <v>6</v>
      </c>
      <c r="H736">
        <v>3.2</v>
      </c>
      <c r="I736">
        <v>6</v>
      </c>
      <c r="J736">
        <v>6</v>
      </c>
    </row>
    <row r="737" spans="1:10" hidden="1" x14ac:dyDescent="0.3">
      <c r="A737" s="3">
        <v>37992</v>
      </c>
      <c r="B737">
        <v>1.9</v>
      </c>
      <c r="C737">
        <v>4.7</v>
      </c>
      <c r="D737">
        <v>-0.3</v>
      </c>
      <c r="E737">
        <v>6</v>
      </c>
      <c r="F737">
        <v>0.40600000000000003</v>
      </c>
      <c r="G737">
        <v>6</v>
      </c>
      <c r="H737">
        <v>4.2</v>
      </c>
      <c r="I737">
        <v>6</v>
      </c>
      <c r="J737">
        <v>6</v>
      </c>
    </row>
    <row r="738" spans="1:10" hidden="1" x14ac:dyDescent="0.3">
      <c r="A738" s="3">
        <v>37993</v>
      </c>
      <c r="B738">
        <v>0.2</v>
      </c>
      <c r="C738">
        <v>4.9000000000000004</v>
      </c>
      <c r="D738">
        <v>-1.8</v>
      </c>
      <c r="E738">
        <v>6</v>
      </c>
      <c r="F738">
        <v>0.45</v>
      </c>
      <c r="G738">
        <v>6</v>
      </c>
      <c r="H738">
        <v>2.5</v>
      </c>
      <c r="I738">
        <v>5</v>
      </c>
      <c r="J738">
        <v>6</v>
      </c>
    </row>
    <row r="739" spans="1:10" hidden="1" x14ac:dyDescent="0.3">
      <c r="A739" s="3">
        <v>37994</v>
      </c>
      <c r="B739">
        <v>3.7</v>
      </c>
      <c r="C739">
        <v>9.4</v>
      </c>
      <c r="D739">
        <v>-2.2999999999999998</v>
      </c>
      <c r="E739">
        <v>5</v>
      </c>
      <c r="F739">
        <v>0.51600000000000001</v>
      </c>
      <c r="G739">
        <v>5</v>
      </c>
      <c r="H739">
        <v>0.6</v>
      </c>
      <c r="I739">
        <v>2</v>
      </c>
      <c r="J739">
        <v>5</v>
      </c>
    </row>
    <row r="740" spans="1:10" hidden="1" x14ac:dyDescent="0.3">
      <c r="A740" s="3">
        <v>37995</v>
      </c>
      <c r="B740">
        <v>1.3</v>
      </c>
      <c r="C740">
        <v>6.4</v>
      </c>
      <c r="D740">
        <v>-3.8</v>
      </c>
      <c r="E740">
        <v>5</v>
      </c>
      <c r="F740">
        <v>0.73399999999999999</v>
      </c>
      <c r="G740">
        <v>5</v>
      </c>
      <c r="H740">
        <v>0.6</v>
      </c>
      <c r="I740">
        <v>1</v>
      </c>
      <c r="J740">
        <v>5</v>
      </c>
    </row>
    <row r="741" spans="1:10" hidden="1" x14ac:dyDescent="0.3">
      <c r="A741" s="3">
        <v>37996</v>
      </c>
      <c r="B741">
        <v>2.7</v>
      </c>
      <c r="C741">
        <v>4.4000000000000004</v>
      </c>
      <c r="D741">
        <v>2</v>
      </c>
      <c r="E741">
        <v>5</v>
      </c>
      <c r="F741">
        <v>0.95599999999999996</v>
      </c>
      <c r="G741">
        <v>5</v>
      </c>
      <c r="H741">
        <v>0</v>
      </c>
      <c r="I741">
        <v>4</v>
      </c>
      <c r="J741">
        <v>5</v>
      </c>
    </row>
    <row r="742" spans="1:10" hidden="1" x14ac:dyDescent="0.3">
      <c r="A742" s="3">
        <v>37997</v>
      </c>
      <c r="B742">
        <v>8.6</v>
      </c>
      <c r="C742">
        <v>11.5</v>
      </c>
      <c r="D742">
        <v>6.7</v>
      </c>
      <c r="E742">
        <v>4</v>
      </c>
      <c r="F742">
        <v>0.36099999999999999</v>
      </c>
      <c r="G742">
        <v>4</v>
      </c>
      <c r="H742">
        <v>6.5</v>
      </c>
      <c r="I742">
        <v>7</v>
      </c>
      <c r="J742">
        <v>4</v>
      </c>
    </row>
    <row r="743" spans="1:10" hidden="1" x14ac:dyDescent="0.3">
      <c r="A743" s="3">
        <v>37998</v>
      </c>
      <c r="B743">
        <v>4.9000000000000004</v>
      </c>
      <c r="C743">
        <v>7.6</v>
      </c>
      <c r="D743">
        <v>0.8</v>
      </c>
      <c r="E743">
        <v>7</v>
      </c>
      <c r="F743">
        <v>0.58399999999999996</v>
      </c>
      <c r="G743">
        <v>7</v>
      </c>
      <c r="H743">
        <v>0.9</v>
      </c>
      <c r="I743">
        <v>1</v>
      </c>
      <c r="J743">
        <v>7</v>
      </c>
    </row>
    <row r="744" spans="1:10" hidden="1" x14ac:dyDescent="0.3">
      <c r="A744" s="3">
        <v>37999</v>
      </c>
      <c r="B744">
        <v>7.3</v>
      </c>
      <c r="C744">
        <v>11.3</v>
      </c>
      <c r="D744">
        <v>3.5</v>
      </c>
      <c r="E744">
        <v>5</v>
      </c>
      <c r="F744">
        <v>0.79800000000000004</v>
      </c>
      <c r="G744">
        <v>5</v>
      </c>
      <c r="H744">
        <v>0.4</v>
      </c>
      <c r="I744">
        <v>1</v>
      </c>
      <c r="J744">
        <v>5</v>
      </c>
    </row>
    <row r="745" spans="1:10" hidden="1" x14ac:dyDescent="0.3">
      <c r="A745" s="3">
        <v>38000</v>
      </c>
      <c r="B745">
        <v>9.8000000000000007</v>
      </c>
      <c r="C745">
        <v>13</v>
      </c>
      <c r="D745">
        <v>7.8</v>
      </c>
      <c r="E745">
        <v>7</v>
      </c>
      <c r="F745">
        <v>0.91700000000000004</v>
      </c>
      <c r="G745">
        <v>7</v>
      </c>
      <c r="H745">
        <v>0</v>
      </c>
      <c r="I745">
        <v>3.5</v>
      </c>
      <c r="J745">
        <v>7</v>
      </c>
    </row>
    <row r="746" spans="1:10" hidden="1" x14ac:dyDescent="0.3">
      <c r="A746" s="3">
        <v>38001</v>
      </c>
      <c r="B746">
        <v>10.5</v>
      </c>
      <c r="C746">
        <v>14.2</v>
      </c>
      <c r="D746">
        <v>6.4</v>
      </c>
      <c r="E746">
        <v>7</v>
      </c>
      <c r="F746">
        <v>0.81299999999999994</v>
      </c>
      <c r="G746">
        <v>7</v>
      </c>
      <c r="H746">
        <v>3.1</v>
      </c>
      <c r="I746">
        <v>6</v>
      </c>
      <c r="J746">
        <v>7</v>
      </c>
    </row>
    <row r="747" spans="1:10" hidden="1" x14ac:dyDescent="0.3">
      <c r="A747" s="3">
        <v>38002</v>
      </c>
      <c r="B747">
        <v>8.6</v>
      </c>
      <c r="C747">
        <v>13</v>
      </c>
      <c r="D747">
        <v>4.5</v>
      </c>
      <c r="E747">
        <v>5</v>
      </c>
      <c r="F747">
        <v>0.54200000000000004</v>
      </c>
      <c r="G747">
        <v>5</v>
      </c>
      <c r="H747">
        <v>0.8</v>
      </c>
      <c r="I747">
        <v>2</v>
      </c>
      <c r="J747">
        <v>5</v>
      </c>
    </row>
    <row r="748" spans="1:10" hidden="1" x14ac:dyDescent="0.3">
      <c r="A748" s="3">
        <v>38003</v>
      </c>
      <c r="B748">
        <v>6.4</v>
      </c>
      <c r="C748">
        <v>10</v>
      </c>
      <c r="D748">
        <v>2.2000000000000002</v>
      </c>
      <c r="E748">
        <v>6</v>
      </c>
      <c r="F748">
        <v>0.80300000000000005</v>
      </c>
      <c r="G748">
        <v>6</v>
      </c>
      <c r="H748">
        <v>0.5</v>
      </c>
      <c r="I748">
        <v>1</v>
      </c>
      <c r="J748">
        <v>6</v>
      </c>
    </row>
    <row r="749" spans="1:10" hidden="1" x14ac:dyDescent="0.3">
      <c r="A749" s="3">
        <v>38004</v>
      </c>
      <c r="B749">
        <v>10.3</v>
      </c>
      <c r="C749">
        <v>11.1</v>
      </c>
      <c r="D749">
        <v>9.3000000000000007</v>
      </c>
      <c r="E749">
        <v>6</v>
      </c>
      <c r="F749">
        <v>0.93799999999999994</v>
      </c>
      <c r="G749">
        <v>6</v>
      </c>
      <c r="H749">
        <v>1.3</v>
      </c>
      <c r="I749">
        <v>5</v>
      </c>
      <c r="J749">
        <v>6</v>
      </c>
    </row>
    <row r="750" spans="1:10" hidden="1" x14ac:dyDescent="0.3">
      <c r="A750" s="3">
        <v>38005</v>
      </c>
      <c r="B750">
        <v>11.6</v>
      </c>
      <c r="C750">
        <v>12.5</v>
      </c>
      <c r="D750">
        <v>10.199999999999999</v>
      </c>
      <c r="E750">
        <v>7</v>
      </c>
      <c r="F750">
        <v>0.91</v>
      </c>
      <c r="G750">
        <v>7</v>
      </c>
      <c r="H750">
        <v>4.7</v>
      </c>
      <c r="I750">
        <v>6</v>
      </c>
      <c r="J750">
        <v>7</v>
      </c>
    </row>
    <row r="751" spans="1:10" hidden="1" x14ac:dyDescent="0.3">
      <c r="A751" s="3">
        <v>38006</v>
      </c>
      <c r="B751">
        <v>9</v>
      </c>
      <c r="C751">
        <v>10.6</v>
      </c>
      <c r="D751">
        <v>7.8</v>
      </c>
      <c r="E751">
        <v>6</v>
      </c>
      <c r="F751">
        <v>0.77</v>
      </c>
      <c r="G751">
        <v>6</v>
      </c>
      <c r="H751">
        <v>4.5999999999999996</v>
      </c>
      <c r="I751">
        <v>6.5</v>
      </c>
      <c r="J751">
        <v>6</v>
      </c>
    </row>
    <row r="752" spans="1:10" hidden="1" x14ac:dyDescent="0.3">
      <c r="A752" s="3">
        <v>38007</v>
      </c>
      <c r="B752">
        <v>6.4</v>
      </c>
      <c r="C752">
        <v>8.6999999999999993</v>
      </c>
      <c r="D752">
        <v>5.4</v>
      </c>
      <c r="E752">
        <v>6</v>
      </c>
      <c r="F752">
        <v>0.629</v>
      </c>
      <c r="G752">
        <v>6</v>
      </c>
      <c r="H752">
        <v>4.5</v>
      </c>
      <c r="I752">
        <v>7</v>
      </c>
      <c r="J752">
        <v>6</v>
      </c>
    </row>
    <row r="753" spans="1:10" hidden="1" x14ac:dyDescent="0.3">
      <c r="A753" s="3">
        <v>38008</v>
      </c>
      <c r="B753">
        <v>1.3</v>
      </c>
      <c r="C753">
        <v>3.8</v>
      </c>
      <c r="D753">
        <v>-2.8</v>
      </c>
      <c r="E753">
        <v>4</v>
      </c>
      <c r="F753">
        <v>0.316</v>
      </c>
      <c r="G753">
        <v>4</v>
      </c>
      <c r="H753">
        <v>4.5</v>
      </c>
      <c r="I753">
        <v>6.7</v>
      </c>
      <c r="J753">
        <v>6</v>
      </c>
    </row>
    <row r="754" spans="1:10" hidden="1" x14ac:dyDescent="0.3">
      <c r="A754" s="3">
        <v>38009</v>
      </c>
      <c r="B754">
        <v>-1.6</v>
      </c>
      <c r="C754">
        <v>1.2</v>
      </c>
      <c r="D754">
        <v>-4</v>
      </c>
      <c r="E754">
        <v>6</v>
      </c>
      <c r="F754">
        <v>0.317</v>
      </c>
      <c r="G754">
        <v>6</v>
      </c>
      <c r="H754">
        <v>4.5999999999999996</v>
      </c>
      <c r="I754">
        <v>6.3</v>
      </c>
      <c r="J754">
        <v>5</v>
      </c>
    </row>
    <row r="755" spans="1:10" hidden="1" x14ac:dyDescent="0.3">
      <c r="A755" s="3">
        <v>38010</v>
      </c>
      <c r="B755">
        <v>-0.7</v>
      </c>
      <c r="C755">
        <v>1.8</v>
      </c>
      <c r="D755">
        <v>-4.2</v>
      </c>
      <c r="E755">
        <v>5</v>
      </c>
      <c r="F755">
        <v>0.33900000000000002</v>
      </c>
      <c r="G755">
        <v>5</v>
      </c>
      <c r="H755">
        <v>4.5999999999999996</v>
      </c>
      <c r="I755">
        <v>6</v>
      </c>
      <c r="J755">
        <v>5</v>
      </c>
    </row>
    <row r="756" spans="1:10" hidden="1" x14ac:dyDescent="0.3">
      <c r="A756" s="3">
        <v>38011</v>
      </c>
      <c r="B756">
        <v>-0.6</v>
      </c>
      <c r="C756">
        <v>4.8</v>
      </c>
      <c r="D756">
        <v>-5.2</v>
      </c>
      <c r="E756">
        <v>6</v>
      </c>
      <c r="F756">
        <v>0.53900000000000003</v>
      </c>
      <c r="G756">
        <v>6</v>
      </c>
      <c r="H756">
        <v>0</v>
      </c>
      <c r="I756">
        <v>4</v>
      </c>
      <c r="J756">
        <v>6</v>
      </c>
    </row>
    <row r="757" spans="1:10" hidden="1" x14ac:dyDescent="0.3">
      <c r="A757" s="3">
        <v>38012</v>
      </c>
      <c r="B757">
        <v>4.3</v>
      </c>
      <c r="C757">
        <v>9.4</v>
      </c>
      <c r="D757">
        <v>-1</v>
      </c>
      <c r="E757">
        <v>5</v>
      </c>
      <c r="F757">
        <v>0.45500000000000002</v>
      </c>
      <c r="G757">
        <v>5</v>
      </c>
      <c r="H757">
        <v>1</v>
      </c>
      <c r="I757">
        <v>2</v>
      </c>
      <c r="J757">
        <v>5</v>
      </c>
    </row>
    <row r="758" spans="1:10" hidden="1" x14ac:dyDescent="0.3">
      <c r="A758" s="3">
        <v>38013</v>
      </c>
      <c r="B758">
        <v>2.2000000000000002</v>
      </c>
      <c r="C758">
        <v>4</v>
      </c>
      <c r="D758">
        <v>0.9</v>
      </c>
      <c r="E758">
        <v>6</v>
      </c>
      <c r="F758">
        <v>0.84199999999999997</v>
      </c>
      <c r="G758">
        <v>6</v>
      </c>
      <c r="H758">
        <v>0.5</v>
      </c>
      <c r="I758">
        <v>2</v>
      </c>
      <c r="J758">
        <v>6</v>
      </c>
    </row>
    <row r="759" spans="1:10" hidden="1" x14ac:dyDescent="0.3">
      <c r="A759" s="3">
        <v>38014</v>
      </c>
      <c r="B759">
        <v>5</v>
      </c>
      <c r="C759">
        <v>7.6</v>
      </c>
      <c r="D759">
        <v>2.4</v>
      </c>
      <c r="E759">
        <v>7</v>
      </c>
      <c r="F759">
        <v>0.96599999999999997</v>
      </c>
      <c r="G759">
        <v>7</v>
      </c>
      <c r="H759">
        <v>0.6</v>
      </c>
      <c r="I759">
        <v>1</v>
      </c>
      <c r="J759">
        <v>7</v>
      </c>
    </row>
    <row r="760" spans="1:10" hidden="1" x14ac:dyDescent="0.3">
      <c r="A760" s="3">
        <v>38015</v>
      </c>
      <c r="B760">
        <v>4.2</v>
      </c>
      <c r="C760">
        <v>5.6</v>
      </c>
      <c r="D760">
        <v>3.5</v>
      </c>
      <c r="E760">
        <v>5</v>
      </c>
      <c r="F760">
        <v>0.95599999999999996</v>
      </c>
      <c r="G760">
        <v>5</v>
      </c>
      <c r="H760">
        <v>0.8</v>
      </c>
      <c r="I760">
        <v>2</v>
      </c>
      <c r="J760">
        <v>5</v>
      </c>
    </row>
    <row r="761" spans="1:10" hidden="1" x14ac:dyDescent="0.3">
      <c r="A761" s="3">
        <v>38016</v>
      </c>
      <c r="B761">
        <v>3.7</v>
      </c>
      <c r="C761">
        <v>5.6</v>
      </c>
      <c r="D761">
        <v>2.8</v>
      </c>
      <c r="E761">
        <v>5</v>
      </c>
      <c r="F761">
        <v>0.58499999999999996</v>
      </c>
      <c r="G761">
        <v>5</v>
      </c>
      <c r="H761">
        <v>4.4000000000000004</v>
      </c>
      <c r="I761">
        <v>7</v>
      </c>
      <c r="J761">
        <v>5</v>
      </c>
    </row>
    <row r="762" spans="1:10" hidden="1" x14ac:dyDescent="0.3">
      <c r="A762" s="3">
        <v>38017</v>
      </c>
      <c r="B762">
        <v>4.5999999999999996</v>
      </c>
      <c r="C762">
        <v>11.4</v>
      </c>
      <c r="D762">
        <v>-0.5</v>
      </c>
      <c r="E762">
        <v>7</v>
      </c>
      <c r="F762">
        <v>0.36799999999999999</v>
      </c>
      <c r="G762">
        <v>7</v>
      </c>
      <c r="H762">
        <v>1.3</v>
      </c>
      <c r="I762">
        <v>4</v>
      </c>
      <c r="J762">
        <v>7</v>
      </c>
    </row>
    <row r="763" spans="1:10" hidden="1" x14ac:dyDescent="0.3">
      <c r="A763" s="3">
        <v>38018</v>
      </c>
      <c r="B763">
        <v>4.2</v>
      </c>
      <c r="C763">
        <v>12.4</v>
      </c>
      <c r="D763">
        <v>-1.7</v>
      </c>
      <c r="E763">
        <v>7</v>
      </c>
      <c r="F763">
        <v>0.60599999999999998</v>
      </c>
      <c r="G763">
        <v>7</v>
      </c>
      <c r="H763">
        <v>0.6</v>
      </c>
      <c r="I763">
        <v>2</v>
      </c>
      <c r="J763">
        <v>7</v>
      </c>
    </row>
    <row r="764" spans="1:10" hidden="1" x14ac:dyDescent="0.3">
      <c r="A764" s="3">
        <v>38019</v>
      </c>
      <c r="B764">
        <v>6.9</v>
      </c>
      <c r="C764">
        <v>15.2</v>
      </c>
      <c r="D764">
        <v>0.2</v>
      </c>
      <c r="E764">
        <v>6</v>
      </c>
      <c r="F764">
        <v>0.57999999999999996</v>
      </c>
      <c r="G764">
        <v>6</v>
      </c>
      <c r="H764">
        <v>1</v>
      </c>
      <c r="I764">
        <v>3</v>
      </c>
      <c r="J764">
        <v>6</v>
      </c>
    </row>
    <row r="765" spans="1:10" hidden="1" x14ac:dyDescent="0.3">
      <c r="A765" s="3">
        <v>38020</v>
      </c>
      <c r="B765">
        <v>8.6999999999999993</v>
      </c>
      <c r="C765">
        <v>17.100000000000001</v>
      </c>
      <c r="D765">
        <v>1.5</v>
      </c>
      <c r="E765">
        <v>6</v>
      </c>
      <c r="F765">
        <v>0.57199999999999995</v>
      </c>
      <c r="G765">
        <v>6</v>
      </c>
      <c r="H765">
        <v>1.3</v>
      </c>
      <c r="I765">
        <v>3</v>
      </c>
      <c r="J765">
        <v>6</v>
      </c>
    </row>
    <row r="766" spans="1:10" hidden="1" x14ac:dyDescent="0.3">
      <c r="A766" s="3">
        <v>38021</v>
      </c>
      <c r="B766">
        <v>9.3000000000000007</v>
      </c>
      <c r="C766">
        <v>15.6</v>
      </c>
      <c r="D766">
        <v>6.1</v>
      </c>
      <c r="E766">
        <v>5</v>
      </c>
      <c r="F766">
        <v>0.60399999999999998</v>
      </c>
      <c r="G766">
        <v>5</v>
      </c>
      <c r="H766">
        <v>0.2</v>
      </c>
      <c r="I766">
        <v>1</v>
      </c>
      <c r="J766">
        <v>5</v>
      </c>
    </row>
    <row r="767" spans="1:10" hidden="1" x14ac:dyDescent="0.3">
      <c r="A767" s="3">
        <v>38022</v>
      </c>
      <c r="B767">
        <v>11.4</v>
      </c>
      <c r="C767">
        <v>17.2</v>
      </c>
      <c r="D767">
        <v>3.7</v>
      </c>
      <c r="E767">
        <v>5</v>
      </c>
      <c r="F767">
        <v>0.60699999999999998</v>
      </c>
      <c r="G767">
        <v>5</v>
      </c>
      <c r="H767">
        <v>0.8</v>
      </c>
      <c r="I767">
        <v>2</v>
      </c>
      <c r="J767">
        <v>5</v>
      </c>
    </row>
    <row r="768" spans="1:10" hidden="1" x14ac:dyDescent="0.3">
      <c r="A768" s="3">
        <v>38023</v>
      </c>
      <c r="B768">
        <v>11.4</v>
      </c>
      <c r="C768">
        <v>17.8</v>
      </c>
      <c r="D768">
        <v>4.2</v>
      </c>
      <c r="E768">
        <v>5</v>
      </c>
      <c r="F768">
        <v>0.64100000000000001</v>
      </c>
      <c r="G768">
        <v>5</v>
      </c>
      <c r="H768">
        <v>0.8</v>
      </c>
      <c r="I768">
        <v>2</v>
      </c>
      <c r="J768">
        <v>5</v>
      </c>
    </row>
    <row r="769" spans="1:10" hidden="1" x14ac:dyDescent="0.3">
      <c r="A769" s="3">
        <v>38024</v>
      </c>
      <c r="B769">
        <v>7</v>
      </c>
      <c r="C769">
        <v>9.8000000000000007</v>
      </c>
      <c r="D769">
        <v>3.5</v>
      </c>
      <c r="E769">
        <v>5</v>
      </c>
      <c r="F769">
        <v>0.85299999999999998</v>
      </c>
      <c r="G769">
        <v>5</v>
      </c>
      <c r="H769">
        <v>0.2</v>
      </c>
      <c r="I769">
        <v>1</v>
      </c>
      <c r="J769">
        <v>5</v>
      </c>
    </row>
    <row r="770" spans="1:10" hidden="1" x14ac:dyDescent="0.3">
      <c r="A770" s="3">
        <v>38025</v>
      </c>
      <c r="B770">
        <v>9.1999999999999993</v>
      </c>
      <c r="C770">
        <v>13.8</v>
      </c>
      <c r="D770">
        <v>7.2</v>
      </c>
      <c r="E770">
        <v>4</v>
      </c>
      <c r="F770">
        <v>0.85</v>
      </c>
      <c r="G770">
        <v>4</v>
      </c>
      <c r="H770">
        <v>0.5</v>
      </c>
      <c r="I770">
        <v>2</v>
      </c>
      <c r="J770">
        <v>4</v>
      </c>
    </row>
    <row r="771" spans="1:10" hidden="1" x14ac:dyDescent="0.3">
      <c r="A771" s="3">
        <v>38026</v>
      </c>
      <c r="B771">
        <v>8</v>
      </c>
      <c r="C771">
        <v>12.7</v>
      </c>
      <c r="D771">
        <v>5</v>
      </c>
      <c r="E771">
        <v>4</v>
      </c>
      <c r="F771">
        <v>0.59599999999999997</v>
      </c>
      <c r="G771">
        <v>4</v>
      </c>
      <c r="H771">
        <v>1.8</v>
      </c>
      <c r="I771">
        <v>3.5</v>
      </c>
      <c r="J771">
        <v>4</v>
      </c>
    </row>
    <row r="772" spans="1:10" hidden="1" x14ac:dyDescent="0.3">
      <c r="A772" s="3">
        <v>38027</v>
      </c>
      <c r="B772">
        <v>6.7</v>
      </c>
      <c r="C772">
        <v>11.6</v>
      </c>
      <c r="D772">
        <v>2.8</v>
      </c>
      <c r="E772">
        <v>4</v>
      </c>
      <c r="F772">
        <v>0.34200000000000003</v>
      </c>
      <c r="G772">
        <v>4</v>
      </c>
      <c r="H772">
        <v>3</v>
      </c>
      <c r="I772">
        <v>5</v>
      </c>
      <c r="J772">
        <v>4</v>
      </c>
    </row>
    <row r="773" spans="1:10" hidden="1" x14ac:dyDescent="0.3">
      <c r="A773" s="3">
        <v>38028</v>
      </c>
      <c r="B773">
        <v>2.6</v>
      </c>
      <c r="C773">
        <v>6.1</v>
      </c>
      <c r="D773">
        <v>-2</v>
      </c>
      <c r="E773">
        <v>5</v>
      </c>
      <c r="F773">
        <v>0.51300000000000001</v>
      </c>
      <c r="G773">
        <v>5</v>
      </c>
      <c r="H773">
        <v>0.8</v>
      </c>
      <c r="I773">
        <v>2</v>
      </c>
      <c r="J773">
        <v>5</v>
      </c>
    </row>
    <row r="774" spans="1:10" hidden="1" x14ac:dyDescent="0.3">
      <c r="A774" s="3">
        <v>38029</v>
      </c>
      <c r="B774">
        <v>1.3</v>
      </c>
      <c r="C774">
        <v>5.7</v>
      </c>
      <c r="D774">
        <v>-3.2</v>
      </c>
      <c r="E774">
        <v>4</v>
      </c>
      <c r="F774">
        <v>0.39</v>
      </c>
      <c r="G774">
        <v>4</v>
      </c>
      <c r="H774">
        <v>1.9</v>
      </c>
      <c r="I774">
        <v>4</v>
      </c>
      <c r="J774">
        <v>4</v>
      </c>
    </row>
    <row r="775" spans="1:10" hidden="1" x14ac:dyDescent="0.3">
      <c r="A775" s="3">
        <v>38030</v>
      </c>
      <c r="B775">
        <v>0</v>
      </c>
      <c r="C775">
        <v>5.3</v>
      </c>
      <c r="D775">
        <v>-4.3</v>
      </c>
      <c r="E775">
        <v>4</v>
      </c>
      <c r="F775">
        <v>0.26700000000000002</v>
      </c>
      <c r="G775">
        <v>4</v>
      </c>
      <c r="H775">
        <v>3</v>
      </c>
      <c r="I775">
        <v>6</v>
      </c>
      <c r="J775">
        <v>4</v>
      </c>
    </row>
    <row r="776" spans="1:10" hidden="1" x14ac:dyDescent="0.3">
      <c r="A776" s="3">
        <v>38031</v>
      </c>
      <c r="B776">
        <v>1.8</v>
      </c>
      <c r="C776">
        <v>6.8</v>
      </c>
      <c r="D776">
        <v>-2.1</v>
      </c>
      <c r="E776">
        <v>4</v>
      </c>
      <c r="F776">
        <v>0.28999999999999998</v>
      </c>
      <c r="G776">
        <v>4</v>
      </c>
      <c r="H776">
        <v>3.1</v>
      </c>
      <c r="I776">
        <v>5.5</v>
      </c>
      <c r="J776">
        <v>4</v>
      </c>
    </row>
    <row r="777" spans="1:10" hidden="1" x14ac:dyDescent="0.3">
      <c r="A777" s="3">
        <v>38032</v>
      </c>
      <c r="B777">
        <v>3.6</v>
      </c>
      <c r="C777">
        <v>8.4</v>
      </c>
      <c r="D777">
        <v>0</v>
      </c>
      <c r="E777">
        <v>4</v>
      </c>
      <c r="F777">
        <v>0.314</v>
      </c>
      <c r="G777">
        <v>4</v>
      </c>
      <c r="H777">
        <v>3.2</v>
      </c>
      <c r="I777">
        <v>5</v>
      </c>
      <c r="J777">
        <v>4</v>
      </c>
    </row>
    <row r="778" spans="1:10" hidden="1" x14ac:dyDescent="0.3">
      <c r="A778" s="3">
        <v>38033</v>
      </c>
      <c r="B778">
        <v>5.3</v>
      </c>
      <c r="C778">
        <v>10</v>
      </c>
      <c r="D778">
        <v>2.2000000000000002</v>
      </c>
      <c r="E778">
        <v>4</v>
      </c>
      <c r="F778">
        <v>0.33700000000000002</v>
      </c>
      <c r="G778">
        <v>4</v>
      </c>
      <c r="H778">
        <v>3.4</v>
      </c>
      <c r="I778">
        <v>4.5</v>
      </c>
      <c r="J778">
        <v>4</v>
      </c>
    </row>
    <row r="779" spans="1:10" hidden="1" x14ac:dyDescent="0.3">
      <c r="A779" s="3">
        <v>38034</v>
      </c>
      <c r="B779">
        <v>7.1</v>
      </c>
      <c r="C779">
        <v>11.5</v>
      </c>
      <c r="D779">
        <v>4.4000000000000004</v>
      </c>
      <c r="E779">
        <v>4</v>
      </c>
      <c r="F779">
        <v>0.36</v>
      </c>
      <c r="G779">
        <v>4</v>
      </c>
      <c r="H779">
        <v>3.5</v>
      </c>
      <c r="I779">
        <v>4</v>
      </c>
      <c r="J779">
        <v>4</v>
      </c>
    </row>
    <row r="780" spans="1:10" hidden="1" x14ac:dyDescent="0.3">
      <c r="A780" s="3">
        <v>38035</v>
      </c>
      <c r="B780">
        <v>7.4</v>
      </c>
      <c r="C780">
        <v>11.1</v>
      </c>
      <c r="D780">
        <v>4.5999999999999996</v>
      </c>
      <c r="E780">
        <v>4</v>
      </c>
      <c r="F780">
        <v>0.52300000000000002</v>
      </c>
      <c r="G780">
        <v>4</v>
      </c>
      <c r="H780">
        <v>2.7</v>
      </c>
      <c r="I780">
        <v>3</v>
      </c>
      <c r="J780">
        <v>4</v>
      </c>
    </row>
    <row r="781" spans="1:10" hidden="1" x14ac:dyDescent="0.3">
      <c r="A781" s="3">
        <v>38036</v>
      </c>
      <c r="B781">
        <v>7.8</v>
      </c>
      <c r="C781">
        <v>10.7</v>
      </c>
      <c r="D781">
        <v>4.8</v>
      </c>
      <c r="E781">
        <v>4</v>
      </c>
      <c r="F781">
        <v>0.68500000000000005</v>
      </c>
      <c r="G781">
        <v>4</v>
      </c>
      <c r="H781">
        <v>1.8</v>
      </c>
      <c r="I781">
        <v>2</v>
      </c>
      <c r="J781">
        <v>4</v>
      </c>
    </row>
    <row r="782" spans="1:10" hidden="1" x14ac:dyDescent="0.3">
      <c r="A782" s="3">
        <v>38037</v>
      </c>
      <c r="B782">
        <v>8.1</v>
      </c>
      <c r="C782">
        <v>10.3</v>
      </c>
      <c r="D782">
        <v>5</v>
      </c>
      <c r="E782">
        <v>4</v>
      </c>
      <c r="F782">
        <v>0.84799999999999998</v>
      </c>
      <c r="G782">
        <v>4</v>
      </c>
      <c r="H782">
        <v>1</v>
      </c>
      <c r="I782">
        <v>1</v>
      </c>
      <c r="J782">
        <v>4</v>
      </c>
    </row>
    <row r="783" spans="1:10" hidden="1" x14ac:dyDescent="0.3">
      <c r="A783" s="3">
        <v>38038</v>
      </c>
      <c r="B783">
        <v>7.6</v>
      </c>
      <c r="C783">
        <v>9.6</v>
      </c>
      <c r="D783">
        <v>5.4</v>
      </c>
      <c r="E783">
        <v>4</v>
      </c>
      <c r="F783">
        <v>0.89900000000000002</v>
      </c>
      <c r="G783">
        <v>4</v>
      </c>
      <c r="H783">
        <v>0.7</v>
      </c>
      <c r="I783">
        <v>1</v>
      </c>
      <c r="J783">
        <v>4</v>
      </c>
    </row>
    <row r="784" spans="1:10" hidden="1" x14ac:dyDescent="0.3">
      <c r="A784" s="3">
        <v>38039</v>
      </c>
      <c r="B784">
        <v>7.2</v>
      </c>
      <c r="C784">
        <v>9</v>
      </c>
      <c r="D784">
        <v>5.8</v>
      </c>
      <c r="E784">
        <v>5</v>
      </c>
      <c r="F784">
        <v>0.95</v>
      </c>
      <c r="G784">
        <v>5</v>
      </c>
      <c r="H784">
        <v>0.4</v>
      </c>
      <c r="I784">
        <v>1</v>
      </c>
      <c r="J784">
        <v>5</v>
      </c>
    </row>
    <row r="785" spans="1:10" hidden="1" x14ac:dyDescent="0.3">
      <c r="A785" s="3">
        <v>38040</v>
      </c>
      <c r="B785">
        <v>10.3</v>
      </c>
      <c r="C785">
        <v>14.4</v>
      </c>
      <c r="D785">
        <v>8.3000000000000007</v>
      </c>
      <c r="E785">
        <v>4</v>
      </c>
      <c r="F785">
        <v>0.90400000000000003</v>
      </c>
      <c r="G785">
        <v>4</v>
      </c>
      <c r="H785">
        <v>0.8</v>
      </c>
      <c r="I785">
        <v>2</v>
      </c>
      <c r="J785">
        <v>4</v>
      </c>
    </row>
    <row r="786" spans="1:10" hidden="1" x14ac:dyDescent="0.3">
      <c r="A786" s="3">
        <v>38041</v>
      </c>
      <c r="B786">
        <v>8.6</v>
      </c>
      <c r="C786">
        <v>10</v>
      </c>
      <c r="D786">
        <v>7.5</v>
      </c>
      <c r="E786">
        <v>5</v>
      </c>
      <c r="F786">
        <v>0.97099999999999997</v>
      </c>
      <c r="G786">
        <v>5</v>
      </c>
      <c r="H786">
        <v>0.4</v>
      </c>
      <c r="I786">
        <v>2</v>
      </c>
      <c r="J786">
        <v>5</v>
      </c>
    </row>
    <row r="787" spans="1:10" hidden="1" x14ac:dyDescent="0.3">
      <c r="A787" s="3">
        <v>38042</v>
      </c>
      <c r="B787">
        <v>10</v>
      </c>
      <c r="C787">
        <v>12.1</v>
      </c>
      <c r="D787">
        <v>7.1</v>
      </c>
      <c r="E787">
        <v>4</v>
      </c>
      <c r="F787">
        <v>0.94399999999999995</v>
      </c>
      <c r="G787">
        <v>4</v>
      </c>
      <c r="H787">
        <v>2.2000000000000002</v>
      </c>
      <c r="I787">
        <v>5</v>
      </c>
      <c r="J787">
        <v>4</v>
      </c>
    </row>
    <row r="788" spans="1:10" hidden="1" x14ac:dyDescent="0.3">
      <c r="A788" s="3">
        <v>38043</v>
      </c>
      <c r="B788">
        <v>11.3</v>
      </c>
      <c r="C788">
        <v>14.2</v>
      </c>
      <c r="D788">
        <v>6.7</v>
      </c>
      <c r="E788">
        <v>4</v>
      </c>
      <c r="F788">
        <v>0.91800000000000004</v>
      </c>
      <c r="G788">
        <v>4</v>
      </c>
      <c r="H788">
        <v>4</v>
      </c>
      <c r="I788">
        <v>8</v>
      </c>
      <c r="J788">
        <v>4</v>
      </c>
    </row>
    <row r="789" spans="1:10" hidden="1" x14ac:dyDescent="0.3">
      <c r="A789" s="3">
        <v>38044</v>
      </c>
      <c r="B789">
        <v>12.6</v>
      </c>
      <c r="C789">
        <v>15.6</v>
      </c>
      <c r="D789">
        <v>11</v>
      </c>
      <c r="E789">
        <v>4</v>
      </c>
      <c r="F789">
        <v>0.90500000000000003</v>
      </c>
      <c r="G789">
        <v>6</v>
      </c>
      <c r="H789">
        <v>1</v>
      </c>
      <c r="I789">
        <v>2</v>
      </c>
      <c r="J789">
        <v>4</v>
      </c>
    </row>
    <row r="790" spans="1:10" hidden="1" x14ac:dyDescent="0.3">
      <c r="A790" s="3">
        <v>38045</v>
      </c>
      <c r="B790">
        <v>9.4</v>
      </c>
      <c r="C790">
        <v>10.4</v>
      </c>
      <c r="D790">
        <v>7.7</v>
      </c>
      <c r="E790">
        <v>7</v>
      </c>
      <c r="F790">
        <v>0.89100000000000001</v>
      </c>
      <c r="G790">
        <v>7</v>
      </c>
      <c r="H790">
        <v>2</v>
      </c>
      <c r="I790">
        <v>6</v>
      </c>
      <c r="J790">
        <v>7</v>
      </c>
    </row>
    <row r="791" spans="1:10" hidden="1" x14ac:dyDescent="0.3">
      <c r="A791" s="3">
        <v>38046</v>
      </c>
      <c r="B791">
        <v>7.4</v>
      </c>
      <c r="C791">
        <v>9.1999999999999993</v>
      </c>
      <c r="D791">
        <v>5.6</v>
      </c>
      <c r="E791">
        <v>6</v>
      </c>
      <c r="F791">
        <v>0.91</v>
      </c>
      <c r="G791">
        <v>6</v>
      </c>
      <c r="H791">
        <v>1.5</v>
      </c>
      <c r="I791">
        <v>4</v>
      </c>
      <c r="J791">
        <v>6</v>
      </c>
    </row>
    <row r="792" spans="1:10" hidden="1" x14ac:dyDescent="0.3">
      <c r="A792" s="3">
        <v>38047</v>
      </c>
      <c r="B792">
        <v>5.3</v>
      </c>
      <c r="C792">
        <v>7.9</v>
      </c>
      <c r="D792">
        <v>3.6</v>
      </c>
      <c r="E792">
        <v>6</v>
      </c>
      <c r="F792">
        <v>0.92900000000000005</v>
      </c>
      <c r="G792">
        <v>6</v>
      </c>
      <c r="H792">
        <v>1</v>
      </c>
      <c r="I792">
        <v>2</v>
      </c>
      <c r="J792">
        <v>6</v>
      </c>
    </row>
    <row r="793" spans="1:10" hidden="1" x14ac:dyDescent="0.3">
      <c r="A793" s="3">
        <v>38048</v>
      </c>
      <c r="B793">
        <v>7.4</v>
      </c>
      <c r="C793">
        <v>11.4</v>
      </c>
      <c r="D793">
        <v>5.4</v>
      </c>
      <c r="E793">
        <v>6</v>
      </c>
      <c r="F793">
        <v>0.57199999999999995</v>
      </c>
      <c r="G793">
        <v>6</v>
      </c>
      <c r="H793">
        <v>3.5</v>
      </c>
      <c r="I793">
        <v>7</v>
      </c>
      <c r="J793">
        <v>6</v>
      </c>
    </row>
    <row r="794" spans="1:10" hidden="1" x14ac:dyDescent="0.3">
      <c r="A794" s="3">
        <v>38049</v>
      </c>
      <c r="B794">
        <v>6.2</v>
      </c>
      <c r="C794">
        <v>11</v>
      </c>
      <c r="D794">
        <v>2</v>
      </c>
      <c r="E794">
        <v>5</v>
      </c>
      <c r="F794">
        <v>0.49199999999999999</v>
      </c>
      <c r="G794">
        <v>5</v>
      </c>
      <c r="H794">
        <v>2.6</v>
      </c>
      <c r="I794">
        <v>7</v>
      </c>
      <c r="J794">
        <v>5</v>
      </c>
    </row>
    <row r="795" spans="1:10" hidden="1" x14ac:dyDescent="0.3">
      <c r="A795" s="3">
        <v>38050</v>
      </c>
      <c r="B795">
        <v>7.9</v>
      </c>
      <c r="C795">
        <v>13.2</v>
      </c>
      <c r="D795">
        <v>6.3</v>
      </c>
      <c r="E795">
        <v>5</v>
      </c>
      <c r="F795">
        <v>0.33700000000000002</v>
      </c>
      <c r="G795">
        <v>5</v>
      </c>
      <c r="H795">
        <v>5.8</v>
      </c>
      <c r="I795">
        <v>7</v>
      </c>
      <c r="J795">
        <v>5</v>
      </c>
    </row>
    <row r="796" spans="1:10" hidden="1" x14ac:dyDescent="0.3">
      <c r="A796" s="3">
        <v>38051</v>
      </c>
      <c r="B796">
        <v>6.2</v>
      </c>
      <c r="C796">
        <v>10.4</v>
      </c>
      <c r="D796">
        <v>3.3</v>
      </c>
      <c r="E796">
        <v>6</v>
      </c>
      <c r="F796">
        <v>0.30099999999999999</v>
      </c>
      <c r="G796">
        <v>6</v>
      </c>
      <c r="H796">
        <v>4.7</v>
      </c>
      <c r="I796">
        <v>6</v>
      </c>
      <c r="J796">
        <v>6</v>
      </c>
    </row>
    <row r="797" spans="1:10" hidden="1" x14ac:dyDescent="0.3">
      <c r="A797" s="3">
        <v>38052</v>
      </c>
      <c r="B797">
        <v>4.7</v>
      </c>
      <c r="C797">
        <v>11</v>
      </c>
      <c r="D797">
        <v>0.9</v>
      </c>
      <c r="E797">
        <v>7</v>
      </c>
      <c r="F797">
        <v>0.35</v>
      </c>
      <c r="G797">
        <v>7</v>
      </c>
      <c r="H797">
        <v>2.6</v>
      </c>
      <c r="I797">
        <v>5</v>
      </c>
      <c r="J797">
        <v>7</v>
      </c>
    </row>
    <row r="798" spans="1:10" hidden="1" x14ac:dyDescent="0.3">
      <c r="A798" s="3">
        <v>38053</v>
      </c>
      <c r="B798">
        <v>3.6</v>
      </c>
      <c r="C798">
        <v>9.6</v>
      </c>
      <c r="D798">
        <v>-0.9</v>
      </c>
      <c r="E798">
        <v>7</v>
      </c>
      <c r="F798">
        <v>0.55800000000000005</v>
      </c>
      <c r="G798">
        <v>7</v>
      </c>
      <c r="H798">
        <v>0.3</v>
      </c>
      <c r="I798">
        <v>2</v>
      </c>
      <c r="J798">
        <v>7</v>
      </c>
    </row>
    <row r="799" spans="1:10" hidden="1" x14ac:dyDescent="0.3">
      <c r="A799" s="3">
        <v>38054</v>
      </c>
      <c r="B799">
        <v>6.2</v>
      </c>
      <c r="C799">
        <v>8.4</v>
      </c>
      <c r="D799">
        <v>3.5</v>
      </c>
      <c r="E799">
        <v>6</v>
      </c>
      <c r="F799">
        <v>0.94599999999999995</v>
      </c>
      <c r="G799">
        <v>6</v>
      </c>
      <c r="H799">
        <v>0.5</v>
      </c>
      <c r="I799">
        <v>1</v>
      </c>
      <c r="J799">
        <v>6</v>
      </c>
    </row>
    <row r="800" spans="1:10" hidden="1" x14ac:dyDescent="0.3">
      <c r="A800" s="3">
        <v>38055</v>
      </c>
      <c r="B800">
        <v>5.4</v>
      </c>
      <c r="C800">
        <v>7.3</v>
      </c>
      <c r="D800">
        <v>4.0999999999999996</v>
      </c>
      <c r="E800">
        <v>7</v>
      </c>
      <c r="F800">
        <v>0.92200000000000004</v>
      </c>
      <c r="G800">
        <v>7</v>
      </c>
      <c r="H800">
        <v>0.7</v>
      </c>
      <c r="I800">
        <v>1</v>
      </c>
      <c r="J800">
        <v>7</v>
      </c>
    </row>
    <row r="801" spans="1:10" hidden="1" x14ac:dyDescent="0.3">
      <c r="A801" s="3">
        <v>38056</v>
      </c>
      <c r="B801">
        <v>7.1</v>
      </c>
      <c r="C801">
        <v>10.4</v>
      </c>
      <c r="D801">
        <v>4.8</v>
      </c>
      <c r="E801">
        <v>6</v>
      </c>
      <c r="F801">
        <v>0.82399999999999995</v>
      </c>
      <c r="G801">
        <v>5</v>
      </c>
      <c r="H801">
        <v>0.7</v>
      </c>
      <c r="I801">
        <v>2</v>
      </c>
      <c r="J801">
        <v>6</v>
      </c>
    </row>
    <row r="802" spans="1:10" hidden="1" x14ac:dyDescent="0.3">
      <c r="A802" s="3">
        <v>38057</v>
      </c>
      <c r="B802">
        <v>5.8</v>
      </c>
      <c r="C802">
        <v>12</v>
      </c>
      <c r="D802">
        <v>1.4</v>
      </c>
      <c r="E802">
        <v>6</v>
      </c>
      <c r="F802">
        <v>0.75600000000000001</v>
      </c>
      <c r="G802">
        <v>6</v>
      </c>
      <c r="H802">
        <v>0.5</v>
      </c>
      <c r="I802">
        <v>2</v>
      </c>
      <c r="J802">
        <v>6</v>
      </c>
    </row>
    <row r="803" spans="1:10" hidden="1" x14ac:dyDescent="0.3">
      <c r="A803" s="3">
        <v>38058</v>
      </c>
      <c r="B803">
        <v>8.6</v>
      </c>
      <c r="C803">
        <v>12</v>
      </c>
      <c r="D803">
        <v>5.9</v>
      </c>
      <c r="E803">
        <v>7</v>
      </c>
      <c r="F803">
        <v>0.84899999999999998</v>
      </c>
      <c r="G803">
        <v>7</v>
      </c>
      <c r="H803">
        <v>0.3</v>
      </c>
      <c r="I803">
        <v>1</v>
      </c>
      <c r="J803">
        <v>7</v>
      </c>
    </row>
    <row r="804" spans="1:10" hidden="1" x14ac:dyDescent="0.3">
      <c r="A804" s="3">
        <v>38059</v>
      </c>
      <c r="B804">
        <v>10.199999999999999</v>
      </c>
      <c r="C804">
        <v>17.399999999999999</v>
      </c>
      <c r="D804">
        <v>6.1</v>
      </c>
      <c r="E804">
        <v>6</v>
      </c>
      <c r="F804">
        <v>0.75700000000000001</v>
      </c>
      <c r="G804">
        <v>6</v>
      </c>
      <c r="H804">
        <v>0.7</v>
      </c>
      <c r="I804">
        <v>2</v>
      </c>
      <c r="J804">
        <v>6</v>
      </c>
    </row>
    <row r="805" spans="1:10" hidden="1" x14ac:dyDescent="0.3">
      <c r="A805" s="3">
        <v>38060</v>
      </c>
      <c r="B805">
        <v>12.9</v>
      </c>
      <c r="C805">
        <v>19.600000000000001</v>
      </c>
      <c r="D805">
        <v>6.3</v>
      </c>
      <c r="E805">
        <v>6</v>
      </c>
      <c r="F805">
        <v>0.60799999999999998</v>
      </c>
      <c r="G805">
        <v>6</v>
      </c>
      <c r="H805">
        <v>1</v>
      </c>
      <c r="I805">
        <v>2</v>
      </c>
      <c r="J805">
        <v>6</v>
      </c>
    </row>
    <row r="806" spans="1:10" hidden="1" x14ac:dyDescent="0.3">
      <c r="A806" s="3">
        <v>38061</v>
      </c>
      <c r="B806">
        <v>11.7</v>
      </c>
      <c r="C806">
        <v>18.3</v>
      </c>
      <c r="D806">
        <v>5.6</v>
      </c>
      <c r="E806">
        <v>7</v>
      </c>
      <c r="F806">
        <v>0.68799999999999994</v>
      </c>
      <c r="G806">
        <v>7</v>
      </c>
      <c r="H806">
        <v>0.4</v>
      </c>
      <c r="I806">
        <v>1</v>
      </c>
      <c r="J806">
        <v>7</v>
      </c>
    </row>
    <row r="807" spans="1:10" hidden="1" x14ac:dyDescent="0.3">
      <c r="A807" s="3">
        <v>38062</v>
      </c>
      <c r="B807">
        <v>11.7</v>
      </c>
      <c r="C807">
        <v>21.7</v>
      </c>
      <c r="D807">
        <v>6.6</v>
      </c>
      <c r="E807">
        <v>5</v>
      </c>
      <c r="F807">
        <v>0.70399999999999996</v>
      </c>
      <c r="G807">
        <v>5</v>
      </c>
      <c r="H807">
        <v>0.4</v>
      </c>
      <c r="I807">
        <v>2</v>
      </c>
      <c r="J807">
        <v>5</v>
      </c>
    </row>
    <row r="808" spans="1:10" hidden="1" x14ac:dyDescent="0.3">
      <c r="A808" s="3">
        <v>38063</v>
      </c>
      <c r="B808">
        <v>16.2</v>
      </c>
      <c r="C808">
        <v>22.3</v>
      </c>
      <c r="D808">
        <v>10.1</v>
      </c>
      <c r="E808">
        <v>7</v>
      </c>
      <c r="F808">
        <v>0.45300000000000001</v>
      </c>
      <c r="G808">
        <v>7</v>
      </c>
      <c r="H808">
        <v>1.7</v>
      </c>
      <c r="I808">
        <v>4</v>
      </c>
      <c r="J808">
        <v>7</v>
      </c>
    </row>
    <row r="809" spans="1:10" hidden="1" x14ac:dyDescent="0.3">
      <c r="A809" s="3">
        <v>38064</v>
      </c>
      <c r="B809">
        <v>14.7</v>
      </c>
      <c r="C809">
        <v>25.3</v>
      </c>
      <c r="D809">
        <v>10.7</v>
      </c>
      <c r="E809">
        <v>5</v>
      </c>
      <c r="F809">
        <v>0.58399999999999996</v>
      </c>
      <c r="G809">
        <v>5</v>
      </c>
      <c r="H809">
        <v>1.4</v>
      </c>
      <c r="I809">
        <v>3</v>
      </c>
      <c r="J809">
        <v>5</v>
      </c>
    </row>
    <row r="810" spans="1:10" hidden="1" x14ac:dyDescent="0.3">
      <c r="A810" s="3">
        <v>38065</v>
      </c>
      <c r="B810">
        <v>13.8</v>
      </c>
      <c r="C810">
        <v>22.8</v>
      </c>
      <c r="D810">
        <v>8</v>
      </c>
      <c r="E810">
        <v>5</v>
      </c>
      <c r="F810">
        <v>0.55800000000000005</v>
      </c>
      <c r="G810">
        <v>5</v>
      </c>
      <c r="H810">
        <v>0.6</v>
      </c>
      <c r="I810">
        <v>1</v>
      </c>
      <c r="J810">
        <v>5</v>
      </c>
    </row>
    <row r="811" spans="1:10" hidden="1" x14ac:dyDescent="0.3">
      <c r="A811" s="3">
        <v>38066</v>
      </c>
      <c r="B811">
        <v>14.4</v>
      </c>
      <c r="C811">
        <v>21.3</v>
      </c>
      <c r="D811">
        <v>8.1</v>
      </c>
      <c r="E811">
        <v>7</v>
      </c>
      <c r="F811">
        <v>0.628</v>
      </c>
      <c r="G811">
        <v>7</v>
      </c>
      <c r="H811">
        <v>1.4</v>
      </c>
      <c r="I811">
        <v>4</v>
      </c>
      <c r="J811">
        <v>7</v>
      </c>
    </row>
    <row r="812" spans="1:10" hidden="1" x14ac:dyDescent="0.3">
      <c r="A812" s="3">
        <v>38067</v>
      </c>
      <c r="B812">
        <v>14.1</v>
      </c>
      <c r="C812">
        <v>19.399999999999999</v>
      </c>
      <c r="D812">
        <v>10.4</v>
      </c>
      <c r="E812">
        <v>6</v>
      </c>
      <c r="F812">
        <v>0.77700000000000002</v>
      </c>
      <c r="G812">
        <v>6</v>
      </c>
      <c r="H812">
        <v>1.3</v>
      </c>
      <c r="I812">
        <v>3</v>
      </c>
      <c r="J812">
        <v>6</v>
      </c>
    </row>
    <row r="813" spans="1:10" hidden="1" x14ac:dyDescent="0.3">
      <c r="A813" s="3">
        <v>38068</v>
      </c>
      <c r="B813">
        <v>13</v>
      </c>
      <c r="C813">
        <v>15.3</v>
      </c>
      <c r="D813">
        <v>12.2</v>
      </c>
      <c r="E813">
        <v>7</v>
      </c>
      <c r="F813">
        <v>0.88400000000000001</v>
      </c>
      <c r="G813">
        <v>7</v>
      </c>
      <c r="H813">
        <v>2.6</v>
      </c>
      <c r="I813">
        <v>5</v>
      </c>
      <c r="J813">
        <v>7</v>
      </c>
    </row>
    <row r="814" spans="1:10" hidden="1" x14ac:dyDescent="0.3">
      <c r="A814" s="3">
        <v>38069</v>
      </c>
      <c r="B814">
        <v>12.7</v>
      </c>
      <c r="C814">
        <v>14.3</v>
      </c>
      <c r="D814">
        <v>12.1</v>
      </c>
      <c r="E814">
        <v>6</v>
      </c>
      <c r="F814">
        <v>0.879</v>
      </c>
      <c r="G814">
        <v>6</v>
      </c>
      <c r="H814">
        <v>1.6</v>
      </c>
      <c r="I814">
        <v>3</v>
      </c>
      <c r="J814">
        <v>6</v>
      </c>
    </row>
    <row r="815" spans="1:10" hidden="1" x14ac:dyDescent="0.3">
      <c r="A815" s="3">
        <v>38070</v>
      </c>
      <c r="B815">
        <v>9.6999999999999993</v>
      </c>
      <c r="C815">
        <v>13.1</v>
      </c>
      <c r="D815">
        <v>8.1</v>
      </c>
      <c r="E815">
        <v>6</v>
      </c>
      <c r="F815">
        <v>0.88600000000000001</v>
      </c>
      <c r="G815">
        <v>6</v>
      </c>
      <c r="H815">
        <v>2.5</v>
      </c>
      <c r="I815">
        <v>6</v>
      </c>
      <c r="J815">
        <v>6</v>
      </c>
    </row>
    <row r="816" spans="1:10" hidden="1" x14ac:dyDescent="0.3">
      <c r="A816" s="3">
        <v>38071</v>
      </c>
      <c r="B816">
        <v>9.1</v>
      </c>
      <c r="C816">
        <v>15.4</v>
      </c>
      <c r="D816">
        <v>7</v>
      </c>
      <c r="E816">
        <v>5</v>
      </c>
      <c r="F816">
        <v>0.79900000000000004</v>
      </c>
      <c r="G816">
        <v>5</v>
      </c>
      <c r="H816">
        <v>1.8</v>
      </c>
      <c r="I816">
        <v>4</v>
      </c>
      <c r="J816">
        <v>5</v>
      </c>
    </row>
    <row r="817" spans="1:10" hidden="1" x14ac:dyDescent="0.3">
      <c r="A817" s="3">
        <v>38072</v>
      </c>
      <c r="B817">
        <v>8.1</v>
      </c>
      <c r="C817">
        <v>9.4</v>
      </c>
      <c r="D817">
        <v>7.6</v>
      </c>
      <c r="E817">
        <v>6</v>
      </c>
      <c r="F817">
        <v>0.95</v>
      </c>
      <c r="G817">
        <v>6</v>
      </c>
      <c r="H817">
        <v>0.8</v>
      </c>
      <c r="I817">
        <v>3</v>
      </c>
      <c r="J817">
        <v>6</v>
      </c>
    </row>
    <row r="818" spans="1:10" hidden="1" x14ac:dyDescent="0.3">
      <c r="A818" s="3">
        <v>38073</v>
      </c>
      <c r="B818">
        <v>10.6</v>
      </c>
      <c r="C818">
        <v>16</v>
      </c>
      <c r="D818">
        <v>7.5</v>
      </c>
      <c r="E818">
        <v>7</v>
      </c>
      <c r="F818">
        <v>0.78300000000000003</v>
      </c>
      <c r="G818">
        <v>7</v>
      </c>
      <c r="H818">
        <v>0.3</v>
      </c>
      <c r="I818">
        <v>2</v>
      </c>
      <c r="J818">
        <v>7</v>
      </c>
    </row>
    <row r="819" spans="1:10" hidden="1" x14ac:dyDescent="0.3">
      <c r="A819" s="3">
        <v>38074</v>
      </c>
      <c r="B819">
        <v>12.1</v>
      </c>
      <c r="C819">
        <v>17.399999999999999</v>
      </c>
      <c r="D819">
        <v>4.4000000000000004</v>
      </c>
      <c r="E819">
        <v>5</v>
      </c>
      <c r="F819">
        <v>0.59799999999999998</v>
      </c>
      <c r="G819">
        <v>5</v>
      </c>
      <c r="H819">
        <v>1.2</v>
      </c>
      <c r="I819">
        <v>3</v>
      </c>
      <c r="J819">
        <v>5</v>
      </c>
    </row>
    <row r="820" spans="1:10" hidden="1" x14ac:dyDescent="0.3">
      <c r="A820" s="3">
        <v>38075</v>
      </c>
      <c r="B820">
        <v>13</v>
      </c>
      <c r="C820">
        <v>19</v>
      </c>
      <c r="D820">
        <v>6</v>
      </c>
      <c r="E820">
        <v>6</v>
      </c>
      <c r="F820">
        <v>0.55400000000000005</v>
      </c>
      <c r="G820">
        <v>6</v>
      </c>
      <c r="H820">
        <v>1.1000000000000001</v>
      </c>
      <c r="I820">
        <v>2.5</v>
      </c>
      <c r="J820">
        <v>6</v>
      </c>
    </row>
    <row r="821" spans="1:10" hidden="1" x14ac:dyDescent="0.3">
      <c r="A821" s="3">
        <v>38076</v>
      </c>
      <c r="B821">
        <v>13.8</v>
      </c>
      <c r="C821">
        <v>20.6</v>
      </c>
      <c r="D821">
        <v>7.6</v>
      </c>
      <c r="E821">
        <v>7</v>
      </c>
      <c r="F821">
        <v>0.51100000000000001</v>
      </c>
      <c r="G821">
        <v>7</v>
      </c>
      <c r="H821">
        <v>1</v>
      </c>
      <c r="I821">
        <v>2</v>
      </c>
      <c r="J821">
        <v>7</v>
      </c>
    </row>
    <row r="822" spans="1:10" hidden="1" x14ac:dyDescent="0.3">
      <c r="A822" s="3">
        <v>38077</v>
      </c>
      <c r="B822">
        <v>16.399999999999999</v>
      </c>
      <c r="C822">
        <v>21.5</v>
      </c>
      <c r="D822">
        <v>11</v>
      </c>
      <c r="E822">
        <v>7</v>
      </c>
      <c r="F822">
        <v>0.57599999999999996</v>
      </c>
      <c r="G822">
        <v>7</v>
      </c>
      <c r="H822">
        <v>0.6</v>
      </c>
      <c r="I822">
        <v>1</v>
      </c>
      <c r="J822">
        <v>7</v>
      </c>
    </row>
    <row r="823" spans="1:10" hidden="1" x14ac:dyDescent="0.3">
      <c r="A823" s="3">
        <v>38078</v>
      </c>
      <c r="B823">
        <v>14.8</v>
      </c>
      <c r="C823">
        <v>19.399999999999999</v>
      </c>
      <c r="D823">
        <v>11.1</v>
      </c>
      <c r="E823">
        <v>7</v>
      </c>
      <c r="F823">
        <v>0.61899999999999999</v>
      </c>
      <c r="G823">
        <v>7</v>
      </c>
      <c r="H823">
        <v>0.9</v>
      </c>
      <c r="I823">
        <v>3</v>
      </c>
      <c r="J823">
        <v>7</v>
      </c>
    </row>
    <row r="824" spans="1:10" hidden="1" x14ac:dyDescent="0.3">
      <c r="A824" s="3">
        <v>38079</v>
      </c>
      <c r="B824">
        <v>15.5</v>
      </c>
      <c r="C824">
        <v>21.7</v>
      </c>
      <c r="D824">
        <v>10.199999999999999</v>
      </c>
      <c r="E824">
        <v>6</v>
      </c>
      <c r="F824">
        <v>0.59599999999999997</v>
      </c>
      <c r="G824">
        <v>6</v>
      </c>
      <c r="H824">
        <v>0.8</v>
      </c>
      <c r="I824">
        <v>3</v>
      </c>
      <c r="J824">
        <v>6</v>
      </c>
    </row>
    <row r="825" spans="1:10" hidden="1" x14ac:dyDescent="0.3">
      <c r="A825" s="3">
        <v>38080</v>
      </c>
      <c r="B825">
        <v>15.3</v>
      </c>
      <c r="C825">
        <v>21.7</v>
      </c>
      <c r="D825">
        <v>8.6999999999999993</v>
      </c>
      <c r="E825">
        <v>8</v>
      </c>
      <c r="F825">
        <v>0.53700000000000003</v>
      </c>
      <c r="G825">
        <v>8</v>
      </c>
      <c r="H825">
        <v>1.2</v>
      </c>
      <c r="I825">
        <v>3</v>
      </c>
      <c r="J825">
        <v>8</v>
      </c>
    </row>
    <row r="826" spans="1:10" hidden="1" x14ac:dyDescent="0.3">
      <c r="A826" s="3">
        <v>38081</v>
      </c>
      <c r="B826">
        <v>15.4</v>
      </c>
      <c r="C826">
        <v>20.399999999999999</v>
      </c>
      <c r="D826">
        <v>8.1</v>
      </c>
      <c r="E826">
        <v>7</v>
      </c>
      <c r="F826">
        <v>0.66600000000000004</v>
      </c>
      <c r="G826">
        <v>7</v>
      </c>
      <c r="H826">
        <v>1.4</v>
      </c>
      <c r="I826">
        <v>3</v>
      </c>
      <c r="J826">
        <v>7</v>
      </c>
    </row>
    <row r="827" spans="1:10" hidden="1" x14ac:dyDescent="0.3">
      <c r="A827" s="3">
        <v>38082</v>
      </c>
      <c r="B827">
        <v>16.600000000000001</v>
      </c>
      <c r="C827">
        <v>20.3</v>
      </c>
      <c r="D827">
        <v>12</v>
      </c>
      <c r="E827">
        <v>5</v>
      </c>
      <c r="F827">
        <v>0.58599999999999997</v>
      </c>
      <c r="G827">
        <v>5</v>
      </c>
      <c r="H827">
        <v>1.8</v>
      </c>
      <c r="I827">
        <v>3</v>
      </c>
      <c r="J827">
        <v>5</v>
      </c>
    </row>
    <row r="828" spans="1:10" hidden="1" x14ac:dyDescent="0.3">
      <c r="A828" s="3">
        <v>38083</v>
      </c>
      <c r="B828">
        <v>13.6</v>
      </c>
      <c r="C828">
        <v>16.2</v>
      </c>
      <c r="D828">
        <v>11.7</v>
      </c>
      <c r="E828">
        <v>7</v>
      </c>
      <c r="F828">
        <v>0.879</v>
      </c>
      <c r="G828">
        <v>7</v>
      </c>
      <c r="H828">
        <v>1.7</v>
      </c>
      <c r="I828">
        <v>4</v>
      </c>
      <c r="J828">
        <v>7</v>
      </c>
    </row>
    <row r="829" spans="1:10" hidden="1" x14ac:dyDescent="0.3">
      <c r="A829" s="3">
        <v>38084</v>
      </c>
      <c r="B829">
        <v>14.3</v>
      </c>
      <c r="C829">
        <v>17.100000000000001</v>
      </c>
      <c r="D829">
        <v>13.5</v>
      </c>
      <c r="E829">
        <v>5</v>
      </c>
      <c r="F829">
        <v>0.85199999999999998</v>
      </c>
      <c r="G829">
        <v>5</v>
      </c>
      <c r="H829">
        <v>4.2</v>
      </c>
      <c r="I829">
        <v>6</v>
      </c>
      <c r="J829">
        <v>5</v>
      </c>
    </row>
    <row r="830" spans="1:10" hidden="1" x14ac:dyDescent="0.3">
      <c r="A830" s="3">
        <v>38085</v>
      </c>
      <c r="B830">
        <v>15</v>
      </c>
      <c r="C830">
        <v>19.100000000000001</v>
      </c>
      <c r="D830">
        <v>12</v>
      </c>
      <c r="E830">
        <v>6</v>
      </c>
      <c r="F830">
        <v>0.70899999999999996</v>
      </c>
      <c r="G830">
        <v>6</v>
      </c>
      <c r="H830">
        <v>1.3</v>
      </c>
      <c r="I830">
        <v>3</v>
      </c>
      <c r="J830">
        <v>6</v>
      </c>
    </row>
    <row r="831" spans="1:10" hidden="1" x14ac:dyDescent="0.3">
      <c r="A831" s="3">
        <v>38086</v>
      </c>
      <c r="B831">
        <v>14.7</v>
      </c>
      <c r="C831">
        <v>18.8</v>
      </c>
      <c r="D831">
        <v>11</v>
      </c>
      <c r="E831">
        <v>6</v>
      </c>
      <c r="F831">
        <v>0.84599999999999997</v>
      </c>
      <c r="G831">
        <v>6</v>
      </c>
      <c r="H831">
        <v>0.3</v>
      </c>
      <c r="I831">
        <v>2</v>
      </c>
      <c r="J831">
        <v>6</v>
      </c>
    </row>
    <row r="832" spans="1:10" hidden="1" x14ac:dyDescent="0.3">
      <c r="A832" s="3">
        <v>38087</v>
      </c>
      <c r="B832">
        <v>15.2</v>
      </c>
      <c r="C832">
        <v>17.2</v>
      </c>
      <c r="D832">
        <v>13.3</v>
      </c>
      <c r="E832">
        <v>4</v>
      </c>
      <c r="F832">
        <v>0.88400000000000001</v>
      </c>
      <c r="G832">
        <v>4</v>
      </c>
      <c r="H832">
        <v>0.3</v>
      </c>
      <c r="I832">
        <v>1</v>
      </c>
      <c r="J832">
        <v>4</v>
      </c>
    </row>
    <row r="833" spans="1:10" hidden="1" x14ac:dyDescent="0.3">
      <c r="A833" s="3">
        <v>38088</v>
      </c>
      <c r="B833">
        <v>18.5</v>
      </c>
      <c r="C833">
        <v>21.6</v>
      </c>
      <c r="D833">
        <v>14.1</v>
      </c>
      <c r="E833">
        <v>5</v>
      </c>
      <c r="F833">
        <v>0.56200000000000006</v>
      </c>
      <c r="G833">
        <v>5</v>
      </c>
      <c r="H833">
        <v>2.6</v>
      </c>
      <c r="I833">
        <v>5</v>
      </c>
      <c r="J833">
        <v>5</v>
      </c>
    </row>
    <row r="834" spans="1:10" hidden="1" x14ac:dyDescent="0.3">
      <c r="A834" s="3">
        <v>38089</v>
      </c>
      <c r="B834">
        <v>16</v>
      </c>
      <c r="C834">
        <v>20.399999999999999</v>
      </c>
      <c r="D834">
        <v>13</v>
      </c>
      <c r="E834">
        <v>6</v>
      </c>
      <c r="F834">
        <v>0.84599999999999997</v>
      </c>
      <c r="G834">
        <v>6</v>
      </c>
      <c r="H834">
        <v>0.3</v>
      </c>
      <c r="I834">
        <v>2</v>
      </c>
      <c r="J834">
        <v>6</v>
      </c>
    </row>
    <row r="835" spans="1:10" hidden="1" x14ac:dyDescent="0.3">
      <c r="A835" s="3">
        <v>38090</v>
      </c>
      <c r="B835">
        <v>14.9</v>
      </c>
      <c r="C835">
        <v>17.100000000000001</v>
      </c>
      <c r="D835">
        <v>11.9</v>
      </c>
      <c r="E835">
        <v>6</v>
      </c>
      <c r="F835">
        <v>0.749</v>
      </c>
      <c r="G835">
        <v>6</v>
      </c>
      <c r="H835">
        <v>2.7</v>
      </c>
      <c r="I835">
        <v>7</v>
      </c>
      <c r="J835">
        <v>6</v>
      </c>
    </row>
    <row r="836" spans="1:10" hidden="1" x14ac:dyDescent="0.3">
      <c r="A836" s="3">
        <v>38091</v>
      </c>
      <c r="B836">
        <v>11.6</v>
      </c>
      <c r="C836">
        <v>15.2</v>
      </c>
      <c r="D836">
        <v>9.9</v>
      </c>
      <c r="E836">
        <v>6</v>
      </c>
      <c r="F836">
        <v>0.84499999999999997</v>
      </c>
      <c r="G836">
        <v>6</v>
      </c>
      <c r="H836">
        <v>1.6</v>
      </c>
      <c r="I836">
        <v>4</v>
      </c>
      <c r="J836">
        <v>6</v>
      </c>
    </row>
    <row r="837" spans="1:10" hidden="1" x14ac:dyDescent="0.3">
      <c r="A837" s="3">
        <v>38092</v>
      </c>
      <c r="B837">
        <v>14.3</v>
      </c>
      <c r="C837">
        <v>21</v>
      </c>
      <c r="D837">
        <v>8</v>
      </c>
      <c r="E837">
        <v>7</v>
      </c>
      <c r="F837">
        <v>0.63400000000000001</v>
      </c>
      <c r="G837">
        <v>7</v>
      </c>
      <c r="H837">
        <v>0.7</v>
      </c>
      <c r="I837">
        <v>2</v>
      </c>
      <c r="J837">
        <v>7</v>
      </c>
    </row>
    <row r="838" spans="1:10" hidden="1" x14ac:dyDescent="0.3">
      <c r="A838" s="3">
        <v>38093</v>
      </c>
      <c r="B838">
        <v>14.7</v>
      </c>
      <c r="C838">
        <v>20.399999999999999</v>
      </c>
      <c r="D838">
        <v>8.1999999999999993</v>
      </c>
      <c r="E838">
        <v>7</v>
      </c>
      <c r="F838">
        <v>0.64400000000000002</v>
      </c>
      <c r="G838">
        <v>7</v>
      </c>
      <c r="H838">
        <v>0.6</v>
      </c>
      <c r="I838">
        <v>2</v>
      </c>
      <c r="J838">
        <v>7</v>
      </c>
    </row>
    <row r="839" spans="1:10" hidden="1" x14ac:dyDescent="0.3">
      <c r="A839" s="3">
        <v>38094</v>
      </c>
      <c r="B839">
        <v>15.6</v>
      </c>
      <c r="C839">
        <v>20.9</v>
      </c>
      <c r="D839">
        <v>12.4</v>
      </c>
      <c r="E839">
        <v>7</v>
      </c>
      <c r="F839">
        <v>0.68</v>
      </c>
      <c r="G839">
        <v>7</v>
      </c>
      <c r="H839">
        <v>0.6</v>
      </c>
      <c r="I839">
        <v>2</v>
      </c>
      <c r="J839">
        <v>7</v>
      </c>
    </row>
    <row r="840" spans="1:10" hidden="1" x14ac:dyDescent="0.3">
      <c r="A840" s="3">
        <v>38095</v>
      </c>
      <c r="B840">
        <v>16.5</v>
      </c>
      <c r="C840">
        <v>22.4</v>
      </c>
      <c r="D840">
        <v>12.7</v>
      </c>
      <c r="E840">
        <v>7</v>
      </c>
      <c r="F840">
        <v>0.65200000000000002</v>
      </c>
      <c r="G840">
        <v>7</v>
      </c>
      <c r="H840">
        <v>1.6</v>
      </c>
      <c r="I840">
        <v>4</v>
      </c>
      <c r="J840">
        <v>7</v>
      </c>
    </row>
    <row r="841" spans="1:10" hidden="1" x14ac:dyDescent="0.3">
      <c r="A841" s="3">
        <v>38096</v>
      </c>
      <c r="B841">
        <v>14.7</v>
      </c>
      <c r="C841">
        <v>19</v>
      </c>
      <c r="D841">
        <v>12.9</v>
      </c>
      <c r="E841">
        <v>7</v>
      </c>
      <c r="F841">
        <v>0.84</v>
      </c>
      <c r="G841">
        <v>7</v>
      </c>
      <c r="H841">
        <v>1.1000000000000001</v>
      </c>
      <c r="I841">
        <v>3</v>
      </c>
      <c r="J841">
        <v>7</v>
      </c>
    </row>
    <row r="842" spans="1:10" hidden="1" x14ac:dyDescent="0.3">
      <c r="A842" s="3">
        <v>38097</v>
      </c>
      <c r="B842">
        <v>13.3</v>
      </c>
      <c r="C842">
        <v>17.2</v>
      </c>
      <c r="D842">
        <v>10.3</v>
      </c>
      <c r="E842">
        <v>6</v>
      </c>
      <c r="F842">
        <v>0.76800000000000002</v>
      </c>
      <c r="G842">
        <v>6</v>
      </c>
      <c r="H842">
        <v>0.8</v>
      </c>
      <c r="I842">
        <v>2</v>
      </c>
      <c r="J842">
        <v>6</v>
      </c>
    </row>
    <row r="843" spans="1:10" hidden="1" x14ac:dyDescent="0.3">
      <c r="A843" s="3">
        <v>38098</v>
      </c>
      <c r="B843">
        <v>15.5</v>
      </c>
      <c r="C843">
        <v>22.9</v>
      </c>
      <c r="D843">
        <v>7.4</v>
      </c>
      <c r="E843">
        <v>7</v>
      </c>
      <c r="F843">
        <v>0.54600000000000004</v>
      </c>
      <c r="G843">
        <v>7</v>
      </c>
      <c r="H843">
        <v>2.6</v>
      </c>
      <c r="I843">
        <v>5</v>
      </c>
      <c r="J843">
        <v>7</v>
      </c>
    </row>
    <row r="844" spans="1:10" hidden="1" x14ac:dyDescent="0.3">
      <c r="A844" s="3">
        <v>38099</v>
      </c>
      <c r="B844">
        <v>18.7</v>
      </c>
      <c r="C844">
        <v>24.8</v>
      </c>
      <c r="D844">
        <v>12.4</v>
      </c>
      <c r="E844">
        <v>7</v>
      </c>
      <c r="F844">
        <v>0.50700000000000001</v>
      </c>
      <c r="G844">
        <v>7</v>
      </c>
      <c r="H844">
        <v>1.4</v>
      </c>
      <c r="I844">
        <v>3</v>
      </c>
      <c r="J844">
        <v>7</v>
      </c>
    </row>
    <row r="845" spans="1:10" hidden="1" x14ac:dyDescent="0.3">
      <c r="A845" s="3">
        <v>38100</v>
      </c>
      <c r="B845">
        <v>19.600000000000001</v>
      </c>
      <c r="C845">
        <v>25.6</v>
      </c>
      <c r="D845">
        <v>11.9</v>
      </c>
      <c r="E845">
        <v>7</v>
      </c>
      <c r="F845">
        <v>0.46700000000000003</v>
      </c>
      <c r="G845">
        <v>7</v>
      </c>
      <c r="H845">
        <v>1.1000000000000001</v>
      </c>
      <c r="I845">
        <v>3</v>
      </c>
      <c r="J845">
        <v>7</v>
      </c>
    </row>
    <row r="846" spans="1:10" hidden="1" x14ac:dyDescent="0.3">
      <c r="A846" s="3">
        <v>38101</v>
      </c>
      <c r="B846">
        <v>18.399999999999999</v>
      </c>
      <c r="C846">
        <v>25</v>
      </c>
      <c r="D846">
        <v>14.4</v>
      </c>
      <c r="E846">
        <v>7</v>
      </c>
      <c r="F846">
        <v>0.66200000000000003</v>
      </c>
      <c r="G846">
        <v>7</v>
      </c>
      <c r="H846">
        <v>1.1000000000000001</v>
      </c>
      <c r="I846">
        <v>4</v>
      </c>
      <c r="J846">
        <v>7</v>
      </c>
    </row>
    <row r="847" spans="1:10" hidden="1" x14ac:dyDescent="0.3">
      <c r="A847" s="3">
        <v>38102</v>
      </c>
      <c r="B847">
        <v>18.3</v>
      </c>
      <c r="C847">
        <v>23.6</v>
      </c>
      <c r="D847">
        <v>14.9</v>
      </c>
      <c r="E847">
        <v>6</v>
      </c>
      <c r="F847">
        <v>0.57599999999999996</v>
      </c>
      <c r="G847">
        <v>6</v>
      </c>
      <c r="H847">
        <v>2.7</v>
      </c>
      <c r="I847">
        <v>4.5</v>
      </c>
      <c r="J847">
        <v>6</v>
      </c>
    </row>
    <row r="848" spans="1:10" hidden="1" x14ac:dyDescent="0.3">
      <c r="A848" s="3">
        <v>38103</v>
      </c>
      <c r="B848">
        <v>18.2</v>
      </c>
      <c r="C848">
        <v>22.2</v>
      </c>
      <c r="D848">
        <v>15.4</v>
      </c>
      <c r="E848">
        <v>6</v>
      </c>
      <c r="F848">
        <v>0.48899999999999999</v>
      </c>
      <c r="G848">
        <v>6</v>
      </c>
      <c r="H848">
        <v>4.3</v>
      </c>
      <c r="I848">
        <v>5</v>
      </c>
      <c r="J848">
        <v>6</v>
      </c>
    </row>
    <row r="849" spans="1:10" hidden="1" x14ac:dyDescent="0.3">
      <c r="A849" s="3">
        <v>38104</v>
      </c>
      <c r="B849">
        <v>18.3</v>
      </c>
      <c r="C849">
        <v>24.6</v>
      </c>
      <c r="D849">
        <v>15.5</v>
      </c>
      <c r="E849">
        <v>6</v>
      </c>
      <c r="F849">
        <v>0.49299999999999999</v>
      </c>
      <c r="G849">
        <v>6</v>
      </c>
      <c r="H849">
        <v>3.3</v>
      </c>
      <c r="I849">
        <v>5</v>
      </c>
      <c r="J849">
        <v>6</v>
      </c>
    </row>
    <row r="850" spans="1:10" hidden="1" x14ac:dyDescent="0.3">
      <c r="A850" s="3">
        <v>38105</v>
      </c>
      <c r="B850">
        <v>17.600000000000001</v>
      </c>
      <c r="C850">
        <v>22.7</v>
      </c>
      <c r="D850">
        <v>11.8</v>
      </c>
      <c r="E850">
        <v>5</v>
      </c>
      <c r="F850">
        <v>0.59899999999999998</v>
      </c>
      <c r="G850">
        <v>5</v>
      </c>
      <c r="H850">
        <v>0.8</v>
      </c>
      <c r="I850">
        <v>1</v>
      </c>
      <c r="J850">
        <v>5</v>
      </c>
    </row>
    <row r="851" spans="1:10" hidden="1" x14ac:dyDescent="0.3">
      <c r="A851" s="3">
        <v>38106</v>
      </c>
      <c r="B851">
        <v>18.600000000000001</v>
      </c>
      <c r="C851">
        <v>24.2</v>
      </c>
      <c r="D851">
        <v>12.5</v>
      </c>
      <c r="E851">
        <v>7</v>
      </c>
      <c r="F851">
        <v>0.621</v>
      </c>
      <c r="G851">
        <v>7</v>
      </c>
      <c r="H851">
        <v>1.7</v>
      </c>
      <c r="I851">
        <v>3</v>
      </c>
      <c r="J851">
        <v>7</v>
      </c>
    </row>
    <row r="852" spans="1:10" hidden="1" x14ac:dyDescent="0.3">
      <c r="A852" s="3">
        <v>38107</v>
      </c>
      <c r="B852">
        <v>18.899999999999999</v>
      </c>
      <c r="C852">
        <v>25.2</v>
      </c>
      <c r="D852">
        <v>14.7</v>
      </c>
      <c r="E852">
        <v>6</v>
      </c>
      <c r="F852">
        <v>0.65400000000000003</v>
      </c>
      <c r="G852">
        <v>6</v>
      </c>
      <c r="H852">
        <v>0.8</v>
      </c>
      <c r="I852">
        <v>2</v>
      </c>
      <c r="J852">
        <v>6</v>
      </c>
    </row>
    <row r="853" spans="1:10" hidden="1" x14ac:dyDescent="0.3">
      <c r="A853" s="3">
        <v>38108</v>
      </c>
      <c r="B853">
        <v>18.8</v>
      </c>
      <c r="C853">
        <v>24.4</v>
      </c>
      <c r="D853">
        <v>14.4</v>
      </c>
      <c r="E853">
        <v>7</v>
      </c>
      <c r="F853">
        <v>0.67200000000000004</v>
      </c>
      <c r="G853">
        <v>7</v>
      </c>
      <c r="H853">
        <v>1.1000000000000001</v>
      </c>
      <c r="I853">
        <v>2</v>
      </c>
      <c r="J853">
        <v>7</v>
      </c>
    </row>
    <row r="854" spans="1:10" hidden="1" x14ac:dyDescent="0.3">
      <c r="A854" s="3">
        <v>38109</v>
      </c>
      <c r="B854">
        <v>19.100000000000001</v>
      </c>
      <c r="C854">
        <v>23.8</v>
      </c>
      <c r="D854">
        <v>13.1</v>
      </c>
      <c r="E854">
        <v>5</v>
      </c>
      <c r="F854">
        <v>0.65300000000000002</v>
      </c>
      <c r="G854">
        <v>5</v>
      </c>
      <c r="H854">
        <v>0.6</v>
      </c>
      <c r="I854">
        <v>1</v>
      </c>
      <c r="J854">
        <v>5</v>
      </c>
    </row>
    <row r="855" spans="1:10" hidden="1" x14ac:dyDescent="0.3">
      <c r="A855" s="3">
        <v>38110</v>
      </c>
      <c r="B855">
        <v>19.100000000000001</v>
      </c>
      <c r="C855">
        <v>25.1</v>
      </c>
      <c r="D855">
        <v>12.4</v>
      </c>
      <c r="E855">
        <v>7</v>
      </c>
      <c r="F855">
        <v>0.56200000000000006</v>
      </c>
      <c r="G855">
        <v>7</v>
      </c>
      <c r="H855">
        <v>1</v>
      </c>
      <c r="I855">
        <v>2</v>
      </c>
      <c r="J855">
        <v>7</v>
      </c>
    </row>
    <row r="856" spans="1:10" hidden="1" x14ac:dyDescent="0.3">
      <c r="A856" s="3">
        <v>38111</v>
      </c>
      <c r="B856">
        <v>15.9</v>
      </c>
      <c r="C856">
        <v>17.600000000000001</v>
      </c>
      <c r="D856">
        <v>13.9</v>
      </c>
      <c r="E856">
        <v>7</v>
      </c>
      <c r="F856">
        <v>0.78700000000000003</v>
      </c>
      <c r="G856">
        <v>7</v>
      </c>
      <c r="H856">
        <v>1</v>
      </c>
      <c r="I856">
        <v>2</v>
      </c>
      <c r="J856">
        <v>6</v>
      </c>
    </row>
    <row r="857" spans="1:10" hidden="1" x14ac:dyDescent="0.3">
      <c r="A857" s="3">
        <v>38112</v>
      </c>
      <c r="B857">
        <v>18.8</v>
      </c>
      <c r="C857">
        <v>23.6</v>
      </c>
      <c r="D857">
        <v>15.4</v>
      </c>
      <c r="E857">
        <v>4</v>
      </c>
      <c r="F857">
        <v>0.73799999999999999</v>
      </c>
      <c r="G857">
        <v>4</v>
      </c>
      <c r="H857">
        <v>0.8</v>
      </c>
      <c r="I857">
        <v>2</v>
      </c>
      <c r="J857">
        <v>4</v>
      </c>
    </row>
    <row r="858" spans="1:10" hidden="1" x14ac:dyDescent="0.3">
      <c r="A858" s="3">
        <v>38113</v>
      </c>
      <c r="B858">
        <v>16.2</v>
      </c>
      <c r="C858">
        <v>19.600000000000001</v>
      </c>
      <c r="D858">
        <v>15.1</v>
      </c>
      <c r="E858">
        <v>7</v>
      </c>
      <c r="F858">
        <v>0.86</v>
      </c>
      <c r="G858">
        <v>7</v>
      </c>
      <c r="H858">
        <v>3.1</v>
      </c>
      <c r="I858">
        <v>5</v>
      </c>
      <c r="J858">
        <v>7</v>
      </c>
    </row>
    <row r="859" spans="1:10" hidden="1" x14ac:dyDescent="0.3">
      <c r="A859" s="3">
        <v>38114</v>
      </c>
      <c r="B859">
        <v>15.3</v>
      </c>
      <c r="C859">
        <v>18.600000000000001</v>
      </c>
      <c r="D859">
        <v>13.1</v>
      </c>
      <c r="E859">
        <v>6</v>
      </c>
      <c r="F859">
        <v>0.72699999999999998</v>
      </c>
      <c r="G859">
        <v>6</v>
      </c>
      <c r="H859">
        <v>2.5</v>
      </c>
      <c r="I859">
        <v>4</v>
      </c>
      <c r="J859">
        <v>6</v>
      </c>
    </row>
    <row r="860" spans="1:10" hidden="1" x14ac:dyDescent="0.3">
      <c r="A860" s="3">
        <v>38115</v>
      </c>
      <c r="B860">
        <v>14.6</v>
      </c>
      <c r="C860">
        <v>19</v>
      </c>
      <c r="D860">
        <v>13</v>
      </c>
      <c r="E860">
        <v>7</v>
      </c>
      <c r="F860">
        <v>0.78900000000000003</v>
      </c>
      <c r="G860">
        <v>7</v>
      </c>
      <c r="H860">
        <v>2.7</v>
      </c>
      <c r="I860">
        <v>5</v>
      </c>
      <c r="J860">
        <v>7</v>
      </c>
    </row>
    <row r="861" spans="1:10" hidden="1" x14ac:dyDescent="0.3">
      <c r="A861" s="3">
        <v>38116</v>
      </c>
      <c r="B861">
        <v>12.7</v>
      </c>
      <c r="C861">
        <v>14.7</v>
      </c>
      <c r="D861">
        <v>11.1</v>
      </c>
      <c r="E861">
        <v>6</v>
      </c>
      <c r="F861">
        <v>0.80400000000000005</v>
      </c>
      <c r="G861">
        <v>6</v>
      </c>
      <c r="H861">
        <v>1.2</v>
      </c>
      <c r="I861">
        <v>3</v>
      </c>
      <c r="J861">
        <v>6</v>
      </c>
    </row>
    <row r="862" spans="1:10" hidden="1" x14ac:dyDescent="0.3">
      <c r="A862" s="3">
        <v>38117</v>
      </c>
      <c r="B862">
        <v>13.1</v>
      </c>
      <c r="C862">
        <v>17.8</v>
      </c>
      <c r="D862">
        <v>6.9</v>
      </c>
      <c r="E862">
        <v>7</v>
      </c>
      <c r="F862">
        <v>0.747</v>
      </c>
      <c r="G862">
        <v>7</v>
      </c>
      <c r="H862">
        <v>0.4</v>
      </c>
      <c r="I862">
        <v>1</v>
      </c>
      <c r="J862">
        <v>7</v>
      </c>
    </row>
    <row r="863" spans="1:10" hidden="1" x14ac:dyDescent="0.3">
      <c r="A863" s="3">
        <v>38118</v>
      </c>
      <c r="B863">
        <v>15.3</v>
      </c>
      <c r="C863">
        <v>21.4</v>
      </c>
      <c r="D863">
        <v>9.4</v>
      </c>
      <c r="E863">
        <v>6</v>
      </c>
      <c r="F863">
        <v>0.67</v>
      </c>
      <c r="G863">
        <v>6</v>
      </c>
      <c r="H863">
        <v>0.8</v>
      </c>
      <c r="I863">
        <v>2</v>
      </c>
      <c r="J863">
        <v>6</v>
      </c>
    </row>
    <row r="864" spans="1:10" hidden="1" x14ac:dyDescent="0.3">
      <c r="A864" s="3">
        <v>38119</v>
      </c>
      <c r="B864">
        <v>16.899999999999999</v>
      </c>
      <c r="C864">
        <v>24.5</v>
      </c>
      <c r="D864">
        <v>9.6999999999999993</v>
      </c>
      <c r="E864">
        <v>5</v>
      </c>
      <c r="F864">
        <v>0.60299999999999998</v>
      </c>
      <c r="G864">
        <v>5</v>
      </c>
      <c r="H864">
        <v>0.8</v>
      </c>
      <c r="I864">
        <v>2</v>
      </c>
      <c r="J864">
        <v>5</v>
      </c>
    </row>
    <row r="865" spans="1:10" hidden="1" x14ac:dyDescent="0.3">
      <c r="A865" s="3">
        <v>38120</v>
      </c>
      <c r="B865">
        <v>14.7</v>
      </c>
      <c r="C865">
        <v>18</v>
      </c>
      <c r="D865">
        <v>12.8</v>
      </c>
      <c r="E865">
        <v>7</v>
      </c>
      <c r="F865">
        <v>0.75800000000000001</v>
      </c>
      <c r="G865">
        <v>7</v>
      </c>
      <c r="H865">
        <v>1</v>
      </c>
      <c r="I865">
        <v>1</v>
      </c>
      <c r="J865">
        <v>7</v>
      </c>
    </row>
    <row r="866" spans="1:10" hidden="1" x14ac:dyDescent="0.3">
      <c r="A866" s="3">
        <v>38121</v>
      </c>
      <c r="B866">
        <v>17.8</v>
      </c>
      <c r="C866">
        <v>22</v>
      </c>
      <c r="D866">
        <v>12.7</v>
      </c>
      <c r="E866">
        <v>5</v>
      </c>
      <c r="F866">
        <v>0.58899999999999997</v>
      </c>
      <c r="G866">
        <v>5</v>
      </c>
      <c r="H866">
        <v>2.2000000000000002</v>
      </c>
      <c r="I866">
        <v>6</v>
      </c>
      <c r="J866">
        <v>5</v>
      </c>
    </row>
    <row r="867" spans="1:10" hidden="1" x14ac:dyDescent="0.3">
      <c r="A867" s="3">
        <v>38122</v>
      </c>
      <c r="B867">
        <v>18.600000000000001</v>
      </c>
      <c r="C867">
        <v>23.7</v>
      </c>
      <c r="D867">
        <v>13.2</v>
      </c>
      <c r="E867">
        <v>7</v>
      </c>
      <c r="F867">
        <v>0.38200000000000001</v>
      </c>
      <c r="G867">
        <v>7</v>
      </c>
      <c r="H867">
        <v>3.3</v>
      </c>
      <c r="I867">
        <v>6</v>
      </c>
      <c r="J867">
        <v>7</v>
      </c>
    </row>
    <row r="868" spans="1:10" hidden="1" x14ac:dyDescent="0.3">
      <c r="A868" s="3">
        <v>38123</v>
      </c>
      <c r="B868">
        <v>16.399999999999999</v>
      </c>
      <c r="C868">
        <v>21.8</v>
      </c>
      <c r="D868">
        <v>11.4</v>
      </c>
      <c r="E868">
        <v>7</v>
      </c>
      <c r="F868">
        <v>0.43</v>
      </c>
      <c r="G868">
        <v>5</v>
      </c>
      <c r="H868">
        <v>2</v>
      </c>
      <c r="I868">
        <v>2</v>
      </c>
      <c r="J868">
        <v>7</v>
      </c>
    </row>
    <row r="869" spans="1:10" hidden="1" x14ac:dyDescent="0.3">
      <c r="A869" s="3">
        <v>38124</v>
      </c>
      <c r="B869">
        <v>17.600000000000001</v>
      </c>
      <c r="C869">
        <v>23.2</v>
      </c>
      <c r="D869">
        <v>13.8</v>
      </c>
      <c r="E869">
        <v>6</v>
      </c>
      <c r="F869">
        <v>0.41799999999999998</v>
      </c>
      <c r="G869">
        <v>6</v>
      </c>
      <c r="H869">
        <v>4.7</v>
      </c>
      <c r="I869">
        <v>7</v>
      </c>
      <c r="J869">
        <v>6</v>
      </c>
    </row>
    <row r="870" spans="1:10" hidden="1" x14ac:dyDescent="0.3">
      <c r="A870" s="3">
        <v>38125</v>
      </c>
      <c r="B870">
        <v>20.7</v>
      </c>
      <c r="C870">
        <v>24.9</v>
      </c>
      <c r="D870">
        <v>13.7</v>
      </c>
      <c r="E870">
        <v>5</v>
      </c>
      <c r="F870">
        <v>0.318</v>
      </c>
      <c r="G870">
        <v>5</v>
      </c>
      <c r="H870">
        <v>3.2</v>
      </c>
      <c r="I870">
        <v>5</v>
      </c>
      <c r="J870">
        <v>5</v>
      </c>
    </row>
    <row r="871" spans="1:10" hidden="1" x14ac:dyDescent="0.3">
      <c r="A871" s="3">
        <v>38126</v>
      </c>
      <c r="B871">
        <v>20.6</v>
      </c>
      <c r="C871">
        <v>25.1</v>
      </c>
      <c r="D871">
        <v>13</v>
      </c>
      <c r="E871">
        <v>5</v>
      </c>
      <c r="F871">
        <v>0.35599999999999998</v>
      </c>
      <c r="G871">
        <v>5</v>
      </c>
      <c r="H871">
        <v>1.6</v>
      </c>
      <c r="I871">
        <v>4</v>
      </c>
      <c r="J871">
        <v>5</v>
      </c>
    </row>
    <row r="872" spans="1:10" hidden="1" x14ac:dyDescent="0.3">
      <c r="A872" s="3">
        <v>38127</v>
      </c>
      <c r="B872">
        <v>20.6</v>
      </c>
      <c r="C872">
        <v>26</v>
      </c>
      <c r="D872">
        <v>12.9</v>
      </c>
      <c r="E872">
        <v>5</v>
      </c>
      <c r="F872">
        <v>0.52100000000000002</v>
      </c>
      <c r="G872">
        <v>5</v>
      </c>
      <c r="H872">
        <v>1</v>
      </c>
      <c r="I872">
        <v>2</v>
      </c>
      <c r="J872">
        <v>5</v>
      </c>
    </row>
    <row r="873" spans="1:10" hidden="1" x14ac:dyDescent="0.3">
      <c r="A873" s="3">
        <v>38128</v>
      </c>
      <c r="B873">
        <v>19.7</v>
      </c>
      <c r="C873">
        <v>24.6</v>
      </c>
      <c r="D873">
        <v>12.9</v>
      </c>
      <c r="E873">
        <v>5</v>
      </c>
      <c r="F873">
        <v>0.54800000000000004</v>
      </c>
      <c r="G873">
        <v>5</v>
      </c>
      <c r="H873">
        <v>1.2</v>
      </c>
      <c r="I873">
        <v>2.2999999999999998</v>
      </c>
      <c r="J873">
        <v>5</v>
      </c>
    </row>
    <row r="874" spans="1:10" hidden="1" x14ac:dyDescent="0.3">
      <c r="A874" s="3">
        <v>38129</v>
      </c>
      <c r="B874">
        <v>18.7</v>
      </c>
      <c r="C874">
        <v>23.1</v>
      </c>
      <c r="D874">
        <v>12.9</v>
      </c>
      <c r="E874">
        <v>6</v>
      </c>
      <c r="F874">
        <v>0.57599999999999996</v>
      </c>
      <c r="G874">
        <v>6</v>
      </c>
      <c r="H874">
        <v>1.4</v>
      </c>
      <c r="I874">
        <v>2.7</v>
      </c>
      <c r="J874">
        <v>6</v>
      </c>
    </row>
    <row r="875" spans="1:10" hidden="1" x14ac:dyDescent="0.3">
      <c r="A875" s="3">
        <v>38130</v>
      </c>
      <c r="B875">
        <v>17.8</v>
      </c>
      <c r="C875">
        <v>21.7</v>
      </c>
      <c r="D875">
        <v>12.9</v>
      </c>
      <c r="E875">
        <v>6</v>
      </c>
      <c r="F875">
        <v>0.60299999999999998</v>
      </c>
      <c r="G875">
        <v>6</v>
      </c>
      <c r="H875">
        <v>1.6</v>
      </c>
      <c r="I875">
        <v>3</v>
      </c>
      <c r="J875">
        <v>6</v>
      </c>
    </row>
    <row r="876" spans="1:10" hidden="1" x14ac:dyDescent="0.3">
      <c r="A876" s="3">
        <v>38131</v>
      </c>
      <c r="B876">
        <v>14.1</v>
      </c>
      <c r="C876">
        <v>19.600000000000001</v>
      </c>
      <c r="D876">
        <v>8.4</v>
      </c>
      <c r="E876">
        <v>7</v>
      </c>
      <c r="F876">
        <v>0.48699999999999999</v>
      </c>
      <c r="G876">
        <v>7</v>
      </c>
      <c r="H876">
        <v>4.0999999999999996</v>
      </c>
      <c r="I876">
        <v>5</v>
      </c>
      <c r="J876">
        <v>7</v>
      </c>
    </row>
    <row r="877" spans="1:10" hidden="1" x14ac:dyDescent="0.3">
      <c r="A877" s="3">
        <v>38132</v>
      </c>
      <c r="B877">
        <v>16.899999999999999</v>
      </c>
      <c r="C877">
        <v>23</v>
      </c>
      <c r="D877">
        <v>10.3</v>
      </c>
      <c r="E877">
        <v>7</v>
      </c>
      <c r="F877">
        <v>0.33</v>
      </c>
      <c r="G877">
        <v>7</v>
      </c>
      <c r="H877">
        <v>1.9</v>
      </c>
      <c r="I877">
        <v>3</v>
      </c>
      <c r="J877">
        <v>7</v>
      </c>
    </row>
    <row r="878" spans="1:10" hidden="1" x14ac:dyDescent="0.3">
      <c r="A878" s="3">
        <v>38133</v>
      </c>
      <c r="B878">
        <v>19.3</v>
      </c>
      <c r="C878">
        <v>25.7</v>
      </c>
      <c r="D878">
        <v>12.2</v>
      </c>
      <c r="E878">
        <v>7</v>
      </c>
      <c r="F878">
        <v>0.35499999999999998</v>
      </c>
      <c r="G878">
        <v>7</v>
      </c>
      <c r="H878">
        <v>1.9</v>
      </c>
      <c r="I878">
        <v>3</v>
      </c>
      <c r="J878">
        <v>7</v>
      </c>
    </row>
    <row r="879" spans="1:10" hidden="1" x14ac:dyDescent="0.3">
      <c r="A879" s="3">
        <v>38134</v>
      </c>
      <c r="B879">
        <v>20.100000000000001</v>
      </c>
      <c r="C879">
        <v>27</v>
      </c>
      <c r="D879">
        <v>13.3</v>
      </c>
      <c r="E879">
        <v>6</v>
      </c>
      <c r="F879">
        <v>0.46100000000000002</v>
      </c>
      <c r="G879">
        <v>6</v>
      </c>
      <c r="H879">
        <v>1</v>
      </c>
      <c r="I879">
        <v>2</v>
      </c>
      <c r="J879">
        <v>6</v>
      </c>
    </row>
    <row r="880" spans="1:10" hidden="1" x14ac:dyDescent="0.3">
      <c r="A880" s="3">
        <v>38135</v>
      </c>
      <c r="B880">
        <v>22.7</v>
      </c>
      <c r="C880">
        <v>27.8</v>
      </c>
      <c r="D880">
        <v>12.7</v>
      </c>
      <c r="E880">
        <v>5</v>
      </c>
      <c r="F880">
        <v>0.441</v>
      </c>
      <c r="G880">
        <v>5</v>
      </c>
      <c r="H880">
        <v>1.8</v>
      </c>
      <c r="I880">
        <v>3</v>
      </c>
      <c r="J880">
        <v>5</v>
      </c>
    </row>
    <row r="881" spans="1:10" hidden="1" x14ac:dyDescent="0.3">
      <c r="A881" s="3">
        <v>38136</v>
      </c>
      <c r="B881">
        <v>19.100000000000001</v>
      </c>
      <c r="C881">
        <v>27.3</v>
      </c>
      <c r="D881">
        <v>12.7</v>
      </c>
      <c r="E881">
        <v>7</v>
      </c>
      <c r="F881">
        <v>0.56799999999999995</v>
      </c>
      <c r="G881">
        <v>7</v>
      </c>
      <c r="H881">
        <v>1.7</v>
      </c>
      <c r="I881">
        <v>3</v>
      </c>
      <c r="J881">
        <v>7</v>
      </c>
    </row>
    <row r="882" spans="1:10" hidden="1" x14ac:dyDescent="0.3">
      <c r="A882" s="3">
        <v>38137</v>
      </c>
      <c r="B882">
        <v>20.399999999999999</v>
      </c>
      <c r="C882">
        <v>26.4</v>
      </c>
      <c r="D882">
        <v>15</v>
      </c>
      <c r="E882">
        <v>7</v>
      </c>
      <c r="F882">
        <v>0.56200000000000006</v>
      </c>
      <c r="G882">
        <v>7</v>
      </c>
      <c r="H882">
        <v>2</v>
      </c>
      <c r="I882">
        <v>4</v>
      </c>
      <c r="J882">
        <v>7</v>
      </c>
    </row>
    <row r="883" spans="1:10" hidden="1" x14ac:dyDescent="0.3">
      <c r="A883" s="3">
        <v>38138</v>
      </c>
      <c r="B883">
        <v>21.8</v>
      </c>
      <c r="C883">
        <v>27</v>
      </c>
      <c r="D883">
        <v>15.7</v>
      </c>
      <c r="E883">
        <v>6</v>
      </c>
      <c r="F883">
        <v>0.47299999999999998</v>
      </c>
      <c r="G883">
        <v>6</v>
      </c>
      <c r="H883">
        <v>1.3</v>
      </c>
      <c r="I883">
        <v>2</v>
      </c>
      <c r="J883">
        <v>6</v>
      </c>
    </row>
    <row r="884" spans="1:10" hidden="1" x14ac:dyDescent="0.3">
      <c r="A884" s="3">
        <v>38139</v>
      </c>
      <c r="B884">
        <v>20.2</v>
      </c>
      <c r="C884">
        <v>25.1</v>
      </c>
      <c r="D884">
        <v>13.7</v>
      </c>
      <c r="E884">
        <v>7</v>
      </c>
      <c r="F884">
        <v>0.58599999999999997</v>
      </c>
      <c r="G884">
        <v>7</v>
      </c>
      <c r="H884">
        <v>1.4</v>
      </c>
      <c r="I884">
        <v>3</v>
      </c>
      <c r="J884">
        <v>7</v>
      </c>
    </row>
    <row r="885" spans="1:10" hidden="1" x14ac:dyDescent="0.3">
      <c r="A885" s="3">
        <v>38140</v>
      </c>
      <c r="B885">
        <v>17.2</v>
      </c>
      <c r="C885">
        <v>21</v>
      </c>
      <c r="D885">
        <v>16</v>
      </c>
      <c r="E885">
        <v>6</v>
      </c>
      <c r="F885">
        <v>0.86099999999999999</v>
      </c>
      <c r="G885">
        <v>6</v>
      </c>
      <c r="H885">
        <v>1</v>
      </c>
      <c r="I885">
        <v>2</v>
      </c>
      <c r="J885">
        <v>6</v>
      </c>
    </row>
    <row r="886" spans="1:10" hidden="1" x14ac:dyDescent="0.3">
      <c r="A886" s="3">
        <v>38141</v>
      </c>
      <c r="B886">
        <v>16.8</v>
      </c>
      <c r="C886">
        <v>18.5</v>
      </c>
      <c r="D886">
        <v>15.7</v>
      </c>
      <c r="E886">
        <v>5</v>
      </c>
      <c r="F886">
        <v>0.89900000000000002</v>
      </c>
      <c r="G886">
        <v>5</v>
      </c>
      <c r="H886">
        <v>0.4</v>
      </c>
      <c r="I886">
        <v>1</v>
      </c>
      <c r="J886">
        <v>5</v>
      </c>
    </row>
    <row r="887" spans="1:10" hidden="1" x14ac:dyDescent="0.3">
      <c r="A887" s="3">
        <v>38142</v>
      </c>
      <c r="B887">
        <v>17.7</v>
      </c>
      <c r="C887">
        <v>20</v>
      </c>
      <c r="D887">
        <v>15</v>
      </c>
      <c r="E887">
        <v>5</v>
      </c>
      <c r="F887">
        <v>0.85499999999999998</v>
      </c>
      <c r="G887">
        <v>5</v>
      </c>
      <c r="H887">
        <v>0.4</v>
      </c>
      <c r="I887">
        <v>1</v>
      </c>
      <c r="J887">
        <v>5</v>
      </c>
    </row>
    <row r="888" spans="1:10" hidden="1" x14ac:dyDescent="0.3">
      <c r="A888" s="3">
        <v>38143</v>
      </c>
      <c r="B888">
        <v>18.600000000000001</v>
      </c>
      <c r="C888">
        <v>21.3</v>
      </c>
      <c r="D888">
        <v>15.6</v>
      </c>
      <c r="E888">
        <v>4</v>
      </c>
      <c r="F888">
        <v>0.78100000000000003</v>
      </c>
      <c r="G888">
        <v>4</v>
      </c>
      <c r="H888">
        <v>0.4</v>
      </c>
      <c r="I888">
        <v>1</v>
      </c>
      <c r="J888">
        <v>4</v>
      </c>
    </row>
    <row r="889" spans="1:10" hidden="1" x14ac:dyDescent="0.3">
      <c r="A889" s="3">
        <v>38144</v>
      </c>
      <c r="B889">
        <v>19.600000000000001</v>
      </c>
      <c r="C889">
        <v>22.6</v>
      </c>
      <c r="D889">
        <v>16.3</v>
      </c>
      <c r="E889">
        <v>4</v>
      </c>
      <c r="F889">
        <v>0.70699999999999996</v>
      </c>
      <c r="G889">
        <v>4</v>
      </c>
      <c r="H889">
        <v>0.5</v>
      </c>
      <c r="I889">
        <v>1</v>
      </c>
      <c r="J889">
        <v>4</v>
      </c>
    </row>
    <row r="890" spans="1:10" hidden="1" x14ac:dyDescent="0.3">
      <c r="A890" s="3">
        <v>38145</v>
      </c>
      <c r="B890">
        <v>20.9</v>
      </c>
      <c r="C890">
        <v>26.7</v>
      </c>
      <c r="D890">
        <v>15.2</v>
      </c>
      <c r="E890">
        <v>6</v>
      </c>
      <c r="F890">
        <v>0.60299999999999998</v>
      </c>
      <c r="G890">
        <v>6</v>
      </c>
      <c r="H890">
        <v>1</v>
      </c>
      <c r="I890">
        <v>2</v>
      </c>
      <c r="J890">
        <v>6</v>
      </c>
    </row>
    <row r="891" spans="1:10" hidden="1" x14ac:dyDescent="0.3">
      <c r="A891" s="3">
        <v>38146</v>
      </c>
      <c r="B891">
        <v>21.4</v>
      </c>
      <c r="C891">
        <v>27.6</v>
      </c>
      <c r="D891">
        <v>14.7</v>
      </c>
      <c r="E891">
        <v>7</v>
      </c>
      <c r="F891">
        <v>0.63300000000000001</v>
      </c>
      <c r="G891">
        <v>7</v>
      </c>
      <c r="H891">
        <v>1.1000000000000001</v>
      </c>
      <c r="I891">
        <v>3</v>
      </c>
      <c r="J891">
        <v>7</v>
      </c>
    </row>
    <row r="892" spans="1:10" hidden="1" x14ac:dyDescent="0.3">
      <c r="A892" s="3">
        <v>38147</v>
      </c>
      <c r="B892">
        <v>24.3</v>
      </c>
      <c r="C892">
        <v>30.2</v>
      </c>
      <c r="D892">
        <v>15.8</v>
      </c>
      <c r="E892">
        <v>5</v>
      </c>
      <c r="F892">
        <v>0.47299999999999998</v>
      </c>
      <c r="G892">
        <v>5</v>
      </c>
      <c r="H892">
        <v>1.2</v>
      </c>
      <c r="I892">
        <v>2</v>
      </c>
      <c r="J892">
        <v>5</v>
      </c>
    </row>
    <row r="893" spans="1:10" hidden="1" x14ac:dyDescent="0.3">
      <c r="A893" s="3">
        <v>38148</v>
      </c>
      <c r="B893">
        <v>24</v>
      </c>
      <c r="C893">
        <v>30.5</v>
      </c>
      <c r="D893">
        <v>18.7</v>
      </c>
      <c r="E893">
        <v>5</v>
      </c>
      <c r="F893">
        <v>0.49199999999999999</v>
      </c>
      <c r="G893">
        <v>5</v>
      </c>
      <c r="H893">
        <v>1.8</v>
      </c>
      <c r="I893">
        <v>3</v>
      </c>
      <c r="J893">
        <v>5</v>
      </c>
    </row>
    <row r="894" spans="1:10" hidden="1" x14ac:dyDescent="0.3">
      <c r="A894" s="3">
        <v>38149</v>
      </c>
      <c r="B894">
        <v>25.7</v>
      </c>
      <c r="C894">
        <v>31.7</v>
      </c>
      <c r="D894">
        <v>19</v>
      </c>
      <c r="E894">
        <v>4</v>
      </c>
      <c r="F894">
        <v>0.53600000000000003</v>
      </c>
      <c r="G894">
        <v>4</v>
      </c>
      <c r="H894">
        <v>1</v>
      </c>
      <c r="I894">
        <v>3</v>
      </c>
      <c r="J894">
        <v>4</v>
      </c>
    </row>
    <row r="895" spans="1:10" hidden="1" x14ac:dyDescent="0.3">
      <c r="A895" s="3">
        <v>38150</v>
      </c>
      <c r="B895">
        <v>27.9</v>
      </c>
      <c r="C895">
        <v>32.5</v>
      </c>
      <c r="D895">
        <v>19.8</v>
      </c>
      <c r="E895">
        <v>5</v>
      </c>
      <c r="F895">
        <v>0.49199999999999999</v>
      </c>
      <c r="G895">
        <v>5</v>
      </c>
      <c r="H895">
        <v>1.8</v>
      </c>
      <c r="I895">
        <v>3</v>
      </c>
      <c r="J895">
        <v>5</v>
      </c>
    </row>
    <row r="896" spans="1:10" hidden="1" x14ac:dyDescent="0.3">
      <c r="A896" s="3">
        <v>38151</v>
      </c>
      <c r="B896">
        <v>24.1</v>
      </c>
      <c r="C896">
        <v>30.3</v>
      </c>
      <c r="D896">
        <v>18.600000000000001</v>
      </c>
      <c r="E896">
        <v>6</v>
      </c>
      <c r="F896">
        <v>0.54500000000000004</v>
      </c>
      <c r="G896">
        <v>6</v>
      </c>
      <c r="H896">
        <v>0.8</v>
      </c>
      <c r="I896">
        <v>2</v>
      </c>
      <c r="J896">
        <v>6</v>
      </c>
    </row>
    <row r="897" spans="1:10" hidden="1" x14ac:dyDescent="0.3">
      <c r="A897" s="3">
        <v>38152</v>
      </c>
      <c r="B897">
        <v>25.2</v>
      </c>
      <c r="C897">
        <v>31.2</v>
      </c>
      <c r="D897">
        <v>19.5</v>
      </c>
      <c r="E897">
        <v>6</v>
      </c>
      <c r="F897">
        <v>0.48699999999999999</v>
      </c>
      <c r="G897">
        <v>6</v>
      </c>
      <c r="H897">
        <v>1.4</v>
      </c>
      <c r="I897">
        <v>3</v>
      </c>
      <c r="J897">
        <v>6</v>
      </c>
    </row>
    <row r="898" spans="1:10" hidden="1" x14ac:dyDescent="0.3">
      <c r="A898" s="3">
        <v>38153</v>
      </c>
      <c r="B898">
        <v>26.3</v>
      </c>
      <c r="C898">
        <v>32.200000000000003</v>
      </c>
      <c r="D898">
        <v>20.399999999999999</v>
      </c>
      <c r="E898">
        <v>7</v>
      </c>
      <c r="F898">
        <v>0.42899999999999999</v>
      </c>
      <c r="G898">
        <v>7</v>
      </c>
      <c r="H898">
        <v>1.9</v>
      </c>
      <c r="I898">
        <v>4</v>
      </c>
      <c r="J898">
        <v>7</v>
      </c>
    </row>
    <row r="899" spans="1:10" hidden="1" x14ac:dyDescent="0.3">
      <c r="A899" s="3">
        <v>38154</v>
      </c>
      <c r="B899">
        <v>25.3</v>
      </c>
      <c r="C899">
        <v>29.4</v>
      </c>
      <c r="D899">
        <v>20.7</v>
      </c>
      <c r="E899">
        <v>4</v>
      </c>
      <c r="F899">
        <v>0.54700000000000004</v>
      </c>
      <c r="G899">
        <v>4</v>
      </c>
      <c r="H899">
        <v>2</v>
      </c>
      <c r="I899">
        <v>4</v>
      </c>
      <c r="J899">
        <v>4</v>
      </c>
    </row>
    <row r="900" spans="1:10" hidden="1" x14ac:dyDescent="0.3">
      <c r="A900" s="3">
        <v>38155</v>
      </c>
      <c r="B900">
        <v>25.3</v>
      </c>
      <c r="C900">
        <v>31.1</v>
      </c>
      <c r="D900">
        <v>17.8</v>
      </c>
      <c r="E900">
        <v>6</v>
      </c>
      <c r="F900">
        <v>0.47499999999999998</v>
      </c>
      <c r="G900">
        <v>6</v>
      </c>
      <c r="H900">
        <v>1.2</v>
      </c>
      <c r="I900">
        <v>2</v>
      </c>
      <c r="J900">
        <v>6</v>
      </c>
    </row>
    <row r="901" spans="1:10" hidden="1" x14ac:dyDescent="0.3">
      <c r="A901" s="3">
        <v>38156</v>
      </c>
      <c r="B901">
        <v>25</v>
      </c>
      <c r="C901">
        <v>30.9</v>
      </c>
      <c r="D901">
        <v>18.600000000000001</v>
      </c>
      <c r="E901">
        <v>6</v>
      </c>
      <c r="F901">
        <v>0.47299999999999998</v>
      </c>
      <c r="G901">
        <v>6</v>
      </c>
      <c r="H901">
        <v>1.2</v>
      </c>
      <c r="I901">
        <v>2</v>
      </c>
      <c r="J901">
        <v>6</v>
      </c>
    </row>
    <row r="902" spans="1:10" hidden="1" x14ac:dyDescent="0.3">
      <c r="A902" s="3">
        <v>38157</v>
      </c>
      <c r="B902">
        <v>24.8</v>
      </c>
      <c r="C902">
        <v>30.7</v>
      </c>
      <c r="D902">
        <v>19.3</v>
      </c>
      <c r="E902">
        <v>6</v>
      </c>
      <c r="F902">
        <v>0.47099999999999997</v>
      </c>
      <c r="G902">
        <v>6</v>
      </c>
      <c r="H902">
        <v>1.3</v>
      </c>
      <c r="I902">
        <v>2</v>
      </c>
      <c r="J902">
        <v>6</v>
      </c>
    </row>
    <row r="903" spans="1:10" hidden="1" x14ac:dyDescent="0.3">
      <c r="A903" s="3">
        <v>38158</v>
      </c>
      <c r="B903">
        <v>24.8</v>
      </c>
      <c r="C903">
        <v>30.2</v>
      </c>
      <c r="D903">
        <v>18.2</v>
      </c>
      <c r="E903">
        <v>5</v>
      </c>
      <c r="F903">
        <v>0.54200000000000004</v>
      </c>
      <c r="G903">
        <v>5</v>
      </c>
      <c r="H903">
        <v>2</v>
      </c>
      <c r="I903">
        <v>5</v>
      </c>
      <c r="J903">
        <v>5</v>
      </c>
    </row>
    <row r="904" spans="1:10" hidden="1" x14ac:dyDescent="0.3">
      <c r="A904" s="3">
        <v>38159</v>
      </c>
      <c r="B904">
        <v>23.1</v>
      </c>
      <c r="C904">
        <v>28.1</v>
      </c>
      <c r="D904">
        <v>17.3</v>
      </c>
      <c r="E904">
        <v>7</v>
      </c>
      <c r="F904">
        <v>0.66300000000000003</v>
      </c>
      <c r="G904">
        <v>7</v>
      </c>
      <c r="H904">
        <v>2.2000000000000002</v>
      </c>
      <c r="I904">
        <v>5</v>
      </c>
      <c r="J904">
        <v>7</v>
      </c>
    </row>
    <row r="905" spans="1:10" hidden="1" x14ac:dyDescent="0.3">
      <c r="A905" s="3">
        <v>38160</v>
      </c>
      <c r="B905">
        <v>23.9</v>
      </c>
      <c r="C905">
        <v>29.4</v>
      </c>
      <c r="D905">
        <v>17.600000000000001</v>
      </c>
      <c r="E905">
        <v>6</v>
      </c>
      <c r="F905">
        <v>0.56399999999999995</v>
      </c>
      <c r="G905">
        <v>6</v>
      </c>
      <c r="H905">
        <v>1.3</v>
      </c>
      <c r="I905">
        <v>2</v>
      </c>
      <c r="J905">
        <v>6</v>
      </c>
    </row>
    <row r="906" spans="1:10" hidden="1" x14ac:dyDescent="0.3">
      <c r="A906" s="3">
        <v>38161</v>
      </c>
      <c r="B906">
        <v>25.3</v>
      </c>
      <c r="C906">
        <v>30.4</v>
      </c>
      <c r="D906">
        <v>18.8</v>
      </c>
      <c r="E906">
        <v>6</v>
      </c>
      <c r="F906">
        <v>0.53300000000000003</v>
      </c>
      <c r="G906">
        <v>6</v>
      </c>
      <c r="H906">
        <v>2</v>
      </c>
      <c r="I906">
        <v>3</v>
      </c>
      <c r="J906">
        <v>6</v>
      </c>
    </row>
    <row r="907" spans="1:10" hidden="1" x14ac:dyDescent="0.3">
      <c r="A907" s="3">
        <v>38162</v>
      </c>
      <c r="B907">
        <v>25.8</v>
      </c>
      <c r="C907">
        <v>31.1</v>
      </c>
      <c r="D907">
        <v>18.8</v>
      </c>
      <c r="E907">
        <v>4</v>
      </c>
      <c r="F907">
        <v>0.59199999999999997</v>
      </c>
      <c r="G907">
        <v>4</v>
      </c>
      <c r="H907">
        <v>1.7</v>
      </c>
      <c r="I907">
        <v>3</v>
      </c>
      <c r="J907">
        <v>4</v>
      </c>
    </row>
    <row r="908" spans="1:10" hidden="1" x14ac:dyDescent="0.3">
      <c r="A908" s="3">
        <v>38163</v>
      </c>
      <c r="B908">
        <v>27.1</v>
      </c>
      <c r="C908">
        <v>32.200000000000003</v>
      </c>
      <c r="D908">
        <v>20.2</v>
      </c>
      <c r="E908">
        <v>6</v>
      </c>
      <c r="F908">
        <v>0.54400000000000004</v>
      </c>
      <c r="G908">
        <v>6</v>
      </c>
      <c r="H908">
        <v>1.5</v>
      </c>
      <c r="I908">
        <v>3</v>
      </c>
      <c r="J908">
        <v>6</v>
      </c>
    </row>
    <row r="909" spans="1:10" hidden="1" x14ac:dyDescent="0.3">
      <c r="A909" s="3">
        <v>38164</v>
      </c>
      <c r="B909">
        <v>27.6</v>
      </c>
      <c r="C909">
        <v>31.9</v>
      </c>
      <c r="D909">
        <v>21.6</v>
      </c>
      <c r="E909">
        <v>5</v>
      </c>
      <c r="F909">
        <v>0.44700000000000001</v>
      </c>
      <c r="G909">
        <v>5</v>
      </c>
      <c r="H909">
        <v>2</v>
      </c>
      <c r="I909">
        <v>2</v>
      </c>
      <c r="J909">
        <v>5</v>
      </c>
    </row>
    <row r="910" spans="1:10" hidden="1" x14ac:dyDescent="0.3">
      <c r="A910" s="3">
        <v>38165</v>
      </c>
      <c r="B910">
        <v>28</v>
      </c>
      <c r="C910">
        <v>32.6</v>
      </c>
      <c r="D910">
        <v>22.4</v>
      </c>
      <c r="E910">
        <v>6</v>
      </c>
      <c r="F910">
        <v>0.39700000000000002</v>
      </c>
      <c r="G910">
        <v>6</v>
      </c>
      <c r="H910">
        <v>1.9</v>
      </c>
      <c r="I910">
        <v>3</v>
      </c>
      <c r="J910">
        <v>6</v>
      </c>
    </row>
    <row r="911" spans="1:10" hidden="1" x14ac:dyDescent="0.3">
      <c r="A911" s="3">
        <v>38166</v>
      </c>
      <c r="B911">
        <v>27.4</v>
      </c>
      <c r="C911">
        <v>34.700000000000003</v>
      </c>
      <c r="D911">
        <v>19.600000000000001</v>
      </c>
      <c r="E911">
        <v>6</v>
      </c>
      <c r="F911">
        <v>0.38100000000000001</v>
      </c>
      <c r="G911">
        <v>6</v>
      </c>
      <c r="H911">
        <v>1.9</v>
      </c>
      <c r="I911">
        <v>3</v>
      </c>
      <c r="J911">
        <v>6</v>
      </c>
    </row>
    <row r="912" spans="1:10" hidden="1" x14ac:dyDescent="0.3">
      <c r="A912" s="3">
        <v>38167</v>
      </c>
      <c r="B912">
        <v>28.2</v>
      </c>
      <c r="C912">
        <v>35</v>
      </c>
      <c r="D912">
        <v>20.7</v>
      </c>
      <c r="E912">
        <v>7</v>
      </c>
      <c r="F912">
        <v>0.45700000000000002</v>
      </c>
      <c r="G912">
        <v>7</v>
      </c>
      <c r="H912">
        <v>0.9</v>
      </c>
      <c r="I912">
        <v>2</v>
      </c>
      <c r="J912">
        <v>7</v>
      </c>
    </row>
    <row r="913" spans="1:10" hidden="1" x14ac:dyDescent="0.3">
      <c r="A913" s="3">
        <v>38168</v>
      </c>
      <c r="B913">
        <v>28.1</v>
      </c>
      <c r="C913">
        <v>33.1</v>
      </c>
      <c r="D913">
        <v>23.7</v>
      </c>
      <c r="E913">
        <v>5</v>
      </c>
      <c r="F913">
        <v>0.35499999999999998</v>
      </c>
      <c r="G913">
        <v>5</v>
      </c>
      <c r="H913">
        <v>3.2</v>
      </c>
      <c r="I913">
        <v>4</v>
      </c>
      <c r="J913">
        <v>5</v>
      </c>
    </row>
    <row r="914" spans="1:10" hidden="1" x14ac:dyDescent="0.3">
      <c r="A914" s="3">
        <v>38169</v>
      </c>
      <c r="B914">
        <v>28.3</v>
      </c>
      <c r="C914">
        <v>34.1</v>
      </c>
      <c r="D914">
        <v>21.1</v>
      </c>
      <c r="E914">
        <v>7</v>
      </c>
      <c r="F914">
        <v>0.40100000000000002</v>
      </c>
      <c r="G914">
        <v>7</v>
      </c>
      <c r="H914">
        <v>1.7</v>
      </c>
      <c r="I914">
        <v>2</v>
      </c>
      <c r="J914">
        <v>7</v>
      </c>
    </row>
    <row r="915" spans="1:10" hidden="1" x14ac:dyDescent="0.3">
      <c r="A915" s="3">
        <v>38170</v>
      </c>
      <c r="B915">
        <v>28.8</v>
      </c>
      <c r="C915">
        <v>34.4</v>
      </c>
      <c r="D915">
        <v>21.5</v>
      </c>
      <c r="E915">
        <v>6</v>
      </c>
      <c r="F915">
        <v>0.42799999999999999</v>
      </c>
      <c r="G915">
        <v>6</v>
      </c>
      <c r="H915">
        <v>1.6</v>
      </c>
      <c r="I915">
        <v>2.5</v>
      </c>
      <c r="J915">
        <v>6</v>
      </c>
    </row>
    <row r="916" spans="1:10" hidden="1" x14ac:dyDescent="0.3">
      <c r="A916" s="3">
        <v>38171</v>
      </c>
      <c r="B916">
        <v>29.2</v>
      </c>
      <c r="C916">
        <v>34.799999999999997</v>
      </c>
      <c r="D916">
        <v>21.8</v>
      </c>
      <c r="E916">
        <v>6</v>
      </c>
      <c r="F916">
        <v>0.45600000000000002</v>
      </c>
      <c r="G916">
        <v>6</v>
      </c>
      <c r="H916">
        <v>1.5</v>
      </c>
      <c r="I916">
        <v>3</v>
      </c>
      <c r="J916">
        <v>6</v>
      </c>
    </row>
    <row r="917" spans="1:10" hidden="1" x14ac:dyDescent="0.3">
      <c r="A917" s="3">
        <v>38172</v>
      </c>
      <c r="B917">
        <v>28.9</v>
      </c>
      <c r="C917">
        <v>34.700000000000003</v>
      </c>
      <c r="D917">
        <v>22</v>
      </c>
      <c r="E917">
        <v>7</v>
      </c>
      <c r="F917">
        <v>0.435</v>
      </c>
      <c r="G917">
        <v>7</v>
      </c>
      <c r="H917">
        <v>1.3</v>
      </c>
      <c r="I917">
        <v>2</v>
      </c>
      <c r="J917">
        <v>7</v>
      </c>
    </row>
    <row r="918" spans="1:10" hidden="1" x14ac:dyDescent="0.3">
      <c r="A918" s="3">
        <v>38173</v>
      </c>
      <c r="B918">
        <v>28.1</v>
      </c>
      <c r="C918">
        <v>34.799999999999997</v>
      </c>
      <c r="D918">
        <v>21.6</v>
      </c>
      <c r="E918">
        <v>5</v>
      </c>
      <c r="F918">
        <v>0.439</v>
      </c>
      <c r="G918">
        <v>5</v>
      </c>
      <c r="H918">
        <v>1.2</v>
      </c>
      <c r="I918">
        <v>3</v>
      </c>
      <c r="J918">
        <v>5</v>
      </c>
    </row>
    <row r="919" spans="1:10" hidden="1" x14ac:dyDescent="0.3">
      <c r="A919" s="3">
        <v>38174</v>
      </c>
      <c r="B919">
        <v>31.9</v>
      </c>
      <c r="C919">
        <v>37.6</v>
      </c>
      <c r="D919">
        <v>22.7</v>
      </c>
      <c r="E919">
        <v>6</v>
      </c>
      <c r="F919">
        <v>0.372</v>
      </c>
      <c r="G919">
        <v>6</v>
      </c>
      <c r="H919">
        <v>1.5</v>
      </c>
      <c r="I919">
        <v>3</v>
      </c>
      <c r="J919">
        <v>6</v>
      </c>
    </row>
    <row r="920" spans="1:10" hidden="1" x14ac:dyDescent="0.3">
      <c r="A920" s="3">
        <v>38175</v>
      </c>
      <c r="B920">
        <v>33.700000000000003</v>
      </c>
      <c r="C920">
        <v>39</v>
      </c>
      <c r="D920">
        <v>25.2</v>
      </c>
      <c r="E920">
        <v>6</v>
      </c>
      <c r="F920">
        <v>0.313</v>
      </c>
      <c r="G920">
        <v>6</v>
      </c>
      <c r="H920">
        <v>1.6</v>
      </c>
      <c r="I920">
        <v>3</v>
      </c>
      <c r="J920">
        <v>6</v>
      </c>
    </row>
    <row r="921" spans="1:10" hidden="1" x14ac:dyDescent="0.3">
      <c r="A921" s="3">
        <v>38176</v>
      </c>
      <c r="B921">
        <v>31.7</v>
      </c>
      <c r="C921">
        <v>38.799999999999997</v>
      </c>
      <c r="D921">
        <v>26</v>
      </c>
      <c r="E921">
        <v>5</v>
      </c>
      <c r="F921">
        <v>0.39200000000000002</v>
      </c>
      <c r="G921">
        <v>5</v>
      </c>
      <c r="H921">
        <v>1.6</v>
      </c>
      <c r="I921">
        <v>2</v>
      </c>
      <c r="J921">
        <v>5</v>
      </c>
    </row>
    <row r="922" spans="1:10" hidden="1" x14ac:dyDescent="0.3">
      <c r="A922" s="3">
        <v>38177</v>
      </c>
      <c r="B922">
        <v>33.200000000000003</v>
      </c>
      <c r="C922">
        <v>39.700000000000003</v>
      </c>
      <c r="D922">
        <v>26.4</v>
      </c>
      <c r="E922">
        <v>7</v>
      </c>
      <c r="F922">
        <v>0.38600000000000001</v>
      </c>
      <c r="G922">
        <v>7</v>
      </c>
      <c r="H922">
        <v>1.2</v>
      </c>
      <c r="I922">
        <v>2</v>
      </c>
      <c r="J922">
        <v>7</v>
      </c>
    </row>
    <row r="923" spans="1:10" hidden="1" x14ac:dyDescent="0.3">
      <c r="A923" s="3">
        <v>38178</v>
      </c>
      <c r="B923">
        <v>29.8</v>
      </c>
      <c r="C923">
        <v>34.700000000000003</v>
      </c>
      <c r="D923">
        <v>24.3</v>
      </c>
      <c r="E923">
        <v>6</v>
      </c>
      <c r="F923">
        <v>0.41199999999999998</v>
      </c>
      <c r="G923">
        <v>6</v>
      </c>
      <c r="H923">
        <v>3.2</v>
      </c>
      <c r="I923">
        <v>6</v>
      </c>
      <c r="J923">
        <v>6</v>
      </c>
    </row>
    <row r="924" spans="1:10" hidden="1" x14ac:dyDescent="0.3">
      <c r="A924" s="3">
        <v>38179</v>
      </c>
      <c r="B924">
        <v>26.2</v>
      </c>
      <c r="C924">
        <v>33.200000000000003</v>
      </c>
      <c r="D924">
        <v>20.5</v>
      </c>
      <c r="E924">
        <v>6</v>
      </c>
      <c r="F924">
        <v>0.441</v>
      </c>
      <c r="G924">
        <v>6</v>
      </c>
      <c r="H924">
        <v>2</v>
      </c>
      <c r="I924">
        <v>5</v>
      </c>
      <c r="J924">
        <v>6</v>
      </c>
    </row>
    <row r="925" spans="1:10" hidden="1" x14ac:dyDescent="0.3">
      <c r="A925" s="3">
        <v>38180</v>
      </c>
      <c r="B925">
        <v>26.4</v>
      </c>
      <c r="C925">
        <v>30</v>
      </c>
      <c r="D925">
        <v>21.3</v>
      </c>
      <c r="E925">
        <v>6</v>
      </c>
      <c r="F925">
        <v>0.55500000000000005</v>
      </c>
      <c r="G925">
        <v>6</v>
      </c>
      <c r="H925">
        <v>2.5</v>
      </c>
      <c r="I925">
        <v>6</v>
      </c>
      <c r="J925">
        <v>6</v>
      </c>
    </row>
    <row r="926" spans="1:10" hidden="1" x14ac:dyDescent="0.3">
      <c r="A926" s="3">
        <v>38181</v>
      </c>
      <c r="B926">
        <v>20.8</v>
      </c>
      <c r="C926">
        <v>25.4</v>
      </c>
      <c r="D926">
        <v>16.899999999999999</v>
      </c>
      <c r="E926">
        <v>6</v>
      </c>
      <c r="F926">
        <v>0.58099999999999996</v>
      </c>
      <c r="G926">
        <v>6</v>
      </c>
      <c r="H926">
        <v>2</v>
      </c>
      <c r="I926">
        <v>4</v>
      </c>
      <c r="J926">
        <v>6</v>
      </c>
    </row>
    <row r="927" spans="1:10" hidden="1" x14ac:dyDescent="0.3">
      <c r="A927" s="3">
        <v>38182</v>
      </c>
      <c r="B927">
        <v>23.3</v>
      </c>
      <c r="C927">
        <v>28.5</v>
      </c>
      <c r="D927">
        <v>16.100000000000001</v>
      </c>
      <c r="E927">
        <v>6</v>
      </c>
      <c r="F927">
        <v>0.36299999999999999</v>
      </c>
      <c r="G927">
        <v>6</v>
      </c>
      <c r="H927">
        <v>4</v>
      </c>
      <c r="I927">
        <v>6</v>
      </c>
      <c r="J927">
        <v>6</v>
      </c>
    </row>
    <row r="928" spans="1:10" hidden="1" x14ac:dyDescent="0.3">
      <c r="A928" s="3">
        <v>38183</v>
      </c>
      <c r="B928">
        <v>22.7</v>
      </c>
      <c r="C928">
        <v>27.3</v>
      </c>
      <c r="D928">
        <v>18.399999999999999</v>
      </c>
      <c r="E928">
        <v>5</v>
      </c>
      <c r="F928">
        <v>0.34699999999999998</v>
      </c>
      <c r="G928">
        <v>5</v>
      </c>
      <c r="H928">
        <v>2.6</v>
      </c>
      <c r="I928">
        <v>4</v>
      </c>
      <c r="J928">
        <v>5</v>
      </c>
    </row>
    <row r="929" spans="1:10" hidden="1" x14ac:dyDescent="0.3">
      <c r="A929" s="3">
        <v>38184</v>
      </c>
      <c r="B929">
        <v>25.3</v>
      </c>
      <c r="C929">
        <v>32</v>
      </c>
      <c r="D929">
        <v>17.8</v>
      </c>
      <c r="E929">
        <v>7</v>
      </c>
      <c r="F929">
        <v>0.39400000000000002</v>
      </c>
      <c r="G929">
        <v>7</v>
      </c>
      <c r="H929">
        <v>1.3</v>
      </c>
      <c r="I929">
        <v>3</v>
      </c>
      <c r="J929">
        <v>7</v>
      </c>
    </row>
    <row r="930" spans="1:10" hidden="1" x14ac:dyDescent="0.3">
      <c r="A930" s="3">
        <v>38185</v>
      </c>
      <c r="B930">
        <v>27.3</v>
      </c>
      <c r="C930">
        <v>33.299999999999997</v>
      </c>
      <c r="D930">
        <v>20.100000000000001</v>
      </c>
      <c r="E930">
        <v>6</v>
      </c>
      <c r="F930">
        <v>0.41099999999999998</v>
      </c>
      <c r="G930">
        <v>6</v>
      </c>
      <c r="H930">
        <v>1.3</v>
      </c>
      <c r="I930">
        <v>2</v>
      </c>
      <c r="J930">
        <v>6</v>
      </c>
    </row>
    <row r="931" spans="1:10" hidden="1" x14ac:dyDescent="0.3">
      <c r="A931" s="3">
        <v>38186</v>
      </c>
      <c r="B931">
        <v>29.3</v>
      </c>
      <c r="C931">
        <v>35.200000000000003</v>
      </c>
      <c r="D931">
        <v>19.399999999999999</v>
      </c>
      <c r="E931">
        <v>6</v>
      </c>
      <c r="F931">
        <v>0.41599999999999998</v>
      </c>
      <c r="G931">
        <v>6</v>
      </c>
      <c r="H931">
        <v>1.2</v>
      </c>
      <c r="I931">
        <v>3</v>
      </c>
      <c r="J931">
        <v>6</v>
      </c>
    </row>
    <row r="932" spans="1:10" hidden="1" x14ac:dyDescent="0.3">
      <c r="A932" s="3">
        <v>38187</v>
      </c>
      <c r="B932">
        <v>29.7</v>
      </c>
      <c r="C932">
        <v>36.700000000000003</v>
      </c>
      <c r="D932">
        <v>22.2</v>
      </c>
      <c r="E932">
        <v>7</v>
      </c>
      <c r="F932">
        <v>0.41299999999999998</v>
      </c>
      <c r="G932">
        <v>7</v>
      </c>
      <c r="H932">
        <v>1</v>
      </c>
      <c r="I932">
        <v>2</v>
      </c>
      <c r="J932">
        <v>7</v>
      </c>
    </row>
    <row r="933" spans="1:10" hidden="1" x14ac:dyDescent="0.3">
      <c r="A933" s="3">
        <v>38188</v>
      </c>
      <c r="B933">
        <v>29.9</v>
      </c>
      <c r="C933">
        <v>38.6</v>
      </c>
      <c r="D933">
        <v>22.1</v>
      </c>
      <c r="E933">
        <v>6</v>
      </c>
      <c r="F933">
        <v>0.42299999999999999</v>
      </c>
      <c r="G933">
        <v>6</v>
      </c>
      <c r="H933">
        <v>0.5</v>
      </c>
      <c r="I933">
        <v>2</v>
      </c>
      <c r="J933">
        <v>6</v>
      </c>
    </row>
    <row r="934" spans="1:10" hidden="1" x14ac:dyDescent="0.3">
      <c r="A934" s="3">
        <v>38189</v>
      </c>
      <c r="B934">
        <v>31.5</v>
      </c>
      <c r="C934">
        <v>39.200000000000003</v>
      </c>
      <c r="D934">
        <v>23.8</v>
      </c>
      <c r="E934">
        <v>7</v>
      </c>
      <c r="F934">
        <v>0.38200000000000001</v>
      </c>
      <c r="G934">
        <v>7</v>
      </c>
      <c r="H934">
        <v>1.1000000000000001</v>
      </c>
      <c r="I934">
        <v>3</v>
      </c>
      <c r="J934">
        <v>7</v>
      </c>
    </row>
    <row r="935" spans="1:10" hidden="1" x14ac:dyDescent="0.3">
      <c r="A935" s="3">
        <v>38190</v>
      </c>
      <c r="B935">
        <v>32.6</v>
      </c>
      <c r="C935">
        <v>38.700000000000003</v>
      </c>
      <c r="D935">
        <v>26.5</v>
      </c>
      <c r="E935">
        <v>7</v>
      </c>
      <c r="F935">
        <v>0.36</v>
      </c>
      <c r="G935">
        <v>7</v>
      </c>
      <c r="H935">
        <v>1.9</v>
      </c>
      <c r="I935">
        <v>4</v>
      </c>
      <c r="J935">
        <v>7</v>
      </c>
    </row>
    <row r="936" spans="1:10" hidden="1" x14ac:dyDescent="0.3">
      <c r="A936" s="3">
        <v>38191</v>
      </c>
      <c r="B936">
        <v>33.799999999999997</v>
      </c>
      <c r="C936">
        <v>39.200000000000003</v>
      </c>
      <c r="D936">
        <v>27.3</v>
      </c>
      <c r="E936">
        <v>6</v>
      </c>
      <c r="F936">
        <v>0.35599999999999998</v>
      </c>
      <c r="G936">
        <v>6</v>
      </c>
      <c r="H936">
        <v>1.3</v>
      </c>
      <c r="I936">
        <v>2</v>
      </c>
      <c r="J936">
        <v>6</v>
      </c>
    </row>
    <row r="937" spans="1:10" hidden="1" x14ac:dyDescent="0.3">
      <c r="A937" s="3">
        <v>38192</v>
      </c>
      <c r="B937">
        <v>30.7</v>
      </c>
      <c r="C937">
        <v>35.9</v>
      </c>
      <c r="D937">
        <v>25</v>
      </c>
      <c r="E937">
        <v>6</v>
      </c>
      <c r="F937">
        <v>0.47099999999999997</v>
      </c>
      <c r="G937">
        <v>6</v>
      </c>
      <c r="H937">
        <v>1.6</v>
      </c>
      <c r="I937">
        <v>3.3</v>
      </c>
      <c r="J937">
        <v>6</v>
      </c>
    </row>
    <row r="938" spans="1:10" hidden="1" x14ac:dyDescent="0.3">
      <c r="A938" s="3">
        <v>38193</v>
      </c>
      <c r="B938">
        <v>27.5</v>
      </c>
      <c r="C938">
        <v>32.700000000000003</v>
      </c>
      <c r="D938">
        <v>22.8</v>
      </c>
      <c r="E938">
        <v>6</v>
      </c>
      <c r="F938">
        <v>0.58699999999999997</v>
      </c>
      <c r="G938">
        <v>6</v>
      </c>
      <c r="H938">
        <v>1.9</v>
      </c>
      <c r="I938">
        <v>4.7</v>
      </c>
      <c r="J938">
        <v>6</v>
      </c>
    </row>
    <row r="939" spans="1:10" hidden="1" x14ac:dyDescent="0.3">
      <c r="A939" s="3">
        <v>38194</v>
      </c>
      <c r="B939">
        <v>24.4</v>
      </c>
      <c r="C939">
        <v>29.4</v>
      </c>
      <c r="D939">
        <v>20.5</v>
      </c>
      <c r="E939">
        <v>6</v>
      </c>
      <c r="F939">
        <v>0.70199999999999996</v>
      </c>
      <c r="G939">
        <v>6</v>
      </c>
      <c r="H939">
        <v>2.2000000000000002</v>
      </c>
      <c r="I939">
        <v>6</v>
      </c>
      <c r="J939">
        <v>6</v>
      </c>
    </row>
    <row r="940" spans="1:10" hidden="1" x14ac:dyDescent="0.3">
      <c r="A940" s="3">
        <v>38195</v>
      </c>
      <c r="B940">
        <v>23.1</v>
      </c>
      <c r="C940">
        <v>25.5</v>
      </c>
      <c r="D940">
        <v>19.600000000000001</v>
      </c>
      <c r="E940">
        <v>6</v>
      </c>
      <c r="F940">
        <v>0.69399999999999995</v>
      </c>
      <c r="G940">
        <v>6</v>
      </c>
      <c r="H940">
        <v>1.5</v>
      </c>
      <c r="I940">
        <v>3</v>
      </c>
      <c r="J940">
        <v>6</v>
      </c>
    </row>
    <row r="941" spans="1:10" hidden="1" x14ac:dyDescent="0.3">
      <c r="A941" s="3">
        <v>38196</v>
      </c>
      <c r="B941">
        <v>22.2</v>
      </c>
      <c r="C941">
        <v>28</v>
      </c>
      <c r="D941">
        <v>17.2</v>
      </c>
      <c r="E941">
        <v>7</v>
      </c>
      <c r="F941">
        <v>0.53900000000000003</v>
      </c>
      <c r="G941">
        <v>7</v>
      </c>
      <c r="H941">
        <v>2.2000000000000002</v>
      </c>
      <c r="I941">
        <v>5</v>
      </c>
      <c r="J941">
        <v>7</v>
      </c>
    </row>
    <row r="942" spans="1:10" hidden="1" x14ac:dyDescent="0.3">
      <c r="A942" s="3">
        <v>38197</v>
      </c>
      <c r="B942">
        <v>21.7</v>
      </c>
      <c r="C942">
        <v>25.7</v>
      </c>
      <c r="D942">
        <v>16.8</v>
      </c>
      <c r="E942">
        <v>7</v>
      </c>
      <c r="F942">
        <v>0.504</v>
      </c>
      <c r="G942">
        <v>7</v>
      </c>
      <c r="H942">
        <v>1.3</v>
      </c>
      <c r="I942">
        <v>2</v>
      </c>
      <c r="J942">
        <v>7</v>
      </c>
    </row>
    <row r="943" spans="1:10" hidden="1" x14ac:dyDescent="0.3">
      <c r="A943" s="3">
        <v>38198</v>
      </c>
      <c r="B943">
        <v>23</v>
      </c>
      <c r="C943">
        <v>29</v>
      </c>
      <c r="D943">
        <v>15.7</v>
      </c>
      <c r="E943">
        <v>6</v>
      </c>
      <c r="F943">
        <v>0.53</v>
      </c>
      <c r="G943">
        <v>6</v>
      </c>
      <c r="H943">
        <v>1.3</v>
      </c>
      <c r="I943">
        <v>3</v>
      </c>
      <c r="J943">
        <v>6</v>
      </c>
    </row>
    <row r="944" spans="1:10" hidden="1" x14ac:dyDescent="0.3">
      <c r="A944" s="3">
        <v>38199</v>
      </c>
      <c r="B944">
        <v>25.7</v>
      </c>
      <c r="C944">
        <v>31.3</v>
      </c>
      <c r="D944">
        <v>20.5</v>
      </c>
      <c r="E944">
        <v>6</v>
      </c>
      <c r="F944">
        <v>0.439</v>
      </c>
      <c r="G944">
        <v>6</v>
      </c>
      <c r="H944">
        <v>3</v>
      </c>
      <c r="I944">
        <v>5</v>
      </c>
      <c r="J944">
        <v>6</v>
      </c>
    </row>
    <row r="945" spans="1:10" hidden="1" x14ac:dyDescent="0.3">
      <c r="A945" s="3">
        <v>38200</v>
      </c>
      <c r="B945">
        <v>27.7</v>
      </c>
      <c r="C945">
        <v>35.1</v>
      </c>
      <c r="D945">
        <v>21.1</v>
      </c>
      <c r="E945">
        <v>7</v>
      </c>
      <c r="F945">
        <v>0.372</v>
      </c>
      <c r="G945">
        <v>7</v>
      </c>
      <c r="H945">
        <v>2</v>
      </c>
      <c r="I945">
        <v>4</v>
      </c>
      <c r="J945">
        <v>7</v>
      </c>
    </row>
    <row r="946" spans="1:10" hidden="1" x14ac:dyDescent="0.3">
      <c r="A946" s="3">
        <v>38201</v>
      </c>
      <c r="B946">
        <v>27.2</v>
      </c>
      <c r="C946">
        <v>33.5</v>
      </c>
      <c r="D946">
        <v>21.2</v>
      </c>
      <c r="E946">
        <v>6</v>
      </c>
      <c r="F946">
        <v>0.44600000000000001</v>
      </c>
      <c r="G946">
        <v>6</v>
      </c>
      <c r="H946">
        <v>1.6</v>
      </c>
      <c r="I946">
        <v>2</v>
      </c>
      <c r="J946">
        <v>6</v>
      </c>
    </row>
    <row r="947" spans="1:10" hidden="1" x14ac:dyDescent="0.3">
      <c r="A947" s="3">
        <v>38202</v>
      </c>
      <c r="B947">
        <v>26.4</v>
      </c>
      <c r="C947">
        <v>31.6</v>
      </c>
      <c r="D947">
        <v>21.2</v>
      </c>
      <c r="E947">
        <v>5</v>
      </c>
      <c r="F947">
        <v>0.46600000000000003</v>
      </c>
      <c r="G947">
        <v>5</v>
      </c>
      <c r="H947">
        <v>1.2</v>
      </c>
      <c r="I947">
        <v>2</v>
      </c>
      <c r="J947">
        <v>5</v>
      </c>
    </row>
    <row r="948" spans="1:10" hidden="1" x14ac:dyDescent="0.3">
      <c r="A948" s="3">
        <v>38203</v>
      </c>
      <c r="B948">
        <v>25.9</v>
      </c>
      <c r="C948">
        <v>33.6</v>
      </c>
      <c r="D948">
        <v>19.7</v>
      </c>
      <c r="E948">
        <v>6</v>
      </c>
      <c r="F948">
        <v>0.48099999999999998</v>
      </c>
      <c r="G948">
        <v>6</v>
      </c>
      <c r="H948">
        <v>1.5</v>
      </c>
      <c r="I948">
        <v>3</v>
      </c>
      <c r="J948">
        <v>6</v>
      </c>
    </row>
    <row r="949" spans="1:10" hidden="1" x14ac:dyDescent="0.3">
      <c r="A949" s="3">
        <v>38204</v>
      </c>
      <c r="B949">
        <v>26.1</v>
      </c>
      <c r="C949">
        <v>32</v>
      </c>
      <c r="D949">
        <v>22.2</v>
      </c>
      <c r="E949">
        <v>5</v>
      </c>
      <c r="F949">
        <v>0.51600000000000001</v>
      </c>
      <c r="G949">
        <v>5</v>
      </c>
      <c r="H949">
        <v>0.8</v>
      </c>
      <c r="I949">
        <v>3</v>
      </c>
      <c r="J949">
        <v>5</v>
      </c>
    </row>
    <row r="950" spans="1:10" hidden="1" x14ac:dyDescent="0.3">
      <c r="A950" s="3">
        <v>38205</v>
      </c>
      <c r="B950">
        <v>24.1</v>
      </c>
      <c r="C950">
        <v>26.5</v>
      </c>
      <c r="D950">
        <v>21.8</v>
      </c>
      <c r="E950">
        <v>6</v>
      </c>
      <c r="F950">
        <v>0.65300000000000002</v>
      </c>
      <c r="G950">
        <v>6</v>
      </c>
      <c r="H950">
        <v>1</v>
      </c>
      <c r="I950">
        <v>2</v>
      </c>
      <c r="J950">
        <v>6</v>
      </c>
    </row>
    <row r="951" spans="1:10" hidden="1" x14ac:dyDescent="0.3">
      <c r="A951" s="3">
        <v>38206</v>
      </c>
      <c r="B951">
        <v>26.7</v>
      </c>
      <c r="C951">
        <v>31.7</v>
      </c>
      <c r="D951">
        <v>18.600000000000001</v>
      </c>
      <c r="E951">
        <v>5</v>
      </c>
      <c r="F951">
        <v>0.52900000000000003</v>
      </c>
      <c r="G951">
        <v>5</v>
      </c>
      <c r="H951">
        <v>1.6</v>
      </c>
      <c r="I951">
        <v>4</v>
      </c>
      <c r="J951">
        <v>5</v>
      </c>
    </row>
    <row r="952" spans="1:10" hidden="1" x14ac:dyDescent="0.3">
      <c r="A952" s="3">
        <v>38207</v>
      </c>
      <c r="B952">
        <v>27.1</v>
      </c>
      <c r="C952">
        <v>33.799999999999997</v>
      </c>
      <c r="D952">
        <v>20.8</v>
      </c>
      <c r="E952">
        <v>7</v>
      </c>
      <c r="F952">
        <v>0.53700000000000003</v>
      </c>
      <c r="G952">
        <v>7</v>
      </c>
      <c r="H952">
        <v>1</v>
      </c>
      <c r="I952">
        <v>2</v>
      </c>
      <c r="J952">
        <v>7</v>
      </c>
    </row>
    <row r="953" spans="1:10" hidden="1" x14ac:dyDescent="0.3">
      <c r="A953" s="3">
        <v>38208</v>
      </c>
      <c r="B953">
        <v>24.2</v>
      </c>
      <c r="C953">
        <v>28.7</v>
      </c>
      <c r="D953">
        <v>22.1</v>
      </c>
      <c r="E953">
        <v>6</v>
      </c>
      <c r="F953">
        <v>0.72299999999999998</v>
      </c>
      <c r="G953">
        <v>6</v>
      </c>
      <c r="H953">
        <v>1.2</v>
      </c>
      <c r="I953">
        <v>2</v>
      </c>
      <c r="J953">
        <v>6</v>
      </c>
    </row>
    <row r="954" spans="1:10" hidden="1" x14ac:dyDescent="0.3">
      <c r="A954" s="3">
        <v>38209</v>
      </c>
      <c r="B954">
        <v>26.4</v>
      </c>
      <c r="C954">
        <v>32.4</v>
      </c>
      <c r="D954">
        <v>20.2</v>
      </c>
      <c r="E954">
        <v>7</v>
      </c>
      <c r="F954">
        <v>0.52300000000000002</v>
      </c>
      <c r="G954">
        <v>7</v>
      </c>
      <c r="H954">
        <v>1.6</v>
      </c>
      <c r="I954">
        <v>3</v>
      </c>
      <c r="J954">
        <v>7</v>
      </c>
    </row>
    <row r="955" spans="1:10" hidden="1" x14ac:dyDescent="0.3">
      <c r="A955" s="3">
        <v>38210</v>
      </c>
      <c r="B955">
        <v>28.2</v>
      </c>
      <c r="C955">
        <v>33.700000000000003</v>
      </c>
      <c r="D955">
        <v>21.8</v>
      </c>
      <c r="E955">
        <v>6</v>
      </c>
      <c r="F955">
        <v>0.39</v>
      </c>
      <c r="G955">
        <v>6</v>
      </c>
      <c r="H955">
        <v>1.5</v>
      </c>
      <c r="I955">
        <v>3</v>
      </c>
      <c r="J955">
        <v>6</v>
      </c>
    </row>
    <row r="956" spans="1:10" hidden="1" x14ac:dyDescent="0.3">
      <c r="A956" s="3">
        <v>38211</v>
      </c>
      <c r="B956">
        <v>28.4</v>
      </c>
      <c r="C956">
        <v>35</v>
      </c>
      <c r="D956">
        <v>21.8</v>
      </c>
      <c r="E956">
        <v>7</v>
      </c>
      <c r="F956">
        <v>0.44</v>
      </c>
      <c r="G956">
        <v>7</v>
      </c>
      <c r="H956">
        <v>1.1000000000000001</v>
      </c>
      <c r="I956">
        <v>2</v>
      </c>
      <c r="J956">
        <v>7</v>
      </c>
    </row>
    <row r="957" spans="1:10" hidden="1" x14ac:dyDescent="0.3">
      <c r="A957" s="3">
        <v>38212</v>
      </c>
      <c r="B957">
        <v>28.1</v>
      </c>
      <c r="C957">
        <v>34</v>
      </c>
      <c r="D957">
        <v>22.7</v>
      </c>
      <c r="E957">
        <v>7</v>
      </c>
      <c r="F957">
        <v>0.53100000000000003</v>
      </c>
      <c r="G957">
        <v>7</v>
      </c>
      <c r="H957">
        <v>1.6</v>
      </c>
      <c r="I957">
        <v>3</v>
      </c>
      <c r="J957">
        <v>7</v>
      </c>
    </row>
    <row r="958" spans="1:10" hidden="1" x14ac:dyDescent="0.3">
      <c r="A958" s="3">
        <v>38213</v>
      </c>
      <c r="B958">
        <v>25.6</v>
      </c>
      <c r="C958">
        <v>28.2</v>
      </c>
      <c r="D958">
        <v>23.4</v>
      </c>
      <c r="E958">
        <v>6</v>
      </c>
      <c r="F958">
        <v>0.73699999999999999</v>
      </c>
      <c r="G958">
        <v>6</v>
      </c>
      <c r="H958">
        <v>1</v>
      </c>
      <c r="I958">
        <v>2</v>
      </c>
      <c r="J958">
        <v>6</v>
      </c>
    </row>
    <row r="959" spans="1:10" hidden="1" x14ac:dyDescent="0.3">
      <c r="A959" s="3">
        <v>38214</v>
      </c>
      <c r="B959">
        <v>26.9</v>
      </c>
      <c r="C959">
        <v>30</v>
      </c>
      <c r="D959">
        <v>22.2</v>
      </c>
      <c r="E959">
        <v>6</v>
      </c>
      <c r="F959">
        <v>0.55100000000000005</v>
      </c>
      <c r="G959">
        <v>6</v>
      </c>
      <c r="H959">
        <v>1.3</v>
      </c>
      <c r="I959">
        <v>2.5</v>
      </c>
      <c r="J959">
        <v>6</v>
      </c>
    </row>
    <row r="960" spans="1:10" hidden="1" x14ac:dyDescent="0.3">
      <c r="A960" s="3">
        <v>38215</v>
      </c>
      <c r="B960">
        <v>28.2</v>
      </c>
      <c r="C960">
        <v>31.8</v>
      </c>
      <c r="D960">
        <v>21</v>
      </c>
      <c r="E960">
        <v>5</v>
      </c>
      <c r="F960">
        <v>0.36499999999999999</v>
      </c>
      <c r="G960">
        <v>5</v>
      </c>
      <c r="H960">
        <v>1.6</v>
      </c>
      <c r="I960">
        <v>3</v>
      </c>
      <c r="J960">
        <v>5</v>
      </c>
    </row>
    <row r="961" spans="1:10" hidden="1" x14ac:dyDescent="0.3">
      <c r="A961" s="3">
        <v>38216</v>
      </c>
      <c r="B961">
        <v>28.3</v>
      </c>
      <c r="C961">
        <v>31.3</v>
      </c>
      <c r="D961">
        <v>21.5</v>
      </c>
      <c r="E961">
        <v>4</v>
      </c>
      <c r="F961">
        <v>0.36599999999999999</v>
      </c>
      <c r="G961">
        <v>4</v>
      </c>
      <c r="H961">
        <v>2</v>
      </c>
      <c r="I961">
        <v>3</v>
      </c>
      <c r="J961">
        <v>4</v>
      </c>
    </row>
    <row r="962" spans="1:10" hidden="1" x14ac:dyDescent="0.3">
      <c r="A962" s="3">
        <v>38217</v>
      </c>
      <c r="B962">
        <v>28.1</v>
      </c>
      <c r="C962">
        <v>32</v>
      </c>
      <c r="D962">
        <v>19.8</v>
      </c>
      <c r="E962">
        <v>4</v>
      </c>
      <c r="F962">
        <v>0.40699999999999997</v>
      </c>
      <c r="G962">
        <v>4</v>
      </c>
      <c r="H962">
        <v>2.2999999999999998</v>
      </c>
      <c r="I962">
        <v>3</v>
      </c>
      <c r="J962">
        <v>4</v>
      </c>
    </row>
    <row r="963" spans="1:10" hidden="1" x14ac:dyDescent="0.3">
      <c r="A963" s="3">
        <v>38218</v>
      </c>
      <c r="B963">
        <v>27.4</v>
      </c>
      <c r="C963">
        <v>34.6</v>
      </c>
      <c r="D963">
        <v>19.899999999999999</v>
      </c>
      <c r="E963">
        <v>7</v>
      </c>
      <c r="F963">
        <v>0.502</v>
      </c>
      <c r="G963">
        <v>7</v>
      </c>
      <c r="H963">
        <v>1.1000000000000001</v>
      </c>
      <c r="I963">
        <v>3</v>
      </c>
      <c r="J963">
        <v>7</v>
      </c>
    </row>
    <row r="964" spans="1:10" hidden="1" x14ac:dyDescent="0.3">
      <c r="A964" s="3">
        <v>38219</v>
      </c>
      <c r="B964">
        <v>28.6</v>
      </c>
      <c r="C964">
        <v>35.9</v>
      </c>
      <c r="D964">
        <v>20.9</v>
      </c>
      <c r="E964">
        <v>7</v>
      </c>
      <c r="F964">
        <v>0.47099999999999997</v>
      </c>
      <c r="G964">
        <v>7</v>
      </c>
      <c r="H964">
        <v>0.9</v>
      </c>
      <c r="I964">
        <v>1</v>
      </c>
      <c r="J964">
        <v>7</v>
      </c>
    </row>
    <row r="965" spans="1:10" hidden="1" x14ac:dyDescent="0.3">
      <c r="A965" s="3">
        <v>38220</v>
      </c>
      <c r="B965">
        <v>28.3</v>
      </c>
      <c r="C965">
        <v>35.1</v>
      </c>
      <c r="D965">
        <v>22</v>
      </c>
      <c r="E965">
        <v>7</v>
      </c>
      <c r="F965">
        <v>0.48599999999999999</v>
      </c>
      <c r="G965">
        <v>7</v>
      </c>
      <c r="H965">
        <v>2.6</v>
      </c>
      <c r="I965">
        <v>6</v>
      </c>
      <c r="J965">
        <v>7</v>
      </c>
    </row>
    <row r="966" spans="1:10" hidden="1" x14ac:dyDescent="0.3">
      <c r="A966" s="3">
        <v>38221</v>
      </c>
      <c r="B966">
        <v>25.6</v>
      </c>
      <c r="C966">
        <v>33.200000000000003</v>
      </c>
      <c r="D966">
        <v>18.3</v>
      </c>
      <c r="E966">
        <v>7</v>
      </c>
      <c r="F966">
        <v>0.41099999999999998</v>
      </c>
      <c r="G966">
        <v>7</v>
      </c>
      <c r="H966">
        <v>2.2999999999999998</v>
      </c>
      <c r="I966">
        <v>6</v>
      </c>
      <c r="J966">
        <v>7</v>
      </c>
    </row>
    <row r="967" spans="1:10" hidden="1" x14ac:dyDescent="0.3">
      <c r="A967" s="3">
        <v>38222</v>
      </c>
      <c r="B967">
        <v>26.8</v>
      </c>
      <c r="C967">
        <v>32.299999999999997</v>
      </c>
      <c r="D967">
        <v>19.399999999999999</v>
      </c>
      <c r="E967">
        <v>5</v>
      </c>
      <c r="F967">
        <v>0.34300000000000003</v>
      </c>
      <c r="G967">
        <v>5</v>
      </c>
      <c r="H967">
        <v>2.4</v>
      </c>
      <c r="I967">
        <v>5</v>
      </c>
      <c r="J967">
        <v>5</v>
      </c>
    </row>
    <row r="968" spans="1:10" hidden="1" x14ac:dyDescent="0.3">
      <c r="A968" s="3">
        <v>38223</v>
      </c>
      <c r="B968">
        <v>26.1</v>
      </c>
      <c r="C968">
        <v>33.6</v>
      </c>
      <c r="D968">
        <v>18.600000000000001</v>
      </c>
      <c r="E968">
        <v>5</v>
      </c>
      <c r="F968">
        <v>0.307</v>
      </c>
      <c r="G968">
        <v>5</v>
      </c>
      <c r="H968">
        <v>1.4</v>
      </c>
      <c r="I968">
        <v>2</v>
      </c>
      <c r="J968">
        <v>5</v>
      </c>
    </row>
    <row r="969" spans="1:10" hidden="1" x14ac:dyDescent="0.3">
      <c r="A969" s="3">
        <v>38224</v>
      </c>
      <c r="B969">
        <v>26</v>
      </c>
      <c r="C969">
        <v>34.6</v>
      </c>
      <c r="D969">
        <v>18.7</v>
      </c>
      <c r="E969">
        <v>7</v>
      </c>
      <c r="F969">
        <v>0.41</v>
      </c>
      <c r="G969">
        <v>7</v>
      </c>
      <c r="H969">
        <v>1.3</v>
      </c>
      <c r="I969">
        <v>3</v>
      </c>
      <c r="J969">
        <v>7</v>
      </c>
    </row>
    <row r="970" spans="1:10" hidden="1" x14ac:dyDescent="0.3">
      <c r="A970" s="3">
        <v>38225</v>
      </c>
      <c r="B970">
        <v>25.9</v>
      </c>
      <c r="C970">
        <v>32.700000000000003</v>
      </c>
      <c r="D970">
        <v>19</v>
      </c>
      <c r="E970">
        <v>7</v>
      </c>
      <c r="F970">
        <v>0.498</v>
      </c>
      <c r="G970">
        <v>7</v>
      </c>
      <c r="H970">
        <v>2</v>
      </c>
      <c r="I970">
        <v>6</v>
      </c>
      <c r="J970">
        <v>7</v>
      </c>
    </row>
    <row r="971" spans="1:10" hidden="1" x14ac:dyDescent="0.3">
      <c r="A971" s="3">
        <v>38226</v>
      </c>
      <c r="B971">
        <v>23.4</v>
      </c>
      <c r="C971">
        <v>27.6</v>
      </c>
      <c r="D971">
        <v>17.600000000000001</v>
      </c>
      <c r="E971">
        <v>5</v>
      </c>
      <c r="F971">
        <v>0.44700000000000001</v>
      </c>
      <c r="G971">
        <v>5</v>
      </c>
      <c r="H971">
        <v>3.6</v>
      </c>
      <c r="I971">
        <v>5</v>
      </c>
      <c r="J971">
        <v>5</v>
      </c>
    </row>
    <row r="972" spans="1:10" hidden="1" x14ac:dyDescent="0.3">
      <c r="A972" s="3">
        <v>38227</v>
      </c>
      <c r="B972">
        <v>23.5</v>
      </c>
      <c r="C972">
        <v>31.2</v>
      </c>
      <c r="D972">
        <v>17.2</v>
      </c>
      <c r="E972">
        <v>5</v>
      </c>
      <c r="F972">
        <v>0.39</v>
      </c>
      <c r="G972">
        <v>5</v>
      </c>
      <c r="H972">
        <v>2</v>
      </c>
      <c r="I972">
        <v>3</v>
      </c>
      <c r="J972">
        <v>5</v>
      </c>
    </row>
    <row r="973" spans="1:10" hidden="1" x14ac:dyDescent="0.3">
      <c r="A973" s="3">
        <v>38228</v>
      </c>
      <c r="B973">
        <v>25.2</v>
      </c>
      <c r="C973">
        <v>31.4</v>
      </c>
      <c r="D973">
        <v>17.600000000000001</v>
      </c>
      <c r="E973">
        <v>6</v>
      </c>
      <c r="F973">
        <v>0.35499999999999998</v>
      </c>
      <c r="G973">
        <v>6</v>
      </c>
      <c r="H973">
        <v>1.9</v>
      </c>
      <c r="I973">
        <v>3</v>
      </c>
      <c r="J973">
        <v>6</v>
      </c>
    </row>
    <row r="974" spans="1:10" hidden="1" x14ac:dyDescent="0.3">
      <c r="A974" s="3">
        <v>38229</v>
      </c>
      <c r="B974">
        <v>24.6</v>
      </c>
      <c r="C974">
        <v>32.200000000000003</v>
      </c>
      <c r="D974">
        <v>17.7</v>
      </c>
      <c r="E974">
        <v>5</v>
      </c>
      <c r="F974">
        <v>0.48499999999999999</v>
      </c>
      <c r="G974">
        <v>5</v>
      </c>
      <c r="H974">
        <v>1</v>
      </c>
      <c r="I974">
        <v>3</v>
      </c>
      <c r="J974">
        <v>5</v>
      </c>
    </row>
    <row r="975" spans="1:10" hidden="1" x14ac:dyDescent="0.3">
      <c r="A975" s="3">
        <v>38230</v>
      </c>
      <c r="B975">
        <v>24.5</v>
      </c>
      <c r="C975">
        <v>32.799999999999997</v>
      </c>
      <c r="D975">
        <v>18</v>
      </c>
      <c r="E975">
        <v>6</v>
      </c>
      <c r="F975">
        <v>0.49099999999999999</v>
      </c>
      <c r="G975">
        <v>6</v>
      </c>
      <c r="H975">
        <v>1</v>
      </c>
      <c r="I975">
        <v>3</v>
      </c>
      <c r="J975">
        <v>6</v>
      </c>
    </row>
    <row r="976" spans="1:10" hidden="1" x14ac:dyDescent="0.3">
      <c r="A976" s="3">
        <v>38231</v>
      </c>
      <c r="B976">
        <v>26.1</v>
      </c>
      <c r="C976">
        <v>34.6</v>
      </c>
      <c r="D976">
        <v>17.8</v>
      </c>
      <c r="E976">
        <v>7</v>
      </c>
      <c r="F976">
        <v>0.44</v>
      </c>
      <c r="G976">
        <v>7</v>
      </c>
      <c r="H976">
        <v>1</v>
      </c>
      <c r="I976">
        <v>2</v>
      </c>
      <c r="J976">
        <v>7</v>
      </c>
    </row>
    <row r="977" spans="1:10" hidden="1" x14ac:dyDescent="0.3">
      <c r="A977" s="3">
        <v>38232</v>
      </c>
      <c r="B977">
        <v>25.1</v>
      </c>
      <c r="C977">
        <v>34.5</v>
      </c>
      <c r="D977">
        <v>18.600000000000001</v>
      </c>
      <c r="E977">
        <v>6</v>
      </c>
      <c r="F977">
        <v>0.56899999999999995</v>
      </c>
      <c r="G977">
        <v>6</v>
      </c>
      <c r="H977">
        <v>0.3</v>
      </c>
      <c r="I977">
        <v>2</v>
      </c>
      <c r="J977">
        <v>6</v>
      </c>
    </row>
    <row r="978" spans="1:10" hidden="1" x14ac:dyDescent="0.3">
      <c r="A978" s="3">
        <v>38233</v>
      </c>
      <c r="B978">
        <v>27.2</v>
      </c>
      <c r="C978">
        <v>33.299999999999997</v>
      </c>
      <c r="D978">
        <v>21.6</v>
      </c>
      <c r="E978">
        <v>5</v>
      </c>
      <c r="F978">
        <v>0.48099999999999998</v>
      </c>
      <c r="G978">
        <v>5</v>
      </c>
      <c r="H978">
        <v>2.9</v>
      </c>
      <c r="I978">
        <v>5.5</v>
      </c>
      <c r="J978">
        <v>5</v>
      </c>
    </row>
    <row r="979" spans="1:10" hidden="1" x14ac:dyDescent="0.3">
      <c r="A979" s="3">
        <v>38234</v>
      </c>
      <c r="B979">
        <v>29.2</v>
      </c>
      <c r="C979">
        <v>32.1</v>
      </c>
      <c r="D979">
        <v>24.6</v>
      </c>
      <c r="E979">
        <v>4</v>
      </c>
      <c r="F979">
        <v>0.39300000000000002</v>
      </c>
      <c r="G979">
        <v>4</v>
      </c>
      <c r="H979">
        <v>5.5</v>
      </c>
      <c r="I979">
        <v>9</v>
      </c>
      <c r="J979">
        <v>4</v>
      </c>
    </row>
    <row r="980" spans="1:10" hidden="1" x14ac:dyDescent="0.3">
      <c r="A980" s="3">
        <v>38235</v>
      </c>
      <c r="B980">
        <v>26.9</v>
      </c>
      <c r="C980">
        <v>32.6</v>
      </c>
      <c r="D980">
        <v>22.8</v>
      </c>
      <c r="E980">
        <v>7</v>
      </c>
      <c r="F980">
        <v>0.35799999999999998</v>
      </c>
      <c r="G980">
        <v>7</v>
      </c>
      <c r="H980">
        <v>4.3</v>
      </c>
      <c r="I980">
        <v>5</v>
      </c>
      <c r="J980">
        <v>7</v>
      </c>
    </row>
    <row r="981" spans="1:10" hidden="1" x14ac:dyDescent="0.3">
      <c r="A981" s="3">
        <v>38236</v>
      </c>
      <c r="B981">
        <v>25.6</v>
      </c>
      <c r="C981">
        <v>31.6</v>
      </c>
      <c r="D981">
        <v>22.7</v>
      </c>
      <c r="E981">
        <v>6</v>
      </c>
      <c r="F981">
        <v>0.33300000000000002</v>
      </c>
      <c r="G981">
        <v>6</v>
      </c>
      <c r="H981">
        <v>3.7</v>
      </c>
      <c r="I981">
        <v>5</v>
      </c>
      <c r="J981">
        <v>6</v>
      </c>
    </row>
    <row r="982" spans="1:10" hidden="1" x14ac:dyDescent="0.3">
      <c r="A982" s="3">
        <v>38237</v>
      </c>
      <c r="B982">
        <v>24.3</v>
      </c>
      <c r="C982">
        <v>29.4</v>
      </c>
      <c r="D982">
        <v>19</v>
      </c>
      <c r="E982">
        <v>7</v>
      </c>
      <c r="F982">
        <v>0.3</v>
      </c>
      <c r="G982">
        <v>7</v>
      </c>
      <c r="H982">
        <v>2.7</v>
      </c>
      <c r="I982">
        <v>3</v>
      </c>
      <c r="J982">
        <v>7</v>
      </c>
    </row>
    <row r="983" spans="1:10" hidden="1" x14ac:dyDescent="0.3">
      <c r="A983" s="3">
        <v>38238</v>
      </c>
      <c r="B983">
        <v>22.6</v>
      </c>
      <c r="C983">
        <v>29.2</v>
      </c>
      <c r="D983">
        <v>17.100000000000001</v>
      </c>
      <c r="E983">
        <v>5</v>
      </c>
      <c r="F983">
        <v>0.29499999999999998</v>
      </c>
      <c r="G983">
        <v>5</v>
      </c>
      <c r="H983">
        <v>2.6</v>
      </c>
      <c r="I983">
        <v>3</v>
      </c>
      <c r="J983">
        <v>5</v>
      </c>
    </row>
    <row r="984" spans="1:10" hidden="1" x14ac:dyDescent="0.3">
      <c r="A984" s="3">
        <v>38239</v>
      </c>
      <c r="B984">
        <v>21.8</v>
      </c>
      <c r="C984">
        <v>28</v>
      </c>
      <c r="D984">
        <v>17</v>
      </c>
      <c r="E984">
        <v>4</v>
      </c>
      <c r="F984">
        <v>0.28100000000000003</v>
      </c>
      <c r="G984">
        <v>4</v>
      </c>
      <c r="H984">
        <v>3.9</v>
      </c>
      <c r="I984">
        <v>4.5</v>
      </c>
      <c r="J984">
        <v>4</v>
      </c>
    </row>
    <row r="985" spans="1:10" hidden="1" x14ac:dyDescent="0.3">
      <c r="A985" s="3">
        <v>38240</v>
      </c>
      <c r="B985">
        <v>20.9</v>
      </c>
      <c r="C985">
        <v>26.8</v>
      </c>
      <c r="D985">
        <v>16.8</v>
      </c>
      <c r="E985">
        <v>4</v>
      </c>
      <c r="F985">
        <v>0.26700000000000002</v>
      </c>
      <c r="G985">
        <v>4</v>
      </c>
      <c r="H985">
        <v>5.2</v>
      </c>
      <c r="I985">
        <v>6</v>
      </c>
      <c r="J985">
        <v>4</v>
      </c>
    </row>
    <row r="986" spans="1:10" hidden="1" x14ac:dyDescent="0.3">
      <c r="A986" s="3">
        <v>38241</v>
      </c>
      <c r="B986">
        <v>21.4</v>
      </c>
      <c r="C986">
        <v>27.8</v>
      </c>
      <c r="D986">
        <v>15.3</v>
      </c>
      <c r="E986">
        <v>4</v>
      </c>
      <c r="F986">
        <v>0.29799999999999999</v>
      </c>
      <c r="G986">
        <v>4</v>
      </c>
      <c r="H986">
        <v>1.7</v>
      </c>
      <c r="I986">
        <v>3</v>
      </c>
      <c r="J986">
        <v>4</v>
      </c>
    </row>
    <row r="987" spans="1:10" hidden="1" x14ac:dyDescent="0.3">
      <c r="A987" s="3">
        <v>38242</v>
      </c>
      <c r="B987">
        <v>22.8</v>
      </c>
      <c r="C987">
        <v>28.7</v>
      </c>
      <c r="D987">
        <v>15</v>
      </c>
      <c r="E987">
        <v>5</v>
      </c>
      <c r="F987">
        <v>0.32500000000000001</v>
      </c>
      <c r="G987">
        <v>5</v>
      </c>
      <c r="H987">
        <v>2.2000000000000002</v>
      </c>
      <c r="I987">
        <v>3</v>
      </c>
      <c r="J987">
        <v>5</v>
      </c>
    </row>
    <row r="988" spans="1:10" hidden="1" x14ac:dyDescent="0.3">
      <c r="A988" s="3">
        <v>38243</v>
      </c>
      <c r="B988">
        <v>22.2</v>
      </c>
      <c r="C988">
        <v>29.7</v>
      </c>
      <c r="D988">
        <v>17.100000000000001</v>
      </c>
      <c r="E988">
        <v>5</v>
      </c>
      <c r="F988">
        <v>0.32900000000000001</v>
      </c>
      <c r="G988">
        <v>5</v>
      </c>
      <c r="H988">
        <v>2.2000000000000002</v>
      </c>
      <c r="I988">
        <v>3</v>
      </c>
      <c r="J988">
        <v>5</v>
      </c>
    </row>
    <row r="989" spans="1:10" hidden="1" x14ac:dyDescent="0.3">
      <c r="A989" s="3">
        <v>38244</v>
      </c>
      <c r="B989">
        <v>22.9</v>
      </c>
      <c r="C989">
        <v>30.7</v>
      </c>
      <c r="D989">
        <v>18</v>
      </c>
      <c r="E989">
        <v>5</v>
      </c>
      <c r="F989">
        <v>0.39500000000000002</v>
      </c>
      <c r="G989">
        <v>5</v>
      </c>
      <c r="H989">
        <v>1.9</v>
      </c>
      <c r="I989">
        <v>3</v>
      </c>
      <c r="J989">
        <v>5</v>
      </c>
    </row>
    <row r="990" spans="1:10" hidden="1" x14ac:dyDescent="0.3">
      <c r="A990" s="3">
        <v>38245</v>
      </c>
      <c r="B990">
        <v>23.7</v>
      </c>
      <c r="C990">
        <v>31.6</v>
      </c>
      <c r="D990">
        <v>19</v>
      </c>
      <c r="E990">
        <v>4</v>
      </c>
      <c r="F990">
        <v>0.46</v>
      </c>
      <c r="G990">
        <v>4</v>
      </c>
      <c r="H990">
        <v>1.5</v>
      </c>
      <c r="I990">
        <v>3</v>
      </c>
      <c r="J990">
        <v>4</v>
      </c>
    </row>
    <row r="991" spans="1:10" hidden="1" x14ac:dyDescent="0.3">
      <c r="A991" s="3">
        <v>38246</v>
      </c>
      <c r="B991">
        <v>24.4</v>
      </c>
      <c r="C991">
        <v>32.6</v>
      </c>
      <c r="D991">
        <v>19.899999999999999</v>
      </c>
      <c r="E991">
        <v>4</v>
      </c>
      <c r="F991">
        <v>0.52600000000000002</v>
      </c>
      <c r="G991">
        <v>4</v>
      </c>
      <c r="H991">
        <v>1.2</v>
      </c>
      <c r="I991">
        <v>3</v>
      </c>
      <c r="J991">
        <v>4</v>
      </c>
    </row>
    <row r="992" spans="1:10" hidden="1" x14ac:dyDescent="0.3">
      <c r="A992" s="3">
        <v>38247</v>
      </c>
      <c r="B992">
        <v>24.7</v>
      </c>
      <c r="C992">
        <v>29.4</v>
      </c>
      <c r="D992">
        <v>22</v>
      </c>
      <c r="E992">
        <v>6</v>
      </c>
      <c r="F992">
        <v>0.45800000000000002</v>
      </c>
      <c r="G992">
        <v>6</v>
      </c>
      <c r="H992">
        <v>4.7</v>
      </c>
      <c r="I992">
        <v>7</v>
      </c>
      <c r="J992">
        <v>6</v>
      </c>
    </row>
    <row r="993" spans="1:10" hidden="1" x14ac:dyDescent="0.3">
      <c r="A993" s="3">
        <v>38248</v>
      </c>
      <c r="B993">
        <v>21.4</v>
      </c>
      <c r="C993">
        <v>25</v>
      </c>
      <c r="D993">
        <v>20.8</v>
      </c>
      <c r="E993">
        <v>5</v>
      </c>
      <c r="F993">
        <v>0.54</v>
      </c>
      <c r="G993">
        <v>5</v>
      </c>
      <c r="H993">
        <v>1.6</v>
      </c>
      <c r="I993">
        <v>3</v>
      </c>
      <c r="J993">
        <v>5</v>
      </c>
    </row>
    <row r="994" spans="1:10" hidden="1" x14ac:dyDescent="0.3">
      <c r="A994" s="3">
        <v>38249</v>
      </c>
      <c r="B994">
        <v>23.9</v>
      </c>
      <c r="C994">
        <v>29.1</v>
      </c>
      <c r="D994">
        <v>18.5</v>
      </c>
      <c r="E994">
        <v>5</v>
      </c>
      <c r="F994">
        <v>0.55000000000000004</v>
      </c>
      <c r="G994">
        <v>5</v>
      </c>
      <c r="H994">
        <v>1</v>
      </c>
      <c r="I994">
        <v>2</v>
      </c>
      <c r="J994">
        <v>5</v>
      </c>
    </row>
    <row r="995" spans="1:10" hidden="1" x14ac:dyDescent="0.3">
      <c r="A995" s="3">
        <v>38250</v>
      </c>
      <c r="B995">
        <v>25.5</v>
      </c>
      <c r="C995">
        <v>32.1</v>
      </c>
      <c r="D995">
        <v>17.3</v>
      </c>
      <c r="E995">
        <v>6</v>
      </c>
      <c r="F995">
        <v>0.47599999999999998</v>
      </c>
      <c r="G995">
        <v>6</v>
      </c>
      <c r="H995">
        <v>1.6</v>
      </c>
      <c r="I995">
        <v>3</v>
      </c>
      <c r="J995">
        <v>6</v>
      </c>
    </row>
    <row r="996" spans="1:10" hidden="1" x14ac:dyDescent="0.3">
      <c r="A996" s="3">
        <v>38251</v>
      </c>
      <c r="B996">
        <v>25.1</v>
      </c>
      <c r="C996">
        <v>32.4</v>
      </c>
      <c r="D996">
        <v>18.100000000000001</v>
      </c>
      <c r="E996">
        <v>7</v>
      </c>
      <c r="F996">
        <v>0.48599999999999999</v>
      </c>
      <c r="G996">
        <v>7</v>
      </c>
      <c r="H996">
        <v>1.7</v>
      </c>
      <c r="I996">
        <v>3</v>
      </c>
      <c r="J996">
        <v>7</v>
      </c>
    </row>
    <row r="997" spans="1:10" hidden="1" x14ac:dyDescent="0.3">
      <c r="A997" s="3">
        <v>38252</v>
      </c>
      <c r="B997">
        <v>23.1</v>
      </c>
      <c r="C997">
        <v>29.6</v>
      </c>
      <c r="D997">
        <v>16.600000000000001</v>
      </c>
      <c r="E997">
        <v>7</v>
      </c>
      <c r="F997">
        <v>0.57699999999999996</v>
      </c>
      <c r="G997">
        <v>7</v>
      </c>
      <c r="H997">
        <v>1.4</v>
      </c>
      <c r="I997">
        <v>3</v>
      </c>
      <c r="J997">
        <v>7</v>
      </c>
    </row>
    <row r="998" spans="1:10" hidden="1" x14ac:dyDescent="0.3">
      <c r="A998" s="3">
        <v>38253</v>
      </c>
      <c r="B998">
        <v>22.3</v>
      </c>
      <c r="C998">
        <v>27.2</v>
      </c>
      <c r="D998">
        <v>17.2</v>
      </c>
      <c r="E998">
        <v>4</v>
      </c>
      <c r="F998">
        <v>0.53200000000000003</v>
      </c>
      <c r="G998">
        <v>4</v>
      </c>
      <c r="H998">
        <v>1</v>
      </c>
      <c r="I998">
        <v>3</v>
      </c>
      <c r="J998">
        <v>4</v>
      </c>
    </row>
    <row r="999" spans="1:10" hidden="1" x14ac:dyDescent="0.3">
      <c r="A999" s="3">
        <v>38254</v>
      </c>
      <c r="B999">
        <v>22.7</v>
      </c>
      <c r="C999">
        <v>27.3</v>
      </c>
      <c r="D999">
        <v>20</v>
      </c>
      <c r="E999">
        <v>5</v>
      </c>
      <c r="F999">
        <v>0.68100000000000005</v>
      </c>
      <c r="G999">
        <v>5</v>
      </c>
      <c r="H999">
        <v>3.2</v>
      </c>
      <c r="I999">
        <v>6</v>
      </c>
      <c r="J999">
        <v>5</v>
      </c>
    </row>
    <row r="1000" spans="1:10" hidden="1" x14ac:dyDescent="0.3">
      <c r="A1000" s="3">
        <v>38255</v>
      </c>
      <c r="B1000">
        <v>22.3</v>
      </c>
      <c r="C1000">
        <v>26.5</v>
      </c>
      <c r="D1000">
        <v>19.600000000000001</v>
      </c>
      <c r="E1000">
        <v>5</v>
      </c>
      <c r="F1000">
        <v>0.66300000000000003</v>
      </c>
      <c r="G1000">
        <v>5</v>
      </c>
      <c r="H1000">
        <v>2.7</v>
      </c>
      <c r="I1000">
        <v>5</v>
      </c>
      <c r="J1000">
        <v>5</v>
      </c>
    </row>
    <row r="1001" spans="1:10" hidden="1" x14ac:dyDescent="0.3">
      <c r="A1001" s="3">
        <v>38256</v>
      </c>
      <c r="B1001">
        <v>21.8</v>
      </c>
      <c r="C1001">
        <v>25.8</v>
      </c>
      <c r="D1001">
        <v>19.100000000000001</v>
      </c>
      <c r="E1001">
        <v>4</v>
      </c>
      <c r="F1001">
        <v>0.64600000000000002</v>
      </c>
      <c r="G1001">
        <v>4</v>
      </c>
      <c r="H1001">
        <v>2.1</v>
      </c>
      <c r="I1001">
        <v>4</v>
      </c>
      <c r="J1001">
        <v>4</v>
      </c>
    </row>
    <row r="1002" spans="1:10" hidden="1" x14ac:dyDescent="0.3">
      <c r="A1002" s="3">
        <v>38257</v>
      </c>
      <c r="B1002">
        <v>21.4</v>
      </c>
      <c r="C1002">
        <v>25</v>
      </c>
      <c r="D1002">
        <v>18.600000000000001</v>
      </c>
      <c r="E1002">
        <v>4</v>
      </c>
      <c r="F1002">
        <v>0.628</v>
      </c>
      <c r="G1002">
        <v>4</v>
      </c>
      <c r="H1002">
        <v>1.6</v>
      </c>
      <c r="I1002">
        <v>3</v>
      </c>
      <c r="J1002">
        <v>4</v>
      </c>
    </row>
    <row r="1003" spans="1:10" hidden="1" x14ac:dyDescent="0.3">
      <c r="A1003" s="3">
        <v>38258</v>
      </c>
      <c r="B1003">
        <v>21</v>
      </c>
      <c r="C1003">
        <v>24.2</v>
      </c>
      <c r="D1003">
        <v>18.2</v>
      </c>
      <c r="E1003">
        <v>4</v>
      </c>
      <c r="F1003">
        <v>0.61</v>
      </c>
      <c r="G1003">
        <v>4</v>
      </c>
      <c r="H1003">
        <v>1</v>
      </c>
      <c r="I1003">
        <v>2</v>
      </c>
      <c r="J1003">
        <v>4</v>
      </c>
    </row>
    <row r="1004" spans="1:10" hidden="1" x14ac:dyDescent="0.3">
      <c r="A1004" s="3">
        <v>38259</v>
      </c>
      <c r="B1004">
        <v>19.2</v>
      </c>
      <c r="C1004">
        <v>23.6</v>
      </c>
      <c r="D1004">
        <v>14.4</v>
      </c>
      <c r="E1004">
        <v>5</v>
      </c>
      <c r="F1004">
        <v>0.64600000000000002</v>
      </c>
      <c r="G1004">
        <v>5</v>
      </c>
      <c r="H1004">
        <v>2.6</v>
      </c>
      <c r="I1004">
        <v>4</v>
      </c>
      <c r="J1004">
        <v>5</v>
      </c>
    </row>
    <row r="1005" spans="1:10" hidden="1" x14ac:dyDescent="0.3">
      <c r="A1005" s="3">
        <v>38260</v>
      </c>
      <c r="B1005">
        <v>19.5</v>
      </c>
      <c r="C1005">
        <v>25</v>
      </c>
      <c r="D1005">
        <v>14.2</v>
      </c>
      <c r="E1005">
        <v>6</v>
      </c>
      <c r="F1005">
        <v>0.59</v>
      </c>
      <c r="G1005">
        <v>6</v>
      </c>
      <c r="H1005">
        <v>0.8</v>
      </c>
      <c r="I1005">
        <v>2</v>
      </c>
      <c r="J1005">
        <v>6</v>
      </c>
    </row>
    <row r="1006" spans="1:10" hidden="1" x14ac:dyDescent="0.3">
      <c r="A1006" s="3">
        <v>38261</v>
      </c>
      <c r="B1006">
        <v>19.100000000000001</v>
      </c>
      <c r="C1006">
        <v>25.7</v>
      </c>
      <c r="D1006">
        <v>13.4</v>
      </c>
      <c r="E1006">
        <v>7</v>
      </c>
      <c r="F1006">
        <v>0.68700000000000006</v>
      </c>
      <c r="G1006">
        <v>7</v>
      </c>
      <c r="H1006">
        <v>0.7</v>
      </c>
      <c r="I1006">
        <v>2</v>
      </c>
      <c r="J1006">
        <v>7</v>
      </c>
    </row>
    <row r="1007" spans="1:10" hidden="1" x14ac:dyDescent="0.3">
      <c r="A1007" s="3">
        <v>38262</v>
      </c>
      <c r="B1007">
        <v>20.7</v>
      </c>
      <c r="C1007">
        <v>26.4</v>
      </c>
      <c r="D1007">
        <v>14.8</v>
      </c>
      <c r="E1007">
        <v>6</v>
      </c>
      <c r="F1007">
        <v>0.66600000000000004</v>
      </c>
      <c r="G1007">
        <v>6</v>
      </c>
      <c r="H1007">
        <v>1</v>
      </c>
      <c r="I1007">
        <v>2</v>
      </c>
      <c r="J1007">
        <v>6</v>
      </c>
    </row>
    <row r="1008" spans="1:10" hidden="1" x14ac:dyDescent="0.3">
      <c r="A1008" s="3">
        <v>38263</v>
      </c>
      <c r="B1008">
        <v>20.100000000000001</v>
      </c>
      <c r="C1008">
        <v>26.6</v>
      </c>
      <c r="D1008">
        <v>14.6</v>
      </c>
      <c r="E1008">
        <v>7</v>
      </c>
      <c r="F1008">
        <v>0.52</v>
      </c>
      <c r="G1008">
        <v>7</v>
      </c>
      <c r="H1008">
        <v>2.2000000000000002</v>
      </c>
      <c r="I1008">
        <v>3</v>
      </c>
      <c r="J1008">
        <v>7</v>
      </c>
    </row>
    <row r="1009" spans="1:10" hidden="1" x14ac:dyDescent="0.3">
      <c r="A1009" s="3">
        <v>38264</v>
      </c>
      <c r="B1009">
        <v>21</v>
      </c>
      <c r="C1009">
        <v>27.1</v>
      </c>
      <c r="D1009">
        <v>16.100000000000001</v>
      </c>
      <c r="E1009">
        <v>7</v>
      </c>
      <c r="F1009">
        <v>0.44600000000000001</v>
      </c>
      <c r="G1009">
        <v>7</v>
      </c>
      <c r="H1009">
        <v>2.2999999999999998</v>
      </c>
      <c r="I1009">
        <v>3</v>
      </c>
      <c r="J1009">
        <v>7</v>
      </c>
    </row>
    <row r="1010" spans="1:10" hidden="1" x14ac:dyDescent="0.3">
      <c r="A1010" s="3">
        <v>38265</v>
      </c>
      <c r="B1010">
        <v>19.600000000000001</v>
      </c>
      <c r="C1010">
        <v>25</v>
      </c>
      <c r="D1010">
        <v>14</v>
      </c>
      <c r="E1010">
        <v>4</v>
      </c>
      <c r="F1010">
        <v>0.51500000000000001</v>
      </c>
      <c r="G1010">
        <v>4</v>
      </c>
      <c r="H1010">
        <v>1</v>
      </c>
      <c r="I1010">
        <v>2</v>
      </c>
      <c r="J1010">
        <v>4</v>
      </c>
    </row>
    <row r="1011" spans="1:10" hidden="1" x14ac:dyDescent="0.3">
      <c r="A1011" s="3">
        <v>38266</v>
      </c>
      <c r="B1011">
        <v>18.5</v>
      </c>
      <c r="C1011">
        <v>26.8</v>
      </c>
      <c r="D1011">
        <v>10.5</v>
      </c>
      <c r="E1011">
        <v>6</v>
      </c>
      <c r="F1011">
        <v>0.55600000000000005</v>
      </c>
      <c r="G1011">
        <v>6</v>
      </c>
      <c r="H1011">
        <v>0.7</v>
      </c>
      <c r="I1011">
        <v>1</v>
      </c>
      <c r="J1011">
        <v>6</v>
      </c>
    </row>
    <row r="1012" spans="1:10" hidden="1" x14ac:dyDescent="0.3">
      <c r="A1012" s="3">
        <v>38267</v>
      </c>
      <c r="B1012">
        <v>19.3</v>
      </c>
      <c r="C1012">
        <v>26</v>
      </c>
      <c r="D1012">
        <v>13.7</v>
      </c>
      <c r="E1012">
        <v>7</v>
      </c>
      <c r="F1012">
        <v>0.59899999999999998</v>
      </c>
      <c r="G1012">
        <v>7</v>
      </c>
      <c r="H1012">
        <v>1</v>
      </c>
      <c r="I1012">
        <v>2</v>
      </c>
      <c r="J1012">
        <v>7</v>
      </c>
    </row>
    <row r="1013" spans="1:10" hidden="1" x14ac:dyDescent="0.3">
      <c r="A1013" s="3">
        <v>38268</v>
      </c>
      <c r="B1013">
        <v>19.5</v>
      </c>
      <c r="C1013">
        <v>26.5</v>
      </c>
      <c r="D1013">
        <v>13.1</v>
      </c>
      <c r="E1013">
        <v>7</v>
      </c>
      <c r="F1013">
        <v>0.66500000000000004</v>
      </c>
      <c r="G1013">
        <v>7</v>
      </c>
      <c r="H1013">
        <v>1</v>
      </c>
      <c r="I1013">
        <v>3</v>
      </c>
      <c r="J1013">
        <v>7</v>
      </c>
    </row>
    <row r="1014" spans="1:10" hidden="1" x14ac:dyDescent="0.3">
      <c r="A1014" s="3">
        <v>38269</v>
      </c>
      <c r="B1014">
        <v>21.6</v>
      </c>
      <c r="C1014">
        <v>26.2</v>
      </c>
      <c r="D1014">
        <v>18</v>
      </c>
      <c r="E1014">
        <v>6</v>
      </c>
      <c r="F1014">
        <v>0.74199999999999999</v>
      </c>
      <c r="G1014">
        <v>6</v>
      </c>
      <c r="H1014">
        <v>0.7</v>
      </c>
      <c r="I1014">
        <v>3</v>
      </c>
      <c r="J1014">
        <v>6</v>
      </c>
    </row>
    <row r="1015" spans="1:10" hidden="1" x14ac:dyDescent="0.3">
      <c r="A1015" s="3">
        <v>38270</v>
      </c>
      <c r="B1015">
        <v>21.2</v>
      </c>
      <c r="C1015">
        <v>27.3</v>
      </c>
      <c r="D1015">
        <v>16.899999999999999</v>
      </c>
      <c r="E1015">
        <v>7</v>
      </c>
      <c r="F1015">
        <v>0.68400000000000005</v>
      </c>
      <c r="G1015">
        <v>7</v>
      </c>
      <c r="H1015">
        <v>1</v>
      </c>
      <c r="I1015">
        <v>2</v>
      </c>
      <c r="J1015">
        <v>7</v>
      </c>
    </row>
    <row r="1016" spans="1:10" hidden="1" x14ac:dyDescent="0.3">
      <c r="A1016" s="3">
        <v>38271</v>
      </c>
      <c r="B1016">
        <v>20.100000000000001</v>
      </c>
      <c r="C1016">
        <v>24.2</v>
      </c>
      <c r="D1016">
        <v>17</v>
      </c>
      <c r="E1016">
        <v>5</v>
      </c>
      <c r="F1016">
        <v>0.752</v>
      </c>
      <c r="G1016">
        <v>5</v>
      </c>
      <c r="H1016">
        <v>0.8</v>
      </c>
      <c r="I1016">
        <v>2</v>
      </c>
      <c r="J1016">
        <v>5</v>
      </c>
    </row>
    <row r="1017" spans="1:10" hidden="1" x14ac:dyDescent="0.3">
      <c r="A1017" s="3">
        <v>38272</v>
      </c>
      <c r="B1017">
        <v>15.9</v>
      </c>
      <c r="C1017">
        <v>17.899999999999999</v>
      </c>
      <c r="D1017">
        <v>14.2</v>
      </c>
      <c r="E1017">
        <v>6</v>
      </c>
      <c r="F1017">
        <v>0.65700000000000003</v>
      </c>
      <c r="G1017">
        <v>6</v>
      </c>
      <c r="H1017">
        <v>1.9</v>
      </c>
      <c r="I1017">
        <v>3</v>
      </c>
      <c r="J1017">
        <v>6</v>
      </c>
    </row>
    <row r="1018" spans="1:10" hidden="1" x14ac:dyDescent="0.3">
      <c r="A1018" s="3">
        <v>38273</v>
      </c>
      <c r="B1018">
        <v>13.9</v>
      </c>
      <c r="C1018">
        <v>16.3</v>
      </c>
      <c r="D1018">
        <v>13.3</v>
      </c>
      <c r="E1018">
        <v>5</v>
      </c>
      <c r="F1018">
        <v>0.82799999999999996</v>
      </c>
      <c r="G1018">
        <v>5</v>
      </c>
      <c r="H1018">
        <v>0</v>
      </c>
      <c r="I1018">
        <v>2</v>
      </c>
      <c r="J1018">
        <v>5</v>
      </c>
    </row>
    <row r="1019" spans="1:10" hidden="1" x14ac:dyDescent="0.3">
      <c r="A1019" s="3">
        <v>38274</v>
      </c>
      <c r="B1019">
        <v>14.1</v>
      </c>
      <c r="C1019">
        <v>15</v>
      </c>
      <c r="D1019">
        <v>13.5</v>
      </c>
      <c r="E1019">
        <v>5</v>
      </c>
      <c r="F1019">
        <v>0.93500000000000005</v>
      </c>
      <c r="G1019">
        <v>5</v>
      </c>
      <c r="H1019">
        <v>0.6</v>
      </c>
      <c r="I1019">
        <v>1</v>
      </c>
      <c r="J1019">
        <v>5</v>
      </c>
    </row>
    <row r="1020" spans="1:10" hidden="1" x14ac:dyDescent="0.3">
      <c r="A1020" s="3">
        <v>38275</v>
      </c>
      <c r="B1020">
        <v>15.1</v>
      </c>
      <c r="C1020">
        <v>17.8</v>
      </c>
      <c r="D1020">
        <v>13.4</v>
      </c>
      <c r="E1020">
        <v>6</v>
      </c>
      <c r="F1020">
        <v>0.92200000000000004</v>
      </c>
      <c r="G1020">
        <v>6</v>
      </c>
      <c r="H1020">
        <v>0.8</v>
      </c>
      <c r="I1020">
        <v>2</v>
      </c>
      <c r="J1020">
        <v>6</v>
      </c>
    </row>
    <row r="1021" spans="1:10" hidden="1" x14ac:dyDescent="0.3">
      <c r="A1021" s="3">
        <v>38276</v>
      </c>
      <c r="B1021">
        <v>15.2</v>
      </c>
      <c r="C1021">
        <v>16.3</v>
      </c>
      <c r="D1021">
        <v>14.2</v>
      </c>
      <c r="E1021">
        <v>7</v>
      </c>
      <c r="F1021">
        <v>0.93600000000000005</v>
      </c>
      <c r="G1021">
        <v>7</v>
      </c>
      <c r="H1021">
        <v>1</v>
      </c>
      <c r="I1021">
        <v>2</v>
      </c>
      <c r="J1021">
        <v>7</v>
      </c>
    </row>
    <row r="1022" spans="1:10" hidden="1" x14ac:dyDescent="0.3">
      <c r="A1022" s="3">
        <v>38277</v>
      </c>
      <c r="B1022">
        <v>16.3</v>
      </c>
      <c r="C1022">
        <v>21.1</v>
      </c>
      <c r="D1022">
        <v>12</v>
      </c>
      <c r="E1022">
        <v>7</v>
      </c>
      <c r="F1022">
        <v>0.83899999999999997</v>
      </c>
      <c r="G1022">
        <v>7</v>
      </c>
      <c r="H1022">
        <v>2.2999999999999998</v>
      </c>
      <c r="I1022">
        <v>6</v>
      </c>
      <c r="J1022">
        <v>7</v>
      </c>
    </row>
    <row r="1023" spans="1:10" hidden="1" x14ac:dyDescent="0.3">
      <c r="A1023" s="3">
        <v>38278</v>
      </c>
      <c r="B1023">
        <v>15.6</v>
      </c>
      <c r="C1023">
        <v>20.2</v>
      </c>
      <c r="D1023">
        <v>12</v>
      </c>
      <c r="E1023">
        <v>5</v>
      </c>
      <c r="F1023">
        <v>0.82499999999999996</v>
      </c>
      <c r="G1023">
        <v>5</v>
      </c>
      <c r="H1023">
        <v>0.2</v>
      </c>
      <c r="I1023">
        <v>1</v>
      </c>
      <c r="J1023">
        <v>5</v>
      </c>
    </row>
    <row r="1024" spans="1:10" hidden="1" x14ac:dyDescent="0.3">
      <c r="A1024" s="3">
        <v>38279</v>
      </c>
      <c r="B1024">
        <v>16.7</v>
      </c>
      <c r="C1024">
        <v>19.3</v>
      </c>
      <c r="D1024">
        <v>14.5</v>
      </c>
      <c r="E1024">
        <v>6</v>
      </c>
      <c r="F1024">
        <v>0.90700000000000003</v>
      </c>
      <c r="G1024">
        <v>6</v>
      </c>
      <c r="H1024">
        <v>0.3</v>
      </c>
      <c r="I1024">
        <v>1</v>
      </c>
      <c r="J1024">
        <v>6</v>
      </c>
    </row>
    <row r="1025" spans="1:10" hidden="1" x14ac:dyDescent="0.3">
      <c r="A1025" s="3">
        <v>38280</v>
      </c>
      <c r="B1025">
        <v>19.8</v>
      </c>
      <c r="C1025">
        <v>24.8</v>
      </c>
      <c r="D1025">
        <v>15.4</v>
      </c>
      <c r="E1025">
        <v>6</v>
      </c>
      <c r="F1025">
        <v>0.76400000000000001</v>
      </c>
      <c r="G1025">
        <v>6</v>
      </c>
      <c r="H1025">
        <v>0.2</v>
      </c>
      <c r="I1025">
        <v>1</v>
      </c>
      <c r="J1025">
        <v>6</v>
      </c>
    </row>
    <row r="1026" spans="1:10" hidden="1" x14ac:dyDescent="0.3">
      <c r="A1026" s="3">
        <v>38281</v>
      </c>
      <c r="B1026">
        <v>19.100000000000001</v>
      </c>
      <c r="C1026">
        <v>24.4</v>
      </c>
      <c r="D1026">
        <v>15</v>
      </c>
      <c r="E1026">
        <v>4</v>
      </c>
      <c r="F1026">
        <v>0.69899999999999995</v>
      </c>
      <c r="G1026">
        <v>4</v>
      </c>
      <c r="H1026">
        <v>0.5</v>
      </c>
      <c r="I1026">
        <v>1</v>
      </c>
      <c r="J1026">
        <v>4</v>
      </c>
    </row>
    <row r="1027" spans="1:10" hidden="1" x14ac:dyDescent="0.3">
      <c r="A1027" s="3">
        <v>38282</v>
      </c>
      <c r="B1027">
        <v>20.8</v>
      </c>
      <c r="C1027">
        <v>29.8</v>
      </c>
      <c r="D1027">
        <v>13.7</v>
      </c>
      <c r="E1027">
        <v>6</v>
      </c>
      <c r="F1027">
        <v>0.63400000000000001</v>
      </c>
      <c r="G1027">
        <v>6</v>
      </c>
      <c r="H1027">
        <v>0.5</v>
      </c>
      <c r="I1027">
        <v>1</v>
      </c>
      <c r="J1027">
        <v>6</v>
      </c>
    </row>
    <row r="1028" spans="1:10" hidden="1" x14ac:dyDescent="0.3">
      <c r="A1028" s="3">
        <v>38283</v>
      </c>
      <c r="B1028">
        <v>20.100000000000001</v>
      </c>
      <c r="C1028">
        <v>27.3</v>
      </c>
      <c r="D1028">
        <v>15.2</v>
      </c>
      <c r="E1028">
        <v>7</v>
      </c>
      <c r="F1028">
        <v>0.69299999999999995</v>
      </c>
      <c r="G1028">
        <v>7</v>
      </c>
      <c r="H1028">
        <v>0.9</v>
      </c>
      <c r="I1028">
        <v>2</v>
      </c>
      <c r="J1028">
        <v>7</v>
      </c>
    </row>
    <row r="1029" spans="1:10" hidden="1" x14ac:dyDescent="0.3">
      <c r="A1029" s="3">
        <v>38284</v>
      </c>
      <c r="B1029">
        <v>20.6</v>
      </c>
      <c r="C1029">
        <v>26.6</v>
      </c>
      <c r="D1029">
        <v>15.8</v>
      </c>
      <c r="E1029">
        <v>6</v>
      </c>
      <c r="F1029">
        <v>0.63500000000000001</v>
      </c>
      <c r="G1029">
        <v>6</v>
      </c>
      <c r="H1029">
        <v>1.5</v>
      </c>
      <c r="I1029">
        <v>3</v>
      </c>
      <c r="J1029">
        <v>6</v>
      </c>
    </row>
    <row r="1030" spans="1:10" hidden="1" x14ac:dyDescent="0.3">
      <c r="A1030" s="3">
        <v>38285</v>
      </c>
      <c r="B1030">
        <v>20.3</v>
      </c>
      <c r="C1030">
        <v>26.9</v>
      </c>
      <c r="D1030">
        <v>15.7</v>
      </c>
      <c r="E1030">
        <v>6</v>
      </c>
      <c r="F1030">
        <v>0.64200000000000002</v>
      </c>
      <c r="G1030">
        <v>6</v>
      </c>
      <c r="H1030">
        <v>1</v>
      </c>
      <c r="I1030">
        <v>2</v>
      </c>
      <c r="J1030">
        <v>6</v>
      </c>
    </row>
    <row r="1031" spans="1:10" hidden="1" x14ac:dyDescent="0.3">
      <c r="A1031" s="3">
        <v>38286</v>
      </c>
      <c r="B1031">
        <v>17.2</v>
      </c>
      <c r="C1031">
        <v>26.2</v>
      </c>
      <c r="D1031">
        <v>14.1</v>
      </c>
      <c r="E1031">
        <v>4</v>
      </c>
      <c r="F1031">
        <v>0.71899999999999997</v>
      </c>
      <c r="G1031">
        <v>4</v>
      </c>
      <c r="H1031">
        <v>1</v>
      </c>
      <c r="I1031">
        <v>2</v>
      </c>
      <c r="J1031">
        <v>4</v>
      </c>
    </row>
    <row r="1032" spans="1:10" hidden="1" x14ac:dyDescent="0.3">
      <c r="A1032" s="3">
        <v>38287</v>
      </c>
      <c r="B1032">
        <v>19.3</v>
      </c>
      <c r="C1032">
        <v>25.1</v>
      </c>
      <c r="D1032">
        <v>14.3</v>
      </c>
      <c r="E1032">
        <v>6</v>
      </c>
      <c r="F1032">
        <v>0.64</v>
      </c>
      <c r="G1032">
        <v>6</v>
      </c>
      <c r="H1032">
        <v>1</v>
      </c>
      <c r="I1032">
        <v>2</v>
      </c>
      <c r="J1032">
        <v>6</v>
      </c>
    </row>
    <row r="1033" spans="1:10" hidden="1" x14ac:dyDescent="0.3">
      <c r="A1033" s="3">
        <v>38288</v>
      </c>
      <c r="B1033">
        <v>18.8</v>
      </c>
      <c r="C1033">
        <v>25</v>
      </c>
      <c r="D1033">
        <v>14</v>
      </c>
      <c r="E1033">
        <v>6</v>
      </c>
      <c r="F1033">
        <v>0.68400000000000005</v>
      </c>
      <c r="G1033">
        <v>6</v>
      </c>
      <c r="H1033">
        <v>0.8</v>
      </c>
      <c r="I1033">
        <v>2</v>
      </c>
      <c r="J1033">
        <v>6</v>
      </c>
    </row>
    <row r="1034" spans="1:10" hidden="1" x14ac:dyDescent="0.3">
      <c r="A1034" s="3">
        <v>38289</v>
      </c>
      <c r="B1034">
        <v>18.399999999999999</v>
      </c>
      <c r="C1034">
        <v>24.8</v>
      </c>
      <c r="D1034">
        <v>13.8</v>
      </c>
      <c r="E1034">
        <v>7</v>
      </c>
      <c r="F1034">
        <v>0.72799999999999998</v>
      </c>
      <c r="G1034">
        <v>7</v>
      </c>
      <c r="H1034">
        <v>0.6</v>
      </c>
      <c r="I1034">
        <v>2</v>
      </c>
      <c r="J1034">
        <v>7</v>
      </c>
    </row>
    <row r="1035" spans="1:10" hidden="1" x14ac:dyDescent="0.3">
      <c r="A1035" s="3">
        <v>38290</v>
      </c>
      <c r="B1035">
        <v>18.8</v>
      </c>
      <c r="C1035">
        <v>26.6</v>
      </c>
      <c r="D1035">
        <v>15.2</v>
      </c>
      <c r="E1035">
        <v>7</v>
      </c>
      <c r="F1035">
        <v>0.66300000000000003</v>
      </c>
      <c r="G1035">
        <v>7</v>
      </c>
      <c r="H1035">
        <v>0.3</v>
      </c>
      <c r="I1035">
        <v>1</v>
      </c>
      <c r="J1035">
        <v>7</v>
      </c>
    </row>
    <row r="1036" spans="1:10" hidden="1" x14ac:dyDescent="0.3">
      <c r="A1036" s="3">
        <v>38291</v>
      </c>
      <c r="B1036">
        <v>20.7</v>
      </c>
      <c r="C1036">
        <v>25.5</v>
      </c>
      <c r="D1036">
        <v>16.5</v>
      </c>
      <c r="E1036">
        <v>5</v>
      </c>
      <c r="F1036">
        <v>0.60199999999999998</v>
      </c>
      <c r="G1036">
        <v>5</v>
      </c>
      <c r="H1036">
        <v>0</v>
      </c>
      <c r="I1036">
        <v>1</v>
      </c>
      <c r="J1036">
        <v>5</v>
      </c>
    </row>
    <row r="1037" spans="1:10" hidden="1" x14ac:dyDescent="0.3">
      <c r="A1037" s="3">
        <v>38292</v>
      </c>
      <c r="B1037">
        <v>18.600000000000001</v>
      </c>
      <c r="C1037">
        <v>25.7</v>
      </c>
      <c r="D1037">
        <v>15.8</v>
      </c>
      <c r="E1037">
        <v>4</v>
      </c>
      <c r="F1037">
        <v>0.65200000000000002</v>
      </c>
      <c r="G1037">
        <v>4</v>
      </c>
      <c r="H1037">
        <v>0.3</v>
      </c>
      <c r="I1037">
        <v>1</v>
      </c>
      <c r="J1037">
        <v>4</v>
      </c>
    </row>
    <row r="1038" spans="1:10" hidden="1" x14ac:dyDescent="0.3">
      <c r="A1038" s="3">
        <v>38293</v>
      </c>
      <c r="B1038">
        <v>17.7</v>
      </c>
      <c r="C1038">
        <v>26.3</v>
      </c>
      <c r="D1038">
        <v>11.2</v>
      </c>
      <c r="E1038">
        <v>7</v>
      </c>
      <c r="F1038">
        <v>0.69699999999999995</v>
      </c>
      <c r="G1038">
        <v>7</v>
      </c>
      <c r="H1038">
        <v>0.3</v>
      </c>
      <c r="I1038">
        <v>1</v>
      </c>
      <c r="J1038">
        <v>7</v>
      </c>
    </row>
    <row r="1039" spans="1:10" hidden="1" x14ac:dyDescent="0.3">
      <c r="A1039" s="3">
        <v>38294</v>
      </c>
      <c r="B1039">
        <v>18.600000000000001</v>
      </c>
      <c r="C1039">
        <v>23.9</v>
      </c>
      <c r="D1039">
        <v>12.8</v>
      </c>
      <c r="E1039">
        <v>4</v>
      </c>
      <c r="F1039">
        <v>0.69799999999999995</v>
      </c>
      <c r="G1039">
        <v>4</v>
      </c>
      <c r="H1039">
        <v>0.3</v>
      </c>
      <c r="I1039">
        <v>1</v>
      </c>
      <c r="J1039">
        <v>4</v>
      </c>
    </row>
    <row r="1040" spans="1:10" hidden="1" x14ac:dyDescent="0.3">
      <c r="A1040" s="3">
        <v>38295</v>
      </c>
      <c r="B1040">
        <v>19.2</v>
      </c>
      <c r="C1040">
        <v>24.6</v>
      </c>
      <c r="D1040">
        <v>15.2</v>
      </c>
      <c r="E1040">
        <v>4</v>
      </c>
      <c r="F1040">
        <v>0.628</v>
      </c>
      <c r="G1040">
        <v>4</v>
      </c>
      <c r="H1040">
        <v>0.5</v>
      </c>
      <c r="I1040">
        <v>1</v>
      </c>
      <c r="J1040">
        <v>4</v>
      </c>
    </row>
    <row r="1041" spans="1:10" hidden="1" x14ac:dyDescent="0.3">
      <c r="A1041" s="3">
        <v>38296</v>
      </c>
      <c r="B1041">
        <v>15.9</v>
      </c>
      <c r="C1041">
        <v>22.1</v>
      </c>
      <c r="D1041">
        <v>9.8000000000000007</v>
      </c>
      <c r="E1041">
        <v>6</v>
      </c>
      <c r="F1041">
        <v>0.626</v>
      </c>
      <c r="G1041">
        <v>6</v>
      </c>
      <c r="H1041">
        <v>0.5</v>
      </c>
      <c r="I1041">
        <v>1</v>
      </c>
      <c r="J1041">
        <v>6</v>
      </c>
    </row>
    <row r="1042" spans="1:10" hidden="1" x14ac:dyDescent="0.3">
      <c r="A1042" s="3">
        <v>38297</v>
      </c>
      <c r="B1042">
        <v>14.2</v>
      </c>
      <c r="C1042">
        <v>21</v>
      </c>
      <c r="D1042">
        <v>7.9</v>
      </c>
      <c r="E1042">
        <v>7</v>
      </c>
      <c r="F1042">
        <v>0.65300000000000002</v>
      </c>
      <c r="G1042">
        <v>7</v>
      </c>
      <c r="H1042">
        <v>1.9</v>
      </c>
      <c r="I1042">
        <v>3</v>
      </c>
      <c r="J1042">
        <v>7</v>
      </c>
    </row>
    <row r="1043" spans="1:10" hidden="1" x14ac:dyDescent="0.3">
      <c r="A1043" s="3">
        <v>38298</v>
      </c>
      <c r="B1043">
        <v>9.3000000000000007</v>
      </c>
      <c r="C1043">
        <v>12.9</v>
      </c>
      <c r="D1043">
        <v>7</v>
      </c>
      <c r="E1043">
        <v>7</v>
      </c>
      <c r="F1043">
        <v>0.90700000000000003</v>
      </c>
      <c r="G1043">
        <v>7</v>
      </c>
      <c r="H1043">
        <v>3</v>
      </c>
      <c r="I1043">
        <v>5</v>
      </c>
      <c r="J1043">
        <v>7</v>
      </c>
    </row>
    <row r="1044" spans="1:10" hidden="1" x14ac:dyDescent="0.3">
      <c r="A1044" s="3">
        <v>38299</v>
      </c>
      <c r="B1044">
        <v>7.3</v>
      </c>
      <c r="C1044">
        <v>7.8</v>
      </c>
      <c r="D1044">
        <v>6.7</v>
      </c>
      <c r="E1044">
        <v>5</v>
      </c>
      <c r="F1044">
        <v>0.90200000000000002</v>
      </c>
      <c r="G1044">
        <v>5</v>
      </c>
      <c r="H1044">
        <v>2.8</v>
      </c>
      <c r="I1044">
        <v>3</v>
      </c>
      <c r="J1044">
        <v>5</v>
      </c>
    </row>
    <row r="1045" spans="1:10" hidden="1" x14ac:dyDescent="0.3">
      <c r="A1045" s="3">
        <v>38300</v>
      </c>
      <c r="B1045">
        <v>9.6</v>
      </c>
      <c r="C1045">
        <v>12.4</v>
      </c>
      <c r="D1045">
        <v>6</v>
      </c>
      <c r="E1045">
        <v>4</v>
      </c>
      <c r="F1045">
        <v>0.88500000000000001</v>
      </c>
      <c r="G1045">
        <v>4</v>
      </c>
      <c r="H1045">
        <v>1</v>
      </c>
      <c r="I1045">
        <v>2</v>
      </c>
      <c r="J1045">
        <v>4</v>
      </c>
    </row>
    <row r="1046" spans="1:10" hidden="1" x14ac:dyDescent="0.3">
      <c r="A1046" s="3">
        <v>38301</v>
      </c>
      <c r="B1046">
        <v>11.6</v>
      </c>
      <c r="C1046">
        <v>18.399999999999999</v>
      </c>
      <c r="D1046">
        <v>5.4</v>
      </c>
      <c r="E1046">
        <v>6</v>
      </c>
      <c r="F1046">
        <v>0.70299999999999996</v>
      </c>
      <c r="G1046">
        <v>6</v>
      </c>
      <c r="H1046">
        <v>0.7</v>
      </c>
      <c r="I1046">
        <v>1</v>
      </c>
      <c r="J1046">
        <v>6</v>
      </c>
    </row>
    <row r="1047" spans="1:10" hidden="1" x14ac:dyDescent="0.3">
      <c r="A1047" s="3">
        <v>38302</v>
      </c>
      <c r="B1047">
        <v>12.5</v>
      </c>
      <c r="C1047">
        <v>20.9</v>
      </c>
      <c r="D1047">
        <v>10.1</v>
      </c>
      <c r="E1047">
        <v>5</v>
      </c>
      <c r="F1047">
        <v>0.71299999999999997</v>
      </c>
      <c r="G1047">
        <v>5</v>
      </c>
      <c r="H1047">
        <v>0.6</v>
      </c>
      <c r="I1047">
        <v>2</v>
      </c>
      <c r="J1047">
        <v>5</v>
      </c>
    </row>
    <row r="1048" spans="1:10" hidden="1" x14ac:dyDescent="0.3">
      <c r="A1048" s="3">
        <v>38303</v>
      </c>
      <c r="B1048">
        <v>13.8</v>
      </c>
      <c r="C1048">
        <v>19.399999999999999</v>
      </c>
      <c r="D1048">
        <v>11.8</v>
      </c>
      <c r="E1048">
        <v>6</v>
      </c>
      <c r="F1048">
        <v>0.79</v>
      </c>
      <c r="G1048">
        <v>6</v>
      </c>
      <c r="H1048">
        <v>0.9</v>
      </c>
      <c r="I1048">
        <v>3.5</v>
      </c>
      <c r="J1048">
        <v>6</v>
      </c>
    </row>
    <row r="1049" spans="1:10" hidden="1" x14ac:dyDescent="0.3">
      <c r="A1049" s="3">
        <v>38304</v>
      </c>
      <c r="B1049">
        <v>15.1</v>
      </c>
      <c r="C1049">
        <v>18</v>
      </c>
      <c r="D1049">
        <v>13.5</v>
      </c>
      <c r="E1049">
        <v>6</v>
      </c>
      <c r="F1049">
        <v>0.86799999999999999</v>
      </c>
      <c r="G1049">
        <v>6</v>
      </c>
      <c r="H1049">
        <v>1.2</v>
      </c>
      <c r="I1049">
        <v>5</v>
      </c>
      <c r="J1049">
        <v>6</v>
      </c>
    </row>
    <row r="1050" spans="1:10" hidden="1" x14ac:dyDescent="0.3">
      <c r="A1050" s="3">
        <v>38305</v>
      </c>
      <c r="B1050">
        <v>11.6</v>
      </c>
      <c r="C1050">
        <v>14.3</v>
      </c>
      <c r="D1050">
        <v>7.4</v>
      </c>
      <c r="E1050">
        <v>4</v>
      </c>
      <c r="F1050">
        <v>0.82699999999999996</v>
      </c>
      <c r="G1050">
        <v>4</v>
      </c>
      <c r="H1050">
        <v>6.2</v>
      </c>
      <c r="I1050">
        <v>9</v>
      </c>
      <c r="J1050">
        <v>4</v>
      </c>
    </row>
    <row r="1051" spans="1:10" hidden="1" x14ac:dyDescent="0.3">
      <c r="A1051" s="3">
        <v>38306</v>
      </c>
      <c r="B1051">
        <v>11.8</v>
      </c>
      <c r="C1051">
        <v>15.3</v>
      </c>
      <c r="D1051">
        <v>7.5</v>
      </c>
      <c r="E1051">
        <v>5</v>
      </c>
      <c r="F1051">
        <v>0.67300000000000004</v>
      </c>
      <c r="G1051">
        <v>5</v>
      </c>
      <c r="H1051">
        <v>5.2</v>
      </c>
      <c r="I1051">
        <v>7.3</v>
      </c>
      <c r="J1051">
        <v>5</v>
      </c>
    </row>
    <row r="1052" spans="1:10" hidden="1" x14ac:dyDescent="0.3">
      <c r="A1052" s="3">
        <v>38307</v>
      </c>
      <c r="B1052">
        <v>12</v>
      </c>
      <c r="C1052">
        <v>16.2</v>
      </c>
      <c r="D1052">
        <v>7.5</v>
      </c>
      <c r="E1052">
        <v>5</v>
      </c>
      <c r="F1052">
        <v>0.51800000000000002</v>
      </c>
      <c r="G1052">
        <v>5</v>
      </c>
      <c r="H1052">
        <v>4.3</v>
      </c>
      <c r="I1052">
        <v>5.7</v>
      </c>
      <c r="J1052">
        <v>5</v>
      </c>
    </row>
    <row r="1053" spans="1:10" hidden="1" x14ac:dyDescent="0.3">
      <c r="A1053" s="3">
        <v>38308</v>
      </c>
      <c r="B1053">
        <v>12.2</v>
      </c>
      <c r="C1053">
        <v>17.2</v>
      </c>
      <c r="D1053">
        <v>7.6</v>
      </c>
      <c r="E1053">
        <v>6</v>
      </c>
      <c r="F1053">
        <v>0.36399999999999999</v>
      </c>
      <c r="G1053">
        <v>6</v>
      </c>
      <c r="H1053">
        <v>3.3</v>
      </c>
      <c r="I1053">
        <v>4</v>
      </c>
      <c r="J1053">
        <v>6</v>
      </c>
    </row>
    <row r="1054" spans="1:10" hidden="1" x14ac:dyDescent="0.3">
      <c r="A1054" s="3">
        <v>38309</v>
      </c>
      <c r="B1054">
        <v>9.6999999999999993</v>
      </c>
      <c r="C1054">
        <v>17.2</v>
      </c>
      <c r="D1054">
        <v>4.7</v>
      </c>
      <c r="E1054">
        <v>7</v>
      </c>
      <c r="F1054">
        <v>0.58099999999999996</v>
      </c>
      <c r="G1054">
        <v>7</v>
      </c>
      <c r="H1054">
        <v>1</v>
      </c>
      <c r="I1054">
        <v>2</v>
      </c>
      <c r="J1054">
        <v>7</v>
      </c>
    </row>
    <row r="1055" spans="1:10" hidden="1" x14ac:dyDescent="0.3">
      <c r="A1055" s="3">
        <v>38310</v>
      </c>
      <c r="B1055">
        <v>9.9</v>
      </c>
      <c r="C1055">
        <v>11.7</v>
      </c>
      <c r="D1055">
        <v>6.6</v>
      </c>
      <c r="E1055">
        <v>7</v>
      </c>
      <c r="F1055">
        <v>0.83299999999999996</v>
      </c>
      <c r="G1055">
        <v>7</v>
      </c>
      <c r="H1055">
        <v>0.3</v>
      </c>
      <c r="I1055">
        <v>1</v>
      </c>
      <c r="J1055">
        <v>7</v>
      </c>
    </row>
    <row r="1056" spans="1:10" hidden="1" x14ac:dyDescent="0.3">
      <c r="A1056" s="3">
        <v>38311</v>
      </c>
      <c r="B1056">
        <v>6.2</v>
      </c>
      <c r="C1056">
        <v>10.8</v>
      </c>
      <c r="D1056">
        <v>3.9</v>
      </c>
      <c r="E1056">
        <v>6</v>
      </c>
      <c r="F1056">
        <v>0.434</v>
      </c>
      <c r="G1056">
        <v>6</v>
      </c>
      <c r="H1056">
        <v>3.5</v>
      </c>
      <c r="I1056">
        <v>5</v>
      </c>
      <c r="J1056">
        <v>6</v>
      </c>
    </row>
    <row r="1057" spans="1:10" hidden="1" x14ac:dyDescent="0.3">
      <c r="A1057" s="3">
        <v>38312</v>
      </c>
      <c r="B1057">
        <v>6.1</v>
      </c>
      <c r="C1057">
        <v>12.6</v>
      </c>
      <c r="D1057">
        <v>1.6</v>
      </c>
      <c r="E1057">
        <v>6</v>
      </c>
      <c r="F1057">
        <v>0.371</v>
      </c>
      <c r="G1057">
        <v>6</v>
      </c>
      <c r="H1057">
        <v>1.6</v>
      </c>
      <c r="I1057">
        <v>4</v>
      </c>
      <c r="J1057">
        <v>6</v>
      </c>
    </row>
    <row r="1058" spans="1:10" hidden="1" x14ac:dyDescent="0.3">
      <c r="A1058" s="3">
        <v>38313</v>
      </c>
      <c r="B1058">
        <v>3.4</v>
      </c>
      <c r="C1058">
        <v>11.8</v>
      </c>
      <c r="D1058">
        <v>-3</v>
      </c>
      <c r="E1058">
        <v>7</v>
      </c>
      <c r="F1058">
        <v>0.47899999999999998</v>
      </c>
      <c r="G1058">
        <v>7</v>
      </c>
      <c r="H1058">
        <v>1</v>
      </c>
      <c r="I1058">
        <v>2</v>
      </c>
      <c r="J1058">
        <v>7</v>
      </c>
    </row>
    <row r="1059" spans="1:10" hidden="1" x14ac:dyDescent="0.3">
      <c r="A1059" s="3">
        <v>38314</v>
      </c>
      <c r="B1059">
        <v>5.7</v>
      </c>
      <c r="C1059">
        <v>7.7</v>
      </c>
      <c r="D1059">
        <v>4.8</v>
      </c>
      <c r="E1059">
        <v>4</v>
      </c>
      <c r="F1059">
        <v>0.69499999999999995</v>
      </c>
      <c r="G1059">
        <v>4</v>
      </c>
      <c r="H1059">
        <v>0</v>
      </c>
      <c r="I1059">
        <v>4</v>
      </c>
      <c r="J1059">
        <v>4</v>
      </c>
    </row>
    <row r="1060" spans="1:10" hidden="1" x14ac:dyDescent="0.3">
      <c r="A1060" s="3">
        <v>38315</v>
      </c>
      <c r="B1060">
        <v>8.3000000000000007</v>
      </c>
      <c r="C1060">
        <v>12.4</v>
      </c>
      <c r="D1060">
        <v>5.7</v>
      </c>
      <c r="E1060">
        <v>7</v>
      </c>
      <c r="F1060">
        <v>0.439</v>
      </c>
      <c r="G1060">
        <v>7</v>
      </c>
      <c r="H1060">
        <v>3.3</v>
      </c>
      <c r="I1060">
        <v>6</v>
      </c>
      <c r="J1060">
        <v>7</v>
      </c>
    </row>
    <row r="1061" spans="1:10" hidden="1" x14ac:dyDescent="0.3">
      <c r="A1061" s="3">
        <v>38316</v>
      </c>
      <c r="B1061">
        <v>3.5</v>
      </c>
      <c r="C1061">
        <v>8.6</v>
      </c>
      <c r="D1061">
        <v>-1</v>
      </c>
      <c r="E1061">
        <v>6</v>
      </c>
      <c r="F1061">
        <v>0.372</v>
      </c>
      <c r="G1061">
        <v>6</v>
      </c>
      <c r="H1061">
        <v>3</v>
      </c>
      <c r="I1061">
        <v>7</v>
      </c>
      <c r="J1061">
        <v>6</v>
      </c>
    </row>
    <row r="1062" spans="1:10" hidden="1" x14ac:dyDescent="0.3">
      <c r="A1062" s="3">
        <v>38317</v>
      </c>
      <c r="B1062">
        <v>3.8</v>
      </c>
      <c r="C1062">
        <v>12.3</v>
      </c>
      <c r="D1062">
        <v>-1.9</v>
      </c>
      <c r="E1062">
        <v>7</v>
      </c>
      <c r="F1062">
        <v>0.52800000000000002</v>
      </c>
      <c r="G1062">
        <v>6</v>
      </c>
      <c r="H1062">
        <v>1</v>
      </c>
      <c r="I1062">
        <v>2</v>
      </c>
      <c r="J1062">
        <v>7</v>
      </c>
    </row>
    <row r="1063" spans="1:10" hidden="1" x14ac:dyDescent="0.3">
      <c r="A1063" s="3">
        <v>38318</v>
      </c>
      <c r="B1063">
        <v>5.3</v>
      </c>
      <c r="C1063">
        <v>8</v>
      </c>
      <c r="D1063">
        <v>1</v>
      </c>
      <c r="E1063">
        <v>7</v>
      </c>
      <c r="F1063">
        <v>0.70599999999999996</v>
      </c>
      <c r="G1063">
        <v>7</v>
      </c>
      <c r="H1063">
        <v>0.7</v>
      </c>
      <c r="I1063">
        <v>2</v>
      </c>
      <c r="J1063">
        <v>7</v>
      </c>
    </row>
    <row r="1064" spans="1:10" hidden="1" x14ac:dyDescent="0.3">
      <c r="A1064" s="3">
        <v>38319</v>
      </c>
      <c r="B1064">
        <v>7.3</v>
      </c>
      <c r="C1064">
        <v>9.4</v>
      </c>
      <c r="D1064">
        <v>6.1</v>
      </c>
      <c r="E1064">
        <v>5</v>
      </c>
      <c r="F1064">
        <v>0.93300000000000005</v>
      </c>
      <c r="G1064">
        <v>5</v>
      </c>
      <c r="H1064">
        <v>0.4</v>
      </c>
      <c r="I1064">
        <v>1</v>
      </c>
      <c r="J1064">
        <v>5</v>
      </c>
    </row>
    <row r="1065" spans="1:10" hidden="1" x14ac:dyDescent="0.3">
      <c r="A1065" s="3">
        <v>38320</v>
      </c>
      <c r="B1065">
        <v>8.9</v>
      </c>
      <c r="C1065">
        <v>10.5</v>
      </c>
      <c r="D1065">
        <v>6.6</v>
      </c>
      <c r="E1065">
        <v>5</v>
      </c>
      <c r="F1065">
        <v>0.93799999999999994</v>
      </c>
      <c r="G1065">
        <v>5</v>
      </c>
      <c r="H1065">
        <v>0.6</v>
      </c>
      <c r="I1065">
        <v>2</v>
      </c>
      <c r="J1065">
        <v>5</v>
      </c>
    </row>
    <row r="1066" spans="1:10" hidden="1" x14ac:dyDescent="0.3">
      <c r="A1066" s="3">
        <v>38321</v>
      </c>
      <c r="B1066">
        <v>11.3</v>
      </c>
      <c r="C1066">
        <v>13.4</v>
      </c>
      <c r="D1066">
        <v>9.8000000000000007</v>
      </c>
      <c r="E1066">
        <v>4</v>
      </c>
      <c r="F1066">
        <v>0.94499999999999995</v>
      </c>
      <c r="G1066">
        <v>4</v>
      </c>
      <c r="H1066">
        <v>0.5</v>
      </c>
      <c r="I1066">
        <v>1</v>
      </c>
      <c r="J1066">
        <v>4</v>
      </c>
    </row>
    <row r="1067" spans="1:10" hidden="1" x14ac:dyDescent="0.3">
      <c r="A1067" s="3">
        <v>38322</v>
      </c>
      <c r="B1067">
        <v>12</v>
      </c>
      <c r="C1067">
        <v>13.1</v>
      </c>
      <c r="D1067">
        <v>11.2</v>
      </c>
      <c r="E1067">
        <v>4</v>
      </c>
      <c r="F1067">
        <v>0.91</v>
      </c>
      <c r="G1067">
        <v>4</v>
      </c>
      <c r="H1067">
        <v>0.8</v>
      </c>
      <c r="I1067">
        <v>2</v>
      </c>
      <c r="J1067">
        <v>4</v>
      </c>
    </row>
    <row r="1068" spans="1:10" hidden="1" x14ac:dyDescent="0.3">
      <c r="A1068" s="3">
        <v>38323</v>
      </c>
      <c r="B1068">
        <v>13.7</v>
      </c>
      <c r="C1068">
        <v>15</v>
      </c>
      <c r="D1068">
        <v>13.1</v>
      </c>
      <c r="E1068">
        <v>5</v>
      </c>
      <c r="F1068">
        <v>0.89200000000000002</v>
      </c>
      <c r="G1068">
        <v>5</v>
      </c>
      <c r="H1068">
        <v>2.4</v>
      </c>
      <c r="I1068">
        <v>4</v>
      </c>
      <c r="J1068">
        <v>5</v>
      </c>
    </row>
    <row r="1069" spans="1:10" hidden="1" x14ac:dyDescent="0.3">
      <c r="A1069" s="3">
        <v>38324</v>
      </c>
      <c r="B1069">
        <v>15.4</v>
      </c>
      <c r="C1069">
        <v>17</v>
      </c>
      <c r="D1069">
        <v>15</v>
      </c>
      <c r="E1069">
        <v>6</v>
      </c>
      <c r="F1069">
        <v>0.873</v>
      </c>
      <c r="G1069">
        <v>6</v>
      </c>
      <c r="H1069">
        <v>4</v>
      </c>
      <c r="I1069">
        <v>6</v>
      </c>
      <c r="J1069">
        <v>6</v>
      </c>
    </row>
    <row r="1070" spans="1:10" hidden="1" x14ac:dyDescent="0.3">
      <c r="A1070" s="3">
        <v>38325</v>
      </c>
      <c r="B1070">
        <v>14.3</v>
      </c>
      <c r="C1070">
        <v>18.5</v>
      </c>
      <c r="D1070">
        <v>13.3</v>
      </c>
      <c r="E1070">
        <v>7</v>
      </c>
      <c r="F1070">
        <v>0.92300000000000004</v>
      </c>
      <c r="G1070">
        <v>7</v>
      </c>
      <c r="H1070">
        <v>0.9</v>
      </c>
      <c r="I1070">
        <v>3</v>
      </c>
      <c r="J1070">
        <v>7</v>
      </c>
    </row>
    <row r="1071" spans="1:10" hidden="1" x14ac:dyDescent="0.3">
      <c r="A1071" s="3">
        <v>38326</v>
      </c>
      <c r="B1071">
        <v>13.3</v>
      </c>
      <c r="C1071">
        <v>15.2</v>
      </c>
      <c r="D1071">
        <v>12.1</v>
      </c>
      <c r="E1071">
        <v>7</v>
      </c>
      <c r="F1071">
        <v>0.90600000000000003</v>
      </c>
      <c r="G1071">
        <v>7</v>
      </c>
      <c r="H1071">
        <v>0.4</v>
      </c>
      <c r="I1071">
        <v>1</v>
      </c>
      <c r="J1071">
        <v>7</v>
      </c>
    </row>
    <row r="1072" spans="1:10" hidden="1" x14ac:dyDescent="0.3">
      <c r="A1072" s="3">
        <v>38327</v>
      </c>
      <c r="B1072">
        <v>12.8</v>
      </c>
      <c r="C1072">
        <v>13.9</v>
      </c>
      <c r="D1072">
        <v>11.9</v>
      </c>
      <c r="E1072">
        <v>7</v>
      </c>
      <c r="F1072">
        <v>0.94199999999999995</v>
      </c>
      <c r="G1072">
        <v>7</v>
      </c>
      <c r="H1072">
        <v>0.2</v>
      </c>
      <c r="I1072">
        <v>1</v>
      </c>
      <c r="J1072">
        <v>7</v>
      </c>
    </row>
    <row r="1073" spans="1:10" hidden="1" x14ac:dyDescent="0.3">
      <c r="A1073" s="3">
        <v>38328</v>
      </c>
      <c r="B1073">
        <v>12.6</v>
      </c>
      <c r="C1073">
        <v>18.5</v>
      </c>
      <c r="D1073">
        <v>8.1</v>
      </c>
      <c r="E1073">
        <v>7</v>
      </c>
      <c r="F1073">
        <v>0.63200000000000001</v>
      </c>
      <c r="G1073">
        <v>7</v>
      </c>
      <c r="H1073">
        <v>1.3</v>
      </c>
      <c r="I1073">
        <v>2</v>
      </c>
      <c r="J1073">
        <v>7</v>
      </c>
    </row>
    <row r="1074" spans="1:10" hidden="1" x14ac:dyDescent="0.3">
      <c r="A1074" s="3">
        <v>38329</v>
      </c>
      <c r="B1074">
        <v>9</v>
      </c>
      <c r="C1074">
        <v>16.5</v>
      </c>
      <c r="D1074">
        <v>5.7</v>
      </c>
      <c r="E1074">
        <v>5</v>
      </c>
      <c r="F1074">
        <v>0.69</v>
      </c>
      <c r="G1074">
        <v>5</v>
      </c>
      <c r="H1074">
        <v>0.4</v>
      </c>
      <c r="I1074">
        <v>2</v>
      </c>
      <c r="J1074">
        <v>5</v>
      </c>
    </row>
    <row r="1075" spans="1:10" hidden="1" x14ac:dyDescent="0.3">
      <c r="A1075" s="3">
        <v>38330</v>
      </c>
      <c r="B1075">
        <v>8.9</v>
      </c>
      <c r="C1075">
        <v>14.1</v>
      </c>
      <c r="D1075">
        <v>6.2</v>
      </c>
      <c r="E1075">
        <v>6</v>
      </c>
      <c r="F1075">
        <v>0.78300000000000003</v>
      </c>
      <c r="G1075">
        <v>6</v>
      </c>
      <c r="H1075">
        <v>0.5</v>
      </c>
      <c r="I1075">
        <v>1</v>
      </c>
      <c r="J1075">
        <v>6</v>
      </c>
    </row>
    <row r="1076" spans="1:10" hidden="1" x14ac:dyDescent="0.3">
      <c r="A1076" s="3">
        <v>38331</v>
      </c>
      <c r="B1076">
        <v>9.1</v>
      </c>
      <c r="C1076">
        <v>13.7</v>
      </c>
      <c r="D1076">
        <v>6.1</v>
      </c>
      <c r="E1076">
        <v>5</v>
      </c>
      <c r="F1076">
        <v>0.68799999999999994</v>
      </c>
      <c r="G1076">
        <v>5</v>
      </c>
      <c r="H1076">
        <v>0.8</v>
      </c>
      <c r="I1076">
        <v>2</v>
      </c>
      <c r="J1076">
        <v>5</v>
      </c>
    </row>
    <row r="1077" spans="1:10" hidden="1" x14ac:dyDescent="0.3">
      <c r="A1077" s="3">
        <v>38332</v>
      </c>
      <c r="B1077">
        <v>7.9</v>
      </c>
      <c r="C1077">
        <v>14.3</v>
      </c>
      <c r="D1077">
        <v>3.8</v>
      </c>
      <c r="E1077">
        <v>6</v>
      </c>
      <c r="F1077">
        <v>0.69799999999999995</v>
      </c>
      <c r="G1077">
        <v>6</v>
      </c>
      <c r="H1077">
        <v>0.6</v>
      </c>
      <c r="I1077">
        <v>1.7</v>
      </c>
      <c r="J1077">
        <v>6</v>
      </c>
    </row>
    <row r="1078" spans="1:10" hidden="1" x14ac:dyDescent="0.3">
      <c r="A1078" s="3">
        <v>38333</v>
      </c>
      <c r="B1078">
        <v>6.8</v>
      </c>
      <c r="C1078">
        <v>14.8</v>
      </c>
      <c r="D1078">
        <v>1.6</v>
      </c>
      <c r="E1078">
        <v>6</v>
      </c>
      <c r="F1078">
        <v>0.70699999999999996</v>
      </c>
      <c r="G1078">
        <v>6</v>
      </c>
      <c r="H1078">
        <v>0.4</v>
      </c>
      <c r="I1078">
        <v>1.3</v>
      </c>
      <c r="J1078">
        <v>6</v>
      </c>
    </row>
    <row r="1079" spans="1:10" hidden="1" x14ac:dyDescent="0.3">
      <c r="A1079" s="3">
        <v>38334</v>
      </c>
      <c r="B1079">
        <v>5.6</v>
      </c>
      <c r="C1079">
        <v>15.4</v>
      </c>
      <c r="D1079">
        <v>-0.7</v>
      </c>
      <c r="E1079">
        <v>7</v>
      </c>
      <c r="F1079">
        <v>0.71699999999999997</v>
      </c>
      <c r="G1079">
        <v>7</v>
      </c>
      <c r="H1079">
        <v>0.2</v>
      </c>
      <c r="I1079">
        <v>1</v>
      </c>
      <c r="J1079">
        <v>7</v>
      </c>
    </row>
    <row r="1080" spans="1:10" hidden="1" x14ac:dyDescent="0.3">
      <c r="A1080" s="3">
        <v>38335</v>
      </c>
      <c r="B1080">
        <v>4.9000000000000004</v>
      </c>
      <c r="C1080">
        <v>12</v>
      </c>
      <c r="D1080">
        <v>-1</v>
      </c>
      <c r="E1080">
        <v>6</v>
      </c>
      <c r="F1080">
        <v>0.74399999999999999</v>
      </c>
      <c r="G1080">
        <v>6</v>
      </c>
      <c r="H1080">
        <v>0.3</v>
      </c>
      <c r="I1080">
        <v>1</v>
      </c>
      <c r="J1080">
        <v>6</v>
      </c>
    </row>
    <row r="1081" spans="1:10" hidden="1" x14ac:dyDescent="0.3">
      <c r="A1081" s="3">
        <v>38336</v>
      </c>
      <c r="B1081">
        <v>4.5999999999999996</v>
      </c>
      <c r="C1081">
        <v>14</v>
      </c>
      <c r="D1081">
        <v>-1.2</v>
      </c>
      <c r="E1081">
        <v>7</v>
      </c>
      <c r="F1081">
        <v>0.73799999999999999</v>
      </c>
      <c r="G1081">
        <v>7</v>
      </c>
      <c r="H1081">
        <v>0.2</v>
      </c>
      <c r="I1081">
        <v>1</v>
      </c>
      <c r="J1081">
        <v>7</v>
      </c>
    </row>
    <row r="1082" spans="1:10" hidden="1" x14ac:dyDescent="0.3">
      <c r="A1082" s="3">
        <v>38337</v>
      </c>
      <c r="B1082">
        <v>4.5999999999999996</v>
      </c>
      <c r="C1082">
        <v>13.9</v>
      </c>
      <c r="D1082">
        <v>-0.9</v>
      </c>
      <c r="E1082">
        <v>6</v>
      </c>
      <c r="F1082">
        <v>0.72699999999999998</v>
      </c>
      <c r="G1082">
        <v>6</v>
      </c>
      <c r="H1082">
        <v>0.3</v>
      </c>
      <c r="I1082">
        <v>1</v>
      </c>
      <c r="J1082">
        <v>6</v>
      </c>
    </row>
    <row r="1083" spans="1:10" hidden="1" x14ac:dyDescent="0.3">
      <c r="A1083" s="3">
        <v>38338</v>
      </c>
      <c r="B1083">
        <v>6.4</v>
      </c>
      <c r="C1083">
        <v>8.3000000000000007</v>
      </c>
      <c r="D1083">
        <v>3.5</v>
      </c>
      <c r="E1083">
        <v>6</v>
      </c>
      <c r="F1083">
        <v>0.93300000000000005</v>
      </c>
      <c r="G1083">
        <v>6</v>
      </c>
      <c r="H1083">
        <v>0.2</v>
      </c>
      <c r="I1083">
        <v>1</v>
      </c>
      <c r="J1083">
        <v>6</v>
      </c>
    </row>
    <row r="1084" spans="1:10" hidden="1" x14ac:dyDescent="0.3">
      <c r="A1084" s="3">
        <v>38339</v>
      </c>
      <c r="B1084">
        <v>9.8000000000000007</v>
      </c>
      <c r="C1084">
        <v>11.6</v>
      </c>
      <c r="D1084">
        <v>7</v>
      </c>
      <c r="E1084">
        <v>7</v>
      </c>
      <c r="F1084">
        <v>0.95199999999999996</v>
      </c>
      <c r="G1084">
        <v>7</v>
      </c>
      <c r="H1084">
        <v>2.8</v>
      </c>
      <c r="I1084">
        <v>7</v>
      </c>
      <c r="J1084">
        <v>7</v>
      </c>
    </row>
    <row r="1085" spans="1:10" hidden="1" x14ac:dyDescent="0.3">
      <c r="A1085" s="3">
        <v>38340</v>
      </c>
      <c r="B1085">
        <v>7.6</v>
      </c>
      <c r="C1085">
        <v>12.7</v>
      </c>
      <c r="D1085">
        <v>5.5</v>
      </c>
      <c r="E1085">
        <v>6</v>
      </c>
      <c r="F1085">
        <v>0.377</v>
      </c>
      <c r="G1085">
        <v>6</v>
      </c>
      <c r="H1085">
        <v>4.4000000000000004</v>
      </c>
      <c r="I1085">
        <v>7</v>
      </c>
      <c r="J1085">
        <v>5</v>
      </c>
    </row>
    <row r="1086" spans="1:10" hidden="1" x14ac:dyDescent="0.3">
      <c r="A1086" s="3">
        <v>38341</v>
      </c>
      <c r="B1086">
        <v>6.8</v>
      </c>
      <c r="C1086">
        <v>10.4</v>
      </c>
      <c r="D1086">
        <v>4.8</v>
      </c>
      <c r="E1086">
        <v>5</v>
      </c>
      <c r="F1086">
        <v>0.434</v>
      </c>
      <c r="G1086">
        <v>5</v>
      </c>
      <c r="H1086">
        <v>3.6</v>
      </c>
      <c r="I1086">
        <v>6</v>
      </c>
      <c r="J1086">
        <v>5</v>
      </c>
    </row>
    <row r="1087" spans="1:10" hidden="1" x14ac:dyDescent="0.3">
      <c r="A1087" s="3">
        <v>38342</v>
      </c>
      <c r="B1087">
        <v>6.5</v>
      </c>
      <c r="C1087">
        <v>9.1999999999999993</v>
      </c>
      <c r="D1087">
        <v>5.7</v>
      </c>
      <c r="E1087">
        <v>4</v>
      </c>
      <c r="F1087">
        <v>0.443</v>
      </c>
      <c r="G1087">
        <v>4</v>
      </c>
      <c r="H1087">
        <v>5.8</v>
      </c>
      <c r="I1087">
        <v>7</v>
      </c>
      <c r="J1087">
        <v>4</v>
      </c>
    </row>
    <row r="1088" spans="1:10" hidden="1" x14ac:dyDescent="0.3">
      <c r="A1088" s="3">
        <v>38343</v>
      </c>
      <c r="B1088">
        <v>6.3</v>
      </c>
      <c r="C1088">
        <v>8</v>
      </c>
      <c r="D1088">
        <v>6.1</v>
      </c>
      <c r="E1088">
        <v>5</v>
      </c>
      <c r="F1088">
        <v>0.47499999999999998</v>
      </c>
      <c r="G1088">
        <v>5</v>
      </c>
      <c r="H1088">
        <v>2.8</v>
      </c>
      <c r="I1088">
        <v>3</v>
      </c>
      <c r="J1088">
        <v>5</v>
      </c>
    </row>
    <row r="1089" spans="1:10" hidden="1" x14ac:dyDescent="0.3">
      <c r="A1089" s="3">
        <v>38344</v>
      </c>
      <c r="B1089">
        <v>6.8</v>
      </c>
      <c r="C1089">
        <v>11.6</v>
      </c>
      <c r="D1089">
        <v>2</v>
      </c>
      <c r="E1089">
        <v>4</v>
      </c>
      <c r="F1089">
        <v>0.49199999999999999</v>
      </c>
      <c r="G1089">
        <v>4</v>
      </c>
      <c r="H1089">
        <v>0.8</v>
      </c>
      <c r="I1089">
        <v>1</v>
      </c>
      <c r="J1089">
        <v>4</v>
      </c>
    </row>
    <row r="1090" spans="1:10" hidden="1" x14ac:dyDescent="0.3">
      <c r="A1090" s="3">
        <v>38345</v>
      </c>
      <c r="B1090">
        <v>4.5999999999999996</v>
      </c>
      <c r="C1090">
        <v>12</v>
      </c>
      <c r="D1090">
        <v>-1.2</v>
      </c>
      <c r="E1090">
        <v>5</v>
      </c>
      <c r="F1090">
        <v>0.61099999999999999</v>
      </c>
      <c r="G1090">
        <v>5</v>
      </c>
      <c r="H1090">
        <v>0.4</v>
      </c>
      <c r="I1090">
        <v>2</v>
      </c>
      <c r="J1090">
        <v>5</v>
      </c>
    </row>
    <row r="1091" spans="1:10" hidden="1" x14ac:dyDescent="0.3">
      <c r="A1091" s="3">
        <v>38346</v>
      </c>
      <c r="B1091">
        <v>4.5999999999999996</v>
      </c>
      <c r="C1091">
        <v>12</v>
      </c>
      <c r="D1091">
        <v>-1.3</v>
      </c>
      <c r="E1091">
        <v>7</v>
      </c>
      <c r="F1091">
        <v>0.67100000000000004</v>
      </c>
      <c r="G1091">
        <v>7</v>
      </c>
      <c r="H1091">
        <v>0.4</v>
      </c>
      <c r="I1091">
        <v>1</v>
      </c>
      <c r="J1091">
        <v>7</v>
      </c>
    </row>
    <row r="1092" spans="1:10" hidden="1" x14ac:dyDescent="0.3">
      <c r="A1092" s="3">
        <v>38347</v>
      </c>
      <c r="B1092">
        <v>7.7</v>
      </c>
      <c r="C1092">
        <v>10.9</v>
      </c>
      <c r="D1092">
        <v>6</v>
      </c>
      <c r="E1092">
        <v>6</v>
      </c>
      <c r="F1092">
        <v>0.85099999999999998</v>
      </c>
      <c r="G1092">
        <v>6</v>
      </c>
      <c r="H1092">
        <v>1.2</v>
      </c>
      <c r="I1092">
        <v>5</v>
      </c>
      <c r="J1092">
        <v>6</v>
      </c>
    </row>
    <row r="1093" spans="1:10" hidden="1" x14ac:dyDescent="0.3">
      <c r="A1093" s="3">
        <v>38348</v>
      </c>
      <c r="B1093">
        <v>14.1</v>
      </c>
      <c r="C1093">
        <v>17.2</v>
      </c>
      <c r="D1093">
        <v>6.7</v>
      </c>
      <c r="E1093">
        <v>7</v>
      </c>
      <c r="F1093">
        <v>0.61599999999999999</v>
      </c>
      <c r="G1093">
        <v>7</v>
      </c>
      <c r="H1093">
        <v>4.3</v>
      </c>
      <c r="I1093">
        <v>7</v>
      </c>
      <c r="J1093">
        <v>7</v>
      </c>
    </row>
    <row r="1094" spans="1:10" hidden="1" x14ac:dyDescent="0.3">
      <c r="A1094" s="3">
        <v>38349</v>
      </c>
      <c r="B1094">
        <v>9.8000000000000007</v>
      </c>
      <c r="C1094">
        <v>14.4</v>
      </c>
      <c r="D1094">
        <v>8.8000000000000007</v>
      </c>
      <c r="E1094">
        <v>7</v>
      </c>
      <c r="F1094">
        <v>0.87</v>
      </c>
      <c r="G1094">
        <v>7</v>
      </c>
      <c r="H1094">
        <v>1</v>
      </c>
      <c r="I1094">
        <v>2</v>
      </c>
      <c r="J1094">
        <v>7</v>
      </c>
    </row>
    <row r="1095" spans="1:10" hidden="1" x14ac:dyDescent="0.3">
      <c r="A1095" s="3">
        <v>38350</v>
      </c>
      <c r="B1095">
        <v>9.8000000000000007</v>
      </c>
      <c r="C1095">
        <v>14.8</v>
      </c>
      <c r="D1095">
        <v>6.7</v>
      </c>
      <c r="E1095">
        <v>7</v>
      </c>
      <c r="F1095">
        <v>0.66200000000000003</v>
      </c>
      <c r="G1095">
        <v>7</v>
      </c>
      <c r="H1095">
        <v>2.7</v>
      </c>
      <c r="I1095">
        <v>6</v>
      </c>
      <c r="J1095">
        <v>7</v>
      </c>
    </row>
    <row r="1096" spans="1:10" hidden="1" x14ac:dyDescent="0.3">
      <c r="A1096" s="3">
        <v>38351</v>
      </c>
      <c r="B1096">
        <v>9.1</v>
      </c>
      <c r="C1096">
        <v>11.5</v>
      </c>
      <c r="D1096">
        <v>7.2</v>
      </c>
      <c r="E1096">
        <v>7</v>
      </c>
      <c r="F1096">
        <v>0.38700000000000001</v>
      </c>
      <c r="G1096">
        <v>7</v>
      </c>
      <c r="H1096">
        <v>6.1</v>
      </c>
      <c r="I1096">
        <v>8</v>
      </c>
      <c r="J1096">
        <v>7</v>
      </c>
    </row>
    <row r="1097" spans="1:10" hidden="1" x14ac:dyDescent="0.3">
      <c r="A1097" s="3">
        <v>38352</v>
      </c>
      <c r="B1097">
        <v>9.6</v>
      </c>
      <c r="C1097">
        <v>12.6</v>
      </c>
      <c r="D1097">
        <v>7.4</v>
      </c>
      <c r="E1097">
        <v>4</v>
      </c>
      <c r="F1097">
        <v>0.42099999999999999</v>
      </c>
      <c r="G1097">
        <v>4</v>
      </c>
      <c r="H1097">
        <v>3.8</v>
      </c>
      <c r="I1097">
        <v>6</v>
      </c>
      <c r="J1097">
        <v>4</v>
      </c>
    </row>
    <row r="1098" spans="1:10" hidden="1" x14ac:dyDescent="0.3">
      <c r="A1098" s="3">
        <v>38353</v>
      </c>
      <c r="B1098">
        <v>7.1</v>
      </c>
      <c r="C1098">
        <v>10.4</v>
      </c>
      <c r="D1098">
        <v>3.9</v>
      </c>
      <c r="E1098">
        <v>6</v>
      </c>
      <c r="F1098">
        <v>0.49399999999999999</v>
      </c>
      <c r="G1098">
        <v>6</v>
      </c>
      <c r="H1098">
        <v>2.2000000000000002</v>
      </c>
      <c r="I1098">
        <v>4</v>
      </c>
      <c r="J1098">
        <v>6</v>
      </c>
    </row>
    <row r="1099" spans="1:10" hidden="1" x14ac:dyDescent="0.3">
      <c r="A1099" s="3">
        <v>38354</v>
      </c>
      <c r="B1099">
        <v>6.3</v>
      </c>
      <c r="C1099">
        <v>13.6</v>
      </c>
      <c r="D1099">
        <v>0.7</v>
      </c>
      <c r="E1099">
        <v>7</v>
      </c>
      <c r="F1099">
        <v>0.58199999999999996</v>
      </c>
      <c r="G1099">
        <v>7</v>
      </c>
      <c r="H1099">
        <v>0.7</v>
      </c>
      <c r="I1099">
        <v>2</v>
      </c>
      <c r="J1099">
        <v>7</v>
      </c>
    </row>
    <row r="1100" spans="1:10" hidden="1" x14ac:dyDescent="0.3">
      <c r="A1100" s="3">
        <v>38355</v>
      </c>
      <c r="B1100">
        <v>6.4</v>
      </c>
      <c r="C1100">
        <v>9</v>
      </c>
      <c r="D1100">
        <v>1.8</v>
      </c>
      <c r="E1100">
        <v>7</v>
      </c>
      <c r="F1100">
        <v>0.51400000000000001</v>
      </c>
      <c r="G1100">
        <v>7</v>
      </c>
      <c r="H1100">
        <v>4.4000000000000004</v>
      </c>
      <c r="I1100">
        <v>8</v>
      </c>
      <c r="J1100">
        <v>7</v>
      </c>
    </row>
    <row r="1101" spans="1:10" hidden="1" x14ac:dyDescent="0.3">
      <c r="A1101" s="3">
        <v>38356</v>
      </c>
      <c r="B1101">
        <v>7.2</v>
      </c>
      <c r="C1101">
        <v>12.8</v>
      </c>
      <c r="D1101">
        <v>2.2000000000000002</v>
      </c>
      <c r="E1101">
        <v>5</v>
      </c>
      <c r="F1101">
        <v>0.40899999999999997</v>
      </c>
      <c r="G1101">
        <v>5</v>
      </c>
      <c r="H1101">
        <v>1.2</v>
      </c>
      <c r="I1101">
        <v>2</v>
      </c>
      <c r="J1101">
        <v>5</v>
      </c>
    </row>
    <row r="1102" spans="1:10" hidden="1" x14ac:dyDescent="0.3">
      <c r="A1102" s="3">
        <v>38357</v>
      </c>
      <c r="B1102">
        <v>5.9</v>
      </c>
      <c r="C1102">
        <v>15.4</v>
      </c>
      <c r="D1102">
        <v>-0.3</v>
      </c>
      <c r="E1102">
        <v>7</v>
      </c>
      <c r="F1102">
        <v>0.58399999999999996</v>
      </c>
      <c r="G1102">
        <v>7</v>
      </c>
      <c r="H1102">
        <v>0.6</v>
      </c>
      <c r="I1102">
        <v>2</v>
      </c>
      <c r="J1102">
        <v>7</v>
      </c>
    </row>
    <row r="1103" spans="1:10" hidden="1" x14ac:dyDescent="0.3">
      <c r="A1103" s="3">
        <v>38358</v>
      </c>
      <c r="B1103">
        <v>5.2</v>
      </c>
      <c r="C1103">
        <v>14</v>
      </c>
      <c r="D1103">
        <v>-1.3</v>
      </c>
      <c r="E1103">
        <v>7</v>
      </c>
      <c r="F1103">
        <v>0.65400000000000003</v>
      </c>
      <c r="G1103">
        <v>7</v>
      </c>
      <c r="H1103">
        <v>0.4</v>
      </c>
      <c r="I1103">
        <v>2</v>
      </c>
      <c r="J1103">
        <v>7</v>
      </c>
    </row>
    <row r="1104" spans="1:10" hidden="1" x14ac:dyDescent="0.3">
      <c r="A1104" s="3">
        <v>38359</v>
      </c>
      <c r="B1104">
        <v>11.3</v>
      </c>
      <c r="C1104">
        <v>15.4</v>
      </c>
      <c r="D1104">
        <v>3.6</v>
      </c>
      <c r="E1104">
        <v>7</v>
      </c>
      <c r="F1104">
        <v>0.32600000000000001</v>
      </c>
      <c r="G1104">
        <v>7</v>
      </c>
      <c r="H1104">
        <v>3.1</v>
      </c>
      <c r="I1104">
        <v>4</v>
      </c>
      <c r="J1104">
        <v>7</v>
      </c>
    </row>
    <row r="1105" spans="1:10" hidden="1" x14ac:dyDescent="0.3">
      <c r="A1105" s="3">
        <v>38360</v>
      </c>
      <c r="B1105">
        <v>7.8</v>
      </c>
      <c r="C1105">
        <v>17.399999999999999</v>
      </c>
      <c r="D1105">
        <v>0.7</v>
      </c>
      <c r="E1105">
        <v>7</v>
      </c>
      <c r="F1105">
        <v>0.499</v>
      </c>
      <c r="G1105">
        <v>7</v>
      </c>
      <c r="H1105">
        <v>0.2</v>
      </c>
      <c r="I1105">
        <v>1</v>
      </c>
      <c r="J1105">
        <v>7</v>
      </c>
    </row>
    <row r="1106" spans="1:10" hidden="1" x14ac:dyDescent="0.3">
      <c r="A1106" s="3">
        <v>38361</v>
      </c>
      <c r="B1106">
        <v>6.8</v>
      </c>
      <c r="C1106">
        <v>14.8</v>
      </c>
      <c r="D1106">
        <v>-0.2</v>
      </c>
      <c r="E1106">
        <v>6</v>
      </c>
      <c r="F1106">
        <v>0.60499999999999998</v>
      </c>
      <c r="G1106">
        <v>6</v>
      </c>
      <c r="H1106">
        <v>0.5</v>
      </c>
      <c r="I1106">
        <v>1</v>
      </c>
      <c r="J1106">
        <v>6</v>
      </c>
    </row>
    <row r="1107" spans="1:10" hidden="1" x14ac:dyDescent="0.3">
      <c r="A1107" s="3">
        <v>38362</v>
      </c>
      <c r="B1107">
        <v>6.4</v>
      </c>
      <c r="C1107">
        <v>14.9</v>
      </c>
      <c r="D1107">
        <v>-0.3</v>
      </c>
      <c r="E1107">
        <v>6</v>
      </c>
      <c r="F1107">
        <v>0.628</v>
      </c>
      <c r="G1107">
        <v>6</v>
      </c>
      <c r="H1107">
        <v>0.6</v>
      </c>
      <c r="I1107">
        <v>2</v>
      </c>
      <c r="J1107">
        <v>6</v>
      </c>
    </row>
    <row r="1108" spans="1:10" hidden="1" x14ac:dyDescent="0.3">
      <c r="A1108" s="3">
        <v>38363</v>
      </c>
      <c r="B1108">
        <v>6.1</v>
      </c>
      <c r="C1108">
        <v>15</v>
      </c>
      <c r="D1108">
        <v>-0.4</v>
      </c>
      <c r="E1108">
        <v>7</v>
      </c>
      <c r="F1108">
        <v>0.65</v>
      </c>
      <c r="G1108">
        <v>7</v>
      </c>
      <c r="H1108">
        <v>0.6</v>
      </c>
      <c r="I1108">
        <v>3</v>
      </c>
      <c r="J1108">
        <v>7</v>
      </c>
    </row>
    <row r="1109" spans="1:10" hidden="1" x14ac:dyDescent="0.3">
      <c r="A1109" s="3">
        <v>38364</v>
      </c>
      <c r="B1109">
        <v>6.6</v>
      </c>
      <c r="C1109">
        <v>16.100000000000001</v>
      </c>
      <c r="D1109">
        <v>2</v>
      </c>
      <c r="E1109">
        <v>7</v>
      </c>
      <c r="F1109">
        <v>0.67200000000000004</v>
      </c>
      <c r="G1109">
        <v>7</v>
      </c>
      <c r="H1109">
        <v>0.4</v>
      </c>
      <c r="I1109">
        <v>1</v>
      </c>
      <c r="J1109">
        <v>7</v>
      </c>
    </row>
    <row r="1110" spans="1:10" hidden="1" x14ac:dyDescent="0.3">
      <c r="A1110" s="3">
        <v>38365</v>
      </c>
      <c r="B1110">
        <v>8.9</v>
      </c>
      <c r="C1110">
        <v>13.8</v>
      </c>
      <c r="D1110">
        <v>6.1</v>
      </c>
      <c r="E1110">
        <v>6</v>
      </c>
      <c r="F1110">
        <v>0.69199999999999995</v>
      </c>
      <c r="G1110">
        <v>6</v>
      </c>
      <c r="H1110">
        <v>0.5</v>
      </c>
      <c r="I1110">
        <v>2</v>
      </c>
      <c r="J1110">
        <v>6</v>
      </c>
    </row>
    <row r="1111" spans="1:10" hidden="1" x14ac:dyDescent="0.3">
      <c r="A1111" s="3">
        <v>38366</v>
      </c>
      <c r="B1111">
        <v>10.1</v>
      </c>
      <c r="C1111">
        <v>13.1</v>
      </c>
      <c r="D1111">
        <v>7.3</v>
      </c>
      <c r="E1111">
        <v>6</v>
      </c>
      <c r="F1111">
        <v>0.32300000000000001</v>
      </c>
      <c r="G1111">
        <v>6</v>
      </c>
      <c r="H1111">
        <v>3.5</v>
      </c>
      <c r="I1111">
        <v>6</v>
      </c>
      <c r="J1111">
        <v>6</v>
      </c>
    </row>
    <row r="1112" spans="1:10" hidden="1" x14ac:dyDescent="0.3">
      <c r="A1112" s="3">
        <v>38367</v>
      </c>
      <c r="B1112">
        <v>6.5</v>
      </c>
      <c r="C1112">
        <v>10.3</v>
      </c>
      <c r="D1112">
        <v>3.5</v>
      </c>
      <c r="E1112">
        <v>6</v>
      </c>
      <c r="F1112">
        <v>0.35599999999999998</v>
      </c>
      <c r="G1112">
        <v>6</v>
      </c>
      <c r="H1112">
        <v>3.5</v>
      </c>
      <c r="I1112">
        <v>4</v>
      </c>
      <c r="J1112">
        <v>6</v>
      </c>
    </row>
    <row r="1113" spans="1:10" hidden="1" x14ac:dyDescent="0.3">
      <c r="A1113" s="3">
        <v>38368</v>
      </c>
      <c r="B1113">
        <v>5.6</v>
      </c>
      <c r="C1113">
        <v>7.2</v>
      </c>
      <c r="D1113">
        <v>3.8</v>
      </c>
      <c r="E1113">
        <v>5</v>
      </c>
      <c r="F1113">
        <v>0.38</v>
      </c>
      <c r="G1113">
        <v>5</v>
      </c>
      <c r="H1113">
        <v>4.4000000000000004</v>
      </c>
      <c r="I1113">
        <v>7</v>
      </c>
      <c r="J1113">
        <v>5</v>
      </c>
    </row>
    <row r="1114" spans="1:10" hidden="1" x14ac:dyDescent="0.3">
      <c r="A1114" s="3">
        <v>38369</v>
      </c>
      <c r="B1114">
        <v>6.3</v>
      </c>
      <c r="C1114">
        <v>11.9</v>
      </c>
      <c r="D1114">
        <v>3.7</v>
      </c>
      <c r="E1114">
        <v>6</v>
      </c>
      <c r="F1114">
        <v>0.375</v>
      </c>
      <c r="G1114">
        <v>6</v>
      </c>
      <c r="H1114">
        <v>4</v>
      </c>
      <c r="I1114">
        <v>8</v>
      </c>
      <c r="J1114">
        <v>6</v>
      </c>
    </row>
    <row r="1115" spans="1:10" hidden="1" x14ac:dyDescent="0.3">
      <c r="A1115" s="3">
        <v>38370</v>
      </c>
      <c r="B1115">
        <v>3.7</v>
      </c>
      <c r="C1115">
        <v>12.3</v>
      </c>
      <c r="D1115">
        <v>-2.6</v>
      </c>
      <c r="E1115">
        <v>7</v>
      </c>
      <c r="F1115">
        <v>0.55900000000000005</v>
      </c>
      <c r="G1115">
        <v>7</v>
      </c>
      <c r="H1115">
        <v>0.6</v>
      </c>
      <c r="I1115">
        <v>2</v>
      </c>
      <c r="J1115">
        <v>7</v>
      </c>
    </row>
    <row r="1116" spans="1:10" hidden="1" x14ac:dyDescent="0.3">
      <c r="A1116" s="3">
        <v>38371</v>
      </c>
      <c r="B1116">
        <v>5.6</v>
      </c>
      <c r="C1116">
        <v>9.1</v>
      </c>
      <c r="D1116">
        <v>2.8</v>
      </c>
      <c r="E1116">
        <v>7</v>
      </c>
      <c r="F1116">
        <v>0.749</v>
      </c>
      <c r="G1116">
        <v>7</v>
      </c>
      <c r="H1116">
        <v>1.3</v>
      </c>
      <c r="I1116">
        <v>3</v>
      </c>
      <c r="J1116">
        <v>7</v>
      </c>
    </row>
    <row r="1117" spans="1:10" hidden="1" x14ac:dyDescent="0.3">
      <c r="A1117" s="3">
        <v>38372</v>
      </c>
      <c r="B1117">
        <v>10.4</v>
      </c>
      <c r="C1117">
        <v>16.600000000000001</v>
      </c>
      <c r="D1117">
        <v>6.4</v>
      </c>
      <c r="E1117">
        <v>6</v>
      </c>
      <c r="F1117">
        <v>0.40899999999999997</v>
      </c>
      <c r="G1117">
        <v>6</v>
      </c>
      <c r="H1117">
        <v>2.8</v>
      </c>
      <c r="I1117">
        <v>6</v>
      </c>
      <c r="J1117">
        <v>6</v>
      </c>
    </row>
    <row r="1118" spans="1:10" hidden="1" x14ac:dyDescent="0.3">
      <c r="A1118" s="3">
        <v>38373</v>
      </c>
      <c r="B1118">
        <v>5.2</v>
      </c>
      <c r="C1118">
        <v>8.6</v>
      </c>
      <c r="D1118">
        <v>1.9</v>
      </c>
      <c r="E1118">
        <v>6</v>
      </c>
      <c r="F1118">
        <v>0.77900000000000003</v>
      </c>
      <c r="G1118">
        <v>6</v>
      </c>
      <c r="H1118">
        <v>0.8</v>
      </c>
      <c r="I1118">
        <v>2</v>
      </c>
      <c r="J1118">
        <v>6</v>
      </c>
    </row>
    <row r="1119" spans="1:10" hidden="1" x14ac:dyDescent="0.3">
      <c r="A1119" s="3">
        <v>38374</v>
      </c>
      <c r="B1119">
        <v>4.9000000000000004</v>
      </c>
      <c r="C1119">
        <v>8.6</v>
      </c>
      <c r="D1119">
        <v>1.5</v>
      </c>
      <c r="E1119">
        <v>6</v>
      </c>
      <c r="F1119">
        <v>0.58599999999999997</v>
      </c>
      <c r="G1119">
        <v>6</v>
      </c>
      <c r="H1119">
        <v>1.5</v>
      </c>
      <c r="I1119">
        <v>2.5</v>
      </c>
      <c r="J1119">
        <v>6</v>
      </c>
    </row>
    <row r="1120" spans="1:10" hidden="1" x14ac:dyDescent="0.3">
      <c r="A1120" s="3">
        <v>38375</v>
      </c>
      <c r="B1120">
        <v>4.5999999999999996</v>
      </c>
      <c r="C1120">
        <v>8.5</v>
      </c>
      <c r="D1120">
        <v>1.2</v>
      </c>
      <c r="E1120">
        <v>5</v>
      </c>
      <c r="F1120">
        <v>0.39200000000000002</v>
      </c>
      <c r="G1120">
        <v>5</v>
      </c>
      <c r="H1120">
        <v>2.2000000000000002</v>
      </c>
      <c r="I1120">
        <v>3</v>
      </c>
      <c r="J1120">
        <v>5</v>
      </c>
    </row>
    <row r="1121" spans="1:10" hidden="1" x14ac:dyDescent="0.3">
      <c r="A1121" s="3">
        <v>38376</v>
      </c>
      <c r="B1121">
        <v>3.6</v>
      </c>
      <c r="C1121">
        <v>6.6</v>
      </c>
      <c r="D1121">
        <v>1.1000000000000001</v>
      </c>
      <c r="E1121">
        <v>5</v>
      </c>
      <c r="F1121">
        <v>0.64600000000000002</v>
      </c>
      <c r="G1121">
        <v>5</v>
      </c>
      <c r="H1121">
        <v>1.4</v>
      </c>
      <c r="I1121">
        <v>2</v>
      </c>
      <c r="J1121">
        <v>5</v>
      </c>
    </row>
    <row r="1122" spans="1:10" hidden="1" x14ac:dyDescent="0.3">
      <c r="A1122" s="3">
        <v>38377</v>
      </c>
      <c r="B1122">
        <v>2.6</v>
      </c>
      <c r="C1122">
        <v>4.7</v>
      </c>
      <c r="D1122">
        <v>1</v>
      </c>
      <c r="E1122">
        <v>5</v>
      </c>
      <c r="F1122">
        <v>0.9</v>
      </c>
      <c r="G1122">
        <v>5</v>
      </c>
      <c r="H1122">
        <v>0.6</v>
      </c>
      <c r="I1122">
        <v>1</v>
      </c>
      <c r="J1122">
        <v>5</v>
      </c>
    </row>
    <row r="1123" spans="1:10" hidden="1" x14ac:dyDescent="0.3">
      <c r="A1123" s="3">
        <v>38378</v>
      </c>
      <c r="B1123">
        <v>2.2999999999999998</v>
      </c>
      <c r="C1123">
        <v>5.3</v>
      </c>
      <c r="D1123">
        <v>1.2</v>
      </c>
      <c r="E1123">
        <v>6</v>
      </c>
      <c r="F1123">
        <v>0.90900000000000003</v>
      </c>
      <c r="G1123">
        <v>6</v>
      </c>
      <c r="H1123">
        <v>2</v>
      </c>
      <c r="I1123">
        <v>5</v>
      </c>
      <c r="J1123">
        <v>6</v>
      </c>
    </row>
    <row r="1124" spans="1:10" hidden="1" x14ac:dyDescent="0.3">
      <c r="A1124" s="3">
        <v>38379</v>
      </c>
      <c r="B1124">
        <v>0.8</v>
      </c>
      <c r="C1124">
        <v>1.3</v>
      </c>
      <c r="D1124">
        <v>0.7</v>
      </c>
      <c r="E1124">
        <v>6</v>
      </c>
      <c r="F1124">
        <v>0.92600000000000005</v>
      </c>
      <c r="G1124">
        <v>6</v>
      </c>
      <c r="H1124">
        <v>1.5</v>
      </c>
      <c r="I1124">
        <v>2</v>
      </c>
      <c r="J1124">
        <v>6</v>
      </c>
    </row>
    <row r="1125" spans="1:10" hidden="1" x14ac:dyDescent="0.3">
      <c r="A1125" s="3">
        <v>38380</v>
      </c>
      <c r="B1125">
        <v>1.9</v>
      </c>
      <c r="C1125">
        <v>4.7</v>
      </c>
      <c r="D1125">
        <v>0.4</v>
      </c>
      <c r="E1125">
        <v>7</v>
      </c>
      <c r="F1125">
        <v>0.90900000000000003</v>
      </c>
      <c r="G1125">
        <v>7</v>
      </c>
      <c r="H1125">
        <v>0</v>
      </c>
      <c r="I1125">
        <v>4</v>
      </c>
      <c r="J1125">
        <v>7</v>
      </c>
    </row>
    <row r="1126" spans="1:10" hidden="1" x14ac:dyDescent="0.3">
      <c r="A1126" s="3">
        <v>38381</v>
      </c>
      <c r="B1126">
        <v>1.8</v>
      </c>
      <c r="C1126">
        <v>6.7</v>
      </c>
      <c r="D1126">
        <v>0.8</v>
      </c>
      <c r="E1126">
        <v>6</v>
      </c>
      <c r="F1126">
        <v>0.73099999999999998</v>
      </c>
      <c r="G1126">
        <v>6</v>
      </c>
      <c r="H1126">
        <v>1.9</v>
      </c>
      <c r="I1126">
        <v>6</v>
      </c>
      <c r="J1126">
        <v>6</v>
      </c>
    </row>
    <row r="1127" spans="1:10" hidden="1" x14ac:dyDescent="0.3">
      <c r="A1127" s="3">
        <v>38382</v>
      </c>
      <c r="B1127">
        <v>2</v>
      </c>
      <c r="C1127">
        <v>5</v>
      </c>
      <c r="D1127">
        <v>0.5</v>
      </c>
      <c r="E1127">
        <v>6</v>
      </c>
      <c r="F1127">
        <v>0.374</v>
      </c>
      <c r="G1127">
        <v>6</v>
      </c>
      <c r="H1127">
        <v>6.3</v>
      </c>
      <c r="I1127">
        <v>8</v>
      </c>
      <c r="J1127">
        <v>6</v>
      </c>
    </row>
    <row r="1128" spans="1:10" hidden="1" x14ac:dyDescent="0.3">
      <c r="A1128" s="3">
        <v>38383</v>
      </c>
      <c r="B1128">
        <v>2.7</v>
      </c>
      <c r="C1128">
        <v>5</v>
      </c>
      <c r="D1128">
        <v>-0.4</v>
      </c>
      <c r="E1128">
        <v>5</v>
      </c>
      <c r="F1128">
        <v>0.46400000000000002</v>
      </c>
      <c r="G1128">
        <v>5</v>
      </c>
      <c r="H1128">
        <v>2.4</v>
      </c>
      <c r="I1128">
        <v>5</v>
      </c>
      <c r="J1128">
        <v>5</v>
      </c>
    </row>
    <row r="1129" spans="1:10" hidden="1" x14ac:dyDescent="0.3">
      <c r="A1129" s="3">
        <v>38384</v>
      </c>
      <c r="B1129">
        <v>0.9</v>
      </c>
      <c r="C1129">
        <v>2.4</v>
      </c>
      <c r="D1129">
        <v>-1.9</v>
      </c>
      <c r="E1129">
        <v>4</v>
      </c>
      <c r="F1129">
        <v>0.77300000000000002</v>
      </c>
      <c r="G1129">
        <v>4</v>
      </c>
      <c r="H1129">
        <v>0</v>
      </c>
      <c r="I1129">
        <v>5.5</v>
      </c>
      <c r="J1129">
        <v>4</v>
      </c>
    </row>
    <row r="1130" spans="1:10" hidden="1" x14ac:dyDescent="0.3">
      <c r="A1130" s="3">
        <v>38385</v>
      </c>
      <c r="B1130">
        <v>3.8</v>
      </c>
      <c r="C1130">
        <v>7.6</v>
      </c>
      <c r="D1130">
        <v>0.1</v>
      </c>
      <c r="E1130">
        <v>5</v>
      </c>
      <c r="F1130">
        <v>0.36299999999999999</v>
      </c>
      <c r="G1130">
        <v>5</v>
      </c>
      <c r="H1130">
        <v>4.2</v>
      </c>
      <c r="I1130">
        <v>6</v>
      </c>
      <c r="J1130">
        <v>5</v>
      </c>
    </row>
    <row r="1131" spans="1:10" hidden="1" x14ac:dyDescent="0.3">
      <c r="A1131" s="3">
        <v>38386</v>
      </c>
      <c r="B1131">
        <v>3.5</v>
      </c>
      <c r="C1131">
        <v>7.7</v>
      </c>
      <c r="D1131">
        <v>1.7</v>
      </c>
      <c r="E1131">
        <v>5</v>
      </c>
      <c r="F1131">
        <v>0.379</v>
      </c>
      <c r="G1131">
        <v>5</v>
      </c>
      <c r="H1131">
        <v>3.8</v>
      </c>
      <c r="I1131">
        <v>4</v>
      </c>
      <c r="J1131">
        <v>5</v>
      </c>
    </row>
    <row r="1132" spans="1:10" hidden="1" x14ac:dyDescent="0.3">
      <c r="A1132" s="3">
        <v>38387</v>
      </c>
      <c r="B1132">
        <v>2.2999999999999998</v>
      </c>
      <c r="C1132">
        <v>5.7</v>
      </c>
      <c r="D1132">
        <v>0.7</v>
      </c>
      <c r="E1132">
        <v>7</v>
      </c>
      <c r="F1132">
        <v>0.35299999999999998</v>
      </c>
      <c r="G1132">
        <v>7</v>
      </c>
      <c r="H1132">
        <v>5</v>
      </c>
      <c r="I1132">
        <v>6</v>
      </c>
      <c r="J1132">
        <v>7</v>
      </c>
    </row>
    <row r="1133" spans="1:10" hidden="1" x14ac:dyDescent="0.3">
      <c r="A1133" s="3">
        <v>38388</v>
      </c>
      <c r="B1133">
        <v>3.4</v>
      </c>
      <c r="C1133">
        <v>8.4</v>
      </c>
      <c r="D1133">
        <v>1.4</v>
      </c>
      <c r="E1133">
        <v>5</v>
      </c>
      <c r="F1133">
        <v>0.34599999999999997</v>
      </c>
      <c r="G1133">
        <v>5</v>
      </c>
      <c r="H1133">
        <v>4.5999999999999996</v>
      </c>
      <c r="I1133">
        <v>6</v>
      </c>
      <c r="J1133">
        <v>5</v>
      </c>
    </row>
    <row r="1134" spans="1:10" hidden="1" x14ac:dyDescent="0.3">
      <c r="A1134" s="3">
        <v>38389</v>
      </c>
      <c r="B1134">
        <v>3.2</v>
      </c>
      <c r="C1134">
        <v>8.6</v>
      </c>
      <c r="D1134">
        <v>-0.6</v>
      </c>
      <c r="E1134">
        <v>6</v>
      </c>
      <c r="F1134">
        <v>0.39700000000000002</v>
      </c>
      <c r="G1134">
        <v>6</v>
      </c>
      <c r="H1134">
        <v>1.3</v>
      </c>
      <c r="I1134">
        <v>2</v>
      </c>
      <c r="J1134">
        <v>6</v>
      </c>
    </row>
    <row r="1135" spans="1:10" hidden="1" x14ac:dyDescent="0.3">
      <c r="A1135" s="3">
        <v>38390</v>
      </c>
      <c r="B1135">
        <v>-0.1</v>
      </c>
      <c r="C1135">
        <v>7.5</v>
      </c>
      <c r="D1135">
        <v>-5</v>
      </c>
      <c r="E1135">
        <v>6</v>
      </c>
      <c r="F1135">
        <v>0.502</v>
      </c>
      <c r="G1135">
        <v>6</v>
      </c>
      <c r="H1135">
        <v>0.8</v>
      </c>
      <c r="I1135">
        <v>2</v>
      </c>
      <c r="J1135">
        <v>6</v>
      </c>
    </row>
    <row r="1136" spans="1:10" hidden="1" x14ac:dyDescent="0.3">
      <c r="A1136" s="3">
        <v>38391</v>
      </c>
      <c r="B1136">
        <v>0.9</v>
      </c>
      <c r="C1136">
        <v>7.9</v>
      </c>
      <c r="D1136">
        <v>-6</v>
      </c>
      <c r="E1136">
        <v>6</v>
      </c>
      <c r="F1136">
        <v>0.53600000000000003</v>
      </c>
      <c r="G1136">
        <v>6</v>
      </c>
      <c r="H1136">
        <v>0.5</v>
      </c>
      <c r="I1136">
        <v>1</v>
      </c>
      <c r="J1136">
        <v>6</v>
      </c>
    </row>
    <row r="1137" spans="1:10" hidden="1" x14ac:dyDescent="0.3">
      <c r="A1137" s="3">
        <v>38392</v>
      </c>
      <c r="B1137">
        <v>0.7</v>
      </c>
      <c r="C1137">
        <v>8.9</v>
      </c>
      <c r="D1137">
        <v>-6.7</v>
      </c>
      <c r="E1137">
        <v>6</v>
      </c>
      <c r="F1137">
        <v>0.53200000000000003</v>
      </c>
      <c r="G1137">
        <v>6</v>
      </c>
      <c r="H1137">
        <v>0.5</v>
      </c>
      <c r="I1137">
        <v>2</v>
      </c>
      <c r="J1137">
        <v>6</v>
      </c>
    </row>
    <row r="1138" spans="1:10" hidden="1" x14ac:dyDescent="0.3">
      <c r="A1138" s="3">
        <v>38393</v>
      </c>
      <c r="B1138">
        <v>1.6</v>
      </c>
      <c r="C1138">
        <v>10.4</v>
      </c>
      <c r="D1138">
        <v>-5.0999999999999996</v>
      </c>
      <c r="E1138">
        <v>7</v>
      </c>
      <c r="F1138">
        <v>0.52500000000000002</v>
      </c>
      <c r="G1138">
        <v>7</v>
      </c>
      <c r="H1138">
        <v>0.4</v>
      </c>
      <c r="I1138">
        <v>1</v>
      </c>
      <c r="J1138">
        <v>7</v>
      </c>
    </row>
    <row r="1139" spans="1:10" hidden="1" x14ac:dyDescent="0.3">
      <c r="A1139" s="3">
        <v>38394</v>
      </c>
      <c r="B1139">
        <v>1.5</v>
      </c>
      <c r="C1139">
        <v>11.5</v>
      </c>
      <c r="D1139">
        <v>-6.3</v>
      </c>
      <c r="E1139">
        <v>7</v>
      </c>
      <c r="F1139">
        <v>0.48199999999999998</v>
      </c>
      <c r="G1139">
        <v>7</v>
      </c>
      <c r="H1139">
        <v>0.4</v>
      </c>
      <c r="I1139">
        <v>1</v>
      </c>
      <c r="J1139">
        <v>7</v>
      </c>
    </row>
    <row r="1140" spans="1:10" hidden="1" x14ac:dyDescent="0.3">
      <c r="A1140" s="3">
        <v>38395</v>
      </c>
      <c r="B1140">
        <v>4.7</v>
      </c>
      <c r="C1140">
        <v>13.4</v>
      </c>
      <c r="D1140">
        <v>-1.7</v>
      </c>
      <c r="E1140">
        <v>7</v>
      </c>
      <c r="F1140">
        <v>0.55200000000000005</v>
      </c>
      <c r="G1140">
        <v>7</v>
      </c>
      <c r="H1140">
        <v>0.9</v>
      </c>
      <c r="I1140">
        <v>2</v>
      </c>
      <c r="J1140">
        <v>7</v>
      </c>
    </row>
    <row r="1141" spans="1:10" hidden="1" x14ac:dyDescent="0.3">
      <c r="A1141" s="3">
        <v>38396</v>
      </c>
      <c r="B1141">
        <v>5.0999999999999996</v>
      </c>
      <c r="C1141">
        <v>8</v>
      </c>
      <c r="D1141">
        <v>3.5</v>
      </c>
      <c r="E1141">
        <v>5</v>
      </c>
      <c r="F1141">
        <v>0.871</v>
      </c>
      <c r="G1141">
        <v>5</v>
      </c>
      <c r="H1141">
        <v>1</v>
      </c>
      <c r="I1141">
        <v>2</v>
      </c>
      <c r="J1141">
        <v>5</v>
      </c>
    </row>
    <row r="1142" spans="1:10" hidden="1" x14ac:dyDescent="0.3">
      <c r="A1142" s="3">
        <v>38397</v>
      </c>
      <c r="B1142">
        <v>8.1</v>
      </c>
      <c r="C1142">
        <v>9.8000000000000007</v>
      </c>
      <c r="D1142">
        <v>5.6</v>
      </c>
      <c r="E1142">
        <v>7</v>
      </c>
      <c r="F1142">
        <v>0.89800000000000002</v>
      </c>
      <c r="G1142">
        <v>6</v>
      </c>
      <c r="H1142">
        <v>2.8</v>
      </c>
      <c r="I1142">
        <v>7</v>
      </c>
      <c r="J1142">
        <v>7</v>
      </c>
    </row>
    <row r="1143" spans="1:10" hidden="1" x14ac:dyDescent="0.3">
      <c r="A1143" s="3">
        <v>38398</v>
      </c>
      <c r="B1143">
        <v>3.4</v>
      </c>
      <c r="C1143">
        <v>4.5999999999999996</v>
      </c>
      <c r="D1143">
        <v>1.8</v>
      </c>
      <c r="E1143">
        <v>7</v>
      </c>
      <c r="F1143">
        <v>0.9</v>
      </c>
      <c r="G1143">
        <v>7</v>
      </c>
      <c r="H1143">
        <v>3.9</v>
      </c>
      <c r="I1143">
        <v>6</v>
      </c>
      <c r="J1143">
        <v>7</v>
      </c>
    </row>
    <row r="1144" spans="1:10" hidden="1" x14ac:dyDescent="0.3">
      <c r="A1144" s="3">
        <v>38399</v>
      </c>
      <c r="B1144">
        <v>4.2</v>
      </c>
      <c r="C1144">
        <v>7.2</v>
      </c>
      <c r="D1144">
        <v>2.2999999999999998</v>
      </c>
      <c r="E1144">
        <v>6</v>
      </c>
      <c r="F1144">
        <v>0.75600000000000001</v>
      </c>
      <c r="G1144">
        <v>6</v>
      </c>
      <c r="H1144">
        <v>3.7</v>
      </c>
      <c r="I1144">
        <v>5.5</v>
      </c>
      <c r="J1144">
        <v>6</v>
      </c>
    </row>
    <row r="1145" spans="1:10" hidden="1" x14ac:dyDescent="0.3">
      <c r="A1145" s="3">
        <v>38400</v>
      </c>
      <c r="B1145">
        <v>4.9000000000000004</v>
      </c>
      <c r="C1145">
        <v>9.9</v>
      </c>
      <c r="D1145">
        <v>2.8</v>
      </c>
      <c r="E1145">
        <v>6</v>
      </c>
      <c r="F1145">
        <v>0.61099999999999999</v>
      </c>
      <c r="G1145">
        <v>6</v>
      </c>
      <c r="H1145">
        <v>3.5</v>
      </c>
      <c r="I1145">
        <v>5</v>
      </c>
      <c r="J1145">
        <v>6</v>
      </c>
    </row>
    <row r="1146" spans="1:10" hidden="1" x14ac:dyDescent="0.3">
      <c r="A1146" s="3">
        <v>38401</v>
      </c>
      <c r="B1146">
        <v>7.9</v>
      </c>
      <c r="C1146">
        <v>12</v>
      </c>
      <c r="D1146">
        <v>4</v>
      </c>
      <c r="E1146">
        <v>5</v>
      </c>
      <c r="F1146">
        <v>0.436</v>
      </c>
      <c r="G1146">
        <v>5</v>
      </c>
      <c r="H1146">
        <v>3.2</v>
      </c>
      <c r="I1146">
        <v>4</v>
      </c>
      <c r="J1146">
        <v>5</v>
      </c>
    </row>
    <row r="1147" spans="1:10" hidden="1" x14ac:dyDescent="0.3">
      <c r="A1147" s="3">
        <v>38402</v>
      </c>
      <c r="B1147">
        <v>6.2</v>
      </c>
      <c r="C1147">
        <v>11</v>
      </c>
      <c r="D1147">
        <v>2.5</v>
      </c>
      <c r="E1147">
        <v>6</v>
      </c>
      <c r="F1147">
        <v>0.52500000000000002</v>
      </c>
      <c r="G1147">
        <v>6</v>
      </c>
      <c r="H1147">
        <v>1.9</v>
      </c>
      <c r="I1147">
        <v>3</v>
      </c>
      <c r="J1147">
        <v>6</v>
      </c>
    </row>
    <row r="1148" spans="1:10" hidden="1" x14ac:dyDescent="0.3">
      <c r="A1148" s="3">
        <v>38403</v>
      </c>
      <c r="B1148">
        <v>6.5</v>
      </c>
      <c r="C1148">
        <v>8.9</v>
      </c>
      <c r="D1148">
        <v>3.7</v>
      </c>
      <c r="E1148">
        <v>5</v>
      </c>
      <c r="F1148">
        <v>0.747</v>
      </c>
      <c r="G1148">
        <v>5</v>
      </c>
      <c r="H1148">
        <v>1.2</v>
      </c>
      <c r="I1148">
        <v>2</v>
      </c>
      <c r="J1148">
        <v>5</v>
      </c>
    </row>
    <row r="1149" spans="1:10" hidden="1" x14ac:dyDescent="0.3">
      <c r="A1149" s="3">
        <v>38404</v>
      </c>
      <c r="B1149">
        <v>5.9</v>
      </c>
      <c r="C1149">
        <v>12.4</v>
      </c>
      <c r="D1149">
        <v>2.9</v>
      </c>
      <c r="E1149">
        <v>7</v>
      </c>
      <c r="F1149">
        <v>0.89500000000000002</v>
      </c>
      <c r="G1149">
        <v>7</v>
      </c>
      <c r="H1149">
        <v>1.9</v>
      </c>
      <c r="I1149">
        <v>3</v>
      </c>
      <c r="J1149">
        <v>7</v>
      </c>
    </row>
    <row r="1150" spans="1:10" hidden="1" x14ac:dyDescent="0.3">
      <c r="A1150" s="3">
        <v>38405</v>
      </c>
      <c r="B1150">
        <v>10.1</v>
      </c>
      <c r="C1150">
        <v>13.3</v>
      </c>
      <c r="D1150">
        <v>6.9</v>
      </c>
      <c r="E1150">
        <v>6</v>
      </c>
      <c r="F1150">
        <v>0.71099999999999997</v>
      </c>
      <c r="G1150">
        <v>6</v>
      </c>
      <c r="H1150">
        <v>5.5</v>
      </c>
      <c r="I1150">
        <v>9</v>
      </c>
      <c r="J1150">
        <v>6</v>
      </c>
    </row>
    <row r="1151" spans="1:10" hidden="1" x14ac:dyDescent="0.3">
      <c r="A1151" s="3">
        <v>38406</v>
      </c>
      <c r="B1151">
        <v>10.4</v>
      </c>
      <c r="C1151">
        <v>14.6</v>
      </c>
      <c r="D1151">
        <v>6.8</v>
      </c>
      <c r="E1151">
        <v>6</v>
      </c>
      <c r="F1151">
        <v>0.626</v>
      </c>
      <c r="G1151">
        <v>6</v>
      </c>
      <c r="H1151">
        <v>2.7</v>
      </c>
      <c r="I1151">
        <v>6</v>
      </c>
      <c r="J1151">
        <v>6</v>
      </c>
    </row>
    <row r="1152" spans="1:10" hidden="1" x14ac:dyDescent="0.3">
      <c r="A1152" s="3">
        <v>38407</v>
      </c>
      <c r="B1152">
        <v>6.9</v>
      </c>
      <c r="C1152">
        <v>9.6</v>
      </c>
      <c r="D1152">
        <v>4.9000000000000004</v>
      </c>
      <c r="E1152">
        <v>6</v>
      </c>
      <c r="F1152">
        <v>0.872</v>
      </c>
      <c r="G1152">
        <v>6</v>
      </c>
      <c r="H1152">
        <v>1.3</v>
      </c>
      <c r="I1152">
        <v>2</v>
      </c>
      <c r="J1152">
        <v>6</v>
      </c>
    </row>
    <row r="1153" spans="1:10" hidden="1" x14ac:dyDescent="0.3">
      <c r="A1153" s="3">
        <v>38408</v>
      </c>
      <c r="B1153">
        <v>7.4</v>
      </c>
      <c r="C1153">
        <v>11.1</v>
      </c>
      <c r="D1153">
        <v>5</v>
      </c>
      <c r="E1153">
        <v>6</v>
      </c>
      <c r="F1153">
        <v>0.86399999999999999</v>
      </c>
      <c r="G1153">
        <v>6</v>
      </c>
      <c r="H1153">
        <v>1.4</v>
      </c>
      <c r="I1153">
        <v>2</v>
      </c>
      <c r="J1153">
        <v>6</v>
      </c>
    </row>
    <row r="1154" spans="1:10" hidden="1" x14ac:dyDescent="0.3">
      <c r="A1154" s="3">
        <v>38409</v>
      </c>
      <c r="B1154">
        <v>8</v>
      </c>
      <c r="C1154">
        <v>12.6</v>
      </c>
      <c r="D1154">
        <v>5</v>
      </c>
      <c r="E1154">
        <v>6</v>
      </c>
      <c r="F1154">
        <v>0.85699999999999998</v>
      </c>
      <c r="G1154">
        <v>6</v>
      </c>
      <c r="H1154">
        <v>1.5</v>
      </c>
      <c r="I1154">
        <v>2</v>
      </c>
      <c r="J1154">
        <v>6</v>
      </c>
    </row>
    <row r="1155" spans="1:10" hidden="1" x14ac:dyDescent="0.3">
      <c r="A1155" s="3">
        <v>38410</v>
      </c>
      <c r="B1155">
        <v>5</v>
      </c>
      <c r="C1155">
        <v>8.6</v>
      </c>
      <c r="D1155">
        <v>2.4</v>
      </c>
      <c r="E1155">
        <v>5</v>
      </c>
      <c r="F1155">
        <v>0.60499999999999998</v>
      </c>
      <c r="G1155">
        <v>5</v>
      </c>
      <c r="H1155">
        <v>3.5</v>
      </c>
      <c r="I1155">
        <v>4.5</v>
      </c>
      <c r="J1155">
        <v>5</v>
      </c>
    </row>
    <row r="1156" spans="1:10" hidden="1" x14ac:dyDescent="0.3">
      <c r="A1156" s="3">
        <v>38411</v>
      </c>
      <c r="B1156">
        <v>1.9</v>
      </c>
      <c r="C1156">
        <v>4.5</v>
      </c>
      <c r="D1156">
        <v>-0.2</v>
      </c>
      <c r="E1156">
        <v>4</v>
      </c>
      <c r="F1156">
        <v>0.35399999999999998</v>
      </c>
      <c r="G1156">
        <v>4</v>
      </c>
      <c r="H1156">
        <v>5.5</v>
      </c>
      <c r="I1156">
        <v>7</v>
      </c>
      <c r="J1156">
        <v>4</v>
      </c>
    </row>
    <row r="1157" spans="1:10" hidden="1" x14ac:dyDescent="0.3">
      <c r="A1157" s="3">
        <v>38412</v>
      </c>
      <c r="B1157">
        <v>-1.4</v>
      </c>
      <c r="C1157">
        <v>5.4</v>
      </c>
      <c r="D1157">
        <v>-4</v>
      </c>
      <c r="E1157">
        <v>6</v>
      </c>
      <c r="F1157">
        <v>0.32300000000000001</v>
      </c>
      <c r="G1157">
        <v>6</v>
      </c>
      <c r="H1157">
        <v>4.5999999999999996</v>
      </c>
      <c r="I1157">
        <v>6</v>
      </c>
      <c r="J1157">
        <v>5</v>
      </c>
    </row>
    <row r="1158" spans="1:10" hidden="1" x14ac:dyDescent="0.3">
      <c r="A1158" s="3">
        <v>38413</v>
      </c>
      <c r="B1158">
        <v>1.2</v>
      </c>
      <c r="C1158">
        <v>7</v>
      </c>
      <c r="D1158">
        <v>-2.8</v>
      </c>
      <c r="E1158">
        <v>5</v>
      </c>
      <c r="F1158">
        <v>0.41199999999999998</v>
      </c>
      <c r="G1158">
        <v>5</v>
      </c>
      <c r="H1158">
        <v>1.6</v>
      </c>
      <c r="I1158">
        <v>2</v>
      </c>
      <c r="J1158">
        <v>5</v>
      </c>
    </row>
    <row r="1159" spans="1:10" hidden="1" x14ac:dyDescent="0.3">
      <c r="A1159" s="3">
        <v>38414</v>
      </c>
      <c r="B1159">
        <v>3.5</v>
      </c>
      <c r="C1159">
        <v>7.2</v>
      </c>
      <c r="D1159">
        <v>-0.2</v>
      </c>
      <c r="E1159">
        <v>4</v>
      </c>
      <c r="F1159">
        <v>0.61</v>
      </c>
      <c r="G1159">
        <v>4</v>
      </c>
      <c r="H1159">
        <v>0.3</v>
      </c>
      <c r="I1159">
        <v>1</v>
      </c>
      <c r="J1159">
        <v>4</v>
      </c>
    </row>
    <row r="1160" spans="1:10" hidden="1" x14ac:dyDescent="0.3">
      <c r="A1160" s="3">
        <v>38415</v>
      </c>
      <c r="B1160">
        <v>4.3</v>
      </c>
      <c r="C1160">
        <v>8.8000000000000007</v>
      </c>
      <c r="D1160">
        <v>1.5</v>
      </c>
      <c r="E1160">
        <v>4</v>
      </c>
      <c r="F1160">
        <v>0.85499999999999998</v>
      </c>
      <c r="G1160">
        <v>4</v>
      </c>
      <c r="H1160">
        <v>1.5</v>
      </c>
      <c r="I1160">
        <v>4</v>
      </c>
      <c r="J1160">
        <v>4</v>
      </c>
    </row>
    <row r="1161" spans="1:10" hidden="1" x14ac:dyDescent="0.3">
      <c r="A1161" s="3">
        <v>38416</v>
      </c>
      <c r="B1161">
        <v>8.4</v>
      </c>
      <c r="C1161">
        <v>10.6</v>
      </c>
      <c r="D1161">
        <v>6.9</v>
      </c>
      <c r="E1161">
        <v>7</v>
      </c>
      <c r="F1161">
        <v>0.90300000000000002</v>
      </c>
      <c r="G1161">
        <v>7</v>
      </c>
      <c r="H1161">
        <v>3</v>
      </c>
      <c r="I1161">
        <v>6</v>
      </c>
      <c r="J1161">
        <v>7</v>
      </c>
    </row>
    <row r="1162" spans="1:10" hidden="1" x14ac:dyDescent="0.3">
      <c r="A1162" s="3">
        <v>38417</v>
      </c>
      <c r="B1162">
        <v>4.3</v>
      </c>
      <c r="C1162">
        <v>7.1</v>
      </c>
      <c r="D1162">
        <v>3.4</v>
      </c>
      <c r="E1162">
        <v>5</v>
      </c>
      <c r="F1162">
        <v>0.9</v>
      </c>
      <c r="G1162">
        <v>5</v>
      </c>
      <c r="H1162">
        <v>1.4</v>
      </c>
      <c r="I1162">
        <v>3</v>
      </c>
      <c r="J1162">
        <v>5</v>
      </c>
    </row>
    <row r="1163" spans="1:10" hidden="1" x14ac:dyDescent="0.3">
      <c r="A1163" s="3">
        <v>38418</v>
      </c>
      <c r="B1163">
        <v>1.9</v>
      </c>
      <c r="C1163">
        <v>3.7</v>
      </c>
      <c r="D1163">
        <v>-0.1</v>
      </c>
      <c r="E1163">
        <v>7</v>
      </c>
      <c r="F1163">
        <v>0.63200000000000001</v>
      </c>
      <c r="G1163">
        <v>7</v>
      </c>
      <c r="H1163">
        <v>3.3</v>
      </c>
      <c r="I1163">
        <v>4</v>
      </c>
      <c r="J1163">
        <v>7</v>
      </c>
    </row>
    <row r="1164" spans="1:10" hidden="1" x14ac:dyDescent="0.3">
      <c r="A1164" s="3">
        <v>38419</v>
      </c>
      <c r="B1164">
        <v>4.9000000000000004</v>
      </c>
      <c r="C1164">
        <v>9.3000000000000007</v>
      </c>
      <c r="D1164">
        <v>0.5</v>
      </c>
      <c r="E1164">
        <v>5</v>
      </c>
      <c r="F1164">
        <v>0.32100000000000001</v>
      </c>
      <c r="G1164">
        <v>5</v>
      </c>
      <c r="H1164">
        <v>2.8</v>
      </c>
      <c r="I1164">
        <v>4</v>
      </c>
      <c r="J1164">
        <v>5</v>
      </c>
    </row>
    <row r="1165" spans="1:10" hidden="1" x14ac:dyDescent="0.3">
      <c r="A1165" s="3">
        <v>38420</v>
      </c>
      <c r="B1165">
        <v>3.3</v>
      </c>
      <c r="C1165">
        <v>10.3</v>
      </c>
      <c r="D1165">
        <v>-1.9</v>
      </c>
      <c r="E1165">
        <v>4</v>
      </c>
      <c r="F1165">
        <v>0.43099999999999999</v>
      </c>
      <c r="G1165">
        <v>4</v>
      </c>
      <c r="H1165">
        <v>1.2</v>
      </c>
      <c r="I1165">
        <v>2</v>
      </c>
      <c r="J1165">
        <v>4</v>
      </c>
    </row>
    <row r="1166" spans="1:10" hidden="1" x14ac:dyDescent="0.3">
      <c r="A1166" s="3">
        <v>38421</v>
      </c>
      <c r="B1166">
        <v>6.2</v>
      </c>
      <c r="C1166">
        <v>11.1</v>
      </c>
      <c r="D1166">
        <v>2.4</v>
      </c>
      <c r="E1166">
        <v>6</v>
      </c>
      <c r="F1166">
        <v>0.39700000000000002</v>
      </c>
      <c r="G1166">
        <v>6</v>
      </c>
      <c r="H1166">
        <v>3.2</v>
      </c>
      <c r="I1166">
        <v>5</v>
      </c>
      <c r="J1166">
        <v>6</v>
      </c>
    </row>
    <row r="1167" spans="1:10" hidden="1" x14ac:dyDescent="0.3">
      <c r="A1167" s="3">
        <v>38422</v>
      </c>
      <c r="B1167">
        <v>1.9</v>
      </c>
      <c r="C1167">
        <v>7.9</v>
      </c>
      <c r="D1167">
        <v>-3.6</v>
      </c>
      <c r="E1167">
        <v>6</v>
      </c>
      <c r="F1167">
        <v>0.27400000000000002</v>
      </c>
      <c r="G1167">
        <v>6</v>
      </c>
      <c r="H1167">
        <v>2.5</v>
      </c>
      <c r="I1167">
        <v>5</v>
      </c>
      <c r="J1167">
        <v>6</v>
      </c>
    </row>
    <row r="1168" spans="1:10" hidden="1" x14ac:dyDescent="0.3">
      <c r="A1168" s="3">
        <v>38423</v>
      </c>
      <c r="B1168">
        <v>3.8</v>
      </c>
      <c r="C1168">
        <v>12.6</v>
      </c>
      <c r="D1168">
        <v>-1.8</v>
      </c>
      <c r="E1168">
        <v>5</v>
      </c>
      <c r="F1168">
        <v>0.54100000000000004</v>
      </c>
      <c r="G1168">
        <v>5</v>
      </c>
      <c r="H1168">
        <v>0.2</v>
      </c>
      <c r="I1168">
        <v>1</v>
      </c>
      <c r="J1168">
        <v>5</v>
      </c>
    </row>
    <row r="1169" spans="1:10" hidden="1" x14ac:dyDescent="0.3">
      <c r="A1169" s="3">
        <v>38424</v>
      </c>
      <c r="B1169">
        <v>9.8000000000000007</v>
      </c>
      <c r="C1169">
        <v>17.100000000000001</v>
      </c>
      <c r="D1169">
        <v>7.4</v>
      </c>
      <c r="E1169">
        <v>4</v>
      </c>
      <c r="F1169">
        <v>0.70099999999999996</v>
      </c>
      <c r="G1169">
        <v>4</v>
      </c>
      <c r="H1169">
        <v>1.5</v>
      </c>
      <c r="I1169">
        <v>2</v>
      </c>
      <c r="J1169">
        <v>4</v>
      </c>
    </row>
    <row r="1170" spans="1:10" hidden="1" x14ac:dyDescent="0.3">
      <c r="A1170" s="3">
        <v>38425</v>
      </c>
      <c r="B1170">
        <v>11.6</v>
      </c>
      <c r="C1170">
        <v>17.2</v>
      </c>
      <c r="D1170">
        <v>7.2</v>
      </c>
      <c r="E1170">
        <v>7</v>
      </c>
      <c r="F1170">
        <v>0.64200000000000002</v>
      </c>
      <c r="G1170">
        <v>7</v>
      </c>
      <c r="H1170">
        <v>0.6</v>
      </c>
      <c r="I1170">
        <v>2</v>
      </c>
      <c r="J1170">
        <v>7</v>
      </c>
    </row>
    <row r="1171" spans="1:10" hidden="1" x14ac:dyDescent="0.3">
      <c r="A1171" s="3">
        <v>38426</v>
      </c>
      <c r="B1171">
        <v>14.7</v>
      </c>
      <c r="C1171">
        <v>19.399999999999999</v>
      </c>
      <c r="D1171">
        <v>6.8</v>
      </c>
      <c r="E1171">
        <v>5</v>
      </c>
      <c r="F1171">
        <v>0.505</v>
      </c>
      <c r="G1171">
        <v>5</v>
      </c>
      <c r="H1171">
        <v>1.6</v>
      </c>
      <c r="I1171">
        <v>2</v>
      </c>
      <c r="J1171">
        <v>5</v>
      </c>
    </row>
    <row r="1172" spans="1:10" hidden="1" x14ac:dyDescent="0.3">
      <c r="A1172" s="3">
        <v>38427</v>
      </c>
      <c r="B1172">
        <v>14.2</v>
      </c>
      <c r="C1172">
        <v>21.4</v>
      </c>
      <c r="D1172">
        <v>8.1999999999999993</v>
      </c>
      <c r="E1172">
        <v>7</v>
      </c>
      <c r="F1172">
        <v>0.41199999999999998</v>
      </c>
      <c r="G1172">
        <v>7</v>
      </c>
      <c r="H1172">
        <v>1.6</v>
      </c>
      <c r="I1172">
        <v>2</v>
      </c>
      <c r="J1172">
        <v>7</v>
      </c>
    </row>
    <row r="1173" spans="1:10" hidden="1" x14ac:dyDescent="0.3">
      <c r="A1173" s="3">
        <v>38428</v>
      </c>
      <c r="B1173">
        <v>14.7</v>
      </c>
      <c r="C1173">
        <v>22.6</v>
      </c>
      <c r="D1173">
        <v>7.1</v>
      </c>
      <c r="E1173">
        <v>6</v>
      </c>
      <c r="F1173">
        <v>0.39400000000000002</v>
      </c>
      <c r="G1173">
        <v>6</v>
      </c>
      <c r="H1173">
        <v>1.6</v>
      </c>
      <c r="I1173">
        <v>3</v>
      </c>
      <c r="J1173">
        <v>6</v>
      </c>
    </row>
    <row r="1174" spans="1:10" hidden="1" x14ac:dyDescent="0.3">
      <c r="A1174" s="3">
        <v>38429</v>
      </c>
      <c r="B1174">
        <v>15</v>
      </c>
      <c r="C1174">
        <v>22.2</v>
      </c>
      <c r="D1174">
        <v>7.8</v>
      </c>
      <c r="E1174">
        <v>6</v>
      </c>
      <c r="F1174">
        <v>0.46899999999999997</v>
      </c>
      <c r="G1174">
        <v>6</v>
      </c>
      <c r="H1174">
        <v>1.3</v>
      </c>
      <c r="I1174">
        <v>3</v>
      </c>
      <c r="J1174">
        <v>6</v>
      </c>
    </row>
    <row r="1175" spans="1:10" hidden="1" x14ac:dyDescent="0.3">
      <c r="A1175" s="3">
        <v>38430</v>
      </c>
      <c r="B1175">
        <v>13.2</v>
      </c>
      <c r="C1175">
        <v>20.2</v>
      </c>
      <c r="D1175">
        <v>6</v>
      </c>
      <c r="E1175">
        <v>6</v>
      </c>
      <c r="F1175">
        <v>0.56499999999999995</v>
      </c>
      <c r="G1175">
        <v>6</v>
      </c>
      <c r="H1175">
        <v>0.8</v>
      </c>
      <c r="I1175">
        <v>3</v>
      </c>
      <c r="J1175">
        <v>6</v>
      </c>
    </row>
    <row r="1176" spans="1:10" hidden="1" x14ac:dyDescent="0.3">
      <c r="A1176" s="3">
        <v>38431</v>
      </c>
      <c r="B1176">
        <v>15.2</v>
      </c>
      <c r="C1176">
        <v>21.3</v>
      </c>
      <c r="D1176">
        <v>11.9</v>
      </c>
      <c r="E1176">
        <v>7</v>
      </c>
      <c r="F1176">
        <v>0.53200000000000003</v>
      </c>
      <c r="G1176">
        <v>7</v>
      </c>
      <c r="H1176">
        <v>1.7</v>
      </c>
      <c r="I1176">
        <v>3</v>
      </c>
      <c r="J1176">
        <v>7</v>
      </c>
    </row>
    <row r="1177" spans="1:10" hidden="1" x14ac:dyDescent="0.3">
      <c r="A1177" s="3">
        <v>38432</v>
      </c>
      <c r="B1177">
        <v>14.1</v>
      </c>
      <c r="C1177">
        <v>18</v>
      </c>
      <c r="D1177">
        <v>9.6</v>
      </c>
      <c r="E1177">
        <v>7</v>
      </c>
      <c r="F1177">
        <v>0.46300000000000002</v>
      </c>
      <c r="G1177">
        <v>7</v>
      </c>
      <c r="H1177">
        <v>1.3</v>
      </c>
      <c r="I1177">
        <v>2</v>
      </c>
      <c r="J1177">
        <v>7</v>
      </c>
    </row>
    <row r="1178" spans="1:10" hidden="1" x14ac:dyDescent="0.3">
      <c r="A1178" s="3">
        <v>38433</v>
      </c>
      <c r="B1178">
        <v>13.1</v>
      </c>
      <c r="C1178">
        <v>21</v>
      </c>
      <c r="D1178">
        <v>6.7</v>
      </c>
      <c r="E1178">
        <v>6</v>
      </c>
      <c r="F1178">
        <v>0.60899999999999999</v>
      </c>
      <c r="G1178">
        <v>6</v>
      </c>
      <c r="H1178">
        <v>1</v>
      </c>
      <c r="I1178">
        <v>3</v>
      </c>
      <c r="J1178">
        <v>6</v>
      </c>
    </row>
    <row r="1179" spans="1:10" hidden="1" x14ac:dyDescent="0.3">
      <c r="A1179" s="3">
        <v>38434</v>
      </c>
      <c r="B1179">
        <v>12.3</v>
      </c>
      <c r="C1179">
        <v>20.6</v>
      </c>
      <c r="D1179">
        <v>6.6</v>
      </c>
      <c r="E1179">
        <v>6</v>
      </c>
      <c r="F1179">
        <v>0.67500000000000004</v>
      </c>
      <c r="G1179">
        <v>6</v>
      </c>
      <c r="H1179">
        <v>0.7</v>
      </c>
      <c r="I1179">
        <v>3</v>
      </c>
      <c r="J1179">
        <v>6</v>
      </c>
    </row>
    <row r="1180" spans="1:10" hidden="1" x14ac:dyDescent="0.3">
      <c r="A1180" s="3">
        <v>38435</v>
      </c>
      <c r="B1180">
        <v>14.1</v>
      </c>
      <c r="C1180">
        <v>19.399999999999999</v>
      </c>
      <c r="D1180">
        <v>9.1999999999999993</v>
      </c>
      <c r="E1180">
        <v>7</v>
      </c>
      <c r="F1180">
        <v>0.66</v>
      </c>
      <c r="G1180">
        <v>6</v>
      </c>
      <c r="H1180">
        <v>0.6</v>
      </c>
      <c r="I1180">
        <v>2</v>
      </c>
      <c r="J1180">
        <v>7</v>
      </c>
    </row>
    <row r="1181" spans="1:10" hidden="1" x14ac:dyDescent="0.3">
      <c r="A1181" s="3">
        <v>38436</v>
      </c>
      <c r="B1181">
        <v>12.3</v>
      </c>
      <c r="C1181">
        <v>14.9</v>
      </c>
      <c r="D1181">
        <v>9.1999999999999993</v>
      </c>
      <c r="E1181">
        <v>5</v>
      </c>
      <c r="F1181">
        <v>0.84099999999999997</v>
      </c>
      <c r="G1181">
        <v>5</v>
      </c>
      <c r="H1181">
        <v>0.6</v>
      </c>
      <c r="I1181">
        <v>3</v>
      </c>
      <c r="J1181">
        <v>5</v>
      </c>
    </row>
    <row r="1182" spans="1:10" hidden="1" x14ac:dyDescent="0.3">
      <c r="A1182" s="3">
        <v>38437</v>
      </c>
      <c r="B1182">
        <v>12.7</v>
      </c>
      <c r="C1182">
        <v>16.8</v>
      </c>
      <c r="D1182">
        <v>11.1</v>
      </c>
      <c r="E1182">
        <v>5</v>
      </c>
      <c r="F1182">
        <v>0.86899999999999999</v>
      </c>
      <c r="G1182">
        <v>5</v>
      </c>
      <c r="H1182">
        <v>0.6</v>
      </c>
      <c r="I1182">
        <v>1</v>
      </c>
      <c r="J1182">
        <v>5</v>
      </c>
    </row>
    <row r="1183" spans="1:10" hidden="1" x14ac:dyDescent="0.3">
      <c r="A1183" s="3">
        <v>38438</v>
      </c>
      <c r="B1183">
        <v>13.2</v>
      </c>
      <c r="C1183">
        <v>14.4</v>
      </c>
      <c r="D1183">
        <v>11.8</v>
      </c>
      <c r="E1183">
        <v>5</v>
      </c>
      <c r="F1183">
        <v>0.89500000000000002</v>
      </c>
      <c r="G1183">
        <v>5</v>
      </c>
      <c r="H1183">
        <v>0.4</v>
      </c>
      <c r="I1183">
        <v>1</v>
      </c>
      <c r="J1183">
        <v>5</v>
      </c>
    </row>
    <row r="1184" spans="1:10" hidden="1" x14ac:dyDescent="0.3">
      <c r="A1184" s="3">
        <v>38439</v>
      </c>
      <c r="B1184">
        <v>13.4</v>
      </c>
      <c r="C1184">
        <v>15.2</v>
      </c>
      <c r="D1184">
        <v>12</v>
      </c>
      <c r="E1184">
        <v>7</v>
      </c>
      <c r="F1184">
        <v>0.89700000000000002</v>
      </c>
      <c r="G1184">
        <v>7</v>
      </c>
      <c r="H1184">
        <v>0.9</v>
      </c>
      <c r="I1184">
        <v>4</v>
      </c>
      <c r="J1184">
        <v>7</v>
      </c>
    </row>
    <row r="1185" spans="1:10" hidden="1" x14ac:dyDescent="0.3">
      <c r="A1185" s="3">
        <v>38440</v>
      </c>
      <c r="B1185">
        <v>13.7</v>
      </c>
      <c r="C1185">
        <v>21.5</v>
      </c>
      <c r="D1185">
        <v>9.1999999999999993</v>
      </c>
      <c r="E1185">
        <v>6</v>
      </c>
      <c r="F1185">
        <v>0.746</v>
      </c>
      <c r="G1185">
        <v>6</v>
      </c>
      <c r="H1185">
        <v>0.5</v>
      </c>
      <c r="I1185">
        <v>2</v>
      </c>
      <c r="J1185">
        <v>6</v>
      </c>
    </row>
    <row r="1186" spans="1:10" hidden="1" x14ac:dyDescent="0.3">
      <c r="A1186" s="3">
        <v>38441</v>
      </c>
      <c r="B1186">
        <v>14.5</v>
      </c>
      <c r="C1186">
        <v>20.3</v>
      </c>
      <c r="D1186">
        <v>9.5</v>
      </c>
      <c r="E1186">
        <v>4</v>
      </c>
      <c r="F1186">
        <v>0.61699999999999999</v>
      </c>
      <c r="G1186">
        <v>4</v>
      </c>
      <c r="H1186">
        <v>1</v>
      </c>
      <c r="I1186">
        <v>3</v>
      </c>
      <c r="J1186">
        <v>4</v>
      </c>
    </row>
    <row r="1187" spans="1:10" hidden="1" x14ac:dyDescent="0.3">
      <c r="A1187" s="3">
        <v>38442</v>
      </c>
      <c r="B1187">
        <v>16.399999999999999</v>
      </c>
      <c r="C1187">
        <v>20.6</v>
      </c>
      <c r="D1187">
        <v>11.2</v>
      </c>
      <c r="E1187">
        <v>6</v>
      </c>
      <c r="F1187">
        <v>0.377</v>
      </c>
      <c r="G1187">
        <v>6</v>
      </c>
      <c r="H1187">
        <v>4.5</v>
      </c>
      <c r="I1187">
        <v>7</v>
      </c>
      <c r="J1187">
        <v>6</v>
      </c>
    </row>
    <row r="1188" spans="1:10" hidden="1" x14ac:dyDescent="0.3">
      <c r="A1188" s="3">
        <v>38443</v>
      </c>
      <c r="B1188">
        <v>13.4</v>
      </c>
      <c r="C1188">
        <v>16.8</v>
      </c>
      <c r="D1188">
        <v>9.8000000000000007</v>
      </c>
      <c r="E1188">
        <v>7</v>
      </c>
      <c r="F1188">
        <v>0.33900000000000002</v>
      </c>
      <c r="G1188">
        <v>7</v>
      </c>
      <c r="H1188">
        <v>5.7</v>
      </c>
      <c r="I1188">
        <v>7</v>
      </c>
      <c r="J1188">
        <v>7</v>
      </c>
    </row>
    <row r="1189" spans="1:10" hidden="1" x14ac:dyDescent="0.3">
      <c r="A1189" s="3">
        <v>38444</v>
      </c>
      <c r="B1189">
        <v>11.2</v>
      </c>
      <c r="C1189">
        <v>17.100000000000001</v>
      </c>
      <c r="D1189">
        <v>5.6</v>
      </c>
      <c r="E1189">
        <v>7</v>
      </c>
      <c r="F1189">
        <v>0.30299999999999999</v>
      </c>
      <c r="G1189">
        <v>7</v>
      </c>
      <c r="H1189">
        <v>3.9</v>
      </c>
      <c r="I1189">
        <v>6</v>
      </c>
      <c r="J1189">
        <v>7</v>
      </c>
    </row>
    <row r="1190" spans="1:10" hidden="1" x14ac:dyDescent="0.3">
      <c r="A1190" s="3">
        <v>38445</v>
      </c>
      <c r="B1190">
        <v>12.1</v>
      </c>
      <c r="C1190">
        <v>17.899999999999999</v>
      </c>
      <c r="D1190">
        <v>5.8</v>
      </c>
      <c r="E1190">
        <v>7</v>
      </c>
      <c r="F1190">
        <v>0.29499999999999998</v>
      </c>
      <c r="G1190">
        <v>7</v>
      </c>
      <c r="H1190">
        <v>1.9</v>
      </c>
      <c r="I1190">
        <v>4</v>
      </c>
      <c r="J1190">
        <v>7</v>
      </c>
    </row>
    <row r="1191" spans="1:10" hidden="1" x14ac:dyDescent="0.3">
      <c r="A1191" s="3">
        <v>38446</v>
      </c>
      <c r="B1191">
        <v>11.8</v>
      </c>
      <c r="C1191">
        <v>19.5</v>
      </c>
      <c r="D1191">
        <v>4.8</v>
      </c>
      <c r="E1191">
        <v>8</v>
      </c>
      <c r="F1191">
        <v>0.49</v>
      </c>
      <c r="G1191">
        <v>8</v>
      </c>
      <c r="H1191">
        <v>1.1000000000000001</v>
      </c>
      <c r="I1191">
        <v>2</v>
      </c>
      <c r="J1191">
        <v>8</v>
      </c>
    </row>
    <row r="1192" spans="1:10" hidden="1" x14ac:dyDescent="0.3">
      <c r="A1192" s="3">
        <v>38447</v>
      </c>
      <c r="B1192">
        <v>13.9</v>
      </c>
      <c r="C1192">
        <v>20.9</v>
      </c>
      <c r="D1192">
        <v>5</v>
      </c>
      <c r="E1192">
        <v>6</v>
      </c>
      <c r="F1192">
        <v>0.44900000000000001</v>
      </c>
      <c r="G1192">
        <v>6</v>
      </c>
      <c r="H1192">
        <v>1.5</v>
      </c>
      <c r="I1192">
        <v>3</v>
      </c>
      <c r="J1192">
        <v>6</v>
      </c>
    </row>
    <row r="1193" spans="1:10" hidden="1" x14ac:dyDescent="0.3">
      <c r="A1193" s="3">
        <v>38448</v>
      </c>
      <c r="B1193">
        <v>13.2</v>
      </c>
      <c r="C1193">
        <v>19.7</v>
      </c>
      <c r="D1193">
        <v>7.7</v>
      </c>
      <c r="E1193">
        <v>5</v>
      </c>
      <c r="F1193">
        <v>0.53700000000000003</v>
      </c>
      <c r="G1193">
        <v>5</v>
      </c>
      <c r="H1193">
        <v>1</v>
      </c>
      <c r="I1193">
        <v>3</v>
      </c>
      <c r="J1193">
        <v>5</v>
      </c>
    </row>
    <row r="1194" spans="1:10" hidden="1" x14ac:dyDescent="0.3">
      <c r="A1194" s="3">
        <v>38449</v>
      </c>
      <c r="B1194">
        <v>14.2</v>
      </c>
      <c r="C1194">
        <v>22</v>
      </c>
      <c r="D1194">
        <v>6</v>
      </c>
      <c r="E1194">
        <v>6</v>
      </c>
      <c r="F1194">
        <v>0.51300000000000001</v>
      </c>
      <c r="G1194">
        <v>6</v>
      </c>
      <c r="H1194">
        <v>1.2</v>
      </c>
      <c r="I1194">
        <v>3</v>
      </c>
      <c r="J1194">
        <v>6</v>
      </c>
    </row>
    <row r="1195" spans="1:10" hidden="1" x14ac:dyDescent="0.3">
      <c r="A1195" s="3">
        <v>38450</v>
      </c>
      <c r="B1195">
        <v>15.1</v>
      </c>
      <c r="C1195">
        <v>21.4</v>
      </c>
      <c r="D1195">
        <v>8.4</v>
      </c>
      <c r="E1195">
        <v>6</v>
      </c>
      <c r="F1195">
        <v>0.52100000000000002</v>
      </c>
      <c r="G1195">
        <v>6</v>
      </c>
      <c r="H1195">
        <v>1.9</v>
      </c>
      <c r="I1195">
        <v>5</v>
      </c>
      <c r="J1195">
        <v>6</v>
      </c>
    </row>
    <row r="1196" spans="1:10" hidden="1" x14ac:dyDescent="0.3">
      <c r="A1196" s="3">
        <v>38451</v>
      </c>
      <c r="B1196">
        <v>14.1</v>
      </c>
      <c r="C1196">
        <v>17.5</v>
      </c>
      <c r="D1196">
        <v>10.5</v>
      </c>
      <c r="E1196">
        <v>7</v>
      </c>
      <c r="F1196">
        <v>0.70499999999999996</v>
      </c>
      <c r="G1196">
        <v>7</v>
      </c>
      <c r="H1196">
        <v>1.1000000000000001</v>
      </c>
      <c r="I1196">
        <v>5</v>
      </c>
      <c r="J1196">
        <v>7</v>
      </c>
    </row>
    <row r="1197" spans="1:10" hidden="1" x14ac:dyDescent="0.3">
      <c r="A1197" s="3">
        <v>38452</v>
      </c>
      <c r="B1197">
        <v>16</v>
      </c>
      <c r="C1197">
        <v>24.2</v>
      </c>
      <c r="D1197">
        <v>8</v>
      </c>
      <c r="E1197">
        <v>6</v>
      </c>
      <c r="F1197">
        <v>0.46600000000000003</v>
      </c>
      <c r="G1197">
        <v>6</v>
      </c>
      <c r="H1197">
        <v>1</v>
      </c>
      <c r="I1197">
        <v>2</v>
      </c>
      <c r="J1197">
        <v>6</v>
      </c>
    </row>
    <row r="1198" spans="1:10" hidden="1" x14ac:dyDescent="0.3">
      <c r="A1198" s="3">
        <v>38453</v>
      </c>
      <c r="B1198">
        <v>17.600000000000001</v>
      </c>
      <c r="C1198">
        <v>24.6</v>
      </c>
      <c r="D1198">
        <v>14.9</v>
      </c>
      <c r="E1198">
        <v>7</v>
      </c>
      <c r="F1198">
        <v>0.54800000000000004</v>
      </c>
      <c r="G1198">
        <v>7</v>
      </c>
      <c r="H1198">
        <v>3</v>
      </c>
      <c r="I1198">
        <v>4</v>
      </c>
      <c r="J1198">
        <v>7</v>
      </c>
    </row>
    <row r="1199" spans="1:10" hidden="1" x14ac:dyDescent="0.3">
      <c r="A1199" s="3">
        <v>38454</v>
      </c>
      <c r="B1199">
        <v>13.6</v>
      </c>
      <c r="C1199">
        <v>20.3</v>
      </c>
      <c r="D1199">
        <v>9.3000000000000007</v>
      </c>
      <c r="E1199">
        <v>7</v>
      </c>
      <c r="F1199">
        <v>0.76500000000000001</v>
      </c>
      <c r="G1199">
        <v>7</v>
      </c>
      <c r="H1199">
        <v>1.4</v>
      </c>
      <c r="I1199">
        <v>3</v>
      </c>
      <c r="J1199">
        <v>7</v>
      </c>
    </row>
    <row r="1200" spans="1:10" hidden="1" x14ac:dyDescent="0.3">
      <c r="A1200" s="3">
        <v>38455</v>
      </c>
      <c r="B1200">
        <v>11.4</v>
      </c>
      <c r="C1200">
        <v>13.6</v>
      </c>
      <c r="D1200">
        <v>10.7</v>
      </c>
      <c r="E1200">
        <v>7</v>
      </c>
      <c r="F1200">
        <v>0.89200000000000002</v>
      </c>
      <c r="G1200">
        <v>7</v>
      </c>
      <c r="H1200">
        <v>1</v>
      </c>
      <c r="I1200">
        <v>2</v>
      </c>
      <c r="J1200">
        <v>7</v>
      </c>
    </row>
    <row r="1201" spans="1:10" hidden="1" x14ac:dyDescent="0.3">
      <c r="A1201" s="3">
        <v>38456</v>
      </c>
      <c r="B1201">
        <v>11.7</v>
      </c>
      <c r="C1201">
        <v>14.4</v>
      </c>
      <c r="D1201">
        <v>9.6</v>
      </c>
      <c r="E1201">
        <v>6</v>
      </c>
      <c r="F1201">
        <v>0.78</v>
      </c>
      <c r="G1201">
        <v>6</v>
      </c>
      <c r="H1201">
        <v>1</v>
      </c>
      <c r="I1201">
        <v>2</v>
      </c>
      <c r="J1201">
        <v>6</v>
      </c>
    </row>
    <row r="1202" spans="1:10" hidden="1" x14ac:dyDescent="0.3">
      <c r="A1202" s="3">
        <v>38457</v>
      </c>
      <c r="B1202">
        <v>13.4</v>
      </c>
      <c r="C1202">
        <v>18.3</v>
      </c>
      <c r="D1202">
        <v>10.7</v>
      </c>
      <c r="E1202">
        <v>8</v>
      </c>
      <c r="F1202">
        <v>0.78900000000000003</v>
      </c>
      <c r="G1202">
        <v>8</v>
      </c>
      <c r="H1202">
        <v>0.8</v>
      </c>
      <c r="I1202">
        <v>2</v>
      </c>
      <c r="J1202">
        <v>8</v>
      </c>
    </row>
    <row r="1203" spans="1:10" hidden="1" x14ac:dyDescent="0.3">
      <c r="A1203" s="3">
        <v>38458</v>
      </c>
      <c r="B1203">
        <v>14.6</v>
      </c>
      <c r="C1203">
        <v>22.6</v>
      </c>
      <c r="D1203">
        <v>8.6999999999999993</v>
      </c>
      <c r="E1203">
        <v>7</v>
      </c>
      <c r="F1203">
        <v>0.67800000000000005</v>
      </c>
      <c r="G1203">
        <v>7</v>
      </c>
      <c r="H1203">
        <v>0.4</v>
      </c>
      <c r="I1203">
        <v>1</v>
      </c>
      <c r="J1203">
        <v>7</v>
      </c>
    </row>
    <row r="1204" spans="1:10" hidden="1" x14ac:dyDescent="0.3">
      <c r="A1204" s="3">
        <v>38459</v>
      </c>
      <c r="B1204">
        <v>15.3</v>
      </c>
      <c r="C1204">
        <v>16.7</v>
      </c>
      <c r="D1204">
        <v>12.2</v>
      </c>
      <c r="E1204">
        <v>6</v>
      </c>
      <c r="F1204">
        <v>0.75700000000000001</v>
      </c>
      <c r="G1204">
        <v>6</v>
      </c>
      <c r="H1204">
        <v>2.8</v>
      </c>
      <c r="I1204">
        <v>4</v>
      </c>
      <c r="J1204">
        <v>6</v>
      </c>
    </row>
    <row r="1205" spans="1:10" hidden="1" x14ac:dyDescent="0.3">
      <c r="A1205" s="3">
        <v>38460</v>
      </c>
      <c r="B1205">
        <v>12.3</v>
      </c>
      <c r="C1205">
        <v>16.8</v>
      </c>
      <c r="D1205">
        <v>7.1</v>
      </c>
      <c r="E1205">
        <v>7</v>
      </c>
      <c r="F1205">
        <v>0.69499999999999995</v>
      </c>
      <c r="G1205">
        <v>7</v>
      </c>
      <c r="H1205">
        <v>1.7</v>
      </c>
      <c r="I1205">
        <v>4</v>
      </c>
      <c r="J1205">
        <v>7</v>
      </c>
    </row>
    <row r="1206" spans="1:10" hidden="1" x14ac:dyDescent="0.3">
      <c r="A1206" s="3">
        <v>38461</v>
      </c>
      <c r="B1206">
        <v>13.4</v>
      </c>
      <c r="C1206">
        <v>19.3</v>
      </c>
      <c r="D1206">
        <v>8.3000000000000007</v>
      </c>
      <c r="E1206">
        <v>6</v>
      </c>
      <c r="F1206">
        <v>0.67500000000000004</v>
      </c>
      <c r="G1206">
        <v>6</v>
      </c>
      <c r="H1206">
        <v>1.5</v>
      </c>
      <c r="I1206">
        <v>3</v>
      </c>
      <c r="J1206">
        <v>6</v>
      </c>
    </row>
    <row r="1207" spans="1:10" hidden="1" x14ac:dyDescent="0.3">
      <c r="A1207" s="3">
        <v>38462</v>
      </c>
      <c r="B1207">
        <v>16.5</v>
      </c>
      <c r="C1207">
        <v>20</v>
      </c>
      <c r="D1207">
        <v>14.7</v>
      </c>
      <c r="E1207">
        <v>4</v>
      </c>
      <c r="F1207">
        <v>0.61199999999999999</v>
      </c>
      <c r="G1207">
        <v>4</v>
      </c>
      <c r="H1207">
        <v>2.7</v>
      </c>
      <c r="I1207">
        <v>4</v>
      </c>
      <c r="J1207">
        <v>4</v>
      </c>
    </row>
    <row r="1208" spans="1:10" hidden="1" x14ac:dyDescent="0.3">
      <c r="A1208" s="3">
        <v>38463</v>
      </c>
      <c r="B1208">
        <v>12.3</v>
      </c>
      <c r="C1208">
        <v>15</v>
      </c>
      <c r="D1208">
        <v>10.7</v>
      </c>
      <c r="E1208">
        <v>5</v>
      </c>
      <c r="F1208">
        <v>0.77500000000000002</v>
      </c>
      <c r="G1208">
        <v>5</v>
      </c>
      <c r="H1208">
        <v>2.8</v>
      </c>
      <c r="I1208">
        <v>4</v>
      </c>
      <c r="J1208">
        <v>5</v>
      </c>
    </row>
    <row r="1209" spans="1:10" hidden="1" x14ac:dyDescent="0.3">
      <c r="A1209" s="3">
        <v>38464</v>
      </c>
      <c r="B1209">
        <v>11.8</v>
      </c>
      <c r="C1209">
        <v>15.8</v>
      </c>
      <c r="D1209">
        <v>8.4</v>
      </c>
      <c r="E1209">
        <v>7</v>
      </c>
      <c r="F1209">
        <v>0.46899999999999997</v>
      </c>
      <c r="G1209">
        <v>7</v>
      </c>
      <c r="H1209">
        <v>2.6</v>
      </c>
      <c r="I1209">
        <v>5</v>
      </c>
      <c r="J1209">
        <v>7</v>
      </c>
    </row>
    <row r="1210" spans="1:10" hidden="1" x14ac:dyDescent="0.3">
      <c r="A1210" s="3">
        <v>38465</v>
      </c>
      <c r="B1210">
        <v>12.7</v>
      </c>
      <c r="C1210">
        <v>18</v>
      </c>
      <c r="D1210">
        <v>6</v>
      </c>
      <c r="E1210">
        <v>7</v>
      </c>
      <c r="F1210">
        <v>0.40500000000000003</v>
      </c>
      <c r="G1210">
        <v>7</v>
      </c>
      <c r="H1210">
        <v>2.2999999999999998</v>
      </c>
      <c r="I1210">
        <v>4</v>
      </c>
      <c r="J1210">
        <v>7</v>
      </c>
    </row>
    <row r="1211" spans="1:10" hidden="1" x14ac:dyDescent="0.3">
      <c r="A1211" s="3">
        <v>38466</v>
      </c>
      <c r="B1211">
        <v>12.5</v>
      </c>
      <c r="C1211">
        <v>19.8</v>
      </c>
      <c r="D1211">
        <v>6.2</v>
      </c>
      <c r="E1211">
        <v>6</v>
      </c>
      <c r="F1211">
        <v>0.57299999999999995</v>
      </c>
      <c r="G1211">
        <v>6</v>
      </c>
      <c r="H1211">
        <v>0.8</v>
      </c>
      <c r="I1211">
        <v>2</v>
      </c>
      <c r="J1211">
        <v>6</v>
      </c>
    </row>
    <row r="1212" spans="1:10" hidden="1" x14ac:dyDescent="0.3">
      <c r="A1212" s="3">
        <v>38467</v>
      </c>
      <c r="B1212">
        <v>14.1</v>
      </c>
      <c r="C1212">
        <v>18.100000000000001</v>
      </c>
      <c r="D1212">
        <v>11.4</v>
      </c>
      <c r="E1212">
        <v>7</v>
      </c>
      <c r="F1212">
        <v>0.58699999999999997</v>
      </c>
      <c r="G1212">
        <v>7</v>
      </c>
      <c r="H1212">
        <v>1.4</v>
      </c>
      <c r="I1212">
        <v>4</v>
      </c>
      <c r="J1212">
        <v>7</v>
      </c>
    </row>
    <row r="1213" spans="1:10" hidden="1" x14ac:dyDescent="0.3">
      <c r="A1213" s="3">
        <v>38468</v>
      </c>
      <c r="B1213">
        <v>15.7</v>
      </c>
      <c r="C1213">
        <v>20.5</v>
      </c>
      <c r="D1213">
        <v>12.2</v>
      </c>
      <c r="E1213">
        <v>7</v>
      </c>
      <c r="F1213">
        <v>0.67100000000000004</v>
      </c>
      <c r="G1213">
        <v>7</v>
      </c>
      <c r="H1213">
        <v>1.4</v>
      </c>
      <c r="I1213">
        <v>3</v>
      </c>
      <c r="J1213">
        <v>7</v>
      </c>
    </row>
    <row r="1214" spans="1:10" hidden="1" x14ac:dyDescent="0.3">
      <c r="A1214" s="3">
        <v>38469</v>
      </c>
      <c r="B1214">
        <v>16.399999999999999</v>
      </c>
      <c r="C1214">
        <v>25.1</v>
      </c>
      <c r="D1214">
        <v>8.1</v>
      </c>
      <c r="E1214">
        <v>7</v>
      </c>
      <c r="F1214">
        <v>0.58199999999999996</v>
      </c>
      <c r="G1214">
        <v>7</v>
      </c>
      <c r="H1214">
        <v>1.4</v>
      </c>
      <c r="I1214">
        <v>3</v>
      </c>
      <c r="J1214">
        <v>7</v>
      </c>
    </row>
    <row r="1215" spans="1:10" hidden="1" x14ac:dyDescent="0.3">
      <c r="A1215" s="3">
        <v>38470</v>
      </c>
      <c r="B1215">
        <v>18.399999999999999</v>
      </c>
      <c r="C1215">
        <v>26.2</v>
      </c>
      <c r="D1215">
        <v>10.9</v>
      </c>
      <c r="E1215">
        <v>7</v>
      </c>
      <c r="F1215">
        <v>0.57199999999999995</v>
      </c>
      <c r="G1215">
        <v>7</v>
      </c>
      <c r="H1215">
        <v>1</v>
      </c>
      <c r="I1215">
        <v>3</v>
      </c>
      <c r="J1215">
        <v>7</v>
      </c>
    </row>
    <row r="1216" spans="1:10" hidden="1" x14ac:dyDescent="0.3">
      <c r="A1216" s="3">
        <v>38471</v>
      </c>
      <c r="B1216">
        <v>20</v>
      </c>
      <c r="C1216">
        <v>25.1</v>
      </c>
      <c r="D1216">
        <v>15.3</v>
      </c>
      <c r="E1216">
        <v>7</v>
      </c>
      <c r="F1216">
        <v>0.26100000000000001</v>
      </c>
      <c r="G1216">
        <v>7</v>
      </c>
      <c r="H1216">
        <v>3.7</v>
      </c>
      <c r="I1216">
        <v>6</v>
      </c>
      <c r="J1216">
        <v>7</v>
      </c>
    </row>
    <row r="1217" spans="1:10" hidden="1" x14ac:dyDescent="0.3">
      <c r="A1217" s="3">
        <v>38472</v>
      </c>
      <c r="B1217">
        <v>18.899999999999999</v>
      </c>
      <c r="C1217">
        <v>23.7</v>
      </c>
      <c r="D1217">
        <v>14.7</v>
      </c>
      <c r="E1217">
        <v>7</v>
      </c>
      <c r="F1217">
        <v>0.30599999999999999</v>
      </c>
      <c r="G1217">
        <v>7</v>
      </c>
      <c r="H1217">
        <v>3.9</v>
      </c>
      <c r="I1217">
        <v>5</v>
      </c>
      <c r="J1217">
        <v>7</v>
      </c>
    </row>
    <row r="1218" spans="1:10" hidden="1" x14ac:dyDescent="0.3">
      <c r="A1218" s="3">
        <v>38473</v>
      </c>
      <c r="B1218">
        <v>19.100000000000001</v>
      </c>
      <c r="C1218">
        <v>24.9</v>
      </c>
      <c r="D1218">
        <v>12</v>
      </c>
      <c r="E1218">
        <v>7</v>
      </c>
      <c r="F1218">
        <v>0.34100000000000003</v>
      </c>
      <c r="G1218">
        <v>7</v>
      </c>
      <c r="H1218">
        <v>2.2999999999999998</v>
      </c>
      <c r="I1218">
        <v>4</v>
      </c>
      <c r="J1218">
        <v>7</v>
      </c>
    </row>
    <row r="1219" spans="1:10" hidden="1" x14ac:dyDescent="0.3">
      <c r="A1219" s="3">
        <v>38474</v>
      </c>
      <c r="B1219">
        <v>18.600000000000001</v>
      </c>
      <c r="C1219">
        <v>26.4</v>
      </c>
      <c r="D1219">
        <v>10.3</v>
      </c>
      <c r="E1219">
        <v>7</v>
      </c>
      <c r="F1219">
        <v>0.49</v>
      </c>
      <c r="G1219">
        <v>7</v>
      </c>
      <c r="H1219">
        <v>1.7</v>
      </c>
      <c r="I1219">
        <v>3</v>
      </c>
      <c r="J1219">
        <v>7</v>
      </c>
    </row>
    <row r="1220" spans="1:10" hidden="1" x14ac:dyDescent="0.3">
      <c r="A1220" s="3">
        <v>38475</v>
      </c>
      <c r="B1220">
        <v>18</v>
      </c>
      <c r="C1220">
        <v>25.1</v>
      </c>
      <c r="D1220">
        <v>12</v>
      </c>
      <c r="E1220">
        <v>5</v>
      </c>
      <c r="F1220">
        <v>0.63800000000000001</v>
      </c>
      <c r="G1220">
        <v>4</v>
      </c>
      <c r="H1220">
        <v>1.2</v>
      </c>
      <c r="I1220">
        <v>4</v>
      </c>
      <c r="J1220">
        <v>5</v>
      </c>
    </row>
    <row r="1221" spans="1:10" hidden="1" x14ac:dyDescent="0.3">
      <c r="A1221" s="3">
        <v>38476</v>
      </c>
      <c r="B1221">
        <v>21.3</v>
      </c>
      <c r="C1221">
        <v>28</v>
      </c>
      <c r="D1221">
        <v>13.1</v>
      </c>
      <c r="E1221">
        <v>6</v>
      </c>
      <c r="F1221">
        <v>0.47599999999999998</v>
      </c>
      <c r="G1221">
        <v>6</v>
      </c>
      <c r="H1221">
        <v>2</v>
      </c>
      <c r="I1221">
        <v>4</v>
      </c>
      <c r="J1221">
        <v>6</v>
      </c>
    </row>
    <row r="1222" spans="1:10" hidden="1" x14ac:dyDescent="0.3">
      <c r="A1222" s="3">
        <v>38477</v>
      </c>
      <c r="B1222">
        <v>20.3</v>
      </c>
      <c r="C1222">
        <v>24.2</v>
      </c>
      <c r="D1222">
        <v>14.9</v>
      </c>
      <c r="E1222">
        <v>7</v>
      </c>
      <c r="F1222">
        <v>0.56699999999999995</v>
      </c>
      <c r="G1222">
        <v>7</v>
      </c>
      <c r="H1222">
        <v>2.2999999999999998</v>
      </c>
      <c r="I1222">
        <v>5</v>
      </c>
      <c r="J1222">
        <v>7</v>
      </c>
    </row>
    <row r="1223" spans="1:10" hidden="1" x14ac:dyDescent="0.3">
      <c r="A1223" s="3">
        <v>38478</v>
      </c>
      <c r="B1223">
        <v>14.9</v>
      </c>
      <c r="C1223">
        <v>18.899999999999999</v>
      </c>
      <c r="D1223">
        <v>13.3</v>
      </c>
      <c r="E1223">
        <v>7</v>
      </c>
      <c r="F1223">
        <v>0.90400000000000003</v>
      </c>
      <c r="G1223">
        <v>7</v>
      </c>
      <c r="H1223">
        <v>2</v>
      </c>
      <c r="I1223">
        <v>3</v>
      </c>
      <c r="J1223">
        <v>7</v>
      </c>
    </row>
    <row r="1224" spans="1:10" hidden="1" x14ac:dyDescent="0.3">
      <c r="A1224" s="3">
        <v>38479</v>
      </c>
      <c r="B1224">
        <v>17.600000000000001</v>
      </c>
      <c r="C1224">
        <v>22.5</v>
      </c>
      <c r="D1224">
        <v>13.1</v>
      </c>
      <c r="E1224">
        <v>7</v>
      </c>
      <c r="F1224">
        <v>0.39600000000000002</v>
      </c>
      <c r="G1224">
        <v>7</v>
      </c>
      <c r="H1224">
        <v>4.3</v>
      </c>
      <c r="I1224">
        <v>5</v>
      </c>
      <c r="J1224">
        <v>7</v>
      </c>
    </row>
    <row r="1225" spans="1:10" hidden="1" x14ac:dyDescent="0.3">
      <c r="A1225" s="3">
        <v>38480</v>
      </c>
      <c r="B1225">
        <v>16.600000000000001</v>
      </c>
      <c r="C1225">
        <v>22.3</v>
      </c>
      <c r="D1225">
        <v>10.1</v>
      </c>
      <c r="E1225">
        <v>7</v>
      </c>
      <c r="F1225">
        <v>0.498</v>
      </c>
      <c r="G1225">
        <v>7</v>
      </c>
      <c r="H1225">
        <v>2.2999999999999998</v>
      </c>
      <c r="I1225">
        <v>5</v>
      </c>
      <c r="J1225">
        <v>7</v>
      </c>
    </row>
    <row r="1226" spans="1:10" hidden="1" x14ac:dyDescent="0.3">
      <c r="A1226" s="3">
        <v>38481</v>
      </c>
      <c r="B1226">
        <v>15.2</v>
      </c>
      <c r="C1226">
        <v>21.1</v>
      </c>
      <c r="D1226">
        <v>11.9</v>
      </c>
      <c r="E1226">
        <v>7</v>
      </c>
      <c r="F1226">
        <v>0.68500000000000005</v>
      </c>
      <c r="G1226">
        <v>7</v>
      </c>
      <c r="H1226">
        <v>2.2000000000000002</v>
      </c>
      <c r="I1226">
        <v>3</v>
      </c>
      <c r="J1226">
        <v>7</v>
      </c>
    </row>
    <row r="1227" spans="1:10" hidden="1" x14ac:dyDescent="0.3">
      <c r="A1227" s="3">
        <v>38482</v>
      </c>
      <c r="B1227">
        <v>17.8</v>
      </c>
      <c r="C1227">
        <v>23.7</v>
      </c>
      <c r="D1227">
        <v>12.2</v>
      </c>
      <c r="E1227">
        <v>7</v>
      </c>
      <c r="F1227">
        <v>0.65600000000000003</v>
      </c>
      <c r="G1227">
        <v>7</v>
      </c>
      <c r="H1227">
        <v>1.6</v>
      </c>
      <c r="I1227">
        <v>3</v>
      </c>
      <c r="J1227">
        <v>7</v>
      </c>
    </row>
    <row r="1228" spans="1:10" hidden="1" x14ac:dyDescent="0.3">
      <c r="A1228" s="3">
        <v>38483</v>
      </c>
      <c r="B1228">
        <v>19.399999999999999</v>
      </c>
      <c r="C1228">
        <v>25.9</v>
      </c>
      <c r="D1228">
        <v>13</v>
      </c>
      <c r="E1228">
        <v>7</v>
      </c>
      <c r="F1228">
        <v>0.57799999999999996</v>
      </c>
      <c r="G1228">
        <v>7</v>
      </c>
      <c r="H1228">
        <v>1.4</v>
      </c>
      <c r="I1228">
        <v>3</v>
      </c>
      <c r="J1228">
        <v>7</v>
      </c>
    </row>
    <row r="1229" spans="1:10" hidden="1" x14ac:dyDescent="0.3">
      <c r="A1229" s="3">
        <v>38484</v>
      </c>
      <c r="B1229">
        <v>19.399999999999999</v>
      </c>
      <c r="C1229">
        <v>24.7</v>
      </c>
      <c r="D1229">
        <v>15.3</v>
      </c>
      <c r="E1229">
        <v>7</v>
      </c>
      <c r="F1229">
        <v>0.495</v>
      </c>
      <c r="G1229">
        <v>7</v>
      </c>
      <c r="H1229">
        <v>3.9</v>
      </c>
      <c r="I1229">
        <v>6</v>
      </c>
      <c r="J1229">
        <v>7</v>
      </c>
    </row>
    <row r="1230" spans="1:10" hidden="1" x14ac:dyDescent="0.3">
      <c r="A1230" s="3">
        <v>38485</v>
      </c>
      <c r="B1230">
        <v>19.399999999999999</v>
      </c>
      <c r="C1230">
        <v>24.2</v>
      </c>
      <c r="D1230">
        <v>12.8</v>
      </c>
      <c r="E1230">
        <v>7</v>
      </c>
      <c r="F1230">
        <v>0.51700000000000002</v>
      </c>
      <c r="G1230">
        <v>7</v>
      </c>
      <c r="H1230">
        <v>1.4</v>
      </c>
      <c r="I1230">
        <v>3</v>
      </c>
      <c r="J1230">
        <v>7</v>
      </c>
    </row>
    <row r="1231" spans="1:10" hidden="1" x14ac:dyDescent="0.3">
      <c r="A1231" s="3">
        <v>38486</v>
      </c>
      <c r="B1231">
        <v>21.4</v>
      </c>
      <c r="C1231">
        <v>27.8</v>
      </c>
      <c r="D1231">
        <v>14.3</v>
      </c>
      <c r="E1231">
        <v>7</v>
      </c>
      <c r="F1231">
        <v>0.505</v>
      </c>
      <c r="G1231">
        <v>7</v>
      </c>
      <c r="H1231">
        <v>1.3</v>
      </c>
      <c r="I1231">
        <v>3</v>
      </c>
      <c r="J1231">
        <v>7</v>
      </c>
    </row>
    <row r="1232" spans="1:10" hidden="1" x14ac:dyDescent="0.3">
      <c r="A1232" s="3">
        <v>38487</v>
      </c>
      <c r="B1232">
        <v>19.899999999999999</v>
      </c>
      <c r="C1232">
        <v>24.5</v>
      </c>
      <c r="D1232">
        <v>15.2</v>
      </c>
      <c r="E1232">
        <v>7</v>
      </c>
      <c r="F1232">
        <v>0.68200000000000005</v>
      </c>
      <c r="G1232">
        <v>7</v>
      </c>
      <c r="H1232">
        <v>1</v>
      </c>
      <c r="I1232">
        <v>2</v>
      </c>
      <c r="J1232">
        <v>7</v>
      </c>
    </row>
    <row r="1233" spans="1:10" hidden="1" x14ac:dyDescent="0.3">
      <c r="A1233" s="3">
        <v>38488</v>
      </c>
      <c r="B1233">
        <v>21.2</v>
      </c>
      <c r="C1233">
        <v>28.1</v>
      </c>
      <c r="D1233">
        <v>15.1</v>
      </c>
      <c r="E1233">
        <v>5</v>
      </c>
      <c r="F1233">
        <v>0.58099999999999996</v>
      </c>
      <c r="G1233">
        <v>5</v>
      </c>
      <c r="H1233">
        <v>1</v>
      </c>
      <c r="I1233">
        <v>2</v>
      </c>
      <c r="J1233">
        <v>5</v>
      </c>
    </row>
    <row r="1234" spans="1:10" hidden="1" x14ac:dyDescent="0.3">
      <c r="A1234" s="3">
        <v>38489</v>
      </c>
      <c r="B1234">
        <v>23.4</v>
      </c>
      <c r="C1234">
        <v>29.9</v>
      </c>
      <c r="D1234">
        <v>15.4</v>
      </c>
      <c r="E1234">
        <v>6</v>
      </c>
      <c r="F1234">
        <v>0.46100000000000002</v>
      </c>
      <c r="G1234">
        <v>6</v>
      </c>
      <c r="H1234">
        <v>1.2</v>
      </c>
      <c r="I1234">
        <v>3</v>
      </c>
      <c r="J1234">
        <v>6</v>
      </c>
    </row>
    <row r="1235" spans="1:10" hidden="1" x14ac:dyDescent="0.3">
      <c r="A1235" s="3">
        <v>38490</v>
      </c>
      <c r="B1235">
        <v>22.6</v>
      </c>
      <c r="C1235">
        <v>28.3</v>
      </c>
      <c r="D1235">
        <v>17.2</v>
      </c>
      <c r="E1235">
        <v>7</v>
      </c>
      <c r="F1235">
        <v>0.54</v>
      </c>
      <c r="G1235">
        <v>7</v>
      </c>
      <c r="H1235">
        <v>2.6</v>
      </c>
      <c r="I1235">
        <v>5</v>
      </c>
      <c r="J1235">
        <v>7</v>
      </c>
    </row>
    <row r="1236" spans="1:10" hidden="1" x14ac:dyDescent="0.3">
      <c r="A1236" s="3">
        <v>38491</v>
      </c>
      <c r="B1236">
        <v>20.8</v>
      </c>
      <c r="C1236">
        <v>24.8</v>
      </c>
      <c r="D1236">
        <v>17.5</v>
      </c>
      <c r="E1236">
        <v>7</v>
      </c>
      <c r="F1236">
        <v>0.59599999999999997</v>
      </c>
      <c r="G1236">
        <v>7</v>
      </c>
      <c r="H1236">
        <v>3.1</v>
      </c>
      <c r="I1236">
        <v>4</v>
      </c>
      <c r="J1236">
        <v>7</v>
      </c>
    </row>
    <row r="1237" spans="1:10" hidden="1" x14ac:dyDescent="0.3">
      <c r="A1237" s="3">
        <v>38492</v>
      </c>
      <c r="B1237">
        <v>17.399999999999999</v>
      </c>
      <c r="C1237">
        <v>21.5</v>
      </c>
      <c r="D1237">
        <v>14.7</v>
      </c>
      <c r="E1237">
        <v>7</v>
      </c>
      <c r="F1237">
        <v>0.46400000000000002</v>
      </c>
      <c r="G1237">
        <v>7</v>
      </c>
      <c r="H1237">
        <v>4.3</v>
      </c>
      <c r="I1237">
        <v>6</v>
      </c>
      <c r="J1237">
        <v>7</v>
      </c>
    </row>
    <row r="1238" spans="1:10" hidden="1" x14ac:dyDescent="0.3">
      <c r="A1238" s="3">
        <v>38493</v>
      </c>
      <c r="B1238">
        <v>19.600000000000001</v>
      </c>
      <c r="C1238">
        <v>24.1</v>
      </c>
      <c r="D1238">
        <v>13.8</v>
      </c>
      <c r="E1238">
        <v>6</v>
      </c>
      <c r="F1238">
        <v>0.41199999999999998</v>
      </c>
      <c r="G1238">
        <v>6</v>
      </c>
      <c r="H1238">
        <v>5.4</v>
      </c>
      <c r="I1238">
        <v>6</v>
      </c>
      <c r="J1238">
        <v>6</v>
      </c>
    </row>
    <row r="1239" spans="1:10" hidden="1" x14ac:dyDescent="0.3">
      <c r="A1239" s="3">
        <v>38494</v>
      </c>
      <c r="B1239">
        <v>21.2</v>
      </c>
      <c r="C1239">
        <v>27.5</v>
      </c>
      <c r="D1239">
        <v>12.7</v>
      </c>
      <c r="E1239">
        <v>7</v>
      </c>
      <c r="F1239">
        <v>0.42499999999999999</v>
      </c>
      <c r="G1239">
        <v>7</v>
      </c>
      <c r="H1239">
        <v>2.2000000000000002</v>
      </c>
      <c r="I1239">
        <v>3</v>
      </c>
      <c r="J1239">
        <v>7</v>
      </c>
    </row>
    <row r="1240" spans="1:10" hidden="1" x14ac:dyDescent="0.3">
      <c r="A1240" s="3">
        <v>38495</v>
      </c>
      <c r="B1240">
        <v>22.7</v>
      </c>
      <c r="C1240">
        <v>28.1</v>
      </c>
      <c r="D1240">
        <v>13.8</v>
      </c>
      <c r="E1240">
        <v>6</v>
      </c>
      <c r="F1240">
        <v>0.46200000000000002</v>
      </c>
      <c r="G1240">
        <v>6</v>
      </c>
      <c r="H1240">
        <v>1.9</v>
      </c>
      <c r="I1240">
        <v>4</v>
      </c>
      <c r="J1240">
        <v>6</v>
      </c>
    </row>
    <row r="1241" spans="1:10" hidden="1" x14ac:dyDescent="0.3">
      <c r="A1241" s="3">
        <v>38496</v>
      </c>
      <c r="B1241">
        <v>23.1</v>
      </c>
      <c r="C1241">
        <v>31.1</v>
      </c>
      <c r="D1241">
        <v>14.7</v>
      </c>
      <c r="E1241">
        <v>7</v>
      </c>
      <c r="F1241">
        <v>0.48299999999999998</v>
      </c>
      <c r="G1241">
        <v>7</v>
      </c>
      <c r="H1241">
        <v>1.6</v>
      </c>
      <c r="I1241">
        <v>3</v>
      </c>
      <c r="J1241">
        <v>7</v>
      </c>
    </row>
    <row r="1242" spans="1:10" hidden="1" x14ac:dyDescent="0.3">
      <c r="A1242" s="3">
        <v>38497</v>
      </c>
      <c r="B1242">
        <v>24.8</v>
      </c>
      <c r="C1242">
        <v>30.7</v>
      </c>
      <c r="D1242">
        <v>20.8</v>
      </c>
      <c r="E1242">
        <v>6</v>
      </c>
      <c r="F1242">
        <v>0.40799999999999997</v>
      </c>
      <c r="G1242">
        <v>6</v>
      </c>
      <c r="H1242">
        <v>4</v>
      </c>
      <c r="I1242">
        <v>5</v>
      </c>
      <c r="J1242">
        <v>6</v>
      </c>
    </row>
    <row r="1243" spans="1:10" hidden="1" x14ac:dyDescent="0.3">
      <c r="A1243" s="3">
        <v>38498</v>
      </c>
      <c r="B1243">
        <v>26.3</v>
      </c>
      <c r="C1243">
        <v>32.4</v>
      </c>
      <c r="D1243">
        <v>21.7</v>
      </c>
      <c r="E1243">
        <v>7</v>
      </c>
      <c r="F1243">
        <v>0.41499999999999998</v>
      </c>
      <c r="G1243">
        <v>7</v>
      </c>
      <c r="H1243">
        <v>4</v>
      </c>
      <c r="I1243">
        <v>6</v>
      </c>
      <c r="J1243">
        <v>7</v>
      </c>
    </row>
    <row r="1244" spans="1:10" hidden="1" x14ac:dyDescent="0.3">
      <c r="A1244" s="3">
        <v>38499</v>
      </c>
      <c r="B1244">
        <v>26.2</v>
      </c>
      <c r="C1244">
        <v>31.4</v>
      </c>
      <c r="D1244">
        <v>21.5</v>
      </c>
      <c r="E1244">
        <v>5</v>
      </c>
      <c r="F1244">
        <v>0.41399999999999998</v>
      </c>
      <c r="G1244">
        <v>5</v>
      </c>
      <c r="H1244">
        <v>3</v>
      </c>
      <c r="I1244">
        <v>4</v>
      </c>
      <c r="J1244">
        <v>5</v>
      </c>
    </row>
    <row r="1245" spans="1:10" hidden="1" x14ac:dyDescent="0.3">
      <c r="A1245" s="3">
        <v>38500</v>
      </c>
      <c r="B1245">
        <v>27.5</v>
      </c>
      <c r="C1245">
        <v>34</v>
      </c>
      <c r="D1245">
        <v>21.1</v>
      </c>
      <c r="E1245">
        <v>7</v>
      </c>
      <c r="F1245">
        <v>0.38900000000000001</v>
      </c>
      <c r="G1245">
        <v>7</v>
      </c>
      <c r="H1245">
        <v>1.7</v>
      </c>
      <c r="I1245">
        <v>3</v>
      </c>
      <c r="J1245">
        <v>7</v>
      </c>
    </row>
    <row r="1246" spans="1:10" hidden="1" x14ac:dyDescent="0.3">
      <c r="A1246" s="3">
        <v>38501</v>
      </c>
      <c r="B1246">
        <v>27.1</v>
      </c>
      <c r="C1246">
        <v>34.200000000000003</v>
      </c>
      <c r="D1246">
        <v>23.8</v>
      </c>
      <c r="E1246">
        <v>8</v>
      </c>
      <c r="F1246">
        <v>0.372</v>
      </c>
      <c r="G1246">
        <v>8</v>
      </c>
      <c r="H1246">
        <v>3.1</v>
      </c>
      <c r="I1246">
        <v>5</v>
      </c>
      <c r="J1246">
        <v>8</v>
      </c>
    </row>
    <row r="1247" spans="1:10" hidden="1" x14ac:dyDescent="0.3">
      <c r="A1247" s="3">
        <v>38502</v>
      </c>
      <c r="B1247">
        <v>26.1</v>
      </c>
      <c r="C1247">
        <v>32.4</v>
      </c>
      <c r="D1247">
        <v>18.7</v>
      </c>
      <c r="E1247">
        <v>7</v>
      </c>
      <c r="F1247">
        <v>0.46300000000000002</v>
      </c>
      <c r="G1247">
        <v>7</v>
      </c>
      <c r="H1247">
        <v>2.2000000000000002</v>
      </c>
      <c r="I1247">
        <v>4</v>
      </c>
      <c r="J1247">
        <v>7</v>
      </c>
    </row>
    <row r="1248" spans="1:10" hidden="1" x14ac:dyDescent="0.3">
      <c r="A1248" s="3">
        <v>38503</v>
      </c>
      <c r="B1248">
        <v>24.2</v>
      </c>
      <c r="C1248">
        <v>31.5</v>
      </c>
      <c r="D1248">
        <v>17.5</v>
      </c>
      <c r="E1248">
        <v>7</v>
      </c>
      <c r="F1248">
        <v>0.57799999999999996</v>
      </c>
      <c r="G1248">
        <v>7</v>
      </c>
      <c r="H1248">
        <v>1.1000000000000001</v>
      </c>
      <c r="I1248">
        <v>3</v>
      </c>
      <c r="J1248">
        <v>7</v>
      </c>
    </row>
    <row r="1249" spans="1:10" hidden="1" x14ac:dyDescent="0.3">
      <c r="A1249" s="3">
        <v>38504</v>
      </c>
      <c r="B1249">
        <v>24.8</v>
      </c>
      <c r="C1249">
        <v>28.5</v>
      </c>
      <c r="D1249">
        <v>20.3</v>
      </c>
      <c r="E1249">
        <v>6</v>
      </c>
      <c r="F1249">
        <v>0.434</v>
      </c>
      <c r="G1249">
        <v>6</v>
      </c>
      <c r="H1249">
        <v>3.5</v>
      </c>
      <c r="I1249">
        <v>6</v>
      </c>
      <c r="J1249">
        <v>6</v>
      </c>
    </row>
    <row r="1250" spans="1:10" hidden="1" x14ac:dyDescent="0.3">
      <c r="A1250" s="3">
        <v>38505</v>
      </c>
      <c r="B1250">
        <v>25.2</v>
      </c>
      <c r="C1250">
        <v>30</v>
      </c>
      <c r="D1250">
        <v>19</v>
      </c>
      <c r="E1250">
        <v>7</v>
      </c>
      <c r="F1250">
        <v>0.371</v>
      </c>
      <c r="G1250">
        <v>7</v>
      </c>
      <c r="H1250">
        <v>3.5</v>
      </c>
      <c r="I1250">
        <v>6</v>
      </c>
      <c r="J1250">
        <v>7</v>
      </c>
    </row>
    <row r="1251" spans="1:10" hidden="1" x14ac:dyDescent="0.3">
      <c r="A1251" s="3">
        <v>38506</v>
      </c>
      <c r="B1251">
        <v>25.3</v>
      </c>
      <c r="C1251">
        <v>31.2</v>
      </c>
      <c r="D1251">
        <v>19.3</v>
      </c>
      <c r="E1251">
        <v>7</v>
      </c>
      <c r="F1251">
        <v>0.41399999999999998</v>
      </c>
      <c r="G1251">
        <v>7</v>
      </c>
      <c r="H1251">
        <v>1.7</v>
      </c>
      <c r="I1251">
        <v>3</v>
      </c>
      <c r="J1251">
        <v>7</v>
      </c>
    </row>
    <row r="1252" spans="1:10" hidden="1" x14ac:dyDescent="0.3">
      <c r="A1252" s="3">
        <v>38507</v>
      </c>
      <c r="B1252">
        <v>25.3</v>
      </c>
      <c r="C1252">
        <v>31.4</v>
      </c>
      <c r="D1252">
        <v>18.3</v>
      </c>
      <c r="E1252">
        <v>7</v>
      </c>
      <c r="F1252">
        <v>0.47199999999999998</v>
      </c>
      <c r="G1252">
        <v>7</v>
      </c>
      <c r="H1252">
        <v>2</v>
      </c>
      <c r="I1252">
        <v>3</v>
      </c>
      <c r="J1252">
        <v>7</v>
      </c>
    </row>
    <row r="1253" spans="1:10" hidden="1" x14ac:dyDescent="0.3">
      <c r="A1253" s="3">
        <v>38508</v>
      </c>
      <c r="B1253">
        <v>23.8</v>
      </c>
      <c r="C1253">
        <v>30.6</v>
      </c>
      <c r="D1253">
        <v>16.7</v>
      </c>
      <c r="E1253">
        <v>7</v>
      </c>
      <c r="F1253">
        <v>0.47699999999999998</v>
      </c>
      <c r="G1253">
        <v>7</v>
      </c>
      <c r="H1253">
        <v>1.4</v>
      </c>
      <c r="I1253">
        <v>3</v>
      </c>
      <c r="J1253">
        <v>7</v>
      </c>
    </row>
    <row r="1254" spans="1:10" hidden="1" x14ac:dyDescent="0.3">
      <c r="A1254" s="3">
        <v>38509</v>
      </c>
      <c r="B1254">
        <v>19.2</v>
      </c>
      <c r="C1254">
        <v>24.3</v>
      </c>
      <c r="D1254">
        <v>17.7</v>
      </c>
      <c r="E1254">
        <v>7</v>
      </c>
      <c r="F1254">
        <v>0.78700000000000003</v>
      </c>
      <c r="G1254">
        <v>7</v>
      </c>
      <c r="H1254">
        <v>1.4</v>
      </c>
      <c r="I1254">
        <v>3</v>
      </c>
      <c r="J1254">
        <v>7</v>
      </c>
    </row>
    <row r="1255" spans="1:10" hidden="1" x14ac:dyDescent="0.3">
      <c r="A1255" s="3">
        <v>38510</v>
      </c>
      <c r="B1255">
        <v>19.399999999999999</v>
      </c>
      <c r="C1255">
        <v>24.4</v>
      </c>
      <c r="D1255">
        <v>15.9</v>
      </c>
      <c r="E1255">
        <v>7</v>
      </c>
      <c r="F1255">
        <v>0.72699999999999998</v>
      </c>
      <c r="G1255">
        <v>7</v>
      </c>
      <c r="H1255">
        <v>1.4</v>
      </c>
      <c r="I1255">
        <v>2</v>
      </c>
      <c r="J1255">
        <v>7</v>
      </c>
    </row>
    <row r="1256" spans="1:10" hidden="1" x14ac:dyDescent="0.3">
      <c r="A1256" s="3">
        <v>38511</v>
      </c>
      <c r="B1256">
        <v>13.9</v>
      </c>
      <c r="C1256">
        <v>19.899999999999999</v>
      </c>
      <c r="D1256">
        <v>11</v>
      </c>
      <c r="E1256">
        <v>7</v>
      </c>
      <c r="F1256">
        <v>0.68600000000000005</v>
      </c>
      <c r="G1256">
        <v>7</v>
      </c>
      <c r="H1256">
        <v>5.0999999999999996</v>
      </c>
      <c r="I1256">
        <v>7</v>
      </c>
      <c r="J1256">
        <v>7</v>
      </c>
    </row>
    <row r="1257" spans="1:10" hidden="1" x14ac:dyDescent="0.3">
      <c r="A1257" s="3">
        <v>38512</v>
      </c>
      <c r="B1257">
        <v>15.3</v>
      </c>
      <c r="C1257">
        <v>22.1</v>
      </c>
      <c r="D1257">
        <v>9.3000000000000007</v>
      </c>
      <c r="E1257">
        <v>7</v>
      </c>
      <c r="F1257">
        <v>0.52700000000000002</v>
      </c>
      <c r="G1257">
        <v>7</v>
      </c>
      <c r="H1257">
        <v>1.6</v>
      </c>
      <c r="I1257">
        <v>3</v>
      </c>
      <c r="J1257">
        <v>7</v>
      </c>
    </row>
    <row r="1258" spans="1:10" hidden="1" x14ac:dyDescent="0.3">
      <c r="A1258" s="3">
        <v>38513</v>
      </c>
      <c r="B1258">
        <v>15.4</v>
      </c>
      <c r="C1258">
        <v>20.2</v>
      </c>
      <c r="D1258">
        <v>8.5</v>
      </c>
      <c r="E1258">
        <v>7</v>
      </c>
      <c r="F1258">
        <v>0.54400000000000004</v>
      </c>
      <c r="G1258">
        <v>7</v>
      </c>
      <c r="H1258">
        <v>1.7</v>
      </c>
      <c r="I1258">
        <v>3</v>
      </c>
      <c r="J1258">
        <v>7</v>
      </c>
    </row>
    <row r="1259" spans="1:10" hidden="1" x14ac:dyDescent="0.3">
      <c r="A1259" s="3">
        <v>38514</v>
      </c>
      <c r="B1259">
        <v>17.600000000000001</v>
      </c>
      <c r="C1259">
        <v>22.8</v>
      </c>
      <c r="D1259">
        <v>10.4</v>
      </c>
      <c r="E1259">
        <v>7</v>
      </c>
      <c r="F1259">
        <v>0.52200000000000002</v>
      </c>
      <c r="G1259">
        <v>7</v>
      </c>
      <c r="H1259">
        <v>1.3</v>
      </c>
      <c r="I1259">
        <v>2</v>
      </c>
      <c r="J1259">
        <v>7</v>
      </c>
    </row>
    <row r="1260" spans="1:10" hidden="1" x14ac:dyDescent="0.3">
      <c r="A1260" s="3">
        <v>38515</v>
      </c>
      <c r="B1260">
        <v>19.7</v>
      </c>
      <c r="C1260">
        <v>26.2</v>
      </c>
      <c r="D1260">
        <v>11.8</v>
      </c>
      <c r="E1260">
        <v>7</v>
      </c>
      <c r="F1260">
        <v>0.48699999999999999</v>
      </c>
      <c r="G1260">
        <v>7</v>
      </c>
      <c r="H1260">
        <v>1.9</v>
      </c>
      <c r="I1260">
        <v>3</v>
      </c>
      <c r="J1260">
        <v>7</v>
      </c>
    </row>
    <row r="1261" spans="1:10" hidden="1" x14ac:dyDescent="0.3">
      <c r="A1261" s="3">
        <v>38516</v>
      </c>
      <c r="B1261">
        <v>21.8</v>
      </c>
      <c r="C1261">
        <v>27.8</v>
      </c>
      <c r="D1261">
        <v>13.9</v>
      </c>
      <c r="E1261">
        <v>5</v>
      </c>
      <c r="F1261">
        <v>0.40200000000000002</v>
      </c>
      <c r="G1261">
        <v>5</v>
      </c>
      <c r="H1261">
        <v>2.2000000000000002</v>
      </c>
      <c r="I1261">
        <v>4</v>
      </c>
      <c r="J1261">
        <v>5</v>
      </c>
    </row>
    <row r="1262" spans="1:10" hidden="1" x14ac:dyDescent="0.3">
      <c r="A1262" s="3">
        <v>38517</v>
      </c>
      <c r="B1262">
        <v>23.7</v>
      </c>
      <c r="C1262">
        <v>32</v>
      </c>
      <c r="D1262">
        <v>14.8</v>
      </c>
      <c r="E1262">
        <v>7</v>
      </c>
      <c r="F1262">
        <v>0.46100000000000002</v>
      </c>
      <c r="G1262">
        <v>7</v>
      </c>
      <c r="H1262">
        <v>1.3</v>
      </c>
      <c r="I1262">
        <v>3</v>
      </c>
      <c r="J1262">
        <v>7</v>
      </c>
    </row>
    <row r="1263" spans="1:10" hidden="1" x14ac:dyDescent="0.3">
      <c r="A1263" s="3">
        <v>38518</v>
      </c>
      <c r="B1263">
        <v>25.2</v>
      </c>
      <c r="C1263">
        <v>31.3</v>
      </c>
      <c r="D1263">
        <v>18.2</v>
      </c>
      <c r="E1263">
        <v>7</v>
      </c>
      <c r="F1263">
        <v>0.45600000000000002</v>
      </c>
      <c r="G1263">
        <v>7</v>
      </c>
      <c r="H1263">
        <v>1.4</v>
      </c>
      <c r="I1263">
        <v>2</v>
      </c>
      <c r="J1263">
        <v>7</v>
      </c>
    </row>
    <row r="1264" spans="1:10" hidden="1" x14ac:dyDescent="0.3">
      <c r="A1264" s="3">
        <v>38519</v>
      </c>
      <c r="B1264">
        <v>25.1</v>
      </c>
      <c r="C1264">
        <v>33.4</v>
      </c>
      <c r="D1264">
        <v>17.8</v>
      </c>
      <c r="E1264">
        <v>7</v>
      </c>
      <c r="F1264">
        <v>0.52100000000000002</v>
      </c>
      <c r="G1264">
        <v>7</v>
      </c>
      <c r="H1264">
        <v>1.6</v>
      </c>
      <c r="I1264">
        <v>3</v>
      </c>
      <c r="J1264">
        <v>7</v>
      </c>
    </row>
    <row r="1265" spans="1:10" hidden="1" x14ac:dyDescent="0.3">
      <c r="A1265" s="3">
        <v>38520</v>
      </c>
      <c r="B1265">
        <v>25.7</v>
      </c>
      <c r="C1265">
        <v>33.4</v>
      </c>
      <c r="D1265">
        <v>18.399999999999999</v>
      </c>
      <c r="E1265">
        <v>7</v>
      </c>
      <c r="F1265">
        <v>0.52800000000000002</v>
      </c>
      <c r="G1265">
        <v>7</v>
      </c>
      <c r="H1265">
        <v>2.4</v>
      </c>
      <c r="I1265">
        <v>4</v>
      </c>
      <c r="J1265">
        <v>7</v>
      </c>
    </row>
    <row r="1266" spans="1:10" hidden="1" x14ac:dyDescent="0.3">
      <c r="A1266" s="3">
        <v>38521</v>
      </c>
      <c r="B1266">
        <v>28.2</v>
      </c>
      <c r="C1266">
        <v>34.200000000000003</v>
      </c>
      <c r="D1266">
        <v>22</v>
      </c>
      <c r="E1266">
        <v>7</v>
      </c>
      <c r="F1266">
        <v>0.441</v>
      </c>
      <c r="G1266">
        <v>7</v>
      </c>
      <c r="H1266">
        <v>2</v>
      </c>
      <c r="I1266">
        <v>3</v>
      </c>
      <c r="J1266">
        <v>7</v>
      </c>
    </row>
    <row r="1267" spans="1:10" hidden="1" x14ac:dyDescent="0.3">
      <c r="A1267" s="3">
        <v>38522</v>
      </c>
      <c r="B1267">
        <v>28.9</v>
      </c>
      <c r="C1267">
        <v>33.299999999999997</v>
      </c>
      <c r="D1267">
        <v>25.2</v>
      </c>
      <c r="E1267">
        <v>6</v>
      </c>
      <c r="F1267">
        <v>0.318</v>
      </c>
      <c r="G1267">
        <v>6</v>
      </c>
      <c r="H1267">
        <v>4</v>
      </c>
      <c r="I1267">
        <v>5</v>
      </c>
      <c r="J1267">
        <v>6</v>
      </c>
    </row>
    <row r="1268" spans="1:10" hidden="1" x14ac:dyDescent="0.3">
      <c r="A1268" s="3">
        <v>38523</v>
      </c>
      <c r="B1268">
        <v>25.9</v>
      </c>
      <c r="C1268">
        <v>31.4</v>
      </c>
      <c r="D1268">
        <v>20.8</v>
      </c>
      <c r="E1268">
        <v>7</v>
      </c>
      <c r="F1268">
        <v>0.36899999999999999</v>
      </c>
      <c r="G1268">
        <v>7</v>
      </c>
      <c r="H1268">
        <v>3.3</v>
      </c>
      <c r="I1268">
        <v>6</v>
      </c>
      <c r="J1268">
        <v>7</v>
      </c>
    </row>
    <row r="1269" spans="1:10" hidden="1" x14ac:dyDescent="0.3">
      <c r="A1269" s="3">
        <v>38524</v>
      </c>
      <c r="B1269">
        <v>26.9</v>
      </c>
      <c r="C1269">
        <v>31.6</v>
      </c>
      <c r="D1269">
        <v>21.2</v>
      </c>
      <c r="E1269">
        <v>7</v>
      </c>
      <c r="F1269">
        <v>0.36499999999999999</v>
      </c>
      <c r="G1269">
        <v>7</v>
      </c>
      <c r="H1269">
        <v>2.2999999999999998</v>
      </c>
      <c r="I1269">
        <v>3</v>
      </c>
      <c r="J1269">
        <v>7</v>
      </c>
    </row>
    <row r="1270" spans="1:10" hidden="1" x14ac:dyDescent="0.3">
      <c r="A1270" s="3">
        <v>38525</v>
      </c>
      <c r="B1270">
        <v>26.9</v>
      </c>
      <c r="C1270">
        <v>32.299999999999997</v>
      </c>
      <c r="D1270">
        <v>20.100000000000001</v>
      </c>
      <c r="E1270">
        <v>7</v>
      </c>
      <c r="F1270">
        <v>0.36799999999999999</v>
      </c>
      <c r="G1270">
        <v>7</v>
      </c>
      <c r="H1270">
        <v>1.9</v>
      </c>
      <c r="I1270">
        <v>3</v>
      </c>
      <c r="J1270">
        <v>7</v>
      </c>
    </row>
    <row r="1271" spans="1:10" hidden="1" x14ac:dyDescent="0.3">
      <c r="A1271" s="3">
        <v>38526</v>
      </c>
      <c r="B1271">
        <v>26.9</v>
      </c>
      <c r="C1271">
        <v>32.799999999999997</v>
      </c>
      <c r="D1271">
        <v>20.2</v>
      </c>
      <c r="E1271">
        <v>7</v>
      </c>
      <c r="F1271">
        <v>0.45900000000000002</v>
      </c>
      <c r="G1271">
        <v>7</v>
      </c>
      <c r="H1271">
        <v>1.7</v>
      </c>
      <c r="I1271">
        <v>2</v>
      </c>
      <c r="J1271">
        <v>7</v>
      </c>
    </row>
    <row r="1272" spans="1:10" hidden="1" x14ac:dyDescent="0.3">
      <c r="A1272" s="3">
        <v>38527</v>
      </c>
      <c r="B1272">
        <v>27.8</v>
      </c>
      <c r="C1272">
        <v>33.700000000000003</v>
      </c>
      <c r="D1272">
        <v>20.9</v>
      </c>
      <c r="E1272">
        <v>7</v>
      </c>
      <c r="F1272">
        <v>0.41599999999999998</v>
      </c>
      <c r="G1272">
        <v>7</v>
      </c>
      <c r="H1272">
        <v>2.2999999999999998</v>
      </c>
      <c r="I1272">
        <v>4</v>
      </c>
      <c r="J1272">
        <v>7</v>
      </c>
    </row>
    <row r="1273" spans="1:10" hidden="1" x14ac:dyDescent="0.3">
      <c r="A1273" s="3">
        <v>38528</v>
      </c>
      <c r="B1273">
        <v>27.8</v>
      </c>
      <c r="C1273">
        <v>33.1</v>
      </c>
      <c r="D1273">
        <v>21.6</v>
      </c>
      <c r="E1273">
        <v>6</v>
      </c>
      <c r="F1273">
        <v>0.36299999999999999</v>
      </c>
      <c r="G1273">
        <v>6</v>
      </c>
      <c r="H1273">
        <v>2.2999999999999998</v>
      </c>
      <c r="I1273">
        <v>3</v>
      </c>
      <c r="J1273">
        <v>6</v>
      </c>
    </row>
    <row r="1274" spans="1:10" hidden="1" x14ac:dyDescent="0.3">
      <c r="A1274" s="3">
        <v>38529</v>
      </c>
      <c r="B1274">
        <v>28.3</v>
      </c>
      <c r="C1274">
        <v>35</v>
      </c>
      <c r="D1274">
        <v>21</v>
      </c>
      <c r="E1274">
        <v>7</v>
      </c>
      <c r="F1274">
        <v>0.45300000000000001</v>
      </c>
      <c r="G1274">
        <v>7</v>
      </c>
      <c r="H1274">
        <v>1.7</v>
      </c>
      <c r="I1274">
        <v>3</v>
      </c>
      <c r="J1274">
        <v>7</v>
      </c>
    </row>
    <row r="1275" spans="1:10" hidden="1" x14ac:dyDescent="0.3">
      <c r="A1275" s="3">
        <v>38530</v>
      </c>
      <c r="B1275">
        <v>31.3</v>
      </c>
      <c r="C1275">
        <v>38</v>
      </c>
      <c r="D1275">
        <v>23.2</v>
      </c>
      <c r="E1275">
        <v>7</v>
      </c>
      <c r="F1275">
        <v>0.38600000000000001</v>
      </c>
      <c r="G1275">
        <v>7</v>
      </c>
      <c r="H1275">
        <v>2.6</v>
      </c>
      <c r="I1275">
        <v>4</v>
      </c>
      <c r="J1275">
        <v>7</v>
      </c>
    </row>
    <row r="1276" spans="1:10" hidden="1" x14ac:dyDescent="0.3">
      <c r="A1276" s="3">
        <v>38531</v>
      </c>
      <c r="B1276">
        <v>30.8</v>
      </c>
      <c r="C1276">
        <v>36.6</v>
      </c>
      <c r="D1276">
        <v>24.3</v>
      </c>
      <c r="E1276">
        <v>7</v>
      </c>
      <c r="F1276">
        <v>0.318</v>
      </c>
      <c r="G1276">
        <v>7</v>
      </c>
      <c r="H1276">
        <v>3</v>
      </c>
      <c r="I1276">
        <v>4</v>
      </c>
      <c r="J1276">
        <v>7</v>
      </c>
    </row>
    <row r="1277" spans="1:10" hidden="1" x14ac:dyDescent="0.3">
      <c r="A1277" s="3">
        <v>38532</v>
      </c>
      <c r="B1277">
        <v>30.3</v>
      </c>
      <c r="C1277">
        <v>35.5</v>
      </c>
      <c r="D1277">
        <v>23.7</v>
      </c>
      <c r="E1277">
        <v>7</v>
      </c>
      <c r="F1277">
        <v>0.32900000000000001</v>
      </c>
      <c r="G1277">
        <v>7</v>
      </c>
      <c r="H1277">
        <v>2.2999999999999998</v>
      </c>
      <c r="I1277">
        <v>3</v>
      </c>
      <c r="J1277">
        <v>7</v>
      </c>
    </row>
    <row r="1278" spans="1:10" hidden="1" x14ac:dyDescent="0.3">
      <c r="A1278" s="3">
        <v>38533</v>
      </c>
      <c r="B1278">
        <v>29.3</v>
      </c>
      <c r="C1278">
        <v>35.200000000000003</v>
      </c>
      <c r="D1278">
        <v>22.3</v>
      </c>
      <c r="E1278">
        <v>7</v>
      </c>
      <c r="F1278">
        <v>0.40500000000000003</v>
      </c>
      <c r="G1278">
        <v>7</v>
      </c>
      <c r="H1278">
        <v>2.2000000000000002</v>
      </c>
      <c r="I1278">
        <v>4</v>
      </c>
      <c r="J1278">
        <v>7</v>
      </c>
    </row>
    <row r="1279" spans="1:10" hidden="1" x14ac:dyDescent="0.3">
      <c r="A1279" s="3">
        <v>38534</v>
      </c>
      <c r="B1279">
        <v>28.4</v>
      </c>
      <c r="C1279">
        <v>33.5</v>
      </c>
      <c r="D1279">
        <v>22.7</v>
      </c>
      <c r="E1279">
        <v>7</v>
      </c>
      <c r="F1279">
        <v>0.497</v>
      </c>
      <c r="G1279">
        <v>7</v>
      </c>
      <c r="H1279">
        <v>3</v>
      </c>
      <c r="I1279">
        <v>7</v>
      </c>
      <c r="J1279">
        <v>7</v>
      </c>
    </row>
    <row r="1280" spans="1:10" hidden="1" x14ac:dyDescent="0.3">
      <c r="A1280" s="3">
        <v>38535</v>
      </c>
      <c r="B1280">
        <v>26</v>
      </c>
      <c r="C1280">
        <v>31.9</v>
      </c>
      <c r="D1280">
        <v>21.2</v>
      </c>
      <c r="E1280">
        <v>7</v>
      </c>
      <c r="F1280">
        <v>0.48799999999999999</v>
      </c>
      <c r="G1280">
        <v>7</v>
      </c>
      <c r="H1280">
        <v>3.7</v>
      </c>
      <c r="I1280">
        <v>7</v>
      </c>
      <c r="J1280">
        <v>7</v>
      </c>
    </row>
    <row r="1281" spans="1:10" hidden="1" x14ac:dyDescent="0.3">
      <c r="A1281" s="3">
        <v>38536</v>
      </c>
      <c r="B1281">
        <v>25.4</v>
      </c>
      <c r="C1281">
        <v>30.6</v>
      </c>
      <c r="D1281">
        <v>19.899999999999999</v>
      </c>
      <c r="E1281">
        <v>7</v>
      </c>
      <c r="F1281">
        <v>0.41299999999999998</v>
      </c>
      <c r="G1281">
        <v>7</v>
      </c>
      <c r="H1281">
        <v>3.9</v>
      </c>
      <c r="I1281">
        <v>6</v>
      </c>
      <c r="J1281">
        <v>7</v>
      </c>
    </row>
    <row r="1282" spans="1:10" hidden="1" x14ac:dyDescent="0.3">
      <c r="A1282" s="3">
        <v>38537</v>
      </c>
      <c r="B1282">
        <v>26.9</v>
      </c>
      <c r="C1282">
        <v>31.7</v>
      </c>
      <c r="D1282">
        <v>21.7</v>
      </c>
      <c r="E1282">
        <v>7</v>
      </c>
      <c r="F1282">
        <v>0.36199999999999999</v>
      </c>
      <c r="G1282">
        <v>7</v>
      </c>
      <c r="H1282">
        <v>4.3</v>
      </c>
      <c r="I1282">
        <v>6</v>
      </c>
      <c r="J1282">
        <v>7</v>
      </c>
    </row>
    <row r="1283" spans="1:10" hidden="1" x14ac:dyDescent="0.3">
      <c r="A1283" s="3">
        <v>38538</v>
      </c>
      <c r="B1283">
        <v>26.9</v>
      </c>
      <c r="C1283">
        <v>32.5</v>
      </c>
      <c r="D1283">
        <v>20.2</v>
      </c>
      <c r="E1283">
        <v>7</v>
      </c>
      <c r="F1283">
        <v>0.41799999999999998</v>
      </c>
      <c r="G1283">
        <v>7</v>
      </c>
      <c r="H1283">
        <v>2.4</v>
      </c>
      <c r="I1283">
        <v>4</v>
      </c>
      <c r="J1283">
        <v>7</v>
      </c>
    </row>
    <row r="1284" spans="1:10" hidden="1" x14ac:dyDescent="0.3">
      <c r="A1284" s="3">
        <v>38539</v>
      </c>
      <c r="B1284">
        <v>25.1</v>
      </c>
      <c r="C1284">
        <v>30.1</v>
      </c>
      <c r="D1284">
        <v>20.2</v>
      </c>
      <c r="E1284">
        <v>7</v>
      </c>
      <c r="F1284">
        <v>0.58499999999999996</v>
      </c>
      <c r="G1284">
        <v>7</v>
      </c>
      <c r="H1284">
        <v>2.4</v>
      </c>
      <c r="I1284">
        <v>4</v>
      </c>
      <c r="J1284">
        <v>7</v>
      </c>
    </row>
    <row r="1285" spans="1:10" hidden="1" x14ac:dyDescent="0.3">
      <c r="A1285" s="3">
        <v>38540</v>
      </c>
      <c r="B1285">
        <v>26.9</v>
      </c>
      <c r="C1285">
        <v>31.8</v>
      </c>
      <c r="D1285">
        <v>21.9</v>
      </c>
      <c r="E1285">
        <v>7</v>
      </c>
      <c r="F1285">
        <v>0.52800000000000002</v>
      </c>
      <c r="G1285">
        <v>7</v>
      </c>
      <c r="H1285">
        <v>1.4</v>
      </c>
      <c r="I1285">
        <v>3</v>
      </c>
      <c r="J1285">
        <v>7</v>
      </c>
    </row>
    <row r="1286" spans="1:10" hidden="1" x14ac:dyDescent="0.3">
      <c r="A1286" s="3">
        <v>38541</v>
      </c>
      <c r="B1286">
        <v>27.4</v>
      </c>
      <c r="C1286">
        <v>33.299999999999997</v>
      </c>
      <c r="D1286">
        <v>20.2</v>
      </c>
      <c r="E1286">
        <v>7</v>
      </c>
      <c r="F1286">
        <v>0.46899999999999997</v>
      </c>
      <c r="G1286">
        <v>7</v>
      </c>
      <c r="H1286">
        <v>1.7</v>
      </c>
      <c r="I1286">
        <v>3</v>
      </c>
      <c r="J1286">
        <v>7</v>
      </c>
    </row>
    <row r="1287" spans="1:10" hidden="1" x14ac:dyDescent="0.3">
      <c r="A1287" s="3">
        <v>38542</v>
      </c>
      <c r="B1287">
        <v>27.3</v>
      </c>
      <c r="C1287">
        <v>33.6</v>
      </c>
      <c r="D1287">
        <v>20.8</v>
      </c>
      <c r="E1287">
        <v>7</v>
      </c>
      <c r="F1287">
        <v>0.46800000000000003</v>
      </c>
      <c r="G1287">
        <v>7</v>
      </c>
      <c r="H1287">
        <v>1.7</v>
      </c>
      <c r="I1287">
        <v>3</v>
      </c>
      <c r="J1287">
        <v>7</v>
      </c>
    </row>
    <row r="1288" spans="1:10" hidden="1" x14ac:dyDescent="0.3">
      <c r="A1288" s="3">
        <v>38543</v>
      </c>
      <c r="B1288">
        <v>25.6</v>
      </c>
      <c r="C1288">
        <v>31.2</v>
      </c>
      <c r="D1288">
        <v>20.2</v>
      </c>
      <c r="E1288">
        <v>7</v>
      </c>
      <c r="F1288">
        <v>0.62</v>
      </c>
      <c r="G1288">
        <v>7</v>
      </c>
      <c r="H1288">
        <v>2.8</v>
      </c>
      <c r="I1288">
        <v>5</v>
      </c>
      <c r="J1288">
        <v>7</v>
      </c>
    </row>
    <row r="1289" spans="1:10" hidden="1" x14ac:dyDescent="0.3">
      <c r="A1289" s="3">
        <v>38544</v>
      </c>
      <c r="B1289">
        <v>22.7</v>
      </c>
      <c r="C1289">
        <v>28.3</v>
      </c>
      <c r="D1289">
        <v>19.8</v>
      </c>
      <c r="E1289">
        <v>7</v>
      </c>
      <c r="F1289">
        <v>0.63300000000000001</v>
      </c>
      <c r="G1289">
        <v>7</v>
      </c>
      <c r="H1289">
        <v>1.7</v>
      </c>
      <c r="I1289">
        <v>3</v>
      </c>
      <c r="J1289">
        <v>7</v>
      </c>
    </row>
    <row r="1290" spans="1:10" hidden="1" x14ac:dyDescent="0.3">
      <c r="A1290" s="3">
        <v>38545</v>
      </c>
      <c r="B1290">
        <v>23.7</v>
      </c>
      <c r="C1290">
        <v>29.1</v>
      </c>
      <c r="D1290">
        <v>16.899999999999999</v>
      </c>
      <c r="E1290">
        <v>7</v>
      </c>
      <c r="F1290">
        <v>0.52100000000000002</v>
      </c>
      <c r="G1290">
        <v>7</v>
      </c>
      <c r="H1290">
        <v>1.7</v>
      </c>
      <c r="I1290">
        <v>3</v>
      </c>
      <c r="J1290">
        <v>7</v>
      </c>
    </row>
    <row r="1291" spans="1:10" hidden="1" x14ac:dyDescent="0.3">
      <c r="A1291" s="3">
        <v>38546</v>
      </c>
      <c r="B1291">
        <v>23.8</v>
      </c>
      <c r="C1291">
        <v>28.3</v>
      </c>
      <c r="D1291">
        <v>17.7</v>
      </c>
      <c r="E1291">
        <v>7</v>
      </c>
      <c r="F1291">
        <v>0.58299999999999996</v>
      </c>
      <c r="G1291">
        <v>7</v>
      </c>
      <c r="H1291">
        <v>1.3</v>
      </c>
      <c r="I1291">
        <v>2</v>
      </c>
      <c r="J1291">
        <v>7</v>
      </c>
    </row>
    <row r="1292" spans="1:10" hidden="1" x14ac:dyDescent="0.3">
      <c r="A1292" s="3">
        <v>38547</v>
      </c>
      <c r="B1292">
        <v>25</v>
      </c>
      <c r="C1292">
        <v>32.299999999999997</v>
      </c>
      <c r="D1292">
        <v>19.2</v>
      </c>
      <c r="E1292">
        <v>7</v>
      </c>
      <c r="F1292">
        <v>0.47299999999999998</v>
      </c>
      <c r="G1292">
        <v>7</v>
      </c>
      <c r="H1292">
        <v>2.2000000000000002</v>
      </c>
      <c r="I1292">
        <v>5</v>
      </c>
      <c r="J1292">
        <v>7</v>
      </c>
    </row>
    <row r="1293" spans="1:10" hidden="1" x14ac:dyDescent="0.3">
      <c r="A1293" s="3">
        <v>38548</v>
      </c>
      <c r="B1293">
        <v>27.4</v>
      </c>
      <c r="C1293">
        <v>33.6</v>
      </c>
      <c r="D1293">
        <v>22</v>
      </c>
      <c r="E1293">
        <v>7</v>
      </c>
      <c r="F1293">
        <v>0.33400000000000002</v>
      </c>
      <c r="G1293">
        <v>7</v>
      </c>
      <c r="H1293">
        <v>3.7</v>
      </c>
      <c r="I1293">
        <v>5</v>
      </c>
      <c r="J1293">
        <v>7</v>
      </c>
    </row>
    <row r="1294" spans="1:10" hidden="1" x14ac:dyDescent="0.3">
      <c r="A1294" s="3">
        <v>38549</v>
      </c>
      <c r="B1294">
        <v>27.8</v>
      </c>
      <c r="C1294">
        <v>33.9</v>
      </c>
      <c r="D1294">
        <v>20.7</v>
      </c>
      <c r="E1294">
        <v>7</v>
      </c>
      <c r="F1294">
        <v>0.39400000000000002</v>
      </c>
      <c r="G1294">
        <v>7</v>
      </c>
      <c r="H1294">
        <v>2.4</v>
      </c>
      <c r="I1294">
        <v>4</v>
      </c>
      <c r="J1294">
        <v>7</v>
      </c>
    </row>
    <row r="1295" spans="1:10" hidden="1" x14ac:dyDescent="0.3">
      <c r="A1295" s="3">
        <v>38550</v>
      </c>
      <c r="B1295">
        <v>26.6</v>
      </c>
      <c r="C1295">
        <v>34.6</v>
      </c>
      <c r="D1295">
        <v>20.8</v>
      </c>
      <c r="E1295">
        <v>7</v>
      </c>
      <c r="F1295">
        <v>0.48099999999999998</v>
      </c>
      <c r="G1295">
        <v>7</v>
      </c>
      <c r="H1295">
        <v>2.2000000000000002</v>
      </c>
      <c r="I1295">
        <v>7</v>
      </c>
      <c r="J1295">
        <v>7</v>
      </c>
    </row>
    <row r="1296" spans="1:10" hidden="1" x14ac:dyDescent="0.3">
      <c r="A1296" s="3">
        <v>38551</v>
      </c>
      <c r="B1296">
        <v>28.9</v>
      </c>
      <c r="C1296">
        <v>36.5</v>
      </c>
      <c r="D1296">
        <v>21.1</v>
      </c>
      <c r="E1296">
        <v>7</v>
      </c>
      <c r="F1296">
        <v>0.41699999999999998</v>
      </c>
      <c r="G1296">
        <v>7</v>
      </c>
      <c r="H1296">
        <v>2.2999999999999998</v>
      </c>
      <c r="I1296">
        <v>3</v>
      </c>
      <c r="J1296">
        <v>7</v>
      </c>
    </row>
    <row r="1297" spans="1:10" hidden="1" x14ac:dyDescent="0.3">
      <c r="A1297" s="3">
        <v>38552</v>
      </c>
      <c r="B1297">
        <v>29.8</v>
      </c>
      <c r="C1297">
        <v>35.5</v>
      </c>
      <c r="D1297">
        <v>23</v>
      </c>
      <c r="E1297">
        <v>7</v>
      </c>
      <c r="F1297">
        <v>0.39900000000000002</v>
      </c>
      <c r="G1297">
        <v>7</v>
      </c>
      <c r="H1297">
        <v>2.8</v>
      </c>
      <c r="I1297">
        <v>4</v>
      </c>
      <c r="J1297">
        <v>7</v>
      </c>
    </row>
    <row r="1298" spans="1:10" hidden="1" x14ac:dyDescent="0.3">
      <c r="A1298" s="3">
        <v>38553</v>
      </c>
      <c r="B1298">
        <v>29.9</v>
      </c>
      <c r="C1298">
        <v>35.799999999999997</v>
      </c>
      <c r="D1298">
        <v>23.4</v>
      </c>
      <c r="E1298">
        <v>7</v>
      </c>
      <c r="F1298">
        <v>0.34499999999999997</v>
      </c>
      <c r="G1298">
        <v>7</v>
      </c>
      <c r="H1298">
        <v>3.5</v>
      </c>
      <c r="I1298">
        <v>6</v>
      </c>
      <c r="J1298">
        <v>7</v>
      </c>
    </row>
    <row r="1299" spans="1:10" hidden="1" x14ac:dyDescent="0.3">
      <c r="A1299" s="3">
        <v>38554</v>
      </c>
      <c r="B1299">
        <v>29.4</v>
      </c>
      <c r="C1299">
        <v>34.700000000000003</v>
      </c>
      <c r="D1299">
        <v>22.8</v>
      </c>
      <c r="E1299">
        <v>7</v>
      </c>
      <c r="F1299">
        <v>0.34799999999999998</v>
      </c>
      <c r="G1299">
        <v>7</v>
      </c>
      <c r="H1299">
        <v>2.7</v>
      </c>
      <c r="I1299">
        <v>4</v>
      </c>
      <c r="J1299">
        <v>7</v>
      </c>
    </row>
    <row r="1300" spans="1:10" hidden="1" x14ac:dyDescent="0.3">
      <c r="A1300" s="3">
        <v>38555</v>
      </c>
      <c r="B1300">
        <v>28.7</v>
      </c>
      <c r="C1300">
        <v>34.9</v>
      </c>
      <c r="D1300">
        <v>22.1</v>
      </c>
      <c r="E1300">
        <v>7</v>
      </c>
      <c r="F1300">
        <v>0.35699999999999998</v>
      </c>
      <c r="G1300">
        <v>7</v>
      </c>
      <c r="H1300">
        <v>1.9</v>
      </c>
      <c r="I1300">
        <v>3</v>
      </c>
      <c r="J1300">
        <v>7</v>
      </c>
    </row>
    <row r="1301" spans="1:10" hidden="1" x14ac:dyDescent="0.3">
      <c r="A1301" s="3">
        <v>38556</v>
      </c>
      <c r="B1301">
        <v>24.8</v>
      </c>
      <c r="C1301">
        <v>31.2</v>
      </c>
      <c r="D1301">
        <v>19.899999999999999</v>
      </c>
      <c r="E1301">
        <v>7</v>
      </c>
      <c r="F1301">
        <v>0.504</v>
      </c>
      <c r="G1301">
        <v>7</v>
      </c>
      <c r="H1301">
        <v>1.7</v>
      </c>
      <c r="I1301">
        <v>3</v>
      </c>
      <c r="J1301">
        <v>7</v>
      </c>
    </row>
    <row r="1302" spans="1:10" hidden="1" x14ac:dyDescent="0.3">
      <c r="A1302" s="3">
        <v>38557</v>
      </c>
      <c r="B1302">
        <v>24.5</v>
      </c>
      <c r="C1302">
        <v>30.4</v>
      </c>
      <c r="D1302">
        <v>20.8</v>
      </c>
      <c r="E1302">
        <v>7</v>
      </c>
      <c r="F1302">
        <v>0.67400000000000004</v>
      </c>
      <c r="G1302">
        <v>7</v>
      </c>
      <c r="H1302">
        <v>0.9</v>
      </c>
      <c r="I1302">
        <v>2</v>
      </c>
      <c r="J1302">
        <v>7</v>
      </c>
    </row>
    <row r="1303" spans="1:10" hidden="1" x14ac:dyDescent="0.3">
      <c r="A1303" s="3">
        <v>38558</v>
      </c>
      <c r="B1303">
        <v>27.5</v>
      </c>
      <c r="C1303">
        <v>34.299999999999997</v>
      </c>
      <c r="D1303">
        <v>20.6</v>
      </c>
      <c r="E1303">
        <v>7</v>
      </c>
      <c r="F1303">
        <v>0.49299999999999999</v>
      </c>
      <c r="G1303">
        <v>7</v>
      </c>
      <c r="H1303">
        <v>1.6</v>
      </c>
      <c r="I1303">
        <v>2</v>
      </c>
      <c r="J1303">
        <v>7</v>
      </c>
    </row>
    <row r="1304" spans="1:10" hidden="1" x14ac:dyDescent="0.3">
      <c r="A1304" s="3">
        <v>38559</v>
      </c>
      <c r="B1304">
        <v>29.6</v>
      </c>
      <c r="C1304">
        <v>36.4</v>
      </c>
      <c r="D1304">
        <v>22.2</v>
      </c>
      <c r="E1304">
        <v>7</v>
      </c>
      <c r="F1304">
        <v>0.46</v>
      </c>
      <c r="G1304">
        <v>7</v>
      </c>
      <c r="H1304">
        <v>1.4</v>
      </c>
      <c r="I1304">
        <v>2</v>
      </c>
      <c r="J1304">
        <v>7</v>
      </c>
    </row>
    <row r="1305" spans="1:10" hidden="1" x14ac:dyDescent="0.3">
      <c r="A1305" s="3">
        <v>38560</v>
      </c>
      <c r="B1305">
        <v>29.9</v>
      </c>
      <c r="C1305">
        <v>38</v>
      </c>
      <c r="D1305">
        <v>23.6</v>
      </c>
      <c r="E1305">
        <v>6</v>
      </c>
      <c r="F1305">
        <v>0.439</v>
      </c>
      <c r="G1305">
        <v>6</v>
      </c>
      <c r="H1305">
        <v>0.8</v>
      </c>
      <c r="I1305">
        <v>2</v>
      </c>
      <c r="J1305">
        <v>6</v>
      </c>
    </row>
    <row r="1306" spans="1:10" hidden="1" x14ac:dyDescent="0.3">
      <c r="A1306" s="3">
        <v>38561</v>
      </c>
      <c r="B1306">
        <v>31.7</v>
      </c>
      <c r="C1306">
        <v>39.299999999999997</v>
      </c>
      <c r="D1306">
        <v>22.9</v>
      </c>
      <c r="E1306">
        <v>7</v>
      </c>
      <c r="F1306">
        <v>0.41799999999999998</v>
      </c>
      <c r="G1306">
        <v>7</v>
      </c>
      <c r="H1306">
        <v>1.4</v>
      </c>
      <c r="I1306">
        <v>3</v>
      </c>
      <c r="J1306">
        <v>7</v>
      </c>
    </row>
    <row r="1307" spans="1:10" hidden="1" x14ac:dyDescent="0.3">
      <c r="A1307" s="3">
        <v>38562</v>
      </c>
      <c r="B1307">
        <v>32.299999999999997</v>
      </c>
      <c r="C1307">
        <v>39.5</v>
      </c>
      <c r="D1307">
        <v>26.1</v>
      </c>
      <c r="E1307">
        <v>6</v>
      </c>
      <c r="F1307">
        <v>0.33700000000000002</v>
      </c>
      <c r="G1307">
        <v>6</v>
      </c>
      <c r="H1307">
        <v>2</v>
      </c>
      <c r="I1307">
        <v>3</v>
      </c>
      <c r="J1307">
        <v>6</v>
      </c>
    </row>
    <row r="1308" spans="1:10" hidden="1" x14ac:dyDescent="0.3">
      <c r="A1308" s="3">
        <v>38563</v>
      </c>
      <c r="B1308">
        <v>32.9</v>
      </c>
      <c r="C1308">
        <v>39.299999999999997</v>
      </c>
      <c r="D1308">
        <v>25.6</v>
      </c>
      <c r="E1308">
        <v>7</v>
      </c>
      <c r="F1308">
        <v>0.33100000000000002</v>
      </c>
      <c r="G1308">
        <v>7</v>
      </c>
      <c r="H1308">
        <v>1.7</v>
      </c>
      <c r="I1308">
        <v>3</v>
      </c>
      <c r="J1308">
        <v>7</v>
      </c>
    </row>
    <row r="1309" spans="1:10" hidden="1" x14ac:dyDescent="0.3">
      <c r="A1309" s="3">
        <v>38564</v>
      </c>
      <c r="B1309">
        <v>32.700000000000003</v>
      </c>
      <c r="C1309">
        <v>39</v>
      </c>
      <c r="D1309">
        <v>26.6</v>
      </c>
      <c r="E1309">
        <v>7</v>
      </c>
      <c r="F1309">
        <v>0.32300000000000001</v>
      </c>
      <c r="G1309">
        <v>7</v>
      </c>
      <c r="H1309">
        <v>2</v>
      </c>
      <c r="I1309">
        <v>3</v>
      </c>
      <c r="J1309">
        <v>7</v>
      </c>
    </row>
    <row r="1310" spans="1:10" hidden="1" x14ac:dyDescent="0.3">
      <c r="A1310" s="3">
        <v>38565</v>
      </c>
      <c r="B1310">
        <v>31.6</v>
      </c>
      <c r="C1310">
        <v>38.4</v>
      </c>
      <c r="D1310">
        <v>24</v>
      </c>
      <c r="E1310">
        <v>7</v>
      </c>
      <c r="F1310">
        <v>0.35899999999999999</v>
      </c>
      <c r="G1310">
        <v>7</v>
      </c>
      <c r="H1310">
        <v>1.4</v>
      </c>
      <c r="I1310">
        <v>4</v>
      </c>
      <c r="J1310">
        <v>7</v>
      </c>
    </row>
    <row r="1311" spans="1:10" hidden="1" x14ac:dyDescent="0.3">
      <c r="A1311" s="3">
        <v>38566</v>
      </c>
      <c r="B1311">
        <v>30.7</v>
      </c>
      <c r="C1311">
        <v>39.5</v>
      </c>
      <c r="D1311">
        <v>24.8</v>
      </c>
      <c r="E1311">
        <v>5</v>
      </c>
      <c r="F1311">
        <v>0.435</v>
      </c>
      <c r="G1311">
        <v>5</v>
      </c>
      <c r="H1311">
        <v>1.2</v>
      </c>
      <c r="I1311">
        <v>3</v>
      </c>
      <c r="J1311">
        <v>5</v>
      </c>
    </row>
    <row r="1312" spans="1:10" hidden="1" x14ac:dyDescent="0.3">
      <c r="A1312" s="3">
        <v>38567</v>
      </c>
      <c r="B1312">
        <v>29</v>
      </c>
      <c r="C1312">
        <v>35.5</v>
      </c>
      <c r="D1312">
        <v>23.6</v>
      </c>
      <c r="E1312">
        <v>5</v>
      </c>
      <c r="F1312">
        <v>0.41</v>
      </c>
      <c r="G1312">
        <v>5</v>
      </c>
      <c r="H1312">
        <v>2.2999999999999998</v>
      </c>
      <c r="I1312">
        <v>4</v>
      </c>
      <c r="J1312">
        <v>5</v>
      </c>
    </row>
    <row r="1313" spans="1:10" hidden="1" x14ac:dyDescent="0.3">
      <c r="A1313" s="3">
        <v>38568</v>
      </c>
      <c r="B1313">
        <v>27.3</v>
      </c>
      <c r="C1313">
        <v>31.6</v>
      </c>
      <c r="D1313">
        <v>22.5</v>
      </c>
      <c r="E1313">
        <v>4</v>
      </c>
      <c r="F1313">
        <v>0.38400000000000001</v>
      </c>
      <c r="G1313">
        <v>4</v>
      </c>
      <c r="H1313">
        <v>3.4</v>
      </c>
      <c r="I1313">
        <v>5</v>
      </c>
      <c r="J1313">
        <v>4</v>
      </c>
    </row>
    <row r="1314" spans="1:10" hidden="1" x14ac:dyDescent="0.3">
      <c r="A1314" s="3">
        <v>38569</v>
      </c>
      <c r="B1314">
        <v>25.6</v>
      </c>
      <c r="C1314">
        <v>27.6</v>
      </c>
      <c r="D1314">
        <v>21.3</v>
      </c>
      <c r="E1314">
        <v>4</v>
      </c>
      <c r="F1314">
        <v>0.35899999999999999</v>
      </c>
      <c r="G1314">
        <v>4</v>
      </c>
      <c r="H1314">
        <v>4.5</v>
      </c>
      <c r="I1314">
        <v>6</v>
      </c>
      <c r="J1314">
        <v>4</v>
      </c>
    </row>
    <row r="1315" spans="1:10" hidden="1" x14ac:dyDescent="0.3">
      <c r="A1315" s="3">
        <v>38570</v>
      </c>
      <c r="B1315">
        <v>26.5</v>
      </c>
      <c r="C1315">
        <v>31.2</v>
      </c>
      <c r="D1315">
        <v>22.6</v>
      </c>
      <c r="E1315">
        <v>6</v>
      </c>
      <c r="F1315">
        <v>0.39700000000000002</v>
      </c>
      <c r="G1315">
        <v>6</v>
      </c>
      <c r="H1315">
        <v>3.8</v>
      </c>
      <c r="I1315">
        <v>5</v>
      </c>
      <c r="J1315">
        <v>6</v>
      </c>
    </row>
    <row r="1316" spans="1:10" hidden="1" x14ac:dyDescent="0.3">
      <c r="A1316" s="3">
        <v>38571</v>
      </c>
      <c r="B1316">
        <v>25.6</v>
      </c>
      <c r="C1316">
        <v>30.5</v>
      </c>
      <c r="D1316">
        <v>20.2</v>
      </c>
      <c r="E1316">
        <v>7</v>
      </c>
      <c r="F1316">
        <v>0.40600000000000003</v>
      </c>
      <c r="G1316">
        <v>7</v>
      </c>
      <c r="H1316">
        <v>2.2999999999999998</v>
      </c>
      <c r="I1316">
        <v>3</v>
      </c>
      <c r="J1316">
        <v>7</v>
      </c>
    </row>
    <row r="1317" spans="1:10" hidden="1" x14ac:dyDescent="0.3">
      <c r="A1317" s="3">
        <v>38572</v>
      </c>
      <c r="B1317">
        <v>22.7</v>
      </c>
      <c r="C1317">
        <v>27.6</v>
      </c>
      <c r="D1317">
        <v>17.600000000000001</v>
      </c>
      <c r="E1317">
        <v>7</v>
      </c>
      <c r="F1317">
        <v>0.53400000000000003</v>
      </c>
      <c r="G1317">
        <v>7</v>
      </c>
      <c r="H1317">
        <v>3.7</v>
      </c>
      <c r="I1317">
        <v>6</v>
      </c>
      <c r="J1317">
        <v>7</v>
      </c>
    </row>
    <row r="1318" spans="1:10" hidden="1" x14ac:dyDescent="0.3">
      <c r="A1318" s="3">
        <v>38573</v>
      </c>
      <c r="B1318">
        <v>23.1</v>
      </c>
      <c r="C1318">
        <v>28.9</v>
      </c>
      <c r="D1318">
        <v>17.100000000000001</v>
      </c>
      <c r="E1318">
        <v>7</v>
      </c>
      <c r="F1318">
        <v>0.39700000000000002</v>
      </c>
      <c r="G1318">
        <v>7</v>
      </c>
      <c r="H1318">
        <v>2</v>
      </c>
      <c r="I1318">
        <v>3</v>
      </c>
      <c r="J1318">
        <v>7</v>
      </c>
    </row>
    <row r="1319" spans="1:10" hidden="1" x14ac:dyDescent="0.3">
      <c r="A1319" s="3">
        <v>38574</v>
      </c>
      <c r="B1319">
        <v>24</v>
      </c>
      <c r="C1319">
        <v>31.4</v>
      </c>
      <c r="D1319">
        <v>16.5</v>
      </c>
      <c r="E1319">
        <v>7</v>
      </c>
      <c r="F1319">
        <v>0.439</v>
      </c>
      <c r="G1319">
        <v>7</v>
      </c>
      <c r="H1319">
        <v>1.1000000000000001</v>
      </c>
      <c r="I1319">
        <v>4</v>
      </c>
      <c r="J1319">
        <v>7</v>
      </c>
    </row>
    <row r="1320" spans="1:10" hidden="1" x14ac:dyDescent="0.3">
      <c r="A1320" s="3">
        <v>38575</v>
      </c>
      <c r="B1320">
        <v>24.8</v>
      </c>
      <c r="C1320">
        <v>32.5</v>
      </c>
      <c r="D1320">
        <v>18.5</v>
      </c>
      <c r="E1320">
        <v>7</v>
      </c>
      <c r="F1320">
        <v>0.38700000000000001</v>
      </c>
      <c r="G1320">
        <v>7</v>
      </c>
      <c r="H1320">
        <v>1.1000000000000001</v>
      </c>
      <c r="I1320">
        <v>2</v>
      </c>
      <c r="J1320">
        <v>7</v>
      </c>
    </row>
    <row r="1321" spans="1:10" hidden="1" x14ac:dyDescent="0.3">
      <c r="A1321" s="3">
        <v>38576</v>
      </c>
      <c r="B1321">
        <v>27.3</v>
      </c>
      <c r="C1321">
        <v>33.5</v>
      </c>
      <c r="D1321">
        <v>20.8</v>
      </c>
      <c r="E1321">
        <v>7</v>
      </c>
      <c r="F1321">
        <v>0.42299999999999999</v>
      </c>
      <c r="G1321">
        <v>7</v>
      </c>
      <c r="H1321">
        <v>1.1000000000000001</v>
      </c>
      <c r="I1321">
        <v>2</v>
      </c>
      <c r="J1321">
        <v>7</v>
      </c>
    </row>
    <row r="1322" spans="1:10" hidden="1" x14ac:dyDescent="0.3">
      <c r="A1322" s="3">
        <v>38577</v>
      </c>
      <c r="B1322">
        <v>25.9</v>
      </c>
      <c r="C1322">
        <v>30.3</v>
      </c>
      <c r="D1322">
        <v>22.8</v>
      </c>
      <c r="E1322">
        <v>7</v>
      </c>
      <c r="F1322">
        <v>0.68100000000000005</v>
      </c>
      <c r="G1322">
        <v>7</v>
      </c>
      <c r="H1322">
        <v>2</v>
      </c>
      <c r="I1322">
        <v>5</v>
      </c>
      <c r="J1322">
        <v>7</v>
      </c>
    </row>
    <row r="1323" spans="1:10" hidden="1" x14ac:dyDescent="0.3">
      <c r="A1323" s="3">
        <v>38578</v>
      </c>
      <c r="B1323">
        <v>26.2</v>
      </c>
      <c r="C1323">
        <v>31.6</v>
      </c>
      <c r="D1323">
        <v>21.2</v>
      </c>
      <c r="E1323">
        <v>7</v>
      </c>
      <c r="F1323">
        <v>0.66700000000000004</v>
      </c>
      <c r="G1323">
        <v>7</v>
      </c>
      <c r="H1323">
        <v>0.9</v>
      </c>
      <c r="I1323">
        <v>2</v>
      </c>
      <c r="J1323">
        <v>7</v>
      </c>
    </row>
    <row r="1324" spans="1:10" hidden="1" x14ac:dyDescent="0.3">
      <c r="A1324" s="3">
        <v>38579</v>
      </c>
      <c r="B1324">
        <v>26.2</v>
      </c>
      <c r="C1324">
        <v>31.9</v>
      </c>
      <c r="D1324">
        <v>20.100000000000001</v>
      </c>
      <c r="E1324">
        <v>7</v>
      </c>
      <c r="F1324">
        <v>0.55800000000000005</v>
      </c>
      <c r="G1324">
        <v>7</v>
      </c>
      <c r="H1324">
        <v>2</v>
      </c>
      <c r="I1324">
        <v>5</v>
      </c>
      <c r="J1324">
        <v>7</v>
      </c>
    </row>
    <row r="1325" spans="1:10" hidden="1" x14ac:dyDescent="0.3">
      <c r="A1325" s="3">
        <v>38580</v>
      </c>
      <c r="B1325">
        <v>21.6</v>
      </c>
      <c r="C1325">
        <v>26.4</v>
      </c>
      <c r="D1325">
        <v>19.100000000000001</v>
      </c>
      <c r="E1325">
        <v>6</v>
      </c>
      <c r="F1325">
        <v>0.66</v>
      </c>
      <c r="G1325">
        <v>6</v>
      </c>
      <c r="H1325">
        <v>2</v>
      </c>
      <c r="I1325">
        <v>4</v>
      </c>
      <c r="J1325">
        <v>6</v>
      </c>
    </row>
    <row r="1326" spans="1:10" hidden="1" x14ac:dyDescent="0.3">
      <c r="A1326" s="3">
        <v>38581</v>
      </c>
      <c r="B1326">
        <v>20.8</v>
      </c>
      <c r="C1326">
        <v>26</v>
      </c>
      <c r="D1326">
        <v>16.399999999999999</v>
      </c>
      <c r="E1326">
        <v>7</v>
      </c>
      <c r="F1326">
        <v>0.65</v>
      </c>
      <c r="G1326">
        <v>7</v>
      </c>
      <c r="H1326">
        <v>1.3</v>
      </c>
      <c r="I1326">
        <v>3</v>
      </c>
      <c r="J1326">
        <v>7</v>
      </c>
    </row>
    <row r="1327" spans="1:10" hidden="1" x14ac:dyDescent="0.3">
      <c r="A1327" s="3">
        <v>38582</v>
      </c>
      <c r="B1327">
        <v>22.2</v>
      </c>
      <c r="C1327">
        <v>26.4</v>
      </c>
      <c r="D1327">
        <v>15</v>
      </c>
      <c r="E1327">
        <v>6</v>
      </c>
      <c r="F1327">
        <v>0.49</v>
      </c>
      <c r="G1327">
        <v>6</v>
      </c>
      <c r="H1327">
        <v>1.6</v>
      </c>
      <c r="I1327">
        <v>3</v>
      </c>
      <c r="J1327">
        <v>6</v>
      </c>
    </row>
    <row r="1328" spans="1:10" hidden="1" x14ac:dyDescent="0.3">
      <c r="A1328" s="3">
        <v>38583</v>
      </c>
      <c r="B1328">
        <v>23.3</v>
      </c>
      <c r="C1328">
        <v>29</v>
      </c>
      <c r="D1328">
        <v>17.600000000000001</v>
      </c>
      <c r="E1328">
        <v>6</v>
      </c>
      <c r="F1328">
        <v>0.59699999999999998</v>
      </c>
      <c r="G1328">
        <v>6</v>
      </c>
      <c r="H1328">
        <v>1.5</v>
      </c>
      <c r="I1328">
        <v>3</v>
      </c>
      <c r="J1328">
        <v>6</v>
      </c>
    </row>
    <row r="1329" spans="1:10" hidden="1" x14ac:dyDescent="0.3">
      <c r="A1329" s="3">
        <v>38584</v>
      </c>
      <c r="B1329">
        <v>25.8</v>
      </c>
      <c r="C1329">
        <v>31.1</v>
      </c>
      <c r="D1329">
        <v>18.2</v>
      </c>
      <c r="E1329">
        <v>4</v>
      </c>
      <c r="F1329">
        <v>0.46100000000000002</v>
      </c>
      <c r="G1329">
        <v>4</v>
      </c>
      <c r="H1329">
        <v>2</v>
      </c>
      <c r="I1329">
        <v>3</v>
      </c>
      <c r="J1329">
        <v>4</v>
      </c>
    </row>
    <row r="1330" spans="1:10" hidden="1" x14ac:dyDescent="0.3">
      <c r="A1330" s="3">
        <v>38585</v>
      </c>
      <c r="B1330">
        <v>25.7</v>
      </c>
      <c r="C1330">
        <v>31</v>
      </c>
      <c r="D1330">
        <v>21.1</v>
      </c>
      <c r="E1330">
        <v>7</v>
      </c>
      <c r="F1330">
        <v>0.57699999999999996</v>
      </c>
      <c r="G1330">
        <v>7</v>
      </c>
      <c r="H1330">
        <v>0.9</v>
      </c>
      <c r="I1330">
        <v>3</v>
      </c>
      <c r="J1330">
        <v>7</v>
      </c>
    </row>
    <row r="1331" spans="1:10" hidden="1" x14ac:dyDescent="0.3">
      <c r="A1331" s="3">
        <v>38586</v>
      </c>
      <c r="B1331">
        <v>23.1</v>
      </c>
      <c r="C1331">
        <v>26.5</v>
      </c>
      <c r="D1331">
        <v>19.8</v>
      </c>
      <c r="E1331">
        <v>7</v>
      </c>
      <c r="F1331">
        <v>0.73599999999999999</v>
      </c>
      <c r="G1331">
        <v>7</v>
      </c>
      <c r="H1331">
        <v>2.9</v>
      </c>
      <c r="I1331">
        <v>5</v>
      </c>
      <c r="J1331">
        <v>7</v>
      </c>
    </row>
    <row r="1332" spans="1:10" hidden="1" x14ac:dyDescent="0.3">
      <c r="A1332" s="3">
        <v>38587</v>
      </c>
      <c r="B1332">
        <v>20.6</v>
      </c>
      <c r="C1332">
        <v>24.6</v>
      </c>
      <c r="D1332">
        <v>16.899999999999999</v>
      </c>
      <c r="E1332">
        <v>7</v>
      </c>
      <c r="F1332">
        <v>0.78300000000000003</v>
      </c>
      <c r="G1332">
        <v>7</v>
      </c>
      <c r="H1332">
        <v>2</v>
      </c>
      <c r="I1332">
        <v>3</v>
      </c>
      <c r="J1332">
        <v>7</v>
      </c>
    </row>
    <row r="1333" spans="1:10" hidden="1" x14ac:dyDescent="0.3">
      <c r="A1333" s="3">
        <v>38588</v>
      </c>
      <c r="B1333">
        <v>21.7</v>
      </c>
      <c r="C1333">
        <v>27.4</v>
      </c>
      <c r="D1333">
        <v>16</v>
      </c>
      <c r="E1333">
        <v>7</v>
      </c>
      <c r="F1333">
        <v>0.60799999999999998</v>
      </c>
      <c r="G1333">
        <v>7</v>
      </c>
      <c r="H1333">
        <v>1.4</v>
      </c>
      <c r="I1333">
        <v>5</v>
      </c>
      <c r="J1333">
        <v>7</v>
      </c>
    </row>
    <row r="1334" spans="1:10" hidden="1" x14ac:dyDescent="0.3">
      <c r="A1334" s="3">
        <v>38589</v>
      </c>
      <c r="B1334">
        <v>23.3</v>
      </c>
      <c r="C1334">
        <v>29.3</v>
      </c>
      <c r="D1334">
        <v>18.100000000000001</v>
      </c>
      <c r="E1334">
        <v>7</v>
      </c>
      <c r="F1334">
        <v>0.64300000000000002</v>
      </c>
      <c r="G1334">
        <v>7</v>
      </c>
      <c r="H1334">
        <v>2</v>
      </c>
      <c r="I1334">
        <v>3</v>
      </c>
      <c r="J1334">
        <v>7</v>
      </c>
    </row>
    <row r="1335" spans="1:10" hidden="1" x14ac:dyDescent="0.3">
      <c r="A1335" s="3">
        <v>38590</v>
      </c>
      <c r="B1335">
        <v>24.6</v>
      </c>
      <c r="C1335">
        <v>31.5</v>
      </c>
      <c r="D1335">
        <v>18.2</v>
      </c>
      <c r="E1335">
        <v>7</v>
      </c>
      <c r="F1335">
        <v>0.56200000000000006</v>
      </c>
      <c r="G1335">
        <v>7</v>
      </c>
      <c r="H1335">
        <v>1</v>
      </c>
      <c r="I1335">
        <v>2</v>
      </c>
      <c r="J1335">
        <v>7</v>
      </c>
    </row>
    <row r="1336" spans="1:10" hidden="1" x14ac:dyDescent="0.3">
      <c r="A1336" s="3">
        <v>38591</v>
      </c>
      <c r="B1336">
        <v>26.2</v>
      </c>
      <c r="C1336">
        <v>33.1</v>
      </c>
      <c r="D1336">
        <v>18.7</v>
      </c>
      <c r="E1336">
        <v>7</v>
      </c>
      <c r="F1336">
        <v>0.51100000000000001</v>
      </c>
      <c r="G1336">
        <v>7</v>
      </c>
      <c r="H1336">
        <v>0.4</v>
      </c>
      <c r="I1336">
        <v>2</v>
      </c>
      <c r="J1336">
        <v>7</v>
      </c>
    </row>
    <row r="1337" spans="1:10" hidden="1" x14ac:dyDescent="0.3">
      <c r="A1337" s="3">
        <v>38592</v>
      </c>
      <c r="B1337">
        <v>26.3</v>
      </c>
      <c r="C1337">
        <v>33</v>
      </c>
      <c r="D1337">
        <v>20.100000000000001</v>
      </c>
      <c r="E1337">
        <v>7</v>
      </c>
      <c r="F1337">
        <v>0.44</v>
      </c>
      <c r="G1337">
        <v>7</v>
      </c>
      <c r="H1337">
        <v>0.6</v>
      </c>
      <c r="I1337">
        <v>2</v>
      </c>
      <c r="J1337">
        <v>7</v>
      </c>
    </row>
    <row r="1338" spans="1:10" hidden="1" x14ac:dyDescent="0.3">
      <c r="A1338" s="3">
        <v>38593</v>
      </c>
      <c r="B1338">
        <v>28.6</v>
      </c>
      <c r="C1338">
        <v>34.299999999999997</v>
      </c>
      <c r="D1338">
        <v>23</v>
      </c>
      <c r="E1338">
        <v>7</v>
      </c>
      <c r="F1338">
        <v>0.47899999999999998</v>
      </c>
      <c r="G1338">
        <v>7</v>
      </c>
      <c r="H1338">
        <v>1.9</v>
      </c>
      <c r="I1338">
        <v>4</v>
      </c>
      <c r="J1338">
        <v>7</v>
      </c>
    </row>
    <row r="1339" spans="1:10" hidden="1" x14ac:dyDescent="0.3">
      <c r="A1339" s="3">
        <v>38594</v>
      </c>
      <c r="B1339">
        <v>29.8</v>
      </c>
      <c r="C1339">
        <v>34.700000000000003</v>
      </c>
      <c r="D1339">
        <v>24.6</v>
      </c>
      <c r="E1339">
        <v>6</v>
      </c>
      <c r="F1339">
        <v>0.434</v>
      </c>
      <c r="G1339">
        <v>6</v>
      </c>
      <c r="H1339">
        <v>1</v>
      </c>
      <c r="I1339">
        <v>2</v>
      </c>
      <c r="J1339">
        <v>6</v>
      </c>
    </row>
    <row r="1340" spans="1:10" hidden="1" x14ac:dyDescent="0.3">
      <c r="A1340" s="3">
        <v>38595</v>
      </c>
      <c r="B1340">
        <v>29.2</v>
      </c>
      <c r="C1340">
        <v>33.9</v>
      </c>
      <c r="D1340">
        <v>24.6</v>
      </c>
      <c r="E1340">
        <v>7</v>
      </c>
      <c r="F1340">
        <v>0.42199999999999999</v>
      </c>
      <c r="G1340">
        <v>7</v>
      </c>
      <c r="H1340">
        <v>1.3</v>
      </c>
      <c r="I1340">
        <v>2</v>
      </c>
      <c r="J1340">
        <v>7</v>
      </c>
    </row>
    <row r="1341" spans="1:10" hidden="1" x14ac:dyDescent="0.3">
      <c r="A1341" s="3">
        <v>38596</v>
      </c>
      <c r="B1341">
        <v>27.2</v>
      </c>
      <c r="C1341">
        <v>34.5</v>
      </c>
      <c r="D1341">
        <v>23.6</v>
      </c>
      <c r="E1341">
        <v>6</v>
      </c>
      <c r="F1341">
        <v>0.41699999999999998</v>
      </c>
      <c r="G1341">
        <v>6</v>
      </c>
      <c r="H1341">
        <v>1.5</v>
      </c>
      <c r="I1341">
        <v>3</v>
      </c>
      <c r="J1341">
        <v>6</v>
      </c>
    </row>
    <row r="1342" spans="1:10" hidden="1" x14ac:dyDescent="0.3">
      <c r="A1342" s="3">
        <v>38597</v>
      </c>
      <c r="B1342">
        <v>27.2</v>
      </c>
      <c r="C1342">
        <v>32.9</v>
      </c>
      <c r="D1342">
        <v>21</v>
      </c>
      <c r="E1342">
        <v>7</v>
      </c>
      <c r="F1342">
        <v>0.49199999999999999</v>
      </c>
      <c r="G1342">
        <v>7</v>
      </c>
      <c r="H1342">
        <v>2</v>
      </c>
      <c r="I1342">
        <v>3</v>
      </c>
      <c r="J1342">
        <v>7</v>
      </c>
    </row>
    <row r="1343" spans="1:10" hidden="1" x14ac:dyDescent="0.3">
      <c r="A1343" s="3">
        <v>38598</v>
      </c>
      <c r="B1343">
        <v>27.2</v>
      </c>
      <c r="C1343">
        <v>33.6</v>
      </c>
      <c r="D1343">
        <v>21.2</v>
      </c>
      <c r="E1343">
        <v>7</v>
      </c>
      <c r="F1343">
        <v>0.376</v>
      </c>
      <c r="G1343">
        <v>7</v>
      </c>
      <c r="H1343">
        <v>2.6</v>
      </c>
      <c r="I1343">
        <v>4</v>
      </c>
      <c r="J1343">
        <v>7</v>
      </c>
    </row>
    <row r="1344" spans="1:10" hidden="1" x14ac:dyDescent="0.3">
      <c r="A1344" s="3">
        <v>38599</v>
      </c>
      <c r="B1344">
        <v>24.8</v>
      </c>
      <c r="C1344">
        <v>30.2</v>
      </c>
      <c r="D1344">
        <v>20</v>
      </c>
      <c r="E1344">
        <v>7</v>
      </c>
      <c r="F1344">
        <v>0.38900000000000001</v>
      </c>
      <c r="G1344">
        <v>7</v>
      </c>
      <c r="H1344">
        <v>1.7</v>
      </c>
      <c r="I1344">
        <v>4</v>
      </c>
      <c r="J1344">
        <v>7</v>
      </c>
    </row>
    <row r="1345" spans="1:10" hidden="1" x14ac:dyDescent="0.3">
      <c r="A1345" s="3">
        <v>38600</v>
      </c>
      <c r="B1345">
        <v>21.4</v>
      </c>
      <c r="C1345">
        <v>26.8</v>
      </c>
      <c r="D1345">
        <v>18.600000000000001</v>
      </c>
      <c r="E1345">
        <v>7</v>
      </c>
      <c r="F1345">
        <v>0.626</v>
      </c>
      <c r="G1345">
        <v>7</v>
      </c>
      <c r="H1345">
        <v>1.4</v>
      </c>
      <c r="I1345">
        <v>3</v>
      </c>
      <c r="J1345">
        <v>7</v>
      </c>
    </row>
    <row r="1346" spans="1:10" hidden="1" x14ac:dyDescent="0.3">
      <c r="A1346" s="3">
        <v>38601</v>
      </c>
      <c r="B1346">
        <v>21.3</v>
      </c>
      <c r="C1346">
        <v>27</v>
      </c>
      <c r="D1346">
        <v>16.899999999999999</v>
      </c>
      <c r="E1346">
        <v>7</v>
      </c>
      <c r="F1346">
        <v>0.60099999999999998</v>
      </c>
      <c r="G1346">
        <v>7</v>
      </c>
      <c r="H1346">
        <v>1.1000000000000001</v>
      </c>
      <c r="I1346">
        <v>2</v>
      </c>
      <c r="J1346">
        <v>7</v>
      </c>
    </row>
    <row r="1347" spans="1:10" hidden="1" x14ac:dyDescent="0.3">
      <c r="A1347" s="3">
        <v>38602</v>
      </c>
      <c r="B1347">
        <v>23.1</v>
      </c>
      <c r="C1347">
        <v>29.2</v>
      </c>
      <c r="D1347">
        <v>16.7</v>
      </c>
      <c r="E1347">
        <v>7</v>
      </c>
      <c r="F1347">
        <v>0.58699999999999997</v>
      </c>
      <c r="G1347">
        <v>7</v>
      </c>
      <c r="H1347">
        <v>1.3</v>
      </c>
      <c r="I1347">
        <v>4</v>
      </c>
      <c r="J1347">
        <v>7</v>
      </c>
    </row>
    <row r="1348" spans="1:10" hidden="1" x14ac:dyDescent="0.3">
      <c r="A1348" s="3">
        <v>38603</v>
      </c>
      <c r="B1348">
        <v>24.3</v>
      </c>
      <c r="C1348">
        <v>30.9</v>
      </c>
      <c r="D1348">
        <v>19.100000000000001</v>
      </c>
      <c r="E1348">
        <v>7</v>
      </c>
      <c r="F1348">
        <v>0.55200000000000005</v>
      </c>
      <c r="G1348">
        <v>7</v>
      </c>
      <c r="H1348">
        <v>1.1000000000000001</v>
      </c>
      <c r="I1348">
        <v>2</v>
      </c>
      <c r="J1348">
        <v>7</v>
      </c>
    </row>
    <row r="1349" spans="1:10" hidden="1" x14ac:dyDescent="0.3">
      <c r="A1349" s="3">
        <v>38604</v>
      </c>
      <c r="B1349">
        <v>24.6</v>
      </c>
      <c r="C1349">
        <v>31.4</v>
      </c>
      <c r="D1349">
        <v>18.899999999999999</v>
      </c>
      <c r="E1349">
        <v>7</v>
      </c>
      <c r="F1349">
        <v>0.51400000000000001</v>
      </c>
      <c r="G1349">
        <v>7</v>
      </c>
      <c r="H1349">
        <v>1</v>
      </c>
      <c r="I1349">
        <v>2</v>
      </c>
      <c r="J1349">
        <v>7</v>
      </c>
    </row>
    <row r="1350" spans="1:10" hidden="1" x14ac:dyDescent="0.3">
      <c r="A1350" s="3">
        <v>38605</v>
      </c>
      <c r="B1350">
        <v>24.2</v>
      </c>
      <c r="C1350">
        <v>28.6</v>
      </c>
      <c r="D1350">
        <v>19.600000000000001</v>
      </c>
      <c r="E1350">
        <v>6</v>
      </c>
      <c r="F1350">
        <v>0.625</v>
      </c>
      <c r="G1350">
        <v>6</v>
      </c>
      <c r="H1350">
        <v>1</v>
      </c>
      <c r="I1350">
        <v>3</v>
      </c>
      <c r="J1350">
        <v>6</v>
      </c>
    </row>
    <row r="1351" spans="1:10" hidden="1" x14ac:dyDescent="0.3">
      <c r="A1351" s="3">
        <v>38606</v>
      </c>
      <c r="B1351">
        <v>23.6</v>
      </c>
      <c r="C1351">
        <v>31.2</v>
      </c>
      <c r="D1351">
        <v>20.2</v>
      </c>
      <c r="E1351">
        <v>6</v>
      </c>
      <c r="F1351">
        <v>0.69899999999999995</v>
      </c>
      <c r="G1351">
        <v>6</v>
      </c>
      <c r="H1351">
        <v>0.7</v>
      </c>
      <c r="I1351">
        <v>3</v>
      </c>
      <c r="J1351">
        <v>6</v>
      </c>
    </row>
    <row r="1352" spans="1:10" hidden="1" x14ac:dyDescent="0.3">
      <c r="A1352" s="3">
        <v>38607</v>
      </c>
      <c r="B1352">
        <v>25.1</v>
      </c>
      <c r="C1352">
        <v>31.4</v>
      </c>
      <c r="D1352">
        <v>18.899999999999999</v>
      </c>
      <c r="E1352">
        <v>7</v>
      </c>
      <c r="F1352">
        <v>0.53600000000000003</v>
      </c>
      <c r="G1352">
        <v>7</v>
      </c>
      <c r="H1352">
        <v>1.3</v>
      </c>
      <c r="I1352">
        <v>3</v>
      </c>
      <c r="J1352">
        <v>7</v>
      </c>
    </row>
    <row r="1353" spans="1:10" hidden="1" x14ac:dyDescent="0.3">
      <c r="A1353" s="3">
        <v>38608</v>
      </c>
      <c r="B1353">
        <v>24.8</v>
      </c>
      <c r="C1353">
        <v>30</v>
      </c>
      <c r="D1353">
        <v>20.7</v>
      </c>
      <c r="E1353">
        <v>7</v>
      </c>
      <c r="F1353">
        <v>0.52400000000000002</v>
      </c>
      <c r="G1353">
        <v>7</v>
      </c>
      <c r="H1353">
        <v>0.9</v>
      </c>
      <c r="I1353">
        <v>3</v>
      </c>
      <c r="J1353">
        <v>7</v>
      </c>
    </row>
    <row r="1354" spans="1:10" hidden="1" x14ac:dyDescent="0.3">
      <c r="A1354" s="3">
        <v>38609</v>
      </c>
      <c r="B1354">
        <v>23.7</v>
      </c>
      <c r="C1354">
        <v>29.3</v>
      </c>
      <c r="D1354">
        <v>20.6</v>
      </c>
      <c r="E1354">
        <v>7</v>
      </c>
      <c r="F1354">
        <v>0.65300000000000002</v>
      </c>
      <c r="G1354">
        <v>7</v>
      </c>
      <c r="H1354">
        <v>1.6</v>
      </c>
      <c r="I1354">
        <v>5</v>
      </c>
      <c r="J1354">
        <v>7</v>
      </c>
    </row>
    <row r="1355" spans="1:10" hidden="1" x14ac:dyDescent="0.3">
      <c r="A1355" s="3">
        <v>38610</v>
      </c>
      <c r="B1355">
        <v>23.7</v>
      </c>
      <c r="C1355">
        <v>28.5</v>
      </c>
      <c r="D1355">
        <v>19.2</v>
      </c>
      <c r="E1355">
        <v>7</v>
      </c>
      <c r="F1355">
        <v>0.441</v>
      </c>
      <c r="G1355">
        <v>7</v>
      </c>
      <c r="H1355">
        <v>3.9</v>
      </c>
      <c r="I1355">
        <v>7</v>
      </c>
      <c r="J1355">
        <v>7</v>
      </c>
    </row>
    <row r="1356" spans="1:10" hidden="1" x14ac:dyDescent="0.3">
      <c r="A1356" s="3">
        <v>38611</v>
      </c>
      <c r="B1356">
        <v>24.5</v>
      </c>
      <c r="C1356">
        <v>30.6</v>
      </c>
      <c r="D1356">
        <v>18.2</v>
      </c>
      <c r="E1356">
        <v>7</v>
      </c>
      <c r="F1356">
        <v>0.40799999999999997</v>
      </c>
      <c r="G1356">
        <v>7</v>
      </c>
      <c r="H1356">
        <v>1.9</v>
      </c>
      <c r="I1356">
        <v>4</v>
      </c>
      <c r="J1356">
        <v>7</v>
      </c>
    </row>
    <row r="1357" spans="1:10" hidden="1" x14ac:dyDescent="0.3">
      <c r="A1357" s="3">
        <v>38612</v>
      </c>
      <c r="B1357">
        <v>22.8</v>
      </c>
      <c r="C1357">
        <v>29.5</v>
      </c>
      <c r="D1357">
        <v>16.7</v>
      </c>
      <c r="E1357">
        <v>7</v>
      </c>
      <c r="F1357">
        <v>0.51800000000000002</v>
      </c>
      <c r="G1357">
        <v>7</v>
      </c>
      <c r="H1357">
        <v>1.6</v>
      </c>
      <c r="I1357">
        <v>4</v>
      </c>
      <c r="J1357">
        <v>7</v>
      </c>
    </row>
    <row r="1358" spans="1:10" hidden="1" x14ac:dyDescent="0.3">
      <c r="A1358" s="3">
        <v>38613</v>
      </c>
      <c r="B1358">
        <v>20.6</v>
      </c>
      <c r="C1358">
        <v>25.8</v>
      </c>
      <c r="D1358">
        <v>18</v>
      </c>
      <c r="E1358">
        <v>7</v>
      </c>
      <c r="F1358">
        <v>0.92500000000000004</v>
      </c>
      <c r="G1358">
        <v>7</v>
      </c>
      <c r="H1358">
        <v>1.6</v>
      </c>
      <c r="I1358">
        <v>3</v>
      </c>
      <c r="J1358">
        <v>7</v>
      </c>
    </row>
    <row r="1359" spans="1:10" hidden="1" x14ac:dyDescent="0.3">
      <c r="A1359" s="3">
        <v>38614</v>
      </c>
      <c r="B1359">
        <v>20.8</v>
      </c>
      <c r="C1359">
        <v>25.2</v>
      </c>
      <c r="D1359">
        <v>18</v>
      </c>
      <c r="E1359">
        <v>7</v>
      </c>
      <c r="F1359">
        <v>0.88300000000000001</v>
      </c>
      <c r="G1359">
        <v>6</v>
      </c>
      <c r="H1359">
        <v>0.3</v>
      </c>
      <c r="I1359">
        <v>1</v>
      </c>
      <c r="J1359">
        <v>7</v>
      </c>
    </row>
    <row r="1360" spans="1:10" hidden="1" x14ac:dyDescent="0.3">
      <c r="A1360" s="3">
        <v>38615</v>
      </c>
      <c r="B1360">
        <v>20</v>
      </c>
      <c r="C1360">
        <v>26.1</v>
      </c>
      <c r="D1360">
        <v>16.899999999999999</v>
      </c>
      <c r="E1360">
        <v>7</v>
      </c>
      <c r="F1360">
        <v>0.73099999999999998</v>
      </c>
      <c r="G1360">
        <v>7</v>
      </c>
      <c r="H1360">
        <v>0.7</v>
      </c>
      <c r="I1360">
        <v>2</v>
      </c>
      <c r="J1360">
        <v>7</v>
      </c>
    </row>
    <row r="1361" spans="1:10" hidden="1" x14ac:dyDescent="0.3">
      <c r="A1361" s="3">
        <v>38616</v>
      </c>
      <c r="B1361">
        <v>19.7</v>
      </c>
      <c r="C1361">
        <v>21.1</v>
      </c>
      <c r="D1361">
        <v>18.5</v>
      </c>
      <c r="E1361">
        <v>8</v>
      </c>
      <c r="F1361">
        <v>0.46200000000000002</v>
      </c>
      <c r="G1361">
        <v>8</v>
      </c>
      <c r="H1361">
        <v>4.7</v>
      </c>
      <c r="I1361">
        <v>6</v>
      </c>
      <c r="J1361">
        <v>8</v>
      </c>
    </row>
    <row r="1362" spans="1:10" hidden="1" x14ac:dyDescent="0.3">
      <c r="A1362" s="3">
        <v>38617</v>
      </c>
      <c r="B1362">
        <v>20.8</v>
      </c>
      <c r="C1362">
        <v>25.7</v>
      </c>
      <c r="D1362">
        <v>16</v>
      </c>
      <c r="E1362">
        <v>7</v>
      </c>
      <c r="F1362">
        <v>0.54800000000000004</v>
      </c>
      <c r="G1362">
        <v>7</v>
      </c>
      <c r="H1362">
        <v>1.3</v>
      </c>
      <c r="I1362">
        <v>3</v>
      </c>
      <c r="J1362">
        <v>7</v>
      </c>
    </row>
    <row r="1363" spans="1:10" hidden="1" x14ac:dyDescent="0.3">
      <c r="A1363" s="3">
        <v>38618</v>
      </c>
      <c r="B1363">
        <v>20.8</v>
      </c>
      <c r="C1363">
        <v>25.8</v>
      </c>
      <c r="D1363">
        <v>15.8</v>
      </c>
      <c r="E1363">
        <v>7</v>
      </c>
      <c r="F1363">
        <v>0.63800000000000001</v>
      </c>
      <c r="G1363">
        <v>7</v>
      </c>
      <c r="H1363">
        <v>0.4</v>
      </c>
      <c r="I1363">
        <v>3</v>
      </c>
      <c r="J1363">
        <v>7</v>
      </c>
    </row>
    <row r="1364" spans="1:10" hidden="1" x14ac:dyDescent="0.3">
      <c r="A1364" s="3">
        <v>38619</v>
      </c>
      <c r="B1364">
        <v>20.6</v>
      </c>
      <c r="C1364">
        <v>27.1</v>
      </c>
      <c r="D1364">
        <v>14.6</v>
      </c>
      <c r="E1364">
        <v>7</v>
      </c>
      <c r="F1364">
        <v>0.55100000000000005</v>
      </c>
      <c r="G1364">
        <v>7</v>
      </c>
      <c r="H1364">
        <v>1.3</v>
      </c>
      <c r="I1364">
        <v>3</v>
      </c>
      <c r="J1364">
        <v>7</v>
      </c>
    </row>
    <row r="1365" spans="1:10" hidden="1" x14ac:dyDescent="0.3">
      <c r="A1365" s="3">
        <v>38620</v>
      </c>
      <c r="B1365">
        <v>22.1</v>
      </c>
      <c r="C1365">
        <v>28.2</v>
      </c>
      <c r="D1365">
        <v>16.100000000000001</v>
      </c>
      <c r="E1365">
        <v>6</v>
      </c>
      <c r="F1365">
        <v>0.39600000000000002</v>
      </c>
      <c r="G1365">
        <v>6</v>
      </c>
      <c r="H1365">
        <v>1.9</v>
      </c>
      <c r="I1365">
        <v>3</v>
      </c>
      <c r="J1365">
        <v>6</v>
      </c>
    </row>
    <row r="1366" spans="1:10" hidden="1" x14ac:dyDescent="0.3">
      <c r="A1366" s="3">
        <v>38621</v>
      </c>
      <c r="B1366">
        <v>20.9</v>
      </c>
      <c r="C1366">
        <v>28.1</v>
      </c>
      <c r="D1366">
        <v>14.7</v>
      </c>
      <c r="E1366">
        <v>7</v>
      </c>
      <c r="F1366">
        <v>0.58599999999999997</v>
      </c>
      <c r="G1366">
        <v>7</v>
      </c>
      <c r="H1366">
        <v>0.7</v>
      </c>
      <c r="I1366">
        <v>2</v>
      </c>
      <c r="J1366">
        <v>7</v>
      </c>
    </row>
    <row r="1367" spans="1:10" hidden="1" x14ac:dyDescent="0.3">
      <c r="A1367" s="3">
        <v>38622</v>
      </c>
      <c r="B1367">
        <v>21.2</v>
      </c>
      <c r="C1367">
        <v>28.2</v>
      </c>
      <c r="D1367">
        <v>15.7</v>
      </c>
      <c r="E1367">
        <v>7</v>
      </c>
      <c r="F1367">
        <v>0.59899999999999998</v>
      </c>
      <c r="G1367">
        <v>7</v>
      </c>
      <c r="H1367">
        <v>0.9</v>
      </c>
      <c r="I1367">
        <v>2</v>
      </c>
      <c r="J1367">
        <v>7</v>
      </c>
    </row>
    <row r="1368" spans="1:10" hidden="1" x14ac:dyDescent="0.3">
      <c r="A1368" s="3">
        <v>38623</v>
      </c>
      <c r="B1368">
        <v>19.600000000000001</v>
      </c>
      <c r="C1368">
        <v>27.2</v>
      </c>
      <c r="D1368">
        <v>14.2</v>
      </c>
      <c r="E1368">
        <v>7</v>
      </c>
      <c r="F1368">
        <v>0.71</v>
      </c>
      <c r="G1368">
        <v>7</v>
      </c>
      <c r="H1368">
        <v>0.9</v>
      </c>
      <c r="I1368">
        <v>3</v>
      </c>
      <c r="J1368">
        <v>7</v>
      </c>
    </row>
    <row r="1369" spans="1:10" hidden="1" x14ac:dyDescent="0.3">
      <c r="A1369" s="3">
        <v>38624</v>
      </c>
      <c r="B1369">
        <v>20.2</v>
      </c>
      <c r="C1369">
        <v>27.1</v>
      </c>
      <c r="D1369">
        <v>13.9</v>
      </c>
      <c r="E1369">
        <v>7</v>
      </c>
      <c r="F1369">
        <v>0.55400000000000005</v>
      </c>
      <c r="G1369">
        <v>7</v>
      </c>
      <c r="H1369">
        <v>0.9</v>
      </c>
      <c r="I1369">
        <v>3</v>
      </c>
      <c r="J1369">
        <v>7</v>
      </c>
    </row>
    <row r="1370" spans="1:10" hidden="1" x14ac:dyDescent="0.3">
      <c r="A1370" s="3">
        <v>38625</v>
      </c>
      <c r="B1370">
        <v>15.4</v>
      </c>
      <c r="C1370">
        <v>17.3</v>
      </c>
      <c r="D1370">
        <v>12.3</v>
      </c>
      <c r="E1370">
        <v>6</v>
      </c>
      <c r="F1370">
        <v>0.88500000000000001</v>
      </c>
      <c r="G1370">
        <v>6</v>
      </c>
      <c r="H1370">
        <v>2</v>
      </c>
      <c r="I1370">
        <v>3</v>
      </c>
      <c r="J1370">
        <v>6</v>
      </c>
    </row>
    <row r="1371" spans="1:10" hidden="1" x14ac:dyDescent="0.3">
      <c r="A1371" s="3">
        <v>38626</v>
      </c>
      <c r="B1371">
        <v>14.4</v>
      </c>
      <c r="C1371">
        <v>17.3</v>
      </c>
      <c r="D1371">
        <v>10.6</v>
      </c>
      <c r="E1371">
        <v>7</v>
      </c>
      <c r="F1371">
        <v>0.61099999999999999</v>
      </c>
      <c r="G1371">
        <v>7</v>
      </c>
      <c r="H1371">
        <v>5.7</v>
      </c>
      <c r="I1371">
        <v>7</v>
      </c>
      <c r="J1371">
        <v>7</v>
      </c>
    </row>
    <row r="1372" spans="1:10" hidden="1" x14ac:dyDescent="0.3">
      <c r="A1372" s="3">
        <v>38627</v>
      </c>
      <c r="B1372">
        <v>18.8</v>
      </c>
      <c r="C1372">
        <v>23.5</v>
      </c>
      <c r="D1372">
        <v>13.4</v>
      </c>
      <c r="E1372">
        <v>6</v>
      </c>
      <c r="F1372">
        <v>0.50800000000000001</v>
      </c>
      <c r="G1372">
        <v>6</v>
      </c>
      <c r="H1372">
        <v>1.5</v>
      </c>
      <c r="I1372">
        <v>3</v>
      </c>
      <c r="J1372">
        <v>6</v>
      </c>
    </row>
    <row r="1373" spans="1:10" hidden="1" x14ac:dyDescent="0.3">
      <c r="A1373" s="3">
        <v>38628</v>
      </c>
      <c r="B1373">
        <v>19.600000000000001</v>
      </c>
      <c r="C1373">
        <v>25.5</v>
      </c>
      <c r="D1373">
        <v>14.4</v>
      </c>
      <c r="E1373">
        <v>7</v>
      </c>
      <c r="F1373">
        <v>0.56699999999999995</v>
      </c>
      <c r="G1373">
        <v>7</v>
      </c>
      <c r="H1373">
        <v>0.7</v>
      </c>
      <c r="I1373">
        <v>3</v>
      </c>
      <c r="J1373">
        <v>7</v>
      </c>
    </row>
    <row r="1374" spans="1:10" hidden="1" x14ac:dyDescent="0.3">
      <c r="A1374" s="3">
        <v>38629</v>
      </c>
      <c r="B1374">
        <v>19.100000000000001</v>
      </c>
      <c r="C1374">
        <v>27.4</v>
      </c>
      <c r="D1374">
        <v>14</v>
      </c>
      <c r="E1374">
        <v>6</v>
      </c>
      <c r="F1374">
        <v>0.65300000000000002</v>
      </c>
      <c r="G1374">
        <v>6</v>
      </c>
      <c r="H1374">
        <v>0.3</v>
      </c>
      <c r="I1374">
        <v>1</v>
      </c>
      <c r="J1374">
        <v>6</v>
      </c>
    </row>
    <row r="1375" spans="1:10" hidden="1" x14ac:dyDescent="0.3">
      <c r="A1375" s="3">
        <v>38630</v>
      </c>
      <c r="B1375">
        <v>19.8</v>
      </c>
      <c r="C1375">
        <v>24.9</v>
      </c>
      <c r="D1375">
        <v>16.600000000000001</v>
      </c>
      <c r="E1375">
        <v>7</v>
      </c>
      <c r="F1375">
        <v>0.73499999999999999</v>
      </c>
      <c r="G1375">
        <v>7</v>
      </c>
      <c r="H1375">
        <v>0.9</v>
      </c>
      <c r="I1375">
        <v>3</v>
      </c>
      <c r="J1375">
        <v>7</v>
      </c>
    </row>
    <row r="1376" spans="1:10" hidden="1" x14ac:dyDescent="0.3">
      <c r="A1376" s="3">
        <v>38631</v>
      </c>
      <c r="B1376">
        <v>20.6</v>
      </c>
      <c r="C1376">
        <v>25.8</v>
      </c>
      <c r="D1376">
        <v>17</v>
      </c>
      <c r="E1376">
        <v>7</v>
      </c>
      <c r="F1376">
        <v>0.71199999999999997</v>
      </c>
      <c r="G1376">
        <v>7</v>
      </c>
      <c r="H1376">
        <v>0.6</v>
      </c>
      <c r="I1376">
        <v>3</v>
      </c>
      <c r="J1376">
        <v>7</v>
      </c>
    </row>
    <row r="1377" spans="1:10" hidden="1" x14ac:dyDescent="0.3">
      <c r="A1377" s="3">
        <v>38632</v>
      </c>
      <c r="B1377">
        <v>20.100000000000001</v>
      </c>
      <c r="C1377">
        <v>25.6</v>
      </c>
      <c r="D1377">
        <v>16.100000000000001</v>
      </c>
      <c r="E1377">
        <v>7</v>
      </c>
      <c r="F1377">
        <v>0.58899999999999997</v>
      </c>
      <c r="G1377">
        <v>7</v>
      </c>
      <c r="H1377">
        <v>1</v>
      </c>
      <c r="I1377">
        <v>3</v>
      </c>
      <c r="J1377">
        <v>7</v>
      </c>
    </row>
    <row r="1378" spans="1:10" hidden="1" x14ac:dyDescent="0.3">
      <c r="A1378" s="3">
        <v>38633</v>
      </c>
      <c r="B1378">
        <v>16.3</v>
      </c>
      <c r="C1378">
        <v>17.2</v>
      </c>
      <c r="D1378">
        <v>15.3</v>
      </c>
      <c r="E1378">
        <v>7</v>
      </c>
      <c r="F1378">
        <v>0.73099999999999998</v>
      </c>
      <c r="G1378">
        <v>7</v>
      </c>
      <c r="H1378">
        <v>1.7</v>
      </c>
      <c r="I1378">
        <v>4</v>
      </c>
      <c r="J1378">
        <v>7</v>
      </c>
    </row>
    <row r="1379" spans="1:10" hidden="1" x14ac:dyDescent="0.3">
      <c r="A1379" s="3">
        <v>38634</v>
      </c>
      <c r="B1379">
        <v>16.7</v>
      </c>
      <c r="C1379">
        <v>22.2</v>
      </c>
      <c r="D1379">
        <v>12.4</v>
      </c>
      <c r="E1379">
        <v>7</v>
      </c>
      <c r="F1379">
        <v>0.753</v>
      </c>
      <c r="G1379">
        <v>7</v>
      </c>
      <c r="H1379">
        <v>0.6</v>
      </c>
      <c r="I1379">
        <v>2</v>
      </c>
      <c r="J1379">
        <v>7</v>
      </c>
    </row>
    <row r="1380" spans="1:10" hidden="1" x14ac:dyDescent="0.3">
      <c r="A1380" s="3">
        <v>38635</v>
      </c>
      <c r="B1380">
        <v>18.8</v>
      </c>
      <c r="C1380">
        <v>25</v>
      </c>
      <c r="D1380">
        <v>13.2</v>
      </c>
      <c r="E1380">
        <v>7</v>
      </c>
      <c r="F1380">
        <v>0.45400000000000001</v>
      </c>
      <c r="G1380">
        <v>7</v>
      </c>
      <c r="H1380">
        <v>3.1</v>
      </c>
      <c r="I1380">
        <v>6</v>
      </c>
      <c r="J1380">
        <v>7</v>
      </c>
    </row>
    <row r="1381" spans="1:10" hidden="1" x14ac:dyDescent="0.3">
      <c r="A1381" s="3">
        <v>38636</v>
      </c>
      <c r="B1381">
        <v>17.7</v>
      </c>
      <c r="C1381">
        <v>25</v>
      </c>
      <c r="D1381">
        <v>13.6</v>
      </c>
      <c r="E1381">
        <v>6</v>
      </c>
      <c r="F1381">
        <v>0.48799999999999999</v>
      </c>
      <c r="G1381">
        <v>6</v>
      </c>
      <c r="H1381">
        <v>1</v>
      </c>
      <c r="I1381">
        <v>2</v>
      </c>
      <c r="J1381">
        <v>6</v>
      </c>
    </row>
    <row r="1382" spans="1:10" hidden="1" x14ac:dyDescent="0.3">
      <c r="A1382" s="3">
        <v>38637</v>
      </c>
      <c r="B1382">
        <v>17.600000000000001</v>
      </c>
      <c r="C1382">
        <v>23.3</v>
      </c>
      <c r="D1382">
        <v>14.2</v>
      </c>
      <c r="E1382">
        <v>7</v>
      </c>
      <c r="F1382">
        <v>0.51200000000000001</v>
      </c>
      <c r="G1382">
        <v>7</v>
      </c>
      <c r="H1382">
        <v>1</v>
      </c>
      <c r="I1382">
        <v>3</v>
      </c>
      <c r="J1382">
        <v>7</v>
      </c>
    </row>
    <row r="1383" spans="1:10" hidden="1" x14ac:dyDescent="0.3">
      <c r="A1383" s="3">
        <v>38638</v>
      </c>
      <c r="B1383">
        <v>15.3</v>
      </c>
      <c r="C1383">
        <v>21.1</v>
      </c>
      <c r="D1383">
        <v>11</v>
      </c>
      <c r="E1383">
        <v>7</v>
      </c>
      <c r="F1383">
        <v>0.69099999999999995</v>
      </c>
      <c r="G1383">
        <v>7</v>
      </c>
      <c r="H1383">
        <v>0.9</v>
      </c>
      <c r="I1383">
        <v>3</v>
      </c>
      <c r="J1383">
        <v>7</v>
      </c>
    </row>
    <row r="1384" spans="1:10" hidden="1" x14ac:dyDescent="0.3">
      <c r="A1384" s="3">
        <v>38639</v>
      </c>
      <c r="B1384">
        <v>17.600000000000001</v>
      </c>
      <c r="C1384">
        <v>22.4</v>
      </c>
      <c r="D1384">
        <v>12.7</v>
      </c>
      <c r="E1384">
        <v>6</v>
      </c>
      <c r="F1384">
        <v>0.71199999999999997</v>
      </c>
      <c r="G1384">
        <v>6</v>
      </c>
      <c r="H1384">
        <v>1.5</v>
      </c>
      <c r="I1384">
        <v>4</v>
      </c>
      <c r="J1384">
        <v>6</v>
      </c>
    </row>
    <row r="1385" spans="1:10" hidden="1" x14ac:dyDescent="0.3">
      <c r="A1385" s="3">
        <v>38640</v>
      </c>
      <c r="B1385">
        <v>16.5</v>
      </c>
      <c r="C1385">
        <v>22.4</v>
      </c>
      <c r="D1385">
        <v>11.7</v>
      </c>
      <c r="E1385">
        <v>6</v>
      </c>
      <c r="F1385">
        <v>0.495</v>
      </c>
      <c r="G1385">
        <v>6</v>
      </c>
      <c r="H1385">
        <v>2</v>
      </c>
      <c r="I1385">
        <v>3</v>
      </c>
      <c r="J1385">
        <v>6</v>
      </c>
    </row>
    <row r="1386" spans="1:10" hidden="1" x14ac:dyDescent="0.3">
      <c r="A1386" s="3">
        <v>38641</v>
      </c>
      <c r="B1386">
        <v>15.4</v>
      </c>
      <c r="C1386">
        <v>22.4</v>
      </c>
      <c r="D1386">
        <v>9.3000000000000007</v>
      </c>
      <c r="E1386">
        <v>7</v>
      </c>
      <c r="F1386">
        <v>0.45900000000000002</v>
      </c>
      <c r="G1386">
        <v>7</v>
      </c>
      <c r="H1386">
        <v>2.4</v>
      </c>
      <c r="I1386">
        <v>4</v>
      </c>
      <c r="J1386">
        <v>7</v>
      </c>
    </row>
    <row r="1387" spans="1:10" hidden="1" x14ac:dyDescent="0.3">
      <c r="A1387" s="3">
        <v>38642</v>
      </c>
      <c r="B1387">
        <v>14.8</v>
      </c>
      <c r="C1387">
        <v>19.600000000000001</v>
      </c>
      <c r="D1387">
        <v>9.6</v>
      </c>
      <c r="E1387">
        <v>6</v>
      </c>
      <c r="F1387">
        <v>0.35299999999999998</v>
      </c>
      <c r="G1387">
        <v>6</v>
      </c>
      <c r="H1387">
        <v>3.5</v>
      </c>
      <c r="I1387">
        <v>5</v>
      </c>
      <c r="J1387">
        <v>6</v>
      </c>
    </row>
    <row r="1388" spans="1:10" hidden="1" x14ac:dyDescent="0.3">
      <c r="A1388" s="3">
        <v>38643</v>
      </c>
      <c r="B1388">
        <v>13.6</v>
      </c>
      <c r="C1388">
        <v>20</v>
      </c>
      <c r="D1388">
        <v>8.9</v>
      </c>
      <c r="E1388">
        <v>7</v>
      </c>
      <c r="F1388">
        <v>0.35899999999999999</v>
      </c>
      <c r="G1388">
        <v>7</v>
      </c>
      <c r="H1388">
        <v>4</v>
      </c>
      <c r="I1388">
        <v>7</v>
      </c>
      <c r="J1388">
        <v>7</v>
      </c>
    </row>
    <row r="1389" spans="1:10" hidden="1" x14ac:dyDescent="0.3">
      <c r="A1389" s="3">
        <v>38644</v>
      </c>
      <c r="B1389">
        <v>11.7</v>
      </c>
      <c r="C1389">
        <v>21</v>
      </c>
      <c r="D1389">
        <v>3.3</v>
      </c>
      <c r="E1389">
        <v>7</v>
      </c>
      <c r="F1389">
        <v>0.51700000000000002</v>
      </c>
      <c r="G1389">
        <v>7</v>
      </c>
      <c r="H1389">
        <v>1</v>
      </c>
      <c r="I1389">
        <v>3</v>
      </c>
      <c r="J1389">
        <v>7</v>
      </c>
    </row>
    <row r="1390" spans="1:10" hidden="1" x14ac:dyDescent="0.3">
      <c r="A1390" s="3">
        <v>38645</v>
      </c>
      <c r="B1390">
        <v>11.8</v>
      </c>
      <c r="C1390">
        <v>17.100000000000001</v>
      </c>
      <c r="D1390">
        <v>6</v>
      </c>
      <c r="E1390">
        <v>7</v>
      </c>
      <c r="F1390">
        <v>0.54700000000000004</v>
      </c>
      <c r="G1390">
        <v>7</v>
      </c>
      <c r="H1390">
        <v>0.6</v>
      </c>
      <c r="I1390">
        <v>2</v>
      </c>
      <c r="J1390">
        <v>7</v>
      </c>
    </row>
    <row r="1391" spans="1:10" hidden="1" x14ac:dyDescent="0.3">
      <c r="A1391" s="3">
        <v>38646</v>
      </c>
      <c r="B1391">
        <v>12.6</v>
      </c>
      <c r="C1391">
        <v>13.3</v>
      </c>
      <c r="D1391">
        <v>11.2</v>
      </c>
      <c r="E1391">
        <v>6</v>
      </c>
      <c r="F1391">
        <v>0.84</v>
      </c>
      <c r="G1391">
        <v>6</v>
      </c>
      <c r="H1391">
        <v>1.2</v>
      </c>
      <c r="I1391">
        <v>2</v>
      </c>
      <c r="J1391">
        <v>6</v>
      </c>
    </row>
    <row r="1392" spans="1:10" hidden="1" x14ac:dyDescent="0.3">
      <c r="A1392" s="3">
        <v>38647</v>
      </c>
      <c r="B1392">
        <v>13.8</v>
      </c>
      <c r="C1392">
        <v>16.100000000000001</v>
      </c>
      <c r="D1392">
        <v>11.6</v>
      </c>
      <c r="E1392">
        <v>7</v>
      </c>
      <c r="F1392">
        <v>0.95299999999999996</v>
      </c>
      <c r="G1392">
        <v>7</v>
      </c>
      <c r="H1392">
        <v>0.9</v>
      </c>
      <c r="I1392">
        <v>2</v>
      </c>
      <c r="J1392">
        <v>7</v>
      </c>
    </row>
    <row r="1393" spans="1:10" hidden="1" x14ac:dyDescent="0.3">
      <c r="A1393" s="3">
        <v>38648</v>
      </c>
      <c r="B1393">
        <v>17.3</v>
      </c>
      <c r="C1393">
        <v>20.7</v>
      </c>
      <c r="D1393">
        <v>14.7</v>
      </c>
      <c r="E1393">
        <v>7</v>
      </c>
      <c r="F1393">
        <v>0.83399999999999996</v>
      </c>
      <c r="G1393">
        <v>7</v>
      </c>
      <c r="H1393">
        <v>0.7</v>
      </c>
      <c r="I1393">
        <v>3</v>
      </c>
      <c r="J1393">
        <v>7</v>
      </c>
    </row>
    <row r="1394" spans="1:10" hidden="1" x14ac:dyDescent="0.3">
      <c r="A1394" s="3">
        <v>38649</v>
      </c>
      <c r="B1394">
        <v>16.7</v>
      </c>
      <c r="C1394">
        <v>24.6</v>
      </c>
      <c r="D1394">
        <v>11.3</v>
      </c>
      <c r="E1394">
        <v>7</v>
      </c>
      <c r="F1394">
        <v>0.753</v>
      </c>
      <c r="G1394">
        <v>7</v>
      </c>
      <c r="H1394">
        <v>0.6</v>
      </c>
      <c r="I1394">
        <v>2</v>
      </c>
      <c r="J1394">
        <v>7</v>
      </c>
    </row>
    <row r="1395" spans="1:10" hidden="1" x14ac:dyDescent="0.3">
      <c r="A1395" s="3">
        <v>38650</v>
      </c>
      <c r="B1395">
        <v>17.7</v>
      </c>
      <c r="C1395">
        <v>26.4</v>
      </c>
      <c r="D1395">
        <v>10.8</v>
      </c>
      <c r="E1395">
        <v>7</v>
      </c>
      <c r="F1395">
        <v>0.71499999999999997</v>
      </c>
      <c r="G1395">
        <v>7</v>
      </c>
      <c r="H1395">
        <v>0</v>
      </c>
      <c r="I1395">
        <v>1.5</v>
      </c>
      <c r="J1395">
        <v>7</v>
      </c>
    </row>
    <row r="1396" spans="1:10" hidden="1" x14ac:dyDescent="0.3">
      <c r="A1396" s="3">
        <v>38651</v>
      </c>
      <c r="B1396">
        <v>18</v>
      </c>
      <c r="C1396">
        <v>26.1</v>
      </c>
      <c r="D1396">
        <v>11.4</v>
      </c>
      <c r="E1396">
        <v>7</v>
      </c>
      <c r="F1396">
        <v>0.64300000000000002</v>
      </c>
      <c r="G1396">
        <v>7</v>
      </c>
      <c r="H1396">
        <v>0.3</v>
      </c>
      <c r="I1396">
        <v>1</v>
      </c>
      <c r="J1396">
        <v>7</v>
      </c>
    </row>
    <row r="1397" spans="1:10" hidden="1" x14ac:dyDescent="0.3">
      <c r="A1397" s="3">
        <v>38652</v>
      </c>
      <c r="B1397">
        <v>17.600000000000001</v>
      </c>
      <c r="C1397">
        <v>26.1</v>
      </c>
      <c r="D1397">
        <v>11.4</v>
      </c>
      <c r="E1397">
        <v>7</v>
      </c>
      <c r="F1397">
        <v>0.63500000000000001</v>
      </c>
      <c r="G1397">
        <v>7</v>
      </c>
      <c r="H1397">
        <v>0.9</v>
      </c>
      <c r="I1397">
        <v>2</v>
      </c>
      <c r="J1397">
        <v>7</v>
      </c>
    </row>
    <row r="1398" spans="1:10" hidden="1" x14ac:dyDescent="0.3">
      <c r="A1398" s="3">
        <v>38653</v>
      </c>
      <c r="B1398">
        <v>16.7</v>
      </c>
      <c r="C1398">
        <v>26.6</v>
      </c>
      <c r="D1398">
        <v>9.6</v>
      </c>
      <c r="E1398">
        <v>7</v>
      </c>
      <c r="F1398">
        <v>0.68799999999999994</v>
      </c>
      <c r="G1398">
        <v>7</v>
      </c>
      <c r="H1398">
        <v>0.2</v>
      </c>
      <c r="I1398">
        <v>1</v>
      </c>
      <c r="J1398">
        <v>7</v>
      </c>
    </row>
    <row r="1399" spans="1:10" hidden="1" x14ac:dyDescent="0.3">
      <c r="A1399" s="3">
        <v>38654</v>
      </c>
      <c r="B1399">
        <v>16.5</v>
      </c>
      <c r="C1399">
        <v>24.9</v>
      </c>
      <c r="D1399">
        <v>10.3</v>
      </c>
      <c r="E1399">
        <v>7</v>
      </c>
      <c r="F1399">
        <v>0.71699999999999997</v>
      </c>
      <c r="G1399">
        <v>7</v>
      </c>
      <c r="H1399">
        <v>0.3</v>
      </c>
      <c r="I1399">
        <v>2</v>
      </c>
      <c r="J1399">
        <v>7</v>
      </c>
    </row>
    <row r="1400" spans="1:10" hidden="1" x14ac:dyDescent="0.3">
      <c r="A1400" s="3">
        <v>38655</v>
      </c>
      <c r="B1400">
        <v>15.3</v>
      </c>
      <c r="C1400">
        <v>22.3</v>
      </c>
      <c r="D1400">
        <v>9.1</v>
      </c>
      <c r="E1400">
        <v>7</v>
      </c>
      <c r="F1400">
        <v>0.67800000000000005</v>
      </c>
      <c r="G1400">
        <v>7</v>
      </c>
      <c r="H1400">
        <v>0.6</v>
      </c>
      <c r="I1400">
        <v>2</v>
      </c>
      <c r="J1400">
        <v>7</v>
      </c>
    </row>
    <row r="1401" spans="1:10" hidden="1" x14ac:dyDescent="0.3">
      <c r="A1401" s="3">
        <v>38656</v>
      </c>
      <c r="B1401">
        <v>17.100000000000001</v>
      </c>
      <c r="C1401">
        <v>21.4</v>
      </c>
      <c r="D1401">
        <v>13.2</v>
      </c>
      <c r="E1401">
        <v>6</v>
      </c>
      <c r="F1401">
        <v>0.69499999999999995</v>
      </c>
      <c r="G1401">
        <v>6</v>
      </c>
      <c r="H1401">
        <v>1.2</v>
      </c>
      <c r="I1401">
        <v>3</v>
      </c>
      <c r="J1401">
        <v>6</v>
      </c>
    </row>
    <row r="1402" spans="1:10" hidden="1" x14ac:dyDescent="0.3">
      <c r="A1402" s="3">
        <v>38657</v>
      </c>
      <c r="B1402">
        <v>14.8</v>
      </c>
      <c r="C1402">
        <v>21.2</v>
      </c>
      <c r="D1402">
        <v>9.8000000000000007</v>
      </c>
      <c r="E1402">
        <v>7</v>
      </c>
      <c r="F1402">
        <v>0.68400000000000005</v>
      </c>
      <c r="G1402">
        <v>7</v>
      </c>
      <c r="H1402">
        <v>1.1000000000000001</v>
      </c>
      <c r="I1402">
        <v>2</v>
      </c>
      <c r="J1402">
        <v>7</v>
      </c>
    </row>
    <row r="1403" spans="1:10" hidden="1" x14ac:dyDescent="0.3">
      <c r="A1403" s="3">
        <v>38658</v>
      </c>
      <c r="B1403">
        <v>14.2</v>
      </c>
      <c r="C1403">
        <v>15.8</v>
      </c>
      <c r="D1403">
        <v>12.6</v>
      </c>
      <c r="E1403">
        <v>7</v>
      </c>
      <c r="F1403">
        <v>0.84299999999999997</v>
      </c>
      <c r="G1403">
        <v>7</v>
      </c>
      <c r="H1403">
        <v>0</v>
      </c>
      <c r="I1403">
        <v>2</v>
      </c>
      <c r="J1403">
        <v>7</v>
      </c>
    </row>
    <row r="1404" spans="1:10" hidden="1" x14ac:dyDescent="0.3">
      <c r="A1404" s="3">
        <v>38659</v>
      </c>
      <c r="B1404">
        <v>15</v>
      </c>
      <c r="C1404">
        <v>21.5</v>
      </c>
      <c r="D1404">
        <v>10.4</v>
      </c>
      <c r="E1404">
        <v>7</v>
      </c>
      <c r="F1404">
        <v>0.73299999999999998</v>
      </c>
      <c r="G1404">
        <v>7</v>
      </c>
      <c r="H1404">
        <v>0.3</v>
      </c>
      <c r="I1404">
        <v>2</v>
      </c>
      <c r="J1404">
        <v>7</v>
      </c>
    </row>
    <row r="1405" spans="1:10" hidden="1" x14ac:dyDescent="0.3">
      <c r="A1405" s="3">
        <v>38660</v>
      </c>
      <c r="B1405">
        <v>14.1</v>
      </c>
      <c r="C1405">
        <v>21.1</v>
      </c>
      <c r="D1405">
        <v>5.5</v>
      </c>
      <c r="E1405">
        <v>7</v>
      </c>
      <c r="F1405">
        <v>0.61399999999999999</v>
      </c>
      <c r="G1405">
        <v>7</v>
      </c>
      <c r="H1405">
        <v>0.7</v>
      </c>
      <c r="I1405">
        <v>2</v>
      </c>
      <c r="J1405">
        <v>7</v>
      </c>
    </row>
    <row r="1406" spans="1:10" hidden="1" x14ac:dyDescent="0.3">
      <c r="A1406" s="3">
        <v>38661</v>
      </c>
      <c r="B1406">
        <v>14.4</v>
      </c>
      <c r="C1406">
        <v>21.4</v>
      </c>
      <c r="D1406">
        <v>7.5</v>
      </c>
      <c r="E1406">
        <v>6</v>
      </c>
      <c r="F1406">
        <v>0.628</v>
      </c>
      <c r="G1406">
        <v>6</v>
      </c>
      <c r="H1406">
        <v>0.7</v>
      </c>
      <c r="I1406">
        <v>2</v>
      </c>
      <c r="J1406">
        <v>6</v>
      </c>
    </row>
    <row r="1407" spans="1:10" hidden="1" x14ac:dyDescent="0.3">
      <c r="A1407" s="3">
        <v>38662</v>
      </c>
      <c r="B1407">
        <v>13.3</v>
      </c>
      <c r="C1407">
        <v>23</v>
      </c>
      <c r="D1407">
        <v>6.5</v>
      </c>
      <c r="E1407">
        <v>7</v>
      </c>
      <c r="F1407">
        <v>0.64400000000000002</v>
      </c>
      <c r="G1407">
        <v>7</v>
      </c>
      <c r="H1407">
        <v>0.3</v>
      </c>
      <c r="I1407">
        <v>2</v>
      </c>
      <c r="J1407">
        <v>7</v>
      </c>
    </row>
    <row r="1408" spans="1:10" hidden="1" x14ac:dyDescent="0.3">
      <c r="A1408" s="3">
        <v>38663</v>
      </c>
      <c r="B1408">
        <v>11.8</v>
      </c>
      <c r="C1408">
        <v>18</v>
      </c>
      <c r="D1408">
        <v>8.5</v>
      </c>
      <c r="E1408">
        <v>6</v>
      </c>
      <c r="F1408">
        <v>0.754</v>
      </c>
      <c r="G1408">
        <v>6</v>
      </c>
      <c r="H1408">
        <v>0.3</v>
      </c>
      <c r="I1408">
        <v>2</v>
      </c>
      <c r="J1408">
        <v>6</v>
      </c>
    </row>
    <row r="1409" spans="1:10" hidden="1" x14ac:dyDescent="0.3">
      <c r="A1409" s="3">
        <v>38664</v>
      </c>
      <c r="B1409">
        <v>13.9</v>
      </c>
      <c r="C1409">
        <v>17.5</v>
      </c>
      <c r="D1409">
        <v>11.7</v>
      </c>
      <c r="E1409">
        <v>7</v>
      </c>
      <c r="F1409">
        <v>0.89100000000000001</v>
      </c>
      <c r="G1409">
        <v>7</v>
      </c>
      <c r="H1409">
        <v>0.2</v>
      </c>
      <c r="I1409">
        <v>1</v>
      </c>
      <c r="J1409">
        <v>7</v>
      </c>
    </row>
    <row r="1410" spans="1:10" hidden="1" x14ac:dyDescent="0.3">
      <c r="A1410" s="3">
        <v>38665</v>
      </c>
      <c r="B1410">
        <v>14</v>
      </c>
      <c r="C1410">
        <v>21.6</v>
      </c>
      <c r="D1410">
        <v>8.3000000000000007</v>
      </c>
      <c r="E1410">
        <v>6</v>
      </c>
      <c r="F1410">
        <v>0.74</v>
      </c>
      <c r="G1410">
        <v>6</v>
      </c>
      <c r="H1410">
        <v>0</v>
      </c>
      <c r="I1410">
        <v>1.3</v>
      </c>
      <c r="J1410">
        <v>6</v>
      </c>
    </row>
    <row r="1411" spans="1:10" hidden="1" x14ac:dyDescent="0.3">
      <c r="A1411" s="3">
        <v>38666</v>
      </c>
      <c r="B1411">
        <v>12.3</v>
      </c>
      <c r="C1411">
        <v>21.3</v>
      </c>
      <c r="D1411">
        <v>5.3</v>
      </c>
      <c r="E1411">
        <v>7</v>
      </c>
      <c r="F1411">
        <v>0.73599999999999999</v>
      </c>
      <c r="G1411">
        <v>7</v>
      </c>
      <c r="H1411">
        <v>0</v>
      </c>
      <c r="I1411">
        <v>1.7</v>
      </c>
      <c r="J1411">
        <v>7</v>
      </c>
    </row>
    <row r="1412" spans="1:10" hidden="1" x14ac:dyDescent="0.3">
      <c r="A1412" s="3">
        <v>38667</v>
      </c>
      <c r="B1412">
        <v>11.8</v>
      </c>
      <c r="C1412">
        <v>22</v>
      </c>
      <c r="D1412">
        <v>4.5</v>
      </c>
      <c r="E1412">
        <v>7</v>
      </c>
      <c r="F1412">
        <v>0.70799999999999996</v>
      </c>
      <c r="G1412">
        <v>7</v>
      </c>
      <c r="H1412">
        <v>0.6</v>
      </c>
      <c r="I1412">
        <v>2</v>
      </c>
      <c r="J1412">
        <v>7</v>
      </c>
    </row>
    <row r="1413" spans="1:10" hidden="1" x14ac:dyDescent="0.3">
      <c r="A1413" s="3">
        <v>38668</v>
      </c>
      <c r="B1413">
        <v>11.4</v>
      </c>
      <c r="C1413">
        <v>20.6</v>
      </c>
      <c r="D1413">
        <v>3.5</v>
      </c>
      <c r="E1413">
        <v>7</v>
      </c>
      <c r="F1413">
        <v>0.65800000000000003</v>
      </c>
      <c r="G1413">
        <v>7</v>
      </c>
      <c r="H1413">
        <v>0.2</v>
      </c>
      <c r="I1413">
        <v>1</v>
      </c>
      <c r="J1413">
        <v>7</v>
      </c>
    </row>
    <row r="1414" spans="1:10" hidden="1" x14ac:dyDescent="0.3">
      <c r="A1414" s="3">
        <v>38669</v>
      </c>
      <c r="B1414">
        <v>10.7</v>
      </c>
      <c r="C1414">
        <v>20</v>
      </c>
      <c r="D1414">
        <v>3.8</v>
      </c>
      <c r="E1414">
        <v>7</v>
      </c>
      <c r="F1414">
        <v>0.64</v>
      </c>
      <c r="G1414">
        <v>7</v>
      </c>
      <c r="H1414">
        <v>0</v>
      </c>
      <c r="I1414">
        <v>1.5</v>
      </c>
      <c r="J1414">
        <v>7</v>
      </c>
    </row>
    <row r="1415" spans="1:10" hidden="1" x14ac:dyDescent="0.3">
      <c r="A1415" s="3">
        <v>38670</v>
      </c>
      <c r="B1415">
        <v>10.3</v>
      </c>
      <c r="C1415">
        <v>17.5</v>
      </c>
      <c r="D1415">
        <v>3.8</v>
      </c>
      <c r="E1415">
        <v>6</v>
      </c>
      <c r="F1415">
        <v>0.70499999999999996</v>
      </c>
      <c r="G1415">
        <v>6</v>
      </c>
      <c r="H1415">
        <v>0.3</v>
      </c>
      <c r="I1415">
        <v>2</v>
      </c>
      <c r="J1415">
        <v>6</v>
      </c>
    </row>
    <row r="1416" spans="1:10" hidden="1" x14ac:dyDescent="0.3">
      <c r="A1416" s="3">
        <v>38671</v>
      </c>
      <c r="B1416">
        <v>10.6</v>
      </c>
      <c r="C1416">
        <v>17.8</v>
      </c>
      <c r="D1416">
        <v>5.7</v>
      </c>
      <c r="E1416">
        <v>7</v>
      </c>
      <c r="F1416">
        <v>0.749</v>
      </c>
      <c r="G1416">
        <v>7</v>
      </c>
      <c r="H1416">
        <v>0.3</v>
      </c>
      <c r="I1416">
        <v>1</v>
      </c>
      <c r="J1416">
        <v>7</v>
      </c>
    </row>
    <row r="1417" spans="1:10" hidden="1" x14ac:dyDescent="0.3">
      <c r="A1417" s="3">
        <v>38672</v>
      </c>
      <c r="B1417">
        <v>13.6</v>
      </c>
      <c r="C1417">
        <v>17.7</v>
      </c>
      <c r="D1417">
        <v>11.1</v>
      </c>
      <c r="E1417">
        <v>7</v>
      </c>
      <c r="F1417">
        <v>0.89200000000000002</v>
      </c>
      <c r="G1417">
        <v>7</v>
      </c>
      <c r="H1417">
        <v>3</v>
      </c>
      <c r="I1417">
        <v>9</v>
      </c>
      <c r="J1417">
        <v>7</v>
      </c>
    </row>
    <row r="1418" spans="1:10" hidden="1" x14ac:dyDescent="0.3">
      <c r="A1418" s="3">
        <v>38673</v>
      </c>
      <c r="B1418">
        <v>14</v>
      </c>
      <c r="C1418">
        <v>19</v>
      </c>
      <c r="D1418">
        <v>8.8000000000000007</v>
      </c>
      <c r="E1418">
        <v>5</v>
      </c>
      <c r="F1418">
        <v>0.748</v>
      </c>
      <c r="G1418">
        <v>5</v>
      </c>
      <c r="H1418">
        <v>0.8</v>
      </c>
      <c r="I1418">
        <v>4</v>
      </c>
      <c r="J1418">
        <v>5</v>
      </c>
    </row>
    <row r="1419" spans="1:10" hidden="1" x14ac:dyDescent="0.3">
      <c r="A1419" s="3">
        <v>38674</v>
      </c>
      <c r="B1419">
        <v>8.6999999999999993</v>
      </c>
      <c r="C1419">
        <v>11.2</v>
      </c>
      <c r="D1419">
        <v>6.9</v>
      </c>
      <c r="E1419">
        <v>7</v>
      </c>
      <c r="F1419">
        <v>0.79900000000000004</v>
      </c>
      <c r="G1419">
        <v>7</v>
      </c>
      <c r="H1419">
        <v>3</v>
      </c>
      <c r="I1419">
        <v>4</v>
      </c>
      <c r="J1419">
        <v>7</v>
      </c>
    </row>
    <row r="1420" spans="1:10" hidden="1" x14ac:dyDescent="0.3">
      <c r="A1420" s="3">
        <v>38675</v>
      </c>
      <c r="B1420">
        <v>7.4</v>
      </c>
      <c r="C1420">
        <v>9.6999999999999993</v>
      </c>
      <c r="D1420">
        <v>5.8</v>
      </c>
      <c r="E1420">
        <v>7</v>
      </c>
      <c r="F1420">
        <v>0.47</v>
      </c>
      <c r="G1420">
        <v>7</v>
      </c>
      <c r="H1420">
        <v>5.6</v>
      </c>
      <c r="I1420">
        <v>8</v>
      </c>
      <c r="J1420">
        <v>7</v>
      </c>
    </row>
    <row r="1421" spans="1:10" hidden="1" x14ac:dyDescent="0.3">
      <c r="A1421" s="3">
        <v>38676</v>
      </c>
      <c r="B1421">
        <v>4.3</v>
      </c>
      <c r="C1421">
        <v>8</v>
      </c>
      <c r="D1421">
        <v>1.1000000000000001</v>
      </c>
      <c r="E1421">
        <v>7</v>
      </c>
      <c r="F1421">
        <v>0.36399999999999999</v>
      </c>
      <c r="G1421">
        <v>7</v>
      </c>
      <c r="H1421">
        <v>3.1</v>
      </c>
      <c r="I1421">
        <v>5</v>
      </c>
      <c r="J1421">
        <v>7</v>
      </c>
    </row>
    <row r="1422" spans="1:10" hidden="1" x14ac:dyDescent="0.3">
      <c r="A1422" s="3">
        <v>38677</v>
      </c>
      <c r="B1422">
        <v>2.4</v>
      </c>
      <c r="C1422">
        <v>9</v>
      </c>
      <c r="D1422">
        <v>-2.7</v>
      </c>
      <c r="E1422">
        <v>6</v>
      </c>
      <c r="F1422">
        <v>0.623</v>
      </c>
      <c r="G1422">
        <v>6</v>
      </c>
      <c r="H1422">
        <v>0.5</v>
      </c>
      <c r="I1422">
        <v>2</v>
      </c>
      <c r="J1422">
        <v>6</v>
      </c>
    </row>
    <row r="1423" spans="1:10" hidden="1" x14ac:dyDescent="0.3">
      <c r="A1423" s="3">
        <v>38678</v>
      </c>
      <c r="B1423">
        <v>5.2</v>
      </c>
      <c r="C1423">
        <v>9.4</v>
      </c>
      <c r="D1423">
        <v>-0.2</v>
      </c>
      <c r="E1423">
        <v>7</v>
      </c>
      <c r="F1423">
        <v>0.51</v>
      </c>
      <c r="G1423">
        <v>7</v>
      </c>
      <c r="H1423">
        <v>3.7</v>
      </c>
      <c r="I1423">
        <v>6</v>
      </c>
      <c r="J1423">
        <v>7</v>
      </c>
    </row>
    <row r="1424" spans="1:10" hidden="1" x14ac:dyDescent="0.3">
      <c r="A1424" s="3">
        <v>38679</v>
      </c>
      <c r="B1424">
        <v>4.2</v>
      </c>
      <c r="C1424">
        <v>7.1</v>
      </c>
      <c r="D1424">
        <v>1.2</v>
      </c>
      <c r="E1424">
        <v>7</v>
      </c>
      <c r="F1424">
        <v>0.67600000000000005</v>
      </c>
      <c r="G1424">
        <v>7</v>
      </c>
      <c r="H1424">
        <v>3.7</v>
      </c>
      <c r="I1424">
        <v>9</v>
      </c>
      <c r="J1424">
        <v>7</v>
      </c>
    </row>
    <row r="1425" spans="1:10" hidden="1" x14ac:dyDescent="0.3">
      <c r="A1425" s="3">
        <v>38680</v>
      </c>
      <c r="B1425">
        <v>4.0999999999999996</v>
      </c>
      <c r="C1425">
        <v>6.6</v>
      </c>
      <c r="D1425">
        <v>1.3</v>
      </c>
      <c r="E1425">
        <v>7</v>
      </c>
      <c r="F1425">
        <v>0.93</v>
      </c>
      <c r="G1425">
        <v>7</v>
      </c>
      <c r="H1425">
        <v>0.9</v>
      </c>
      <c r="I1425">
        <v>2</v>
      </c>
      <c r="J1425">
        <v>7</v>
      </c>
    </row>
    <row r="1426" spans="1:10" hidden="1" x14ac:dyDescent="0.3">
      <c r="A1426" s="3">
        <v>38681</v>
      </c>
      <c r="B1426">
        <v>6.4</v>
      </c>
      <c r="C1426">
        <v>9.3000000000000007</v>
      </c>
      <c r="D1426">
        <v>4.5999999999999996</v>
      </c>
      <c r="E1426">
        <v>7</v>
      </c>
      <c r="F1426">
        <v>0.95099999999999996</v>
      </c>
      <c r="G1426">
        <v>7</v>
      </c>
      <c r="H1426">
        <v>1.1000000000000001</v>
      </c>
      <c r="I1426">
        <v>2</v>
      </c>
      <c r="J1426">
        <v>7</v>
      </c>
    </row>
    <row r="1427" spans="1:10" hidden="1" x14ac:dyDescent="0.3">
      <c r="A1427" s="3">
        <v>38682</v>
      </c>
      <c r="B1427">
        <v>8.6</v>
      </c>
      <c r="C1427">
        <v>12.4</v>
      </c>
      <c r="D1427">
        <v>6.3</v>
      </c>
      <c r="E1427">
        <v>6</v>
      </c>
      <c r="F1427">
        <v>0.86799999999999999</v>
      </c>
      <c r="G1427">
        <v>6</v>
      </c>
      <c r="H1427">
        <v>2.7</v>
      </c>
      <c r="I1427">
        <v>6</v>
      </c>
      <c r="J1427">
        <v>6</v>
      </c>
    </row>
    <row r="1428" spans="1:10" hidden="1" x14ac:dyDescent="0.3">
      <c r="A1428" s="3">
        <v>38683</v>
      </c>
      <c r="B1428">
        <v>12.2</v>
      </c>
      <c r="C1428">
        <v>15.3</v>
      </c>
      <c r="D1428">
        <v>10.8</v>
      </c>
      <c r="E1428">
        <v>5</v>
      </c>
      <c r="F1428">
        <v>0.91100000000000003</v>
      </c>
      <c r="G1428">
        <v>5</v>
      </c>
      <c r="H1428">
        <v>3.6</v>
      </c>
      <c r="I1428">
        <v>7</v>
      </c>
      <c r="J1428">
        <v>5</v>
      </c>
    </row>
    <row r="1429" spans="1:10" hidden="1" x14ac:dyDescent="0.3">
      <c r="A1429" s="3">
        <v>38684</v>
      </c>
      <c r="B1429">
        <v>10.1</v>
      </c>
      <c r="C1429">
        <v>14.7</v>
      </c>
      <c r="D1429">
        <v>6.3</v>
      </c>
      <c r="E1429">
        <v>6</v>
      </c>
      <c r="F1429">
        <v>0.81</v>
      </c>
      <c r="G1429">
        <v>6</v>
      </c>
      <c r="H1429">
        <v>2.2000000000000002</v>
      </c>
      <c r="I1429">
        <v>5</v>
      </c>
      <c r="J1429">
        <v>6</v>
      </c>
    </row>
    <row r="1430" spans="1:10" hidden="1" x14ac:dyDescent="0.3">
      <c r="A1430" s="3">
        <v>38685</v>
      </c>
      <c r="B1430">
        <v>9.6</v>
      </c>
      <c r="C1430">
        <v>15</v>
      </c>
      <c r="D1430">
        <v>6.8</v>
      </c>
      <c r="E1430">
        <v>7</v>
      </c>
      <c r="F1430">
        <v>0.83399999999999996</v>
      </c>
      <c r="G1430">
        <v>7</v>
      </c>
      <c r="H1430">
        <v>0.9</v>
      </c>
      <c r="I1430">
        <v>2</v>
      </c>
      <c r="J1430">
        <v>7</v>
      </c>
    </row>
    <row r="1431" spans="1:10" hidden="1" x14ac:dyDescent="0.3">
      <c r="A1431" s="3">
        <v>38686</v>
      </c>
      <c r="B1431">
        <v>9.4</v>
      </c>
      <c r="C1431">
        <v>10.5</v>
      </c>
      <c r="D1431">
        <v>7.7</v>
      </c>
      <c r="E1431">
        <v>6</v>
      </c>
      <c r="F1431">
        <v>0.94899999999999995</v>
      </c>
      <c r="G1431">
        <v>6</v>
      </c>
      <c r="H1431">
        <v>1.3</v>
      </c>
      <c r="I1431">
        <v>3</v>
      </c>
      <c r="J1431">
        <v>6</v>
      </c>
    </row>
    <row r="1432" spans="1:10" hidden="1" x14ac:dyDescent="0.3">
      <c r="A1432" s="3">
        <v>38687</v>
      </c>
      <c r="B1432">
        <v>9.9</v>
      </c>
      <c r="C1432">
        <v>10.5</v>
      </c>
      <c r="D1432">
        <v>9.1</v>
      </c>
      <c r="E1432">
        <v>5</v>
      </c>
      <c r="F1432">
        <v>0.96299999999999997</v>
      </c>
      <c r="G1432">
        <v>5</v>
      </c>
      <c r="H1432">
        <v>0</v>
      </c>
      <c r="I1432">
        <v>3</v>
      </c>
      <c r="J1432">
        <v>5</v>
      </c>
    </row>
    <row r="1433" spans="1:10" hidden="1" x14ac:dyDescent="0.3">
      <c r="A1433" s="3">
        <v>38688</v>
      </c>
      <c r="B1433">
        <v>8.8000000000000007</v>
      </c>
      <c r="C1433">
        <v>15.7</v>
      </c>
      <c r="D1433">
        <v>4.8</v>
      </c>
      <c r="E1433">
        <v>6</v>
      </c>
      <c r="F1433">
        <v>0.88900000000000001</v>
      </c>
      <c r="G1433">
        <v>6</v>
      </c>
      <c r="H1433">
        <v>0.7</v>
      </c>
      <c r="I1433">
        <v>3</v>
      </c>
      <c r="J1433">
        <v>6</v>
      </c>
    </row>
    <row r="1434" spans="1:10" hidden="1" x14ac:dyDescent="0.3">
      <c r="A1434" s="3">
        <v>38689</v>
      </c>
      <c r="B1434">
        <v>8.3000000000000007</v>
      </c>
      <c r="C1434">
        <v>14</v>
      </c>
      <c r="D1434">
        <v>5</v>
      </c>
      <c r="E1434">
        <v>7</v>
      </c>
      <c r="F1434">
        <v>0.77800000000000002</v>
      </c>
      <c r="G1434">
        <v>7</v>
      </c>
      <c r="H1434">
        <v>0</v>
      </c>
      <c r="I1434">
        <v>3.5</v>
      </c>
      <c r="J1434">
        <v>7</v>
      </c>
    </row>
    <row r="1435" spans="1:10" hidden="1" x14ac:dyDescent="0.3">
      <c r="A1435" s="3">
        <v>38690</v>
      </c>
      <c r="B1435">
        <v>11.6</v>
      </c>
      <c r="C1435">
        <v>17.399999999999999</v>
      </c>
      <c r="D1435">
        <v>8.4</v>
      </c>
      <c r="E1435">
        <v>6</v>
      </c>
      <c r="F1435">
        <v>0.80800000000000005</v>
      </c>
      <c r="G1435">
        <v>6</v>
      </c>
      <c r="H1435">
        <v>1.9</v>
      </c>
      <c r="I1435">
        <v>4</v>
      </c>
      <c r="J1435">
        <v>6</v>
      </c>
    </row>
    <row r="1436" spans="1:10" hidden="1" x14ac:dyDescent="0.3">
      <c r="A1436" s="3">
        <v>38691</v>
      </c>
      <c r="B1436">
        <v>8.6999999999999993</v>
      </c>
      <c r="C1436">
        <v>10.6</v>
      </c>
      <c r="D1436">
        <v>6.6</v>
      </c>
      <c r="E1436">
        <v>7</v>
      </c>
      <c r="F1436">
        <v>0.95799999999999996</v>
      </c>
      <c r="G1436">
        <v>7</v>
      </c>
      <c r="H1436">
        <v>0.3</v>
      </c>
      <c r="I1436">
        <v>2</v>
      </c>
      <c r="J1436">
        <v>7</v>
      </c>
    </row>
    <row r="1437" spans="1:10" hidden="1" x14ac:dyDescent="0.3">
      <c r="A1437" s="3">
        <v>38692</v>
      </c>
      <c r="B1437">
        <v>13.6</v>
      </c>
      <c r="C1437">
        <v>16.8</v>
      </c>
      <c r="D1437">
        <v>12</v>
      </c>
      <c r="E1437">
        <v>7</v>
      </c>
      <c r="F1437">
        <v>0.78200000000000003</v>
      </c>
      <c r="G1437">
        <v>7</v>
      </c>
      <c r="H1437">
        <v>4.4000000000000004</v>
      </c>
      <c r="I1437">
        <v>8</v>
      </c>
      <c r="J1437">
        <v>7</v>
      </c>
    </row>
    <row r="1438" spans="1:10" hidden="1" x14ac:dyDescent="0.3">
      <c r="A1438" s="3">
        <v>38693</v>
      </c>
      <c r="B1438">
        <v>10.6</v>
      </c>
      <c r="C1438">
        <v>15.4</v>
      </c>
      <c r="D1438">
        <v>8.6</v>
      </c>
      <c r="E1438">
        <v>7</v>
      </c>
      <c r="F1438">
        <v>0.754</v>
      </c>
      <c r="G1438">
        <v>7</v>
      </c>
      <c r="H1438">
        <v>2</v>
      </c>
      <c r="I1438">
        <v>3</v>
      </c>
      <c r="J1438">
        <v>7</v>
      </c>
    </row>
    <row r="1439" spans="1:10" hidden="1" x14ac:dyDescent="0.3">
      <c r="A1439" s="3">
        <v>38694</v>
      </c>
      <c r="B1439">
        <v>7.3</v>
      </c>
      <c r="C1439">
        <v>9.4</v>
      </c>
      <c r="D1439">
        <v>6.2</v>
      </c>
      <c r="E1439">
        <v>6</v>
      </c>
      <c r="F1439">
        <v>0.88500000000000001</v>
      </c>
      <c r="G1439">
        <v>6</v>
      </c>
      <c r="H1439">
        <v>0.7</v>
      </c>
      <c r="I1439">
        <v>2</v>
      </c>
      <c r="J1439">
        <v>6</v>
      </c>
    </row>
    <row r="1440" spans="1:10" hidden="1" x14ac:dyDescent="0.3">
      <c r="A1440" s="3">
        <v>38695</v>
      </c>
      <c r="B1440">
        <v>6.9</v>
      </c>
      <c r="C1440">
        <v>10.4</v>
      </c>
      <c r="D1440">
        <v>4.4000000000000004</v>
      </c>
      <c r="E1440">
        <v>7</v>
      </c>
      <c r="F1440">
        <v>0.80400000000000005</v>
      </c>
      <c r="G1440">
        <v>7</v>
      </c>
      <c r="H1440">
        <v>0.4</v>
      </c>
      <c r="I1440">
        <v>2</v>
      </c>
      <c r="J1440">
        <v>7</v>
      </c>
    </row>
    <row r="1441" spans="1:10" hidden="1" x14ac:dyDescent="0.3">
      <c r="A1441" s="3">
        <v>38696</v>
      </c>
      <c r="B1441">
        <v>8.8000000000000007</v>
      </c>
      <c r="C1441">
        <v>9.6</v>
      </c>
      <c r="D1441">
        <v>8</v>
      </c>
      <c r="E1441">
        <v>7</v>
      </c>
      <c r="F1441">
        <v>0.40400000000000003</v>
      </c>
      <c r="G1441">
        <v>7</v>
      </c>
      <c r="H1441">
        <v>4</v>
      </c>
      <c r="I1441">
        <v>6</v>
      </c>
      <c r="J1441">
        <v>7</v>
      </c>
    </row>
    <row r="1442" spans="1:10" hidden="1" x14ac:dyDescent="0.3">
      <c r="A1442" s="3">
        <v>38697</v>
      </c>
      <c r="B1442">
        <v>8.9</v>
      </c>
      <c r="C1442">
        <v>10.9</v>
      </c>
      <c r="D1442">
        <v>7.7</v>
      </c>
      <c r="E1442">
        <v>5</v>
      </c>
      <c r="F1442">
        <v>0.52500000000000002</v>
      </c>
      <c r="G1442">
        <v>5</v>
      </c>
      <c r="H1442">
        <v>3.8</v>
      </c>
      <c r="I1442">
        <v>5</v>
      </c>
      <c r="J1442">
        <v>5</v>
      </c>
    </row>
    <row r="1443" spans="1:10" hidden="1" x14ac:dyDescent="0.3">
      <c r="A1443" s="3">
        <v>38698</v>
      </c>
      <c r="B1443">
        <v>7.7</v>
      </c>
      <c r="C1443">
        <v>9.9</v>
      </c>
      <c r="D1443">
        <v>5.7</v>
      </c>
      <c r="E1443">
        <v>7</v>
      </c>
      <c r="F1443">
        <v>0.89500000000000002</v>
      </c>
      <c r="G1443">
        <v>7</v>
      </c>
      <c r="H1443">
        <v>0.3</v>
      </c>
      <c r="I1443">
        <v>2</v>
      </c>
      <c r="J1443">
        <v>7</v>
      </c>
    </row>
    <row r="1444" spans="1:10" hidden="1" x14ac:dyDescent="0.3">
      <c r="A1444" s="3">
        <v>38699</v>
      </c>
      <c r="B1444">
        <v>8.3000000000000007</v>
      </c>
      <c r="C1444">
        <v>12.4</v>
      </c>
      <c r="D1444">
        <v>5</v>
      </c>
      <c r="E1444">
        <v>6</v>
      </c>
      <c r="F1444">
        <v>0.879</v>
      </c>
      <c r="G1444">
        <v>6</v>
      </c>
      <c r="H1444">
        <v>0</v>
      </c>
      <c r="I1444">
        <v>2</v>
      </c>
      <c r="J1444">
        <v>6</v>
      </c>
    </row>
    <row r="1445" spans="1:10" hidden="1" x14ac:dyDescent="0.3">
      <c r="A1445" s="3">
        <v>38700</v>
      </c>
      <c r="B1445">
        <v>8</v>
      </c>
      <c r="C1445">
        <v>11.9</v>
      </c>
      <c r="D1445">
        <v>4.9000000000000004</v>
      </c>
      <c r="E1445">
        <v>6</v>
      </c>
      <c r="F1445">
        <v>0.84</v>
      </c>
      <c r="G1445">
        <v>6</v>
      </c>
      <c r="H1445">
        <v>0.3</v>
      </c>
      <c r="I1445">
        <v>2</v>
      </c>
      <c r="J1445">
        <v>6</v>
      </c>
    </row>
    <row r="1446" spans="1:10" hidden="1" x14ac:dyDescent="0.3">
      <c r="A1446" s="3">
        <v>38701</v>
      </c>
      <c r="B1446">
        <v>7.7</v>
      </c>
      <c r="C1446">
        <v>11.5</v>
      </c>
      <c r="D1446">
        <v>4.8</v>
      </c>
      <c r="E1446">
        <v>5</v>
      </c>
      <c r="F1446">
        <v>0.80100000000000005</v>
      </c>
      <c r="G1446">
        <v>5</v>
      </c>
      <c r="H1446">
        <v>0.5</v>
      </c>
      <c r="I1446">
        <v>2</v>
      </c>
      <c r="J1446">
        <v>5</v>
      </c>
    </row>
    <row r="1447" spans="1:10" hidden="1" x14ac:dyDescent="0.3">
      <c r="A1447" s="3">
        <v>38702</v>
      </c>
      <c r="B1447">
        <v>7.4</v>
      </c>
      <c r="C1447">
        <v>11</v>
      </c>
      <c r="D1447">
        <v>4.7</v>
      </c>
      <c r="E1447">
        <v>5</v>
      </c>
      <c r="F1447">
        <v>0.76200000000000001</v>
      </c>
      <c r="G1447">
        <v>5</v>
      </c>
      <c r="H1447">
        <v>0.8</v>
      </c>
      <c r="I1447">
        <v>2</v>
      </c>
      <c r="J1447">
        <v>5</v>
      </c>
    </row>
    <row r="1448" spans="1:10" hidden="1" x14ac:dyDescent="0.3">
      <c r="A1448" s="3">
        <v>38703</v>
      </c>
      <c r="B1448">
        <v>5.8</v>
      </c>
      <c r="C1448">
        <v>7.8</v>
      </c>
      <c r="D1448">
        <v>3.3</v>
      </c>
      <c r="E1448">
        <v>6</v>
      </c>
      <c r="F1448">
        <v>0.95</v>
      </c>
      <c r="G1448">
        <v>6</v>
      </c>
      <c r="H1448">
        <v>1.6</v>
      </c>
      <c r="I1448">
        <v>6</v>
      </c>
      <c r="J1448">
        <v>5</v>
      </c>
    </row>
    <row r="1449" spans="1:10" hidden="1" x14ac:dyDescent="0.3">
      <c r="A1449" s="3">
        <v>38704</v>
      </c>
      <c r="B1449">
        <v>3.9</v>
      </c>
      <c r="C1449">
        <v>7.5</v>
      </c>
      <c r="D1449">
        <v>1.6</v>
      </c>
      <c r="E1449">
        <v>7</v>
      </c>
      <c r="F1449">
        <v>0.47799999999999998</v>
      </c>
      <c r="G1449">
        <v>7</v>
      </c>
      <c r="H1449">
        <v>4.0999999999999996</v>
      </c>
      <c r="I1449">
        <v>7</v>
      </c>
      <c r="J1449">
        <v>7</v>
      </c>
    </row>
    <row r="1450" spans="1:10" hidden="1" x14ac:dyDescent="0.3">
      <c r="A1450" s="3">
        <v>38705</v>
      </c>
      <c r="B1450">
        <v>2.2000000000000002</v>
      </c>
      <c r="C1450">
        <v>8.6</v>
      </c>
      <c r="D1450">
        <v>-1.7</v>
      </c>
      <c r="E1450">
        <v>7</v>
      </c>
      <c r="F1450">
        <v>0.46</v>
      </c>
      <c r="G1450">
        <v>7</v>
      </c>
      <c r="H1450">
        <v>1.4</v>
      </c>
      <c r="I1450">
        <v>3</v>
      </c>
      <c r="J1450">
        <v>7</v>
      </c>
    </row>
    <row r="1451" spans="1:10" hidden="1" x14ac:dyDescent="0.3">
      <c r="A1451" s="3">
        <v>38706</v>
      </c>
      <c r="B1451">
        <v>0.8</v>
      </c>
      <c r="C1451">
        <v>3.8</v>
      </c>
      <c r="D1451">
        <v>-1.6</v>
      </c>
      <c r="E1451">
        <v>7</v>
      </c>
      <c r="F1451">
        <v>0.59</v>
      </c>
      <c r="G1451">
        <v>7</v>
      </c>
      <c r="H1451">
        <v>0.9</v>
      </c>
      <c r="I1451">
        <v>3</v>
      </c>
      <c r="J1451">
        <v>7</v>
      </c>
    </row>
    <row r="1452" spans="1:10" hidden="1" x14ac:dyDescent="0.3">
      <c r="A1452" s="3">
        <v>38707</v>
      </c>
      <c r="B1452">
        <v>2.4</v>
      </c>
      <c r="C1452">
        <v>6.6</v>
      </c>
      <c r="D1452">
        <v>-1.2</v>
      </c>
      <c r="E1452">
        <v>5</v>
      </c>
      <c r="F1452">
        <v>0.82699999999999996</v>
      </c>
      <c r="G1452">
        <v>5</v>
      </c>
      <c r="H1452">
        <v>0</v>
      </c>
      <c r="I1452">
        <v>3.5</v>
      </c>
      <c r="J1452">
        <v>5</v>
      </c>
    </row>
    <row r="1453" spans="1:10" hidden="1" x14ac:dyDescent="0.3">
      <c r="A1453" s="3">
        <v>38708</v>
      </c>
      <c r="B1453">
        <v>4.5999999999999996</v>
      </c>
      <c r="C1453">
        <v>11.1</v>
      </c>
      <c r="D1453">
        <v>1.2</v>
      </c>
      <c r="E1453">
        <v>7</v>
      </c>
      <c r="F1453">
        <v>0.40799999999999997</v>
      </c>
      <c r="G1453">
        <v>7</v>
      </c>
      <c r="H1453">
        <v>2</v>
      </c>
      <c r="I1453">
        <v>4</v>
      </c>
      <c r="J1453">
        <v>7</v>
      </c>
    </row>
    <row r="1454" spans="1:10" hidden="1" x14ac:dyDescent="0.3">
      <c r="A1454" s="3">
        <v>38709</v>
      </c>
      <c r="B1454">
        <v>4.8</v>
      </c>
      <c r="C1454">
        <v>11.9</v>
      </c>
      <c r="D1454">
        <v>-0.3</v>
      </c>
      <c r="E1454">
        <v>7</v>
      </c>
      <c r="F1454">
        <v>0.48</v>
      </c>
      <c r="G1454">
        <v>7</v>
      </c>
      <c r="H1454">
        <v>2.2999999999999998</v>
      </c>
      <c r="I1454">
        <v>6</v>
      </c>
      <c r="J1454">
        <v>7</v>
      </c>
    </row>
    <row r="1455" spans="1:10" hidden="1" x14ac:dyDescent="0.3">
      <c r="A1455" s="3">
        <v>38710</v>
      </c>
      <c r="B1455">
        <v>3.9</v>
      </c>
      <c r="C1455">
        <v>10.8</v>
      </c>
      <c r="D1455">
        <v>0.3</v>
      </c>
      <c r="E1455">
        <v>6</v>
      </c>
      <c r="F1455">
        <v>0.52700000000000002</v>
      </c>
      <c r="G1455">
        <v>6</v>
      </c>
      <c r="H1455">
        <v>1.6</v>
      </c>
      <c r="I1455">
        <v>4</v>
      </c>
      <c r="J1455">
        <v>6</v>
      </c>
    </row>
    <row r="1456" spans="1:10" hidden="1" x14ac:dyDescent="0.3">
      <c r="A1456" s="3">
        <v>38711</v>
      </c>
      <c r="B1456">
        <v>1.9</v>
      </c>
      <c r="C1456">
        <v>4.3</v>
      </c>
      <c r="D1456">
        <v>-1.1000000000000001</v>
      </c>
      <c r="E1456">
        <v>7</v>
      </c>
      <c r="F1456">
        <v>0.78800000000000003</v>
      </c>
      <c r="G1456">
        <v>7</v>
      </c>
      <c r="H1456">
        <v>0.2</v>
      </c>
      <c r="I1456">
        <v>1</v>
      </c>
      <c r="J1456">
        <v>7</v>
      </c>
    </row>
    <row r="1457" spans="1:10" hidden="1" x14ac:dyDescent="0.3">
      <c r="A1457" s="3">
        <v>38712</v>
      </c>
      <c r="B1457">
        <v>4.9000000000000004</v>
      </c>
      <c r="C1457">
        <v>6.7</v>
      </c>
      <c r="D1457">
        <v>2.7</v>
      </c>
      <c r="E1457">
        <v>6</v>
      </c>
      <c r="F1457">
        <v>0.94299999999999995</v>
      </c>
      <c r="G1457">
        <v>6</v>
      </c>
      <c r="H1457">
        <v>0.7</v>
      </c>
      <c r="I1457">
        <v>1</v>
      </c>
      <c r="J1457">
        <v>6</v>
      </c>
    </row>
    <row r="1458" spans="1:10" hidden="1" x14ac:dyDescent="0.3">
      <c r="A1458" s="3">
        <v>38713</v>
      </c>
      <c r="B1458">
        <v>9.9</v>
      </c>
      <c r="C1458">
        <v>12</v>
      </c>
      <c r="D1458">
        <v>7</v>
      </c>
      <c r="E1458">
        <v>6</v>
      </c>
      <c r="F1458">
        <v>0.90800000000000003</v>
      </c>
      <c r="G1458">
        <v>6</v>
      </c>
      <c r="H1458">
        <v>2.7</v>
      </c>
      <c r="I1458">
        <v>5</v>
      </c>
      <c r="J1458">
        <v>6</v>
      </c>
    </row>
    <row r="1459" spans="1:10" hidden="1" x14ac:dyDescent="0.3">
      <c r="A1459" s="3">
        <v>38714</v>
      </c>
      <c r="B1459">
        <v>12</v>
      </c>
      <c r="C1459">
        <v>14.4</v>
      </c>
      <c r="D1459">
        <v>10.199999999999999</v>
      </c>
      <c r="E1459">
        <v>7</v>
      </c>
      <c r="F1459">
        <v>0.89600000000000002</v>
      </c>
      <c r="G1459">
        <v>7</v>
      </c>
      <c r="H1459">
        <v>4.4000000000000004</v>
      </c>
      <c r="I1459">
        <v>7</v>
      </c>
      <c r="J1459">
        <v>7</v>
      </c>
    </row>
    <row r="1460" spans="1:10" hidden="1" x14ac:dyDescent="0.3">
      <c r="A1460" s="3">
        <v>38715</v>
      </c>
      <c r="B1460">
        <v>8.9</v>
      </c>
      <c r="C1460">
        <v>11.9</v>
      </c>
      <c r="D1460">
        <v>5.9</v>
      </c>
      <c r="E1460">
        <v>4</v>
      </c>
      <c r="F1460">
        <v>0.85099999999999998</v>
      </c>
      <c r="G1460">
        <v>4</v>
      </c>
      <c r="H1460">
        <v>0</v>
      </c>
      <c r="I1460">
        <v>5</v>
      </c>
      <c r="J1460">
        <v>4</v>
      </c>
    </row>
    <row r="1461" spans="1:10" hidden="1" x14ac:dyDescent="0.3">
      <c r="A1461" s="3">
        <v>38716</v>
      </c>
      <c r="B1461">
        <v>7</v>
      </c>
      <c r="C1461">
        <v>10.3</v>
      </c>
      <c r="D1461">
        <v>4.2</v>
      </c>
      <c r="E1461">
        <v>5</v>
      </c>
      <c r="F1461">
        <v>0.93400000000000005</v>
      </c>
      <c r="G1461">
        <v>5</v>
      </c>
      <c r="H1461">
        <v>2</v>
      </c>
      <c r="I1461">
        <v>3</v>
      </c>
      <c r="J1461">
        <v>5</v>
      </c>
    </row>
    <row r="1462" spans="1:10" hidden="1" x14ac:dyDescent="0.3">
      <c r="A1462" s="3">
        <v>38717</v>
      </c>
      <c r="B1462">
        <v>3.2</v>
      </c>
      <c r="C1462">
        <v>5.3</v>
      </c>
      <c r="D1462">
        <v>-0.4</v>
      </c>
      <c r="E1462">
        <v>6</v>
      </c>
      <c r="F1462">
        <v>0.88100000000000001</v>
      </c>
      <c r="G1462">
        <v>6</v>
      </c>
      <c r="H1462">
        <v>0.2</v>
      </c>
      <c r="I1462">
        <v>1</v>
      </c>
      <c r="J1462">
        <v>6</v>
      </c>
    </row>
    <row r="1463" spans="1:10" hidden="1" x14ac:dyDescent="0.3">
      <c r="A1463" s="3">
        <v>38718</v>
      </c>
      <c r="B1463">
        <v>6.3</v>
      </c>
      <c r="C1463">
        <v>10.7</v>
      </c>
      <c r="D1463">
        <v>4</v>
      </c>
      <c r="E1463">
        <v>6</v>
      </c>
      <c r="F1463">
        <v>0.96099999999999997</v>
      </c>
      <c r="G1463">
        <v>6</v>
      </c>
      <c r="H1463">
        <v>0.5</v>
      </c>
      <c r="I1463">
        <v>3</v>
      </c>
      <c r="J1463">
        <v>6</v>
      </c>
    </row>
    <row r="1464" spans="1:10" hidden="1" x14ac:dyDescent="0.3">
      <c r="A1464" s="3">
        <v>38719</v>
      </c>
      <c r="B1464">
        <v>10.199999999999999</v>
      </c>
      <c r="C1464">
        <v>11.9</v>
      </c>
      <c r="D1464">
        <v>7.3</v>
      </c>
      <c r="E1464">
        <v>6</v>
      </c>
      <c r="F1464">
        <v>0.89600000000000002</v>
      </c>
      <c r="G1464">
        <v>6</v>
      </c>
      <c r="H1464">
        <v>3.7</v>
      </c>
      <c r="I1464">
        <v>6</v>
      </c>
      <c r="J1464">
        <v>6</v>
      </c>
    </row>
    <row r="1465" spans="1:10" hidden="1" x14ac:dyDescent="0.3">
      <c r="A1465" s="3">
        <v>38720</v>
      </c>
      <c r="B1465">
        <v>8.1</v>
      </c>
      <c r="C1465">
        <v>13.4</v>
      </c>
      <c r="D1465">
        <v>4.7</v>
      </c>
      <c r="E1465">
        <v>7</v>
      </c>
      <c r="F1465">
        <v>0.877</v>
      </c>
      <c r="G1465">
        <v>7</v>
      </c>
      <c r="H1465">
        <v>0.2</v>
      </c>
      <c r="I1465">
        <v>1</v>
      </c>
      <c r="J1465">
        <v>7</v>
      </c>
    </row>
    <row r="1466" spans="1:10" hidden="1" x14ac:dyDescent="0.3">
      <c r="A1466" s="3">
        <v>38721</v>
      </c>
      <c r="B1466">
        <v>8.3000000000000007</v>
      </c>
      <c r="C1466">
        <v>9.5</v>
      </c>
      <c r="D1466">
        <v>5.9</v>
      </c>
      <c r="E1466">
        <v>7</v>
      </c>
      <c r="F1466">
        <v>0.60399999999999998</v>
      </c>
      <c r="G1466">
        <v>7</v>
      </c>
      <c r="H1466">
        <v>2.2999999999999998</v>
      </c>
      <c r="I1466">
        <v>5</v>
      </c>
      <c r="J1466">
        <v>7</v>
      </c>
    </row>
    <row r="1467" spans="1:10" hidden="1" x14ac:dyDescent="0.3">
      <c r="A1467" s="3">
        <v>38722</v>
      </c>
      <c r="B1467">
        <v>6.8</v>
      </c>
      <c r="C1467">
        <v>7.8</v>
      </c>
      <c r="D1467">
        <v>6</v>
      </c>
      <c r="E1467">
        <v>7</v>
      </c>
      <c r="F1467">
        <v>0.89800000000000002</v>
      </c>
      <c r="G1467">
        <v>7</v>
      </c>
      <c r="H1467">
        <v>0.3</v>
      </c>
      <c r="I1467">
        <v>2</v>
      </c>
      <c r="J1467">
        <v>7</v>
      </c>
    </row>
    <row r="1468" spans="1:10" hidden="1" x14ac:dyDescent="0.3">
      <c r="A1468" s="3">
        <v>38723</v>
      </c>
      <c r="B1468">
        <v>7.2</v>
      </c>
      <c r="C1468">
        <v>8.5</v>
      </c>
      <c r="D1468">
        <v>6</v>
      </c>
      <c r="E1468">
        <v>7</v>
      </c>
      <c r="F1468">
        <v>0.94699999999999995</v>
      </c>
      <c r="G1468">
        <v>7</v>
      </c>
      <c r="H1468">
        <v>0</v>
      </c>
      <c r="I1468">
        <v>3.5</v>
      </c>
      <c r="J1468">
        <v>7</v>
      </c>
    </row>
    <row r="1469" spans="1:10" hidden="1" x14ac:dyDescent="0.3">
      <c r="A1469" s="3">
        <v>38724</v>
      </c>
      <c r="B1469">
        <v>7.2</v>
      </c>
      <c r="C1469">
        <v>9.4</v>
      </c>
      <c r="D1469">
        <v>6.1</v>
      </c>
      <c r="E1469">
        <v>7</v>
      </c>
      <c r="F1469">
        <v>0.74099999999999999</v>
      </c>
      <c r="G1469">
        <v>7</v>
      </c>
      <c r="H1469">
        <v>1.4</v>
      </c>
      <c r="I1469">
        <v>5</v>
      </c>
      <c r="J1469">
        <v>7</v>
      </c>
    </row>
    <row r="1470" spans="1:10" hidden="1" x14ac:dyDescent="0.3">
      <c r="A1470" s="3">
        <v>38725</v>
      </c>
      <c r="B1470">
        <v>7.1</v>
      </c>
      <c r="C1470">
        <v>12.9</v>
      </c>
      <c r="D1470">
        <v>4</v>
      </c>
      <c r="E1470">
        <v>7</v>
      </c>
      <c r="F1470">
        <v>0.48</v>
      </c>
      <c r="G1470">
        <v>7</v>
      </c>
      <c r="H1470">
        <v>2.4</v>
      </c>
      <c r="I1470">
        <v>3</v>
      </c>
      <c r="J1470">
        <v>7</v>
      </c>
    </row>
    <row r="1471" spans="1:10" hidden="1" x14ac:dyDescent="0.3">
      <c r="A1471" s="3">
        <v>38726</v>
      </c>
      <c r="B1471">
        <v>4.0999999999999996</v>
      </c>
      <c r="C1471">
        <v>11.1</v>
      </c>
      <c r="D1471">
        <v>-1</v>
      </c>
      <c r="E1471">
        <v>6</v>
      </c>
      <c r="F1471">
        <v>0.57399999999999995</v>
      </c>
      <c r="G1471">
        <v>6</v>
      </c>
      <c r="H1471">
        <v>1.5</v>
      </c>
      <c r="I1471">
        <v>4</v>
      </c>
      <c r="J1471">
        <v>6</v>
      </c>
    </row>
    <row r="1472" spans="1:10" hidden="1" x14ac:dyDescent="0.3">
      <c r="A1472" s="3">
        <v>38727</v>
      </c>
      <c r="B1472">
        <v>4.8</v>
      </c>
      <c r="C1472">
        <v>11.6</v>
      </c>
      <c r="D1472">
        <v>-0.8</v>
      </c>
      <c r="E1472">
        <v>6</v>
      </c>
      <c r="F1472">
        <v>0.54400000000000004</v>
      </c>
      <c r="G1472">
        <v>6</v>
      </c>
      <c r="H1472">
        <v>1.4</v>
      </c>
      <c r="I1472">
        <v>4</v>
      </c>
      <c r="J1472">
        <v>6</v>
      </c>
    </row>
    <row r="1473" spans="1:10" hidden="1" x14ac:dyDescent="0.3">
      <c r="A1473" s="3">
        <v>38728</v>
      </c>
      <c r="B1473">
        <v>5.6</v>
      </c>
      <c r="C1473">
        <v>12.1</v>
      </c>
      <c r="D1473">
        <v>-0.6</v>
      </c>
      <c r="E1473">
        <v>6</v>
      </c>
      <c r="F1473">
        <v>0.51500000000000001</v>
      </c>
      <c r="G1473">
        <v>6</v>
      </c>
      <c r="H1473">
        <v>1.3</v>
      </c>
      <c r="I1473">
        <v>4</v>
      </c>
      <c r="J1473">
        <v>6</v>
      </c>
    </row>
    <row r="1474" spans="1:10" hidden="1" x14ac:dyDescent="0.3">
      <c r="A1474" s="3">
        <v>38729</v>
      </c>
      <c r="B1474">
        <v>3.9</v>
      </c>
      <c r="C1474">
        <v>7.2</v>
      </c>
      <c r="D1474">
        <v>2.5</v>
      </c>
      <c r="E1474">
        <v>5</v>
      </c>
      <c r="F1474">
        <v>0.38100000000000001</v>
      </c>
      <c r="G1474">
        <v>5</v>
      </c>
      <c r="H1474">
        <v>4.8</v>
      </c>
      <c r="I1474">
        <v>7</v>
      </c>
      <c r="J1474">
        <v>5</v>
      </c>
    </row>
    <row r="1475" spans="1:10" hidden="1" x14ac:dyDescent="0.3">
      <c r="A1475" s="3">
        <v>38730</v>
      </c>
      <c r="B1475">
        <v>3.4</v>
      </c>
      <c r="C1475">
        <v>7.4</v>
      </c>
      <c r="D1475">
        <v>1.1000000000000001</v>
      </c>
      <c r="E1475">
        <v>7</v>
      </c>
      <c r="F1475">
        <v>0.38500000000000001</v>
      </c>
      <c r="G1475">
        <v>7</v>
      </c>
      <c r="H1475">
        <v>5</v>
      </c>
      <c r="I1475">
        <v>7</v>
      </c>
      <c r="J1475">
        <v>7</v>
      </c>
    </row>
    <row r="1476" spans="1:10" hidden="1" x14ac:dyDescent="0.3">
      <c r="A1476" s="3">
        <v>38731</v>
      </c>
      <c r="B1476">
        <v>2.6</v>
      </c>
      <c r="C1476">
        <v>7.2</v>
      </c>
      <c r="D1476">
        <v>-2.1</v>
      </c>
      <c r="E1476">
        <v>7</v>
      </c>
      <c r="F1476">
        <v>0.374</v>
      </c>
      <c r="G1476">
        <v>7</v>
      </c>
      <c r="H1476">
        <v>3.3</v>
      </c>
      <c r="I1476">
        <v>6</v>
      </c>
      <c r="J1476">
        <v>7</v>
      </c>
    </row>
    <row r="1477" spans="1:10" hidden="1" x14ac:dyDescent="0.3">
      <c r="A1477" s="3">
        <v>38732</v>
      </c>
      <c r="B1477">
        <v>2.2999999999999998</v>
      </c>
      <c r="C1477">
        <v>9.4</v>
      </c>
      <c r="D1477">
        <v>-2.8</v>
      </c>
      <c r="E1477">
        <v>6</v>
      </c>
      <c r="F1477">
        <v>0.47099999999999997</v>
      </c>
      <c r="G1477">
        <v>6</v>
      </c>
      <c r="H1477">
        <v>1.5</v>
      </c>
      <c r="I1477">
        <v>3</v>
      </c>
      <c r="J1477">
        <v>6</v>
      </c>
    </row>
    <row r="1478" spans="1:10" hidden="1" x14ac:dyDescent="0.3">
      <c r="A1478" s="3">
        <v>38733</v>
      </c>
      <c r="B1478">
        <v>-0.3</v>
      </c>
      <c r="C1478">
        <v>7.1</v>
      </c>
      <c r="D1478">
        <v>-5.0999999999999996</v>
      </c>
      <c r="E1478">
        <v>5</v>
      </c>
      <c r="F1478">
        <v>0.625</v>
      </c>
      <c r="G1478">
        <v>5</v>
      </c>
      <c r="H1478">
        <v>0</v>
      </c>
      <c r="I1478">
        <v>2.7</v>
      </c>
      <c r="J1478">
        <v>5</v>
      </c>
    </row>
    <row r="1479" spans="1:10" hidden="1" x14ac:dyDescent="0.3">
      <c r="A1479" s="3">
        <v>38734</v>
      </c>
      <c r="B1479">
        <v>2.4</v>
      </c>
      <c r="C1479">
        <v>10.1</v>
      </c>
      <c r="D1479">
        <v>-2.9</v>
      </c>
      <c r="E1479">
        <v>7</v>
      </c>
      <c r="F1479">
        <v>0.64600000000000002</v>
      </c>
      <c r="G1479">
        <v>7</v>
      </c>
      <c r="H1479">
        <v>0</v>
      </c>
      <c r="I1479">
        <v>2.2999999999999998</v>
      </c>
      <c r="J1479">
        <v>7</v>
      </c>
    </row>
    <row r="1480" spans="1:10" hidden="1" x14ac:dyDescent="0.3">
      <c r="A1480" s="3">
        <v>38735</v>
      </c>
      <c r="B1480">
        <v>4.4000000000000004</v>
      </c>
      <c r="C1480">
        <v>6.5</v>
      </c>
      <c r="D1480">
        <v>2.9</v>
      </c>
      <c r="E1480">
        <v>6</v>
      </c>
      <c r="F1480">
        <v>0.90400000000000003</v>
      </c>
      <c r="G1480">
        <v>6</v>
      </c>
      <c r="H1480">
        <v>0.5</v>
      </c>
      <c r="I1480">
        <v>2</v>
      </c>
      <c r="J1480">
        <v>6</v>
      </c>
    </row>
    <row r="1481" spans="1:10" hidden="1" x14ac:dyDescent="0.3">
      <c r="A1481" s="3">
        <v>38736</v>
      </c>
      <c r="B1481">
        <v>6.9</v>
      </c>
      <c r="C1481">
        <v>11.9</v>
      </c>
      <c r="D1481">
        <v>3.8</v>
      </c>
      <c r="E1481">
        <v>7</v>
      </c>
      <c r="F1481">
        <v>0.59599999999999997</v>
      </c>
      <c r="G1481">
        <v>7</v>
      </c>
      <c r="H1481">
        <v>3.4</v>
      </c>
      <c r="I1481">
        <v>7</v>
      </c>
      <c r="J1481">
        <v>7</v>
      </c>
    </row>
    <row r="1482" spans="1:10" hidden="1" x14ac:dyDescent="0.3">
      <c r="A1482" s="3">
        <v>38737</v>
      </c>
      <c r="B1482">
        <v>4.3</v>
      </c>
      <c r="C1482">
        <v>13.1</v>
      </c>
      <c r="D1482">
        <v>-0.3</v>
      </c>
      <c r="E1482">
        <v>6</v>
      </c>
      <c r="F1482">
        <v>0.40600000000000003</v>
      </c>
      <c r="G1482">
        <v>6</v>
      </c>
      <c r="H1482">
        <v>1.9</v>
      </c>
      <c r="I1482">
        <v>5</v>
      </c>
      <c r="J1482">
        <v>6</v>
      </c>
    </row>
    <row r="1483" spans="1:10" hidden="1" x14ac:dyDescent="0.3">
      <c r="A1483" s="3">
        <v>38738</v>
      </c>
      <c r="B1483">
        <v>3.7</v>
      </c>
      <c r="C1483">
        <v>10.1</v>
      </c>
      <c r="D1483">
        <v>-2.1</v>
      </c>
      <c r="E1483">
        <v>7</v>
      </c>
      <c r="F1483">
        <v>0.63500000000000001</v>
      </c>
      <c r="G1483">
        <v>7</v>
      </c>
      <c r="H1483">
        <v>0</v>
      </c>
      <c r="I1483">
        <v>5.5</v>
      </c>
      <c r="J1483">
        <v>7</v>
      </c>
    </row>
    <row r="1484" spans="1:10" hidden="1" x14ac:dyDescent="0.3">
      <c r="A1484" s="3">
        <v>38739</v>
      </c>
      <c r="B1484">
        <v>7.1</v>
      </c>
      <c r="C1484">
        <v>11.2</v>
      </c>
      <c r="D1484">
        <v>4.5999999999999996</v>
      </c>
      <c r="E1484">
        <v>7</v>
      </c>
      <c r="F1484">
        <v>0.63700000000000001</v>
      </c>
      <c r="G1484">
        <v>7</v>
      </c>
      <c r="H1484">
        <v>2.2999999999999998</v>
      </c>
      <c r="I1484">
        <v>6</v>
      </c>
      <c r="J1484">
        <v>7</v>
      </c>
    </row>
    <row r="1485" spans="1:10" hidden="1" x14ac:dyDescent="0.3">
      <c r="A1485" s="3">
        <v>38740</v>
      </c>
      <c r="B1485">
        <v>3.6</v>
      </c>
      <c r="C1485">
        <v>8</v>
      </c>
      <c r="D1485">
        <v>-0.5</v>
      </c>
      <c r="E1485">
        <v>7</v>
      </c>
      <c r="F1485">
        <v>0.36899999999999999</v>
      </c>
      <c r="G1485">
        <v>7</v>
      </c>
      <c r="H1485">
        <v>6.8</v>
      </c>
      <c r="I1485">
        <v>8</v>
      </c>
      <c r="J1485">
        <v>7</v>
      </c>
    </row>
    <row r="1486" spans="1:10" hidden="1" x14ac:dyDescent="0.3">
      <c r="A1486" s="3">
        <v>38741</v>
      </c>
      <c r="B1486">
        <v>-2.1</v>
      </c>
      <c r="C1486">
        <v>0.2</v>
      </c>
      <c r="D1486">
        <v>-3.3</v>
      </c>
      <c r="E1486">
        <v>6</v>
      </c>
      <c r="F1486">
        <v>0.314</v>
      </c>
      <c r="G1486">
        <v>6</v>
      </c>
      <c r="H1486">
        <v>8.3000000000000007</v>
      </c>
      <c r="I1486">
        <v>10</v>
      </c>
      <c r="J1486">
        <v>6</v>
      </c>
    </row>
    <row r="1487" spans="1:10" hidden="1" x14ac:dyDescent="0.3">
      <c r="A1487" s="3">
        <v>38742</v>
      </c>
      <c r="B1487">
        <v>-1.3</v>
      </c>
      <c r="C1487">
        <v>4.4000000000000004</v>
      </c>
      <c r="D1487">
        <v>-4.0999999999999996</v>
      </c>
      <c r="E1487">
        <v>5</v>
      </c>
      <c r="F1487">
        <v>0.31</v>
      </c>
      <c r="G1487">
        <v>5</v>
      </c>
      <c r="H1487">
        <v>4.8</v>
      </c>
      <c r="I1487">
        <v>9</v>
      </c>
      <c r="J1487">
        <v>5</v>
      </c>
    </row>
    <row r="1488" spans="1:10" hidden="1" x14ac:dyDescent="0.3">
      <c r="A1488" s="3">
        <v>38743</v>
      </c>
      <c r="B1488">
        <v>-0.9</v>
      </c>
      <c r="C1488">
        <v>6</v>
      </c>
      <c r="D1488">
        <v>-5.5</v>
      </c>
      <c r="E1488">
        <v>5</v>
      </c>
      <c r="F1488">
        <v>0.311</v>
      </c>
      <c r="G1488">
        <v>5</v>
      </c>
      <c r="H1488">
        <v>1.4</v>
      </c>
      <c r="I1488">
        <v>3</v>
      </c>
      <c r="J1488">
        <v>5</v>
      </c>
    </row>
    <row r="1489" spans="1:10" hidden="1" x14ac:dyDescent="0.3">
      <c r="A1489" s="3">
        <v>38744</v>
      </c>
      <c r="B1489">
        <v>2.6</v>
      </c>
      <c r="C1489">
        <v>8.1999999999999993</v>
      </c>
      <c r="D1489">
        <v>-5.4</v>
      </c>
      <c r="E1489">
        <v>5</v>
      </c>
      <c r="F1489">
        <v>0.46700000000000003</v>
      </c>
      <c r="G1489">
        <v>4</v>
      </c>
      <c r="H1489">
        <v>0.2</v>
      </c>
      <c r="I1489">
        <v>1</v>
      </c>
      <c r="J1489">
        <v>5</v>
      </c>
    </row>
    <row r="1490" spans="1:10" hidden="1" x14ac:dyDescent="0.3">
      <c r="A1490" s="3">
        <v>38745</v>
      </c>
      <c r="B1490">
        <v>3.8</v>
      </c>
      <c r="C1490">
        <v>14.3</v>
      </c>
      <c r="D1490">
        <v>-1.9</v>
      </c>
      <c r="E1490">
        <v>5</v>
      </c>
      <c r="F1490">
        <v>0.55000000000000004</v>
      </c>
      <c r="G1490">
        <v>5</v>
      </c>
      <c r="H1490">
        <v>0.2</v>
      </c>
      <c r="I1490">
        <v>1</v>
      </c>
      <c r="J1490">
        <v>5</v>
      </c>
    </row>
    <row r="1491" spans="1:10" hidden="1" x14ac:dyDescent="0.3">
      <c r="A1491" s="3">
        <v>38746</v>
      </c>
      <c r="B1491">
        <v>5.7</v>
      </c>
      <c r="C1491">
        <v>13.6</v>
      </c>
      <c r="D1491">
        <v>0.6</v>
      </c>
      <c r="E1491">
        <v>6</v>
      </c>
      <c r="F1491">
        <v>0.64800000000000002</v>
      </c>
      <c r="G1491">
        <v>6</v>
      </c>
      <c r="H1491">
        <v>0.1</v>
      </c>
      <c r="I1491">
        <v>1.7</v>
      </c>
      <c r="J1491">
        <v>6</v>
      </c>
    </row>
    <row r="1492" spans="1:10" hidden="1" x14ac:dyDescent="0.3">
      <c r="A1492" s="3">
        <v>38747</v>
      </c>
      <c r="B1492">
        <v>7.6</v>
      </c>
      <c r="C1492">
        <v>12.9</v>
      </c>
      <c r="D1492">
        <v>3</v>
      </c>
      <c r="E1492">
        <v>6</v>
      </c>
      <c r="F1492">
        <v>0.746</v>
      </c>
      <c r="G1492">
        <v>6</v>
      </c>
      <c r="H1492">
        <v>0</v>
      </c>
      <c r="I1492">
        <v>2.2999999999999998</v>
      </c>
      <c r="J1492">
        <v>6</v>
      </c>
    </row>
    <row r="1493" spans="1:10" hidden="1" x14ac:dyDescent="0.3">
      <c r="A1493" s="3">
        <v>38748</v>
      </c>
      <c r="B1493">
        <v>7</v>
      </c>
      <c r="C1493">
        <v>18.399999999999999</v>
      </c>
      <c r="D1493">
        <v>0.1</v>
      </c>
      <c r="E1493">
        <v>6</v>
      </c>
      <c r="F1493">
        <v>0.621</v>
      </c>
      <c r="G1493">
        <v>6</v>
      </c>
      <c r="H1493">
        <v>0.7</v>
      </c>
      <c r="I1493">
        <v>3</v>
      </c>
      <c r="J1493">
        <v>6</v>
      </c>
    </row>
    <row r="1494" spans="1:10" hidden="1" x14ac:dyDescent="0.3">
      <c r="A1494" s="3">
        <v>38749</v>
      </c>
      <c r="B1494">
        <v>12.3</v>
      </c>
      <c r="C1494">
        <v>17.899999999999999</v>
      </c>
      <c r="D1494">
        <v>6</v>
      </c>
      <c r="E1494">
        <v>7</v>
      </c>
      <c r="F1494">
        <v>0.29299999999999998</v>
      </c>
      <c r="G1494">
        <v>7</v>
      </c>
      <c r="H1494">
        <v>3.4</v>
      </c>
      <c r="I1494">
        <v>7</v>
      </c>
      <c r="J1494">
        <v>7</v>
      </c>
    </row>
    <row r="1495" spans="1:10" hidden="1" x14ac:dyDescent="0.3">
      <c r="A1495" s="3">
        <v>38750</v>
      </c>
      <c r="B1495">
        <v>8.6</v>
      </c>
      <c r="C1495">
        <v>17.2</v>
      </c>
      <c r="D1495">
        <v>0.8</v>
      </c>
      <c r="E1495">
        <v>7</v>
      </c>
      <c r="F1495">
        <v>0.52900000000000003</v>
      </c>
      <c r="G1495">
        <v>7</v>
      </c>
      <c r="H1495">
        <v>0.6</v>
      </c>
      <c r="I1495">
        <v>2</v>
      </c>
      <c r="J1495">
        <v>7</v>
      </c>
    </row>
    <row r="1496" spans="1:10" hidden="1" x14ac:dyDescent="0.3">
      <c r="A1496" s="3">
        <v>38751</v>
      </c>
      <c r="B1496">
        <v>7.7</v>
      </c>
      <c r="C1496">
        <v>16.399999999999999</v>
      </c>
      <c r="D1496">
        <v>-0.4</v>
      </c>
      <c r="E1496">
        <v>7</v>
      </c>
      <c r="F1496">
        <v>0.59499999999999997</v>
      </c>
      <c r="G1496">
        <v>7</v>
      </c>
      <c r="H1496">
        <v>0.4</v>
      </c>
      <c r="I1496">
        <v>2</v>
      </c>
      <c r="J1496">
        <v>7</v>
      </c>
    </row>
    <row r="1497" spans="1:10" hidden="1" x14ac:dyDescent="0.3">
      <c r="A1497" s="3">
        <v>38752</v>
      </c>
      <c r="B1497">
        <v>7.3</v>
      </c>
      <c r="C1497">
        <v>15.6</v>
      </c>
      <c r="D1497">
        <v>1.1000000000000001</v>
      </c>
      <c r="E1497">
        <v>7</v>
      </c>
      <c r="F1497">
        <v>0.68</v>
      </c>
      <c r="G1497">
        <v>7</v>
      </c>
      <c r="H1497">
        <v>0.3</v>
      </c>
      <c r="I1497">
        <v>2</v>
      </c>
      <c r="J1497">
        <v>7</v>
      </c>
    </row>
    <row r="1498" spans="1:10" hidden="1" x14ac:dyDescent="0.3">
      <c r="A1498" s="3">
        <v>38753</v>
      </c>
      <c r="B1498">
        <v>3.4</v>
      </c>
      <c r="C1498">
        <v>8.6</v>
      </c>
      <c r="D1498">
        <v>1.8</v>
      </c>
      <c r="E1498">
        <v>7</v>
      </c>
      <c r="F1498">
        <v>0.57099999999999995</v>
      </c>
      <c r="G1498">
        <v>7</v>
      </c>
      <c r="H1498">
        <v>6.6</v>
      </c>
      <c r="I1498">
        <v>9</v>
      </c>
      <c r="J1498">
        <v>7</v>
      </c>
    </row>
    <row r="1499" spans="1:10" hidden="1" x14ac:dyDescent="0.3">
      <c r="A1499" s="3">
        <v>38754</v>
      </c>
      <c r="B1499">
        <v>0.8</v>
      </c>
      <c r="C1499">
        <v>2.5</v>
      </c>
      <c r="D1499">
        <v>-0.4</v>
      </c>
      <c r="E1499">
        <v>7</v>
      </c>
      <c r="F1499">
        <v>0.35299999999999998</v>
      </c>
      <c r="G1499">
        <v>7</v>
      </c>
      <c r="H1499">
        <v>9.3000000000000007</v>
      </c>
      <c r="I1499">
        <v>11</v>
      </c>
      <c r="J1499">
        <v>7</v>
      </c>
    </row>
    <row r="1500" spans="1:10" hidden="1" x14ac:dyDescent="0.3">
      <c r="A1500" s="3">
        <v>38755</v>
      </c>
      <c r="B1500">
        <v>0.9</v>
      </c>
      <c r="C1500">
        <v>6.1</v>
      </c>
      <c r="D1500">
        <v>-2.6</v>
      </c>
      <c r="E1500">
        <v>7</v>
      </c>
      <c r="F1500">
        <v>0.32100000000000001</v>
      </c>
      <c r="G1500">
        <v>7</v>
      </c>
      <c r="H1500">
        <v>6</v>
      </c>
      <c r="I1500">
        <v>9</v>
      </c>
      <c r="J1500">
        <v>7</v>
      </c>
    </row>
    <row r="1501" spans="1:10" hidden="1" x14ac:dyDescent="0.3">
      <c r="A1501" s="3">
        <v>38756</v>
      </c>
      <c r="B1501">
        <v>1.4</v>
      </c>
      <c r="C1501">
        <v>10.4</v>
      </c>
      <c r="D1501">
        <v>-5.4</v>
      </c>
      <c r="E1501">
        <v>7</v>
      </c>
      <c r="F1501">
        <v>0.434</v>
      </c>
      <c r="G1501">
        <v>7</v>
      </c>
      <c r="H1501">
        <v>0.6</v>
      </c>
      <c r="I1501">
        <v>2</v>
      </c>
      <c r="J1501">
        <v>7</v>
      </c>
    </row>
    <row r="1502" spans="1:10" hidden="1" x14ac:dyDescent="0.3">
      <c r="A1502" s="3">
        <v>38757</v>
      </c>
      <c r="B1502">
        <v>1.8</v>
      </c>
      <c r="C1502">
        <v>2.5</v>
      </c>
      <c r="D1502">
        <v>0.3</v>
      </c>
      <c r="E1502">
        <v>5</v>
      </c>
      <c r="F1502">
        <v>0.82199999999999995</v>
      </c>
      <c r="G1502">
        <v>5</v>
      </c>
      <c r="H1502">
        <v>0.2</v>
      </c>
      <c r="I1502">
        <v>1</v>
      </c>
      <c r="J1502">
        <v>5</v>
      </c>
    </row>
    <row r="1503" spans="1:10" hidden="1" x14ac:dyDescent="0.3">
      <c r="A1503" s="3">
        <v>38758</v>
      </c>
      <c r="B1503">
        <v>2.6</v>
      </c>
      <c r="C1503">
        <v>7</v>
      </c>
      <c r="D1503">
        <v>-1.5</v>
      </c>
      <c r="E1503">
        <v>6</v>
      </c>
      <c r="F1503">
        <v>0.85199999999999998</v>
      </c>
      <c r="G1503">
        <v>6</v>
      </c>
      <c r="H1503">
        <v>0.5</v>
      </c>
      <c r="I1503">
        <v>2</v>
      </c>
      <c r="J1503">
        <v>6</v>
      </c>
    </row>
    <row r="1504" spans="1:10" hidden="1" x14ac:dyDescent="0.3">
      <c r="A1504" s="3">
        <v>38759</v>
      </c>
      <c r="B1504">
        <v>4.2</v>
      </c>
      <c r="C1504">
        <v>12.4</v>
      </c>
      <c r="D1504">
        <v>-1.4</v>
      </c>
      <c r="E1504">
        <v>7</v>
      </c>
      <c r="F1504">
        <v>0.51300000000000001</v>
      </c>
      <c r="G1504">
        <v>6</v>
      </c>
      <c r="H1504">
        <v>1.4</v>
      </c>
      <c r="I1504">
        <v>2</v>
      </c>
      <c r="J1504">
        <v>7</v>
      </c>
    </row>
    <row r="1505" spans="1:10" hidden="1" x14ac:dyDescent="0.3">
      <c r="A1505" s="3">
        <v>38760</v>
      </c>
      <c r="B1505">
        <v>2.9</v>
      </c>
      <c r="C1505">
        <v>9.4</v>
      </c>
      <c r="D1505">
        <v>1</v>
      </c>
      <c r="E1505">
        <v>5</v>
      </c>
      <c r="F1505">
        <v>0.42899999999999999</v>
      </c>
      <c r="G1505">
        <v>5</v>
      </c>
      <c r="H1505">
        <v>2.4</v>
      </c>
      <c r="I1505">
        <v>3</v>
      </c>
      <c r="J1505">
        <v>5</v>
      </c>
    </row>
    <row r="1506" spans="1:10" hidden="1" x14ac:dyDescent="0.3">
      <c r="A1506" s="3">
        <v>38761</v>
      </c>
      <c r="B1506">
        <v>2.5</v>
      </c>
      <c r="C1506">
        <v>7.3</v>
      </c>
      <c r="D1506">
        <v>-1.5</v>
      </c>
      <c r="E1506">
        <v>6</v>
      </c>
      <c r="F1506">
        <v>0.371</v>
      </c>
      <c r="G1506">
        <v>6</v>
      </c>
      <c r="H1506">
        <v>2.5</v>
      </c>
      <c r="I1506">
        <v>4</v>
      </c>
      <c r="J1506">
        <v>6</v>
      </c>
    </row>
    <row r="1507" spans="1:10" hidden="1" x14ac:dyDescent="0.3">
      <c r="A1507" s="3">
        <v>38762</v>
      </c>
      <c r="B1507">
        <v>3.2</v>
      </c>
      <c r="C1507">
        <v>9.4</v>
      </c>
      <c r="D1507">
        <v>-1.2</v>
      </c>
      <c r="E1507">
        <v>7</v>
      </c>
      <c r="F1507">
        <v>0.36199999999999999</v>
      </c>
      <c r="G1507">
        <v>7</v>
      </c>
      <c r="H1507">
        <v>1.9</v>
      </c>
      <c r="I1507">
        <v>4</v>
      </c>
      <c r="J1507">
        <v>7</v>
      </c>
    </row>
    <row r="1508" spans="1:10" hidden="1" x14ac:dyDescent="0.3">
      <c r="A1508" s="3">
        <v>38763</v>
      </c>
      <c r="B1508">
        <v>2.7</v>
      </c>
      <c r="C1508">
        <v>6.4</v>
      </c>
      <c r="D1508">
        <v>-2.1</v>
      </c>
      <c r="E1508">
        <v>6</v>
      </c>
      <c r="F1508">
        <v>0.56100000000000005</v>
      </c>
      <c r="G1508">
        <v>6</v>
      </c>
      <c r="H1508">
        <v>0.7</v>
      </c>
      <c r="I1508">
        <v>2</v>
      </c>
      <c r="J1508">
        <v>6</v>
      </c>
    </row>
    <row r="1509" spans="1:10" hidden="1" x14ac:dyDescent="0.3">
      <c r="A1509" s="3">
        <v>38764</v>
      </c>
      <c r="B1509">
        <v>3.7</v>
      </c>
      <c r="C1509">
        <v>4.2</v>
      </c>
      <c r="D1509">
        <v>3.1</v>
      </c>
      <c r="E1509">
        <v>6</v>
      </c>
      <c r="F1509">
        <v>0.81799999999999995</v>
      </c>
      <c r="G1509">
        <v>6</v>
      </c>
      <c r="H1509">
        <v>0</v>
      </c>
      <c r="I1509">
        <v>2</v>
      </c>
      <c r="J1509">
        <v>6</v>
      </c>
    </row>
    <row r="1510" spans="1:10" hidden="1" x14ac:dyDescent="0.3">
      <c r="A1510" s="3">
        <v>38765</v>
      </c>
      <c r="B1510">
        <v>7.4</v>
      </c>
      <c r="C1510">
        <v>11.1</v>
      </c>
      <c r="D1510">
        <v>3.4</v>
      </c>
      <c r="E1510">
        <v>7</v>
      </c>
      <c r="F1510">
        <v>0.94799999999999995</v>
      </c>
      <c r="G1510">
        <v>7</v>
      </c>
      <c r="H1510">
        <v>0.3</v>
      </c>
      <c r="I1510">
        <v>2</v>
      </c>
      <c r="J1510">
        <v>7</v>
      </c>
    </row>
    <row r="1511" spans="1:10" hidden="1" x14ac:dyDescent="0.3">
      <c r="A1511" s="3">
        <v>38766</v>
      </c>
      <c r="B1511">
        <v>10.6</v>
      </c>
      <c r="C1511">
        <v>17.399999999999999</v>
      </c>
      <c r="D1511">
        <v>5.5</v>
      </c>
      <c r="E1511">
        <v>7</v>
      </c>
      <c r="F1511">
        <v>0.79800000000000004</v>
      </c>
      <c r="G1511">
        <v>7</v>
      </c>
      <c r="H1511">
        <v>0.7</v>
      </c>
      <c r="I1511">
        <v>3</v>
      </c>
      <c r="J1511">
        <v>7</v>
      </c>
    </row>
    <row r="1512" spans="1:10" hidden="1" x14ac:dyDescent="0.3">
      <c r="A1512" s="3">
        <v>38767</v>
      </c>
      <c r="B1512">
        <v>12.5</v>
      </c>
      <c r="C1512">
        <v>14.2</v>
      </c>
      <c r="D1512">
        <v>11.8</v>
      </c>
      <c r="E1512">
        <v>4</v>
      </c>
      <c r="F1512">
        <v>0.871</v>
      </c>
      <c r="G1512">
        <v>4</v>
      </c>
      <c r="H1512">
        <v>2.5</v>
      </c>
      <c r="I1512">
        <v>4</v>
      </c>
      <c r="J1512">
        <v>4</v>
      </c>
    </row>
    <row r="1513" spans="1:10" hidden="1" x14ac:dyDescent="0.3">
      <c r="A1513" s="3">
        <v>38768</v>
      </c>
      <c r="B1513">
        <v>11.7</v>
      </c>
      <c r="C1513">
        <v>14.3</v>
      </c>
      <c r="D1513">
        <v>8</v>
      </c>
      <c r="E1513">
        <v>5</v>
      </c>
      <c r="F1513">
        <v>0.84899999999999998</v>
      </c>
      <c r="G1513">
        <v>5</v>
      </c>
      <c r="H1513">
        <v>0.6</v>
      </c>
      <c r="I1513">
        <v>2</v>
      </c>
      <c r="J1513">
        <v>5</v>
      </c>
    </row>
    <row r="1514" spans="1:10" hidden="1" x14ac:dyDescent="0.3">
      <c r="A1514" s="3">
        <v>38769</v>
      </c>
      <c r="B1514">
        <v>10.6</v>
      </c>
      <c r="C1514">
        <v>11.4</v>
      </c>
      <c r="D1514">
        <v>10</v>
      </c>
      <c r="E1514">
        <v>6</v>
      </c>
      <c r="F1514">
        <v>0.90300000000000002</v>
      </c>
      <c r="G1514">
        <v>6</v>
      </c>
      <c r="H1514">
        <v>3.3</v>
      </c>
      <c r="I1514">
        <v>6</v>
      </c>
      <c r="J1514">
        <v>6</v>
      </c>
    </row>
    <row r="1515" spans="1:10" hidden="1" x14ac:dyDescent="0.3">
      <c r="A1515" s="3">
        <v>38770</v>
      </c>
      <c r="B1515">
        <v>9.6</v>
      </c>
      <c r="C1515">
        <v>12.2</v>
      </c>
      <c r="D1515">
        <v>7.5</v>
      </c>
      <c r="E1515">
        <v>6</v>
      </c>
      <c r="F1515">
        <v>0.89200000000000002</v>
      </c>
      <c r="G1515">
        <v>6</v>
      </c>
      <c r="H1515">
        <v>0.2</v>
      </c>
      <c r="I1515">
        <v>1</v>
      </c>
      <c r="J1515">
        <v>6</v>
      </c>
    </row>
    <row r="1516" spans="1:10" hidden="1" x14ac:dyDescent="0.3">
      <c r="A1516" s="3">
        <v>38771</v>
      </c>
      <c r="B1516">
        <v>7.8</v>
      </c>
      <c r="C1516">
        <v>10.9</v>
      </c>
      <c r="D1516">
        <v>4.4000000000000004</v>
      </c>
      <c r="E1516">
        <v>6</v>
      </c>
      <c r="F1516">
        <v>0.85899999999999999</v>
      </c>
      <c r="G1516">
        <v>6</v>
      </c>
      <c r="H1516">
        <v>0.5</v>
      </c>
      <c r="I1516">
        <v>2</v>
      </c>
      <c r="J1516">
        <v>6</v>
      </c>
    </row>
    <row r="1517" spans="1:10" hidden="1" x14ac:dyDescent="0.3">
      <c r="A1517" s="3">
        <v>38772</v>
      </c>
      <c r="B1517">
        <v>10.3</v>
      </c>
      <c r="C1517">
        <v>14.8</v>
      </c>
      <c r="D1517">
        <v>7.7</v>
      </c>
      <c r="E1517">
        <v>7</v>
      </c>
      <c r="F1517">
        <v>0.75800000000000001</v>
      </c>
      <c r="G1517">
        <v>7</v>
      </c>
      <c r="H1517">
        <v>1.7</v>
      </c>
      <c r="I1517">
        <v>4</v>
      </c>
      <c r="J1517">
        <v>7</v>
      </c>
    </row>
    <row r="1518" spans="1:10" hidden="1" x14ac:dyDescent="0.3">
      <c r="A1518" s="3">
        <v>38773</v>
      </c>
      <c r="B1518">
        <v>8.3000000000000007</v>
      </c>
      <c r="C1518">
        <v>11</v>
      </c>
      <c r="D1518">
        <v>7</v>
      </c>
      <c r="E1518">
        <v>7</v>
      </c>
      <c r="F1518">
        <v>0.94799999999999995</v>
      </c>
      <c r="G1518">
        <v>7</v>
      </c>
      <c r="H1518">
        <v>0</v>
      </c>
      <c r="I1518">
        <v>4</v>
      </c>
      <c r="J1518">
        <v>7</v>
      </c>
    </row>
    <row r="1519" spans="1:10" hidden="1" x14ac:dyDescent="0.3">
      <c r="A1519" s="3">
        <v>38774</v>
      </c>
      <c r="B1519">
        <v>9.4</v>
      </c>
      <c r="C1519">
        <v>12</v>
      </c>
      <c r="D1519">
        <v>7.3</v>
      </c>
      <c r="E1519">
        <v>7</v>
      </c>
      <c r="F1519">
        <v>0.85799999999999998</v>
      </c>
      <c r="G1519">
        <v>7</v>
      </c>
      <c r="H1519">
        <v>1.4</v>
      </c>
      <c r="I1519">
        <v>4</v>
      </c>
      <c r="J1519">
        <v>7</v>
      </c>
    </row>
    <row r="1520" spans="1:10" hidden="1" x14ac:dyDescent="0.3">
      <c r="A1520" s="3">
        <v>38775</v>
      </c>
      <c r="B1520">
        <v>7.6</v>
      </c>
      <c r="C1520">
        <v>11.6</v>
      </c>
      <c r="D1520">
        <v>4.0999999999999996</v>
      </c>
      <c r="E1520">
        <v>7</v>
      </c>
      <c r="F1520">
        <v>0.86399999999999999</v>
      </c>
      <c r="G1520">
        <v>7</v>
      </c>
      <c r="H1520">
        <v>0.9</v>
      </c>
      <c r="I1520">
        <v>3</v>
      </c>
      <c r="J1520">
        <v>7</v>
      </c>
    </row>
    <row r="1521" spans="1:10" hidden="1" x14ac:dyDescent="0.3">
      <c r="A1521" s="3">
        <v>38776</v>
      </c>
      <c r="B1521">
        <v>7.3</v>
      </c>
      <c r="C1521">
        <v>10.5</v>
      </c>
      <c r="D1521">
        <v>6</v>
      </c>
      <c r="E1521">
        <v>5</v>
      </c>
      <c r="F1521">
        <v>0.79800000000000004</v>
      </c>
      <c r="G1521">
        <v>5</v>
      </c>
      <c r="H1521">
        <v>1.8</v>
      </c>
      <c r="I1521">
        <v>2</v>
      </c>
      <c r="J1521">
        <v>5</v>
      </c>
    </row>
    <row r="1522" spans="1:10" hidden="1" x14ac:dyDescent="0.3">
      <c r="A1522" s="3">
        <v>38777</v>
      </c>
      <c r="B1522">
        <v>5.7</v>
      </c>
      <c r="C1522">
        <v>7.7</v>
      </c>
      <c r="D1522">
        <v>5</v>
      </c>
      <c r="E1522">
        <v>6</v>
      </c>
      <c r="F1522">
        <v>0.95699999999999996</v>
      </c>
      <c r="G1522">
        <v>6</v>
      </c>
      <c r="H1522">
        <v>1</v>
      </c>
      <c r="I1522">
        <v>2</v>
      </c>
      <c r="J1522">
        <v>6</v>
      </c>
    </row>
    <row r="1523" spans="1:10" hidden="1" x14ac:dyDescent="0.3">
      <c r="A1523" s="3">
        <v>38778</v>
      </c>
      <c r="B1523">
        <v>6.3</v>
      </c>
      <c r="C1523">
        <v>8.8000000000000007</v>
      </c>
      <c r="D1523">
        <v>5</v>
      </c>
      <c r="E1523">
        <v>5</v>
      </c>
      <c r="F1523">
        <v>0.95399999999999996</v>
      </c>
      <c r="G1523">
        <v>5</v>
      </c>
      <c r="H1523">
        <v>0.4</v>
      </c>
      <c r="I1523">
        <v>2</v>
      </c>
      <c r="J1523">
        <v>5</v>
      </c>
    </row>
    <row r="1524" spans="1:10" hidden="1" x14ac:dyDescent="0.3">
      <c r="A1524" s="3">
        <v>38779</v>
      </c>
      <c r="B1524">
        <v>6.4</v>
      </c>
      <c r="C1524">
        <v>11.7</v>
      </c>
      <c r="D1524">
        <v>0.2</v>
      </c>
      <c r="E1524">
        <v>7</v>
      </c>
      <c r="F1524">
        <v>0.66800000000000004</v>
      </c>
      <c r="G1524">
        <v>7</v>
      </c>
      <c r="H1524">
        <v>0.6</v>
      </c>
      <c r="I1524">
        <v>2</v>
      </c>
      <c r="J1524">
        <v>7</v>
      </c>
    </row>
    <row r="1525" spans="1:10" hidden="1" x14ac:dyDescent="0.3">
      <c r="A1525" s="3">
        <v>38780</v>
      </c>
      <c r="B1525">
        <v>8.9</v>
      </c>
      <c r="C1525">
        <v>11</v>
      </c>
      <c r="D1525">
        <v>6.6</v>
      </c>
      <c r="E1525">
        <v>6</v>
      </c>
      <c r="F1525">
        <v>0.95199999999999996</v>
      </c>
      <c r="G1525">
        <v>6</v>
      </c>
      <c r="H1525">
        <v>1</v>
      </c>
      <c r="I1525">
        <v>3</v>
      </c>
      <c r="J1525">
        <v>6</v>
      </c>
    </row>
    <row r="1526" spans="1:10" hidden="1" x14ac:dyDescent="0.3">
      <c r="A1526" s="3">
        <v>38781</v>
      </c>
      <c r="B1526">
        <v>8.1999999999999993</v>
      </c>
      <c r="C1526">
        <v>12</v>
      </c>
      <c r="D1526">
        <v>5</v>
      </c>
      <c r="E1526">
        <v>6</v>
      </c>
      <c r="F1526">
        <v>0.87</v>
      </c>
      <c r="G1526">
        <v>6</v>
      </c>
      <c r="H1526">
        <v>3.2</v>
      </c>
      <c r="I1526">
        <v>5</v>
      </c>
      <c r="J1526">
        <v>6</v>
      </c>
    </row>
    <row r="1527" spans="1:10" hidden="1" x14ac:dyDescent="0.3">
      <c r="A1527" s="3">
        <v>38782</v>
      </c>
      <c r="B1527">
        <v>7.6</v>
      </c>
      <c r="C1527">
        <v>13</v>
      </c>
      <c r="D1527">
        <v>3.4</v>
      </c>
      <c r="E1527">
        <v>5</v>
      </c>
      <c r="F1527">
        <v>0.78800000000000003</v>
      </c>
      <c r="G1527">
        <v>5</v>
      </c>
      <c r="H1527">
        <v>5.4</v>
      </c>
      <c r="I1527">
        <v>7</v>
      </c>
      <c r="J1527">
        <v>5</v>
      </c>
    </row>
    <row r="1528" spans="1:10" hidden="1" x14ac:dyDescent="0.3">
      <c r="A1528" s="3">
        <v>38783</v>
      </c>
      <c r="B1528">
        <v>3.9</v>
      </c>
      <c r="C1528">
        <v>5.6</v>
      </c>
      <c r="D1528">
        <v>2.1</v>
      </c>
      <c r="E1528">
        <v>7</v>
      </c>
      <c r="F1528">
        <v>0.434</v>
      </c>
      <c r="G1528">
        <v>7</v>
      </c>
      <c r="H1528">
        <v>7.4</v>
      </c>
      <c r="I1528">
        <v>9</v>
      </c>
      <c r="J1528">
        <v>7</v>
      </c>
    </row>
    <row r="1529" spans="1:10" hidden="1" x14ac:dyDescent="0.3">
      <c r="A1529" s="3">
        <v>38784</v>
      </c>
      <c r="B1529">
        <v>4.3</v>
      </c>
      <c r="C1529">
        <v>8.8000000000000007</v>
      </c>
      <c r="D1529">
        <v>2</v>
      </c>
      <c r="E1529">
        <v>5</v>
      </c>
      <c r="F1529">
        <v>0.33400000000000002</v>
      </c>
      <c r="G1529">
        <v>5</v>
      </c>
      <c r="H1529">
        <v>4.2</v>
      </c>
      <c r="I1529">
        <v>6</v>
      </c>
      <c r="J1529">
        <v>5</v>
      </c>
    </row>
    <row r="1530" spans="1:10" hidden="1" x14ac:dyDescent="0.3">
      <c r="A1530" s="3">
        <v>38785</v>
      </c>
      <c r="B1530">
        <v>2.6</v>
      </c>
      <c r="C1530">
        <v>6.1</v>
      </c>
      <c r="D1530">
        <v>-0.1</v>
      </c>
      <c r="E1530">
        <v>6</v>
      </c>
      <c r="F1530">
        <v>0.42899999999999999</v>
      </c>
      <c r="G1530">
        <v>6</v>
      </c>
      <c r="H1530">
        <v>0.7</v>
      </c>
      <c r="I1530">
        <v>2</v>
      </c>
      <c r="J1530">
        <v>6</v>
      </c>
    </row>
    <row r="1531" spans="1:10" hidden="1" x14ac:dyDescent="0.3">
      <c r="A1531" s="3">
        <v>38786</v>
      </c>
      <c r="B1531">
        <v>4.0999999999999996</v>
      </c>
      <c r="C1531">
        <v>6.8</v>
      </c>
      <c r="D1531">
        <v>1.6</v>
      </c>
      <c r="E1531">
        <v>6</v>
      </c>
      <c r="F1531">
        <v>0.94099999999999995</v>
      </c>
      <c r="G1531">
        <v>6</v>
      </c>
      <c r="H1531">
        <v>0.2</v>
      </c>
      <c r="I1531">
        <v>1</v>
      </c>
      <c r="J1531">
        <v>6</v>
      </c>
    </row>
    <row r="1532" spans="1:10" hidden="1" x14ac:dyDescent="0.3">
      <c r="A1532" s="3">
        <v>38787</v>
      </c>
      <c r="B1532">
        <v>7.8</v>
      </c>
      <c r="C1532">
        <v>11.8</v>
      </c>
      <c r="D1532">
        <v>5.6</v>
      </c>
      <c r="E1532">
        <v>6</v>
      </c>
      <c r="F1532">
        <v>0.93300000000000005</v>
      </c>
      <c r="G1532">
        <v>6</v>
      </c>
      <c r="H1532">
        <v>1</v>
      </c>
      <c r="I1532">
        <v>3</v>
      </c>
      <c r="J1532">
        <v>6</v>
      </c>
    </row>
    <row r="1533" spans="1:10" hidden="1" x14ac:dyDescent="0.3">
      <c r="A1533" s="3">
        <v>38788</v>
      </c>
      <c r="B1533">
        <v>8.8000000000000007</v>
      </c>
      <c r="C1533">
        <v>12.1</v>
      </c>
      <c r="D1533">
        <v>6.1</v>
      </c>
      <c r="E1533">
        <v>6</v>
      </c>
      <c r="F1533">
        <v>0.55900000000000005</v>
      </c>
      <c r="G1533">
        <v>6</v>
      </c>
      <c r="H1533">
        <v>5.0999999999999996</v>
      </c>
      <c r="I1533">
        <v>7</v>
      </c>
      <c r="J1533">
        <v>6</v>
      </c>
    </row>
    <row r="1534" spans="1:10" hidden="1" x14ac:dyDescent="0.3">
      <c r="A1534" s="3">
        <v>38789</v>
      </c>
      <c r="B1534">
        <v>6.6</v>
      </c>
      <c r="C1534">
        <v>7.8</v>
      </c>
      <c r="D1534">
        <v>5.6</v>
      </c>
      <c r="E1534">
        <v>7</v>
      </c>
      <c r="F1534">
        <v>0.36299999999999999</v>
      </c>
      <c r="G1534">
        <v>7</v>
      </c>
      <c r="H1534">
        <v>8</v>
      </c>
      <c r="I1534">
        <v>10</v>
      </c>
      <c r="J1534">
        <v>7</v>
      </c>
    </row>
    <row r="1535" spans="1:10" hidden="1" x14ac:dyDescent="0.3">
      <c r="A1535" s="3">
        <v>38790</v>
      </c>
      <c r="B1535">
        <v>8.3000000000000007</v>
      </c>
      <c r="C1535">
        <v>13.8</v>
      </c>
      <c r="D1535">
        <v>4.5999999999999996</v>
      </c>
      <c r="E1535">
        <v>7</v>
      </c>
      <c r="F1535">
        <v>0.371</v>
      </c>
      <c r="G1535">
        <v>7</v>
      </c>
      <c r="H1535">
        <v>5.9</v>
      </c>
      <c r="I1535">
        <v>8</v>
      </c>
      <c r="J1535">
        <v>7</v>
      </c>
    </row>
    <row r="1536" spans="1:10" hidden="1" x14ac:dyDescent="0.3">
      <c r="A1536" s="3">
        <v>38791</v>
      </c>
      <c r="B1536">
        <v>6.8</v>
      </c>
      <c r="C1536">
        <v>8.8000000000000007</v>
      </c>
      <c r="D1536">
        <v>5.4</v>
      </c>
      <c r="E1536">
        <v>7</v>
      </c>
      <c r="F1536">
        <v>0.55800000000000005</v>
      </c>
      <c r="G1536">
        <v>7</v>
      </c>
      <c r="H1536">
        <v>1.4</v>
      </c>
      <c r="I1536">
        <v>3</v>
      </c>
      <c r="J1536">
        <v>7</v>
      </c>
    </row>
    <row r="1537" spans="1:10" hidden="1" x14ac:dyDescent="0.3">
      <c r="A1537" s="3">
        <v>38792</v>
      </c>
      <c r="B1537">
        <v>8.6</v>
      </c>
      <c r="C1537">
        <v>13.3</v>
      </c>
      <c r="D1537">
        <v>4.0999999999999996</v>
      </c>
      <c r="E1537">
        <v>7</v>
      </c>
      <c r="F1537">
        <v>0.7</v>
      </c>
      <c r="G1537">
        <v>7</v>
      </c>
      <c r="H1537">
        <v>0.7</v>
      </c>
      <c r="I1537">
        <v>2</v>
      </c>
      <c r="J1537">
        <v>7</v>
      </c>
    </row>
    <row r="1538" spans="1:10" hidden="1" x14ac:dyDescent="0.3">
      <c r="A1538" s="3">
        <v>38793</v>
      </c>
      <c r="B1538">
        <v>7.1</v>
      </c>
      <c r="C1538">
        <v>7.8</v>
      </c>
      <c r="D1538">
        <v>6.8</v>
      </c>
      <c r="E1538">
        <v>7</v>
      </c>
      <c r="F1538">
        <v>0.94599999999999995</v>
      </c>
      <c r="G1538">
        <v>6</v>
      </c>
      <c r="H1538">
        <v>0.9</v>
      </c>
      <c r="I1538">
        <v>2</v>
      </c>
      <c r="J1538">
        <v>7</v>
      </c>
    </row>
    <row r="1539" spans="1:10" hidden="1" x14ac:dyDescent="0.3">
      <c r="A1539" s="3">
        <v>38794</v>
      </c>
      <c r="B1539">
        <v>9.9</v>
      </c>
      <c r="C1539">
        <v>15.2</v>
      </c>
      <c r="D1539">
        <v>5.3</v>
      </c>
      <c r="E1539">
        <v>7</v>
      </c>
      <c r="F1539">
        <v>0.59399999999999997</v>
      </c>
      <c r="G1539">
        <v>7</v>
      </c>
      <c r="H1539">
        <v>1.9</v>
      </c>
      <c r="I1539">
        <v>4</v>
      </c>
      <c r="J1539">
        <v>7</v>
      </c>
    </row>
    <row r="1540" spans="1:10" hidden="1" x14ac:dyDescent="0.3">
      <c r="A1540" s="3">
        <v>38795</v>
      </c>
      <c r="B1540">
        <v>8.6999999999999993</v>
      </c>
      <c r="C1540">
        <v>13.7</v>
      </c>
      <c r="D1540">
        <v>4.5999999999999996</v>
      </c>
      <c r="E1540">
        <v>7</v>
      </c>
      <c r="F1540">
        <v>0.64600000000000002</v>
      </c>
      <c r="G1540">
        <v>7</v>
      </c>
      <c r="H1540">
        <v>0.6</v>
      </c>
      <c r="I1540">
        <v>2</v>
      </c>
      <c r="J1540">
        <v>7</v>
      </c>
    </row>
    <row r="1541" spans="1:10" hidden="1" x14ac:dyDescent="0.3">
      <c r="A1541" s="3">
        <v>38796</v>
      </c>
      <c r="B1541">
        <v>11.1</v>
      </c>
      <c r="C1541">
        <v>17</v>
      </c>
      <c r="D1541">
        <v>5.0999999999999996</v>
      </c>
      <c r="E1541">
        <v>7</v>
      </c>
      <c r="F1541">
        <v>0.57899999999999996</v>
      </c>
      <c r="G1541">
        <v>7</v>
      </c>
      <c r="H1541">
        <v>1.1000000000000001</v>
      </c>
      <c r="I1541">
        <v>3</v>
      </c>
      <c r="J1541">
        <v>7</v>
      </c>
    </row>
    <row r="1542" spans="1:10" hidden="1" x14ac:dyDescent="0.3">
      <c r="A1542" s="3">
        <v>38797</v>
      </c>
      <c r="B1542">
        <v>11.8</v>
      </c>
      <c r="C1542">
        <v>13.9</v>
      </c>
      <c r="D1542">
        <v>9.8000000000000007</v>
      </c>
      <c r="E1542">
        <v>6</v>
      </c>
      <c r="F1542">
        <v>0.75700000000000001</v>
      </c>
      <c r="G1542">
        <v>6</v>
      </c>
      <c r="H1542">
        <v>0.3</v>
      </c>
      <c r="I1542">
        <v>2</v>
      </c>
      <c r="J1542">
        <v>6</v>
      </c>
    </row>
    <row r="1543" spans="1:10" hidden="1" x14ac:dyDescent="0.3">
      <c r="A1543" s="3">
        <v>38798</v>
      </c>
      <c r="B1543">
        <v>12.2</v>
      </c>
      <c r="C1543">
        <v>17.899999999999999</v>
      </c>
      <c r="D1543">
        <v>8</v>
      </c>
      <c r="E1543">
        <v>7</v>
      </c>
      <c r="F1543">
        <v>0.82499999999999996</v>
      </c>
      <c r="G1543">
        <v>7</v>
      </c>
      <c r="H1543">
        <v>0.7</v>
      </c>
      <c r="I1543">
        <v>2</v>
      </c>
      <c r="J1543">
        <v>7</v>
      </c>
    </row>
    <row r="1544" spans="1:10" hidden="1" x14ac:dyDescent="0.3">
      <c r="A1544" s="3">
        <v>38799</v>
      </c>
      <c r="B1544">
        <v>11.7</v>
      </c>
      <c r="C1544">
        <v>13.8</v>
      </c>
      <c r="D1544">
        <v>10.4</v>
      </c>
      <c r="E1544">
        <v>7</v>
      </c>
      <c r="F1544">
        <v>0.93100000000000005</v>
      </c>
      <c r="G1544">
        <v>7</v>
      </c>
      <c r="H1544">
        <v>2.6</v>
      </c>
      <c r="I1544">
        <v>4</v>
      </c>
      <c r="J1544">
        <v>7</v>
      </c>
    </row>
    <row r="1545" spans="1:10" hidden="1" x14ac:dyDescent="0.3">
      <c r="A1545" s="3">
        <v>38800</v>
      </c>
      <c r="B1545">
        <v>10.7</v>
      </c>
      <c r="C1545">
        <v>13.9</v>
      </c>
      <c r="D1545">
        <v>7.8</v>
      </c>
      <c r="E1545">
        <v>7</v>
      </c>
      <c r="F1545">
        <v>0.66100000000000003</v>
      </c>
      <c r="G1545">
        <v>7</v>
      </c>
      <c r="H1545">
        <v>3</v>
      </c>
      <c r="I1545">
        <v>6</v>
      </c>
      <c r="J1545">
        <v>7</v>
      </c>
    </row>
    <row r="1546" spans="1:10" hidden="1" x14ac:dyDescent="0.3">
      <c r="A1546" s="3">
        <v>38801</v>
      </c>
      <c r="B1546">
        <v>12.8</v>
      </c>
      <c r="C1546">
        <v>17.7</v>
      </c>
      <c r="D1546">
        <v>8.8000000000000007</v>
      </c>
      <c r="E1546">
        <v>7</v>
      </c>
      <c r="F1546">
        <v>0.68600000000000005</v>
      </c>
      <c r="G1546">
        <v>7</v>
      </c>
      <c r="H1546">
        <v>0.2</v>
      </c>
      <c r="I1546">
        <v>1</v>
      </c>
      <c r="J1546">
        <v>7</v>
      </c>
    </row>
    <row r="1547" spans="1:10" hidden="1" x14ac:dyDescent="0.3">
      <c r="A1547" s="3">
        <v>38802</v>
      </c>
      <c r="B1547">
        <v>13.9</v>
      </c>
      <c r="C1547">
        <v>20.7</v>
      </c>
      <c r="D1547">
        <v>7.7</v>
      </c>
      <c r="E1547">
        <v>7</v>
      </c>
      <c r="F1547">
        <v>0.66100000000000003</v>
      </c>
      <c r="G1547">
        <v>7</v>
      </c>
      <c r="H1547">
        <v>0.7</v>
      </c>
      <c r="I1547">
        <v>3</v>
      </c>
      <c r="J1547">
        <v>7</v>
      </c>
    </row>
    <row r="1548" spans="1:10" hidden="1" x14ac:dyDescent="0.3">
      <c r="A1548" s="3">
        <v>38803</v>
      </c>
      <c r="B1548">
        <v>13.8</v>
      </c>
      <c r="C1548">
        <v>21.3</v>
      </c>
      <c r="D1548">
        <v>7.6</v>
      </c>
      <c r="E1548">
        <v>7</v>
      </c>
      <c r="F1548">
        <v>0.68799999999999994</v>
      </c>
      <c r="G1548">
        <v>7</v>
      </c>
      <c r="H1548">
        <v>1.3</v>
      </c>
      <c r="I1548">
        <v>3</v>
      </c>
      <c r="J1548">
        <v>7</v>
      </c>
    </row>
    <row r="1549" spans="1:10" hidden="1" x14ac:dyDescent="0.3">
      <c r="A1549" s="3">
        <v>38804</v>
      </c>
      <c r="B1549">
        <v>16.3</v>
      </c>
      <c r="C1549">
        <v>22.9</v>
      </c>
      <c r="D1549">
        <v>9.1</v>
      </c>
      <c r="E1549">
        <v>6</v>
      </c>
      <c r="F1549">
        <v>0.58799999999999997</v>
      </c>
      <c r="G1549">
        <v>6</v>
      </c>
      <c r="H1549">
        <v>1.3</v>
      </c>
      <c r="I1549">
        <v>3</v>
      </c>
      <c r="J1549">
        <v>6</v>
      </c>
    </row>
    <row r="1550" spans="1:10" hidden="1" x14ac:dyDescent="0.3">
      <c r="A1550" s="3">
        <v>38805</v>
      </c>
      <c r="B1550">
        <v>15.3</v>
      </c>
      <c r="C1550">
        <v>22.7</v>
      </c>
      <c r="D1550">
        <v>7.6</v>
      </c>
      <c r="E1550">
        <v>6</v>
      </c>
      <c r="F1550">
        <v>0.51400000000000001</v>
      </c>
      <c r="G1550">
        <v>6</v>
      </c>
      <c r="H1550">
        <v>1.4</v>
      </c>
      <c r="I1550">
        <v>3.5</v>
      </c>
      <c r="J1550">
        <v>6</v>
      </c>
    </row>
    <row r="1551" spans="1:10" hidden="1" x14ac:dyDescent="0.3">
      <c r="A1551" s="3">
        <v>38806</v>
      </c>
      <c r="B1551">
        <v>14.3</v>
      </c>
      <c r="C1551">
        <v>22.5</v>
      </c>
      <c r="D1551">
        <v>6.1</v>
      </c>
      <c r="E1551">
        <v>7</v>
      </c>
      <c r="F1551">
        <v>0.441</v>
      </c>
      <c r="G1551">
        <v>7</v>
      </c>
      <c r="H1551">
        <v>1.4</v>
      </c>
      <c r="I1551">
        <v>4</v>
      </c>
      <c r="J1551">
        <v>7</v>
      </c>
    </row>
    <row r="1552" spans="1:10" hidden="1" x14ac:dyDescent="0.3">
      <c r="A1552" s="3">
        <v>38807</v>
      </c>
      <c r="B1552">
        <v>13.7</v>
      </c>
      <c r="C1552">
        <v>20.6</v>
      </c>
      <c r="D1552">
        <v>6.9</v>
      </c>
      <c r="E1552">
        <v>6</v>
      </c>
      <c r="F1552">
        <v>0.53900000000000003</v>
      </c>
      <c r="G1552">
        <v>6</v>
      </c>
      <c r="H1552">
        <v>1.6</v>
      </c>
      <c r="I1552">
        <v>5</v>
      </c>
      <c r="J1552">
        <v>6</v>
      </c>
    </row>
    <row r="1553" spans="1:10" hidden="1" x14ac:dyDescent="0.3">
      <c r="A1553" s="3">
        <v>38808</v>
      </c>
      <c r="B1553">
        <v>15.9</v>
      </c>
      <c r="C1553">
        <v>23.6</v>
      </c>
      <c r="D1553">
        <v>8</v>
      </c>
      <c r="E1553">
        <v>7</v>
      </c>
      <c r="F1553">
        <v>0.495</v>
      </c>
      <c r="G1553">
        <v>7</v>
      </c>
      <c r="H1553">
        <v>1.4</v>
      </c>
      <c r="I1553">
        <v>4</v>
      </c>
      <c r="J1553">
        <v>7</v>
      </c>
    </row>
    <row r="1554" spans="1:10" hidden="1" x14ac:dyDescent="0.3">
      <c r="A1554" s="3">
        <v>38809</v>
      </c>
      <c r="B1554">
        <v>12.6</v>
      </c>
      <c r="C1554">
        <v>16.5</v>
      </c>
      <c r="D1554">
        <v>9.6999999999999993</v>
      </c>
      <c r="E1554">
        <v>7</v>
      </c>
      <c r="F1554">
        <v>0.78900000000000003</v>
      </c>
      <c r="G1554">
        <v>7</v>
      </c>
      <c r="H1554">
        <v>1</v>
      </c>
      <c r="I1554">
        <v>3</v>
      </c>
      <c r="J1554">
        <v>7</v>
      </c>
    </row>
    <row r="1555" spans="1:10" hidden="1" x14ac:dyDescent="0.3">
      <c r="A1555" s="3">
        <v>38810</v>
      </c>
      <c r="B1555">
        <v>15.8</v>
      </c>
      <c r="C1555">
        <v>23.3</v>
      </c>
      <c r="D1555">
        <v>9</v>
      </c>
      <c r="E1555">
        <v>7</v>
      </c>
      <c r="F1555">
        <v>0.53800000000000003</v>
      </c>
      <c r="G1555">
        <v>7</v>
      </c>
      <c r="H1555">
        <v>1.6</v>
      </c>
      <c r="I1555">
        <v>3</v>
      </c>
      <c r="J1555">
        <v>7</v>
      </c>
    </row>
    <row r="1556" spans="1:10" hidden="1" x14ac:dyDescent="0.3">
      <c r="A1556" s="3">
        <v>38811</v>
      </c>
      <c r="B1556">
        <v>15.8</v>
      </c>
      <c r="C1556">
        <v>22.6</v>
      </c>
      <c r="D1556">
        <v>9.8000000000000007</v>
      </c>
      <c r="E1556">
        <v>4</v>
      </c>
      <c r="F1556">
        <v>0.53800000000000003</v>
      </c>
      <c r="G1556">
        <v>4</v>
      </c>
      <c r="H1556">
        <v>0.5</v>
      </c>
      <c r="I1556">
        <v>2</v>
      </c>
      <c r="J1556">
        <v>4</v>
      </c>
    </row>
    <row r="1557" spans="1:10" hidden="1" x14ac:dyDescent="0.3">
      <c r="A1557" s="3">
        <v>38812</v>
      </c>
      <c r="B1557">
        <v>14.5</v>
      </c>
      <c r="C1557">
        <v>20.2</v>
      </c>
      <c r="D1557">
        <v>7.7</v>
      </c>
      <c r="E1557">
        <v>6</v>
      </c>
      <c r="F1557">
        <v>0.54800000000000004</v>
      </c>
      <c r="G1557">
        <v>6</v>
      </c>
      <c r="H1557">
        <v>1.6</v>
      </c>
      <c r="I1557">
        <v>4</v>
      </c>
      <c r="J1557">
        <v>6</v>
      </c>
    </row>
    <row r="1558" spans="1:10" hidden="1" x14ac:dyDescent="0.3">
      <c r="A1558" s="3">
        <v>38813</v>
      </c>
      <c r="B1558">
        <v>11.9</v>
      </c>
      <c r="C1558">
        <v>14</v>
      </c>
      <c r="D1558">
        <v>9.6999999999999993</v>
      </c>
      <c r="E1558">
        <v>7</v>
      </c>
      <c r="F1558">
        <v>0.90600000000000003</v>
      </c>
      <c r="G1558">
        <v>7</v>
      </c>
      <c r="H1558">
        <v>0</v>
      </c>
      <c r="I1558">
        <v>3</v>
      </c>
      <c r="J1558">
        <v>7</v>
      </c>
    </row>
    <row r="1559" spans="1:10" hidden="1" x14ac:dyDescent="0.3">
      <c r="A1559" s="3">
        <v>38814</v>
      </c>
      <c r="B1559">
        <v>13.1</v>
      </c>
      <c r="C1559">
        <v>19.7</v>
      </c>
      <c r="D1559">
        <v>9</v>
      </c>
      <c r="E1559">
        <v>4</v>
      </c>
      <c r="F1559">
        <v>0.79</v>
      </c>
      <c r="G1559">
        <v>4</v>
      </c>
      <c r="H1559">
        <v>0.5</v>
      </c>
      <c r="I1559">
        <v>2</v>
      </c>
      <c r="J1559">
        <v>4</v>
      </c>
    </row>
    <row r="1560" spans="1:10" hidden="1" x14ac:dyDescent="0.3">
      <c r="A1560" s="3">
        <v>38815</v>
      </c>
      <c r="B1560">
        <v>14.5</v>
      </c>
      <c r="C1560">
        <v>19.2</v>
      </c>
      <c r="D1560">
        <v>9.8000000000000007</v>
      </c>
      <c r="E1560">
        <v>6</v>
      </c>
      <c r="F1560">
        <v>0.502</v>
      </c>
      <c r="G1560">
        <v>6</v>
      </c>
      <c r="H1560">
        <v>1.3</v>
      </c>
      <c r="I1560">
        <v>3</v>
      </c>
      <c r="J1560">
        <v>6</v>
      </c>
    </row>
    <row r="1561" spans="1:10" hidden="1" x14ac:dyDescent="0.3">
      <c r="A1561" s="3">
        <v>38816</v>
      </c>
      <c r="B1561">
        <v>16.7</v>
      </c>
      <c r="C1561">
        <v>21.6</v>
      </c>
      <c r="D1561">
        <v>8.8000000000000007</v>
      </c>
      <c r="E1561">
        <v>5</v>
      </c>
      <c r="F1561">
        <v>0.52400000000000002</v>
      </c>
      <c r="G1561">
        <v>5</v>
      </c>
      <c r="H1561">
        <v>1.2</v>
      </c>
      <c r="I1561">
        <v>2</v>
      </c>
      <c r="J1561">
        <v>5</v>
      </c>
    </row>
    <row r="1562" spans="1:10" hidden="1" x14ac:dyDescent="0.3">
      <c r="A1562" s="3">
        <v>38817</v>
      </c>
      <c r="B1562">
        <v>13.6</v>
      </c>
      <c r="C1562">
        <v>20</v>
      </c>
      <c r="D1562">
        <v>7.7</v>
      </c>
      <c r="E1562">
        <v>6</v>
      </c>
      <c r="F1562">
        <v>0.67600000000000005</v>
      </c>
      <c r="G1562">
        <v>6</v>
      </c>
      <c r="H1562">
        <v>0.8</v>
      </c>
      <c r="I1562">
        <v>3</v>
      </c>
      <c r="J1562">
        <v>6</v>
      </c>
    </row>
    <row r="1563" spans="1:10" hidden="1" x14ac:dyDescent="0.3">
      <c r="A1563" s="3">
        <v>38818</v>
      </c>
      <c r="B1563">
        <v>12.8</v>
      </c>
      <c r="C1563">
        <v>14.4</v>
      </c>
      <c r="D1563">
        <v>10.8</v>
      </c>
      <c r="E1563">
        <v>7</v>
      </c>
      <c r="F1563">
        <v>0.93600000000000005</v>
      </c>
      <c r="G1563">
        <v>7</v>
      </c>
      <c r="H1563">
        <v>0.3</v>
      </c>
      <c r="I1563">
        <v>1</v>
      </c>
      <c r="J1563">
        <v>7</v>
      </c>
    </row>
    <row r="1564" spans="1:10" hidden="1" x14ac:dyDescent="0.3">
      <c r="A1564" s="3">
        <v>38819</v>
      </c>
      <c r="B1564">
        <v>12.3</v>
      </c>
      <c r="C1564">
        <v>15</v>
      </c>
      <c r="D1564">
        <v>9.6</v>
      </c>
      <c r="E1564">
        <v>6</v>
      </c>
      <c r="F1564">
        <v>0.83199999999999996</v>
      </c>
      <c r="G1564">
        <v>6</v>
      </c>
      <c r="H1564">
        <v>1</v>
      </c>
      <c r="I1564">
        <v>3</v>
      </c>
      <c r="J1564">
        <v>6</v>
      </c>
    </row>
    <row r="1565" spans="1:10" hidden="1" x14ac:dyDescent="0.3">
      <c r="A1565" s="3">
        <v>38820</v>
      </c>
      <c r="B1565">
        <v>11.3</v>
      </c>
      <c r="C1565">
        <v>14.9</v>
      </c>
      <c r="D1565">
        <v>10.1</v>
      </c>
      <c r="E1565">
        <v>5</v>
      </c>
      <c r="F1565">
        <v>0.65</v>
      </c>
      <c r="G1565">
        <v>5</v>
      </c>
      <c r="H1565">
        <v>3</v>
      </c>
      <c r="I1565">
        <v>5</v>
      </c>
      <c r="J1565">
        <v>5</v>
      </c>
    </row>
    <row r="1566" spans="1:10" hidden="1" x14ac:dyDescent="0.3">
      <c r="A1566" s="3">
        <v>38821</v>
      </c>
      <c r="B1566">
        <v>15.2</v>
      </c>
      <c r="C1566">
        <v>20.100000000000001</v>
      </c>
      <c r="D1566">
        <v>9</v>
      </c>
      <c r="E1566">
        <v>4</v>
      </c>
      <c r="F1566">
        <v>0.442</v>
      </c>
      <c r="G1566">
        <v>4</v>
      </c>
      <c r="H1566">
        <v>2.2999999999999998</v>
      </c>
      <c r="I1566">
        <v>3</v>
      </c>
      <c r="J1566">
        <v>4</v>
      </c>
    </row>
    <row r="1567" spans="1:10" hidden="1" x14ac:dyDescent="0.3">
      <c r="A1567" s="3">
        <v>38822</v>
      </c>
      <c r="B1567">
        <v>15</v>
      </c>
      <c r="C1567">
        <v>23.4</v>
      </c>
      <c r="D1567">
        <v>8.1</v>
      </c>
      <c r="E1567">
        <v>5</v>
      </c>
      <c r="F1567">
        <v>0.54500000000000004</v>
      </c>
      <c r="G1567">
        <v>5</v>
      </c>
      <c r="H1567">
        <v>1.2</v>
      </c>
      <c r="I1567">
        <v>3</v>
      </c>
      <c r="J1567">
        <v>5</v>
      </c>
    </row>
    <row r="1568" spans="1:10" hidden="1" x14ac:dyDescent="0.3">
      <c r="A1568" s="3">
        <v>38823</v>
      </c>
      <c r="B1568">
        <v>14.6</v>
      </c>
      <c r="C1568">
        <v>21.8</v>
      </c>
      <c r="D1568">
        <v>10.199999999999999</v>
      </c>
      <c r="E1568">
        <v>5</v>
      </c>
      <c r="F1568">
        <v>0.67500000000000004</v>
      </c>
      <c r="G1568">
        <v>5</v>
      </c>
      <c r="H1568">
        <v>1</v>
      </c>
      <c r="I1568">
        <v>3</v>
      </c>
      <c r="J1568">
        <v>5</v>
      </c>
    </row>
    <row r="1569" spans="1:10" hidden="1" x14ac:dyDescent="0.3">
      <c r="A1569" s="3">
        <v>38824</v>
      </c>
      <c r="B1569">
        <v>17.8</v>
      </c>
      <c r="C1569">
        <v>21.9</v>
      </c>
      <c r="D1569">
        <v>12.2</v>
      </c>
      <c r="E1569">
        <v>6</v>
      </c>
      <c r="F1569">
        <v>0.61599999999999999</v>
      </c>
      <c r="G1569">
        <v>6</v>
      </c>
      <c r="H1569">
        <v>1</v>
      </c>
      <c r="I1569">
        <v>3</v>
      </c>
      <c r="J1569">
        <v>6</v>
      </c>
    </row>
    <row r="1570" spans="1:10" hidden="1" x14ac:dyDescent="0.3">
      <c r="A1570" s="3">
        <v>38825</v>
      </c>
      <c r="B1570">
        <v>17.899999999999999</v>
      </c>
      <c r="C1570">
        <v>23</v>
      </c>
      <c r="D1570">
        <v>12.5</v>
      </c>
      <c r="E1570">
        <v>6</v>
      </c>
      <c r="F1570">
        <v>0.69099999999999995</v>
      </c>
      <c r="G1570">
        <v>6</v>
      </c>
      <c r="H1570">
        <v>1.2</v>
      </c>
      <c r="I1570">
        <v>2</v>
      </c>
      <c r="J1570">
        <v>6</v>
      </c>
    </row>
    <row r="1571" spans="1:10" hidden="1" x14ac:dyDescent="0.3">
      <c r="A1571" s="3">
        <v>38826</v>
      </c>
      <c r="B1571">
        <v>14.9</v>
      </c>
      <c r="C1571">
        <v>18.399999999999999</v>
      </c>
      <c r="D1571">
        <v>12.9</v>
      </c>
      <c r="E1571">
        <v>6</v>
      </c>
      <c r="F1571">
        <v>0.89500000000000002</v>
      </c>
      <c r="G1571">
        <v>6</v>
      </c>
      <c r="H1571">
        <v>1.3</v>
      </c>
      <c r="I1571">
        <v>2</v>
      </c>
      <c r="J1571">
        <v>6</v>
      </c>
    </row>
    <row r="1572" spans="1:10" hidden="1" x14ac:dyDescent="0.3">
      <c r="A1572" s="3">
        <v>38827</v>
      </c>
      <c r="B1572">
        <v>16.600000000000001</v>
      </c>
      <c r="C1572">
        <v>22.4</v>
      </c>
      <c r="D1572">
        <v>12.5</v>
      </c>
      <c r="E1572">
        <v>7</v>
      </c>
      <c r="F1572">
        <v>0.78600000000000003</v>
      </c>
      <c r="G1572">
        <v>7</v>
      </c>
      <c r="H1572">
        <v>0.7</v>
      </c>
      <c r="I1572">
        <v>3</v>
      </c>
      <c r="J1572">
        <v>7</v>
      </c>
    </row>
    <row r="1573" spans="1:10" hidden="1" x14ac:dyDescent="0.3">
      <c r="A1573" s="3">
        <v>38828</v>
      </c>
      <c r="B1573">
        <v>17.399999999999999</v>
      </c>
      <c r="C1573">
        <v>24.4</v>
      </c>
      <c r="D1573">
        <v>10.9</v>
      </c>
      <c r="E1573">
        <v>7</v>
      </c>
      <c r="F1573">
        <v>0.6</v>
      </c>
      <c r="G1573">
        <v>7</v>
      </c>
      <c r="H1573">
        <v>0.9</v>
      </c>
      <c r="I1573">
        <v>2</v>
      </c>
      <c r="J1573">
        <v>7</v>
      </c>
    </row>
    <row r="1574" spans="1:10" hidden="1" x14ac:dyDescent="0.3">
      <c r="A1574" s="3">
        <v>38829</v>
      </c>
      <c r="B1574">
        <v>18.2</v>
      </c>
      <c r="C1574">
        <v>25.2</v>
      </c>
      <c r="D1574">
        <v>13.6</v>
      </c>
      <c r="E1574">
        <v>6</v>
      </c>
      <c r="F1574">
        <v>0.64400000000000002</v>
      </c>
      <c r="G1574">
        <v>6</v>
      </c>
      <c r="H1574">
        <v>1.5</v>
      </c>
      <c r="I1574">
        <v>4</v>
      </c>
      <c r="J1574">
        <v>6</v>
      </c>
    </row>
    <row r="1575" spans="1:10" hidden="1" x14ac:dyDescent="0.3">
      <c r="A1575" s="3">
        <v>38830</v>
      </c>
      <c r="B1575">
        <v>18.3</v>
      </c>
      <c r="C1575">
        <v>25.2</v>
      </c>
      <c r="D1575">
        <v>10.9</v>
      </c>
      <c r="E1575">
        <v>7</v>
      </c>
      <c r="F1575">
        <v>0.58399999999999996</v>
      </c>
      <c r="G1575">
        <v>7</v>
      </c>
      <c r="H1575">
        <v>1</v>
      </c>
      <c r="I1575">
        <v>3</v>
      </c>
      <c r="J1575">
        <v>7</v>
      </c>
    </row>
    <row r="1576" spans="1:10" hidden="1" x14ac:dyDescent="0.3">
      <c r="A1576" s="3">
        <v>38831</v>
      </c>
      <c r="B1576">
        <v>19.5</v>
      </c>
      <c r="C1576">
        <v>26.9</v>
      </c>
      <c r="D1576">
        <v>11.5</v>
      </c>
      <c r="E1576">
        <v>7</v>
      </c>
      <c r="F1576">
        <v>0.60299999999999998</v>
      </c>
      <c r="G1576">
        <v>7</v>
      </c>
      <c r="H1576">
        <v>1</v>
      </c>
      <c r="I1576">
        <v>2</v>
      </c>
      <c r="J1576">
        <v>7</v>
      </c>
    </row>
    <row r="1577" spans="1:10" hidden="1" x14ac:dyDescent="0.3">
      <c r="A1577" s="3">
        <v>38832</v>
      </c>
      <c r="B1577">
        <v>20.100000000000001</v>
      </c>
      <c r="C1577">
        <v>27.2</v>
      </c>
      <c r="D1577">
        <v>12.6</v>
      </c>
      <c r="E1577">
        <v>7</v>
      </c>
      <c r="F1577">
        <v>0.55200000000000005</v>
      </c>
      <c r="G1577">
        <v>7</v>
      </c>
      <c r="H1577">
        <v>1</v>
      </c>
      <c r="I1577">
        <v>3</v>
      </c>
      <c r="J1577">
        <v>7</v>
      </c>
    </row>
    <row r="1578" spans="1:10" hidden="1" x14ac:dyDescent="0.3">
      <c r="A1578" s="3">
        <v>38833</v>
      </c>
      <c r="B1578">
        <v>19.3</v>
      </c>
      <c r="C1578">
        <v>25.7</v>
      </c>
      <c r="D1578">
        <v>13</v>
      </c>
      <c r="E1578">
        <v>6</v>
      </c>
      <c r="F1578">
        <v>0.628</v>
      </c>
      <c r="G1578">
        <v>6</v>
      </c>
      <c r="H1578">
        <v>0.8</v>
      </c>
      <c r="I1578">
        <v>3</v>
      </c>
      <c r="J1578">
        <v>6</v>
      </c>
    </row>
    <row r="1579" spans="1:10" hidden="1" x14ac:dyDescent="0.3">
      <c r="A1579" s="3">
        <v>38834</v>
      </c>
      <c r="B1579">
        <v>18.100000000000001</v>
      </c>
      <c r="C1579">
        <v>23.4</v>
      </c>
      <c r="D1579">
        <v>14.6</v>
      </c>
      <c r="E1579">
        <v>7</v>
      </c>
      <c r="F1579">
        <v>0.76</v>
      </c>
      <c r="G1579">
        <v>7</v>
      </c>
      <c r="H1579">
        <v>0.4</v>
      </c>
      <c r="I1579">
        <v>1</v>
      </c>
      <c r="J1579">
        <v>7</v>
      </c>
    </row>
    <row r="1580" spans="1:10" hidden="1" x14ac:dyDescent="0.3">
      <c r="A1580" s="3">
        <v>38835</v>
      </c>
      <c r="B1580">
        <v>17.3</v>
      </c>
      <c r="C1580">
        <v>21.4</v>
      </c>
      <c r="D1580">
        <v>14.4</v>
      </c>
      <c r="E1580">
        <v>6</v>
      </c>
      <c r="F1580">
        <v>0.81699999999999995</v>
      </c>
      <c r="G1580">
        <v>6</v>
      </c>
      <c r="H1580">
        <v>0.5</v>
      </c>
      <c r="I1580">
        <v>2</v>
      </c>
      <c r="J1580">
        <v>6</v>
      </c>
    </row>
    <row r="1581" spans="1:10" hidden="1" x14ac:dyDescent="0.3">
      <c r="A1581" s="3">
        <v>38836</v>
      </c>
      <c r="B1581">
        <v>15.9</v>
      </c>
      <c r="C1581">
        <v>18.8</v>
      </c>
      <c r="D1581">
        <v>13.7</v>
      </c>
      <c r="E1581">
        <v>7</v>
      </c>
      <c r="F1581">
        <v>0.85499999999999998</v>
      </c>
      <c r="G1581">
        <v>7</v>
      </c>
      <c r="H1581">
        <v>0.6</v>
      </c>
      <c r="I1581">
        <v>2</v>
      </c>
      <c r="J1581">
        <v>7</v>
      </c>
    </row>
    <row r="1582" spans="1:10" hidden="1" x14ac:dyDescent="0.3">
      <c r="A1582" s="3">
        <v>38837</v>
      </c>
      <c r="B1582">
        <v>16.5</v>
      </c>
      <c r="C1582">
        <v>21.6</v>
      </c>
      <c r="D1582">
        <v>12.9</v>
      </c>
      <c r="E1582">
        <v>7</v>
      </c>
      <c r="F1582">
        <v>0.79400000000000004</v>
      </c>
      <c r="G1582">
        <v>7</v>
      </c>
      <c r="H1582">
        <v>0.6</v>
      </c>
      <c r="I1582">
        <v>2</v>
      </c>
      <c r="J1582">
        <v>7</v>
      </c>
    </row>
    <row r="1583" spans="1:10" hidden="1" x14ac:dyDescent="0.3">
      <c r="A1583" s="3">
        <v>38838</v>
      </c>
      <c r="B1583">
        <v>15.3</v>
      </c>
      <c r="C1583">
        <v>18.8</v>
      </c>
      <c r="D1583">
        <v>12.4</v>
      </c>
      <c r="E1583">
        <v>7</v>
      </c>
      <c r="F1583">
        <v>0.84699999999999998</v>
      </c>
      <c r="G1583">
        <v>7</v>
      </c>
      <c r="H1583">
        <v>0.9</v>
      </c>
      <c r="I1583">
        <v>2</v>
      </c>
      <c r="J1583">
        <v>7</v>
      </c>
    </row>
    <row r="1584" spans="1:10" hidden="1" x14ac:dyDescent="0.3">
      <c r="A1584" s="3">
        <v>38839</v>
      </c>
      <c r="B1584">
        <v>18.3</v>
      </c>
      <c r="C1584">
        <v>23.6</v>
      </c>
      <c r="D1584">
        <v>13.1</v>
      </c>
      <c r="E1584">
        <v>7</v>
      </c>
      <c r="F1584">
        <v>0.71899999999999997</v>
      </c>
      <c r="G1584">
        <v>7</v>
      </c>
      <c r="H1584">
        <v>0.6</v>
      </c>
      <c r="I1584">
        <v>2</v>
      </c>
      <c r="J1584">
        <v>7</v>
      </c>
    </row>
    <row r="1585" spans="1:10" hidden="1" x14ac:dyDescent="0.3">
      <c r="A1585" s="3">
        <v>38840</v>
      </c>
      <c r="B1585">
        <v>17</v>
      </c>
      <c r="C1585">
        <v>20.9</v>
      </c>
      <c r="D1585">
        <v>14.7</v>
      </c>
      <c r="E1585">
        <v>6</v>
      </c>
      <c r="F1585">
        <v>0.75800000000000001</v>
      </c>
      <c r="G1585">
        <v>6</v>
      </c>
      <c r="H1585">
        <v>1.2</v>
      </c>
      <c r="I1585">
        <v>3</v>
      </c>
      <c r="J1585">
        <v>6</v>
      </c>
    </row>
    <row r="1586" spans="1:10" hidden="1" x14ac:dyDescent="0.3">
      <c r="A1586" s="3">
        <v>38841</v>
      </c>
      <c r="B1586">
        <v>14.9</v>
      </c>
      <c r="C1586">
        <v>22</v>
      </c>
      <c r="D1586">
        <v>10.8</v>
      </c>
      <c r="E1586">
        <v>6</v>
      </c>
      <c r="F1586">
        <v>0.8</v>
      </c>
      <c r="G1586">
        <v>6</v>
      </c>
      <c r="H1586">
        <v>0.7</v>
      </c>
      <c r="I1586">
        <v>2</v>
      </c>
      <c r="J1586">
        <v>6</v>
      </c>
    </row>
    <row r="1587" spans="1:10" hidden="1" x14ac:dyDescent="0.3">
      <c r="A1587" s="3">
        <v>38842</v>
      </c>
      <c r="B1587">
        <v>17.8</v>
      </c>
      <c r="C1587">
        <v>23.3</v>
      </c>
      <c r="D1587">
        <v>11.8</v>
      </c>
      <c r="E1587">
        <v>6</v>
      </c>
      <c r="F1587">
        <v>0.38600000000000001</v>
      </c>
      <c r="G1587">
        <v>6</v>
      </c>
      <c r="H1587">
        <v>2.2000000000000002</v>
      </c>
      <c r="I1587">
        <v>4</v>
      </c>
      <c r="J1587">
        <v>6</v>
      </c>
    </row>
    <row r="1588" spans="1:10" hidden="1" x14ac:dyDescent="0.3">
      <c r="A1588" s="3">
        <v>38843</v>
      </c>
      <c r="B1588">
        <v>16.5</v>
      </c>
      <c r="C1588">
        <v>22.1</v>
      </c>
      <c r="D1588">
        <v>11.8</v>
      </c>
      <c r="E1588">
        <v>7</v>
      </c>
      <c r="F1588">
        <v>0.45200000000000001</v>
      </c>
      <c r="G1588">
        <v>7</v>
      </c>
      <c r="H1588">
        <v>2.2000000000000002</v>
      </c>
      <c r="I1588">
        <v>4</v>
      </c>
      <c r="J1588">
        <v>7</v>
      </c>
    </row>
    <row r="1589" spans="1:10" hidden="1" x14ac:dyDescent="0.3">
      <c r="A1589" s="3">
        <v>38844</v>
      </c>
      <c r="B1589">
        <v>14.2</v>
      </c>
      <c r="C1589">
        <v>21.2</v>
      </c>
      <c r="D1589">
        <v>10.6</v>
      </c>
      <c r="E1589">
        <v>7</v>
      </c>
      <c r="F1589">
        <v>0.66800000000000004</v>
      </c>
      <c r="G1589">
        <v>7</v>
      </c>
      <c r="H1589">
        <v>0.6</v>
      </c>
      <c r="I1589">
        <v>2</v>
      </c>
      <c r="J1589">
        <v>7</v>
      </c>
    </row>
    <row r="1590" spans="1:10" hidden="1" x14ac:dyDescent="0.3">
      <c r="A1590" s="3">
        <v>38845</v>
      </c>
      <c r="B1590">
        <v>13.2</v>
      </c>
      <c r="C1590">
        <v>22.6</v>
      </c>
      <c r="D1590">
        <v>1.1000000000000001</v>
      </c>
      <c r="E1590">
        <v>6</v>
      </c>
      <c r="F1590">
        <v>0.65300000000000002</v>
      </c>
      <c r="G1590">
        <v>5</v>
      </c>
      <c r="H1590">
        <v>0.8</v>
      </c>
      <c r="I1590">
        <v>2.5</v>
      </c>
      <c r="J1590">
        <v>7</v>
      </c>
    </row>
    <row r="1591" spans="1:10" hidden="1" x14ac:dyDescent="0.3">
      <c r="A1591" s="3">
        <v>38846</v>
      </c>
      <c r="B1591">
        <v>16.100000000000001</v>
      </c>
      <c r="C1591">
        <v>21.8</v>
      </c>
      <c r="D1591">
        <v>9.6</v>
      </c>
      <c r="E1591">
        <v>7</v>
      </c>
      <c r="F1591">
        <v>0.57799999999999996</v>
      </c>
      <c r="G1591">
        <v>7</v>
      </c>
      <c r="H1591">
        <v>1.1000000000000001</v>
      </c>
      <c r="I1591">
        <v>3</v>
      </c>
      <c r="J1591">
        <v>7</v>
      </c>
    </row>
    <row r="1592" spans="1:10" hidden="1" x14ac:dyDescent="0.3">
      <c r="A1592" s="3">
        <v>38847</v>
      </c>
      <c r="B1592">
        <v>15.3</v>
      </c>
      <c r="C1592">
        <v>18.899999999999999</v>
      </c>
      <c r="D1592">
        <v>12.9</v>
      </c>
      <c r="E1592">
        <v>7</v>
      </c>
      <c r="F1592">
        <v>0.83799999999999997</v>
      </c>
      <c r="G1592">
        <v>7</v>
      </c>
      <c r="H1592">
        <v>3</v>
      </c>
      <c r="I1592">
        <v>7</v>
      </c>
      <c r="J1592">
        <v>7</v>
      </c>
    </row>
    <row r="1593" spans="1:10" hidden="1" x14ac:dyDescent="0.3">
      <c r="A1593" s="3">
        <v>38848</v>
      </c>
      <c r="B1593">
        <v>15.1</v>
      </c>
      <c r="C1593">
        <v>20.9</v>
      </c>
      <c r="D1593">
        <v>11.4</v>
      </c>
      <c r="E1593">
        <v>7</v>
      </c>
      <c r="F1593">
        <v>0.76100000000000001</v>
      </c>
      <c r="G1593">
        <v>7</v>
      </c>
      <c r="H1593">
        <v>1.6</v>
      </c>
      <c r="I1593">
        <v>3</v>
      </c>
      <c r="J1593">
        <v>7</v>
      </c>
    </row>
    <row r="1594" spans="1:10" hidden="1" x14ac:dyDescent="0.3">
      <c r="A1594" s="3">
        <v>38849</v>
      </c>
      <c r="B1594">
        <v>17.399999999999999</v>
      </c>
      <c r="C1594">
        <v>24.4</v>
      </c>
      <c r="D1594">
        <v>9.6</v>
      </c>
      <c r="E1594">
        <v>7</v>
      </c>
      <c r="F1594">
        <v>0.58899999999999997</v>
      </c>
      <c r="G1594">
        <v>7</v>
      </c>
      <c r="H1594">
        <v>1.1000000000000001</v>
      </c>
      <c r="I1594">
        <v>3</v>
      </c>
      <c r="J1594">
        <v>7</v>
      </c>
    </row>
    <row r="1595" spans="1:10" hidden="1" x14ac:dyDescent="0.3">
      <c r="A1595" s="3">
        <v>38850</v>
      </c>
      <c r="B1595">
        <v>19.8</v>
      </c>
      <c r="C1595">
        <v>27.1</v>
      </c>
      <c r="D1595">
        <v>12.9</v>
      </c>
      <c r="E1595">
        <v>7</v>
      </c>
      <c r="F1595">
        <v>0.45800000000000002</v>
      </c>
      <c r="G1595">
        <v>7</v>
      </c>
      <c r="H1595">
        <v>1.6</v>
      </c>
      <c r="I1595">
        <v>3</v>
      </c>
      <c r="J1595">
        <v>7</v>
      </c>
    </row>
    <row r="1596" spans="1:10" hidden="1" x14ac:dyDescent="0.3">
      <c r="A1596" s="3">
        <v>38851</v>
      </c>
      <c r="B1596">
        <v>18.399999999999999</v>
      </c>
      <c r="C1596">
        <v>23.1</v>
      </c>
      <c r="D1596">
        <v>11.7</v>
      </c>
      <c r="E1596">
        <v>7</v>
      </c>
      <c r="F1596">
        <v>0.50700000000000001</v>
      </c>
      <c r="G1596">
        <v>7</v>
      </c>
      <c r="H1596">
        <v>0.4</v>
      </c>
      <c r="I1596">
        <v>2</v>
      </c>
      <c r="J1596">
        <v>5</v>
      </c>
    </row>
    <row r="1597" spans="1:10" hidden="1" x14ac:dyDescent="0.3">
      <c r="A1597" s="3">
        <v>38852</v>
      </c>
      <c r="B1597">
        <v>21.6</v>
      </c>
      <c r="C1597">
        <v>28.5</v>
      </c>
      <c r="D1597">
        <v>11.8</v>
      </c>
      <c r="E1597">
        <v>6</v>
      </c>
      <c r="F1597">
        <v>0.51200000000000001</v>
      </c>
      <c r="G1597">
        <v>6</v>
      </c>
      <c r="H1597">
        <v>0.8</v>
      </c>
      <c r="I1597">
        <v>2.2999999999999998</v>
      </c>
      <c r="J1597">
        <v>5</v>
      </c>
    </row>
    <row r="1598" spans="1:10" hidden="1" x14ac:dyDescent="0.3">
      <c r="A1598" s="3">
        <v>38853</v>
      </c>
      <c r="B1598">
        <v>22.1</v>
      </c>
      <c r="C1598">
        <v>27.7</v>
      </c>
      <c r="D1598">
        <v>15.5</v>
      </c>
      <c r="E1598">
        <v>7</v>
      </c>
      <c r="F1598">
        <v>0.47499999999999998</v>
      </c>
      <c r="G1598">
        <v>7</v>
      </c>
      <c r="H1598">
        <v>1.2</v>
      </c>
      <c r="I1598">
        <v>2.7</v>
      </c>
      <c r="J1598">
        <v>6</v>
      </c>
    </row>
    <row r="1599" spans="1:10" hidden="1" x14ac:dyDescent="0.3">
      <c r="A1599" s="3">
        <v>38854</v>
      </c>
      <c r="B1599">
        <v>21.7</v>
      </c>
      <c r="C1599">
        <v>27</v>
      </c>
      <c r="D1599">
        <v>14</v>
      </c>
      <c r="E1599">
        <v>6</v>
      </c>
      <c r="F1599">
        <v>0.55600000000000005</v>
      </c>
      <c r="G1599">
        <v>6</v>
      </c>
      <c r="H1599">
        <v>1.6</v>
      </c>
      <c r="I1599">
        <v>3</v>
      </c>
      <c r="J1599">
        <v>6</v>
      </c>
    </row>
    <row r="1600" spans="1:10" hidden="1" x14ac:dyDescent="0.3">
      <c r="A1600" s="3">
        <v>38855</v>
      </c>
      <c r="B1600">
        <v>23.1</v>
      </c>
      <c r="C1600">
        <v>30</v>
      </c>
      <c r="D1600">
        <v>14.8</v>
      </c>
      <c r="E1600">
        <v>7</v>
      </c>
      <c r="F1600">
        <v>0.41</v>
      </c>
      <c r="G1600">
        <v>7</v>
      </c>
      <c r="H1600">
        <v>1.1000000000000001</v>
      </c>
      <c r="I1600">
        <v>3</v>
      </c>
      <c r="J1600">
        <v>7</v>
      </c>
    </row>
    <row r="1601" spans="1:10" hidden="1" x14ac:dyDescent="0.3">
      <c r="A1601" s="3">
        <v>38856</v>
      </c>
      <c r="B1601">
        <v>23.3</v>
      </c>
      <c r="C1601">
        <v>29.4</v>
      </c>
      <c r="D1601">
        <v>17.2</v>
      </c>
      <c r="E1601">
        <v>7</v>
      </c>
      <c r="F1601">
        <v>0.44</v>
      </c>
      <c r="G1601">
        <v>7</v>
      </c>
      <c r="H1601">
        <v>2</v>
      </c>
      <c r="I1601">
        <v>4</v>
      </c>
      <c r="J1601">
        <v>7</v>
      </c>
    </row>
    <row r="1602" spans="1:10" hidden="1" x14ac:dyDescent="0.3">
      <c r="A1602" s="3">
        <v>38857</v>
      </c>
      <c r="B1602">
        <v>23.3</v>
      </c>
      <c r="C1602">
        <v>28.6</v>
      </c>
      <c r="D1602">
        <v>17.899999999999999</v>
      </c>
      <c r="E1602">
        <v>7</v>
      </c>
      <c r="F1602">
        <v>0.57999999999999996</v>
      </c>
      <c r="G1602">
        <v>7</v>
      </c>
      <c r="H1602">
        <v>2.6</v>
      </c>
      <c r="I1602">
        <v>4</v>
      </c>
      <c r="J1602">
        <v>7</v>
      </c>
    </row>
    <row r="1603" spans="1:10" hidden="1" x14ac:dyDescent="0.3">
      <c r="A1603" s="3">
        <v>38858</v>
      </c>
      <c r="B1603">
        <v>22.1</v>
      </c>
      <c r="C1603">
        <v>27.1</v>
      </c>
      <c r="D1603">
        <v>16.7</v>
      </c>
      <c r="E1603">
        <v>7</v>
      </c>
      <c r="F1603">
        <v>0.64900000000000002</v>
      </c>
      <c r="G1603">
        <v>7</v>
      </c>
      <c r="H1603">
        <v>1.3</v>
      </c>
      <c r="I1603">
        <v>4</v>
      </c>
      <c r="J1603">
        <v>7</v>
      </c>
    </row>
    <row r="1604" spans="1:10" hidden="1" x14ac:dyDescent="0.3">
      <c r="A1604" s="3">
        <v>38859</v>
      </c>
      <c r="B1604">
        <v>24.9</v>
      </c>
      <c r="C1604">
        <v>31</v>
      </c>
      <c r="D1604">
        <v>16.899999999999999</v>
      </c>
      <c r="E1604">
        <v>6</v>
      </c>
      <c r="F1604">
        <v>0.45400000000000001</v>
      </c>
      <c r="G1604">
        <v>6</v>
      </c>
      <c r="H1604">
        <v>0.7</v>
      </c>
      <c r="I1604">
        <v>2</v>
      </c>
      <c r="J1604">
        <v>6</v>
      </c>
    </row>
    <row r="1605" spans="1:10" hidden="1" x14ac:dyDescent="0.3">
      <c r="A1605" s="3">
        <v>38860</v>
      </c>
      <c r="B1605">
        <v>26.2</v>
      </c>
      <c r="C1605">
        <v>34.200000000000003</v>
      </c>
      <c r="D1605">
        <v>16.8</v>
      </c>
      <c r="E1605">
        <v>6</v>
      </c>
      <c r="F1605">
        <v>0.39100000000000001</v>
      </c>
      <c r="G1605">
        <v>6</v>
      </c>
      <c r="H1605">
        <v>0.3</v>
      </c>
      <c r="I1605">
        <v>2</v>
      </c>
      <c r="J1605">
        <v>6</v>
      </c>
    </row>
    <row r="1606" spans="1:10" hidden="1" x14ac:dyDescent="0.3">
      <c r="A1606" s="3">
        <v>38861</v>
      </c>
      <c r="B1606">
        <v>27.8</v>
      </c>
      <c r="C1606">
        <v>34.6</v>
      </c>
      <c r="D1606">
        <v>17.899999999999999</v>
      </c>
      <c r="E1606">
        <v>7</v>
      </c>
      <c r="F1606">
        <v>0.443</v>
      </c>
      <c r="G1606">
        <v>7</v>
      </c>
      <c r="H1606">
        <v>1.3</v>
      </c>
      <c r="I1606">
        <v>4</v>
      </c>
      <c r="J1606">
        <v>7</v>
      </c>
    </row>
    <row r="1607" spans="1:10" hidden="1" x14ac:dyDescent="0.3">
      <c r="A1607" s="3">
        <v>38862</v>
      </c>
      <c r="B1607">
        <v>24.1</v>
      </c>
      <c r="C1607">
        <v>30.3</v>
      </c>
      <c r="D1607">
        <v>19.600000000000001</v>
      </c>
      <c r="E1607">
        <v>6</v>
      </c>
      <c r="F1607">
        <v>0.55100000000000005</v>
      </c>
      <c r="G1607">
        <v>6</v>
      </c>
      <c r="H1607">
        <v>1.5</v>
      </c>
      <c r="I1607">
        <v>4</v>
      </c>
      <c r="J1607">
        <v>6</v>
      </c>
    </row>
    <row r="1608" spans="1:10" hidden="1" x14ac:dyDescent="0.3">
      <c r="A1608" s="3">
        <v>38863</v>
      </c>
      <c r="B1608">
        <v>23.4</v>
      </c>
      <c r="C1608">
        <v>29.8</v>
      </c>
      <c r="D1608">
        <v>16.100000000000001</v>
      </c>
      <c r="E1608">
        <v>7</v>
      </c>
      <c r="F1608">
        <v>0.47099999999999997</v>
      </c>
      <c r="G1608">
        <v>7</v>
      </c>
      <c r="H1608">
        <v>2</v>
      </c>
      <c r="I1608">
        <v>4</v>
      </c>
      <c r="J1608">
        <v>5</v>
      </c>
    </row>
    <row r="1609" spans="1:10" hidden="1" x14ac:dyDescent="0.3">
      <c r="A1609" s="3">
        <v>38864</v>
      </c>
      <c r="B1609">
        <v>24.2</v>
      </c>
      <c r="C1609">
        <v>29.6</v>
      </c>
      <c r="D1609">
        <v>17.3</v>
      </c>
      <c r="E1609">
        <v>7</v>
      </c>
      <c r="F1609">
        <v>0.45500000000000002</v>
      </c>
      <c r="G1609">
        <v>7</v>
      </c>
      <c r="H1609">
        <v>2</v>
      </c>
      <c r="I1609">
        <v>3.5</v>
      </c>
      <c r="J1609">
        <v>5</v>
      </c>
    </row>
    <row r="1610" spans="1:10" hidden="1" x14ac:dyDescent="0.3">
      <c r="A1610" s="3">
        <v>38865</v>
      </c>
      <c r="B1610">
        <v>24.4</v>
      </c>
      <c r="C1610">
        <v>31</v>
      </c>
      <c r="D1610">
        <v>16.2</v>
      </c>
      <c r="E1610">
        <v>7</v>
      </c>
      <c r="F1610">
        <v>0.53100000000000003</v>
      </c>
      <c r="G1610">
        <v>7</v>
      </c>
      <c r="H1610">
        <v>2</v>
      </c>
      <c r="I1610">
        <v>3</v>
      </c>
      <c r="J1610">
        <v>5</v>
      </c>
    </row>
    <row r="1611" spans="1:10" hidden="1" x14ac:dyDescent="0.3">
      <c r="A1611" s="3">
        <v>38866</v>
      </c>
      <c r="B1611">
        <v>23.9</v>
      </c>
      <c r="C1611">
        <v>30.4</v>
      </c>
      <c r="D1611">
        <v>16.2</v>
      </c>
      <c r="E1611">
        <v>7</v>
      </c>
      <c r="F1611">
        <v>0.442</v>
      </c>
      <c r="G1611">
        <v>7</v>
      </c>
      <c r="H1611">
        <v>1.6</v>
      </c>
      <c r="I1611">
        <v>3</v>
      </c>
      <c r="J1611">
        <v>7</v>
      </c>
    </row>
    <row r="1612" spans="1:10" hidden="1" x14ac:dyDescent="0.3">
      <c r="A1612" s="3">
        <v>38867</v>
      </c>
      <c r="B1612">
        <v>22.7</v>
      </c>
      <c r="C1612">
        <v>26.4</v>
      </c>
      <c r="D1612">
        <v>19.899999999999999</v>
      </c>
      <c r="E1612">
        <v>7</v>
      </c>
      <c r="F1612">
        <v>0.67</v>
      </c>
      <c r="G1612">
        <v>7</v>
      </c>
      <c r="H1612">
        <v>3.4</v>
      </c>
      <c r="I1612">
        <v>6</v>
      </c>
      <c r="J1612">
        <v>7</v>
      </c>
    </row>
    <row r="1613" spans="1:10" hidden="1" x14ac:dyDescent="0.3">
      <c r="A1613" s="3">
        <v>38868</v>
      </c>
      <c r="B1613">
        <v>20.6</v>
      </c>
      <c r="C1613">
        <v>23.8</v>
      </c>
      <c r="D1613">
        <v>17</v>
      </c>
      <c r="E1613">
        <v>7</v>
      </c>
      <c r="F1613">
        <v>0.45600000000000002</v>
      </c>
      <c r="G1613">
        <v>7</v>
      </c>
      <c r="H1613">
        <v>2.2000000000000002</v>
      </c>
      <c r="I1613">
        <v>4</v>
      </c>
      <c r="J1613">
        <v>7</v>
      </c>
    </row>
    <row r="1614" spans="1:10" hidden="1" x14ac:dyDescent="0.3">
      <c r="A1614" s="3">
        <v>38869</v>
      </c>
      <c r="B1614">
        <v>18.8</v>
      </c>
      <c r="C1614">
        <v>24.4</v>
      </c>
      <c r="D1614">
        <v>14.4</v>
      </c>
      <c r="E1614">
        <v>7</v>
      </c>
      <c r="F1614">
        <v>0.52300000000000002</v>
      </c>
      <c r="G1614">
        <v>7</v>
      </c>
      <c r="H1614">
        <v>1.1000000000000001</v>
      </c>
      <c r="I1614">
        <v>2</v>
      </c>
      <c r="J1614">
        <v>7</v>
      </c>
    </row>
    <row r="1615" spans="1:10" hidden="1" x14ac:dyDescent="0.3">
      <c r="A1615" s="3">
        <v>38870</v>
      </c>
      <c r="B1615">
        <v>16.899999999999999</v>
      </c>
      <c r="C1615">
        <v>23</v>
      </c>
      <c r="D1615">
        <v>13</v>
      </c>
      <c r="E1615">
        <v>7</v>
      </c>
      <c r="F1615">
        <v>0.72499999999999998</v>
      </c>
      <c r="G1615">
        <v>7</v>
      </c>
      <c r="H1615">
        <v>1.1000000000000001</v>
      </c>
      <c r="I1615">
        <v>2</v>
      </c>
      <c r="J1615">
        <v>7</v>
      </c>
    </row>
    <row r="1616" spans="1:10" hidden="1" x14ac:dyDescent="0.3">
      <c r="A1616" s="3">
        <v>38871</v>
      </c>
      <c r="B1616">
        <v>16.2</v>
      </c>
      <c r="C1616">
        <v>20.3</v>
      </c>
      <c r="D1616">
        <v>12.1</v>
      </c>
      <c r="E1616">
        <v>7</v>
      </c>
      <c r="F1616">
        <v>0.79700000000000004</v>
      </c>
      <c r="G1616">
        <v>7</v>
      </c>
      <c r="H1616">
        <v>1.4</v>
      </c>
      <c r="I1616">
        <v>2</v>
      </c>
      <c r="J1616">
        <v>7</v>
      </c>
    </row>
    <row r="1617" spans="1:10" hidden="1" x14ac:dyDescent="0.3">
      <c r="A1617" s="3">
        <v>38872</v>
      </c>
      <c r="B1617">
        <v>14.9</v>
      </c>
      <c r="C1617">
        <v>16.600000000000001</v>
      </c>
      <c r="D1617">
        <v>12.7</v>
      </c>
      <c r="E1617">
        <v>6</v>
      </c>
      <c r="F1617">
        <v>0.93400000000000005</v>
      </c>
      <c r="G1617">
        <v>6</v>
      </c>
      <c r="H1617">
        <v>2.2999999999999998</v>
      </c>
      <c r="I1617">
        <v>7</v>
      </c>
      <c r="J1617">
        <v>6</v>
      </c>
    </row>
    <row r="1618" spans="1:10" hidden="1" x14ac:dyDescent="0.3">
      <c r="A1618" s="3">
        <v>38873</v>
      </c>
      <c r="B1618">
        <v>18</v>
      </c>
      <c r="C1618">
        <v>24.6</v>
      </c>
      <c r="D1618">
        <v>10.199999999999999</v>
      </c>
      <c r="E1618">
        <v>7</v>
      </c>
      <c r="F1618">
        <v>0.60599999999999998</v>
      </c>
      <c r="G1618">
        <v>7</v>
      </c>
      <c r="H1618">
        <v>2.2000000000000002</v>
      </c>
      <c r="I1618">
        <v>4</v>
      </c>
      <c r="J1618">
        <v>7</v>
      </c>
    </row>
    <row r="1619" spans="1:10" hidden="1" x14ac:dyDescent="0.3">
      <c r="A1619" s="3">
        <v>38874</v>
      </c>
      <c r="B1619">
        <v>18.399999999999999</v>
      </c>
      <c r="C1619">
        <v>24.4</v>
      </c>
      <c r="D1619">
        <v>12.5</v>
      </c>
      <c r="E1619">
        <v>7</v>
      </c>
      <c r="F1619">
        <v>0.59799999999999998</v>
      </c>
      <c r="G1619">
        <v>7</v>
      </c>
      <c r="H1619">
        <v>1.3</v>
      </c>
      <c r="I1619">
        <v>2</v>
      </c>
      <c r="J1619">
        <v>7</v>
      </c>
    </row>
    <row r="1620" spans="1:10" hidden="1" x14ac:dyDescent="0.3">
      <c r="A1620" s="3">
        <v>38875</v>
      </c>
      <c r="B1620">
        <v>14.2</v>
      </c>
      <c r="C1620">
        <v>14.8</v>
      </c>
      <c r="D1620">
        <v>12.8</v>
      </c>
      <c r="E1620">
        <v>7</v>
      </c>
      <c r="F1620">
        <v>0.93600000000000005</v>
      </c>
      <c r="G1620">
        <v>7</v>
      </c>
      <c r="H1620">
        <v>0.9</v>
      </c>
      <c r="I1620">
        <v>1</v>
      </c>
      <c r="J1620">
        <v>7</v>
      </c>
    </row>
    <row r="1621" spans="1:10" hidden="1" x14ac:dyDescent="0.3">
      <c r="A1621" s="3">
        <v>38876</v>
      </c>
      <c r="B1621">
        <v>17</v>
      </c>
      <c r="C1621">
        <v>22.4</v>
      </c>
      <c r="D1621">
        <v>11.9</v>
      </c>
      <c r="E1621">
        <v>7</v>
      </c>
      <c r="F1621">
        <v>0.63100000000000001</v>
      </c>
      <c r="G1621">
        <v>7</v>
      </c>
      <c r="H1621">
        <v>1.3</v>
      </c>
      <c r="I1621">
        <v>3</v>
      </c>
      <c r="J1621">
        <v>7</v>
      </c>
    </row>
    <row r="1622" spans="1:10" hidden="1" x14ac:dyDescent="0.3">
      <c r="A1622" s="3">
        <v>38877</v>
      </c>
      <c r="B1622">
        <v>20.399999999999999</v>
      </c>
      <c r="C1622">
        <v>26.1</v>
      </c>
      <c r="D1622">
        <v>14.6</v>
      </c>
      <c r="E1622">
        <v>7</v>
      </c>
      <c r="F1622">
        <v>0.46100000000000002</v>
      </c>
      <c r="G1622">
        <v>7</v>
      </c>
      <c r="H1622">
        <v>1.9</v>
      </c>
      <c r="I1622">
        <v>3</v>
      </c>
      <c r="J1622">
        <v>7</v>
      </c>
    </row>
    <row r="1623" spans="1:10" hidden="1" x14ac:dyDescent="0.3">
      <c r="A1623" s="3">
        <v>38878</v>
      </c>
      <c r="B1623">
        <v>18.7</v>
      </c>
      <c r="C1623">
        <v>23.9</v>
      </c>
      <c r="D1623">
        <v>15</v>
      </c>
      <c r="E1623">
        <v>7</v>
      </c>
      <c r="F1623">
        <v>0.627</v>
      </c>
      <c r="G1623">
        <v>7</v>
      </c>
      <c r="H1623">
        <v>1.4</v>
      </c>
      <c r="I1623">
        <v>3</v>
      </c>
      <c r="J1623">
        <v>7</v>
      </c>
    </row>
    <row r="1624" spans="1:10" hidden="1" x14ac:dyDescent="0.3">
      <c r="A1624" s="3">
        <v>38879</v>
      </c>
      <c r="B1624">
        <v>18.7</v>
      </c>
      <c r="C1624">
        <v>23.8</v>
      </c>
      <c r="D1624">
        <v>12.8</v>
      </c>
      <c r="E1624">
        <v>7</v>
      </c>
      <c r="F1624">
        <v>0.60199999999999998</v>
      </c>
      <c r="G1624">
        <v>7</v>
      </c>
      <c r="H1624">
        <v>1.7</v>
      </c>
      <c r="I1624">
        <v>3</v>
      </c>
      <c r="J1624">
        <v>7</v>
      </c>
    </row>
    <row r="1625" spans="1:10" hidden="1" x14ac:dyDescent="0.3">
      <c r="A1625" s="3">
        <v>38880</v>
      </c>
      <c r="B1625">
        <v>20.9</v>
      </c>
      <c r="C1625">
        <v>27.9</v>
      </c>
      <c r="D1625">
        <v>13.7</v>
      </c>
      <c r="E1625">
        <v>7</v>
      </c>
      <c r="F1625">
        <v>0.52700000000000002</v>
      </c>
      <c r="G1625">
        <v>7</v>
      </c>
      <c r="H1625">
        <v>1.6</v>
      </c>
      <c r="I1625">
        <v>3</v>
      </c>
      <c r="J1625">
        <v>7</v>
      </c>
    </row>
    <row r="1626" spans="1:10" hidden="1" x14ac:dyDescent="0.3">
      <c r="A1626" s="3">
        <v>38881</v>
      </c>
      <c r="B1626">
        <v>21.6</v>
      </c>
      <c r="C1626">
        <v>28.1</v>
      </c>
      <c r="D1626">
        <v>16.2</v>
      </c>
      <c r="E1626">
        <v>7</v>
      </c>
      <c r="F1626">
        <v>0.52900000000000003</v>
      </c>
      <c r="G1626">
        <v>7</v>
      </c>
      <c r="H1626">
        <v>1.6</v>
      </c>
      <c r="I1626">
        <v>4</v>
      </c>
      <c r="J1626">
        <v>7</v>
      </c>
    </row>
    <row r="1627" spans="1:10" hidden="1" x14ac:dyDescent="0.3">
      <c r="A1627" s="3">
        <v>38882</v>
      </c>
      <c r="B1627">
        <v>22.2</v>
      </c>
      <c r="C1627">
        <v>27.4</v>
      </c>
      <c r="D1627">
        <v>16</v>
      </c>
      <c r="E1627">
        <v>7</v>
      </c>
      <c r="F1627">
        <v>0.45500000000000002</v>
      </c>
      <c r="G1627">
        <v>7</v>
      </c>
      <c r="H1627">
        <v>2.2000000000000002</v>
      </c>
      <c r="I1627">
        <v>3</v>
      </c>
      <c r="J1627">
        <v>7</v>
      </c>
    </row>
    <row r="1628" spans="1:10" hidden="1" x14ac:dyDescent="0.3">
      <c r="A1628" s="3">
        <v>38883</v>
      </c>
      <c r="B1628">
        <v>22.4</v>
      </c>
      <c r="C1628">
        <v>28.2</v>
      </c>
      <c r="D1628">
        <v>16</v>
      </c>
      <c r="E1628">
        <v>7</v>
      </c>
      <c r="F1628">
        <v>0.624</v>
      </c>
      <c r="G1628">
        <v>7</v>
      </c>
      <c r="H1628">
        <v>1.6</v>
      </c>
      <c r="I1628">
        <v>4</v>
      </c>
      <c r="J1628">
        <v>7</v>
      </c>
    </row>
    <row r="1629" spans="1:10" hidden="1" x14ac:dyDescent="0.3">
      <c r="A1629" s="3">
        <v>38884</v>
      </c>
      <c r="B1629">
        <v>23.8</v>
      </c>
      <c r="C1629">
        <v>30.3</v>
      </c>
      <c r="D1629">
        <v>16.399999999999999</v>
      </c>
      <c r="E1629">
        <v>7</v>
      </c>
      <c r="F1629">
        <v>0.54300000000000004</v>
      </c>
      <c r="G1629">
        <v>7</v>
      </c>
      <c r="H1629">
        <v>1</v>
      </c>
      <c r="I1629">
        <v>2</v>
      </c>
      <c r="J1629">
        <v>7</v>
      </c>
    </row>
    <row r="1630" spans="1:10" hidden="1" x14ac:dyDescent="0.3">
      <c r="A1630" s="3">
        <v>38885</v>
      </c>
      <c r="B1630">
        <v>25.4</v>
      </c>
      <c r="C1630">
        <v>31.8</v>
      </c>
      <c r="D1630">
        <v>17.600000000000001</v>
      </c>
      <c r="E1630">
        <v>7</v>
      </c>
      <c r="F1630">
        <v>0.59399999999999997</v>
      </c>
      <c r="G1630">
        <v>7</v>
      </c>
      <c r="H1630">
        <v>1.3</v>
      </c>
      <c r="I1630">
        <v>3</v>
      </c>
      <c r="J1630">
        <v>7</v>
      </c>
    </row>
    <row r="1631" spans="1:10" hidden="1" x14ac:dyDescent="0.3">
      <c r="A1631" s="3">
        <v>38886</v>
      </c>
      <c r="B1631">
        <v>26.6</v>
      </c>
      <c r="C1631">
        <v>33.5</v>
      </c>
      <c r="D1631">
        <v>19.8</v>
      </c>
      <c r="E1631">
        <v>7</v>
      </c>
      <c r="F1631">
        <v>0.622</v>
      </c>
      <c r="G1631">
        <v>7</v>
      </c>
      <c r="H1631">
        <v>0.7</v>
      </c>
      <c r="I1631">
        <v>2</v>
      </c>
      <c r="J1631">
        <v>7</v>
      </c>
    </row>
    <row r="1632" spans="1:10" hidden="1" x14ac:dyDescent="0.3">
      <c r="A1632" s="3">
        <v>38887</v>
      </c>
      <c r="B1632">
        <v>28.1</v>
      </c>
      <c r="C1632">
        <v>34.700000000000003</v>
      </c>
      <c r="D1632">
        <v>21</v>
      </c>
      <c r="E1632">
        <v>8</v>
      </c>
      <c r="F1632">
        <v>0.56200000000000006</v>
      </c>
      <c r="G1632">
        <v>8</v>
      </c>
      <c r="H1632">
        <v>0.8</v>
      </c>
      <c r="I1632">
        <v>2</v>
      </c>
      <c r="J1632">
        <v>8</v>
      </c>
    </row>
    <row r="1633" spans="1:10" hidden="1" x14ac:dyDescent="0.3">
      <c r="A1633" s="3">
        <v>38888</v>
      </c>
      <c r="B1633">
        <v>27.7</v>
      </c>
      <c r="C1633">
        <v>34</v>
      </c>
      <c r="D1633">
        <v>22.1</v>
      </c>
      <c r="E1633">
        <v>7</v>
      </c>
      <c r="F1633">
        <v>0.59599999999999997</v>
      </c>
      <c r="G1633">
        <v>7</v>
      </c>
      <c r="H1633">
        <v>1</v>
      </c>
      <c r="I1633">
        <v>2</v>
      </c>
      <c r="J1633">
        <v>7</v>
      </c>
    </row>
    <row r="1634" spans="1:10" hidden="1" x14ac:dyDescent="0.3">
      <c r="A1634" s="3">
        <v>38889</v>
      </c>
      <c r="B1634">
        <v>28.7</v>
      </c>
      <c r="C1634">
        <v>35.4</v>
      </c>
      <c r="D1634">
        <v>19.899999999999999</v>
      </c>
      <c r="E1634">
        <v>7</v>
      </c>
      <c r="F1634">
        <v>0.51800000000000002</v>
      </c>
      <c r="G1634">
        <v>7</v>
      </c>
      <c r="H1634">
        <v>0.9</v>
      </c>
      <c r="I1634">
        <v>2</v>
      </c>
      <c r="J1634">
        <v>7</v>
      </c>
    </row>
    <row r="1635" spans="1:10" hidden="1" x14ac:dyDescent="0.3">
      <c r="A1635" s="3">
        <v>38890</v>
      </c>
      <c r="B1635">
        <v>29.4</v>
      </c>
      <c r="C1635">
        <v>35.1</v>
      </c>
      <c r="D1635">
        <v>22.5</v>
      </c>
      <c r="E1635">
        <v>7</v>
      </c>
      <c r="F1635">
        <v>0.51200000000000001</v>
      </c>
      <c r="G1635">
        <v>7</v>
      </c>
      <c r="H1635">
        <v>1.1000000000000001</v>
      </c>
      <c r="I1635">
        <v>3</v>
      </c>
      <c r="J1635">
        <v>7</v>
      </c>
    </row>
    <row r="1636" spans="1:10" hidden="1" x14ac:dyDescent="0.3">
      <c r="A1636" s="3">
        <v>38891</v>
      </c>
      <c r="B1636">
        <v>28.5</v>
      </c>
      <c r="C1636">
        <v>35.1</v>
      </c>
      <c r="D1636">
        <v>22.8</v>
      </c>
      <c r="E1636">
        <v>7</v>
      </c>
      <c r="F1636">
        <v>0.47699999999999998</v>
      </c>
      <c r="G1636">
        <v>7</v>
      </c>
      <c r="H1636">
        <v>0.9</v>
      </c>
      <c r="I1636">
        <v>2</v>
      </c>
      <c r="J1636">
        <v>7</v>
      </c>
    </row>
    <row r="1637" spans="1:10" hidden="1" x14ac:dyDescent="0.3">
      <c r="A1637" s="3">
        <v>38892</v>
      </c>
      <c r="B1637">
        <v>28.4</v>
      </c>
      <c r="C1637">
        <v>34.9</v>
      </c>
      <c r="D1637">
        <v>24.2</v>
      </c>
      <c r="E1637">
        <v>7</v>
      </c>
      <c r="F1637">
        <v>0.48699999999999999</v>
      </c>
      <c r="G1637">
        <v>7</v>
      </c>
      <c r="H1637">
        <v>1.6</v>
      </c>
      <c r="I1637">
        <v>3</v>
      </c>
      <c r="J1637">
        <v>7</v>
      </c>
    </row>
    <row r="1638" spans="1:10" hidden="1" x14ac:dyDescent="0.3">
      <c r="A1638" s="3">
        <v>38893</v>
      </c>
      <c r="B1638">
        <v>29.8</v>
      </c>
      <c r="C1638">
        <v>35.200000000000003</v>
      </c>
      <c r="D1638">
        <v>24</v>
      </c>
      <c r="E1638">
        <v>6</v>
      </c>
      <c r="F1638">
        <v>0.40699999999999997</v>
      </c>
      <c r="G1638">
        <v>6</v>
      </c>
      <c r="H1638">
        <v>1.3</v>
      </c>
      <c r="I1638">
        <v>3</v>
      </c>
      <c r="J1638">
        <v>6</v>
      </c>
    </row>
    <row r="1639" spans="1:10" hidden="1" x14ac:dyDescent="0.3">
      <c r="A1639" s="3">
        <v>38894</v>
      </c>
      <c r="B1639">
        <v>30.9</v>
      </c>
      <c r="C1639">
        <v>36.799999999999997</v>
      </c>
      <c r="D1639">
        <v>23.7</v>
      </c>
      <c r="E1639">
        <v>7</v>
      </c>
      <c r="F1639">
        <v>0.44</v>
      </c>
      <c r="G1639">
        <v>7</v>
      </c>
      <c r="H1639">
        <v>1.3</v>
      </c>
      <c r="I1639">
        <v>3</v>
      </c>
      <c r="J1639">
        <v>7</v>
      </c>
    </row>
    <row r="1640" spans="1:10" hidden="1" x14ac:dyDescent="0.3">
      <c r="A1640" s="3">
        <v>38895</v>
      </c>
      <c r="B1640">
        <v>31.7</v>
      </c>
      <c r="C1640">
        <v>38.5</v>
      </c>
      <c r="D1640">
        <v>24.5</v>
      </c>
      <c r="E1640">
        <v>7</v>
      </c>
      <c r="F1640">
        <v>0.433</v>
      </c>
      <c r="G1640">
        <v>7</v>
      </c>
      <c r="H1640">
        <v>1</v>
      </c>
      <c r="I1640">
        <v>2</v>
      </c>
      <c r="J1640">
        <v>7</v>
      </c>
    </row>
    <row r="1641" spans="1:10" hidden="1" x14ac:dyDescent="0.3">
      <c r="A1641" s="3">
        <v>38896</v>
      </c>
      <c r="B1641">
        <v>32.5</v>
      </c>
      <c r="C1641">
        <v>38.4</v>
      </c>
      <c r="D1641">
        <v>24.8</v>
      </c>
      <c r="E1641">
        <v>7</v>
      </c>
      <c r="F1641">
        <v>0.44500000000000001</v>
      </c>
      <c r="G1641">
        <v>7</v>
      </c>
      <c r="H1641">
        <v>1.4</v>
      </c>
      <c r="I1641">
        <v>2</v>
      </c>
      <c r="J1641">
        <v>7</v>
      </c>
    </row>
    <row r="1642" spans="1:10" hidden="1" x14ac:dyDescent="0.3">
      <c r="A1642" s="3">
        <v>38897</v>
      </c>
      <c r="B1642">
        <v>33.1</v>
      </c>
      <c r="C1642">
        <v>40</v>
      </c>
      <c r="D1642">
        <v>25.6</v>
      </c>
      <c r="E1642">
        <v>7</v>
      </c>
      <c r="F1642">
        <v>0.48499999999999999</v>
      </c>
      <c r="G1642">
        <v>7</v>
      </c>
      <c r="H1642">
        <v>1.3</v>
      </c>
      <c r="I1642">
        <v>3</v>
      </c>
      <c r="J1642">
        <v>7</v>
      </c>
    </row>
    <row r="1643" spans="1:10" hidden="1" x14ac:dyDescent="0.3">
      <c r="A1643" s="3">
        <v>38898</v>
      </c>
      <c r="B1643">
        <v>32.4</v>
      </c>
      <c r="C1643">
        <v>37.4</v>
      </c>
      <c r="D1643">
        <v>27</v>
      </c>
      <c r="E1643">
        <v>7</v>
      </c>
      <c r="F1643">
        <v>0.42699999999999999</v>
      </c>
      <c r="G1643">
        <v>7</v>
      </c>
      <c r="H1643">
        <v>2.2000000000000002</v>
      </c>
      <c r="I1643">
        <v>5</v>
      </c>
      <c r="J1643">
        <v>7</v>
      </c>
    </row>
    <row r="1644" spans="1:10" hidden="1" x14ac:dyDescent="0.3">
      <c r="A1644" s="3">
        <v>38899</v>
      </c>
      <c r="B1644">
        <v>29.7</v>
      </c>
      <c r="C1644">
        <v>34.6</v>
      </c>
      <c r="D1644">
        <v>23.9</v>
      </c>
      <c r="E1644">
        <v>7</v>
      </c>
      <c r="F1644">
        <v>0.59</v>
      </c>
      <c r="G1644">
        <v>7</v>
      </c>
      <c r="H1644">
        <v>1</v>
      </c>
      <c r="I1644">
        <v>2</v>
      </c>
      <c r="J1644">
        <v>7</v>
      </c>
    </row>
    <row r="1645" spans="1:10" hidden="1" x14ac:dyDescent="0.3">
      <c r="A1645" s="3">
        <v>38900</v>
      </c>
      <c r="B1645">
        <v>28.9</v>
      </c>
      <c r="C1645">
        <v>34.700000000000003</v>
      </c>
      <c r="D1645">
        <v>23.5</v>
      </c>
      <c r="E1645">
        <v>7</v>
      </c>
      <c r="F1645">
        <v>0.5</v>
      </c>
      <c r="G1645">
        <v>7</v>
      </c>
      <c r="H1645">
        <v>1.6</v>
      </c>
      <c r="I1645">
        <v>3</v>
      </c>
      <c r="J1645">
        <v>7</v>
      </c>
    </row>
    <row r="1646" spans="1:10" hidden="1" x14ac:dyDescent="0.3">
      <c r="A1646" s="3">
        <v>38901</v>
      </c>
      <c r="B1646">
        <v>25.2</v>
      </c>
      <c r="C1646">
        <v>30.6</v>
      </c>
      <c r="D1646">
        <v>22.8</v>
      </c>
      <c r="E1646">
        <v>7</v>
      </c>
      <c r="F1646">
        <v>0.69299999999999995</v>
      </c>
      <c r="G1646">
        <v>7</v>
      </c>
      <c r="H1646">
        <v>0.9</v>
      </c>
      <c r="I1646">
        <v>2</v>
      </c>
      <c r="J1646">
        <v>7</v>
      </c>
    </row>
    <row r="1647" spans="1:10" hidden="1" x14ac:dyDescent="0.3">
      <c r="A1647" s="3">
        <v>38902</v>
      </c>
      <c r="B1647">
        <v>25.9</v>
      </c>
      <c r="C1647">
        <v>30.6</v>
      </c>
      <c r="D1647">
        <v>21</v>
      </c>
      <c r="E1647">
        <v>7</v>
      </c>
      <c r="F1647">
        <v>0.41099999999999998</v>
      </c>
      <c r="G1647">
        <v>7</v>
      </c>
      <c r="H1647">
        <v>2.6</v>
      </c>
      <c r="I1647">
        <v>4</v>
      </c>
      <c r="J1647">
        <v>7</v>
      </c>
    </row>
    <row r="1648" spans="1:10" hidden="1" x14ac:dyDescent="0.3">
      <c r="A1648" s="3">
        <v>38903</v>
      </c>
      <c r="B1648">
        <v>26.3</v>
      </c>
      <c r="C1648">
        <v>32.299999999999997</v>
      </c>
      <c r="D1648">
        <v>20.8</v>
      </c>
      <c r="E1648">
        <v>6</v>
      </c>
      <c r="F1648">
        <v>0.35599999999999998</v>
      </c>
      <c r="G1648">
        <v>6</v>
      </c>
      <c r="H1648">
        <v>2.5</v>
      </c>
      <c r="I1648">
        <v>4</v>
      </c>
      <c r="J1648">
        <v>6</v>
      </c>
    </row>
    <row r="1649" spans="1:10" hidden="1" x14ac:dyDescent="0.3">
      <c r="A1649" s="3">
        <v>38904</v>
      </c>
      <c r="B1649">
        <v>28.3</v>
      </c>
      <c r="C1649">
        <v>34.5</v>
      </c>
      <c r="D1649">
        <v>21.6</v>
      </c>
      <c r="E1649">
        <v>7</v>
      </c>
      <c r="F1649">
        <v>0.34899999999999998</v>
      </c>
      <c r="G1649">
        <v>6</v>
      </c>
      <c r="H1649">
        <v>1.7</v>
      </c>
      <c r="I1649">
        <v>3</v>
      </c>
      <c r="J1649">
        <v>7</v>
      </c>
    </row>
    <row r="1650" spans="1:10" hidden="1" x14ac:dyDescent="0.3">
      <c r="A1650" s="3">
        <v>38905</v>
      </c>
      <c r="B1650">
        <v>27.9</v>
      </c>
      <c r="C1650">
        <v>34.9</v>
      </c>
      <c r="D1650">
        <v>20.9</v>
      </c>
      <c r="E1650">
        <v>7</v>
      </c>
      <c r="F1650">
        <v>0.42799999999999999</v>
      </c>
      <c r="G1650">
        <v>7</v>
      </c>
      <c r="H1650">
        <v>1.1000000000000001</v>
      </c>
      <c r="I1650">
        <v>2</v>
      </c>
      <c r="J1650">
        <v>7</v>
      </c>
    </row>
    <row r="1651" spans="1:10" hidden="1" x14ac:dyDescent="0.3">
      <c r="A1651" s="3">
        <v>38906</v>
      </c>
      <c r="B1651">
        <v>23.3</v>
      </c>
      <c r="C1651">
        <v>27.5</v>
      </c>
      <c r="D1651">
        <v>20.9</v>
      </c>
      <c r="E1651">
        <v>7</v>
      </c>
      <c r="F1651">
        <v>0.63</v>
      </c>
      <c r="G1651">
        <v>7</v>
      </c>
      <c r="H1651">
        <v>0.2</v>
      </c>
      <c r="I1651">
        <v>1</v>
      </c>
      <c r="J1651">
        <v>7</v>
      </c>
    </row>
    <row r="1652" spans="1:10" hidden="1" x14ac:dyDescent="0.3">
      <c r="A1652" s="3">
        <v>38907</v>
      </c>
      <c r="B1652">
        <v>24.8</v>
      </c>
      <c r="C1652">
        <v>32.5</v>
      </c>
      <c r="D1652">
        <v>17.100000000000001</v>
      </c>
      <c r="E1652">
        <v>7</v>
      </c>
      <c r="F1652">
        <v>0.63100000000000001</v>
      </c>
      <c r="G1652">
        <v>7</v>
      </c>
      <c r="H1652">
        <v>1.6</v>
      </c>
      <c r="I1652">
        <v>4</v>
      </c>
      <c r="J1652">
        <v>7</v>
      </c>
    </row>
    <row r="1653" spans="1:10" hidden="1" x14ac:dyDescent="0.3">
      <c r="A1653" s="3">
        <v>38908</v>
      </c>
      <c r="B1653">
        <v>25.1</v>
      </c>
      <c r="C1653">
        <v>34.1</v>
      </c>
      <c r="D1653">
        <v>17.8</v>
      </c>
      <c r="E1653">
        <v>7</v>
      </c>
      <c r="F1653">
        <v>0.59199999999999997</v>
      </c>
      <c r="G1653">
        <v>7</v>
      </c>
      <c r="H1653">
        <v>0.7</v>
      </c>
      <c r="I1653">
        <v>2</v>
      </c>
      <c r="J1653">
        <v>7</v>
      </c>
    </row>
    <row r="1654" spans="1:10" hidden="1" x14ac:dyDescent="0.3">
      <c r="A1654" s="3">
        <v>38909</v>
      </c>
      <c r="B1654">
        <v>29.2</v>
      </c>
      <c r="C1654">
        <v>34.799999999999997</v>
      </c>
      <c r="D1654">
        <v>22.1</v>
      </c>
      <c r="E1654">
        <v>7</v>
      </c>
      <c r="F1654">
        <v>0.41399999999999998</v>
      </c>
      <c r="G1654">
        <v>7</v>
      </c>
      <c r="H1654">
        <v>2.2999999999999998</v>
      </c>
      <c r="I1654">
        <v>3</v>
      </c>
      <c r="J1654">
        <v>7</v>
      </c>
    </row>
    <row r="1655" spans="1:10" hidden="1" x14ac:dyDescent="0.3">
      <c r="A1655" s="3">
        <v>38910</v>
      </c>
      <c r="B1655">
        <v>28.7</v>
      </c>
      <c r="C1655">
        <v>33.700000000000003</v>
      </c>
      <c r="D1655">
        <v>22.9</v>
      </c>
      <c r="E1655">
        <v>7</v>
      </c>
      <c r="F1655">
        <v>0.377</v>
      </c>
      <c r="G1655">
        <v>7</v>
      </c>
      <c r="H1655">
        <v>2.4</v>
      </c>
      <c r="I1655">
        <v>3</v>
      </c>
      <c r="J1655">
        <v>7</v>
      </c>
    </row>
    <row r="1656" spans="1:10" hidden="1" x14ac:dyDescent="0.3">
      <c r="A1656" s="3">
        <v>38911</v>
      </c>
      <c r="B1656">
        <v>27.9</v>
      </c>
      <c r="C1656">
        <v>35.200000000000003</v>
      </c>
      <c r="D1656">
        <v>23</v>
      </c>
      <c r="E1656">
        <v>7</v>
      </c>
      <c r="F1656">
        <v>0.47299999999999998</v>
      </c>
      <c r="G1656">
        <v>7</v>
      </c>
      <c r="H1656">
        <v>1.6</v>
      </c>
      <c r="I1656">
        <v>3</v>
      </c>
      <c r="J1656">
        <v>7</v>
      </c>
    </row>
    <row r="1657" spans="1:10" hidden="1" x14ac:dyDescent="0.3">
      <c r="A1657" s="3">
        <v>38912</v>
      </c>
      <c r="B1657">
        <v>29.4</v>
      </c>
      <c r="C1657">
        <v>36.799999999999997</v>
      </c>
      <c r="D1657">
        <v>22.4</v>
      </c>
      <c r="E1657">
        <v>7</v>
      </c>
      <c r="F1657">
        <v>0.40400000000000003</v>
      </c>
      <c r="G1657">
        <v>7</v>
      </c>
      <c r="H1657">
        <v>1</v>
      </c>
      <c r="I1657">
        <v>2</v>
      </c>
      <c r="J1657">
        <v>7</v>
      </c>
    </row>
    <row r="1658" spans="1:10" hidden="1" x14ac:dyDescent="0.3">
      <c r="A1658" s="3">
        <v>38913</v>
      </c>
      <c r="B1658">
        <v>29.2</v>
      </c>
      <c r="C1658">
        <v>37.200000000000003</v>
      </c>
      <c r="D1658">
        <v>23.4</v>
      </c>
      <c r="E1658">
        <v>7</v>
      </c>
      <c r="F1658">
        <v>0.442</v>
      </c>
      <c r="G1658">
        <v>7</v>
      </c>
      <c r="H1658">
        <v>2.2000000000000002</v>
      </c>
      <c r="I1658">
        <v>4</v>
      </c>
      <c r="J1658">
        <v>7</v>
      </c>
    </row>
    <row r="1659" spans="1:10" hidden="1" x14ac:dyDescent="0.3">
      <c r="A1659" s="3">
        <v>38914</v>
      </c>
      <c r="B1659">
        <v>28.2</v>
      </c>
      <c r="C1659">
        <v>33.299999999999997</v>
      </c>
      <c r="D1659">
        <v>22.9</v>
      </c>
      <c r="E1659">
        <v>7</v>
      </c>
      <c r="F1659">
        <v>0.311</v>
      </c>
      <c r="G1659">
        <v>7</v>
      </c>
      <c r="H1659">
        <v>3</v>
      </c>
      <c r="I1659">
        <v>4</v>
      </c>
      <c r="J1659">
        <v>7</v>
      </c>
    </row>
    <row r="1660" spans="1:10" hidden="1" x14ac:dyDescent="0.3">
      <c r="A1660" s="3">
        <v>38915</v>
      </c>
      <c r="B1660">
        <v>26.5</v>
      </c>
      <c r="C1660">
        <v>32.700000000000003</v>
      </c>
      <c r="D1660">
        <v>21.9</v>
      </c>
      <c r="E1660">
        <v>7</v>
      </c>
      <c r="F1660">
        <v>0.32300000000000001</v>
      </c>
      <c r="G1660">
        <v>7</v>
      </c>
      <c r="H1660">
        <v>4.5999999999999996</v>
      </c>
      <c r="I1660">
        <v>6</v>
      </c>
      <c r="J1660">
        <v>7</v>
      </c>
    </row>
    <row r="1661" spans="1:10" hidden="1" x14ac:dyDescent="0.3">
      <c r="A1661" s="3">
        <v>38916</v>
      </c>
      <c r="B1661">
        <v>27.7</v>
      </c>
      <c r="C1661">
        <v>33.6</v>
      </c>
      <c r="D1661">
        <v>22.3</v>
      </c>
      <c r="E1661">
        <v>7</v>
      </c>
      <c r="F1661">
        <v>0.309</v>
      </c>
      <c r="G1661">
        <v>7</v>
      </c>
      <c r="H1661">
        <v>4.0999999999999996</v>
      </c>
      <c r="I1661">
        <v>5</v>
      </c>
      <c r="J1661">
        <v>7</v>
      </c>
    </row>
    <row r="1662" spans="1:10" hidden="1" x14ac:dyDescent="0.3">
      <c r="A1662" s="3">
        <v>38917</v>
      </c>
      <c r="B1662">
        <v>27.7</v>
      </c>
      <c r="C1662">
        <v>34.799999999999997</v>
      </c>
      <c r="D1662">
        <v>21.9</v>
      </c>
      <c r="E1662">
        <v>5</v>
      </c>
      <c r="F1662">
        <v>0.32</v>
      </c>
      <c r="G1662">
        <v>5</v>
      </c>
      <c r="H1662">
        <v>2.4</v>
      </c>
      <c r="I1662">
        <v>3</v>
      </c>
      <c r="J1662">
        <v>5</v>
      </c>
    </row>
    <row r="1663" spans="1:10" hidden="1" x14ac:dyDescent="0.3">
      <c r="A1663" s="3">
        <v>38918</v>
      </c>
      <c r="B1663">
        <v>32.9</v>
      </c>
      <c r="C1663">
        <v>36.799999999999997</v>
      </c>
      <c r="D1663">
        <v>27.3</v>
      </c>
      <c r="E1663">
        <v>5</v>
      </c>
      <c r="F1663">
        <v>0.26900000000000002</v>
      </c>
      <c r="G1663">
        <v>5</v>
      </c>
      <c r="H1663">
        <v>1.8</v>
      </c>
      <c r="I1663">
        <v>3</v>
      </c>
      <c r="J1663">
        <v>5</v>
      </c>
    </row>
    <row r="1664" spans="1:10" hidden="1" x14ac:dyDescent="0.3">
      <c r="A1664" s="3">
        <v>38919</v>
      </c>
      <c r="B1664">
        <v>32.4</v>
      </c>
      <c r="C1664">
        <v>38.700000000000003</v>
      </c>
      <c r="D1664">
        <v>25.5</v>
      </c>
      <c r="E1664">
        <v>7</v>
      </c>
      <c r="F1664">
        <v>0.32</v>
      </c>
      <c r="G1664">
        <v>7</v>
      </c>
      <c r="H1664">
        <v>1.6</v>
      </c>
      <c r="I1664">
        <v>4</v>
      </c>
      <c r="J1664">
        <v>7</v>
      </c>
    </row>
    <row r="1665" spans="1:10" hidden="1" x14ac:dyDescent="0.3">
      <c r="A1665" s="3">
        <v>38920</v>
      </c>
      <c r="B1665">
        <v>32.700000000000003</v>
      </c>
      <c r="C1665">
        <v>38.6</v>
      </c>
      <c r="D1665">
        <v>25.6</v>
      </c>
      <c r="E1665">
        <v>7</v>
      </c>
      <c r="F1665">
        <v>0.30099999999999999</v>
      </c>
      <c r="G1665">
        <v>7</v>
      </c>
      <c r="H1665">
        <v>1.7</v>
      </c>
      <c r="I1665">
        <v>3</v>
      </c>
      <c r="J1665">
        <v>7</v>
      </c>
    </row>
    <row r="1666" spans="1:10" hidden="1" x14ac:dyDescent="0.3">
      <c r="A1666" s="3">
        <v>38921</v>
      </c>
      <c r="B1666">
        <v>32</v>
      </c>
      <c r="C1666">
        <v>38.799999999999997</v>
      </c>
      <c r="D1666">
        <v>24.7</v>
      </c>
      <c r="E1666">
        <v>7</v>
      </c>
      <c r="F1666">
        <v>0.32800000000000001</v>
      </c>
      <c r="G1666">
        <v>7</v>
      </c>
      <c r="H1666">
        <v>2.2000000000000002</v>
      </c>
      <c r="I1666">
        <v>4</v>
      </c>
      <c r="J1666">
        <v>7</v>
      </c>
    </row>
    <row r="1667" spans="1:10" hidden="1" x14ac:dyDescent="0.3">
      <c r="A1667" s="3">
        <v>38922</v>
      </c>
      <c r="B1667">
        <v>32.9</v>
      </c>
      <c r="C1667">
        <v>39</v>
      </c>
      <c r="D1667">
        <v>25.7</v>
      </c>
      <c r="E1667">
        <v>7</v>
      </c>
      <c r="F1667">
        <v>0.39300000000000002</v>
      </c>
      <c r="G1667">
        <v>7</v>
      </c>
      <c r="H1667">
        <v>1.6</v>
      </c>
      <c r="I1667">
        <v>2</v>
      </c>
      <c r="J1667">
        <v>7</v>
      </c>
    </row>
    <row r="1668" spans="1:10" hidden="1" x14ac:dyDescent="0.3">
      <c r="A1668" s="3">
        <v>38923</v>
      </c>
      <c r="B1668">
        <v>29.7</v>
      </c>
      <c r="C1668">
        <v>37.9</v>
      </c>
      <c r="D1668">
        <v>26.1</v>
      </c>
      <c r="E1668">
        <v>7</v>
      </c>
      <c r="F1668">
        <v>0.49199999999999999</v>
      </c>
      <c r="G1668">
        <v>7</v>
      </c>
      <c r="H1668">
        <v>1.3</v>
      </c>
      <c r="I1668">
        <v>3</v>
      </c>
      <c r="J1668">
        <v>7</v>
      </c>
    </row>
    <row r="1669" spans="1:10" hidden="1" x14ac:dyDescent="0.3">
      <c r="A1669" s="3">
        <v>38924</v>
      </c>
      <c r="B1669">
        <v>29.3</v>
      </c>
      <c r="C1669">
        <v>36.700000000000003</v>
      </c>
      <c r="D1669">
        <v>22</v>
      </c>
      <c r="E1669">
        <v>6</v>
      </c>
      <c r="F1669">
        <v>0.45200000000000001</v>
      </c>
      <c r="G1669">
        <v>6</v>
      </c>
      <c r="H1669">
        <v>1.5</v>
      </c>
      <c r="I1669">
        <v>4</v>
      </c>
      <c r="J1669">
        <v>6</v>
      </c>
    </row>
    <row r="1670" spans="1:10" hidden="1" x14ac:dyDescent="0.3">
      <c r="A1670" s="3">
        <v>38925</v>
      </c>
      <c r="B1670">
        <v>27.4</v>
      </c>
      <c r="C1670">
        <v>37.4</v>
      </c>
      <c r="D1670">
        <v>21.6</v>
      </c>
      <c r="E1670">
        <v>6</v>
      </c>
      <c r="F1670">
        <v>0.60399999999999998</v>
      </c>
      <c r="G1670">
        <v>6</v>
      </c>
      <c r="H1670">
        <v>1.5</v>
      </c>
      <c r="I1670">
        <v>3</v>
      </c>
      <c r="J1670">
        <v>6</v>
      </c>
    </row>
    <row r="1671" spans="1:10" hidden="1" x14ac:dyDescent="0.3">
      <c r="A1671" s="3">
        <v>38926</v>
      </c>
      <c r="B1671">
        <v>29.9</v>
      </c>
      <c r="C1671">
        <v>37.5</v>
      </c>
      <c r="D1671">
        <v>22.4</v>
      </c>
      <c r="E1671">
        <v>7</v>
      </c>
      <c r="F1671">
        <v>0.495</v>
      </c>
      <c r="G1671">
        <v>7</v>
      </c>
      <c r="H1671">
        <v>1</v>
      </c>
      <c r="I1671">
        <v>3</v>
      </c>
      <c r="J1671">
        <v>7</v>
      </c>
    </row>
    <row r="1672" spans="1:10" hidden="1" x14ac:dyDescent="0.3">
      <c r="A1672" s="3">
        <v>38927</v>
      </c>
      <c r="B1672">
        <v>30.2</v>
      </c>
      <c r="C1672">
        <v>37.9</v>
      </c>
      <c r="D1672">
        <v>23.5</v>
      </c>
      <c r="E1672">
        <v>7</v>
      </c>
      <c r="F1672">
        <v>0.46200000000000002</v>
      </c>
      <c r="G1672">
        <v>7</v>
      </c>
      <c r="H1672">
        <v>1.7</v>
      </c>
      <c r="I1672">
        <v>4</v>
      </c>
      <c r="J1672">
        <v>7</v>
      </c>
    </row>
    <row r="1673" spans="1:10" hidden="1" x14ac:dyDescent="0.3">
      <c r="A1673" s="3">
        <v>38928</v>
      </c>
      <c r="B1673">
        <v>31.8</v>
      </c>
      <c r="C1673">
        <v>36</v>
      </c>
      <c r="D1673">
        <v>23.4</v>
      </c>
      <c r="E1673">
        <v>5</v>
      </c>
      <c r="F1673">
        <v>0.372</v>
      </c>
      <c r="G1673">
        <v>5</v>
      </c>
      <c r="H1673">
        <v>2</v>
      </c>
      <c r="I1673">
        <v>3</v>
      </c>
      <c r="J1673">
        <v>5</v>
      </c>
    </row>
    <row r="1674" spans="1:10" hidden="1" x14ac:dyDescent="0.3">
      <c r="A1674" s="3">
        <v>38929</v>
      </c>
      <c r="B1674">
        <v>31.9</v>
      </c>
      <c r="C1674">
        <v>37.6</v>
      </c>
      <c r="D1674">
        <v>25.3</v>
      </c>
      <c r="E1674">
        <v>6</v>
      </c>
      <c r="F1674">
        <v>0.37</v>
      </c>
      <c r="G1674">
        <v>6</v>
      </c>
      <c r="H1674">
        <v>2</v>
      </c>
      <c r="I1674">
        <v>4</v>
      </c>
      <c r="J1674">
        <v>6</v>
      </c>
    </row>
    <row r="1675" spans="1:10" hidden="1" x14ac:dyDescent="0.3">
      <c r="A1675" s="3">
        <v>38930</v>
      </c>
      <c r="B1675">
        <v>31.8</v>
      </c>
      <c r="C1675">
        <v>37.9</v>
      </c>
      <c r="D1675">
        <v>25.9</v>
      </c>
      <c r="E1675">
        <v>7</v>
      </c>
      <c r="F1675">
        <v>0.40600000000000003</v>
      </c>
      <c r="G1675">
        <v>7</v>
      </c>
      <c r="H1675">
        <v>1.6</v>
      </c>
      <c r="I1675">
        <v>2</v>
      </c>
      <c r="J1675">
        <v>7</v>
      </c>
    </row>
    <row r="1676" spans="1:10" hidden="1" x14ac:dyDescent="0.3">
      <c r="A1676" s="3">
        <v>38931</v>
      </c>
      <c r="B1676">
        <v>29.2</v>
      </c>
      <c r="C1676">
        <v>35.5</v>
      </c>
      <c r="D1676">
        <v>23.1</v>
      </c>
      <c r="E1676">
        <v>7</v>
      </c>
      <c r="F1676">
        <v>0.49299999999999999</v>
      </c>
      <c r="G1676">
        <v>7</v>
      </c>
      <c r="H1676">
        <v>1.9</v>
      </c>
      <c r="I1676">
        <v>4</v>
      </c>
      <c r="J1676">
        <v>7</v>
      </c>
    </row>
    <row r="1677" spans="1:10" hidden="1" x14ac:dyDescent="0.3">
      <c r="A1677" s="3">
        <v>38932</v>
      </c>
      <c r="B1677">
        <v>29.4</v>
      </c>
      <c r="C1677">
        <v>33.6</v>
      </c>
      <c r="D1677">
        <v>24.5</v>
      </c>
      <c r="E1677">
        <v>7</v>
      </c>
      <c r="F1677">
        <v>0.501</v>
      </c>
      <c r="G1677">
        <v>7</v>
      </c>
      <c r="H1677">
        <v>1.6</v>
      </c>
      <c r="I1677">
        <v>4</v>
      </c>
      <c r="J1677">
        <v>7</v>
      </c>
    </row>
    <row r="1678" spans="1:10" hidden="1" x14ac:dyDescent="0.3">
      <c r="A1678" s="3">
        <v>38933</v>
      </c>
      <c r="B1678">
        <v>28.7</v>
      </c>
      <c r="C1678">
        <v>33.4</v>
      </c>
      <c r="D1678">
        <v>24.9</v>
      </c>
      <c r="E1678">
        <v>6</v>
      </c>
      <c r="F1678">
        <v>0.56799999999999995</v>
      </c>
      <c r="G1678">
        <v>6</v>
      </c>
      <c r="H1678">
        <v>3.2</v>
      </c>
      <c r="I1678">
        <v>4</v>
      </c>
      <c r="J1678">
        <v>6</v>
      </c>
    </row>
    <row r="1679" spans="1:10" hidden="1" x14ac:dyDescent="0.3">
      <c r="A1679" s="3">
        <v>38934</v>
      </c>
      <c r="B1679">
        <v>23.3</v>
      </c>
      <c r="C1679">
        <v>29.4</v>
      </c>
      <c r="D1679">
        <v>18.7</v>
      </c>
      <c r="E1679">
        <v>7</v>
      </c>
      <c r="F1679">
        <v>0.80100000000000005</v>
      </c>
      <c r="G1679">
        <v>7</v>
      </c>
      <c r="H1679">
        <v>1</v>
      </c>
      <c r="I1679">
        <v>2</v>
      </c>
      <c r="J1679">
        <v>7</v>
      </c>
    </row>
    <row r="1680" spans="1:10" hidden="1" x14ac:dyDescent="0.3">
      <c r="A1680" s="3">
        <v>38935</v>
      </c>
      <c r="B1680">
        <v>24.8</v>
      </c>
      <c r="C1680">
        <v>30.3</v>
      </c>
      <c r="D1680">
        <v>19.600000000000001</v>
      </c>
      <c r="E1680">
        <v>7</v>
      </c>
      <c r="F1680">
        <v>0.61099999999999999</v>
      </c>
      <c r="G1680">
        <v>7</v>
      </c>
      <c r="H1680">
        <v>1.4</v>
      </c>
      <c r="I1680">
        <v>3</v>
      </c>
      <c r="J1680">
        <v>7</v>
      </c>
    </row>
    <row r="1681" spans="1:10" hidden="1" x14ac:dyDescent="0.3">
      <c r="A1681" s="3">
        <v>38936</v>
      </c>
      <c r="B1681">
        <v>23.1</v>
      </c>
      <c r="C1681">
        <v>28.2</v>
      </c>
      <c r="D1681">
        <v>20.7</v>
      </c>
      <c r="E1681">
        <v>7</v>
      </c>
      <c r="F1681">
        <v>0.68899999999999995</v>
      </c>
      <c r="G1681">
        <v>7</v>
      </c>
      <c r="H1681">
        <v>0.9</v>
      </c>
      <c r="I1681">
        <v>3</v>
      </c>
      <c r="J1681">
        <v>7</v>
      </c>
    </row>
    <row r="1682" spans="1:10" hidden="1" x14ac:dyDescent="0.3">
      <c r="A1682" s="3">
        <v>38937</v>
      </c>
      <c r="B1682">
        <v>23.7</v>
      </c>
      <c r="C1682">
        <v>29.4</v>
      </c>
      <c r="D1682">
        <v>18.5</v>
      </c>
      <c r="E1682">
        <v>7</v>
      </c>
      <c r="F1682">
        <v>0.67400000000000004</v>
      </c>
      <c r="G1682">
        <v>7</v>
      </c>
      <c r="H1682">
        <v>0.9</v>
      </c>
      <c r="I1682">
        <v>3</v>
      </c>
      <c r="J1682">
        <v>7</v>
      </c>
    </row>
    <row r="1683" spans="1:10" hidden="1" x14ac:dyDescent="0.3">
      <c r="A1683" s="3">
        <v>38938</v>
      </c>
      <c r="B1683">
        <v>25.3</v>
      </c>
      <c r="C1683">
        <v>31</v>
      </c>
      <c r="D1683">
        <v>19</v>
      </c>
      <c r="E1683">
        <v>7</v>
      </c>
      <c r="F1683">
        <v>0.50700000000000001</v>
      </c>
      <c r="G1683">
        <v>7</v>
      </c>
      <c r="H1683">
        <v>1.1000000000000001</v>
      </c>
      <c r="I1683">
        <v>3</v>
      </c>
      <c r="J1683">
        <v>7</v>
      </c>
    </row>
    <row r="1684" spans="1:10" hidden="1" x14ac:dyDescent="0.3">
      <c r="A1684" s="3">
        <v>38939</v>
      </c>
      <c r="B1684">
        <v>20.6</v>
      </c>
      <c r="C1684">
        <v>23</v>
      </c>
      <c r="D1684">
        <v>19.399999999999999</v>
      </c>
      <c r="E1684">
        <v>6</v>
      </c>
      <c r="F1684">
        <v>0.89700000000000002</v>
      </c>
      <c r="G1684">
        <v>6</v>
      </c>
      <c r="H1684">
        <v>0.7</v>
      </c>
      <c r="I1684">
        <v>2</v>
      </c>
      <c r="J1684">
        <v>6</v>
      </c>
    </row>
    <row r="1685" spans="1:10" hidden="1" x14ac:dyDescent="0.3">
      <c r="A1685" s="3">
        <v>38940</v>
      </c>
      <c r="B1685">
        <v>23.2</v>
      </c>
      <c r="C1685">
        <v>28.8</v>
      </c>
      <c r="D1685">
        <v>17.8</v>
      </c>
      <c r="E1685">
        <v>7</v>
      </c>
      <c r="F1685">
        <v>0.71199999999999997</v>
      </c>
      <c r="G1685">
        <v>7</v>
      </c>
      <c r="H1685">
        <v>1.4</v>
      </c>
      <c r="I1685">
        <v>3</v>
      </c>
      <c r="J1685">
        <v>7</v>
      </c>
    </row>
    <row r="1686" spans="1:10" hidden="1" x14ac:dyDescent="0.3">
      <c r="A1686" s="3">
        <v>38941</v>
      </c>
      <c r="B1686">
        <v>23.1</v>
      </c>
      <c r="C1686">
        <v>27.8</v>
      </c>
      <c r="D1686">
        <v>18.3</v>
      </c>
      <c r="E1686">
        <v>7</v>
      </c>
      <c r="F1686">
        <v>0.77</v>
      </c>
      <c r="G1686">
        <v>7</v>
      </c>
      <c r="H1686">
        <v>2</v>
      </c>
      <c r="I1686">
        <v>4</v>
      </c>
      <c r="J1686">
        <v>7</v>
      </c>
    </row>
    <row r="1687" spans="1:10" hidden="1" x14ac:dyDescent="0.3">
      <c r="A1687" s="3">
        <v>38942</v>
      </c>
      <c r="B1687">
        <v>22.2</v>
      </c>
      <c r="C1687">
        <v>27.5</v>
      </c>
      <c r="D1687">
        <v>17.8</v>
      </c>
      <c r="E1687">
        <v>7</v>
      </c>
      <c r="F1687">
        <v>0.83899999999999997</v>
      </c>
      <c r="G1687">
        <v>7</v>
      </c>
      <c r="H1687">
        <v>2.7</v>
      </c>
      <c r="I1687">
        <v>6</v>
      </c>
      <c r="J1687">
        <v>7</v>
      </c>
    </row>
    <row r="1688" spans="1:10" hidden="1" x14ac:dyDescent="0.3">
      <c r="A1688" s="3">
        <v>38943</v>
      </c>
      <c r="B1688">
        <v>21.5</v>
      </c>
      <c r="C1688">
        <v>28.7</v>
      </c>
      <c r="D1688">
        <v>17</v>
      </c>
      <c r="E1688">
        <v>6</v>
      </c>
      <c r="F1688">
        <v>0.73799999999999999</v>
      </c>
      <c r="G1688">
        <v>6</v>
      </c>
      <c r="H1688">
        <v>1</v>
      </c>
      <c r="I1688">
        <v>2</v>
      </c>
      <c r="J1688">
        <v>6</v>
      </c>
    </row>
    <row r="1689" spans="1:10" hidden="1" x14ac:dyDescent="0.3">
      <c r="A1689" s="3">
        <v>38944</v>
      </c>
      <c r="B1689">
        <v>23.9</v>
      </c>
      <c r="C1689">
        <v>31.1</v>
      </c>
      <c r="D1689">
        <v>16.899999999999999</v>
      </c>
      <c r="E1689">
        <v>7</v>
      </c>
      <c r="F1689">
        <v>0.52300000000000002</v>
      </c>
      <c r="G1689">
        <v>7</v>
      </c>
      <c r="H1689">
        <v>1.1000000000000001</v>
      </c>
      <c r="I1689">
        <v>2</v>
      </c>
      <c r="J1689">
        <v>7</v>
      </c>
    </row>
    <row r="1690" spans="1:10" hidden="1" x14ac:dyDescent="0.3">
      <c r="A1690" s="3">
        <v>38945</v>
      </c>
      <c r="B1690">
        <v>26.2</v>
      </c>
      <c r="C1690">
        <v>33.6</v>
      </c>
      <c r="D1690">
        <v>18.600000000000001</v>
      </c>
      <c r="E1690">
        <v>7</v>
      </c>
      <c r="F1690">
        <v>0.505</v>
      </c>
      <c r="G1690">
        <v>7</v>
      </c>
      <c r="H1690">
        <v>1</v>
      </c>
      <c r="I1690">
        <v>2</v>
      </c>
      <c r="J1690">
        <v>7</v>
      </c>
    </row>
    <row r="1691" spans="1:10" hidden="1" x14ac:dyDescent="0.3">
      <c r="A1691" s="3">
        <v>38946</v>
      </c>
      <c r="B1691">
        <v>29.2</v>
      </c>
      <c r="C1691">
        <v>35.700000000000003</v>
      </c>
      <c r="D1691">
        <v>19.899999999999999</v>
      </c>
      <c r="E1691">
        <v>4</v>
      </c>
      <c r="F1691">
        <v>0.44700000000000001</v>
      </c>
      <c r="G1691">
        <v>4</v>
      </c>
      <c r="H1691">
        <v>0.8</v>
      </c>
      <c r="I1691">
        <v>1</v>
      </c>
      <c r="J1691">
        <v>4</v>
      </c>
    </row>
    <row r="1692" spans="1:10" hidden="1" x14ac:dyDescent="0.3">
      <c r="A1692" s="3">
        <v>38947</v>
      </c>
      <c r="B1692">
        <v>29.2</v>
      </c>
      <c r="C1692">
        <v>37.200000000000003</v>
      </c>
      <c r="D1692">
        <v>22</v>
      </c>
      <c r="E1692">
        <v>7</v>
      </c>
      <c r="F1692">
        <v>0.48799999999999999</v>
      </c>
      <c r="G1692">
        <v>7</v>
      </c>
      <c r="H1692">
        <v>0.4</v>
      </c>
      <c r="I1692">
        <v>1</v>
      </c>
      <c r="J1692">
        <v>7</v>
      </c>
    </row>
    <row r="1693" spans="1:10" hidden="1" x14ac:dyDescent="0.3">
      <c r="A1693" s="3">
        <v>38948</v>
      </c>
      <c r="B1693">
        <v>30.8</v>
      </c>
      <c r="C1693">
        <v>39.200000000000003</v>
      </c>
      <c r="D1693">
        <v>22.8</v>
      </c>
      <c r="E1693">
        <v>7</v>
      </c>
      <c r="F1693">
        <v>0.504</v>
      </c>
      <c r="G1693">
        <v>7</v>
      </c>
      <c r="H1693">
        <v>0.9</v>
      </c>
      <c r="I1693">
        <v>2</v>
      </c>
      <c r="J1693">
        <v>7</v>
      </c>
    </row>
    <row r="1694" spans="1:10" hidden="1" x14ac:dyDescent="0.3">
      <c r="A1694" s="3">
        <v>38949</v>
      </c>
      <c r="B1694">
        <v>31.4</v>
      </c>
      <c r="C1694">
        <v>39.1</v>
      </c>
      <c r="D1694">
        <v>24.6</v>
      </c>
      <c r="E1694">
        <v>7</v>
      </c>
      <c r="F1694">
        <v>0.47699999999999998</v>
      </c>
      <c r="G1694">
        <v>7</v>
      </c>
      <c r="H1694">
        <v>0.7</v>
      </c>
      <c r="I1694">
        <v>1</v>
      </c>
      <c r="J1694">
        <v>7</v>
      </c>
    </row>
    <row r="1695" spans="1:10" hidden="1" x14ac:dyDescent="0.3">
      <c r="A1695" s="3">
        <v>38950</v>
      </c>
      <c r="B1695">
        <v>27.7</v>
      </c>
      <c r="C1695">
        <v>32.1</v>
      </c>
      <c r="D1695">
        <v>24.4</v>
      </c>
      <c r="E1695">
        <v>5</v>
      </c>
      <c r="F1695">
        <v>0.55700000000000005</v>
      </c>
      <c r="G1695">
        <v>5</v>
      </c>
      <c r="H1695">
        <v>0.8</v>
      </c>
      <c r="I1695">
        <v>2</v>
      </c>
      <c r="J1695">
        <v>5</v>
      </c>
    </row>
    <row r="1696" spans="1:10" hidden="1" x14ac:dyDescent="0.3">
      <c r="A1696" s="3">
        <v>38951</v>
      </c>
      <c r="B1696">
        <v>25.9</v>
      </c>
      <c r="C1696">
        <v>31.6</v>
      </c>
      <c r="D1696">
        <v>21.6</v>
      </c>
      <c r="E1696">
        <v>6</v>
      </c>
      <c r="F1696">
        <v>0.52200000000000002</v>
      </c>
      <c r="G1696">
        <v>6</v>
      </c>
      <c r="H1696">
        <v>0.8</v>
      </c>
      <c r="I1696">
        <v>1</v>
      </c>
      <c r="J1696">
        <v>5</v>
      </c>
    </row>
    <row r="1697" spans="1:10" hidden="1" x14ac:dyDescent="0.3">
      <c r="A1697" s="3">
        <v>38952</v>
      </c>
      <c r="B1697">
        <v>26.5</v>
      </c>
      <c r="C1697">
        <v>33.4</v>
      </c>
      <c r="D1697">
        <v>19</v>
      </c>
      <c r="E1697">
        <v>6</v>
      </c>
      <c r="F1697">
        <v>0.56399999999999995</v>
      </c>
      <c r="G1697">
        <v>6</v>
      </c>
      <c r="H1697">
        <v>1</v>
      </c>
      <c r="I1697">
        <v>2</v>
      </c>
      <c r="J1697">
        <v>6</v>
      </c>
    </row>
    <row r="1698" spans="1:10" hidden="1" x14ac:dyDescent="0.3">
      <c r="A1698" s="3">
        <v>38953</v>
      </c>
      <c r="B1698">
        <v>26.4</v>
      </c>
      <c r="C1698">
        <v>32.700000000000003</v>
      </c>
      <c r="D1698">
        <v>19.5</v>
      </c>
      <c r="E1698">
        <v>6</v>
      </c>
      <c r="F1698">
        <v>0.52100000000000002</v>
      </c>
      <c r="G1698">
        <v>6</v>
      </c>
      <c r="H1698">
        <v>1.4</v>
      </c>
      <c r="I1698">
        <v>2.5</v>
      </c>
      <c r="J1698">
        <v>6</v>
      </c>
    </row>
    <row r="1699" spans="1:10" hidden="1" x14ac:dyDescent="0.3">
      <c r="A1699" s="3">
        <v>38954</v>
      </c>
      <c r="B1699">
        <v>26.3</v>
      </c>
      <c r="C1699">
        <v>32</v>
      </c>
      <c r="D1699">
        <v>20</v>
      </c>
      <c r="E1699">
        <v>5</v>
      </c>
      <c r="F1699">
        <v>0.47799999999999998</v>
      </c>
      <c r="G1699">
        <v>5</v>
      </c>
      <c r="H1699">
        <v>1.8</v>
      </c>
      <c r="I1699">
        <v>3</v>
      </c>
      <c r="J1699">
        <v>5</v>
      </c>
    </row>
    <row r="1700" spans="1:10" hidden="1" x14ac:dyDescent="0.3">
      <c r="A1700" s="3">
        <v>38955</v>
      </c>
      <c r="B1700">
        <v>22.6</v>
      </c>
      <c r="C1700">
        <v>27</v>
      </c>
      <c r="D1700">
        <v>18.399999999999999</v>
      </c>
      <c r="E1700">
        <v>6</v>
      </c>
      <c r="F1700">
        <v>0.86199999999999999</v>
      </c>
      <c r="G1700">
        <v>6</v>
      </c>
      <c r="H1700">
        <v>0.7</v>
      </c>
      <c r="I1700">
        <v>1</v>
      </c>
      <c r="J1700">
        <v>6</v>
      </c>
    </row>
    <row r="1701" spans="1:10" hidden="1" x14ac:dyDescent="0.3">
      <c r="A1701" s="3">
        <v>38956</v>
      </c>
      <c r="B1701">
        <v>22.3</v>
      </c>
      <c r="C1701">
        <v>30.4</v>
      </c>
      <c r="D1701">
        <v>18.3</v>
      </c>
      <c r="E1701">
        <v>6</v>
      </c>
      <c r="F1701">
        <v>0.58399999999999996</v>
      </c>
      <c r="G1701">
        <v>6</v>
      </c>
      <c r="H1701">
        <v>1.2</v>
      </c>
      <c r="I1701">
        <v>3</v>
      </c>
      <c r="J1701">
        <v>6</v>
      </c>
    </row>
    <row r="1702" spans="1:10" hidden="1" x14ac:dyDescent="0.3">
      <c r="A1702" s="3">
        <v>38957</v>
      </c>
      <c r="B1702">
        <v>21.8</v>
      </c>
      <c r="C1702">
        <v>30.5</v>
      </c>
      <c r="D1702">
        <v>16.399999999999999</v>
      </c>
      <c r="E1702">
        <v>7</v>
      </c>
      <c r="F1702">
        <v>0.7</v>
      </c>
      <c r="G1702">
        <v>7</v>
      </c>
      <c r="H1702">
        <v>1.1000000000000001</v>
      </c>
      <c r="I1702">
        <v>2</v>
      </c>
      <c r="J1702">
        <v>7</v>
      </c>
    </row>
    <row r="1703" spans="1:10" hidden="1" x14ac:dyDescent="0.3">
      <c r="A1703" s="3">
        <v>38958</v>
      </c>
      <c r="B1703">
        <v>22.1</v>
      </c>
      <c r="C1703">
        <v>27.4</v>
      </c>
      <c r="D1703">
        <v>18.2</v>
      </c>
      <c r="E1703">
        <v>6</v>
      </c>
      <c r="F1703">
        <v>0.74199999999999999</v>
      </c>
      <c r="G1703">
        <v>6</v>
      </c>
      <c r="H1703">
        <v>1.2</v>
      </c>
      <c r="I1703">
        <v>3</v>
      </c>
      <c r="J1703">
        <v>6</v>
      </c>
    </row>
    <row r="1704" spans="1:10" hidden="1" x14ac:dyDescent="0.3">
      <c r="A1704" s="3">
        <v>38959</v>
      </c>
      <c r="B1704">
        <v>21.6</v>
      </c>
      <c r="C1704">
        <v>25.2</v>
      </c>
      <c r="D1704">
        <v>19</v>
      </c>
      <c r="E1704">
        <v>6</v>
      </c>
      <c r="F1704">
        <v>0.84099999999999997</v>
      </c>
      <c r="G1704">
        <v>6</v>
      </c>
      <c r="H1704">
        <v>1.6</v>
      </c>
      <c r="I1704">
        <v>3</v>
      </c>
      <c r="J1704">
        <v>6</v>
      </c>
    </row>
    <row r="1705" spans="1:10" hidden="1" x14ac:dyDescent="0.3">
      <c r="A1705" s="3">
        <v>38960</v>
      </c>
      <c r="B1705">
        <v>19.399999999999999</v>
      </c>
      <c r="C1705">
        <v>23.9</v>
      </c>
      <c r="D1705">
        <v>14.5</v>
      </c>
      <c r="E1705">
        <v>6</v>
      </c>
      <c r="F1705">
        <v>0.42</v>
      </c>
      <c r="G1705">
        <v>6</v>
      </c>
      <c r="H1705">
        <v>2.2999999999999998</v>
      </c>
      <c r="I1705">
        <v>3</v>
      </c>
      <c r="J1705">
        <v>6</v>
      </c>
    </row>
    <row r="1706" spans="1:10" hidden="1" x14ac:dyDescent="0.3">
      <c r="A1706" s="3">
        <v>38961</v>
      </c>
      <c r="B1706">
        <v>20.6</v>
      </c>
      <c r="C1706">
        <v>26.5</v>
      </c>
      <c r="D1706">
        <v>14.5</v>
      </c>
      <c r="E1706">
        <v>6</v>
      </c>
      <c r="F1706">
        <v>0.46300000000000002</v>
      </c>
      <c r="G1706">
        <v>6</v>
      </c>
      <c r="H1706">
        <v>2.2000000000000002</v>
      </c>
      <c r="I1706">
        <v>3</v>
      </c>
      <c r="J1706">
        <v>6</v>
      </c>
    </row>
    <row r="1707" spans="1:10" hidden="1" x14ac:dyDescent="0.3">
      <c r="A1707" s="3">
        <v>38962</v>
      </c>
      <c r="B1707">
        <v>21.7</v>
      </c>
      <c r="C1707">
        <v>29</v>
      </c>
      <c r="D1707">
        <v>14.5</v>
      </c>
      <c r="E1707">
        <v>7</v>
      </c>
      <c r="F1707">
        <v>0.50600000000000001</v>
      </c>
      <c r="G1707">
        <v>7</v>
      </c>
      <c r="H1707">
        <v>2.1</v>
      </c>
      <c r="I1707">
        <v>2.9</v>
      </c>
      <c r="J1707">
        <v>6</v>
      </c>
    </row>
    <row r="1708" spans="1:10" hidden="1" x14ac:dyDescent="0.3">
      <c r="A1708" s="3">
        <v>38963</v>
      </c>
      <c r="B1708">
        <v>22.9</v>
      </c>
      <c r="C1708">
        <v>31.6</v>
      </c>
      <c r="D1708">
        <v>14.5</v>
      </c>
      <c r="E1708">
        <v>7</v>
      </c>
      <c r="F1708">
        <v>0.54900000000000004</v>
      </c>
      <c r="G1708">
        <v>7</v>
      </c>
      <c r="H1708">
        <v>2</v>
      </c>
      <c r="I1708">
        <v>2.8</v>
      </c>
      <c r="J1708">
        <v>6</v>
      </c>
    </row>
    <row r="1709" spans="1:10" hidden="1" x14ac:dyDescent="0.3">
      <c r="A1709" s="3">
        <v>38964</v>
      </c>
      <c r="B1709">
        <v>23.1</v>
      </c>
      <c r="C1709">
        <v>32.200000000000003</v>
      </c>
      <c r="D1709">
        <v>17.399999999999999</v>
      </c>
      <c r="E1709">
        <v>6</v>
      </c>
      <c r="F1709">
        <v>0.622</v>
      </c>
      <c r="G1709">
        <v>6</v>
      </c>
      <c r="H1709">
        <v>2</v>
      </c>
      <c r="I1709">
        <v>2.8</v>
      </c>
      <c r="J1709">
        <v>6</v>
      </c>
    </row>
    <row r="1710" spans="1:10" hidden="1" x14ac:dyDescent="0.3">
      <c r="A1710" s="3">
        <v>38965</v>
      </c>
      <c r="B1710">
        <v>22.3</v>
      </c>
      <c r="C1710">
        <v>34</v>
      </c>
      <c r="D1710">
        <v>16.8</v>
      </c>
      <c r="E1710">
        <v>4</v>
      </c>
      <c r="F1710">
        <v>0.68100000000000005</v>
      </c>
      <c r="G1710">
        <v>4</v>
      </c>
      <c r="H1710">
        <v>1.9</v>
      </c>
      <c r="I1710">
        <v>2.8</v>
      </c>
      <c r="J1710">
        <v>6</v>
      </c>
    </row>
    <row r="1711" spans="1:10" hidden="1" x14ac:dyDescent="0.3">
      <c r="A1711" s="3">
        <v>38966</v>
      </c>
      <c r="B1711">
        <v>24.8</v>
      </c>
      <c r="C1711">
        <v>34.1</v>
      </c>
      <c r="D1711">
        <v>18.5</v>
      </c>
      <c r="E1711">
        <v>5</v>
      </c>
      <c r="F1711">
        <v>0.6</v>
      </c>
      <c r="G1711">
        <v>5</v>
      </c>
      <c r="H1711">
        <v>1.8</v>
      </c>
      <c r="I1711">
        <v>2.7</v>
      </c>
      <c r="J1711">
        <v>6</v>
      </c>
    </row>
    <row r="1712" spans="1:10" hidden="1" x14ac:dyDescent="0.3">
      <c r="A1712" s="3">
        <v>38967</v>
      </c>
      <c r="B1712">
        <v>27.4</v>
      </c>
      <c r="C1712">
        <v>34.200000000000003</v>
      </c>
      <c r="D1712">
        <v>20.2</v>
      </c>
      <c r="E1712">
        <v>6</v>
      </c>
      <c r="F1712">
        <v>0.52</v>
      </c>
      <c r="G1712">
        <v>6</v>
      </c>
      <c r="H1712">
        <v>1.7</v>
      </c>
      <c r="I1712">
        <v>2.6</v>
      </c>
      <c r="J1712">
        <v>6</v>
      </c>
    </row>
    <row r="1713" spans="1:10" hidden="1" x14ac:dyDescent="0.3">
      <c r="A1713" s="3">
        <v>38968</v>
      </c>
      <c r="B1713">
        <v>26.7</v>
      </c>
      <c r="C1713">
        <v>33.4</v>
      </c>
      <c r="D1713">
        <v>19.5</v>
      </c>
      <c r="E1713">
        <v>7</v>
      </c>
      <c r="F1713">
        <v>0.48199999999999998</v>
      </c>
      <c r="G1713">
        <v>7</v>
      </c>
      <c r="H1713">
        <v>1.6</v>
      </c>
      <c r="I1713">
        <v>2.6</v>
      </c>
      <c r="J1713">
        <v>6</v>
      </c>
    </row>
    <row r="1714" spans="1:10" hidden="1" x14ac:dyDescent="0.3">
      <c r="A1714" s="3">
        <v>38969</v>
      </c>
      <c r="B1714">
        <v>23.9</v>
      </c>
      <c r="C1714">
        <v>28.6</v>
      </c>
      <c r="D1714">
        <v>19.3</v>
      </c>
      <c r="E1714">
        <v>6</v>
      </c>
      <c r="F1714">
        <v>0.497</v>
      </c>
      <c r="G1714">
        <v>6</v>
      </c>
      <c r="H1714">
        <v>1.5</v>
      </c>
      <c r="I1714">
        <v>2.6</v>
      </c>
      <c r="J1714">
        <v>6</v>
      </c>
    </row>
    <row r="1715" spans="1:10" hidden="1" x14ac:dyDescent="0.3">
      <c r="A1715" s="3">
        <v>38970</v>
      </c>
      <c r="B1715">
        <v>23.9</v>
      </c>
      <c r="C1715">
        <v>31.1</v>
      </c>
      <c r="D1715">
        <v>19.100000000000001</v>
      </c>
      <c r="E1715">
        <v>6</v>
      </c>
      <c r="F1715">
        <v>0.47</v>
      </c>
      <c r="G1715">
        <v>6</v>
      </c>
      <c r="H1715">
        <v>1.4</v>
      </c>
      <c r="I1715">
        <v>2.5</v>
      </c>
      <c r="J1715">
        <v>6</v>
      </c>
    </row>
    <row r="1716" spans="1:10" hidden="1" x14ac:dyDescent="0.3">
      <c r="A1716" s="3">
        <v>38971</v>
      </c>
      <c r="B1716">
        <v>25.2</v>
      </c>
      <c r="C1716">
        <v>31.2</v>
      </c>
      <c r="D1716">
        <v>19.8</v>
      </c>
      <c r="E1716">
        <v>7</v>
      </c>
      <c r="F1716">
        <v>0.53800000000000003</v>
      </c>
      <c r="G1716">
        <v>7</v>
      </c>
      <c r="H1716">
        <v>1.4</v>
      </c>
      <c r="I1716">
        <v>2.4</v>
      </c>
      <c r="J1716">
        <v>7</v>
      </c>
    </row>
    <row r="1717" spans="1:10" hidden="1" x14ac:dyDescent="0.3">
      <c r="A1717" s="3">
        <v>38972</v>
      </c>
      <c r="B1717">
        <v>24.8</v>
      </c>
      <c r="C1717">
        <v>31.4</v>
      </c>
      <c r="D1717">
        <v>19.7</v>
      </c>
      <c r="E1717">
        <v>7</v>
      </c>
      <c r="F1717">
        <v>0.45900000000000002</v>
      </c>
      <c r="G1717">
        <v>7</v>
      </c>
      <c r="H1717">
        <v>1.3</v>
      </c>
      <c r="I1717">
        <v>2.4</v>
      </c>
      <c r="J1717">
        <v>7</v>
      </c>
    </row>
    <row r="1718" spans="1:10" hidden="1" x14ac:dyDescent="0.3">
      <c r="A1718" s="3">
        <v>38973</v>
      </c>
      <c r="B1718">
        <v>23.3</v>
      </c>
      <c r="C1718">
        <v>30.5</v>
      </c>
      <c r="D1718">
        <v>18.600000000000001</v>
      </c>
      <c r="E1718">
        <v>6</v>
      </c>
      <c r="F1718">
        <v>0.53200000000000003</v>
      </c>
      <c r="G1718">
        <v>6</v>
      </c>
      <c r="H1718">
        <v>1.2</v>
      </c>
      <c r="I1718">
        <v>2.4</v>
      </c>
      <c r="J1718">
        <v>7</v>
      </c>
    </row>
    <row r="1719" spans="1:10" hidden="1" x14ac:dyDescent="0.3">
      <c r="A1719" s="3">
        <v>38974</v>
      </c>
      <c r="B1719">
        <v>23.9</v>
      </c>
      <c r="C1719">
        <v>30.3</v>
      </c>
      <c r="D1719">
        <v>16.899999999999999</v>
      </c>
      <c r="E1719">
        <v>7</v>
      </c>
      <c r="F1719">
        <v>0.51300000000000001</v>
      </c>
      <c r="G1719">
        <v>7</v>
      </c>
      <c r="H1719">
        <v>1.1000000000000001</v>
      </c>
      <c r="I1719">
        <v>2.2999999999999998</v>
      </c>
      <c r="J1719">
        <v>7</v>
      </c>
    </row>
    <row r="1720" spans="1:10" hidden="1" x14ac:dyDescent="0.3">
      <c r="A1720" s="3">
        <v>38975</v>
      </c>
      <c r="B1720">
        <v>24.6</v>
      </c>
      <c r="C1720">
        <v>30</v>
      </c>
      <c r="D1720">
        <v>18.3</v>
      </c>
      <c r="E1720">
        <v>6</v>
      </c>
      <c r="F1720">
        <v>0.51600000000000001</v>
      </c>
      <c r="G1720">
        <v>6</v>
      </c>
      <c r="H1720">
        <v>1</v>
      </c>
      <c r="I1720">
        <v>2.2000000000000002</v>
      </c>
      <c r="J1720">
        <v>7</v>
      </c>
    </row>
    <row r="1721" spans="1:10" hidden="1" x14ac:dyDescent="0.3">
      <c r="A1721" s="3">
        <v>38976</v>
      </c>
      <c r="B1721">
        <v>25.3</v>
      </c>
      <c r="C1721">
        <v>29.6</v>
      </c>
      <c r="D1721">
        <v>19.7</v>
      </c>
      <c r="E1721">
        <v>5</v>
      </c>
      <c r="F1721">
        <v>0.52</v>
      </c>
      <c r="G1721">
        <v>5</v>
      </c>
      <c r="H1721">
        <v>0.9</v>
      </c>
      <c r="I1721">
        <v>2.2000000000000002</v>
      </c>
      <c r="J1721">
        <v>7</v>
      </c>
    </row>
    <row r="1722" spans="1:10" hidden="1" x14ac:dyDescent="0.3">
      <c r="A1722" s="3">
        <v>38977</v>
      </c>
      <c r="B1722">
        <v>19.899999999999999</v>
      </c>
      <c r="C1722">
        <v>24.6</v>
      </c>
      <c r="D1722">
        <v>18</v>
      </c>
      <c r="E1722">
        <v>7</v>
      </c>
      <c r="F1722">
        <v>0.91400000000000003</v>
      </c>
      <c r="G1722">
        <v>7</v>
      </c>
      <c r="H1722">
        <v>0.9</v>
      </c>
      <c r="I1722">
        <v>2.2000000000000002</v>
      </c>
      <c r="J1722">
        <v>7</v>
      </c>
    </row>
    <row r="1723" spans="1:10" hidden="1" x14ac:dyDescent="0.3">
      <c r="A1723" s="3">
        <v>38978</v>
      </c>
      <c r="B1723">
        <v>19.8</v>
      </c>
      <c r="C1723">
        <v>22.4</v>
      </c>
      <c r="D1723">
        <v>17.3</v>
      </c>
      <c r="E1723">
        <v>7</v>
      </c>
      <c r="F1723">
        <v>0.86099999999999999</v>
      </c>
      <c r="G1723">
        <v>7</v>
      </c>
      <c r="H1723">
        <v>0.8</v>
      </c>
      <c r="I1723">
        <v>2.1</v>
      </c>
      <c r="J1723">
        <v>7</v>
      </c>
    </row>
    <row r="1724" spans="1:10" hidden="1" x14ac:dyDescent="0.3">
      <c r="A1724" s="3">
        <v>38979</v>
      </c>
      <c r="B1724">
        <v>20.100000000000001</v>
      </c>
      <c r="C1724">
        <v>24.4</v>
      </c>
      <c r="D1724">
        <v>16.2</v>
      </c>
      <c r="E1724">
        <v>7</v>
      </c>
      <c r="F1724">
        <v>0.81</v>
      </c>
      <c r="G1724">
        <v>7</v>
      </c>
      <c r="H1724">
        <v>0.7</v>
      </c>
      <c r="I1724">
        <v>2</v>
      </c>
      <c r="J1724">
        <v>7</v>
      </c>
    </row>
    <row r="1725" spans="1:10" hidden="1" x14ac:dyDescent="0.3">
      <c r="A1725" s="3">
        <v>38980</v>
      </c>
      <c r="B1725">
        <v>21.9</v>
      </c>
      <c r="C1725">
        <v>28.5</v>
      </c>
      <c r="D1725">
        <v>17.100000000000001</v>
      </c>
      <c r="E1725">
        <v>7</v>
      </c>
      <c r="F1725">
        <v>0.749</v>
      </c>
      <c r="G1725">
        <v>7</v>
      </c>
      <c r="H1725">
        <v>0.6</v>
      </c>
      <c r="I1725">
        <v>2</v>
      </c>
      <c r="J1725">
        <v>7</v>
      </c>
    </row>
    <row r="1726" spans="1:10" hidden="1" x14ac:dyDescent="0.3">
      <c r="A1726" s="3">
        <v>38981</v>
      </c>
      <c r="B1726">
        <v>22.1</v>
      </c>
      <c r="C1726">
        <v>29.4</v>
      </c>
      <c r="D1726">
        <v>16</v>
      </c>
      <c r="E1726">
        <v>7</v>
      </c>
      <c r="F1726">
        <v>0.61099999999999999</v>
      </c>
      <c r="G1726">
        <v>7</v>
      </c>
      <c r="H1726">
        <v>1.1000000000000001</v>
      </c>
      <c r="I1726">
        <v>4</v>
      </c>
      <c r="J1726">
        <v>7</v>
      </c>
    </row>
    <row r="1727" spans="1:10" hidden="1" x14ac:dyDescent="0.3">
      <c r="A1727" s="3">
        <v>38982</v>
      </c>
      <c r="B1727">
        <v>22.7</v>
      </c>
      <c r="C1727">
        <v>29.6</v>
      </c>
      <c r="D1727">
        <v>16.5</v>
      </c>
      <c r="E1727">
        <v>7</v>
      </c>
      <c r="F1727">
        <v>0.54</v>
      </c>
      <c r="G1727">
        <v>7</v>
      </c>
      <c r="H1727">
        <v>0.7</v>
      </c>
      <c r="I1727">
        <v>2</v>
      </c>
      <c r="J1727">
        <v>7</v>
      </c>
    </row>
    <row r="1728" spans="1:10" hidden="1" x14ac:dyDescent="0.3">
      <c r="A1728" s="3">
        <v>38983</v>
      </c>
      <c r="B1728">
        <v>21.3</v>
      </c>
      <c r="C1728">
        <v>25.9</v>
      </c>
      <c r="D1728">
        <v>16.899999999999999</v>
      </c>
      <c r="E1728">
        <v>7</v>
      </c>
      <c r="F1728">
        <v>0.42699999999999999</v>
      </c>
      <c r="G1728">
        <v>7</v>
      </c>
      <c r="H1728">
        <v>2.2000000000000002</v>
      </c>
      <c r="I1728">
        <v>3</v>
      </c>
      <c r="J1728">
        <v>7</v>
      </c>
    </row>
    <row r="1729" spans="1:10" hidden="1" x14ac:dyDescent="0.3">
      <c r="A1729" s="3">
        <v>38984</v>
      </c>
      <c r="B1729">
        <v>21.2</v>
      </c>
      <c r="C1729">
        <v>28.1</v>
      </c>
      <c r="D1729">
        <v>14.8</v>
      </c>
      <c r="E1729">
        <v>7</v>
      </c>
      <c r="F1729">
        <v>0.45300000000000001</v>
      </c>
      <c r="G1729">
        <v>7</v>
      </c>
      <c r="H1729">
        <v>1.1000000000000001</v>
      </c>
      <c r="I1729">
        <v>2</v>
      </c>
      <c r="J1729">
        <v>7</v>
      </c>
    </row>
    <row r="1730" spans="1:10" hidden="1" x14ac:dyDescent="0.3">
      <c r="A1730" s="3">
        <v>38985</v>
      </c>
      <c r="B1730">
        <v>20.8</v>
      </c>
      <c r="C1730">
        <v>28.6</v>
      </c>
      <c r="D1730">
        <v>13.4</v>
      </c>
      <c r="E1730">
        <v>7</v>
      </c>
      <c r="F1730">
        <v>0.54800000000000004</v>
      </c>
      <c r="G1730">
        <v>7</v>
      </c>
      <c r="H1730">
        <v>0.9</v>
      </c>
      <c r="I1730">
        <v>2</v>
      </c>
      <c r="J1730">
        <v>7</v>
      </c>
    </row>
    <row r="1731" spans="1:10" hidden="1" x14ac:dyDescent="0.3">
      <c r="A1731" s="3">
        <v>38986</v>
      </c>
      <c r="B1731">
        <v>19.7</v>
      </c>
      <c r="C1731">
        <v>25.6</v>
      </c>
      <c r="D1731">
        <v>16.8</v>
      </c>
      <c r="E1731">
        <v>7</v>
      </c>
      <c r="F1731">
        <v>0.76900000000000002</v>
      </c>
      <c r="G1731">
        <v>7</v>
      </c>
      <c r="H1731">
        <v>0.7</v>
      </c>
      <c r="I1731">
        <v>2</v>
      </c>
      <c r="J1731">
        <v>7</v>
      </c>
    </row>
    <row r="1732" spans="1:10" hidden="1" x14ac:dyDescent="0.3">
      <c r="A1732" s="3">
        <v>38987</v>
      </c>
      <c r="B1732">
        <v>18.899999999999999</v>
      </c>
      <c r="C1732">
        <v>22</v>
      </c>
      <c r="D1732">
        <v>15.4</v>
      </c>
      <c r="E1732">
        <v>7</v>
      </c>
      <c r="F1732">
        <v>0.88200000000000001</v>
      </c>
      <c r="G1732">
        <v>7</v>
      </c>
      <c r="H1732">
        <v>0.2</v>
      </c>
      <c r="I1732">
        <v>1</v>
      </c>
      <c r="J1732">
        <v>7</v>
      </c>
    </row>
    <row r="1733" spans="1:10" hidden="1" x14ac:dyDescent="0.3">
      <c r="A1733" s="3">
        <v>38988</v>
      </c>
      <c r="B1733">
        <v>21.2</v>
      </c>
      <c r="C1733">
        <v>26.2</v>
      </c>
      <c r="D1733">
        <v>17.7</v>
      </c>
      <c r="E1733">
        <v>7</v>
      </c>
      <c r="F1733">
        <v>0.73399999999999999</v>
      </c>
      <c r="G1733">
        <v>7</v>
      </c>
      <c r="H1733">
        <v>0.9</v>
      </c>
      <c r="I1733">
        <v>2</v>
      </c>
      <c r="J1733">
        <v>7</v>
      </c>
    </row>
    <row r="1734" spans="1:10" hidden="1" x14ac:dyDescent="0.3">
      <c r="A1734" s="3">
        <v>38989</v>
      </c>
      <c r="B1734">
        <v>20.8</v>
      </c>
      <c r="C1734">
        <v>27.8</v>
      </c>
      <c r="D1734">
        <v>14.1</v>
      </c>
      <c r="E1734">
        <v>7</v>
      </c>
      <c r="F1734">
        <v>0.62</v>
      </c>
      <c r="G1734">
        <v>7</v>
      </c>
      <c r="H1734">
        <v>0.6</v>
      </c>
      <c r="I1734">
        <v>2</v>
      </c>
      <c r="J1734">
        <v>7</v>
      </c>
    </row>
    <row r="1735" spans="1:10" hidden="1" x14ac:dyDescent="0.3">
      <c r="A1735" s="3">
        <v>38990</v>
      </c>
      <c r="B1735">
        <v>18</v>
      </c>
      <c r="C1735">
        <v>27.2</v>
      </c>
      <c r="D1735">
        <v>16.399999999999999</v>
      </c>
      <c r="E1735">
        <v>4</v>
      </c>
      <c r="F1735">
        <v>0.76800000000000002</v>
      </c>
      <c r="G1735">
        <v>4</v>
      </c>
      <c r="H1735">
        <v>0.5</v>
      </c>
      <c r="I1735">
        <v>1</v>
      </c>
      <c r="J1735">
        <v>4</v>
      </c>
    </row>
    <row r="1736" spans="1:10" hidden="1" x14ac:dyDescent="0.3">
      <c r="A1736" s="3">
        <v>38991</v>
      </c>
      <c r="B1736">
        <v>25.7</v>
      </c>
      <c r="C1736">
        <v>29</v>
      </c>
      <c r="D1736">
        <v>21.8</v>
      </c>
      <c r="E1736">
        <v>4</v>
      </c>
      <c r="F1736">
        <v>0.52200000000000002</v>
      </c>
      <c r="G1736">
        <v>4</v>
      </c>
      <c r="H1736">
        <v>0.8</v>
      </c>
      <c r="I1736">
        <v>1</v>
      </c>
      <c r="J1736">
        <v>4</v>
      </c>
    </row>
    <row r="1737" spans="1:10" hidden="1" x14ac:dyDescent="0.3">
      <c r="A1737" s="3">
        <v>38992</v>
      </c>
      <c r="B1737">
        <v>21.7</v>
      </c>
      <c r="C1737">
        <v>29.1</v>
      </c>
      <c r="D1737">
        <v>12.1</v>
      </c>
      <c r="E1737">
        <v>7</v>
      </c>
      <c r="F1737">
        <v>0.76300000000000001</v>
      </c>
      <c r="G1737">
        <v>6</v>
      </c>
      <c r="H1737">
        <v>0.7</v>
      </c>
      <c r="I1737">
        <v>2</v>
      </c>
      <c r="J1737">
        <v>7</v>
      </c>
    </row>
    <row r="1738" spans="1:10" hidden="1" x14ac:dyDescent="0.3">
      <c r="A1738" s="3">
        <v>38993</v>
      </c>
      <c r="B1738">
        <v>22.1</v>
      </c>
      <c r="C1738">
        <v>29.3</v>
      </c>
      <c r="D1738">
        <v>15.9</v>
      </c>
      <c r="E1738">
        <v>7</v>
      </c>
      <c r="F1738">
        <v>0.68200000000000005</v>
      </c>
      <c r="G1738">
        <v>7</v>
      </c>
      <c r="H1738">
        <v>0.6</v>
      </c>
      <c r="I1738">
        <v>2</v>
      </c>
      <c r="J1738">
        <v>7</v>
      </c>
    </row>
    <row r="1739" spans="1:10" hidden="1" x14ac:dyDescent="0.3">
      <c r="A1739" s="3">
        <v>38994</v>
      </c>
      <c r="B1739">
        <v>22.2</v>
      </c>
      <c r="C1739">
        <v>30.2</v>
      </c>
      <c r="D1739">
        <v>16</v>
      </c>
      <c r="E1739">
        <v>7</v>
      </c>
      <c r="F1739">
        <v>0.64100000000000001</v>
      </c>
      <c r="G1739">
        <v>7</v>
      </c>
      <c r="H1739">
        <v>0.6</v>
      </c>
      <c r="I1739">
        <v>2</v>
      </c>
      <c r="J1739">
        <v>7</v>
      </c>
    </row>
    <row r="1740" spans="1:10" hidden="1" x14ac:dyDescent="0.3">
      <c r="A1740" s="3">
        <v>38995</v>
      </c>
      <c r="B1740">
        <v>19.7</v>
      </c>
      <c r="C1740">
        <v>21.8</v>
      </c>
      <c r="D1740">
        <v>18.7</v>
      </c>
      <c r="E1740">
        <v>7</v>
      </c>
      <c r="F1740">
        <v>0.89400000000000002</v>
      </c>
      <c r="G1740">
        <v>7</v>
      </c>
      <c r="H1740">
        <v>0.2</v>
      </c>
      <c r="I1740">
        <v>1</v>
      </c>
      <c r="J1740">
        <v>7</v>
      </c>
    </row>
    <row r="1741" spans="1:10" hidden="1" x14ac:dyDescent="0.3">
      <c r="A1741" s="3">
        <v>38996</v>
      </c>
      <c r="B1741">
        <v>20</v>
      </c>
      <c r="C1741">
        <v>26.5</v>
      </c>
      <c r="D1741">
        <v>16.7</v>
      </c>
      <c r="E1741">
        <v>7</v>
      </c>
      <c r="F1741">
        <v>0.73599999999999999</v>
      </c>
      <c r="G1741">
        <v>7</v>
      </c>
      <c r="H1741">
        <v>1</v>
      </c>
      <c r="I1741">
        <v>2</v>
      </c>
      <c r="J1741">
        <v>7</v>
      </c>
    </row>
    <row r="1742" spans="1:10" hidden="1" x14ac:dyDescent="0.3">
      <c r="A1742" s="3">
        <v>38997</v>
      </c>
      <c r="B1742">
        <v>18.7</v>
      </c>
      <c r="C1742">
        <v>25.4</v>
      </c>
      <c r="D1742">
        <v>12.9</v>
      </c>
      <c r="E1742">
        <v>7</v>
      </c>
      <c r="F1742">
        <v>0.62</v>
      </c>
      <c r="G1742">
        <v>7</v>
      </c>
      <c r="H1742">
        <v>1</v>
      </c>
      <c r="I1742">
        <v>2</v>
      </c>
      <c r="J1742">
        <v>7</v>
      </c>
    </row>
    <row r="1743" spans="1:10" hidden="1" x14ac:dyDescent="0.3">
      <c r="A1743" s="3">
        <v>38998</v>
      </c>
      <c r="B1743">
        <v>17.7</v>
      </c>
      <c r="C1743">
        <v>20.5</v>
      </c>
      <c r="D1743">
        <v>13.5</v>
      </c>
      <c r="E1743">
        <v>7</v>
      </c>
      <c r="F1743">
        <v>0.54400000000000004</v>
      </c>
      <c r="G1743">
        <v>7</v>
      </c>
      <c r="H1743">
        <v>3.1</v>
      </c>
      <c r="I1743">
        <v>6</v>
      </c>
      <c r="J1743">
        <v>7</v>
      </c>
    </row>
    <row r="1744" spans="1:10" hidden="1" x14ac:dyDescent="0.3">
      <c r="A1744" s="3">
        <v>38999</v>
      </c>
      <c r="B1744">
        <v>20.2</v>
      </c>
      <c r="C1744">
        <v>22.3</v>
      </c>
      <c r="D1744">
        <v>18.2</v>
      </c>
      <c r="E1744">
        <v>7</v>
      </c>
      <c r="F1744">
        <v>0.44700000000000001</v>
      </c>
      <c r="G1744">
        <v>7</v>
      </c>
      <c r="H1744">
        <v>4.7</v>
      </c>
      <c r="I1744">
        <v>6</v>
      </c>
      <c r="J1744">
        <v>7</v>
      </c>
    </row>
    <row r="1745" spans="1:10" hidden="1" x14ac:dyDescent="0.3">
      <c r="A1745" s="3">
        <v>39000</v>
      </c>
      <c r="B1745">
        <v>21.5</v>
      </c>
      <c r="C1745">
        <v>27</v>
      </c>
      <c r="D1745">
        <v>17.8</v>
      </c>
      <c r="E1745">
        <v>7</v>
      </c>
      <c r="F1745">
        <v>0.42599999999999999</v>
      </c>
      <c r="G1745">
        <v>7</v>
      </c>
      <c r="H1745">
        <v>2.6</v>
      </c>
      <c r="I1745">
        <v>4</v>
      </c>
      <c r="J1745">
        <v>7</v>
      </c>
    </row>
    <row r="1746" spans="1:10" hidden="1" x14ac:dyDescent="0.3">
      <c r="A1746" s="3">
        <v>39001</v>
      </c>
      <c r="B1746">
        <v>19.600000000000001</v>
      </c>
      <c r="C1746">
        <v>27.9</v>
      </c>
      <c r="D1746">
        <v>15.1</v>
      </c>
      <c r="E1746">
        <v>7</v>
      </c>
      <c r="F1746">
        <v>0.55500000000000005</v>
      </c>
      <c r="G1746">
        <v>7</v>
      </c>
      <c r="H1746">
        <v>0.7</v>
      </c>
      <c r="I1746">
        <v>1</v>
      </c>
      <c r="J1746">
        <v>7</v>
      </c>
    </row>
    <row r="1747" spans="1:10" hidden="1" x14ac:dyDescent="0.3">
      <c r="A1747" s="3">
        <v>39002</v>
      </c>
      <c r="B1747">
        <v>18.600000000000001</v>
      </c>
      <c r="C1747">
        <v>27.4</v>
      </c>
      <c r="D1747">
        <v>13.7</v>
      </c>
      <c r="E1747">
        <v>6</v>
      </c>
      <c r="F1747">
        <v>0.63100000000000001</v>
      </c>
      <c r="G1747">
        <v>6</v>
      </c>
      <c r="H1747">
        <v>0.5</v>
      </c>
      <c r="I1747">
        <v>1</v>
      </c>
      <c r="J1747">
        <v>6</v>
      </c>
    </row>
    <row r="1748" spans="1:10" hidden="1" x14ac:dyDescent="0.3">
      <c r="A1748" s="3">
        <v>39003</v>
      </c>
      <c r="B1748">
        <v>20.100000000000001</v>
      </c>
      <c r="C1748">
        <v>27.2</v>
      </c>
      <c r="D1748">
        <v>13.3</v>
      </c>
      <c r="E1748">
        <v>7</v>
      </c>
      <c r="F1748">
        <v>0.6</v>
      </c>
      <c r="G1748">
        <v>7</v>
      </c>
      <c r="H1748">
        <v>0.9</v>
      </c>
      <c r="I1748">
        <v>2</v>
      </c>
      <c r="J1748">
        <v>7</v>
      </c>
    </row>
    <row r="1749" spans="1:10" hidden="1" x14ac:dyDescent="0.3">
      <c r="A1749" s="3">
        <v>39004</v>
      </c>
      <c r="B1749">
        <v>19.899999999999999</v>
      </c>
      <c r="C1749">
        <v>26.2</v>
      </c>
      <c r="D1749">
        <v>15.4</v>
      </c>
      <c r="E1749">
        <v>7</v>
      </c>
      <c r="F1749">
        <v>0.47199999999999998</v>
      </c>
      <c r="G1749">
        <v>7</v>
      </c>
      <c r="H1749">
        <v>1</v>
      </c>
      <c r="I1749">
        <v>2</v>
      </c>
      <c r="J1749">
        <v>7</v>
      </c>
    </row>
    <row r="1750" spans="1:10" hidden="1" x14ac:dyDescent="0.3">
      <c r="A1750" s="3">
        <v>39005</v>
      </c>
      <c r="B1750">
        <v>18.100000000000001</v>
      </c>
      <c r="C1750">
        <v>24.4</v>
      </c>
      <c r="D1750">
        <v>13.9</v>
      </c>
      <c r="E1750">
        <v>7</v>
      </c>
      <c r="F1750">
        <v>0.45400000000000001</v>
      </c>
      <c r="G1750">
        <v>7</v>
      </c>
      <c r="H1750">
        <v>1.3</v>
      </c>
      <c r="I1750">
        <v>2</v>
      </c>
      <c r="J1750">
        <v>7</v>
      </c>
    </row>
    <row r="1751" spans="1:10" hidden="1" x14ac:dyDescent="0.3">
      <c r="A1751" s="3">
        <v>39006</v>
      </c>
      <c r="B1751">
        <v>16.899999999999999</v>
      </c>
      <c r="C1751">
        <v>21.5</v>
      </c>
      <c r="D1751">
        <v>12.7</v>
      </c>
      <c r="E1751">
        <v>7</v>
      </c>
      <c r="F1751">
        <v>0.39300000000000002</v>
      </c>
      <c r="G1751">
        <v>7</v>
      </c>
      <c r="H1751">
        <v>2.2000000000000002</v>
      </c>
      <c r="I1751">
        <v>5</v>
      </c>
      <c r="J1751">
        <v>7</v>
      </c>
    </row>
    <row r="1752" spans="1:10" hidden="1" x14ac:dyDescent="0.3">
      <c r="A1752" s="3">
        <v>39007</v>
      </c>
      <c r="B1752">
        <v>15.6</v>
      </c>
      <c r="C1752">
        <v>22.1</v>
      </c>
      <c r="D1752">
        <v>11.7</v>
      </c>
      <c r="E1752">
        <v>7</v>
      </c>
      <c r="F1752">
        <v>0.36299999999999999</v>
      </c>
      <c r="G1752">
        <v>7</v>
      </c>
      <c r="H1752">
        <v>2.6</v>
      </c>
      <c r="I1752">
        <v>4</v>
      </c>
      <c r="J1752">
        <v>7</v>
      </c>
    </row>
    <row r="1753" spans="1:10" hidden="1" x14ac:dyDescent="0.3">
      <c r="A1753" s="3">
        <v>39008</v>
      </c>
      <c r="B1753">
        <v>15.1</v>
      </c>
      <c r="C1753">
        <v>22.8</v>
      </c>
      <c r="D1753">
        <v>7</v>
      </c>
      <c r="E1753">
        <v>6</v>
      </c>
      <c r="F1753">
        <v>0.41599999999999998</v>
      </c>
      <c r="G1753">
        <v>6</v>
      </c>
      <c r="H1753">
        <v>0.8</v>
      </c>
      <c r="I1753">
        <v>1</v>
      </c>
      <c r="J1753">
        <v>6</v>
      </c>
    </row>
    <row r="1754" spans="1:10" hidden="1" x14ac:dyDescent="0.3">
      <c r="A1754" s="3">
        <v>39009</v>
      </c>
      <c r="B1754">
        <v>13.8</v>
      </c>
      <c r="C1754">
        <v>23.2</v>
      </c>
      <c r="D1754">
        <v>7</v>
      </c>
      <c r="E1754">
        <v>6</v>
      </c>
      <c r="F1754">
        <v>0.52500000000000002</v>
      </c>
      <c r="G1754">
        <v>6</v>
      </c>
      <c r="H1754">
        <v>1.3</v>
      </c>
      <c r="I1754">
        <v>2</v>
      </c>
      <c r="J1754">
        <v>6</v>
      </c>
    </row>
    <row r="1755" spans="1:10" hidden="1" x14ac:dyDescent="0.3">
      <c r="A1755" s="3">
        <v>39010</v>
      </c>
      <c r="B1755">
        <v>14.7</v>
      </c>
      <c r="C1755">
        <v>21.5</v>
      </c>
      <c r="D1755">
        <v>8.6</v>
      </c>
      <c r="E1755">
        <v>7</v>
      </c>
      <c r="F1755">
        <v>0.55800000000000005</v>
      </c>
      <c r="G1755">
        <v>7</v>
      </c>
      <c r="H1755">
        <v>0.4</v>
      </c>
      <c r="I1755">
        <v>1</v>
      </c>
      <c r="J1755">
        <v>7</v>
      </c>
    </row>
    <row r="1756" spans="1:10" hidden="1" x14ac:dyDescent="0.3">
      <c r="A1756" s="3">
        <v>39011</v>
      </c>
      <c r="B1756">
        <v>19.600000000000001</v>
      </c>
      <c r="C1756">
        <v>27</v>
      </c>
      <c r="D1756">
        <v>14.1</v>
      </c>
      <c r="E1756">
        <v>7</v>
      </c>
      <c r="F1756">
        <v>0.65100000000000002</v>
      </c>
      <c r="G1756">
        <v>7</v>
      </c>
      <c r="H1756">
        <v>0.4</v>
      </c>
      <c r="I1756">
        <v>1</v>
      </c>
      <c r="J1756">
        <v>7</v>
      </c>
    </row>
    <row r="1757" spans="1:10" hidden="1" x14ac:dyDescent="0.3">
      <c r="A1757" s="3">
        <v>39012</v>
      </c>
      <c r="B1757">
        <v>17.3</v>
      </c>
      <c r="C1757">
        <v>18.399999999999999</v>
      </c>
      <c r="D1757">
        <v>16.399999999999999</v>
      </c>
      <c r="E1757">
        <v>7</v>
      </c>
      <c r="F1757">
        <v>0.91200000000000003</v>
      </c>
      <c r="G1757">
        <v>7</v>
      </c>
      <c r="H1757">
        <v>0.2</v>
      </c>
      <c r="I1757">
        <v>1</v>
      </c>
      <c r="J1757">
        <v>7</v>
      </c>
    </row>
    <row r="1758" spans="1:10" hidden="1" x14ac:dyDescent="0.3">
      <c r="A1758" s="3">
        <v>39013</v>
      </c>
      <c r="B1758">
        <v>18.899999999999999</v>
      </c>
      <c r="C1758">
        <v>23.5</v>
      </c>
      <c r="D1758">
        <v>16.7</v>
      </c>
      <c r="E1758">
        <v>7</v>
      </c>
      <c r="F1758">
        <v>0.85699999999999998</v>
      </c>
      <c r="G1758">
        <v>7</v>
      </c>
      <c r="H1758">
        <v>0.2</v>
      </c>
      <c r="I1758">
        <v>1</v>
      </c>
      <c r="J1758">
        <v>6</v>
      </c>
    </row>
    <row r="1759" spans="1:10" hidden="1" x14ac:dyDescent="0.3">
      <c r="A1759" s="3">
        <v>39014</v>
      </c>
      <c r="B1759">
        <v>20</v>
      </c>
      <c r="C1759">
        <v>26.4</v>
      </c>
      <c r="D1759">
        <v>16.600000000000001</v>
      </c>
      <c r="E1759">
        <v>7</v>
      </c>
      <c r="F1759">
        <v>0.81</v>
      </c>
      <c r="G1759">
        <v>7</v>
      </c>
      <c r="H1759">
        <v>0.4</v>
      </c>
      <c r="I1759">
        <v>2</v>
      </c>
      <c r="J1759">
        <v>7</v>
      </c>
    </row>
    <row r="1760" spans="1:10" hidden="1" x14ac:dyDescent="0.3">
      <c r="A1760" s="3">
        <v>39015</v>
      </c>
      <c r="B1760">
        <v>19.899999999999999</v>
      </c>
      <c r="C1760">
        <v>27.1</v>
      </c>
      <c r="D1760">
        <v>14.5</v>
      </c>
      <c r="E1760">
        <v>7</v>
      </c>
      <c r="F1760">
        <v>0.754</v>
      </c>
      <c r="G1760">
        <v>7</v>
      </c>
      <c r="H1760">
        <v>0.4</v>
      </c>
      <c r="I1760">
        <v>1</v>
      </c>
      <c r="J1760">
        <v>7</v>
      </c>
    </row>
    <row r="1761" spans="1:10" hidden="1" x14ac:dyDescent="0.3">
      <c r="A1761" s="3">
        <v>39016</v>
      </c>
      <c r="B1761">
        <v>19.399999999999999</v>
      </c>
      <c r="C1761">
        <v>28.1</v>
      </c>
      <c r="D1761">
        <v>13.2</v>
      </c>
      <c r="E1761">
        <v>7</v>
      </c>
      <c r="F1761">
        <v>0.72399999999999998</v>
      </c>
      <c r="G1761">
        <v>7</v>
      </c>
      <c r="H1761">
        <v>0.3</v>
      </c>
      <c r="I1761">
        <v>2</v>
      </c>
      <c r="J1761">
        <v>7</v>
      </c>
    </row>
    <row r="1762" spans="1:10" hidden="1" x14ac:dyDescent="0.3">
      <c r="A1762" s="3">
        <v>39017</v>
      </c>
      <c r="B1762">
        <v>18.899999999999999</v>
      </c>
      <c r="C1762">
        <v>26.3</v>
      </c>
      <c r="D1762">
        <v>11.9</v>
      </c>
      <c r="E1762">
        <v>7</v>
      </c>
      <c r="F1762">
        <v>0.71799999999999997</v>
      </c>
      <c r="G1762">
        <v>7</v>
      </c>
      <c r="H1762">
        <v>0.4</v>
      </c>
      <c r="I1762">
        <v>1</v>
      </c>
      <c r="J1762">
        <v>7</v>
      </c>
    </row>
    <row r="1763" spans="1:10" hidden="1" x14ac:dyDescent="0.3">
      <c r="A1763" s="3">
        <v>39018</v>
      </c>
      <c r="B1763">
        <v>19.8</v>
      </c>
      <c r="C1763">
        <v>26.8</v>
      </c>
      <c r="D1763">
        <v>12.4</v>
      </c>
      <c r="E1763">
        <v>7</v>
      </c>
      <c r="F1763">
        <v>0.66400000000000003</v>
      </c>
      <c r="G1763">
        <v>7</v>
      </c>
      <c r="H1763">
        <v>1.3</v>
      </c>
      <c r="I1763">
        <v>5</v>
      </c>
      <c r="J1763">
        <v>7</v>
      </c>
    </row>
    <row r="1764" spans="1:10" hidden="1" x14ac:dyDescent="0.3">
      <c r="A1764" s="3">
        <v>39019</v>
      </c>
      <c r="B1764">
        <v>22.3</v>
      </c>
      <c r="C1764">
        <v>28</v>
      </c>
      <c r="D1764">
        <v>18.399999999999999</v>
      </c>
      <c r="E1764">
        <v>7</v>
      </c>
      <c r="F1764">
        <v>0.441</v>
      </c>
      <c r="G1764">
        <v>7</v>
      </c>
      <c r="H1764">
        <v>1.1000000000000001</v>
      </c>
      <c r="I1764">
        <v>3</v>
      </c>
      <c r="J1764">
        <v>7</v>
      </c>
    </row>
    <row r="1765" spans="1:10" hidden="1" x14ac:dyDescent="0.3">
      <c r="A1765" s="3">
        <v>39020</v>
      </c>
      <c r="B1765">
        <v>16.100000000000001</v>
      </c>
      <c r="C1765">
        <v>20.2</v>
      </c>
      <c r="D1765">
        <v>12.8</v>
      </c>
      <c r="E1765">
        <v>7</v>
      </c>
      <c r="F1765">
        <v>0.44</v>
      </c>
      <c r="G1765">
        <v>7</v>
      </c>
      <c r="H1765">
        <v>3.4</v>
      </c>
      <c r="I1765">
        <v>6</v>
      </c>
      <c r="J1765">
        <v>7</v>
      </c>
    </row>
    <row r="1766" spans="1:10" hidden="1" x14ac:dyDescent="0.3">
      <c r="A1766" s="3">
        <v>39021</v>
      </c>
      <c r="B1766">
        <v>12</v>
      </c>
      <c r="C1766">
        <v>18.600000000000001</v>
      </c>
      <c r="D1766">
        <v>8.1999999999999993</v>
      </c>
      <c r="E1766">
        <v>5</v>
      </c>
      <c r="F1766">
        <v>0.38100000000000001</v>
      </c>
      <c r="G1766">
        <v>5</v>
      </c>
      <c r="H1766">
        <v>1.8</v>
      </c>
      <c r="I1766">
        <v>3</v>
      </c>
      <c r="J1766">
        <v>5</v>
      </c>
    </row>
    <row r="1767" spans="1:10" hidden="1" x14ac:dyDescent="0.3">
      <c r="A1767" s="3">
        <v>39022</v>
      </c>
      <c r="B1767">
        <v>10.3</v>
      </c>
      <c r="C1767">
        <v>17.100000000000001</v>
      </c>
      <c r="D1767">
        <v>3.3</v>
      </c>
      <c r="E1767">
        <v>7</v>
      </c>
      <c r="F1767">
        <v>0.52</v>
      </c>
      <c r="G1767">
        <v>7</v>
      </c>
      <c r="H1767">
        <v>0.9</v>
      </c>
      <c r="I1767">
        <v>1</v>
      </c>
      <c r="J1767">
        <v>7</v>
      </c>
    </row>
    <row r="1768" spans="1:10" hidden="1" x14ac:dyDescent="0.3">
      <c r="A1768" s="3">
        <v>39023</v>
      </c>
      <c r="B1768">
        <v>7.7</v>
      </c>
      <c r="C1768">
        <v>11.7</v>
      </c>
      <c r="D1768">
        <v>6.3</v>
      </c>
      <c r="E1768">
        <v>7</v>
      </c>
      <c r="F1768">
        <v>0.72399999999999998</v>
      </c>
      <c r="G1768">
        <v>7</v>
      </c>
      <c r="H1768">
        <v>4.3</v>
      </c>
      <c r="I1768">
        <v>6</v>
      </c>
      <c r="J1768">
        <v>7</v>
      </c>
    </row>
    <row r="1769" spans="1:10" hidden="1" x14ac:dyDescent="0.3">
      <c r="A1769" s="3">
        <v>39024</v>
      </c>
      <c r="B1769">
        <v>4.4000000000000004</v>
      </c>
      <c r="C1769">
        <v>8.1</v>
      </c>
      <c r="D1769">
        <v>1.8</v>
      </c>
      <c r="E1769">
        <v>7</v>
      </c>
      <c r="F1769">
        <v>0.39900000000000002</v>
      </c>
      <c r="G1769">
        <v>7</v>
      </c>
      <c r="H1769">
        <v>3.3</v>
      </c>
      <c r="I1769">
        <v>5</v>
      </c>
      <c r="J1769">
        <v>7</v>
      </c>
    </row>
    <row r="1770" spans="1:10" hidden="1" x14ac:dyDescent="0.3">
      <c r="A1770" s="3">
        <v>39025</v>
      </c>
      <c r="B1770">
        <v>4.4000000000000004</v>
      </c>
      <c r="C1770">
        <v>9</v>
      </c>
      <c r="D1770">
        <v>1</v>
      </c>
      <c r="E1770">
        <v>6</v>
      </c>
      <c r="F1770">
        <v>0.435</v>
      </c>
      <c r="G1770">
        <v>6</v>
      </c>
      <c r="H1770">
        <v>1.6</v>
      </c>
      <c r="I1770">
        <v>3</v>
      </c>
      <c r="J1770">
        <v>6</v>
      </c>
    </row>
    <row r="1771" spans="1:10" hidden="1" x14ac:dyDescent="0.3">
      <c r="A1771" s="3">
        <v>39026</v>
      </c>
      <c r="B1771">
        <v>5.2</v>
      </c>
      <c r="C1771">
        <v>12</v>
      </c>
      <c r="D1771">
        <v>-0.4</v>
      </c>
      <c r="E1771">
        <v>7</v>
      </c>
      <c r="F1771">
        <v>0.56999999999999995</v>
      </c>
      <c r="G1771">
        <v>7</v>
      </c>
      <c r="H1771">
        <v>0.6</v>
      </c>
      <c r="I1771">
        <v>2</v>
      </c>
      <c r="J1771">
        <v>7</v>
      </c>
    </row>
    <row r="1772" spans="1:10" hidden="1" x14ac:dyDescent="0.3">
      <c r="A1772" s="3">
        <v>39027</v>
      </c>
      <c r="B1772">
        <v>9.3000000000000007</v>
      </c>
      <c r="C1772">
        <v>16.2</v>
      </c>
      <c r="D1772">
        <v>5.6</v>
      </c>
      <c r="E1772">
        <v>7</v>
      </c>
      <c r="F1772">
        <v>0.745</v>
      </c>
      <c r="G1772">
        <v>7</v>
      </c>
      <c r="H1772">
        <v>0.3</v>
      </c>
      <c r="I1772">
        <v>1</v>
      </c>
      <c r="J1772">
        <v>7</v>
      </c>
    </row>
    <row r="1773" spans="1:10" hidden="1" x14ac:dyDescent="0.3">
      <c r="A1773" s="3">
        <v>39028</v>
      </c>
      <c r="B1773">
        <v>11.7</v>
      </c>
      <c r="C1773">
        <v>21</v>
      </c>
      <c r="D1773">
        <v>5.4</v>
      </c>
      <c r="E1773">
        <v>7</v>
      </c>
      <c r="F1773">
        <v>0.68799999999999994</v>
      </c>
      <c r="G1773">
        <v>7</v>
      </c>
      <c r="H1773">
        <v>0.4</v>
      </c>
      <c r="I1773">
        <v>2</v>
      </c>
      <c r="J1773">
        <v>7</v>
      </c>
    </row>
    <row r="1774" spans="1:10" hidden="1" x14ac:dyDescent="0.3">
      <c r="A1774" s="3">
        <v>39029</v>
      </c>
      <c r="B1774">
        <v>11.6</v>
      </c>
      <c r="C1774">
        <v>20.100000000000001</v>
      </c>
      <c r="D1774">
        <v>3.1</v>
      </c>
      <c r="E1774">
        <v>6</v>
      </c>
      <c r="F1774">
        <v>0.65900000000000003</v>
      </c>
      <c r="G1774">
        <v>6</v>
      </c>
      <c r="H1774">
        <v>0.3</v>
      </c>
      <c r="I1774">
        <v>1</v>
      </c>
      <c r="J1774">
        <v>6</v>
      </c>
    </row>
    <row r="1775" spans="1:10" hidden="1" x14ac:dyDescent="0.3">
      <c r="A1775" s="3">
        <v>39030</v>
      </c>
      <c r="B1775">
        <v>11.3</v>
      </c>
      <c r="C1775">
        <v>19.3</v>
      </c>
      <c r="D1775">
        <v>4.8</v>
      </c>
      <c r="E1775">
        <v>7</v>
      </c>
      <c r="F1775">
        <v>0.71199999999999997</v>
      </c>
      <c r="G1775">
        <v>7</v>
      </c>
      <c r="H1775">
        <v>0.6</v>
      </c>
      <c r="I1775">
        <v>2</v>
      </c>
      <c r="J1775">
        <v>7</v>
      </c>
    </row>
    <row r="1776" spans="1:10" hidden="1" x14ac:dyDescent="0.3">
      <c r="A1776" s="3">
        <v>39031</v>
      </c>
      <c r="B1776">
        <v>10.6</v>
      </c>
      <c r="C1776">
        <v>13.2</v>
      </c>
      <c r="D1776">
        <v>9.1999999999999993</v>
      </c>
      <c r="E1776">
        <v>7</v>
      </c>
      <c r="F1776">
        <v>0.68600000000000005</v>
      </c>
      <c r="G1776">
        <v>7</v>
      </c>
      <c r="H1776">
        <v>2.4</v>
      </c>
      <c r="I1776">
        <v>7</v>
      </c>
      <c r="J1776">
        <v>7</v>
      </c>
    </row>
    <row r="1777" spans="1:10" hidden="1" x14ac:dyDescent="0.3">
      <c r="A1777" s="3">
        <v>39032</v>
      </c>
      <c r="B1777">
        <v>10.9</v>
      </c>
      <c r="C1777">
        <v>17.399999999999999</v>
      </c>
      <c r="D1777">
        <v>6.4</v>
      </c>
      <c r="E1777">
        <v>7</v>
      </c>
      <c r="F1777">
        <v>0.38600000000000001</v>
      </c>
      <c r="G1777">
        <v>7</v>
      </c>
      <c r="H1777">
        <v>1.4</v>
      </c>
      <c r="I1777">
        <v>4</v>
      </c>
      <c r="J1777">
        <v>7</v>
      </c>
    </row>
    <row r="1778" spans="1:10" hidden="1" x14ac:dyDescent="0.3">
      <c r="A1778" s="3">
        <v>39033</v>
      </c>
      <c r="B1778">
        <v>7.4</v>
      </c>
      <c r="C1778">
        <v>13</v>
      </c>
      <c r="D1778">
        <v>2.9</v>
      </c>
      <c r="E1778">
        <v>7</v>
      </c>
      <c r="F1778">
        <v>0.64900000000000002</v>
      </c>
      <c r="G1778">
        <v>7</v>
      </c>
      <c r="H1778">
        <v>0.2</v>
      </c>
      <c r="I1778">
        <v>1</v>
      </c>
      <c r="J1778">
        <v>7</v>
      </c>
    </row>
    <row r="1779" spans="1:10" hidden="1" x14ac:dyDescent="0.3">
      <c r="A1779" s="3">
        <v>39034</v>
      </c>
      <c r="B1779">
        <v>10.199999999999999</v>
      </c>
      <c r="C1779">
        <v>15</v>
      </c>
      <c r="D1779">
        <v>6.1</v>
      </c>
      <c r="E1779">
        <v>7</v>
      </c>
      <c r="F1779">
        <v>0.55800000000000005</v>
      </c>
      <c r="G1779">
        <v>7</v>
      </c>
      <c r="H1779">
        <v>1.6</v>
      </c>
      <c r="I1779">
        <v>3</v>
      </c>
      <c r="J1779">
        <v>7</v>
      </c>
    </row>
    <row r="1780" spans="1:10" hidden="1" x14ac:dyDescent="0.3">
      <c r="A1780" s="3">
        <v>39035</v>
      </c>
      <c r="B1780">
        <v>9.8000000000000007</v>
      </c>
      <c r="C1780">
        <v>17.600000000000001</v>
      </c>
      <c r="D1780">
        <v>2.9</v>
      </c>
      <c r="E1780">
        <v>6</v>
      </c>
      <c r="F1780">
        <v>0.57699999999999996</v>
      </c>
      <c r="G1780">
        <v>6</v>
      </c>
      <c r="H1780">
        <v>0.7</v>
      </c>
      <c r="I1780">
        <v>2</v>
      </c>
      <c r="J1780">
        <v>6</v>
      </c>
    </row>
    <row r="1781" spans="1:10" hidden="1" x14ac:dyDescent="0.3">
      <c r="A1781" s="3">
        <v>39036</v>
      </c>
      <c r="B1781">
        <v>10.1</v>
      </c>
      <c r="C1781">
        <v>20.6</v>
      </c>
      <c r="D1781">
        <v>3.5</v>
      </c>
      <c r="E1781">
        <v>7</v>
      </c>
      <c r="F1781">
        <v>0.68200000000000005</v>
      </c>
      <c r="G1781">
        <v>7</v>
      </c>
      <c r="H1781">
        <v>0.2</v>
      </c>
      <c r="I1781">
        <v>1</v>
      </c>
      <c r="J1781">
        <v>7</v>
      </c>
    </row>
    <row r="1782" spans="1:10" hidden="1" x14ac:dyDescent="0.3">
      <c r="A1782" s="3">
        <v>39037</v>
      </c>
      <c r="B1782">
        <v>12.9</v>
      </c>
      <c r="C1782">
        <v>20.6</v>
      </c>
      <c r="D1782">
        <v>4.8</v>
      </c>
      <c r="E1782">
        <v>5</v>
      </c>
      <c r="F1782">
        <v>0.63900000000000001</v>
      </c>
      <c r="G1782">
        <v>5</v>
      </c>
      <c r="H1782">
        <v>0.6</v>
      </c>
      <c r="I1782">
        <v>1</v>
      </c>
      <c r="J1782">
        <v>5</v>
      </c>
    </row>
    <row r="1783" spans="1:10" hidden="1" x14ac:dyDescent="0.3">
      <c r="A1783" s="3">
        <v>39038</v>
      </c>
      <c r="B1783">
        <v>11</v>
      </c>
      <c r="C1783">
        <v>20.8</v>
      </c>
      <c r="D1783">
        <v>4.0999999999999996</v>
      </c>
      <c r="E1783">
        <v>7</v>
      </c>
      <c r="F1783">
        <v>0.70199999999999996</v>
      </c>
      <c r="G1783">
        <v>7</v>
      </c>
      <c r="H1783">
        <v>0.3</v>
      </c>
      <c r="I1783">
        <v>1</v>
      </c>
      <c r="J1783">
        <v>7</v>
      </c>
    </row>
    <row r="1784" spans="1:10" hidden="1" x14ac:dyDescent="0.3">
      <c r="A1784" s="3">
        <v>39039</v>
      </c>
      <c r="B1784">
        <v>12.7</v>
      </c>
      <c r="C1784">
        <v>20.100000000000001</v>
      </c>
      <c r="D1784">
        <v>6.4</v>
      </c>
      <c r="E1784">
        <v>6</v>
      </c>
      <c r="F1784">
        <v>0.69799999999999995</v>
      </c>
      <c r="G1784">
        <v>6</v>
      </c>
      <c r="H1784">
        <v>0.3</v>
      </c>
      <c r="I1784">
        <v>1</v>
      </c>
      <c r="J1784">
        <v>6</v>
      </c>
    </row>
    <row r="1785" spans="1:10" hidden="1" x14ac:dyDescent="0.3">
      <c r="A1785" s="3">
        <v>39040</v>
      </c>
      <c r="B1785">
        <v>13.1</v>
      </c>
      <c r="C1785">
        <v>21.7</v>
      </c>
      <c r="D1785">
        <v>7</v>
      </c>
      <c r="E1785">
        <v>7</v>
      </c>
      <c r="F1785">
        <v>0.73899999999999999</v>
      </c>
      <c r="G1785">
        <v>7</v>
      </c>
      <c r="H1785">
        <v>0.2</v>
      </c>
      <c r="I1785">
        <v>1</v>
      </c>
      <c r="J1785">
        <v>7</v>
      </c>
    </row>
    <row r="1786" spans="1:10" hidden="1" x14ac:dyDescent="0.3">
      <c r="A1786" s="3">
        <v>39041</v>
      </c>
      <c r="B1786">
        <v>10.9</v>
      </c>
      <c r="C1786">
        <v>17</v>
      </c>
      <c r="D1786">
        <v>6.1</v>
      </c>
      <c r="E1786">
        <v>7</v>
      </c>
      <c r="F1786">
        <v>0.84299999999999997</v>
      </c>
      <c r="G1786">
        <v>7</v>
      </c>
      <c r="H1786">
        <v>0</v>
      </c>
      <c r="I1786">
        <v>2</v>
      </c>
      <c r="J1786">
        <v>7</v>
      </c>
    </row>
    <row r="1787" spans="1:10" hidden="1" x14ac:dyDescent="0.3">
      <c r="A1787" s="3">
        <v>39042</v>
      </c>
      <c r="B1787">
        <v>11.2</v>
      </c>
      <c r="C1787">
        <v>12.6</v>
      </c>
      <c r="D1787">
        <v>10.1</v>
      </c>
      <c r="E1787">
        <v>7</v>
      </c>
      <c r="F1787">
        <v>0.94499999999999995</v>
      </c>
      <c r="G1787">
        <v>6</v>
      </c>
      <c r="H1787">
        <v>0</v>
      </c>
      <c r="I1787">
        <v>3</v>
      </c>
      <c r="J1787">
        <v>7</v>
      </c>
    </row>
    <row r="1788" spans="1:10" hidden="1" x14ac:dyDescent="0.3">
      <c r="A1788" s="3">
        <v>39043</v>
      </c>
      <c r="B1788">
        <v>12.8</v>
      </c>
      <c r="C1788">
        <v>16.100000000000001</v>
      </c>
      <c r="D1788">
        <v>10.8</v>
      </c>
      <c r="E1788">
        <v>6</v>
      </c>
      <c r="F1788">
        <v>0.92200000000000004</v>
      </c>
      <c r="G1788">
        <v>6</v>
      </c>
      <c r="H1788">
        <v>2.8</v>
      </c>
      <c r="I1788">
        <v>4</v>
      </c>
      <c r="J1788">
        <v>6</v>
      </c>
    </row>
    <row r="1789" spans="1:10" hidden="1" x14ac:dyDescent="0.3">
      <c r="A1789" s="3">
        <v>39044</v>
      </c>
      <c r="B1789">
        <v>13.1</v>
      </c>
      <c r="C1789">
        <v>20.6</v>
      </c>
      <c r="D1789">
        <v>8.6</v>
      </c>
      <c r="E1789">
        <v>7</v>
      </c>
      <c r="F1789">
        <v>0.82799999999999996</v>
      </c>
      <c r="G1789">
        <v>7</v>
      </c>
      <c r="H1789">
        <v>0.9</v>
      </c>
      <c r="I1789">
        <v>2</v>
      </c>
      <c r="J1789">
        <v>7</v>
      </c>
    </row>
    <row r="1790" spans="1:10" hidden="1" x14ac:dyDescent="0.3">
      <c r="A1790" s="3">
        <v>39045</v>
      </c>
      <c r="B1790">
        <v>11.8</v>
      </c>
      <c r="C1790">
        <v>20</v>
      </c>
      <c r="D1790">
        <v>6</v>
      </c>
      <c r="E1790">
        <v>7</v>
      </c>
      <c r="F1790">
        <v>0.74299999999999999</v>
      </c>
      <c r="G1790">
        <v>7</v>
      </c>
      <c r="H1790">
        <v>0.4</v>
      </c>
      <c r="I1790">
        <v>1</v>
      </c>
      <c r="J1790">
        <v>7</v>
      </c>
    </row>
    <row r="1791" spans="1:10" hidden="1" x14ac:dyDescent="0.3">
      <c r="A1791" s="3">
        <v>39046</v>
      </c>
      <c r="B1791">
        <v>10.9</v>
      </c>
      <c r="C1791">
        <v>19</v>
      </c>
      <c r="D1791">
        <v>5.6</v>
      </c>
      <c r="E1791">
        <v>7</v>
      </c>
      <c r="F1791">
        <v>0.73699999999999999</v>
      </c>
      <c r="G1791">
        <v>7</v>
      </c>
      <c r="H1791">
        <v>0.6</v>
      </c>
      <c r="I1791">
        <v>1</v>
      </c>
      <c r="J1791">
        <v>7</v>
      </c>
    </row>
    <row r="1792" spans="1:10" hidden="1" x14ac:dyDescent="0.3">
      <c r="A1792" s="3">
        <v>39047</v>
      </c>
      <c r="B1792">
        <v>11.1</v>
      </c>
      <c r="C1792">
        <v>20.399999999999999</v>
      </c>
      <c r="D1792">
        <v>3.9</v>
      </c>
      <c r="E1792">
        <v>7</v>
      </c>
      <c r="F1792">
        <v>0.73299999999999998</v>
      </c>
      <c r="G1792">
        <v>7</v>
      </c>
      <c r="H1792">
        <v>0.2</v>
      </c>
      <c r="I1792">
        <v>1</v>
      </c>
      <c r="J1792">
        <v>7</v>
      </c>
    </row>
    <row r="1793" spans="1:10" hidden="1" x14ac:dyDescent="0.3">
      <c r="A1793" s="3">
        <v>39048</v>
      </c>
      <c r="B1793">
        <v>10.9</v>
      </c>
      <c r="C1793">
        <v>21.6</v>
      </c>
      <c r="D1793">
        <v>4.3</v>
      </c>
      <c r="E1793">
        <v>7</v>
      </c>
      <c r="F1793">
        <v>0.74199999999999999</v>
      </c>
      <c r="G1793">
        <v>7</v>
      </c>
      <c r="H1793">
        <v>0.4</v>
      </c>
      <c r="I1793">
        <v>1</v>
      </c>
      <c r="J1793">
        <v>7</v>
      </c>
    </row>
    <row r="1794" spans="1:10" hidden="1" x14ac:dyDescent="0.3">
      <c r="A1794" s="3">
        <v>39049</v>
      </c>
      <c r="B1794">
        <v>9.6</v>
      </c>
      <c r="C1794">
        <v>19.899999999999999</v>
      </c>
      <c r="D1794">
        <v>4</v>
      </c>
      <c r="E1794">
        <v>7</v>
      </c>
      <c r="F1794">
        <v>0.80900000000000005</v>
      </c>
      <c r="G1794">
        <v>7</v>
      </c>
      <c r="H1794">
        <v>0</v>
      </c>
      <c r="I1794">
        <v>1</v>
      </c>
      <c r="J1794">
        <v>7</v>
      </c>
    </row>
    <row r="1795" spans="1:10" hidden="1" x14ac:dyDescent="0.3">
      <c r="A1795" s="3">
        <v>39050</v>
      </c>
      <c r="B1795">
        <v>8.8000000000000007</v>
      </c>
      <c r="C1795">
        <v>18.8</v>
      </c>
      <c r="D1795">
        <v>2</v>
      </c>
      <c r="E1795">
        <v>7</v>
      </c>
      <c r="F1795">
        <v>0.71599999999999997</v>
      </c>
      <c r="G1795">
        <v>7</v>
      </c>
      <c r="H1795">
        <v>0.2</v>
      </c>
      <c r="I1795">
        <v>1</v>
      </c>
      <c r="J1795">
        <v>6</v>
      </c>
    </row>
    <row r="1796" spans="1:10" hidden="1" x14ac:dyDescent="0.3">
      <c r="A1796" s="3">
        <v>39051</v>
      </c>
      <c r="B1796">
        <v>8</v>
      </c>
      <c r="C1796">
        <v>15.4</v>
      </c>
      <c r="D1796">
        <v>2</v>
      </c>
      <c r="E1796">
        <v>7</v>
      </c>
      <c r="F1796">
        <v>0.749</v>
      </c>
      <c r="G1796">
        <v>7</v>
      </c>
      <c r="H1796">
        <v>1</v>
      </c>
      <c r="I1796">
        <v>4</v>
      </c>
      <c r="J1796">
        <v>7</v>
      </c>
    </row>
    <row r="1797" spans="1:10" hidden="1" x14ac:dyDescent="0.3">
      <c r="A1797" s="3">
        <v>39052</v>
      </c>
      <c r="B1797">
        <v>8.9</v>
      </c>
      <c r="C1797">
        <v>16.600000000000001</v>
      </c>
      <c r="D1797">
        <v>2</v>
      </c>
      <c r="E1797">
        <v>7</v>
      </c>
      <c r="F1797">
        <v>0.64800000000000002</v>
      </c>
      <c r="G1797">
        <v>7</v>
      </c>
      <c r="H1797">
        <v>0.4</v>
      </c>
      <c r="I1797">
        <v>1</v>
      </c>
      <c r="J1797">
        <v>7</v>
      </c>
    </row>
    <row r="1798" spans="1:10" hidden="1" x14ac:dyDescent="0.3">
      <c r="A1798" s="3">
        <v>39053</v>
      </c>
      <c r="B1798">
        <v>6.8</v>
      </c>
      <c r="C1798">
        <v>15.9</v>
      </c>
      <c r="D1798">
        <v>0.2</v>
      </c>
      <c r="E1798">
        <v>7</v>
      </c>
      <c r="F1798">
        <v>0.72299999999999998</v>
      </c>
      <c r="G1798">
        <v>7</v>
      </c>
      <c r="H1798">
        <v>0.3</v>
      </c>
      <c r="I1798">
        <v>1</v>
      </c>
      <c r="J1798">
        <v>7</v>
      </c>
    </row>
    <row r="1799" spans="1:10" hidden="1" x14ac:dyDescent="0.3">
      <c r="A1799" s="3">
        <v>39054</v>
      </c>
      <c r="B1799">
        <v>7.2</v>
      </c>
      <c r="C1799">
        <v>12.3</v>
      </c>
      <c r="D1799">
        <v>2.8</v>
      </c>
      <c r="E1799">
        <v>7</v>
      </c>
      <c r="F1799">
        <v>0.72099999999999997</v>
      </c>
      <c r="G1799">
        <v>7</v>
      </c>
      <c r="H1799">
        <v>0.3</v>
      </c>
      <c r="I1799">
        <v>1</v>
      </c>
      <c r="J1799">
        <v>7</v>
      </c>
    </row>
    <row r="1800" spans="1:10" hidden="1" x14ac:dyDescent="0.3">
      <c r="A1800" s="3">
        <v>39055</v>
      </c>
      <c r="B1800">
        <v>8.8000000000000007</v>
      </c>
      <c r="C1800">
        <v>15.1</v>
      </c>
      <c r="D1800">
        <v>6.8</v>
      </c>
      <c r="E1800">
        <v>7</v>
      </c>
      <c r="F1800">
        <v>0.73499999999999999</v>
      </c>
      <c r="G1800">
        <v>7</v>
      </c>
      <c r="H1800">
        <v>0.2</v>
      </c>
      <c r="I1800">
        <v>1</v>
      </c>
      <c r="J1800">
        <v>7</v>
      </c>
    </row>
    <row r="1801" spans="1:10" hidden="1" x14ac:dyDescent="0.3">
      <c r="A1801" s="3">
        <v>39056</v>
      </c>
      <c r="B1801">
        <v>11.2</v>
      </c>
      <c r="C1801">
        <v>18.8</v>
      </c>
      <c r="D1801">
        <v>5.2</v>
      </c>
      <c r="E1801">
        <v>7</v>
      </c>
      <c r="F1801">
        <v>0.71899999999999997</v>
      </c>
      <c r="G1801">
        <v>7</v>
      </c>
      <c r="H1801">
        <v>0.3</v>
      </c>
      <c r="I1801">
        <v>1</v>
      </c>
      <c r="J1801">
        <v>7</v>
      </c>
    </row>
    <row r="1802" spans="1:10" hidden="1" x14ac:dyDescent="0.3">
      <c r="A1802" s="3">
        <v>39057</v>
      </c>
      <c r="B1802">
        <v>9.1</v>
      </c>
      <c r="C1802">
        <v>19.899999999999999</v>
      </c>
      <c r="D1802">
        <v>4.2</v>
      </c>
      <c r="E1802">
        <v>6</v>
      </c>
      <c r="F1802">
        <v>0.79900000000000004</v>
      </c>
      <c r="G1802">
        <v>6</v>
      </c>
      <c r="H1802">
        <v>0.2</v>
      </c>
      <c r="I1802">
        <v>1</v>
      </c>
      <c r="J1802">
        <v>6</v>
      </c>
    </row>
    <row r="1803" spans="1:10" hidden="1" x14ac:dyDescent="0.3">
      <c r="A1803" s="3">
        <v>39058</v>
      </c>
      <c r="B1803">
        <v>11.1</v>
      </c>
      <c r="C1803">
        <v>14.2</v>
      </c>
      <c r="D1803">
        <v>9.6</v>
      </c>
      <c r="E1803">
        <v>6</v>
      </c>
      <c r="F1803">
        <v>0.79600000000000004</v>
      </c>
      <c r="G1803">
        <v>6</v>
      </c>
      <c r="H1803">
        <v>0</v>
      </c>
      <c r="I1803">
        <v>1</v>
      </c>
      <c r="J1803">
        <v>6</v>
      </c>
    </row>
    <row r="1804" spans="1:10" hidden="1" x14ac:dyDescent="0.3">
      <c r="A1804" s="3">
        <v>39059</v>
      </c>
      <c r="B1804">
        <v>13.3</v>
      </c>
      <c r="C1804">
        <v>19.399999999999999</v>
      </c>
      <c r="D1804">
        <v>9.6999999999999993</v>
      </c>
      <c r="E1804">
        <v>7</v>
      </c>
      <c r="F1804">
        <v>0.83299999999999996</v>
      </c>
      <c r="G1804">
        <v>7</v>
      </c>
      <c r="H1804">
        <v>0.6</v>
      </c>
      <c r="I1804">
        <v>1</v>
      </c>
      <c r="J1804">
        <v>7</v>
      </c>
    </row>
    <row r="1805" spans="1:10" hidden="1" x14ac:dyDescent="0.3">
      <c r="A1805" s="3">
        <v>39060</v>
      </c>
      <c r="B1805">
        <v>11.6</v>
      </c>
      <c r="C1805">
        <v>12.8</v>
      </c>
      <c r="D1805">
        <v>10.8</v>
      </c>
      <c r="E1805">
        <v>7</v>
      </c>
      <c r="F1805">
        <v>0.95099999999999996</v>
      </c>
      <c r="G1805">
        <v>7</v>
      </c>
      <c r="H1805">
        <v>0</v>
      </c>
      <c r="I1805">
        <v>1.5</v>
      </c>
      <c r="J1805">
        <v>7</v>
      </c>
    </row>
    <row r="1806" spans="1:10" hidden="1" x14ac:dyDescent="0.3">
      <c r="A1806" s="3">
        <v>39061</v>
      </c>
      <c r="B1806">
        <v>13.3</v>
      </c>
      <c r="C1806">
        <v>19.8</v>
      </c>
      <c r="D1806">
        <v>11.1</v>
      </c>
      <c r="E1806">
        <v>7</v>
      </c>
      <c r="F1806">
        <v>0.877</v>
      </c>
      <c r="G1806">
        <v>7</v>
      </c>
      <c r="H1806">
        <v>0.7</v>
      </c>
      <c r="I1806">
        <v>2</v>
      </c>
      <c r="J1806">
        <v>7</v>
      </c>
    </row>
    <row r="1807" spans="1:10" hidden="1" x14ac:dyDescent="0.3">
      <c r="A1807" s="3">
        <v>39062</v>
      </c>
      <c r="B1807">
        <v>8.6</v>
      </c>
      <c r="C1807">
        <v>10.199999999999999</v>
      </c>
      <c r="D1807">
        <v>7.4</v>
      </c>
      <c r="E1807">
        <v>7</v>
      </c>
      <c r="F1807">
        <v>0.95699999999999996</v>
      </c>
      <c r="G1807">
        <v>7</v>
      </c>
      <c r="H1807">
        <v>0.6</v>
      </c>
      <c r="I1807">
        <v>2</v>
      </c>
      <c r="J1807">
        <v>7</v>
      </c>
    </row>
    <row r="1808" spans="1:10" hidden="1" x14ac:dyDescent="0.3">
      <c r="A1808" s="3">
        <v>39063</v>
      </c>
      <c r="B1808">
        <v>10.199999999999999</v>
      </c>
      <c r="C1808">
        <v>14</v>
      </c>
      <c r="D1808">
        <v>7.4</v>
      </c>
      <c r="E1808">
        <v>7</v>
      </c>
      <c r="F1808">
        <v>0.53</v>
      </c>
      <c r="G1808">
        <v>7</v>
      </c>
      <c r="H1808">
        <v>3.4</v>
      </c>
      <c r="I1808">
        <v>5</v>
      </c>
      <c r="J1808">
        <v>7</v>
      </c>
    </row>
    <row r="1809" spans="1:10" hidden="1" x14ac:dyDescent="0.3">
      <c r="A1809" s="3">
        <v>39064</v>
      </c>
      <c r="B1809">
        <v>8.3000000000000007</v>
      </c>
      <c r="C1809">
        <v>16.399999999999999</v>
      </c>
      <c r="D1809">
        <v>2.5</v>
      </c>
      <c r="E1809">
        <v>7</v>
      </c>
      <c r="F1809">
        <v>0.65600000000000003</v>
      </c>
      <c r="G1809">
        <v>7</v>
      </c>
      <c r="H1809">
        <v>0.3</v>
      </c>
      <c r="I1809">
        <v>1</v>
      </c>
      <c r="J1809">
        <v>7</v>
      </c>
    </row>
    <row r="1810" spans="1:10" hidden="1" x14ac:dyDescent="0.3">
      <c r="A1810" s="3">
        <v>39065</v>
      </c>
      <c r="B1810">
        <v>7.1</v>
      </c>
      <c r="C1810">
        <v>16.7</v>
      </c>
      <c r="D1810">
        <v>0.6</v>
      </c>
      <c r="E1810">
        <v>7</v>
      </c>
      <c r="F1810">
        <v>0.72299999999999998</v>
      </c>
      <c r="G1810">
        <v>7</v>
      </c>
      <c r="H1810">
        <v>0.3</v>
      </c>
      <c r="I1810">
        <v>1</v>
      </c>
      <c r="J1810">
        <v>7</v>
      </c>
    </row>
    <row r="1811" spans="1:10" hidden="1" x14ac:dyDescent="0.3">
      <c r="A1811" s="3">
        <v>39066</v>
      </c>
      <c r="B1811">
        <v>6.9</v>
      </c>
      <c r="C1811">
        <v>16.3</v>
      </c>
      <c r="D1811">
        <v>0.4</v>
      </c>
      <c r="E1811">
        <v>7</v>
      </c>
      <c r="F1811">
        <v>0.68</v>
      </c>
      <c r="G1811">
        <v>7</v>
      </c>
      <c r="H1811">
        <v>0.3</v>
      </c>
      <c r="I1811">
        <v>1</v>
      </c>
      <c r="J1811">
        <v>7</v>
      </c>
    </row>
    <row r="1812" spans="1:10" hidden="1" x14ac:dyDescent="0.3">
      <c r="A1812" s="3">
        <v>39067</v>
      </c>
      <c r="B1812">
        <v>6.9</v>
      </c>
      <c r="C1812">
        <v>17.8</v>
      </c>
      <c r="D1812">
        <v>0</v>
      </c>
      <c r="E1812">
        <v>7</v>
      </c>
      <c r="F1812">
        <v>0.67700000000000005</v>
      </c>
      <c r="G1812">
        <v>7</v>
      </c>
      <c r="H1812">
        <v>0.2</v>
      </c>
      <c r="I1812">
        <v>1</v>
      </c>
      <c r="J1812">
        <v>7</v>
      </c>
    </row>
    <row r="1813" spans="1:10" hidden="1" x14ac:dyDescent="0.3">
      <c r="A1813" s="3">
        <v>39068</v>
      </c>
      <c r="B1813">
        <v>6</v>
      </c>
      <c r="C1813">
        <v>10.199999999999999</v>
      </c>
      <c r="D1813">
        <v>2.5</v>
      </c>
      <c r="E1813">
        <v>7</v>
      </c>
      <c r="F1813">
        <v>0.84799999999999998</v>
      </c>
      <c r="G1813">
        <v>7</v>
      </c>
      <c r="H1813">
        <v>0</v>
      </c>
      <c r="I1813">
        <v>3</v>
      </c>
      <c r="J1813">
        <v>7</v>
      </c>
    </row>
    <row r="1814" spans="1:10" hidden="1" x14ac:dyDescent="0.3">
      <c r="A1814" s="3">
        <v>39069</v>
      </c>
      <c r="B1814">
        <v>9.5</v>
      </c>
      <c r="C1814">
        <v>13.5</v>
      </c>
      <c r="D1814">
        <v>6.5</v>
      </c>
      <c r="E1814">
        <v>6</v>
      </c>
      <c r="F1814">
        <v>0.92900000000000005</v>
      </c>
      <c r="G1814">
        <v>6</v>
      </c>
      <c r="H1814">
        <v>1.5</v>
      </c>
      <c r="I1814">
        <v>5</v>
      </c>
      <c r="J1814">
        <v>6</v>
      </c>
    </row>
    <row r="1815" spans="1:10" hidden="1" x14ac:dyDescent="0.3">
      <c r="A1815" s="3">
        <v>39070</v>
      </c>
      <c r="B1815">
        <v>8.8000000000000007</v>
      </c>
      <c r="C1815">
        <v>13.4</v>
      </c>
      <c r="D1815">
        <v>7.4</v>
      </c>
      <c r="E1815">
        <v>7</v>
      </c>
      <c r="F1815">
        <v>0.92700000000000005</v>
      </c>
      <c r="G1815">
        <v>7</v>
      </c>
      <c r="H1815">
        <v>2.4</v>
      </c>
      <c r="I1815">
        <v>5</v>
      </c>
      <c r="J1815">
        <v>7</v>
      </c>
    </row>
    <row r="1816" spans="1:10" hidden="1" x14ac:dyDescent="0.3">
      <c r="A1816" s="3">
        <v>39071</v>
      </c>
      <c r="B1816">
        <v>7.1</v>
      </c>
      <c r="C1816">
        <v>9.1</v>
      </c>
      <c r="D1816">
        <v>4.7</v>
      </c>
      <c r="E1816">
        <v>7</v>
      </c>
      <c r="F1816">
        <v>0.63700000000000001</v>
      </c>
      <c r="G1816">
        <v>7</v>
      </c>
      <c r="H1816">
        <v>3.1</v>
      </c>
      <c r="I1816">
        <v>4</v>
      </c>
      <c r="J1816">
        <v>7</v>
      </c>
    </row>
    <row r="1817" spans="1:10" hidden="1" x14ac:dyDescent="0.3">
      <c r="A1817" s="3">
        <v>39072</v>
      </c>
      <c r="B1817">
        <v>7.9</v>
      </c>
      <c r="C1817">
        <v>10.199999999999999</v>
      </c>
      <c r="D1817">
        <v>6.7</v>
      </c>
      <c r="E1817">
        <v>7</v>
      </c>
      <c r="F1817">
        <v>0.47599999999999998</v>
      </c>
      <c r="G1817">
        <v>7</v>
      </c>
      <c r="H1817">
        <v>3.3</v>
      </c>
      <c r="I1817">
        <v>5</v>
      </c>
      <c r="J1817">
        <v>7</v>
      </c>
    </row>
    <row r="1818" spans="1:10" hidden="1" x14ac:dyDescent="0.3">
      <c r="A1818" s="3">
        <v>39073</v>
      </c>
      <c r="B1818">
        <v>7.6</v>
      </c>
      <c r="C1818">
        <v>9.6999999999999993</v>
      </c>
      <c r="D1818">
        <v>5.9</v>
      </c>
      <c r="E1818">
        <v>6</v>
      </c>
      <c r="F1818">
        <v>0.43099999999999999</v>
      </c>
      <c r="G1818">
        <v>6</v>
      </c>
      <c r="H1818">
        <v>5.4</v>
      </c>
      <c r="I1818">
        <v>8</v>
      </c>
      <c r="J1818">
        <v>6</v>
      </c>
    </row>
    <row r="1819" spans="1:10" hidden="1" x14ac:dyDescent="0.3">
      <c r="A1819" s="3">
        <v>39074</v>
      </c>
      <c r="B1819">
        <v>5.5</v>
      </c>
      <c r="C1819">
        <v>11.8</v>
      </c>
      <c r="D1819">
        <v>1.2</v>
      </c>
      <c r="E1819">
        <v>7</v>
      </c>
      <c r="F1819">
        <v>0.46899999999999997</v>
      </c>
      <c r="G1819">
        <v>7</v>
      </c>
      <c r="H1819">
        <v>1.4</v>
      </c>
      <c r="I1819">
        <v>3</v>
      </c>
      <c r="J1819">
        <v>7</v>
      </c>
    </row>
    <row r="1820" spans="1:10" hidden="1" x14ac:dyDescent="0.3">
      <c r="A1820" s="3">
        <v>39075</v>
      </c>
      <c r="B1820">
        <v>4.5</v>
      </c>
      <c r="C1820">
        <v>13.1</v>
      </c>
      <c r="D1820">
        <v>-2.6</v>
      </c>
      <c r="E1820">
        <v>6</v>
      </c>
      <c r="F1820">
        <v>0.65700000000000003</v>
      </c>
      <c r="G1820">
        <v>6</v>
      </c>
      <c r="H1820">
        <v>2.4</v>
      </c>
      <c r="I1820">
        <v>4.3</v>
      </c>
      <c r="J1820">
        <v>7</v>
      </c>
    </row>
    <row r="1821" spans="1:10" hidden="1" x14ac:dyDescent="0.3">
      <c r="A1821" s="3">
        <v>39076</v>
      </c>
      <c r="B1821">
        <v>2.6</v>
      </c>
      <c r="C1821">
        <v>12.8</v>
      </c>
      <c r="D1821">
        <v>-3</v>
      </c>
      <c r="E1821">
        <v>6</v>
      </c>
      <c r="F1821">
        <v>0.67700000000000005</v>
      </c>
      <c r="G1821">
        <v>6</v>
      </c>
      <c r="H1821">
        <v>3.4</v>
      </c>
      <c r="I1821">
        <v>5.7</v>
      </c>
      <c r="J1821">
        <v>7</v>
      </c>
    </row>
    <row r="1822" spans="1:10" hidden="1" x14ac:dyDescent="0.3">
      <c r="A1822" s="3">
        <v>39077</v>
      </c>
      <c r="B1822">
        <v>7.7</v>
      </c>
      <c r="C1822">
        <v>12.5</v>
      </c>
      <c r="D1822">
        <v>3</v>
      </c>
      <c r="E1822">
        <v>7</v>
      </c>
      <c r="F1822">
        <v>0.38700000000000001</v>
      </c>
      <c r="G1822">
        <v>6</v>
      </c>
      <c r="H1822">
        <v>4.4000000000000004</v>
      </c>
      <c r="I1822">
        <v>7</v>
      </c>
      <c r="J1822">
        <v>7</v>
      </c>
    </row>
    <row r="1823" spans="1:10" hidden="1" x14ac:dyDescent="0.3">
      <c r="A1823" s="3">
        <v>39078</v>
      </c>
      <c r="B1823">
        <v>5.3</v>
      </c>
      <c r="C1823">
        <v>13.3</v>
      </c>
      <c r="D1823">
        <v>-0.5</v>
      </c>
      <c r="E1823">
        <v>7</v>
      </c>
      <c r="F1823">
        <v>0.46</v>
      </c>
      <c r="G1823">
        <v>7</v>
      </c>
      <c r="H1823">
        <v>0.7</v>
      </c>
      <c r="I1823">
        <v>1</v>
      </c>
      <c r="J1823">
        <v>7</v>
      </c>
    </row>
    <row r="1824" spans="1:10" hidden="1" x14ac:dyDescent="0.3">
      <c r="A1824" s="3">
        <v>39079</v>
      </c>
      <c r="B1824">
        <v>4.9000000000000004</v>
      </c>
      <c r="C1824">
        <v>13.9</v>
      </c>
      <c r="D1824">
        <v>-0.8</v>
      </c>
      <c r="E1824">
        <v>7</v>
      </c>
      <c r="F1824">
        <v>0.55800000000000005</v>
      </c>
      <c r="G1824">
        <v>7</v>
      </c>
      <c r="H1824">
        <v>0.7</v>
      </c>
      <c r="I1824">
        <v>2</v>
      </c>
      <c r="J1824">
        <v>7</v>
      </c>
    </row>
    <row r="1825" spans="1:10" hidden="1" x14ac:dyDescent="0.3">
      <c r="A1825" s="3">
        <v>39080</v>
      </c>
      <c r="B1825">
        <v>5.0999999999999996</v>
      </c>
      <c r="C1825">
        <v>14.5</v>
      </c>
      <c r="D1825">
        <v>0.1</v>
      </c>
      <c r="E1825">
        <v>7</v>
      </c>
      <c r="F1825">
        <v>0.72199999999999998</v>
      </c>
      <c r="G1825">
        <v>7</v>
      </c>
      <c r="H1825">
        <v>0.5</v>
      </c>
      <c r="I1825">
        <v>1</v>
      </c>
      <c r="J1825">
        <v>4</v>
      </c>
    </row>
    <row r="1826" spans="1:10" hidden="1" x14ac:dyDescent="0.3">
      <c r="A1826" s="3">
        <v>39081</v>
      </c>
      <c r="B1826">
        <v>8.1</v>
      </c>
      <c r="C1826">
        <v>14.6</v>
      </c>
      <c r="D1826">
        <v>2.2000000000000002</v>
      </c>
      <c r="E1826">
        <v>7</v>
      </c>
      <c r="F1826">
        <v>0.48699999999999999</v>
      </c>
      <c r="G1826">
        <v>7</v>
      </c>
      <c r="H1826">
        <v>1.1000000000000001</v>
      </c>
      <c r="I1826">
        <v>2</v>
      </c>
      <c r="J1826">
        <v>7</v>
      </c>
    </row>
    <row r="1827" spans="1:10" hidden="1" x14ac:dyDescent="0.3">
      <c r="A1827" s="3">
        <v>39082</v>
      </c>
      <c r="B1827">
        <v>4.2</v>
      </c>
      <c r="C1827">
        <v>11.1</v>
      </c>
      <c r="D1827">
        <v>-1.2</v>
      </c>
      <c r="E1827">
        <v>7</v>
      </c>
      <c r="F1827">
        <v>0.66500000000000004</v>
      </c>
      <c r="G1827">
        <v>7</v>
      </c>
      <c r="H1827">
        <v>0.3</v>
      </c>
      <c r="I1827">
        <v>1</v>
      </c>
      <c r="J1827">
        <v>7</v>
      </c>
    </row>
    <row r="1828" spans="1:10" hidden="1" x14ac:dyDescent="0.3">
      <c r="A1828" s="3">
        <v>39083</v>
      </c>
      <c r="B1828">
        <v>4.5</v>
      </c>
      <c r="C1828">
        <v>7.9</v>
      </c>
      <c r="D1828">
        <v>0.5</v>
      </c>
      <c r="E1828">
        <v>6</v>
      </c>
      <c r="F1828">
        <v>0.77700000000000002</v>
      </c>
      <c r="G1828">
        <v>6</v>
      </c>
      <c r="H1828">
        <v>0.2</v>
      </c>
      <c r="I1828">
        <v>1</v>
      </c>
      <c r="J1828">
        <v>6</v>
      </c>
    </row>
    <row r="1829" spans="1:10" hidden="1" x14ac:dyDescent="0.3">
      <c r="A1829" s="3">
        <v>39084</v>
      </c>
      <c r="B1829">
        <v>7.2</v>
      </c>
      <c r="C1829">
        <v>11.6</v>
      </c>
      <c r="D1829">
        <v>4.9000000000000004</v>
      </c>
      <c r="E1829">
        <v>7</v>
      </c>
      <c r="F1829">
        <v>0.93899999999999995</v>
      </c>
      <c r="G1829">
        <v>7</v>
      </c>
      <c r="H1829">
        <v>1.4</v>
      </c>
      <c r="I1829">
        <v>6</v>
      </c>
      <c r="J1829">
        <v>7</v>
      </c>
    </row>
    <row r="1830" spans="1:10" hidden="1" x14ac:dyDescent="0.3">
      <c r="A1830" s="3">
        <v>39085</v>
      </c>
      <c r="B1830">
        <v>7.9</v>
      </c>
      <c r="C1830">
        <v>10</v>
      </c>
      <c r="D1830">
        <v>6.1</v>
      </c>
      <c r="E1830">
        <v>7</v>
      </c>
      <c r="F1830">
        <v>0.48699999999999999</v>
      </c>
      <c r="G1830">
        <v>7</v>
      </c>
      <c r="H1830">
        <v>3</v>
      </c>
      <c r="I1830">
        <v>5</v>
      </c>
      <c r="J1830">
        <v>7</v>
      </c>
    </row>
    <row r="1831" spans="1:10" hidden="1" x14ac:dyDescent="0.3">
      <c r="A1831" s="3">
        <v>39086</v>
      </c>
      <c r="B1831">
        <v>6.8</v>
      </c>
      <c r="C1831">
        <v>13.1</v>
      </c>
      <c r="D1831">
        <v>2.4</v>
      </c>
      <c r="E1831">
        <v>7</v>
      </c>
      <c r="F1831">
        <v>0.502</v>
      </c>
      <c r="G1831">
        <v>7</v>
      </c>
      <c r="H1831">
        <v>0.9</v>
      </c>
      <c r="I1831">
        <v>1</v>
      </c>
      <c r="J1831">
        <v>7</v>
      </c>
    </row>
    <row r="1832" spans="1:10" hidden="1" x14ac:dyDescent="0.3">
      <c r="A1832" s="3">
        <v>39087</v>
      </c>
      <c r="B1832">
        <v>4.5999999999999996</v>
      </c>
      <c r="C1832">
        <v>6.7</v>
      </c>
      <c r="D1832">
        <v>2.7</v>
      </c>
      <c r="E1832">
        <v>7</v>
      </c>
      <c r="F1832">
        <v>0.86099999999999999</v>
      </c>
      <c r="G1832">
        <v>7</v>
      </c>
      <c r="H1832">
        <v>0.2</v>
      </c>
      <c r="I1832">
        <v>1</v>
      </c>
      <c r="J1832">
        <v>7</v>
      </c>
    </row>
    <row r="1833" spans="1:10" hidden="1" x14ac:dyDescent="0.3">
      <c r="A1833" s="3">
        <v>39088</v>
      </c>
      <c r="B1833">
        <v>4.7</v>
      </c>
      <c r="C1833">
        <v>13.5</v>
      </c>
      <c r="D1833">
        <v>0</v>
      </c>
      <c r="E1833">
        <v>7</v>
      </c>
      <c r="F1833">
        <v>0.80300000000000005</v>
      </c>
      <c r="G1833">
        <v>7</v>
      </c>
      <c r="H1833">
        <v>0.3</v>
      </c>
      <c r="I1833">
        <v>1</v>
      </c>
      <c r="J1833">
        <v>7</v>
      </c>
    </row>
    <row r="1834" spans="1:10" hidden="1" x14ac:dyDescent="0.3">
      <c r="A1834" s="3">
        <v>39089</v>
      </c>
      <c r="B1834">
        <v>6</v>
      </c>
      <c r="C1834">
        <v>14.9</v>
      </c>
      <c r="D1834">
        <v>-0.3</v>
      </c>
      <c r="E1834">
        <v>7</v>
      </c>
      <c r="F1834">
        <v>0.73099999999999998</v>
      </c>
      <c r="G1834">
        <v>7</v>
      </c>
      <c r="H1834">
        <v>0.3</v>
      </c>
      <c r="I1834">
        <v>1</v>
      </c>
      <c r="J1834">
        <v>7</v>
      </c>
    </row>
    <row r="1835" spans="1:10" hidden="1" x14ac:dyDescent="0.3">
      <c r="A1835" s="3">
        <v>39090</v>
      </c>
      <c r="B1835">
        <v>6</v>
      </c>
      <c r="C1835">
        <v>9.1999999999999993</v>
      </c>
      <c r="D1835">
        <v>3</v>
      </c>
      <c r="E1835">
        <v>7</v>
      </c>
      <c r="F1835">
        <v>0.83499999999999996</v>
      </c>
      <c r="G1835">
        <v>7</v>
      </c>
      <c r="H1835">
        <v>0.2</v>
      </c>
      <c r="I1835">
        <v>1</v>
      </c>
      <c r="J1835">
        <v>7</v>
      </c>
    </row>
    <row r="1836" spans="1:10" hidden="1" x14ac:dyDescent="0.3">
      <c r="A1836" s="3">
        <v>39091</v>
      </c>
      <c r="B1836">
        <v>7.5</v>
      </c>
      <c r="C1836">
        <v>12.8</v>
      </c>
      <c r="D1836">
        <v>4.7</v>
      </c>
      <c r="E1836">
        <v>5</v>
      </c>
      <c r="F1836">
        <v>0.83699999999999997</v>
      </c>
      <c r="G1836">
        <v>5</v>
      </c>
      <c r="H1836">
        <v>0</v>
      </c>
      <c r="I1836">
        <v>1</v>
      </c>
      <c r="J1836">
        <v>5</v>
      </c>
    </row>
    <row r="1837" spans="1:10" hidden="1" x14ac:dyDescent="0.3">
      <c r="A1837" s="3">
        <v>39092</v>
      </c>
      <c r="B1837">
        <v>8.3000000000000007</v>
      </c>
      <c r="C1837">
        <v>18.2</v>
      </c>
      <c r="D1837">
        <v>2.5</v>
      </c>
      <c r="E1837">
        <v>7</v>
      </c>
      <c r="F1837">
        <v>0.74299999999999999</v>
      </c>
      <c r="G1837">
        <v>7</v>
      </c>
      <c r="H1837">
        <v>0.3</v>
      </c>
      <c r="I1837">
        <v>1</v>
      </c>
      <c r="J1837">
        <v>7</v>
      </c>
    </row>
    <row r="1838" spans="1:10" hidden="1" x14ac:dyDescent="0.3">
      <c r="A1838" s="3">
        <v>39093</v>
      </c>
      <c r="B1838">
        <v>7.7</v>
      </c>
      <c r="C1838">
        <v>16.600000000000001</v>
      </c>
      <c r="D1838">
        <v>2</v>
      </c>
      <c r="E1838">
        <v>7</v>
      </c>
      <c r="F1838">
        <v>0.74399999999999999</v>
      </c>
      <c r="G1838">
        <v>7</v>
      </c>
      <c r="H1838">
        <v>0.2</v>
      </c>
      <c r="I1838">
        <v>1</v>
      </c>
      <c r="J1838">
        <v>7</v>
      </c>
    </row>
    <row r="1839" spans="1:10" hidden="1" x14ac:dyDescent="0.3">
      <c r="A1839" s="3">
        <v>39094</v>
      </c>
      <c r="B1839">
        <v>9.1999999999999993</v>
      </c>
      <c r="C1839">
        <v>13.2</v>
      </c>
      <c r="D1839">
        <v>6.9</v>
      </c>
      <c r="E1839">
        <v>7</v>
      </c>
      <c r="F1839">
        <v>0.77300000000000002</v>
      </c>
      <c r="G1839">
        <v>7</v>
      </c>
      <c r="H1839">
        <v>0.6</v>
      </c>
      <c r="I1839">
        <v>2</v>
      </c>
      <c r="J1839">
        <v>7</v>
      </c>
    </row>
    <row r="1840" spans="1:10" hidden="1" x14ac:dyDescent="0.3">
      <c r="A1840" s="3">
        <v>39095</v>
      </c>
      <c r="B1840">
        <v>10.3</v>
      </c>
      <c r="C1840">
        <v>17.399999999999999</v>
      </c>
      <c r="D1840">
        <v>4.5999999999999996</v>
      </c>
      <c r="E1840">
        <v>7</v>
      </c>
      <c r="F1840">
        <v>0.44800000000000001</v>
      </c>
      <c r="G1840">
        <v>7</v>
      </c>
      <c r="H1840">
        <v>1.1000000000000001</v>
      </c>
      <c r="I1840">
        <v>3</v>
      </c>
      <c r="J1840">
        <v>7</v>
      </c>
    </row>
    <row r="1841" spans="1:10" hidden="1" x14ac:dyDescent="0.3">
      <c r="A1841" s="3">
        <v>39096</v>
      </c>
      <c r="B1841">
        <v>7.8</v>
      </c>
      <c r="C1841">
        <v>18.2</v>
      </c>
      <c r="D1841">
        <v>1</v>
      </c>
      <c r="E1841">
        <v>7</v>
      </c>
      <c r="F1841">
        <v>0.67100000000000004</v>
      </c>
      <c r="G1841">
        <v>7</v>
      </c>
      <c r="H1841">
        <v>0.3</v>
      </c>
      <c r="I1841">
        <v>1</v>
      </c>
      <c r="J1841">
        <v>7</v>
      </c>
    </row>
    <row r="1842" spans="1:10" hidden="1" x14ac:dyDescent="0.3">
      <c r="A1842" s="3">
        <v>39097</v>
      </c>
      <c r="B1842">
        <v>11.9</v>
      </c>
      <c r="C1842">
        <v>19.3</v>
      </c>
      <c r="D1842">
        <v>3.9</v>
      </c>
      <c r="E1842">
        <v>7</v>
      </c>
      <c r="F1842">
        <v>0.39800000000000002</v>
      </c>
      <c r="G1842">
        <v>7</v>
      </c>
      <c r="H1842">
        <v>1.7</v>
      </c>
      <c r="I1842">
        <v>4</v>
      </c>
      <c r="J1842">
        <v>7</v>
      </c>
    </row>
    <row r="1843" spans="1:10" hidden="1" x14ac:dyDescent="0.3">
      <c r="A1843" s="3">
        <v>39098</v>
      </c>
      <c r="B1843">
        <v>7.9</v>
      </c>
      <c r="C1843">
        <v>17.399999999999999</v>
      </c>
      <c r="D1843">
        <v>1.5</v>
      </c>
      <c r="E1843">
        <v>7</v>
      </c>
      <c r="F1843">
        <v>0.45300000000000001</v>
      </c>
      <c r="G1843">
        <v>7</v>
      </c>
      <c r="H1843">
        <v>0.6</v>
      </c>
      <c r="I1843">
        <v>2</v>
      </c>
      <c r="J1843">
        <v>7</v>
      </c>
    </row>
    <row r="1844" spans="1:10" hidden="1" x14ac:dyDescent="0.3">
      <c r="A1844" s="3">
        <v>39099</v>
      </c>
      <c r="B1844">
        <v>6.1</v>
      </c>
      <c r="C1844">
        <v>9.3000000000000007</v>
      </c>
      <c r="D1844">
        <v>2.6</v>
      </c>
      <c r="E1844">
        <v>7</v>
      </c>
      <c r="F1844">
        <v>0.72899999999999998</v>
      </c>
      <c r="G1844">
        <v>7</v>
      </c>
      <c r="H1844">
        <v>0.4</v>
      </c>
      <c r="I1844">
        <v>1</v>
      </c>
      <c r="J1844">
        <v>7</v>
      </c>
    </row>
    <row r="1845" spans="1:10" hidden="1" x14ac:dyDescent="0.3">
      <c r="A1845" s="3">
        <v>39100</v>
      </c>
      <c r="B1845">
        <v>8.4</v>
      </c>
      <c r="C1845">
        <v>10.4</v>
      </c>
      <c r="D1845">
        <v>7.3</v>
      </c>
      <c r="E1845">
        <v>7</v>
      </c>
      <c r="F1845">
        <v>0.92700000000000005</v>
      </c>
      <c r="G1845">
        <v>7</v>
      </c>
      <c r="H1845">
        <v>0.2</v>
      </c>
      <c r="I1845">
        <v>1</v>
      </c>
      <c r="J1845">
        <v>7</v>
      </c>
    </row>
    <row r="1846" spans="1:10" hidden="1" x14ac:dyDescent="0.3">
      <c r="A1846" s="3">
        <v>39101</v>
      </c>
      <c r="B1846">
        <v>11</v>
      </c>
      <c r="C1846">
        <v>16.399999999999999</v>
      </c>
      <c r="D1846">
        <v>8</v>
      </c>
      <c r="E1846">
        <v>7</v>
      </c>
      <c r="F1846">
        <v>0.879</v>
      </c>
      <c r="G1846">
        <v>7</v>
      </c>
      <c r="H1846">
        <v>0.2</v>
      </c>
      <c r="I1846">
        <v>1</v>
      </c>
      <c r="J1846">
        <v>7</v>
      </c>
    </row>
    <row r="1847" spans="1:10" hidden="1" x14ac:dyDescent="0.3">
      <c r="A1847" s="3">
        <v>39102</v>
      </c>
      <c r="B1847">
        <v>11.3</v>
      </c>
      <c r="C1847">
        <v>20.100000000000001</v>
      </c>
      <c r="D1847">
        <v>6</v>
      </c>
      <c r="E1847">
        <v>7</v>
      </c>
      <c r="F1847">
        <v>0.77700000000000002</v>
      </c>
      <c r="G1847">
        <v>7</v>
      </c>
      <c r="H1847">
        <v>0.7</v>
      </c>
      <c r="I1847">
        <v>2</v>
      </c>
      <c r="J1847">
        <v>7</v>
      </c>
    </row>
    <row r="1848" spans="1:10" hidden="1" x14ac:dyDescent="0.3">
      <c r="A1848" s="3">
        <v>39103</v>
      </c>
      <c r="B1848">
        <v>11.3</v>
      </c>
      <c r="C1848">
        <v>18.399999999999999</v>
      </c>
      <c r="D1848">
        <v>4.8</v>
      </c>
      <c r="E1848">
        <v>7</v>
      </c>
      <c r="F1848">
        <v>0.79400000000000004</v>
      </c>
      <c r="G1848">
        <v>7</v>
      </c>
      <c r="H1848">
        <v>0.6</v>
      </c>
      <c r="I1848">
        <v>2</v>
      </c>
      <c r="J1848">
        <v>7</v>
      </c>
    </row>
    <row r="1849" spans="1:10" hidden="1" x14ac:dyDescent="0.3">
      <c r="A1849" s="3">
        <v>39104</v>
      </c>
      <c r="B1849">
        <v>12.4</v>
      </c>
      <c r="C1849">
        <v>16.2</v>
      </c>
      <c r="D1849">
        <v>9.5</v>
      </c>
      <c r="E1849">
        <v>7</v>
      </c>
      <c r="F1849">
        <v>0.86399999999999999</v>
      </c>
      <c r="G1849">
        <v>7</v>
      </c>
      <c r="H1849">
        <v>0.3</v>
      </c>
      <c r="I1849">
        <v>1</v>
      </c>
      <c r="J1849">
        <v>7</v>
      </c>
    </row>
    <row r="1850" spans="1:10" hidden="1" x14ac:dyDescent="0.3">
      <c r="A1850" s="3">
        <v>39105</v>
      </c>
      <c r="B1850">
        <v>12.3</v>
      </c>
      <c r="C1850">
        <v>13</v>
      </c>
      <c r="D1850">
        <v>11.9</v>
      </c>
      <c r="E1850">
        <v>6</v>
      </c>
      <c r="F1850">
        <v>0.93500000000000005</v>
      </c>
      <c r="G1850">
        <v>6</v>
      </c>
      <c r="H1850">
        <v>1.3</v>
      </c>
      <c r="I1850">
        <v>6</v>
      </c>
      <c r="J1850">
        <v>6</v>
      </c>
    </row>
    <row r="1851" spans="1:10" hidden="1" x14ac:dyDescent="0.3">
      <c r="A1851" s="3">
        <v>39106</v>
      </c>
      <c r="B1851">
        <v>10.6</v>
      </c>
      <c r="C1851">
        <v>13.9</v>
      </c>
      <c r="D1851">
        <v>7.6</v>
      </c>
      <c r="E1851">
        <v>7</v>
      </c>
      <c r="F1851">
        <v>0.86299999999999999</v>
      </c>
      <c r="G1851">
        <v>6</v>
      </c>
      <c r="H1851">
        <v>2.9</v>
      </c>
      <c r="I1851">
        <v>7</v>
      </c>
      <c r="J1851">
        <v>7</v>
      </c>
    </row>
    <row r="1852" spans="1:10" hidden="1" x14ac:dyDescent="0.3">
      <c r="A1852" s="3">
        <v>39107</v>
      </c>
      <c r="B1852">
        <v>9.1999999999999993</v>
      </c>
      <c r="C1852">
        <v>12.6</v>
      </c>
      <c r="D1852">
        <v>7.3</v>
      </c>
      <c r="E1852">
        <v>7</v>
      </c>
      <c r="F1852">
        <v>0.86899999999999999</v>
      </c>
      <c r="G1852">
        <v>7</v>
      </c>
      <c r="H1852">
        <v>1.9</v>
      </c>
      <c r="I1852">
        <v>4</v>
      </c>
      <c r="J1852">
        <v>7</v>
      </c>
    </row>
    <row r="1853" spans="1:10" hidden="1" x14ac:dyDescent="0.3">
      <c r="A1853" s="3">
        <v>39108</v>
      </c>
      <c r="B1853">
        <v>9.1999999999999993</v>
      </c>
      <c r="C1853">
        <v>14.2</v>
      </c>
      <c r="D1853">
        <v>6.6</v>
      </c>
      <c r="E1853">
        <v>6</v>
      </c>
      <c r="F1853">
        <v>0.82099999999999995</v>
      </c>
      <c r="G1853">
        <v>6</v>
      </c>
      <c r="H1853">
        <v>0.3</v>
      </c>
      <c r="I1853">
        <v>1</v>
      </c>
      <c r="J1853">
        <v>6</v>
      </c>
    </row>
    <row r="1854" spans="1:10" hidden="1" x14ac:dyDescent="0.3">
      <c r="A1854" s="3">
        <v>39109</v>
      </c>
      <c r="B1854">
        <v>7</v>
      </c>
      <c r="C1854">
        <v>13.1</v>
      </c>
      <c r="D1854">
        <v>3.1</v>
      </c>
      <c r="E1854">
        <v>7</v>
      </c>
      <c r="F1854">
        <v>0.76500000000000001</v>
      </c>
      <c r="G1854">
        <v>7</v>
      </c>
      <c r="H1854">
        <v>0.9</v>
      </c>
      <c r="I1854">
        <v>2</v>
      </c>
      <c r="J1854">
        <v>7</v>
      </c>
    </row>
    <row r="1855" spans="1:10" hidden="1" x14ac:dyDescent="0.3">
      <c r="A1855" s="3">
        <v>39110</v>
      </c>
      <c r="B1855">
        <v>4.7</v>
      </c>
      <c r="C1855">
        <v>10.3</v>
      </c>
      <c r="D1855">
        <v>-0.2</v>
      </c>
      <c r="E1855">
        <v>7</v>
      </c>
      <c r="F1855">
        <v>0.46400000000000002</v>
      </c>
      <c r="G1855">
        <v>7</v>
      </c>
      <c r="H1855">
        <v>0.9</v>
      </c>
      <c r="I1855">
        <v>1</v>
      </c>
      <c r="J1855">
        <v>7</v>
      </c>
    </row>
    <row r="1856" spans="1:10" hidden="1" x14ac:dyDescent="0.3">
      <c r="A1856" s="3">
        <v>39111</v>
      </c>
      <c r="B1856">
        <v>3.9</v>
      </c>
      <c r="C1856">
        <v>6.6</v>
      </c>
      <c r="D1856">
        <v>1.1000000000000001</v>
      </c>
      <c r="E1856">
        <v>7</v>
      </c>
      <c r="F1856">
        <v>0.77200000000000002</v>
      </c>
      <c r="G1856">
        <v>7</v>
      </c>
      <c r="H1856">
        <v>0.6</v>
      </c>
      <c r="I1856">
        <v>1</v>
      </c>
      <c r="J1856">
        <v>7</v>
      </c>
    </row>
    <row r="1857" spans="1:10" hidden="1" x14ac:dyDescent="0.3">
      <c r="A1857" s="3">
        <v>39112</v>
      </c>
      <c r="B1857">
        <v>6.9</v>
      </c>
      <c r="C1857">
        <v>16.3</v>
      </c>
      <c r="D1857">
        <v>0.5</v>
      </c>
      <c r="E1857">
        <v>7</v>
      </c>
      <c r="F1857">
        <v>0.63300000000000001</v>
      </c>
      <c r="G1857">
        <v>7</v>
      </c>
      <c r="H1857">
        <v>0.9</v>
      </c>
      <c r="I1857">
        <v>2</v>
      </c>
      <c r="J1857">
        <v>7</v>
      </c>
    </row>
    <row r="1858" spans="1:10" hidden="1" x14ac:dyDescent="0.3">
      <c r="A1858" s="3">
        <v>39113</v>
      </c>
      <c r="B1858">
        <v>7.4</v>
      </c>
      <c r="C1858">
        <v>17.399999999999999</v>
      </c>
      <c r="D1858">
        <v>0</v>
      </c>
      <c r="E1858">
        <v>7</v>
      </c>
      <c r="F1858">
        <v>0.64400000000000002</v>
      </c>
      <c r="G1858">
        <v>7</v>
      </c>
      <c r="H1858">
        <v>0.4</v>
      </c>
      <c r="I1858">
        <v>1</v>
      </c>
      <c r="J1858">
        <v>7</v>
      </c>
    </row>
    <row r="1859" spans="1:10" hidden="1" x14ac:dyDescent="0.3">
      <c r="A1859" s="3">
        <v>39114</v>
      </c>
      <c r="B1859">
        <v>4.5999999999999996</v>
      </c>
      <c r="C1859">
        <v>9.1999999999999993</v>
      </c>
      <c r="D1859">
        <v>0.5</v>
      </c>
      <c r="E1859">
        <v>7</v>
      </c>
      <c r="F1859">
        <v>0.79300000000000004</v>
      </c>
      <c r="G1859">
        <v>7</v>
      </c>
      <c r="H1859">
        <v>0.3</v>
      </c>
      <c r="I1859">
        <v>1</v>
      </c>
      <c r="J1859">
        <v>7</v>
      </c>
    </row>
    <row r="1860" spans="1:10" hidden="1" x14ac:dyDescent="0.3">
      <c r="A1860" s="3">
        <v>39115</v>
      </c>
      <c r="B1860">
        <v>9.1</v>
      </c>
      <c r="C1860">
        <v>13.4</v>
      </c>
      <c r="D1860">
        <v>4</v>
      </c>
      <c r="E1860">
        <v>7</v>
      </c>
      <c r="F1860">
        <v>0.379</v>
      </c>
      <c r="G1860">
        <v>7</v>
      </c>
      <c r="H1860">
        <v>2.2000000000000002</v>
      </c>
      <c r="I1860">
        <v>4</v>
      </c>
      <c r="J1860">
        <v>7</v>
      </c>
    </row>
    <row r="1861" spans="1:10" hidden="1" x14ac:dyDescent="0.3">
      <c r="A1861" s="3">
        <v>39116</v>
      </c>
      <c r="B1861">
        <v>7.1</v>
      </c>
      <c r="C1861">
        <v>14.3</v>
      </c>
      <c r="D1861">
        <v>0.5</v>
      </c>
      <c r="E1861">
        <v>7</v>
      </c>
      <c r="F1861">
        <v>0.45500000000000002</v>
      </c>
      <c r="G1861">
        <v>7</v>
      </c>
      <c r="H1861">
        <v>1.3</v>
      </c>
      <c r="I1861">
        <v>4</v>
      </c>
      <c r="J1861">
        <v>7</v>
      </c>
    </row>
    <row r="1862" spans="1:10" hidden="1" x14ac:dyDescent="0.3">
      <c r="A1862" s="3">
        <v>39117</v>
      </c>
      <c r="B1862">
        <v>7.7</v>
      </c>
      <c r="C1862">
        <v>12</v>
      </c>
      <c r="D1862">
        <v>4.9000000000000004</v>
      </c>
      <c r="E1862">
        <v>7</v>
      </c>
      <c r="F1862">
        <v>0.39500000000000002</v>
      </c>
      <c r="G1862">
        <v>7</v>
      </c>
      <c r="H1862">
        <v>2.6</v>
      </c>
      <c r="I1862">
        <v>4</v>
      </c>
      <c r="J1862">
        <v>7</v>
      </c>
    </row>
    <row r="1863" spans="1:10" hidden="1" x14ac:dyDescent="0.3">
      <c r="A1863" s="3">
        <v>39118</v>
      </c>
      <c r="B1863">
        <v>7.3</v>
      </c>
      <c r="C1863">
        <v>13.8</v>
      </c>
      <c r="D1863">
        <v>2.2999999999999998</v>
      </c>
      <c r="E1863">
        <v>7</v>
      </c>
      <c r="F1863">
        <v>0.39400000000000002</v>
      </c>
      <c r="G1863">
        <v>7</v>
      </c>
      <c r="H1863">
        <v>1.3</v>
      </c>
      <c r="I1863">
        <v>3</v>
      </c>
      <c r="J1863">
        <v>7</v>
      </c>
    </row>
    <row r="1864" spans="1:10" hidden="1" x14ac:dyDescent="0.3">
      <c r="A1864" s="3">
        <v>39119</v>
      </c>
      <c r="B1864">
        <v>3.8</v>
      </c>
      <c r="C1864">
        <v>9.5</v>
      </c>
      <c r="D1864">
        <v>-1.4</v>
      </c>
      <c r="E1864">
        <v>7</v>
      </c>
      <c r="F1864">
        <v>0.628</v>
      </c>
      <c r="G1864">
        <v>7</v>
      </c>
      <c r="H1864">
        <v>0.6</v>
      </c>
      <c r="I1864">
        <v>1</v>
      </c>
      <c r="J1864">
        <v>7</v>
      </c>
    </row>
    <row r="1865" spans="1:10" hidden="1" x14ac:dyDescent="0.3">
      <c r="A1865" s="3">
        <v>39120</v>
      </c>
      <c r="B1865">
        <v>7.4</v>
      </c>
      <c r="C1865">
        <v>11</v>
      </c>
      <c r="D1865">
        <v>4.5999999999999996</v>
      </c>
      <c r="E1865">
        <v>7</v>
      </c>
      <c r="F1865">
        <v>0.95899999999999996</v>
      </c>
      <c r="G1865">
        <v>7</v>
      </c>
      <c r="H1865">
        <v>0.6</v>
      </c>
      <c r="I1865">
        <v>1</v>
      </c>
      <c r="J1865">
        <v>7</v>
      </c>
    </row>
    <row r="1866" spans="1:10" hidden="1" x14ac:dyDescent="0.3">
      <c r="A1866" s="3">
        <v>39121</v>
      </c>
      <c r="B1866">
        <v>7.8</v>
      </c>
      <c r="C1866">
        <v>11.2</v>
      </c>
      <c r="D1866">
        <v>5.0999999999999996</v>
      </c>
      <c r="E1866">
        <v>7</v>
      </c>
      <c r="F1866">
        <v>0.95899999999999996</v>
      </c>
      <c r="G1866">
        <v>7</v>
      </c>
      <c r="H1866">
        <v>0.9</v>
      </c>
      <c r="I1866">
        <v>1.5</v>
      </c>
      <c r="J1866">
        <v>7</v>
      </c>
    </row>
    <row r="1867" spans="1:10" hidden="1" x14ac:dyDescent="0.3">
      <c r="A1867" s="3">
        <v>39122</v>
      </c>
      <c r="B1867">
        <v>8.1999999999999993</v>
      </c>
      <c r="C1867">
        <v>11.4</v>
      </c>
      <c r="D1867">
        <v>5.6</v>
      </c>
      <c r="E1867">
        <v>6</v>
      </c>
      <c r="F1867">
        <v>0.95899999999999996</v>
      </c>
      <c r="G1867">
        <v>6</v>
      </c>
      <c r="H1867">
        <v>1.3</v>
      </c>
      <c r="I1867">
        <v>2</v>
      </c>
      <c r="J1867">
        <v>6</v>
      </c>
    </row>
    <row r="1868" spans="1:10" hidden="1" x14ac:dyDescent="0.3">
      <c r="A1868" s="3">
        <v>39123</v>
      </c>
      <c r="B1868">
        <v>8.6</v>
      </c>
      <c r="C1868">
        <v>11.6</v>
      </c>
      <c r="D1868">
        <v>6.2</v>
      </c>
      <c r="E1868">
        <v>6</v>
      </c>
      <c r="F1868">
        <v>0.95799999999999996</v>
      </c>
      <c r="G1868">
        <v>6</v>
      </c>
      <c r="H1868">
        <v>1.6</v>
      </c>
      <c r="I1868">
        <v>2.5</v>
      </c>
      <c r="J1868">
        <v>6</v>
      </c>
    </row>
    <row r="1869" spans="1:10" hidden="1" x14ac:dyDescent="0.3">
      <c r="A1869" s="3">
        <v>39124</v>
      </c>
      <c r="B1869">
        <v>8.9</v>
      </c>
      <c r="C1869">
        <v>11.9</v>
      </c>
      <c r="D1869">
        <v>6.7</v>
      </c>
      <c r="E1869">
        <v>6</v>
      </c>
      <c r="F1869">
        <v>0.95799999999999996</v>
      </c>
      <c r="G1869">
        <v>6</v>
      </c>
      <c r="H1869">
        <v>1.9</v>
      </c>
      <c r="I1869">
        <v>3</v>
      </c>
      <c r="J1869">
        <v>6</v>
      </c>
    </row>
    <row r="1870" spans="1:10" hidden="1" x14ac:dyDescent="0.3">
      <c r="A1870" s="3">
        <v>39125</v>
      </c>
      <c r="B1870">
        <v>9.3000000000000007</v>
      </c>
      <c r="C1870">
        <v>12.1</v>
      </c>
      <c r="D1870">
        <v>7.2</v>
      </c>
      <c r="E1870">
        <v>5</v>
      </c>
      <c r="F1870">
        <v>0.95799999999999996</v>
      </c>
      <c r="G1870">
        <v>5</v>
      </c>
      <c r="H1870">
        <v>2.2999999999999998</v>
      </c>
      <c r="I1870">
        <v>3.5</v>
      </c>
      <c r="J1870">
        <v>5</v>
      </c>
    </row>
    <row r="1871" spans="1:10" hidden="1" x14ac:dyDescent="0.3">
      <c r="A1871" s="3">
        <v>39126</v>
      </c>
      <c r="B1871">
        <v>9.6999999999999993</v>
      </c>
      <c r="C1871">
        <v>12.3</v>
      </c>
      <c r="D1871">
        <v>7.7</v>
      </c>
      <c r="E1871">
        <v>5</v>
      </c>
      <c r="F1871">
        <v>0.95799999999999996</v>
      </c>
      <c r="G1871">
        <v>5</v>
      </c>
      <c r="H1871">
        <v>2.6</v>
      </c>
      <c r="I1871">
        <v>4</v>
      </c>
      <c r="J1871">
        <v>5</v>
      </c>
    </row>
    <row r="1872" spans="1:10" hidden="1" x14ac:dyDescent="0.3">
      <c r="A1872" s="3">
        <v>39127</v>
      </c>
      <c r="B1872">
        <v>11.2</v>
      </c>
      <c r="C1872">
        <v>15.1</v>
      </c>
      <c r="D1872">
        <v>7.1</v>
      </c>
      <c r="E1872">
        <v>7</v>
      </c>
      <c r="F1872">
        <v>0.51200000000000001</v>
      </c>
      <c r="G1872">
        <v>7</v>
      </c>
      <c r="H1872">
        <v>2.2000000000000002</v>
      </c>
      <c r="I1872">
        <v>4</v>
      </c>
      <c r="J1872">
        <v>7</v>
      </c>
    </row>
    <row r="1873" spans="1:10" hidden="1" x14ac:dyDescent="0.3">
      <c r="A1873" s="3">
        <v>39128</v>
      </c>
      <c r="B1873">
        <v>9.6999999999999993</v>
      </c>
      <c r="C1873">
        <v>16.5</v>
      </c>
      <c r="D1873">
        <v>5.2</v>
      </c>
      <c r="E1873">
        <v>7</v>
      </c>
      <c r="F1873">
        <v>0.53900000000000003</v>
      </c>
      <c r="G1873">
        <v>7</v>
      </c>
      <c r="H1873">
        <v>0.3</v>
      </c>
      <c r="I1873">
        <v>1</v>
      </c>
      <c r="J1873">
        <v>7</v>
      </c>
    </row>
    <row r="1874" spans="1:10" hidden="1" x14ac:dyDescent="0.3">
      <c r="A1874" s="3">
        <v>39129</v>
      </c>
      <c r="B1874">
        <v>11.2</v>
      </c>
      <c r="C1874">
        <v>12.8</v>
      </c>
      <c r="D1874">
        <v>7.6</v>
      </c>
      <c r="E1874">
        <v>7</v>
      </c>
      <c r="F1874">
        <v>0.498</v>
      </c>
      <c r="G1874">
        <v>7</v>
      </c>
      <c r="H1874">
        <v>2.7</v>
      </c>
      <c r="I1874">
        <v>4</v>
      </c>
      <c r="J1874">
        <v>7</v>
      </c>
    </row>
    <row r="1875" spans="1:10" hidden="1" x14ac:dyDescent="0.3">
      <c r="A1875" s="3">
        <v>39130</v>
      </c>
      <c r="B1875">
        <v>11.9</v>
      </c>
      <c r="C1875">
        <v>16.2</v>
      </c>
      <c r="D1875">
        <v>8.5</v>
      </c>
      <c r="E1875">
        <v>5</v>
      </c>
      <c r="F1875">
        <v>0.45700000000000002</v>
      </c>
      <c r="G1875">
        <v>5</v>
      </c>
      <c r="H1875">
        <v>2.2000000000000002</v>
      </c>
      <c r="I1875">
        <v>4</v>
      </c>
      <c r="J1875">
        <v>5</v>
      </c>
    </row>
    <row r="1876" spans="1:10" hidden="1" x14ac:dyDescent="0.3">
      <c r="A1876" s="3">
        <v>39131</v>
      </c>
      <c r="B1876">
        <v>9.8000000000000007</v>
      </c>
      <c r="C1876">
        <v>15.7</v>
      </c>
      <c r="D1876">
        <v>5.4</v>
      </c>
      <c r="E1876">
        <v>7</v>
      </c>
      <c r="F1876">
        <v>0.64400000000000002</v>
      </c>
      <c r="G1876">
        <v>7</v>
      </c>
      <c r="H1876">
        <v>0.6</v>
      </c>
      <c r="I1876">
        <v>1</v>
      </c>
      <c r="J1876">
        <v>7</v>
      </c>
    </row>
    <row r="1877" spans="1:10" hidden="1" x14ac:dyDescent="0.3">
      <c r="A1877" s="3">
        <v>39132</v>
      </c>
      <c r="B1877">
        <v>8.4</v>
      </c>
      <c r="C1877">
        <v>10.6</v>
      </c>
      <c r="D1877">
        <v>7.3</v>
      </c>
      <c r="E1877">
        <v>7</v>
      </c>
      <c r="F1877">
        <v>0.95899999999999996</v>
      </c>
      <c r="G1877">
        <v>7</v>
      </c>
      <c r="H1877">
        <v>0.7</v>
      </c>
      <c r="I1877">
        <v>1</v>
      </c>
      <c r="J1877">
        <v>7</v>
      </c>
    </row>
    <row r="1878" spans="1:10" hidden="1" x14ac:dyDescent="0.3">
      <c r="A1878" s="3">
        <v>39133</v>
      </c>
      <c r="B1878">
        <v>12.1</v>
      </c>
      <c r="C1878">
        <v>18.600000000000001</v>
      </c>
      <c r="D1878">
        <v>8.5</v>
      </c>
      <c r="E1878">
        <v>6</v>
      </c>
      <c r="F1878">
        <v>0.82399999999999995</v>
      </c>
      <c r="G1878">
        <v>6</v>
      </c>
      <c r="H1878">
        <v>0.7</v>
      </c>
      <c r="I1878">
        <v>2</v>
      </c>
      <c r="J1878">
        <v>6</v>
      </c>
    </row>
    <row r="1879" spans="1:10" hidden="1" x14ac:dyDescent="0.3">
      <c r="A1879" s="3">
        <v>39134</v>
      </c>
      <c r="B1879">
        <v>12.7</v>
      </c>
      <c r="C1879">
        <v>20.3</v>
      </c>
      <c r="D1879">
        <v>6.7</v>
      </c>
      <c r="E1879">
        <v>5</v>
      </c>
      <c r="F1879">
        <v>0.71899999999999997</v>
      </c>
      <c r="G1879">
        <v>5</v>
      </c>
      <c r="H1879">
        <v>0.6</v>
      </c>
      <c r="I1879">
        <v>2</v>
      </c>
      <c r="J1879">
        <v>5</v>
      </c>
    </row>
    <row r="1880" spans="1:10" hidden="1" x14ac:dyDescent="0.3">
      <c r="A1880" s="3">
        <v>39135</v>
      </c>
      <c r="B1880">
        <v>10.9</v>
      </c>
      <c r="C1880">
        <v>14.4</v>
      </c>
      <c r="D1880">
        <v>7.4</v>
      </c>
      <c r="E1880">
        <v>7</v>
      </c>
      <c r="F1880">
        <v>0.88200000000000001</v>
      </c>
      <c r="G1880">
        <v>7</v>
      </c>
      <c r="H1880">
        <v>0.4</v>
      </c>
      <c r="I1880">
        <v>1</v>
      </c>
      <c r="J1880">
        <v>7</v>
      </c>
    </row>
    <row r="1881" spans="1:10" hidden="1" x14ac:dyDescent="0.3">
      <c r="A1881" s="3">
        <v>39136</v>
      </c>
      <c r="B1881">
        <v>14</v>
      </c>
      <c r="C1881">
        <v>19.8</v>
      </c>
      <c r="D1881">
        <v>9.9</v>
      </c>
      <c r="E1881">
        <v>7</v>
      </c>
      <c r="F1881">
        <v>0.70699999999999996</v>
      </c>
      <c r="G1881">
        <v>7</v>
      </c>
      <c r="H1881">
        <v>1</v>
      </c>
      <c r="I1881">
        <v>3</v>
      </c>
      <c r="J1881">
        <v>7</v>
      </c>
    </row>
    <row r="1882" spans="1:10" hidden="1" x14ac:dyDescent="0.3">
      <c r="A1882" s="3">
        <v>39137</v>
      </c>
      <c r="B1882">
        <v>14</v>
      </c>
      <c r="C1882">
        <v>20.2</v>
      </c>
      <c r="D1882">
        <v>9.9</v>
      </c>
      <c r="E1882">
        <v>7</v>
      </c>
      <c r="F1882">
        <v>0.46800000000000003</v>
      </c>
      <c r="G1882">
        <v>7</v>
      </c>
      <c r="H1882">
        <v>1.4</v>
      </c>
      <c r="I1882">
        <v>2</v>
      </c>
      <c r="J1882">
        <v>7</v>
      </c>
    </row>
    <row r="1883" spans="1:10" hidden="1" x14ac:dyDescent="0.3">
      <c r="A1883" s="3">
        <v>39138</v>
      </c>
      <c r="B1883">
        <v>9.8000000000000007</v>
      </c>
      <c r="C1883">
        <v>12</v>
      </c>
      <c r="D1883">
        <v>8.5</v>
      </c>
      <c r="E1883">
        <v>7</v>
      </c>
      <c r="F1883">
        <v>0.92700000000000005</v>
      </c>
      <c r="G1883">
        <v>7</v>
      </c>
      <c r="H1883">
        <v>0.3</v>
      </c>
      <c r="I1883">
        <v>1</v>
      </c>
      <c r="J1883">
        <v>7</v>
      </c>
    </row>
    <row r="1884" spans="1:10" hidden="1" x14ac:dyDescent="0.3">
      <c r="A1884" s="3">
        <v>39139</v>
      </c>
      <c r="B1884">
        <v>10.6</v>
      </c>
      <c r="C1884">
        <v>13.3</v>
      </c>
      <c r="D1884">
        <v>8.6</v>
      </c>
      <c r="E1884">
        <v>7</v>
      </c>
      <c r="F1884">
        <v>0.94399999999999995</v>
      </c>
      <c r="G1884">
        <v>7</v>
      </c>
      <c r="H1884">
        <v>1.7</v>
      </c>
      <c r="I1884">
        <v>5</v>
      </c>
      <c r="J1884">
        <v>7</v>
      </c>
    </row>
    <row r="1885" spans="1:10" hidden="1" x14ac:dyDescent="0.3">
      <c r="A1885" s="3">
        <v>39140</v>
      </c>
      <c r="B1885">
        <v>10.199999999999999</v>
      </c>
      <c r="C1885">
        <v>13.5</v>
      </c>
      <c r="D1885">
        <v>7</v>
      </c>
      <c r="E1885">
        <v>7</v>
      </c>
      <c r="F1885">
        <v>0.622</v>
      </c>
      <c r="G1885">
        <v>7</v>
      </c>
      <c r="H1885">
        <v>2.2999999999999998</v>
      </c>
      <c r="I1885">
        <v>4</v>
      </c>
      <c r="J1885">
        <v>7</v>
      </c>
    </row>
    <row r="1886" spans="1:10" hidden="1" x14ac:dyDescent="0.3">
      <c r="A1886" s="3">
        <v>39141</v>
      </c>
      <c r="B1886">
        <v>8.8000000000000007</v>
      </c>
      <c r="C1886">
        <v>17.399999999999999</v>
      </c>
      <c r="D1886">
        <v>5.6</v>
      </c>
      <c r="E1886">
        <v>5</v>
      </c>
      <c r="F1886">
        <v>0.55200000000000005</v>
      </c>
      <c r="G1886">
        <v>5</v>
      </c>
      <c r="H1886">
        <v>0.8</v>
      </c>
      <c r="I1886">
        <v>1</v>
      </c>
      <c r="J1886">
        <v>5</v>
      </c>
    </row>
    <row r="1887" spans="1:10" hidden="1" x14ac:dyDescent="0.3">
      <c r="A1887" s="3">
        <v>39142</v>
      </c>
      <c r="B1887">
        <v>9.6999999999999993</v>
      </c>
      <c r="C1887">
        <v>12.7</v>
      </c>
      <c r="D1887">
        <v>8.6999999999999993</v>
      </c>
      <c r="E1887">
        <v>6</v>
      </c>
      <c r="F1887">
        <v>0.81299999999999994</v>
      </c>
      <c r="G1887">
        <v>6</v>
      </c>
      <c r="H1887">
        <v>0</v>
      </c>
      <c r="I1887">
        <v>1.5</v>
      </c>
      <c r="J1887">
        <v>6</v>
      </c>
    </row>
    <row r="1888" spans="1:10" hidden="1" x14ac:dyDescent="0.3">
      <c r="A1888" s="3">
        <v>39143</v>
      </c>
      <c r="B1888">
        <v>11.8</v>
      </c>
      <c r="C1888">
        <v>14.7</v>
      </c>
      <c r="D1888">
        <v>9.1</v>
      </c>
      <c r="E1888">
        <v>7</v>
      </c>
      <c r="F1888">
        <v>0.94199999999999995</v>
      </c>
      <c r="G1888">
        <v>7</v>
      </c>
      <c r="H1888">
        <v>0.7</v>
      </c>
      <c r="I1888">
        <v>2</v>
      </c>
      <c r="J1888">
        <v>7</v>
      </c>
    </row>
    <row r="1889" spans="1:10" hidden="1" x14ac:dyDescent="0.3">
      <c r="A1889" s="3">
        <v>39144</v>
      </c>
      <c r="B1889">
        <v>13.4</v>
      </c>
      <c r="C1889">
        <v>18.3</v>
      </c>
      <c r="D1889">
        <v>9.5</v>
      </c>
      <c r="E1889">
        <v>7</v>
      </c>
      <c r="F1889">
        <v>0.66200000000000003</v>
      </c>
      <c r="G1889">
        <v>7</v>
      </c>
      <c r="H1889">
        <v>1.7</v>
      </c>
      <c r="I1889">
        <v>2</v>
      </c>
      <c r="J1889">
        <v>7</v>
      </c>
    </row>
    <row r="1890" spans="1:10" hidden="1" x14ac:dyDescent="0.3">
      <c r="A1890" s="3">
        <v>39145</v>
      </c>
      <c r="B1890">
        <v>16.2</v>
      </c>
      <c r="C1890">
        <v>22.8</v>
      </c>
      <c r="D1890">
        <v>10.199999999999999</v>
      </c>
      <c r="E1890">
        <v>7</v>
      </c>
      <c r="F1890">
        <v>0.57899999999999996</v>
      </c>
      <c r="G1890">
        <v>7</v>
      </c>
      <c r="H1890">
        <v>2.2999999999999998</v>
      </c>
      <c r="I1890">
        <v>4</v>
      </c>
      <c r="J1890">
        <v>7</v>
      </c>
    </row>
    <row r="1891" spans="1:10" hidden="1" x14ac:dyDescent="0.3">
      <c r="A1891" s="3">
        <v>39146</v>
      </c>
      <c r="B1891">
        <v>12.9</v>
      </c>
      <c r="C1891">
        <v>20.3</v>
      </c>
      <c r="D1891">
        <v>6.9</v>
      </c>
      <c r="E1891">
        <v>6</v>
      </c>
      <c r="F1891">
        <v>0.35599999999999998</v>
      </c>
      <c r="G1891">
        <v>6</v>
      </c>
      <c r="H1891">
        <v>1.5</v>
      </c>
      <c r="I1891">
        <v>3</v>
      </c>
      <c r="J1891">
        <v>6</v>
      </c>
    </row>
    <row r="1892" spans="1:10" hidden="1" x14ac:dyDescent="0.3">
      <c r="A1892" s="3">
        <v>39147</v>
      </c>
      <c r="B1892">
        <v>13.4</v>
      </c>
      <c r="C1892">
        <v>20.8</v>
      </c>
      <c r="D1892">
        <v>4.4000000000000004</v>
      </c>
      <c r="E1892">
        <v>4</v>
      </c>
      <c r="F1892">
        <v>0.47199999999999998</v>
      </c>
      <c r="G1892">
        <v>4</v>
      </c>
      <c r="H1892">
        <v>1</v>
      </c>
      <c r="I1892">
        <v>2</v>
      </c>
      <c r="J1892">
        <v>4</v>
      </c>
    </row>
    <row r="1893" spans="1:10" hidden="1" x14ac:dyDescent="0.3">
      <c r="A1893" s="3">
        <v>39148</v>
      </c>
      <c r="B1893">
        <v>11.8</v>
      </c>
      <c r="C1893">
        <v>20.399999999999999</v>
      </c>
      <c r="D1893">
        <v>6</v>
      </c>
      <c r="E1893">
        <v>5</v>
      </c>
      <c r="F1893">
        <v>0.6</v>
      </c>
      <c r="G1893">
        <v>5</v>
      </c>
      <c r="H1893">
        <v>0.4</v>
      </c>
      <c r="I1893">
        <v>1</v>
      </c>
      <c r="J1893">
        <v>5</v>
      </c>
    </row>
    <row r="1894" spans="1:10" hidden="1" x14ac:dyDescent="0.3">
      <c r="A1894" s="3">
        <v>39149</v>
      </c>
      <c r="B1894">
        <v>12.3</v>
      </c>
      <c r="C1894">
        <v>20.5</v>
      </c>
      <c r="D1894">
        <v>10.5</v>
      </c>
      <c r="E1894">
        <v>5</v>
      </c>
      <c r="F1894">
        <v>0.77500000000000002</v>
      </c>
      <c r="G1894">
        <v>5</v>
      </c>
      <c r="H1894">
        <v>0.2</v>
      </c>
      <c r="I1894">
        <v>1</v>
      </c>
      <c r="J1894">
        <v>5</v>
      </c>
    </row>
    <row r="1895" spans="1:10" hidden="1" x14ac:dyDescent="0.3">
      <c r="A1895" s="3">
        <v>39150</v>
      </c>
      <c r="B1895">
        <v>15.6</v>
      </c>
      <c r="C1895">
        <v>23</v>
      </c>
      <c r="D1895">
        <v>8.6</v>
      </c>
      <c r="E1895">
        <v>7</v>
      </c>
      <c r="F1895">
        <v>0.58299999999999996</v>
      </c>
      <c r="G1895">
        <v>7</v>
      </c>
      <c r="H1895">
        <v>1.3</v>
      </c>
      <c r="I1895">
        <v>3</v>
      </c>
      <c r="J1895">
        <v>7</v>
      </c>
    </row>
    <row r="1896" spans="1:10" hidden="1" x14ac:dyDescent="0.3">
      <c r="A1896" s="3">
        <v>39151</v>
      </c>
      <c r="B1896">
        <v>14.6</v>
      </c>
      <c r="C1896">
        <v>16.899999999999999</v>
      </c>
      <c r="D1896">
        <v>13</v>
      </c>
      <c r="E1896">
        <v>7</v>
      </c>
      <c r="F1896">
        <v>0.442</v>
      </c>
      <c r="G1896">
        <v>7</v>
      </c>
      <c r="H1896">
        <v>3.7</v>
      </c>
      <c r="I1896">
        <v>6</v>
      </c>
      <c r="J1896">
        <v>7</v>
      </c>
    </row>
    <row r="1897" spans="1:10" hidden="1" x14ac:dyDescent="0.3">
      <c r="A1897" s="3">
        <v>39152</v>
      </c>
      <c r="B1897">
        <v>13.2</v>
      </c>
      <c r="C1897">
        <v>15.1</v>
      </c>
      <c r="D1897">
        <v>11</v>
      </c>
      <c r="E1897">
        <v>7</v>
      </c>
      <c r="F1897">
        <v>0.373</v>
      </c>
      <c r="G1897">
        <v>7</v>
      </c>
      <c r="H1897">
        <v>6</v>
      </c>
      <c r="I1897">
        <v>7</v>
      </c>
      <c r="J1897">
        <v>7</v>
      </c>
    </row>
    <row r="1898" spans="1:10" hidden="1" x14ac:dyDescent="0.3">
      <c r="A1898" s="3">
        <v>39153</v>
      </c>
      <c r="B1898">
        <v>15.2</v>
      </c>
      <c r="C1898">
        <v>22.3</v>
      </c>
      <c r="D1898">
        <v>10.8</v>
      </c>
      <c r="E1898">
        <v>7</v>
      </c>
      <c r="F1898">
        <v>0.317</v>
      </c>
      <c r="G1898">
        <v>7</v>
      </c>
      <c r="H1898">
        <v>3.4</v>
      </c>
      <c r="I1898">
        <v>5</v>
      </c>
      <c r="J1898">
        <v>7</v>
      </c>
    </row>
    <row r="1899" spans="1:10" hidden="1" x14ac:dyDescent="0.3">
      <c r="A1899" s="3">
        <v>39154</v>
      </c>
      <c r="B1899">
        <v>16.100000000000001</v>
      </c>
      <c r="C1899">
        <v>19.600000000000001</v>
      </c>
      <c r="D1899">
        <v>13.4</v>
      </c>
      <c r="E1899">
        <v>7</v>
      </c>
      <c r="F1899">
        <v>0.378</v>
      </c>
      <c r="G1899">
        <v>7</v>
      </c>
      <c r="H1899">
        <v>3.9</v>
      </c>
      <c r="I1899">
        <v>5</v>
      </c>
      <c r="J1899">
        <v>7</v>
      </c>
    </row>
    <row r="1900" spans="1:10" hidden="1" x14ac:dyDescent="0.3">
      <c r="A1900" s="3">
        <v>39155</v>
      </c>
      <c r="B1900">
        <v>14.6</v>
      </c>
      <c r="C1900">
        <v>21.8</v>
      </c>
      <c r="D1900">
        <v>8</v>
      </c>
      <c r="E1900">
        <v>6</v>
      </c>
      <c r="F1900">
        <v>0.47199999999999998</v>
      </c>
      <c r="G1900">
        <v>6</v>
      </c>
      <c r="H1900">
        <v>1.9</v>
      </c>
      <c r="I1900">
        <v>4</v>
      </c>
      <c r="J1900">
        <v>6</v>
      </c>
    </row>
    <row r="1901" spans="1:10" hidden="1" x14ac:dyDescent="0.3">
      <c r="A1901" s="3">
        <v>39156</v>
      </c>
      <c r="B1901">
        <v>15.5</v>
      </c>
      <c r="C1901">
        <v>22.8</v>
      </c>
      <c r="D1901">
        <v>7.8</v>
      </c>
      <c r="E1901">
        <v>6</v>
      </c>
      <c r="F1901">
        <v>0.40200000000000002</v>
      </c>
      <c r="G1901">
        <v>6</v>
      </c>
      <c r="H1901">
        <v>1.3</v>
      </c>
      <c r="I1901">
        <v>3</v>
      </c>
      <c r="J1901">
        <v>6</v>
      </c>
    </row>
    <row r="1902" spans="1:10" hidden="1" x14ac:dyDescent="0.3">
      <c r="A1902" s="3">
        <v>39157</v>
      </c>
      <c r="B1902">
        <v>16.399999999999999</v>
      </c>
      <c r="C1902">
        <v>22.7</v>
      </c>
      <c r="D1902">
        <v>10.6</v>
      </c>
      <c r="E1902">
        <v>7</v>
      </c>
      <c r="F1902">
        <v>0.43</v>
      </c>
      <c r="G1902">
        <v>7</v>
      </c>
      <c r="H1902">
        <v>1.1000000000000001</v>
      </c>
      <c r="I1902">
        <v>2</v>
      </c>
      <c r="J1902">
        <v>7</v>
      </c>
    </row>
    <row r="1903" spans="1:10" hidden="1" x14ac:dyDescent="0.3">
      <c r="A1903" s="3">
        <v>39158</v>
      </c>
      <c r="B1903">
        <v>13.3</v>
      </c>
      <c r="C1903">
        <v>20.3</v>
      </c>
      <c r="D1903">
        <v>6.7</v>
      </c>
      <c r="E1903">
        <v>7</v>
      </c>
      <c r="F1903">
        <v>0.58799999999999997</v>
      </c>
      <c r="G1903">
        <v>7</v>
      </c>
      <c r="H1903">
        <v>1.3</v>
      </c>
      <c r="I1903">
        <v>3</v>
      </c>
      <c r="J1903">
        <v>7</v>
      </c>
    </row>
    <row r="1904" spans="1:10" hidden="1" x14ac:dyDescent="0.3">
      <c r="A1904" s="3">
        <v>39159</v>
      </c>
      <c r="B1904">
        <v>15.4</v>
      </c>
      <c r="C1904">
        <v>19.399999999999999</v>
      </c>
      <c r="D1904">
        <v>7.3</v>
      </c>
      <c r="E1904">
        <v>4</v>
      </c>
      <c r="F1904">
        <v>0.51900000000000002</v>
      </c>
      <c r="G1904">
        <v>4</v>
      </c>
      <c r="H1904">
        <v>1.5</v>
      </c>
      <c r="I1904">
        <v>3</v>
      </c>
      <c r="J1904">
        <v>4</v>
      </c>
    </row>
    <row r="1905" spans="1:10" hidden="1" x14ac:dyDescent="0.3">
      <c r="A1905" s="3">
        <v>39160</v>
      </c>
      <c r="B1905">
        <v>13.3</v>
      </c>
      <c r="C1905">
        <v>17.899999999999999</v>
      </c>
      <c r="D1905">
        <v>10.3</v>
      </c>
      <c r="E1905">
        <v>7</v>
      </c>
      <c r="F1905">
        <v>0.68700000000000006</v>
      </c>
      <c r="G1905">
        <v>7</v>
      </c>
      <c r="H1905">
        <v>1.7</v>
      </c>
      <c r="I1905">
        <v>4</v>
      </c>
      <c r="J1905">
        <v>7</v>
      </c>
    </row>
    <row r="1906" spans="1:10" hidden="1" x14ac:dyDescent="0.3">
      <c r="A1906" s="3">
        <v>39161</v>
      </c>
      <c r="B1906">
        <v>9.1</v>
      </c>
      <c r="C1906">
        <v>14.1</v>
      </c>
      <c r="D1906">
        <v>3.6</v>
      </c>
      <c r="E1906">
        <v>7</v>
      </c>
      <c r="F1906">
        <v>0.91500000000000004</v>
      </c>
      <c r="G1906">
        <v>7</v>
      </c>
      <c r="H1906">
        <v>4</v>
      </c>
      <c r="I1906">
        <v>7</v>
      </c>
      <c r="J1906">
        <v>7</v>
      </c>
    </row>
    <row r="1907" spans="1:10" hidden="1" x14ac:dyDescent="0.3">
      <c r="A1907" s="3">
        <v>39162</v>
      </c>
      <c r="B1907">
        <v>6.4</v>
      </c>
      <c r="C1907">
        <v>10.1</v>
      </c>
      <c r="D1907">
        <v>3.9</v>
      </c>
      <c r="E1907">
        <v>7</v>
      </c>
      <c r="F1907">
        <v>0.92300000000000004</v>
      </c>
      <c r="G1907">
        <v>7</v>
      </c>
      <c r="H1907">
        <v>1.9</v>
      </c>
      <c r="I1907">
        <v>4</v>
      </c>
      <c r="J1907">
        <v>7</v>
      </c>
    </row>
    <row r="1908" spans="1:10" hidden="1" x14ac:dyDescent="0.3">
      <c r="A1908" s="3">
        <v>39163</v>
      </c>
      <c r="B1908">
        <v>7.6</v>
      </c>
      <c r="C1908">
        <v>11.6</v>
      </c>
      <c r="D1908">
        <v>5.7</v>
      </c>
      <c r="E1908">
        <v>6</v>
      </c>
      <c r="F1908">
        <v>0.88700000000000001</v>
      </c>
      <c r="G1908">
        <v>6</v>
      </c>
      <c r="H1908">
        <v>1</v>
      </c>
      <c r="I1908">
        <v>2</v>
      </c>
      <c r="J1908">
        <v>6</v>
      </c>
    </row>
    <row r="1909" spans="1:10" hidden="1" x14ac:dyDescent="0.3">
      <c r="A1909" s="3">
        <v>39164</v>
      </c>
      <c r="B1909">
        <v>9.8000000000000007</v>
      </c>
      <c r="C1909">
        <v>12.2</v>
      </c>
      <c r="D1909">
        <v>6.3</v>
      </c>
      <c r="E1909">
        <v>7</v>
      </c>
      <c r="F1909">
        <v>0.68</v>
      </c>
      <c r="G1909">
        <v>7</v>
      </c>
      <c r="H1909">
        <v>1</v>
      </c>
      <c r="I1909">
        <v>2</v>
      </c>
      <c r="J1909">
        <v>7</v>
      </c>
    </row>
    <row r="1910" spans="1:10" hidden="1" x14ac:dyDescent="0.3">
      <c r="A1910" s="3">
        <v>39165</v>
      </c>
      <c r="B1910">
        <v>9.3000000000000007</v>
      </c>
      <c r="C1910">
        <v>13.6</v>
      </c>
      <c r="D1910">
        <v>5.2</v>
      </c>
      <c r="E1910">
        <v>7</v>
      </c>
      <c r="F1910">
        <v>0.82799999999999996</v>
      </c>
      <c r="G1910">
        <v>7</v>
      </c>
      <c r="H1910">
        <v>1.3</v>
      </c>
      <c r="I1910">
        <v>3</v>
      </c>
      <c r="J1910">
        <v>7</v>
      </c>
    </row>
    <row r="1911" spans="1:10" hidden="1" x14ac:dyDescent="0.3">
      <c r="A1911" s="3">
        <v>39166</v>
      </c>
      <c r="B1911">
        <v>9.8000000000000007</v>
      </c>
      <c r="C1911">
        <v>14</v>
      </c>
      <c r="D1911">
        <v>7</v>
      </c>
      <c r="E1911">
        <v>7</v>
      </c>
      <c r="F1911">
        <v>0.92700000000000005</v>
      </c>
      <c r="G1911">
        <v>7</v>
      </c>
      <c r="H1911">
        <v>1</v>
      </c>
      <c r="I1911">
        <v>1</v>
      </c>
      <c r="J1911">
        <v>7</v>
      </c>
    </row>
    <row r="1912" spans="1:10" hidden="1" x14ac:dyDescent="0.3">
      <c r="A1912" s="3">
        <v>39167</v>
      </c>
      <c r="B1912">
        <v>10.1</v>
      </c>
      <c r="C1912">
        <v>12.4</v>
      </c>
      <c r="D1912">
        <v>7.4</v>
      </c>
      <c r="E1912">
        <v>7</v>
      </c>
      <c r="F1912">
        <v>0.94299999999999995</v>
      </c>
      <c r="G1912">
        <v>7</v>
      </c>
      <c r="H1912">
        <v>0.4</v>
      </c>
      <c r="I1912">
        <v>1</v>
      </c>
      <c r="J1912">
        <v>7</v>
      </c>
    </row>
    <row r="1913" spans="1:10" hidden="1" x14ac:dyDescent="0.3">
      <c r="A1913" s="3">
        <v>39168</v>
      </c>
      <c r="B1913">
        <v>10.9</v>
      </c>
      <c r="C1913">
        <v>16</v>
      </c>
      <c r="D1913">
        <v>8</v>
      </c>
      <c r="E1913">
        <v>7</v>
      </c>
      <c r="F1913">
        <v>0.85899999999999999</v>
      </c>
      <c r="G1913">
        <v>7</v>
      </c>
      <c r="H1913">
        <v>0.3</v>
      </c>
      <c r="I1913">
        <v>1</v>
      </c>
      <c r="J1913">
        <v>7</v>
      </c>
    </row>
    <row r="1914" spans="1:10" hidden="1" x14ac:dyDescent="0.3">
      <c r="A1914" s="3">
        <v>39169</v>
      </c>
      <c r="B1914">
        <v>11.6</v>
      </c>
      <c r="C1914">
        <v>16.3</v>
      </c>
      <c r="D1914">
        <v>9.5</v>
      </c>
      <c r="E1914">
        <v>6</v>
      </c>
      <c r="F1914">
        <v>0.79100000000000004</v>
      </c>
      <c r="G1914">
        <v>6</v>
      </c>
      <c r="H1914">
        <v>1.5</v>
      </c>
      <c r="I1914">
        <v>3</v>
      </c>
      <c r="J1914">
        <v>6</v>
      </c>
    </row>
    <row r="1915" spans="1:10" hidden="1" x14ac:dyDescent="0.3">
      <c r="A1915" s="3">
        <v>39170</v>
      </c>
      <c r="B1915">
        <v>13.1</v>
      </c>
      <c r="C1915">
        <v>19.2</v>
      </c>
      <c r="D1915">
        <v>8.6</v>
      </c>
      <c r="E1915">
        <v>7</v>
      </c>
      <c r="F1915">
        <v>0.74399999999999999</v>
      </c>
      <c r="G1915">
        <v>6</v>
      </c>
      <c r="H1915">
        <v>0.6</v>
      </c>
      <c r="I1915">
        <v>2</v>
      </c>
      <c r="J1915">
        <v>7</v>
      </c>
    </row>
    <row r="1916" spans="1:10" hidden="1" x14ac:dyDescent="0.3">
      <c r="A1916" s="3">
        <v>39171</v>
      </c>
      <c r="B1916">
        <v>13.5</v>
      </c>
      <c r="C1916">
        <v>19.399999999999999</v>
      </c>
      <c r="D1916">
        <v>10.5</v>
      </c>
      <c r="E1916">
        <v>7</v>
      </c>
      <c r="F1916">
        <v>0.73899999999999999</v>
      </c>
      <c r="G1916">
        <v>7</v>
      </c>
      <c r="H1916">
        <v>0.7</v>
      </c>
      <c r="I1916">
        <v>2</v>
      </c>
      <c r="J1916">
        <v>7</v>
      </c>
    </row>
    <row r="1917" spans="1:10" hidden="1" x14ac:dyDescent="0.3">
      <c r="A1917" s="3">
        <v>39172</v>
      </c>
      <c r="B1917">
        <v>14.1</v>
      </c>
      <c r="C1917">
        <v>19.3</v>
      </c>
      <c r="D1917">
        <v>9.6999999999999993</v>
      </c>
      <c r="E1917">
        <v>7</v>
      </c>
      <c r="F1917">
        <v>0.68</v>
      </c>
      <c r="G1917">
        <v>7</v>
      </c>
      <c r="H1917">
        <v>1.1000000000000001</v>
      </c>
      <c r="I1917">
        <v>3</v>
      </c>
      <c r="J1917">
        <v>7</v>
      </c>
    </row>
    <row r="1918" spans="1:10" hidden="1" x14ac:dyDescent="0.3">
      <c r="A1918" s="3">
        <v>39173</v>
      </c>
      <c r="B1918">
        <v>14</v>
      </c>
      <c r="C1918">
        <v>21.2</v>
      </c>
      <c r="D1918">
        <v>6</v>
      </c>
      <c r="E1918">
        <v>7</v>
      </c>
      <c r="F1918">
        <v>0.62</v>
      </c>
      <c r="G1918">
        <v>7</v>
      </c>
      <c r="H1918">
        <v>1</v>
      </c>
      <c r="I1918">
        <v>2</v>
      </c>
      <c r="J1918">
        <v>7</v>
      </c>
    </row>
    <row r="1919" spans="1:10" hidden="1" x14ac:dyDescent="0.3">
      <c r="A1919" s="3">
        <v>39174</v>
      </c>
      <c r="B1919">
        <v>15.7</v>
      </c>
      <c r="C1919">
        <v>22.4</v>
      </c>
      <c r="D1919">
        <v>8.1</v>
      </c>
      <c r="E1919">
        <v>7</v>
      </c>
      <c r="F1919">
        <v>0.53900000000000003</v>
      </c>
      <c r="G1919">
        <v>7</v>
      </c>
      <c r="H1919">
        <v>1.4</v>
      </c>
      <c r="I1919">
        <v>3</v>
      </c>
      <c r="J1919">
        <v>7</v>
      </c>
    </row>
    <row r="1920" spans="1:10" hidden="1" x14ac:dyDescent="0.3">
      <c r="A1920" s="3">
        <v>39175</v>
      </c>
      <c r="B1920">
        <v>14.1</v>
      </c>
      <c r="C1920">
        <v>20.2</v>
      </c>
      <c r="D1920">
        <v>8.4</v>
      </c>
      <c r="E1920">
        <v>7</v>
      </c>
      <c r="F1920">
        <v>0.72699999999999998</v>
      </c>
      <c r="G1920">
        <v>7</v>
      </c>
      <c r="H1920">
        <v>1</v>
      </c>
      <c r="I1920">
        <v>2</v>
      </c>
      <c r="J1920">
        <v>7</v>
      </c>
    </row>
    <row r="1921" spans="1:10" hidden="1" x14ac:dyDescent="0.3">
      <c r="A1921" s="3">
        <v>39176</v>
      </c>
      <c r="B1921">
        <v>13.9</v>
      </c>
      <c r="C1921">
        <v>20.2</v>
      </c>
      <c r="D1921">
        <v>10.199999999999999</v>
      </c>
      <c r="E1921">
        <v>7</v>
      </c>
      <c r="F1921">
        <v>0.81299999999999994</v>
      </c>
      <c r="G1921">
        <v>7</v>
      </c>
      <c r="H1921">
        <v>0.6</v>
      </c>
      <c r="I1921">
        <v>2</v>
      </c>
      <c r="J1921">
        <v>7</v>
      </c>
    </row>
    <row r="1922" spans="1:10" hidden="1" x14ac:dyDescent="0.3">
      <c r="A1922" s="3">
        <v>39177</v>
      </c>
      <c r="B1922">
        <v>14</v>
      </c>
      <c r="C1922">
        <v>20.3</v>
      </c>
      <c r="D1922">
        <v>9.9</v>
      </c>
      <c r="E1922">
        <v>6</v>
      </c>
      <c r="F1922">
        <v>0.55700000000000005</v>
      </c>
      <c r="G1922">
        <v>6</v>
      </c>
      <c r="H1922">
        <v>3</v>
      </c>
      <c r="I1922">
        <v>6</v>
      </c>
      <c r="J1922">
        <v>6</v>
      </c>
    </row>
    <row r="1923" spans="1:10" hidden="1" x14ac:dyDescent="0.3">
      <c r="A1923" s="3">
        <v>39178</v>
      </c>
      <c r="B1923">
        <v>15</v>
      </c>
      <c r="C1923">
        <v>21.2</v>
      </c>
      <c r="D1923">
        <v>9</v>
      </c>
      <c r="E1923">
        <v>7</v>
      </c>
      <c r="F1923">
        <v>0.47599999999999998</v>
      </c>
      <c r="G1923">
        <v>7</v>
      </c>
      <c r="H1923">
        <v>1.6</v>
      </c>
      <c r="I1923">
        <v>3</v>
      </c>
      <c r="J1923">
        <v>7</v>
      </c>
    </row>
    <row r="1924" spans="1:10" hidden="1" x14ac:dyDescent="0.3">
      <c r="A1924" s="3">
        <v>39179</v>
      </c>
      <c r="B1924">
        <v>15.3</v>
      </c>
      <c r="C1924">
        <v>23.9</v>
      </c>
      <c r="D1924">
        <v>6.8</v>
      </c>
      <c r="E1924">
        <v>7</v>
      </c>
      <c r="F1924">
        <v>0.57699999999999996</v>
      </c>
      <c r="G1924">
        <v>7</v>
      </c>
      <c r="H1924">
        <v>0.9</v>
      </c>
      <c r="I1924">
        <v>2</v>
      </c>
      <c r="J1924">
        <v>7</v>
      </c>
    </row>
    <row r="1925" spans="1:10" hidden="1" x14ac:dyDescent="0.3">
      <c r="A1925" s="3">
        <v>39180</v>
      </c>
      <c r="B1925">
        <v>16.399999999999999</v>
      </c>
      <c r="C1925">
        <v>24.6</v>
      </c>
      <c r="D1925">
        <v>8.1999999999999993</v>
      </c>
      <c r="E1925">
        <v>7</v>
      </c>
      <c r="F1925">
        <v>0.56699999999999995</v>
      </c>
      <c r="G1925">
        <v>7</v>
      </c>
      <c r="H1925">
        <v>1.4</v>
      </c>
      <c r="I1925">
        <v>3</v>
      </c>
      <c r="J1925">
        <v>7</v>
      </c>
    </row>
    <row r="1926" spans="1:10" hidden="1" x14ac:dyDescent="0.3">
      <c r="A1926" s="3">
        <v>39181</v>
      </c>
      <c r="B1926">
        <v>18.100000000000001</v>
      </c>
      <c r="C1926">
        <v>24.1</v>
      </c>
      <c r="D1926">
        <v>11.9</v>
      </c>
      <c r="E1926">
        <v>7</v>
      </c>
      <c r="F1926">
        <v>0.46899999999999997</v>
      </c>
      <c r="G1926">
        <v>7</v>
      </c>
      <c r="H1926">
        <v>1.3</v>
      </c>
      <c r="I1926">
        <v>3</v>
      </c>
      <c r="J1926">
        <v>7</v>
      </c>
    </row>
    <row r="1927" spans="1:10" hidden="1" x14ac:dyDescent="0.3">
      <c r="A1927" s="3">
        <v>39182</v>
      </c>
      <c r="B1927">
        <v>16.2</v>
      </c>
      <c r="C1927">
        <v>23.4</v>
      </c>
      <c r="D1927">
        <v>9</v>
      </c>
      <c r="E1927">
        <v>7</v>
      </c>
      <c r="F1927">
        <v>0.61399999999999999</v>
      </c>
      <c r="G1927">
        <v>7</v>
      </c>
      <c r="H1927">
        <v>0.9</v>
      </c>
      <c r="I1927">
        <v>2</v>
      </c>
      <c r="J1927">
        <v>7</v>
      </c>
    </row>
    <row r="1928" spans="1:10" hidden="1" x14ac:dyDescent="0.3">
      <c r="A1928" s="3">
        <v>39183</v>
      </c>
      <c r="B1928">
        <v>18</v>
      </c>
      <c r="C1928">
        <v>25.6</v>
      </c>
      <c r="D1928">
        <v>10.1</v>
      </c>
      <c r="E1928">
        <v>7</v>
      </c>
      <c r="F1928">
        <v>0.52200000000000002</v>
      </c>
      <c r="G1928">
        <v>7</v>
      </c>
      <c r="H1928">
        <v>1.1000000000000001</v>
      </c>
      <c r="I1928">
        <v>2</v>
      </c>
      <c r="J1928">
        <v>7</v>
      </c>
    </row>
    <row r="1929" spans="1:10" hidden="1" x14ac:dyDescent="0.3">
      <c r="A1929" s="3">
        <v>39184</v>
      </c>
      <c r="B1929">
        <v>19.7</v>
      </c>
      <c r="C1929">
        <v>25.6</v>
      </c>
      <c r="D1929">
        <v>14.2</v>
      </c>
      <c r="E1929">
        <v>7</v>
      </c>
      <c r="F1929">
        <v>0.34399999999999997</v>
      </c>
      <c r="G1929">
        <v>7</v>
      </c>
      <c r="H1929">
        <v>1.4</v>
      </c>
      <c r="I1929">
        <v>2</v>
      </c>
      <c r="J1929">
        <v>7</v>
      </c>
    </row>
    <row r="1930" spans="1:10" hidden="1" x14ac:dyDescent="0.3">
      <c r="A1930" s="3">
        <v>39185</v>
      </c>
      <c r="B1930">
        <v>18.7</v>
      </c>
      <c r="C1930">
        <v>27.1</v>
      </c>
      <c r="D1930">
        <v>9.4</v>
      </c>
      <c r="E1930">
        <v>7</v>
      </c>
      <c r="F1930">
        <v>0.436</v>
      </c>
      <c r="G1930">
        <v>7</v>
      </c>
      <c r="H1930">
        <v>1</v>
      </c>
      <c r="I1930">
        <v>2</v>
      </c>
      <c r="J1930">
        <v>7</v>
      </c>
    </row>
    <row r="1931" spans="1:10" hidden="1" x14ac:dyDescent="0.3">
      <c r="A1931" s="3">
        <v>39186</v>
      </c>
      <c r="B1931">
        <v>18.899999999999999</v>
      </c>
      <c r="C1931">
        <v>28.2</v>
      </c>
      <c r="D1931">
        <v>9.9</v>
      </c>
      <c r="E1931">
        <v>7</v>
      </c>
      <c r="F1931">
        <v>0.56000000000000005</v>
      </c>
      <c r="G1931">
        <v>7</v>
      </c>
      <c r="H1931">
        <v>1.1000000000000001</v>
      </c>
      <c r="I1931">
        <v>2</v>
      </c>
      <c r="J1931">
        <v>7</v>
      </c>
    </row>
    <row r="1932" spans="1:10" hidden="1" x14ac:dyDescent="0.3">
      <c r="A1932" s="3">
        <v>39187</v>
      </c>
      <c r="B1932">
        <v>20.100000000000001</v>
      </c>
      <c r="C1932">
        <v>29.1</v>
      </c>
      <c r="D1932">
        <v>10.5</v>
      </c>
      <c r="E1932">
        <v>7</v>
      </c>
      <c r="F1932">
        <v>0.42899999999999999</v>
      </c>
      <c r="G1932">
        <v>7</v>
      </c>
      <c r="H1932">
        <v>1.1000000000000001</v>
      </c>
      <c r="I1932">
        <v>2</v>
      </c>
      <c r="J1932">
        <v>7</v>
      </c>
    </row>
    <row r="1933" spans="1:10" hidden="1" x14ac:dyDescent="0.3">
      <c r="A1933" s="3">
        <v>39188</v>
      </c>
      <c r="B1933">
        <v>21.3</v>
      </c>
      <c r="C1933">
        <v>25.8</v>
      </c>
      <c r="D1933">
        <v>17</v>
      </c>
      <c r="E1933">
        <v>7</v>
      </c>
      <c r="F1933">
        <v>0.29699999999999999</v>
      </c>
      <c r="G1933">
        <v>7</v>
      </c>
      <c r="H1933">
        <v>3.7</v>
      </c>
      <c r="I1933">
        <v>5</v>
      </c>
      <c r="J1933">
        <v>7</v>
      </c>
    </row>
    <row r="1934" spans="1:10" hidden="1" x14ac:dyDescent="0.3">
      <c r="A1934" s="3">
        <v>39189</v>
      </c>
      <c r="B1934">
        <v>18.2</v>
      </c>
      <c r="C1934">
        <v>23.2</v>
      </c>
      <c r="D1934">
        <v>13.9</v>
      </c>
      <c r="E1934">
        <v>6</v>
      </c>
      <c r="F1934">
        <v>0.38500000000000001</v>
      </c>
      <c r="G1934">
        <v>6</v>
      </c>
      <c r="H1934">
        <v>2.7</v>
      </c>
      <c r="I1934">
        <v>4</v>
      </c>
      <c r="J1934">
        <v>6</v>
      </c>
    </row>
    <row r="1935" spans="1:10" hidden="1" x14ac:dyDescent="0.3">
      <c r="A1935" s="3">
        <v>39190</v>
      </c>
      <c r="B1935">
        <v>16.100000000000001</v>
      </c>
      <c r="C1935">
        <v>22.2</v>
      </c>
      <c r="D1935">
        <v>9.9</v>
      </c>
      <c r="E1935">
        <v>7</v>
      </c>
      <c r="F1935">
        <v>0.623</v>
      </c>
      <c r="G1935">
        <v>7</v>
      </c>
      <c r="H1935">
        <v>1.4</v>
      </c>
      <c r="I1935">
        <v>3</v>
      </c>
      <c r="J1935">
        <v>7</v>
      </c>
    </row>
    <row r="1936" spans="1:10" hidden="1" x14ac:dyDescent="0.3">
      <c r="A1936" s="3">
        <v>39191</v>
      </c>
      <c r="B1936">
        <v>17.7</v>
      </c>
      <c r="C1936">
        <v>24.3</v>
      </c>
      <c r="D1936">
        <v>13</v>
      </c>
      <c r="E1936">
        <v>6</v>
      </c>
      <c r="F1936">
        <v>0.59499999999999997</v>
      </c>
      <c r="G1936">
        <v>6</v>
      </c>
      <c r="H1936">
        <v>0.7</v>
      </c>
      <c r="I1936">
        <v>2</v>
      </c>
      <c r="J1936">
        <v>6</v>
      </c>
    </row>
    <row r="1937" spans="1:10" hidden="1" x14ac:dyDescent="0.3">
      <c r="A1937" s="3">
        <v>39192</v>
      </c>
      <c r="B1937">
        <v>18.100000000000001</v>
      </c>
      <c r="C1937">
        <v>25.6</v>
      </c>
      <c r="D1937">
        <v>10.5</v>
      </c>
      <c r="E1937">
        <v>7</v>
      </c>
      <c r="F1937">
        <v>0.49399999999999999</v>
      </c>
      <c r="G1937">
        <v>7</v>
      </c>
      <c r="H1937">
        <v>1.1000000000000001</v>
      </c>
      <c r="I1937">
        <v>3</v>
      </c>
      <c r="J1937">
        <v>7</v>
      </c>
    </row>
    <row r="1938" spans="1:10" hidden="1" x14ac:dyDescent="0.3">
      <c r="A1938" s="3">
        <v>39193</v>
      </c>
      <c r="B1938">
        <v>19.899999999999999</v>
      </c>
      <c r="C1938">
        <v>29.3</v>
      </c>
      <c r="D1938">
        <v>10.3</v>
      </c>
      <c r="E1938">
        <v>7</v>
      </c>
      <c r="F1938">
        <v>0.504</v>
      </c>
      <c r="G1938">
        <v>7</v>
      </c>
      <c r="H1938">
        <v>0.6</v>
      </c>
      <c r="I1938">
        <v>2</v>
      </c>
      <c r="J1938">
        <v>7</v>
      </c>
    </row>
    <row r="1939" spans="1:10" hidden="1" x14ac:dyDescent="0.3">
      <c r="A1939" s="3">
        <v>39194</v>
      </c>
      <c r="B1939">
        <v>20.8</v>
      </c>
      <c r="C1939">
        <v>29.2</v>
      </c>
      <c r="D1939">
        <v>11.3</v>
      </c>
      <c r="E1939">
        <v>7</v>
      </c>
      <c r="F1939">
        <v>0.48699999999999999</v>
      </c>
      <c r="G1939">
        <v>7</v>
      </c>
      <c r="H1939">
        <v>0.9</v>
      </c>
      <c r="I1939">
        <v>2</v>
      </c>
      <c r="J1939">
        <v>7</v>
      </c>
    </row>
    <row r="1940" spans="1:10" hidden="1" x14ac:dyDescent="0.3">
      <c r="A1940" s="3">
        <v>39195</v>
      </c>
      <c r="B1940">
        <v>23.6</v>
      </c>
      <c r="C1940">
        <v>29.9</v>
      </c>
      <c r="D1940">
        <v>17.8</v>
      </c>
      <c r="E1940">
        <v>7</v>
      </c>
      <c r="F1940">
        <v>0.34499999999999997</v>
      </c>
      <c r="G1940">
        <v>7</v>
      </c>
      <c r="H1940">
        <v>1.6</v>
      </c>
      <c r="I1940">
        <v>2</v>
      </c>
      <c r="J1940">
        <v>7</v>
      </c>
    </row>
    <row r="1941" spans="1:10" hidden="1" x14ac:dyDescent="0.3">
      <c r="A1941" s="3">
        <v>39196</v>
      </c>
      <c r="B1941">
        <v>19.3</v>
      </c>
      <c r="C1941">
        <v>25.6</v>
      </c>
      <c r="D1941">
        <v>13.6</v>
      </c>
      <c r="E1941">
        <v>7</v>
      </c>
      <c r="F1941">
        <v>0.64200000000000002</v>
      </c>
      <c r="G1941">
        <v>7</v>
      </c>
      <c r="H1941">
        <v>1.6</v>
      </c>
      <c r="I1941">
        <v>4</v>
      </c>
      <c r="J1941">
        <v>7</v>
      </c>
    </row>
    <row r="1942" spans="1:10" hidden="1" x14ac:dyDescent="0.3">
      <c r="A1942" s="3">
        <v>39197</v>
      </c>
      <c r="B1942">
        <v>19.100000000000001</v>
      </c>
      <c r="C1942">
        <v>27.6</v>
      </c>
      <c r="D1942">
        <v>14.8</v>
      </c>
      <c r="E1942">
        <v>7</v>
      </c>
      <c r="F1942">
        <v>0.53900000000000003</v>
      </c>
      <c r="G1942">
        <v>7</v>
      </c>
      <c r="H1942">
        <v>1.7</v>
      </c>
      <c r="I1942">
        <v>3</v>
      </c>
      <c r="J1942">
        <v>7</v>
      </c>
    </row>
    <row r="1943" spans="1:10" hidden="1" x14ac:dyDescent="0.3">
      <c r="A1943" s="3">
        <v>39198</v>
      </c>
      <c r="B1943">
        <v>18.3</v>
      </c>
      <c r="C1943">
        <v>26.3</v>
      </c>
      <c r="D1943">
        <v>11.9</v>
      </c>
      <c r="E1943">
        <v>7</v>
      </c>
      <c r="F1943">
        <v>0.53800000000000003</v>
      </c>
      <c r="G1943">
        <v>7</v>
      </c>
      <c r="H1943">
        <v>1</v>
      </c>
      <c r="I1943">
        <v>2</v>
      </c>
      <c r="J1943">
        <v>7</v>
      </c>
    </row>
    <row r="1944" spans="1:10" hidden="1" x14ac:dyDescent="0.3">
      <c r="A1944" s="3">
        <v>39199</v>
      </c>
      <c r="B1944">
        <v>17.7</v>
      </c>
      <c r="C1944">
        <v>23.6</v>
      </c>
      <c r="D1944">
        <v>12</v>
      </c>
      <c r="E1944">
        <v>7</v>
      </c>
      <c r="F1944">
        <v>0.61499999999999999</v>
      </c>
      <c r="G1944">
        <v>7</v>
      </c>
      <c r="H1944">
        <v>1</v>
      </c>
      <c r="I1944">
        <v>3</v>
      </c>
      <c r="J1944">
        <v>6</v>
      </c>
    </row>
    <row r="1945" spans="1:10" hidden="1" x14ac:dyDescent="0.3">
      <c r="A1945" s="3">
        <v>39200</v>
      </c>
      <c r="B1945">
        <v>19</v>
      </c>
      <c r="C1945">
        <v>26.9</v>
      </c>
      <c r="D1945">
        <v>9</v>
      </c>
      <c r="E1945">
        <v>7</v>
      </c>
      <c r="F1945">
        <v>0.51900000000000002</v>
      </c>
      <c r="G1945">
        <v>7</v>
      </c>
      <c r="H1945">
        <v>1.1000000000000001</v>
      </c>
      <c r="I1945">
        <v>2</v>
      </c>
      <c r="J1945">
        <v>7</v>
      </c>
    </row>
    <row r="1946" spans="1:10" hidden="1" x14ac:dyDescent="0.3">
      <c r="A1946" s="3">
        <v>39201</v>
      </c>
      <c r="B1946">
        <v>18.899999999999999</v>
      </c>
      <c r="C1946">
        <v>26.2</v>
      </c>
      <c r="D1946">
        <v>11.1</v>
      </c>
      <c r="E1946">
        <v>7</v>
      </c>
      <c r="F1946">
        <v>0.54200000000000004</v>
      </c>
      <c r="G1946">
        <v>7</v>
      </c>
      <c r="H1946">
        <v>1.6</v>
      </c>
      <c r="I1946">
        <v>3</v>
      </c>
      <c r="J1946">
        <v>7</v>
      </c>
    </row>
    <row r="1947" spans="1:10" hidden="1" x14ac:dyDescent="0.3">
      <c r="A1947" s="3">
        <v>39202</v>
      </c>
      <c r="B1947">
        <v>19.399999999999999</v>
      </c>
      <c r="C1947">
        <v>25.6</v>
      </c>
      <c r="D1947">
        <v>11.2</v>
      </c>
      <c r="E1947">
        <v>7</v>
      </c>
      <c r="F1947">
        <v>0.64300000000000002</v>
      </c>
      <c r="G1947">
        <v>7</v>
      </c>
      <c r="H1947">
        <v>1.3</v>
      </c>
      <c r="I1947">
        <v>4</v>
      </c>
      <c r="J1947">
        <v>7</v>
      </c>
    </row>
    <row r="1948" spans="1:10" hidden="1" x14ac:dyDescent="0.3">
      <c r="A1948" s="3">
        <v>39203</v>
      </c>
      <c r="B1948">
        <v>18.100000000000001</v>
      </c>
      <c r="C1948">
        <v>24.6</v>
      </c>
      <c r="D1948">
        <v>14.8</v>
      </c>
      <c r="E1948">
        <v>7</v>
      </c>
      <c r="F1948">
        <v>0.64400000000000002</v>
      </c>
      <c r="G1948">
        <v>7</v>
      </c>
      <c r="H1948">
        <v>1.3</v>
      </c>
      <c r="I1948">
        <v>3</v>
      </c>
      <c r="J1948">
        <v>7</v>
      </c>
    </row>
    <row r="1949" spans="1:10" hidden="1" x14ac:dyDescent="0.3">
      <c r="A1949" s="3">
        <v>39204</v>
      </c>
      <c r="B1949">
        <v>19.100000000000001</v>
      </c>
      <c r="C1949">
        <v>24.7</v>
      </c>
      <c r="D1949">
        <v>12.9</v>
      </c>
      <c r="E1949">
        <v>7</v>
      </c>
      <c r="F1949">
        <v>0.58899999999999997</v>
      </c>
      <c r="G1949">
        <v>7</v>
      </c>
      <c r="H1949">
        <v>1.1000000000000001</v>
      </c>
      <c r="I1949">
        <v>2</v>
      </c>
      <c r="J1949">
        <v>7</v>
      </c>
    </row>
    <row r="1950" spans="1:10" hidden="1" x14ac:dyDescent="0.3">
      <c r="A1950" s="3">
        <v>39205</v>
      </c>
      <c r="B1950">
        <v>16.2</v>
      </c>
      <c r="C1950">
        <v>18.100000000000001</v>
      </c>
      <c r="D1950">
        <v>12.9</v>
      </c>
      <c r="E1950">
        <v>7</v>
      </c>
      <c r="F1950">
        <v>0.875</v>
      </c>
      <c r="G1950">
        <v>7</v>
      </c>
      <c r="H1950">
        <v>0.7</v>
      </c>
      <c r="I1950">
        <v>2</v>
      </c>
      <c r="J1950">
        <v>7</v>
      </c>
    </row>
    <row r="1951" spans="1:10" hidden="1" x14ac:dyDescent="0.3">
      <c r="A1951" s="3">
        <v>39206</v>
      </c>
      <c r="B1951">
        <v>16.3</v>
      </c>
      <c r="C1951">
        <v>18.600000000000001</v>
      </c>
      <c r="D1951">
        <v>14.2</v>
      </c>
      <c r="E1951">
        <v>7</v>
      </c>
      <c r="F1951">
        <v>0.90100000000000002</v>
      </c>
      <c r="G1951">
        <v>7</v>
      </c>
      <c r="H1951">
        <v>0.6</v>
      </c>
      <c r="I1951">
        <v>1</v>
      </c>
      <c r="J1951">
        <v>7</v>
      </c>
    </row>
    <row r="1952" spans="1:10" hidden="1" x14ac:dyDescent="0.3">
      <c r="A1952" s="3">
        <v>39207</v>
      </c>
      <c r="B1952">
        <v>20.3</v>
      </c>
      <c r="C1952">
        <v>30</v>
      </c>
      <c r="D1952">
        <v>12.1</v>
      </c>
      <c r="E1952">
        <v>7</v>
      </c>
      <c r="F1952">
        <v>0.61499999999999999</v>
      </c>
      <c r="G1952">
        <v>7</v>
      </c>
      <c r="H1952">
        <v>1.3</v>
      </c>
      <c r="I1952">
        <v>5</v>
      </c>
      <c r="J1952">
        <v>7</v>
      </c>
    </row>
    <row r="1953" spans="1:10" hidden="1" x14ac:dyDescent="0.3">
      <c r="A1953" s="3">
        <v>39208</v>
      </c>
      <c r="B1953">
        <v>18.7</v>
      </c>
      <c r="C1953">
        <v>21.6</v>
      </c>
      <c r="D1953">
        <v>15.5</v>
      </c>
      <c r="E1953">
        <v>7</v>
      </c>
      <c r="F1953">
        <v>0.88400000000000001</v>
      </c>
      <c r="G1953">
        <v>7</v>
      </c>
      <c r="H1953">
        <v>0.4</v>
      </c>
      <c r="I1953">
        <v>1</v>
      </c>
      <c r="J1953">
        <v>7</v>
      </c>
    </row>
    <row r="1954" spans="1:10" hidden="1" x14ac:dyDescent="0.3">
      <c r="A1954" s="3">
        <v>39209</v>
      </c>
      <c r="B1954">
        <v>18.7</v>
      </c>
      <c r="C1954">
        <v>23.9</v>
      </c>
      <c r="D1954">
        <v>16.3</v>
      </c>
      <c r="E1954">
        <v>7</v>
      </c>
      <c r="F1954">
        <v>0.83499999999999996</v>
      </c>
      <c r="G1954">
        <v>7</v>
      </c>
      <c r="H1954">
        <v>0.7</v>
      </c>
      <c r="I1954">
        <v>2</v>
      </c>
      <c r="J1954">
        <v>7</v>
      </c>
    </row>
    <row r="1955" spans="1:10" hidden="1" x14ac:dyDescent="0.3">
      <c r="A1955" s="3">
        <v>39210</v>
      </c>
      <c r="B1955">
        <v>20.2</v>
      </c>
      <c r="C1955">
        <v>26</v>
      </c>
      <c r="D1955">
        <v>12.7</v>
      </c>
      <c r="E1955">
        <v>7</v>
      </c>
      <c r="F1955">
        <v>0.59899999999999998</v>
      </c>
      <c r="G1955">
        <v>7</v>
      </c>
      <c r="H1955">
        <v>1</v>
      </c>
      <c r="I1955">
        <v>2</v>
      </c>
      <c r="J1955">
        <v>7</v>
      </c>
    </row>
    <row r="1956" spans="1:10" hidden="1" x14ac:dyDescent="0.3">
      <c r="A1956" s="3">
        <v>39211</v>
      </c>
      <c r="B1956">
        <v>21.7</v>
      </c>
      <c r="C1956">
        <v>28.4</v>
      </c>
      <c r="D1956">
        <v>12.7</v>
      </c>
      <c r="E1956">
        <v>7</v>
      </c>
      <c r="F1956">
        <v>0.60199999999999998</v>
      </c>
      <c r="G1956">
        <v>7</v>
      </c>
      <c r="H1956">
        <v>1.1000000000000001</v>
      </c>
      <c r="I1956">
        <v>2</v>
      </c>
      <c r="J1956">
        <v>7</v>
      </c>
    </row>
    <row r="1957" spans="1:10" hidden="1" x14ac:dyDescent="0.3">
      <c r="A1957" s="3">
        <v>39212</v>
      </c>
      <c r="B1957">
        <v>23.4</v>
      </c>
      <c r="C1957">
        <v>31.1</v>
      </c>
      <c r="D1957">
        <v>14.5</v>
      </c>
      <c r="E1957">
        <v>7</v>
      </c>
      <c r="F1957">
        <v>0.52500000000000002</v>
      </c>
      <c r="G1957">
        <v>7</v>
      </c>
      <c r="H1957">
        <v>0.7</v>
      </c>
      <c r="I1957">
        <v>2</v>
      </c>
      <c r="J1957">
        <v>7</v>
      </c>
    </row>
    <row r="1958" spans="1:10" hidden="1" x14ac:dyDescent="0.3">
      <c r="A1958" s="3">
        <v>39213</v>
      </c>
      <c r="B1958">
        <v>24.8</v>
      </c>
      <c r="C1958">
        <v>31.1</v>
      </c>
      <c r="D1958">
        <v>17.2</v>
      </c>
      <c r="E1958">
        <v>7</v>
      </c>
      <c r="F1958">
        <v>0.497</v>
      </c>
      <c r="G1958">
        <v>7</v>
      </c>
      <c r="H1958">
        <v>1</v>
      </c>
      <c r="I1958">
        <v>2</v>
      </c>
      <c r="J1958">
        <v>6</v>
      </c>
    </row>
    <row r="1959" spans="1:10" hidden="1" x14ac:dyDescent="0.3">
      <c r="A1959" s="3">
        <v>39214</v>
      </c>
      <c r="B1959">
        <v>23.8</v>
      </c>
      <c r="C1959">
        <v>30.6</v>
      </c>
      <c r="D1959">
        <v>16.399999999999999</v>
      </c>
      <c r="E1959">
        <v>7</v>
      </c>
      <c r="F1959">
        <v>0.55300000000000005</v>
      </c>
      <c r="G1959">
        <v>7</v>
      </c>
      <c r="H1959">
        <v>0.7</v>
      </c>
      <c r="I1959">
        <v>2</v>
      </c>
      <c r="J1959">
        <v>6</v>
      </c>
    </row>
    <row r="1960" spans="1:10" hidden="1" x14ac:dyDescent="0.3">
      <c r="A1960" s="3">
        <v>39215</v>
      </c>
      <c r="B1960">
        <v>25.3</v>
      </c>
      <c r="C1960">
        <v>33.6</v>
      </c>
      <c r="D1960">
        <v>16.399999999999999</v>
      </c>
      <c r="E1960">
        <v>7</v>
      </c>
      <c r="F1960">
        <v>0.48899999999999999</v>
      </c>
      <c r="G1960">
        <v>7</v>
      </c>
      <c r="H1960">
        <v>0.4</v>
      </c>
      <c r="I1960">
        <v>1</v>
      </c>
      <c r="J1960">
        <v>7</v>
      </c>
    </row>
    <row r="1961" spans="1:10" hidden="1" x14ac:dyDescent="0.3">
      <c r="A1961" s="3">
        <v>39216</v>
      </c>
      <c r="B1961">
        <v>25.9</v>
      </c>
      <c r="C1961">
        <v>33.299999999999997</v>
      </c>
      <c r="D1961">
        <v>17.600000000000001</v>
      </c>
      <c r="E1961">
        <v>7</v>
      </c>
      <c r="F1961">
        <v>0.40899999999999997</v>
      </c>
      <c r="G1961">
        <v>7</v>
      </c>
      <c r="H1961">
        <v>0.7</v>
      </c>
      <c r="I1961">
        <v>2</v>
      </c>
      <c r="J1961">
        <v>7</v>
      </c>
    </row>
    <row r="1962" spans="1:10" hidden="1" x14ac:dyDescent="0.3">
      <c r="A1962" s="3">
        <v>39217</v>
      </c>
      <c r="B1962">
        <v>25.4</v>
      </c>
      <c r="C1962">
        <v>32.6</v>
      </c>
      <c r="D1962">
        <v>17</v>
      </c>
      <c r="E1962">
        <v>7</v>
      </c>
      <c r="F1962">
        <v>0.38300000000000001</v>
      </c>
      <c r="G1962">
        <v>7</v>
      </c>
      <c r="H1962">
        <v>1.3</v>
      </c>
      <c r="I1962">
        <v>3</v>
      </c>
      <c r="J1962">
        <v>7</v>
      </c>
    </row>
    <row r="1963" spans="1:10" hidden="1" x14ac:dyDescent="0.3">
      <c r="A1963" s="3">
        <v>39218</v>
      </c>
      <c r="B1963">
        <v>22.3</v>
      </c>
      <c r="C1963">
        <v>28.1</v>
      </c>
      <c r="D1963">
        <v>16.8</v>
      </c>
      <c r="E1963">
        <v>7</v>
      </c>
      <c r="F1963">
        <v>0.59099999999999997</v>
      </c>
      <c r="G1963">
        <v>7</v>
      </c>
      <c r="H1963">
        <v>1.2</v>
      </c>
      <c r="I1963">
        <v>3</v>
      </c>
      <c r="J1963">
        <v>6</v>
      </c>
    </row>
    <row r="1964" spans="1:10" hidden="1" x14ac:dyDescent="0.3">
      <c r="A1964" s="3">
        <v>39219</v>
      </c>
      <c r="B1964">
        <v>19.100000000000001</v>
      </c>
      <c r="C1964">
        <v>25.3</v>
      </c>
      <c r="D1964">
        <v>15</v>
      </c>
      <c r="E1964">
        <v>7</v>
      </c>
      <c r="F1964">
        <v>0.70699999999999996</v>
      </c>
      <c r="G1964">
        <v>7</v>
      </c>
      <c r="H1964">
        <v>1</v>
      </c>
      <c r="I1964">
        <v>2</v>
      </c>
      <c r="J1964">
        <v>7</v>
      </c>
    </row>
    <row r="1965" spans="1:10" hidden="1" x14ac:dyDescent="0.3">
      <c r="A1965" s="3">
        <v>39220</v>
      </c>
      <c r="B1965">
        <v>16.899999999999999</v>
      </c>
      <c r="C1965">
        <v>19.8</v>
      </c>
      <c r="D1965">
        <v>14.8</v>
      </c>
      <c r="E1965">
        <v>7</v>
      </c>
      <c r="F1965">
        <v>0.67400000000000004</v>
      </c>
      <c r="G1965">
        <v>7</v>
      </c>
      <c r="H1965">
        <v>1.3</v>
      </c>
      <c r="I1965">
        <v>4</v>
      </c>
      <c r="J1965">
        <v>7</v>
      </c>
    </row>
    <row r="1966" spans="1:10" hidden="1" x14ac:dyDescent="0.3">
      <c r="A1966" s="3">
        <v>39221</v>
      </c>
      <c r="B1966">
        <v>19.2</v>
      </c>
      <c r="C1966">
        <v>24.1</v>
      </c>
      <c r="D1966">
        <v>14.9</v>
      </c>
      <c r="E1966">
        <v>5</v>
      </c>
      <c r="F1966">
        <v>0.436</v>
      </c>
      <c r="G1966">
        <v>5</v>
      </c>
      <c r="H1966">
        <v>2.8</v>
      </c>
      <c r="I1966">
        <v>5</v>
      </c>
      <c r="J1966">
        <v>5</v>
      </c>
    </row>
    <row r="1967" spans="1:10" hidden="1" x14ac:dyDescent="0.3">
      <c r="A1967" s="3">
        <v>39222</v>
      </c>
      <c r="B1967">
        <v>21.2</v>
      </c>
      <c r="C1967">
        <v>26.1</v>
      </c>
      <c r="D1967">
        <v>15.4</v>
      </c>
      <c r="E1967">
        <v>6</v>
      </c>
      <c r="F1967">
        <v>0.502</v>
      </c>
      <c r="G1967">
        <v>6</v>
      </c>
      <c r="H1967">
        <v>1.5</v>
      </c>
      <c r="I1967">
        <v>2</v>
      </c>
      <c r="J1967">
        <v>6</v>
      </c>
    </row>
    <row r="1968" spans="1:10" hidden="1" x14ac:dyDescent="0.3">
      <c r="A1968" s="3">
        <v>39223</v>
      </c>
      <c r="B1968">
        <v>23.7</v>
      </c>
      <c r="C1968">
        <v>29.3</v>
      </c>
      <c r="D1968">
        <v>15.4</v>
      </c>
      <c r="E1968">
        <v>6</v>
      </c>
      <c r="F1968">
        <v>0.51200000000000001</v>
      </c>
      <c r="G1968">
        <v>6</v>
      </c>
      <c r="H1968">
        <v>1.5</v>
      </c>
      <c r="I1968">
        <v>2</v>
      </c>
      <c r="J1968">
        <v>6</v>
      </c>
    </row>
    <row r="1969" spans="1:10" hidden="1" x14ac:dyDescent="0.3">
      <c r="A1969" s="3">
        <v>39224</v>
      </c>
      <c r="B1969">
        <v>25.3</v>
      </c>
      <c r="C1969">
        <v>32.1</v>
      </c>
      <c r="D1969">
        <v>19.3</v>
      </c>
      <c r="E1969">
        <v>7</v>
      </c>
      <c r="F1969">
        <v>0.437</v>
      </c>
      <c r="G1969">
        <v>6</v>
      </c>
      <c r="H1969">
        <v>1.4</v>
      </c>
      <c r="I1969">
        <v>2</v>
      </c>
      <c r="J1969">
        <v>7</v>
      </c>
    </row>
    <row r="1970" spans="1:10" hidden="1" x14ac:dyDescent="0.3">
      <c r="A1970" s="3">
        <v>39225</v>
      </c>
      <c r="B1970">
        <v>26.2</v>
      </c>
      <c r="C1970">
        <v>32</v>
      </c>
      <c r="D1970">
        <v>20.2</v>
      </c>
      <c r="E1970">
        <v>4</v>
      </c>
      <c r="F1970">
        <v>0.38900000000000001</v>
      </c>
      <c r="G1970">
        <v>4</v>
      </c>
      <c r="H1970">
        <v>2.2999999999999998</v>
      </c>
      <c r="I1970">
        <v>3</v>
      </c>
      <c r="J1970">
        <v>4</v>
      </c>
    </row>
    <row r="1971" spans="1:10" hidden="1" x14ac:dyDescent="0.3">
      <c r="A1971" s="3">
        <v>39226</v>
      </c>
      <c r="B1971">
        <v>25.6</v>
      </c>
      <c r="C1971">
        <v>31.6</v>
      </c>
      <c r="D1971">
        <v>20.399999999999999</v>
      </c>
      <c r="E1971">
        <v>7</v>
      </c>
      <c r="F1971">
        <v>0.45200000000000001</v>
      </c>
      <c r="G1971">
        <v>7</v>
      </c>
      <c r="H1971">
        <v>1.7</v>
      </c>
      <c r="I1971">
        <v>4</v>
      </c>
      <c r="J1971">
        <v>7</v>
      </c>
    </row>
    <row r="1972" spans="1:10" hidden="1" x14ac:dyDescent="0.3">
      <c r="A1972" s="3">
        <v>39227</v>
      </c>
      <c r="B1972">
        <v>26.1</v>
      </c>
      <c r="C1972">
        <v>33.299999999999997</v>
      </c>
      <c r="D1972">
        <v>18.7</v>
      </c>
      <c r="E1972">
        <v>7</v>
      </c>
      <c r="F1972">
        <v>0.50600000000000001</v>
      </c>
      <c r="G1972">
        <v>7</v>
      </c>
      <c r="H1972">
        <v>1</v>
      </c>
      <c r="I1972">
        <v>2</v>
      </c>
      <c r="J1972">
        <v>7</v>
      </c>
    </row>
    <row r="1973" spans="1:10" hidden="1" x14ac:dyDescent="0.3">
      <c r="A1973" s="3">
        <v>39228</v>
      </c>
      <c r="B1973">
        <v>24.4</v>
      </c>
      <c r="C1973">
        <v>30.4</v>
      </c>
      <c r="D1973">
        <v>18.100000000000001</v>
      </c>
      <c r="E1973">
        <v>7</v>
      </c>
      <c r="F1973">
        <v>0.59399999999999997</v>
      </c>
      <c r="G1973">
        <v>7</v>
      </c>
      <c r="H1973">
        <v>1.1000000000000001</v>
      </c>
      <c r="I1973">
        <v>3</v>
      </c>
      <c r="J1973">
        <v>7</v>
      </c>
    </row>
    <row r="1974" spans="1:10" hidden="1" x14ac:dyDescent="0.3">
      <c r="A1974" s="3">
        <v>39229</v>
      </c>
      <c r="B1974">
        <v>24.1</v>
      </c>
      <c r="C1974">
        <v>30.5</v>
      </c>
      <c r="D1974">
        <v>18</v>
      </c>
      <c r="E1974">
        <v>7</v>
      </c>
      <c r="F1974">
        <v>0.55900000000000005</v>
      </c>
      <c r="G1974">
        <v>7</v>
      </c>
      <c r="H1974">
        <v>1.1000000000000001</v>
      </c>
      <c r="I1974">
        <v>3</v>
      </c>
      <c r="J1974">
        <v>7</v>
      </c>
    </row>
    <row r="1975" spans="1:10" hidden="1" x14ac:dyDescent="0.3">
      <c r="A1975" s="3">
        <v>39230</v>
      </c>
      <c r="B1975">
        <v>22.3</v>
      </c>
      <c r="C1975">
        <v>28.4</v>
      </c>
      <c r="D1975">
        <v>19.2</v>
      </c>
      <c r="E1975">
        <v>7</v>
      </c>
      <c r="F1975">
        <v>0.71799999999999997</v>
      </c>
      <c r="G1975">
        <v>7</v>
      </c>
      <c r="H1975">
        <v>1.9</v>
      </c>
      <c r="I1975">
        <v>5</v>
      </c>
      <c r="J1975">
        <v>7</v>
      </c>
    </row>
    <row r="1976" spans="1:10" hidden="1" x14ac:dyDescent="0.3">
      <c r="A1976" s="3">
        <v>39231</v>
      </c>
      <c r="B1976">
        <v>17.899999999999999</v>
      </c>
      <c r="C1976">
        <v>23</v>
      </c>
      <c r="D1976">
        <v>14.4</v>
      </c>
      <c r="E1976">
        <v>7</v>
      </c>
      <c r="F1976">
        <v>0.72399999999999998</v>
      </c>
      <c r="G1976">
        <v>7</v>
      </c>
      <c r="H1976">
        <v>2.2000000000000002</v>
      </c>
      <c r="I1976">
        <v>4</v>
      </c>
      <c r="J1976">
        <v>7</v>
      </c>
    </row>
    <row r="1977" spans="1:10" hidden="1" x14ac:dyDescent="0.3">
      <c r="A1977" s="3">
        <v>39232</v>
      </c>
      <c r="B1977">
        <v>16.399999999999999</v>
      </c>
      <c r="C1977">
        <v>20.399999999999999</v>
      </c>
      <c r="D1977">
        <v>12.4</v>
      </c>
      <c r="E1977">
        <v>7</v>
      </c>
      <c r="F1977">
        <v>0.82499999999999996</v>
      </c>
      <c r="G1977">
        <v>7</v>
      </c>
      <c r="H1977">
        <v>0.7</v>
      </c>
      <c r="I1977">
        <v>2</v>
      </c>
      <c r="J1977">
        <v>7</v>
      </c>
    </row>
    <row r="1978" spans="1:10" hidden="1" x14ac:dyDescent="0.3">
      <c r="A1978" s="3">
        <v>39233</v>
      </c>
      <c r="B1978">
        <v>18.3</v>
      </c>
      <c r="C1978">
        <v>25.1</v>
      </c>
      <c r="D1978">
        <v>12</v>
      </c>
      <c r="E1978">
        <v>7</v>
      </c>
      <c r="F1978">
        <v>0.68899999999999995</v>
      </c>
      <c r="G1978">
        <v>7</v>
      </c>
      <c r="H1978">
        <v>1</v>
      </c>
      <c r="I1978">
        <v>2</v>
      </c>
      <c r="J1978">
        <v>7</v>
      </c>
    </row>
    <row r="1979" spans="1:10" hidden="1" x14ac:dyDescent="0.3">
      <c r="A1979" s="3">
        <v>39234</v>
      </c>
      <c r="B1979">
        <v>20.399999999999999</v>
      </c>
      <c r="C1979">
        <v>26.1</v>
      </c>
      <c r="D1979">
        <v>13.9</v>
      </c>
      <c r="E1979">
        <v>7</v>
      </c>
      <c r="F1979">
        <v>0.622</v>
      </c>
      <c r="G1979">
        <v>7</v>
      </c>
      <c r="H1979">
        <v>1</v>
      </c>
      <c r="I1979">
        <v>2</v>
      </c>
      <c r="J1979">
        <v>7</v>
      </c>
    </row>
    <row r="1980" spans="1:10" hidden="1" x14ac:dyDescent="0.3">
      <c r="A1980" s="3">
        <v>39235</v>
      </c>
      <c r="B1980">
        <v>22.7</v>
      </c>
      <c r="C1980">
        <v>29.1</v>
      </c>
      <c r="D1980">
        <v>16.399999999999999</v>
      </c>
      <c r="E1980">
        <v>7</v>
      </c>
      <c r="F1980">
        <v>0.54600000000000004</v>
      </c>
      <c r="G1980">
        <v>7</v>
      </c>
      <c r="H1980">
        <v>0.9</v>
      </c>
      <c r="I1980">
        <v>2</v>
      </c>
      <c r="J1980">
        <v>7</v>
      </c>
    </row>
    <row r="1981" spans="1:10" hidden="1" x14ac:dyDescent="0.3">
      <c r="A1981" s="3">
        <v>39236</v>
      </c>
      <c r="B1981">
        <v>22.9</v>
      </c>
      <c r="C1981">
        <v>31.1</v>
      </c>
      <c r="D1981">
        <v>15.9</v>
      </c>
      <c r="E1981">
        <v>7</v>
      </c>
      <c r="F1981">
        <v>0.57799999999999996</v>
      </c>
      <c r="G1981">
        <v>7</v>
      </c>
      <c r="H1981">
        <v>0.7</v>
      </c>
      <c r="I1981">
        <v>1</v>
      </c>
      <c r="J1981">
        <v>7</v>
      </c>
    </row>
    <row r="1982" spans="1:10" hidden="1" x14ac:dyDescent="0.3">
      <c r="A1982" s="3">
        <v>39237</v>
      </c>
      <c r="B1982">
        <v>25.2</v>
      </c>
      <c r="C1982">
        <v>31.8</v>
      </c>
      <c r="D1982">
        <v>19.899999999999999</v>
      </c>
      <c r="E1982">
        <v>7</v>
      </c>
      <c r="F1982">
        <v>0.44600000000000001</v>
      </c>
      <c r="G1982">
        <v>7</v>
      </c>
      <c r="H1982">
        <v>1.9</v>
      </c>
      <c r="I1982">
        <v>4</v>
      </c>
      <c r="J1982">
        <v>7</v>
      </c>
    </row>
    <row r="1983" spans="1:10" hidden="1" x14ac:dyDescent="0.3">
      <c r="A1983" s="3">
        <v>39238</v>
      </c>
      <c r="B1983">
        <v>21.1</v>
      </c>
      <c r="C1983">
        <v>24</v>
      </c>
      <c r="D1983">
        <v>17</v>
      </c>
      <c r="E1983">
        <v>7</v>
      </c>
      <c r="F1983">
        <v>0.70299999999999996</v>
      </c>
      <c r="G1983">
        <v>7</v>
      </c>
      <c r="H1983">
        <v>1</v>
      </c>
      <c r="I1983">
        <v>2</v>
      </c>
      <c r="J1983">
        <v>7</v>
      </c>
    </row>
    <row r="1984" spans="1:10" hidden="1" x14ac:dyDescent="0.3">
      <c r="A1984" s="3">
        <v>39239</v>
      </c>
      <c r="B1984">
        <v>22.7</v>
      </c>
      <c r="C1984">
        <v>28.2</v>
      </c>
      <c r="D1984">
        <v>19</v>
      </c>
      <c r="E1984">
        <v>7</v>
      </c>
      <c r="F1984">
        <v>0.72599999999999998</v>
      </c>
      <c r="G1984">
        <v>7</v>
      </c>
      <c r="H1984">
        <v>1.1000000000000001</v>
      </c>
      <c r="I1984">
        <v>2</v>
      </c>
      <c r="J1984">
        <v>7</v>
      </c>
    </row>
    <row r="1985" spans="1:10" hidden="1" x14ac:dyDescent="0.3">
      <c r="A1985" s="3">
        <v>39240</v>
      </c>
      <c r="B1985">
        <v>22.2</v>
      </c>
      <c r="C1985">
        <v>29</v>
      </c>
      <c r="D1985">
        <v>17</v>
      </c>
      <c r="E1985">
        <v>5</v>
      </c>
      <c r="F1985">
        <v>0.68799999999999994</v>
      </c>
      <c r="G1985">
        <v>5</v>
      </c>
      <c r="H1985">
        <v>1.4</v>
      </c>
      <c r="I1985">
        <v>2</v>
      </c>
      <c r="J1985">
        <v>5</v>
      </c>
    </row>
    <row r="1986" spans="1:10" hidden="1" x14ac:dyDescent="0.3">
      <c r="A1986" s="3">
        <v>39241</v>
      </c>
      <c r="B1986">
        <v>23.3</v>
      </c>
      <c r="C1986">
        <v>28.2</v>
      </c>
      <c r="D1986">
        <v>18.399999999999999</v>
      </c>
      <c r="E1986">
        <v>5</v>
      </c>
      <c r="F1986">
        <v>0.70199999999999996</v>
      </c>
      <c r="G1986">
        <v>5</v>
      </c>
      <c r="H1986">
        <v>1.4</v>
      </c>
      <c r="I1986">
        <v>2</v>
      </c>
      <c r="J1986">
        <v>5</v>
      </c>
    </row>
    <row r="1987" spans="1:10" hidden="1" x14ac:dyDescent="0.3">
      <c r="A1987" s="3">
        <v>39242</v>
      </c>
      <c r="B1987">
        <v>24.2</v>
      </c>
      <c r="C1987">
        <v>31.4</v>
      </c>
      <c r="D1987">
        <v>15.6</v>
      </c>
      <c r="E1987">
        <v>7</v>
      </c>
      <c r="F1987">
        <v>0.55400000000000005</v>
      </c>
      <c r="G1987">
        <v>7</v>
      </c>
      <c r="H1987">
        <v>0.7</v>
      </c>
      <c r="I1987">
        <v>2</v>
      </c>
      <c r="J1987">
        <v>7</v>
      </c>
    </row>
    <row r="1988" spans="1:10" hidden="1" x14ac:dyDescent="0.3">
      <c r="A1988" s="3">
        <v>39243</v>
      </c>
      <c r="B1988">
        <v>25.8</v>
      </c>
      <c r="C1988">
        <v>32.1</v>
      </c>
      <c r="D1988">
        <v>19.8</v>
      </c>
      <c r="E1988">
        <v>7</v>
      </c>
      <c r="F1988">
        <v>0.42399999999999999</v>
      </c>
      <c r="G1988">
        <v>7</v>
      </c>
      <c r="H1988">
        <v>1.7</v>
      </c>
      <c r="I1988">
        <v>3</v>
      </c>
      <c r="J1988">
        <v>7</v>
      </c>
    </row>
    <row r="1989" spans="1:10" hidden="1" x14ac:dyDescent="0.3">
      <c r="A1989" s="3">
        <v>39244</v>
      </c>
      <c r="B1989">
        <v>23.9</v>
      </c>
      <c r="C1989">
        <v>30.4</v>
      </c>
      <c r="D1989">
        <v>19</v>
      </c>
      <c r="E1989">
        <v>7</v>
      </c>
      <c r="F1989">
        <v>0.58199999999999996</v>
      </c>
      <c r="G1989">
        <v>7</v>
      </c>
      <c r="H1989">
        <v>0.9</v>
      </c>
      <c r="I1989">
        <v>2</v>
      </c>
      <c r="J1989">
        <v>7</v>
      </c>
    </row>
    <row r="1990" spans="1:10" hidden="1" x14ac:dyDescent="0.3">
      <c r="A1990" s="3">
        <v>39245</v>
      </c>
      <c r="B1990">
        <v>23.2</v>
      </c>
      <c r="C1990">
        <v>30</v>
      </c>
      <c r="D1990">
        <v>18.2</v>
      </c>
      <c r="E1990">
        <v>7</v>
      </c>
      <c r="F1990">
        <v>0.68700000000000006</v>
      </c>
      <c r="G1990">
        <v>7</v>
      </c>
      <c r="H1990">
        <v>0.7</v>
      </c>
      <c r="I1990">
        <v>1</v>
      </c>
      <c r="J1990">
        <v>7</v>
      </c>
    </row>
    <row r="1991" spans="1:10" hidden="1" x14ac:dyDescent="0.3">
      <c r="A1991" s="3">
        <v>39246</v>
      </c>
      <c r="B1991">
        <v>23.2</v>
      </c>
      <c r="C1991">
        <v>29</v>
      </c>
      <c r="D1991">
        <v>18</v>
      </c>
      <c r="E1991">
        <v>7</v>
      </c>
      <c r="F1991">
        <v>0.64500000000000002</v>
      </c>
      <c r="G1991">
        <v>7</v>
      </c>
      <c r="H1991">
        <v>1</v>
      </c>
      <c r="I1991">
        <v>2</v>
      </c>
      <c r="J1991">
        <v>7</v>
      </c>
    </row>
    <row r="1992" spans="1:10" hidden="1" x14ac:dyDescent="0.3">
      <c r="A1992" s="3">
        <v>39247</v>
      </c>
      <c r="B1992">
        <v>25.3</v>
      </c>
      <c r="C1992">
        <v>31.6</v>
      </c>
      <c r="D1992">
        <v>18</v>
      </c>
      <c r="E1992">
        <v>7</v>
      </c>
      <c r="F1992">
        <v>0.54500000000000004</v>
      </c>
      <c r="G1992">
        <v>7</v>
      </c>
      <c r="H1992">
        <v>1</v>
      </c>
      <c r="I1992">
        <v>2</v>
      </c>
      <c r="J1992">
        <v>7</v>
      </c>
    </row>
    <row r="1993" spans="1:10" hidden="1" x14ac:dyDescent="0.3">
      <c r="A1993" s="3">
        <v>39248</v>
      </c>
      <c r="B1993">
        <v>26.2</v>
      </c>
      <c r="C1993">
        <v>32</v>
      </c>
      <c r="D1993">
        <v>18.8</v>
      </c>
      <c r="E1993">
        <v>7</v>
      </c>
      <c r="F1993">
        <v>0.56999999999999995</v>
      </c>
      <c r="G1993">
        <v>7</v>
      </c>
      <c r="H1993">
        <v>1.1000000000000001</v>
      </c>
      <c r="I1993">
        <v>2</v>
      </c>
      <c r="J1993">
        <v>7</v>
      </c>
    </row>
    <row r="1994" spans="1:10" hidden="1" x14ac:dyDescent="0.3">
      <c r="A1994" s="3">
        <v>39249</v>
      </c>
      <c r="B1994">
        <v>25.8</v>
      </c>
      <c r="C1994">
        <v>32.1</v>
      </c>
      <c r="D1994">
        <v>19.899999999999999</v>
      </c>
      <c r="E1994">
        <v>7</v>
      </c>
      <c r="F1994">
        <v>0.56999999999999995</v>
      </c>
      <c r="G1994">
        <v>7</v>
      </c>
      <c r="H1994">
        <v>0.9</v>
      </c>
      <c r="I1994">
        <v>2</v>
      </c>
      <c r="J1994">
        <v>7</v>
      </c>
    </row>
    <row r="1995" spans="1:10" hidden="1" x14ac:dyDescent="0.3">
      <c r="A1995" s="3">
        <v>39250</v>
      </c>
      <c r="B1995">
        <v>26.3</v>
      </c>
      <c r="C1995">
        <v>32.9</v>
      </c>
      <c r="D1995">
        <v>20.2</v>
      </c>
      <c r="E1995">
        <v>7</v>
      </c>
      <c r="F1995">
        <v>0.56699999999999995</v>
      </c>
      <c r="G1995">
        <v>7</v>
      </c>
      <c r="H1995">
        <v>1.4</v>
      </c>
      <c r="I1995">
        <v>3</v>
      </c>
      <c r="J1995">
        <v>7</v>
      </c>
    </row>
    <row r="1996" spans="1:10" hidden="1" x14ac:dyDescent="0.3">
      <c r="A1996" s="3">
        <v>39251</v>
      </c>
      <c r="B1996">
        <v>25.6</v>
      </c>
      <c r="C1996">
        <v>33.1</v>
      </c>
      <c r="D1996">
        <v>19.7</v>
      </c>
      <c r="E1996">
        <v>5</v>
      </c>
      <c r="F1996">
        <v>0.58499999999999996</v>
      </c>
      <c r="G1996">
        <v>5</v>
      </c>
      <c r="H1996">
        <v>1</v>
      </c>
      <c r="I1996">
        <v>2</v>
      </c>
      <c r="J1996">
        <v>5</v>
      </c>
    </row>
    <row r="1997" spans="1:10" hidden="1" x14ac:dyDescent="0.3">
      <c r="A1997" s="3">
        <v>39252</v>
      </c>
      <c r="B1997">
        <v>27.7</v>
      </c>
      <c r="C1997">
        <v>36.6</v>
      </c>
      <c r="D1997">
        <v>21.1</v>
      </c>
      <c r="E1997">
        <v>6</v>
      </c>
      <c r="F1997">
        <v>0.55700000000000005</v>
      </c>
      <c r="G1997">
        <v>6</v>
      </c>
      <c r="H1997">
        <v>1</v>
      </c>
      <c r="I1997">
        <v>2</v>
      </c>
      <c r="J1997">
        <v>6</v>
      </c>
    </row>
    <row r="1998" spans="1:10" hidden="1" x14ac:dyDescent="0.3">
      <c r="A1998" s="3">
        <v>39253</v>
      </c>
      <c r="B1998">
        <v>29.4</v>
      </c>
      <c r="C1998">
        <v>38.1</v>
      </c>
      <c r="D1998">
        <v>21.1</v>
      </c>
      <c r="E1998">
        <v>5</v>
      </c>
      <c r="F1998">
        <v>0.51400000000000001</v>
      </c>
      <c r="G1998">
        <v>5</v>
      </c>
      <c r="H1998">
        <v>0.8</v>
      </c>
      <c r="I1998">
        <v>2</v>
      </c>
      <c r="J1998">
        <v>5</v>
      </c>
    </row>
    <row r="1999" spans="1:10" hidden="1" x14ac:dyDescent="0.3">
      <c r="A1999" s="3">
        <v>39254</v>
      </c>
      <c r="B1999">
        <v>31.7</v>
      </c>
      <c r="C1999">
        <v>37.6</v>
      </c>
      <c r="D1999">
        <v>24.7</v>
      </c>
      <c r="E1999">
        <v>7</v>
      </c>
      <c r="F1999">
        <v>0.439</v>
      </c>
      <c r="G1999">
        <v>7</v>
      </c>
      <c r="H1999">
        <v>1.6</v>
      </c>
      <c r="I1999">
        <v>4</v>
      </c>
      <c r="J1999">
        <v>7</v>
      </c>
    </row>
    <row r="2000" spans="1:10" hidden="1" x14ac:dyDescent="0.3">
      <c r="A2000" s="3">
        <v>39255</v>
      </c>
      <c r="B2000">
        <v>30.7</v>
      </c>
      <c r="C2000">
        <v>36.9</v>
      </c>
      <c r="D2000">
        <v>23</v>
      </c>
      <c r="E2000">
        <v>7</v>
      </c>
      <c r="F2000">
        <v>0.41099999999999998</v>
      </c>
      <c r="G2000">
        <v>7</v>
      </c>
      <c r="H2000">
        <v>1.1000000000000001</v>
      </c>
      <c r="I2000">
        <v>2</v>
      </c>
      <c r="J2000">
        <v>7</v>
      </c>
    </row>
    <row r="2001" spans="1:10" hidden="1" x14ac:dyDescent="0.3">
      <c r="A2001" s="3">
        <v>39256</v>
      </c>
      <c r="B2001">
        <v>30.3</v>
      </c>
      <c r="C2001">
        <v>36</v>
      </c>
      <c r="D2001">
        <v>23.4</v>
      </c>
      <c r="E2001">
        <v>7</v>
      </c>
      <c r="F2001">
        <v>0.47899999999999998</v>
      </c>
      <c r="G2001">
        <v>7</v>
      </c>
      <c r="H2001">
        <v>2.2000000000000002</v>
      </c>
      <c r="I2001">
        <v>5</v>
      </c>
      <c r="J2001">
        <v>7</v>
      </c>
    </row>
    <row r="2002" spans="1:10" hidden="1" x14ac:dyDescent="0.3">
      <c r="A2002" s="3">
        <v>39257</v>
      </c>
      <c r="B2002">
        <v>31.8</v>
      </c>
      <c r="C2002">
        <v>37.299999999999997</v>
      </c>
      <c r="D2002">
        <v>24.3</v>
      </c>
      <c r="E2002">
        <v>6</v>
      </c>
      <c r="F2002">
        <v>0.432</v>
      </c>
      <c r="G2002">
        <v>6</v>
      </c>
      <c r="H2002">
        <v>1.2</v>
      </c>
      <c r="I2002">
        <v>2</v>
      </c>
      <c r="J2002">
        <v>6</v>
      </c>
    </row>
    <row r="2003" spans="1:10" hidden="1" x14ac:dyDescent="0.3">
      <c r="A2003" s="3">
        <v>39258</v>
      </c>
      <c r="B2003">
        <v>32.9</v>
      </c>
      <c r="C2003">
        <v>38.5</v>
      </c>
      <c r="D2003">
        <v>24.4</v>
      </c>
      <c r="E2003">
        <v>6</v>
      </c>
      <c r="F2003">
        <v>0.34200000000000003</v>
      </c>
      <c r="G2003">
        <v>6</v>
      </c>
      <c r="H2003">
        <v>2</v>
      </c>
      <c r="I2003">
        <v>3</v>
      </c>
      <c r="J2003">
        <v>6</v>
      </c>
    </row>
    <row r="2004" spans="1:10" hidden="1" x14ac:dyDescent="0.3">
      <c r="A2004" s="3">
        <v>39259</v>
      </c>
      <c r="B2004">
        <v>31.3</v>
      </c>
      <c r="C2004">
        <v>36.9</v>
      </c>
      <c r="D2004">
        <v>24.4</v>
      </c>
      <c r="E2004">
        <v>7</v>
      </c>
      <c r="F2004">
        <v>0.372</v>
      </c>
      <c r="G2004">
        <v>7</v>
      </c>
      <c r="H2004">
        <v>1.9</v>
      </c>
      <c r="I2004">
        <v>3</v>
      </c>
      <c r="J2004">
        <v>7</v>
      </c>
    </row>
    <row r="2005" spans="1:10" hidden="1" x14ac:dyDescent="0.3">
      <c r="A2005" s="3">
        <v>39260</v>
      </c>
      <c r="B2005">
        <v>30</v>
      </c>
      <c r="C2005">
        <v>33.200000000000003</v>
      </c>
      <c r="D2005">
        <v>26.3</v>
      </c>
      <c r="E2005">
        <v>7</v>
      </c>
      <c r="F2005">
        <v>0.46100000000000002</v>
      </c>
      <c r="G2005">
        <v>7</v>
      </c>
      <c r="H2005">
        <v>3.1</v>
      </c>
      <c r="I2005">
        <v>5</v>
      </c>
      <c r="J2005">
        <v>7</v>
      </c>
    </row>
    <row r="2006" spans="1:10" hidden="1" x14ac:dyDescent="0.3">
      <c r="A2006" s="3">
        <v>39261</v>
      </c>
      <c r="B2006">
        <v>26.1</v>
      </c>
      <c r="C2006">
        <v>32.200000000000003</v>
      </c>
      <c r="D2006">
        <v>20.9</v>
      </c>
      <c r="E2006">
        <v>6</v>
      </c>
      <c r="F2006">
        <v>0.47499999999999998</v>
      </c>
      <c r="G2006">
        <v>6</v>
      </c>
      <c r="H2006">
        <v>1.3</v>
      </c>
      <c r="I2006">
        <v>2</v>
      </c>
      <c r="J2006">
        <v>6</v>
      </c>
    </row>
    <row r="2007" spans="1:10" hidden="1" x14ac:dyDescent="0.3">
      <c r="A2007" s="3">
        <v>39262</v>
      </c>
      <c r="B2007">
        <v>28.3</v>
      </c>
      <c r="C2007">
        <v>33.4</v>
      </c>
      <c r="D2007">
        <v>19.8</v>
      </c>
      <c r="E2007">
        <v>6</v>
      </c>
      <c r="F2007">
        <v>0.36</v>
      </c>
      <c r="G2007">
        <v>6</v>
      </c>
      <c r="H2007">
        <v>1.5</v>
      </c>
      <c r="I2007">
        <v>2</v>
      </c>
      <c r="J2007">
        <v>6</v>
      </c>
    </row>
    <row r="2008" spans="1:10" hidden="1" x14ac:dyDescent="0.3">
      <c r="A2008" s="3">
        <v>39263</v>
      </c>
      <c r="B2008">
        <v>26.6</v>
      </c>
      <c r="C2008">
        <v>31.1</v>
      </c>
      <c r="D2008">
        <v>21.8</v>
      </c>
      <c r="E2008">
        <v>4</v>
      </c>
      <c r="F2008">
        <v>0.41899999999999998</v>
      </c>
      <c r="G2008">
        <v>4</v>
      </c>
      <c r="H2008">
        <v>1.2</v>
      </c>
      <c r="I2008">
        <v>2</v>
      </c>
      <c r="J2008">
        <v>4</v>
      </c>
    </row>
    <row r="2009" spans="1:10" hidden="1" x14ac:dyDescent="0.3">
      <c r="A2009" s="3">
        <v>39264</v>
      </c>
      <c r="B2009">
        <v>28.1</v>
      </c>
      <c r="C2009">
        <v>34.9</v>
      </c>
      <c r="D2009">
        <v>21.5</v>
      </c>
      <c r="E2009">
        <v>7</v>
      </c>
      <c r="F2009">
        <v>0.34499999999999997</v>
      </c>
      <c r="G2009">
        <v>7</v>
      </c>
      <c r="H2009">
        <v>2.2999999999999998</v>
      </c>
      <c r="I2009">
        <v>3</v>
      </c>
      <c r="J2009">
        <v>7</v>
      </c>
    </row>
    <row r="2010" spans="1:10" hidden="1" x14ac:dyDescent="0.3">
      <c r="A2010" s="3">
        <v>39265</v>
      </c>
      <c r="B2010">
        <v>28.6</v>
      </c>
      <c r="C2010">
        <v>35.200000000000003</v>
      </c>
      <c r="D2010">
        <v>20.3</v>
      </c>
      <c r="E2010">
        <v>7</v>
      </c>
      <c r="F2010">
        <v>0.35</v>
      </c>
      <c r="G2010">
        <v>7</v>
      </c>
      <c r="H2010">
        <v>1.4</v>
      </c>
      <c r="I2010">
        <v>2</v>
      </c>
      <c r="J2010">
        <v>7</v>
      </c>
    </row>
    <row r="2011" spans="1:10" hidden="1" x14ac:dyDescent="0.3">
      <c r="A2011" s="3">
        <v>39266</v>
      </c>
      <c r="B2011">
        <v>26.9</v>
      </c>
      <c r="C2011">
        <v>34.1</v>
      </c>
      <c r="D2011">
        <v>20.7</v>
      </c>
      <c r="E2011">
        <v>5</v>
      </c>
      <c r="F2011">
        <v>0.40600000000000003</v>
      </c>
      <c r="G2011">
        <v>5</v>
      </c>
      <c r="H2011">
        <v>1</v>
      </c>
      <c r="I2011">
        <v>2</v>
      </c>
      <c r="J2011">
        <v>5</v>
      </c>
    </row>
    <row r="2012" spans="1:10" hidden="1" x14ac:dyDescent="0.3">
      <c r="A2012" s="3">
        <v>39267</v>
      </c>
      <c r="B2012">
        <v>27.9</v>
      </c>
      <c r="C2012">
        <v>33.6</v>
      </c>
      <c r="D2012">
        <v>22.4</v>
      </c>
      <c r="E2012">
        <v>6</v>
      </c>
      <c r="F2012">
        <v>0.44700000000000001</v>
      </c>
      <c r="G2012">
        <v>6</v>
      </c>
      <c r="H2012">
        <v>1.6</v>
      </c>
      <c r="I2012">
        <v>3</v>
      </c>
      <c r="J2012">
        <v>6</v>
      </c>
    </row>
    <row r="2013" spans="1:10" hidden="1" x14ac:dyDescent="0.3">
      <c r="A2013" s="3">
        <v>39268</v>
      </c>
      <c r="B2013">
        <v>26.4</v>
      </c>
      <c r="C2013">
        <v>30.8</v>
      </c>
      <c r="D2013">
        <v>21.9</v>
      </c>
      <c r="E2013">
        <v>7</v>
      </c>
      <c r="F2013">
        <v>0.41499999999999998</v>
      </c>
      <c r="G2013">
        <v>5</v>
      </c>
      <c r="H2013">
        <v>2.7</v>
      </c>
      <c r="I2013">
        <v>4</v>
      </c>
      <c r="J2013">
        <v>7</v>
      </c>
    </row>
    <row r="2014" spans="1:10" hidden="1" x14ac:dyDescent="0.3">
      <c r="A2014" s="3">
        <v>39269</v>
      </c>
      <c r="B2014">
        <v>26</v>
      </c>
      <c r="C2014">
        <v>32.9</v>
      </c>
      <c r="D2014">
        <v>18.2</v>
      </c>
      <c r="E2014">
        <v>7</v>
      </c>
      <c r="F2014">
        <v>0.315</v>
      </c>
      <c r="G2014">
        <v>7</v>
      </c>
      <c r="H2014">
        <v>1.7</v>
      </c>
      <c r="I2014">
        <v>3</v>
      </c>
      <c r="J2014">
        <v>7</v>
      </c>
    </row>
    <row r="2015" spans="1:10" hidden="1" x14ac:dyDescent="0.3">
      <c r="A2015" s="3">
        <v>39270</v>
      </c>
      <c r="B2015">
        <v>27.4</v>
      </c>
      <c r="C2015">
        <v>34.1</v>
      </c>
      <c r="D2015">
        <v>19.399999999999999</v>
      </c>
      <c r="E2015">
        <v>7</v>
      </c>
      <c r="F2015">
        <v>0.32</v>
      </c>
      <c r="G2015">
        <v>7</v>
      </c>
      <c r="H2015">
        <v>1.9</v>
      </c>
      <c r="I2015">
        <v>3</v>
      </c>
      <c r="J2015">
        <v>7</v>
      </c>
    </row>
    <row r="2016" spans="1:10" hidden="1" x14ac:dyDescent="0.3">
      <c r="A2016" s="3">
        <v>39271</v>
      </c>
      <c r="B2016">
        <v>27.2</v>
      </c>
      <c r="C2016">
        <v>35.700000000000003</v>
      </c>
      <c r="D2016">
        <v>19.8</v>
      </c>
      <c r="E2016">
        <v>5</v>
      </c>
      <c r="F2016">
        <v>0.35899999999999999</v>
      </c>
      <c r="G2016">
        <v>5</v>
      </c>
      <c r="H2016">
        <v>0.8</v>
      </c>
      <c r="I2016">
        <v>3</v>
      </c>
      <c r="J2016">
        <v>5</v>
      </c>
    </row>
    <row r="2017" spans="1:10" hidden="1" x14ac:dyDescent="0.3">
      <c r="A2017" s="3">
        <v>39272</v>
      </c>
      <c r="B2017">
        <v>30.2</v>
      </c>
      <c r="C2017">
        <v>38.200000000000003</v>
      </c>
      <c r="D2017">
        <v>20.399999999999999</v>
      </c>
      <c r="E2017">
        <v>7</v>
      </c>
      <c r="F2017">
        <v>0.27800000000000002</v>
      </c>
      <c r="G2017">
        <v>7</v>
      </c>
      <c r="H2017">
        <v>1.3</v>
      </c>
      <c r="I2017">
        <v>3</v>
      </c>
      <c r="J2017">
        <v>7</v>
      </c>
    </row>
    <row r="2018" spans="1:10" hidden="1" x14ac:dyDescent="0.3">
      <c r="A2018" s="3">
        <v>39273</v>
      </c>
      <c r="B2018">
        <v>29</v>
      </c>
      <c r="C2018">
        <v>36.299999999999997</v>
      </c>
      <c r="D2018">
        <v>21.4</v>
      </c>
      <c r="E2018">
        <v>7</v>
      </c>
      <c r="F2018">
        <v>0.29699999999999999</v>
      </c>
      <c r="G2018">
        <v>7</v>
      </c>
      <c r="H2018">
        <v>1.7</v>
      </c>
      <c r="I2018">
        <v>3</v>
      </c>
      <c r="J2018">
        <v>7</v>
      </c>
    </row>
    <row r="2019" spans="1:10" hidden="1" x14ac:dyDescent="0.3">
      <c r="A2019" s="3">
        <v>39274</v>
      </c>
      <c r="B2019">
        <v>27.4</v>
      </c>
      <c r="C2019">
        <v>31.3</v>
      </c>
      <c r="D2019">
        <v>23.3</v>
      </c>
      <c r="E2019">
        <v>7</v>
      </c>
      <c r="F2019">
        <v>0.44800000000000001</v>
      </c>
      <c r="G2019">
        <v>7</v>
      </c>
      <c r="H2019">
        <v>2.2999999999999998</v>
      </c>
      <c r="I2019">
        <v>5</v>
      </c>
      <c r="J2019">
        <v>7</v>
      </c>
    </row>
    <row r="2020" spans="1:10" hidden="1" x14ac:dyDescent="0.3">
      <c r="A2020" s="3">
        <v>39275</v>
      </c>
      <c r="B2020">
        <v>24.2</v>
      </c>
      <c r="C2020">
        <v>29.1</v>
      </c>
      <c r="D2020">
        <v>18.3</v>
      </c>
      <c r="E2020">
        <v>6</v>
      </c>
      <c r="F2020">
        <v>0.34899999999999998</v>
      </c>
      <c r="G2020">
        <v>6</v>
      </c>
      <c r="H2020">
        <v>2.8</v>
      </c>
      <c r="I2020">
        <v>4</v>
      </c>
      <c r="J2020">
        <v>6</v>
      </c>
    </row>
    <row r="2021" spans="1:10" hidden="1" x14ac:dyDescent="0.3">
      <c r="A2021" s="3">
        <v>39276</v>
      </c>
      <c r="B2021">
        <v>26.4</v>
      </c>
      <c r="C2021">
        <v>32.1</v>
      </c>
      <c r="D2021">
        <v>20.100000000000001</v>
      </c>
      <c r="E2021">
        <v>7</v>
      </c>
      <c r="F2021">
        <v>0.29799999999999999</v>
      </c>
      <c r="G2021">
        <v>7</v>
      </c>
      <c r="H2021">
        <v>2.2000000000000002</v>
      </c>
      <c r="I2021">
        <v>3</v>
      </c>
      <c r="J2021">
        <v>7</v>
      </c>
    </row>
    <row r="2022" spans="1:10" hidden="1" x14ac:dyDescent="0.3">
      <c r="A2022" s="3">
        <v>39277</v>
      </c>
      <c r="B2022">
        <v>27.6</v>
      </c>
      <c r="C2022">
        <v>35.9</v>
      </c>
      <c r="D2022">
        <v>21.4</v>
      </c>
      <c r="E2022">
        <v>4</v>
      </c>
      <c r="F2022">
        <v>0.314</v>
      </c>
      <c r="G2022">
        <v>4</v>
      </c>
      <c r="H2022">
        <v>1</v>
      </c>
      <c r="I2022">
        <v>2</v>
      </c>
      <c r="J2022">
        <v>4</v>
      </c>
    </row>
    <row r="2023" spans="1:10" hidden="1" x14ac:dyDescent="0.3">
      <c r="A2023" s="3">
        <v>39278</v>
      </c>
      <c r="B2023">
        <v>28.2</v>
      </c>
      <c r="C2023">
        <v>37.799999999999997</v>
      </c>
      <c r="D2023">
        <v>23.1</v>
      </c>
      <c r="E2023">
        <v>6</v>
      </c>
      <c r="F2023">
        <v>0.34799999999999998</v>
      </c>
      <c r="G2023">
        <v>6</v>
      </c>
      <c r="H2023">
        <v>1.3</v>
      </c>
      <c r="I2023">
        <v>2</v>
      </c>
      <c r="J2023">
        <v>6</v>
      </c>
    </row>
    <row r="2024" spans="1:10" hidden="1" x14ac:dyDescent="0.3">
      <c r="A2024" s="3">
        <v>39279</v>
      </c>
      <c r="B2024">
        <v>31.9</v>
      </c>
      <c r="C2024">
        <v>39.4</v>
      </c>
      <c r="D2024">
        <v>23.3</v>
      </c>
      <c r="E2024">
        <v>7</v>
      </c>
      <c r="F2024">
        <v>0.31</v>
      </c>
      <c r="G2024">
        <v>7</v>
      </c>
      <c r="H2024">
        <v>1.4</v>
      </c>
      <c r="I2024">
        <v>3</v>
      </c>
      <c r="J2024">
        <v>7</v>
      </c>
    </row>
    <row r="2025" spans="1:10" hidden="1" x14ac:dyDescent="0.3">
      <c r="A2025" s="3">
        <v>39280</v>
      </c>
      <c r="B2025">
        <v>32.799999999999997</v>
      </c>
      <c r="C2025">
        <v>41.2</v>
      </c>
      <c r="D2025">
        <v>23.3</v>
      </c>
      <c r="E2025">
        <v>7</v>
      </c>
      <c r="F2025">
        <v>0.307</v>
      </c>
      <c r="G2025">
        <v>7</v>
      </c>
      <c r="H2025">
        <v>1.3</v>
      </c>
      <c r="I2025">
        <v>3</v>
      </c>
      <c r="J2025">
        <v>6</v>
      </c>
    </row>
    <row r="2026" spans="1:10" hidden="1" x14ac:dyDescent="0.3">
      <c r="A2026" s="3">
        <v>39281</v>
      </c>
      <c r="B2026">
        <v>34.799999999999997</v>
      </c>
      <c r="C2026">
        <v>43.3</v>
      </c>
      <c r="D2026">
        <v>26.7</v>
      </c>
      <c r="E2026">
        <v>7</v>
      </c>
      <c r="F2026">
        <v>0.29299999999999998</v>
      </c>
      <c r="G2026">
        <v>7</v>
      </c>
      <c r="H2026">
        <v>1.4</v>
      </c>
      <c r="I2026">
        <v>3</v>
      </c>
      <c r="J2026">
        <v>7</v>
      </c>
    </row>
    <row r="2027" spans="1:10" hidden="1" x14ac:dyDescent="0.3">
      <c r="A2027" s="3">
        <v>39282</v>
      </c>
      <c r="B2027">
        <v>33.6</v>
      </c>
      <c r="C2027">
        <v>41</v>
      </c>
      <c r="D2027">
        <v>24.9</v>
      </c>
      <c r="E2027">
        <v>7</v>
      </c>
      <c r="F2027">
        <v>0.34300000000000003</v>
      </c>
      <c r="G2027">
        <v>7</v>
      </c>
      <c r="H2027">
        <v>1.3</v>
      </c>
      <c r="I2027">
        <v>3</v>
      </c>
      <c r="J2027">
        <v>7</v>
      </c>
    </row>
    <row r="2028" spans="1:10" hidden="1" x14ac:dyDescent="0.3">
      <c r="A2028" s="3">
        <v>39283</v>
      </c>
      <c r="B2028">
        <v>34.299999999999997</v>
      </c>
      <c r="C2028">
        <v>42.5</v>
      </c>
      <c r="D2028">
        <v>25</v>
      </c>
      <c r="E2028">
        <v>7</v>
      </c>
      <c r="F2028">
        <v>0.25700000000000001</v>
      </c>
      <c r="G2028">
        <v>7</v>
      </c>
      <c r="H2028">
        <v>1.4</v>
      </c>
      <c r="I2028">
        <v>3</v>
      </c>
      <c r="J2028">
        <v>7</v>
      </c>
    </row>
    <row r="2029" spans="1:10" hidden="1" x14ac:dyDescent="0.3">
      <c r="A2029" s="3">
        <v>39284</v>
      </c>
      <c r="B2029">
        <v>33.1</v>
      </c>
      <c r="C2029">
        <v>40.799999999999997</v>
      </c>
      <c r="D2029">
        <v>24.6</v>
      </c>
      <c r="E2029">
        <v>7</v>
      </c>
      <c r="F2029">
        <v>0.32300000000000001</v>
      </c>
      <c r="G2029">
        <v>7</v>
      </c>
      <c r="H2029">
        <v>1.3</v>
      </c>
      <c r="I2029">
        <v>3</v>
      </c>
      <c r="J2029">
        <v>7</v>
      </c>
    </row>
    <row r="2030" spans="1:10" hidden="1" x14ac:dyDescent="0.3">
      <c r="A2030" s="3">
        <v>39285</v>
      </c>
      <c r="B2030">
        <v>33</v>
      </c>
      <c r="C2030">
        <v>41.6</v>
      </c>
      <c r="D2030">
        <v>23.8</v>
      </c>
      <c r="E2030">
        <v>6</v>
      </c>
      <c r="F2030">
        <v>0.35099999999999998</v>
      </c>
      <c r="G2030">
        <v>6</v>
      </c>
      <c r="H2030">
        <v>1.2</v>
      </c>
      <c r="I2030">
        <v>3</v>
      </c>
      <c r="J2030">
        <v>6</v>
      </c>
    </row>
    <row r="2031" spans="1:10" hidden="1" x14ac:dyDescent="0.3">
      <c r="A2031" s="3">
        <v>39286</v>
      </c>
      <c r="B2031">
        <v>37.4</v>
      </c>
      <c r="C2031">
        <v>42</v>
      </c>
      <c r="D2031">
        <v>23.4</v>
      </c>
      <c r="E2031">
        <v>5</v>
      </c>
      <c r="F2031">
        <v>0.22900000000000001</v>
      </c>
      <c r="G2031">
        <v>5</v>
      </c>
      <c r="H2031">
        <v>2.2000000000000002</v>
      </c>
      <c r="I2031">
        <v>4</v>
      </c>
      <c r="J2031">
        <v>5</v>
      </c>
    </row>
    <row r="2032" spans="1:10" hidden="1" x14ac:dyDescent="0.3">
      <c r="A2032" s="3">
        <v>39287</v>
      </c>
      <c r="B2032">
        <v>32.4</v>
      </c>
      <c r="C2032">
        <v>43.2</v>
      </c>
      <c r="D2032">
        <v>26.2</v>
      </c>
      <c r="E2032">
        <v>5</v>
      </c>
      <c r="F2032">
        <v>0.29199999999999998</v>
      </c>
      <c r="G2032">
        <v>5</v>
      </c>
      <c r="H2032">
        <v>0.4</v>
      </c>
      <c r="I2032">
        <v>2</v>
      </c>
      <c r="J2032">
        <v>5</v>
      </c>
    </row>
    <row r="2033" spans="1:10" hidden="1" x14ac:dyDescent="0.3">
      <c r="A2033" s="3">
        <v>39288</v>
      </c>
      <c r="B2033">
        <v>32.1</v>
      </c>
      <c r="C2033">
        <v>39.799999999999997</v>
      </c>
      <c r="D2033">
        <v>24.7</v>
      </c>
      <c r="E2033">
        <v>7</v>
      </c>
      <c r="F2033">
        <v>0.31900000000000001</v>
      </c>
      <c r="G2033">
        <v>7</v>
      </c>
      <c r="H2033">
        <v>1.9</v>
      </c>
      <c r="I2033">
        <v>5</v>
      </c>
      <c r="J2033">
        <v>7</v>
      </c>
    </row>
    <row r="2034" spans="1:10" hidden="1" x14ac:dyDescent="0.3">
      <c r="A2034" s="3">
        <v>39289</v>
      </c>
      <c r="B2034">
        <v>30.8</v>
      </c>
      <c r="C2034">
        <v>36.9</v>
      </c>
      <c r="D2034">
        <v>24.6</v>
      </c>
      <c r="E2034">
        <v>7</v>
      </c>
      <c r="F2034">
        <v>0.26100000000000001</v>
      </c>
      <c r="G2034">
        <v>7</v>
      </c>
      <c r="H2034">
        <v>3</v>
      </c>
      <c r="I2034">
        <v>4</v>
      </c>
      <c r="J2034">
        <v>7</v>
      </c>
    </row>
    <row r="2035" spans="1:10" hidden="1" x14ac:dyDescent="0.3">
      <c r="A2035" s="3">
        <v>39290</v>
      </c>
      <c r="B2035">
        <v>33.200000000000003</v>
      </c>
      <c r="C2035">
        <v>39.299999999999997</v>
      </c>
      <c r="D2035">
        <v>26.2</v>
      </c>
      <c r="E2035">
        <v>6</v>
      </c>
      <c r="F2035">
        <v>0.23300000000000001</v>
      </c>
      <c r="G2035">
        <v>6</v>
      </c>
      <c r="H2035">
        <v>1.6</v>
      </c>
      <c r="I2035">
        <v>3</v>
      </c>
      <c r="J2035">
        <v>6</v>
      </c>
    </row>
    <row r="2036" spans="1:10" hidden="1" x14ac:dyDescent="0.3">
      <c r="A2036" s="3">
        <v>39291</v>
      </c>
      <c r="B2036">
        <v>32.299999999999997</v>
      </c>
      <c r="C2036">
        <v>39.200000000000003</v>
      </c>
      <c r="D2036">
        <v>20.100000000000001</v>
      </c>
      <c r="E2036">
        <v>5</v>
      </c>
      <c r="F2036">
        <v>0.29299999999999998</v>
      </c>
      <c r="G2036">
        <v>5</v>
      </c>
      <c r="H2036">
        <v>1.4</v>
      </c>
      <c r="I2036">
        <v>2</v>
      </c>
      <c r="J2036">
        <v>5</v>
      </c>
    </row>
    <row r="2037" spans="1:10" hidden="1" x14ac:dyDescent="0.3">
      <c r="A2037" s="3">
        <v>39292</v>
      </c>
      <c r="B2037">
        <v>31.6</v>
      </c>
      <c r="C2037">
        <v>39.4</v>
      </c>
      <c r="D2037">
        <v>21.1</v>
      </c>
      <c r="E2037">
        <v>6</v>
      </c>
      <c r="F2037">
        <v>0.32900000000000001</v>
      </c>
      <c r="G2037">
        <v>6</v>
      </c>
      <c r="H2037">
        <v>1.5</v>
      </c>
      <c r="I2037">
        <v>3</v>
      </c>
      <c r="J2037">
        <v>6</v>
      </c>
    </row>
    <row r="2038" spans="1:10" hidden="1" x14ac:dyDescent="0.3">
      <c r="A2038" s="3">
        <v>39293</v>
      </c>
      <c r="B2038">
        <v>30.8</v>
      </c>
      <c r="C2038">
        <v>39.5</v>
      </c>
      <c r="D2038">
        <v>22.1</v>
      </c>
      <c r="E2038">
        <v>6</v>
      </c>
      <c r="F2038">
        <v>0.36499999999999999</v>
      </c>
      <c r="G2038">
        <v>6</v>
      </c>
      <c r="H2038">
        <v>1.6</v>
      </c>
      <c r="I2038">
        <v>4</v>
      </c>
      <c r="J2038">
        <v>6</v>
      </c>
    </row>
    <row r="2039" spans="1:10" hidden="1" x14ac:dyDescent="0.3">
      <c r="A2039" s="3">
        <v>39294</v>
      </c>
      <c r="B2039">
        <v>27.2</v>
      </c>
      <c r="C2039">
        <v>35.1</v>
      </c>
      <c r="D2039">
        <v>21.1</v>
      </c>
      <c r="E2039">
        <v>5</v>
      </c>
      <c r="F2039">
        <v>0.36899999999999999</v>
      </c>
      <c r="G2039">
        <v>5</v>
      </c>
      <c r="H2039">
        <v>3.8</v>
      </c>
      <c r="I2039">
        <v>5</v>
      </c>
      <c r="J2039">
        <v>5</v>
      </c>
    </row>
    <row r="2040" spans="1:10" hidden="1" x14ac:dyDescent="0.3">
      <c r="A2040" s="3">
        <v>39295</v>
      </c>
      <c r="B2040">
        <v>24.6</v>
      </c>
      <c r="C2040">
        <v>27.6</v>
      </c>
      <c r="D2040">
        <v>21.2</v>
      </c>
      <c r="E2040">
        <v>4</v>
      </c>
      <c r="F2040">
        <v>0.40100000000000002</v>
      </c>
      <c r="G2040">
        <v>4</v>
      </c>
      <c r="H2040">
        <v>5.2</v>
      </c>
      <c r="I2040">
        <v>7</v>
      </c>
      <c r="J2040">
        <v>4</v>
      </c>
    </row>
    <row r="2041" spans="1:10" hidden="1" x14ac:dyDescent="0.3">
      <c r="A2041" s="3">
        <v>39296</v>
      </c>
      <c r="B2041">
        <v>27.9</v>
      </c>
      <c r="C2041">
        <v>34.700000000000003</v>
      </c>
      <c r="D2041">
        <v>20.7</v>
      </c>
      <c r="E2041">
        <v>7</v>
      </c>
      <c r="F2041">
        <v>0.29399999999999998</v>
      </c>
      <c r="G2041">
        <v>7</v>
      </c>
      <c r="H2041">
        <v>1.6</v>
      </c>
      <c r="I2041">
        <v>3</v>
      </c>
      <c r="J2041">
        <v>7</v>
      </c>
    </row>
    <row r="2042" spans="1:10" hidden="1" x14ac:dyDescent="0.3">
      <c r="A2042" s="3">
        <v>39297</v>
      </c>
      <c r="B2042">
        <v>30.6</v>
      </c>
      <c r="C2042">
        <v>35.5</v>
      </c>
      <c r="D2042">
        <v>21</v>
      </c>
      <c r="E2042">
        <v>5</v>
      </c>
      <c r="F2042">
        <v>0.34499999999999997</v>
      </c>
      <c r="G2042">
        <v>5</v>
      </c>
      <c r="H2042">
        <v>1.8</v>
      </c>
      <c r="I2042">
        <v>3</v>
      </c>
      <c r="J2042">
        <v>5</v>
      </c>
    </row>
    <row r="2043" spans="1:10" hidden="1" x14ac:dyDescent="0.3">
      <c r="A2043" s="3">
        <v>39298</v>
      </c>
      <c r="B2043">
        <v>27.1</v>
      </c>
      <c r="C2043">
        <v>32.5</v>
      </c>
      <c r="D2043">
        <v>23.2</v>
      </c>
      <c r="E2043">
        <v>5</v>
      </c>
      <c r="F2043">
        <v>0.38800000000000001</v>
      </c>
      <c r="G2043">
        <v>5</v>
      </c>
      <c r="H2043">
        <v>2.6</v>
      </c>
      <c r="I2043">
        <v>6</v>
      </c>
      <c r="J2043">
        <v>5</v>
      </c>
    </row>
    <row r="2044" spans="1:10" hidden="1" x14ac:dyDescent="0.3">
      <c r="A2044" s="3">
        <v>39299</v>
      </c>
      <c r="B2044">
        <v>23.7</v>
      </c>
      <c r="C2044">
        <v>27.6</v>
      </c>
      <c r="D2044">
        <v>20.6</v>
      </c>
      <c r="E2044">
        <v>7</v>
      </c>
      <c r="F2044">
        <v>0.33800000000000002</v>
      </c>
      <c r="G2044">
        <v>7</v>
      </c>
      <c r="H2044">
        <v>4.3</v>
      </c>
      <c r="I2044">
        <v>5</v>
      </c>
      <c r="J2044">
        <v>7</v>
      </c>
    </row>
    <row r="2045" spans="1:10" hidden="1" x14ac:dyDescent="0.3">
      <c r="A2045" s="3">
        <v>39300</v>
      </c>
      <c r="B2045">
        <v>24.8</v>
      </c>
      <c r="C2045">
        <v>29.3</v>
      </c>
      <c r="D2045">
        <v>21.2</v>
      </c>
      <c r="E2045">
        <v>7</v>
      </c>
      <c r="F2045">
        <v>0.41899999999999998</v>
      </c>
      <c r="G2045">
        <v>7</v>
      </c>
      <c r="H2045">
        <v>3.1</v>
      </c>
      <c r="I2045">
        <v>4</v>
      </c>
      <c r="J2045">
        <v>7</v>
      </c>
    </row>
    <row r="2046" spans="1:10" hidden="1" x14ac:dyDescent="0.3">
      <c r="A2046" s="3">
        <v>39301</v>
      </c>
      <c r="B2046">
        <v>27.4</v>
      </c>
      <c r="C2046">
        <v>32.6</v>
      </c>
      <c r="D2046">
        <v>20.7</v>
      </c>
      <c r="E2046">
        <v>7</v>
      </c>
      <c r="F2046">
        <v>0.41799999999999998</v>
      </c>
      <c r="G2046">
        <v>7</v>
      </c>
      <c r="H2046">
        <v>1.6</v>
      </c>
      <c r="I2046">
        <v>3</v>
      </c>
      <c r="J2046">
        <v>7</v>
      </c>
    </row>
    <row r="2047" spans="1:10" hidden="1" x14ac:dyDescent="0.3">
      <c r="A2047" s="3">
        <v>39302</v>
      </c>
      <c r="B2047">
        <v>27.6</v>
      </c>
      <c r="C2047">
        <v>33.9</v>
      </c>
      <c r="D2047">
        <v>20.399999999999999</v>
      </c>
      <c r="E2047">
        <v>7</v>
      </c>
      <c r="F2047">
        <v>0.40500000000000003</v>
      </c>
      <c r="G2047">
        <v>7</v>
      </c>
      <c r="H2047">
        <v>1.6</v>
      </c>
      <c r="I2047">
        <v>4</v>
      </c>
      <c r="J2047">
        <v>7</v>
      </c>
    </row>
    <row r="2048" spans="1:10" hidden="1" x14ac:dyDescent="0.3">
      <c r="A2048" s="3">
        <v>39303</v>
      </c>
      <c r="B2048">
        <v>27.7</v>
      </c>
      <c r="C2048">
        <v>35.200000000000003</v>
      </c>
      <c r="D2048">
        <v>20.2</v>
      </c>
      <c r="E2048">
        <v>7</v>
      </c>
      <c r="F2048">
        <v>0.39200000000000002</v>
      </c>
      <c r="G2048">
        <v>7</v>
      </c>
      <c r="H2048">
        <v>1.6</v>
      </c>
      <c r="I2048">
        <v>5</v>
      </c>
      <c r="J2048">
        <v>7</v>
      </c>
    </row>
    <row r="2049" spans="1:10" hidden="1" x14ac:dyDescent="0.3">
      <c r="A2049" s="3">
        <v>39304</v>
      </c>
      <c r="B2049">
        <v>24.9</v>
      </c>
      <c r="C2049">
        <v>29.7</v>
      </c>
      <c r="D2049">
        <v>18.399999999999999</v>
      </c>
      <c r="E2049">
        <v>6</v>
      </c>
      <c r="F2049">
        <v>0.72</v>
      </c>
      <c r="G2049">
        <v>6</v>
      </c>
      <c r="H2049">
        <v>2</v>
      </c>
      <c r="I2049">
        <v>3</v>
      </c>
      <c r="J2049">
        <v>5</v>
      </c>
    </row>
    <row r="2050" spans="1:10" hidden="1" x14ac:dyDescent="0.3">
      <c r="A2050" s="3">
        <v>39305</v>
      </c>
      <c r="B2050">
        <v>23.5</v>
      </c>
      <c r="C2050">
        <v>28.8</v>
      </c>
      <c r="D2050">
        <v>19.5</v>
      </c>
      <c r="E2050">
        <v>6</v>
      </c>
      <c r="F2050">
        <v>0.63600000000000001</v>
      </c>
      <c r="G2050">
        <v>6</v>
      </c>
      <c r="H2050">
        <v>1.9</v>
      </c>
      <c r="I2050">
        <v>3</v>
      </c>
      <c r="J2050">
        <v>6</v>
      </c>
    </row>
    <row r="2051" spans="1:10" hidden="1" x14ac:dyDescent="0.3">
      <c r="A2051" s="3">
        <v>39306</v>
      </c>
      <c r="B2051">
        <v>23.1</v>
      </c>
      <c r="C2051">
        <v>29.6</v>
      </c>
      <c r="D2051">
        <v>17.100000000000001</v>
      </c>
      <c r="E2051">
        <v>7</v>
      </c>
      <c r="F2051">
        <v>0.61699999999999999</v>
      </c>
      <c r="G2051">
        <v>7</v>
      </c>
      <c r="H2051">
        <v>1.4</v>
      </c>
      <c r="I2051">
        <v>3</v>
      </c>
      <c r="J2051">
        <v>7</v>
      </c>
    </row>
    <row r="2052" spans="1:10" hidden="1" x14ac:dyDescent="0.3">
      <c r="A2052" s="3">
        <v>39307</v>
      </c>
      <c r="B2052">
        <v>25</v>
      </c>
      <c r="C2052">
        <v>31.6</v>
      </c>
      <c r="D2052">
        <v>18.5</v>
      </c>
      <c r="E2052">
        <v>4</v>
      </c>
      <c r="F2052">
        <v>0.61199999999999999</v>
      </c>
      <c r="G2052">
        <v>4</v>
      </c>
      <c r="H2052">
        <v>1.2</v>
      </c>
      <c r="I2052">
        <v>3</v>
      </c>
      <c r="J2052">
        <v>4</v>
      </c>
    </row>
    <row r="2053" spans="1:10" hidden="1" x14ac:dyDescent="0.3">
      <c r="A2053" s="3">
        <v>39308</v>
      </c>
      <c r="B2053">
        <v>28.1</v>
      </c>
      <c r="C2053">
        <v>35.6</v>
      </c>
      <c r="D2053">
        <v>20.7</v>
      </c>
      <c r="E2053">
        <v>7</v>
      </c>
      <c r="F2053">
        <v>0.48799999999999999</v>
      </c>
      <c r="G2053">
        <v>7</v>
      </c>
      <c r="H2053">
        <v>1.7</v>
      </c>
      <c r="I2053">
        <v>3</v>
      </c>
      <c r="J2053">
        <v>7</v>
      </c>
    </row>
    <row r="2054" spans="1:10" hidden="1" x14ac:dyDescent="0.3">
      <c r="A2054" s="3">
        <v>39309</v>
      </c>
      <c r="B2054">
        <v>29.6</v>
      </c>
      <c r="C2054">
        <v>37.299999999999997</v>
      </c>
      <c r="D2054">
        <v>21.5</v>
      </c>
      <c r="E2054">
        <v>7</v>
      </c>
      <c r="F2054">
        <v>0.45800000000000002</v>
      </c>
      <c r="G2054">
        <v>7</v>
      </c>
      <c r="H2054">
        <v>0.9</v>
      </c>
      <c r="I2054">
        <v>2</v>
      </c>
      <c r="J2054">
        <v>7</v>
      </c>
    </row>
    <row r="2055" spans="1:10" hidden="1" x14ac:dyDescent="0.3">
      <c r="A2055" s="3">
        <v>39310</v>
      </c>
      <c r="B2055">
        <v>30.4</v>
      </c>
      <c r="C2055">
        <v>37.5</v>
      </c>
      <c r="D2055">
        <v>21.6</v>
      </c>
      <c r="E2055">
        <v>7</v>
      </c>
      <c r="F2055">
        <v>0.40500000000000003</v>
      </c>
      <c r="G2055">
        <v>7</v>
      </c>
      <c r="H2055">
        <v>1.4</v>
      </c>
      <c r="I2055">
        <v>3</v>
      </c>
      <c r="J2055">
        <v>7</v>
      </c>
    </row>
    <row r="2056" spans="1:10" hidden="1" x14ac:dyDescent="0.3">
      <c r="A2056" s="3">
        <v>39311</v>
      </c>
      <c r="B2056">
        <v>29.7</v>
      </c>
      <c r="C2056">
        <v>38.299999999999997</v>
      </c>
      <c r="D2056">
        <v>21.4</v>
      </c>
      <c r="E2056">
        <v>7</v>
      </c>
      <c r="F2056">
        <v>0.41299999999999998</v>
      </c>
      <c r="G2056">
        <v>7</v>
      </c>
      <c r="H2056">
        <v>1.1000000000000001</v>
      </c>
      <c r="I2056">
        <v>3</v>
      </c>
      <c r="J2056">
        <v>7</v>
      </c>
    </row>
    <row r="2057" spans="1:10" hidden="1" x14ac:dyDescent="0.3">
      <c r="A2057" s="3">
        <v>39312</v>
      </c>
      <c r="B2057">
        <v>29.8</v>
      </c>
      <c r="C2057">
        <v>37.9</v>
      </c>
      <c r="D2057">
        <v>21.1</v>
      </c>
      <c r="E2057">
        <v>7</v>
      </c>
      <c r="F2057">
        <v>0.41199999999999998</v>
      </c>
      <c r="G2057">
        <v>7</v>
      </c>
      <c r="H2057">
        <v>0.9</v>
      </c>
      <c r="I2057">
        <v>2</v>
      </c>
      <c r="J2057">
        <v>7</v>
      </c>
    </row>
    <row r="2058" spans="1:10" hidden="1" x14ac:dyDescent="0.3">
      <c r="A2058" s="3">
        <v>39313</v>
      </c>
      <c r="B2058">
        <v>31.3</v>
      </c>
      <c r="C2058">
        <v>37.700000000000003</v>
      </c>
      <c r="D2058">
        <v>25</v>
      </c>
      <c r="E2058">
        <v>7</v>
      </c>
      <c r="F2058">
        <v>0.39400000000000002</v>
      </c>
      <c r="G2058">
        <v>7</v>
      </c>
      <c r="H2058">
        <v>1.7</v>
      </c>
      <c r="I2058">
        <v>2</v>
      </c>
      <c r="J2058">
        <v>7</v>
      </c>
    </row>
    <row r="2059" spans="1:10" hidden="1" x14ac:dyDescent="0.3">
      <c r="A2059" s="3">
        <v>39314</v>
      </c>
      <c r="B2059">
        <v>28.7</v>
      </c>
      <c r="C2059">
        <v>35.6</v>
      </c>
      <c r="D2059">
        <v>21.6</v>
      </c>
      <c r="E2059">
        <v>7</v>
      </c>
      <c r="F2059">
        <v>0.42099999999999999</v>
      </c>
      <c r="G2059">
        <v>7</v>
      </c>
      <c r="H2059">
        <v>1.6</v>
      </c>
      <c r="I2059">
        <v>3</v>
      </c>
      <c r="J2059">
        <v>7</v>
      </c>
    </row>
    <row r="2060" spans="1:10" hidden="1" x14ac:dyDescent="0.3">
      <c r="A2060" s="3">
        <v>39315</v>
      </c>
      <c r="B2060">
        <v>27.2</v>
      </c>
      <c r="C2060">
        <v>33.700000000000003</v>
      </c>
      <c r="D2060">
        <v>22.2</v>
      </c>
      <c r="E2060">
        <v>5</v>
      </c>
      <c r="F2060">
        <v>0.51700000000000002</v>
      </c>
      <c r="G2060">
        <v>5</v>
      </c>
      <c r="H2060">
        <v>1.4</v>
      </c>
      <c r="I2060">
        <v>4</v>
      </c>
      <c r="J2060">
        <v>5</v>
      </c>
    </row>
    <row r="2061" spans="1:10" hidden="1" x14ac:dyDescent="0.3">
      <c r="A2061" s="3">
        <v>39316</v>
      </c>
      <c r="B2061">
        <v>30.6</v>
      </c>
      <c r="C2061">
        <v>37.9</v>
      </c>
      <c r="D2061">
        <v>22.6</v>
      </c>
      <c r="E2061">
        <v>7</v>
      </c>
      <c r="F2061">
        <v>0.35499999999999998</v>
      </c>
      <c r="G2061">
        <v>7</v>
      </c>
      <c r="H2061">
        <v>1.1000000000000001</v>
      </c>
      <c r="I2061">
        <v>3</v>
      </c>
      <c r="J2061">
        <v>7</v>
      </c>
    </row>
    <row r="2062" spans="1:10" hidden="1" x14ac:dyDescent="0.3">
      <c r="A2062" s="3">
        <v>39317</v>
      </c>
      <c r="B2062">
        <v>31.9</v>
      </c>
      <c r="C2062">
        <v>42.6</v>
      </c>
      <c r="D2062">
        <v>23.9</v>
      </c>
      <c r="E2062">
        <v>5</v>
      </c>
      <c r="F2062">
        <v>0.36699999999999999</v>
      </c>
      <c r="G2062">
        <v>5</v>
      </c>
      <c r="H2062">
        <v>0.6</v>
      </c>
      <c r="I2062">
        <v>2</v>
      </c>
      <c r="J2062">
        <v>5</v>
      </c>
    </row>
    <row r="2063" spans="1:10" hidden="1" x14ac:dyDescent="0.3">
      <c r="A2063" s="3">
        <v>39318</v>
      </c>
      <c r="B2063">
        <v>35.5</v>
      </c>
      <c r="C2063">
        <v>44.8</v>
      </c>
      <c r="D2063">
        <v>27.4</v>
      </c>
      <c r="E2063">
        <v>7</v>
      </c>
      <c r="F2063">
        <v>0.23799999999999999</v>
      </c>
      <c r="G2063">
        <v>7</v>
      </c>
      <c r="H2063">
        <v>1.4</v>
      </c>
      <c r="I2063">
        <v>4</v>
      </c>
      <c r="J2063">
        <v>7</v>
      </c>
    </row>
    <row r="2064" spans="1:10" hidden="1" x14ac:dyDescent="0.3">
      <c r="A2064" s="3">
        <v>39319</v>
      </c>
      <c r="B2064">
        <v>34.6</v>
      </c>
      <c r="C2064">
        <v>42.2</v>
      </c>
      <c r="D2064">
        <v>27.2</v>
      </c>
      <c r="E2064">
        <v>7</v>
      </c>
      <c r="F2064">
        <v>0.32</v>
      </c>
      <c r="G2064">
        <v>7</v>
      </c>
      <c r="H2064">
        <v>1.4</v>
      </c>
      <c r="I2064">
        <v>3</v>
      </c>
      <c r="J2064">
        <v>7</v>
      </c>
    </row>
    <row r="2065" spans="1:10" hidden="1" x14ac:dyDescent="0.3">
      <c r="A2065" s="3">
        <v>39320</v>
      </c>
      <c r="B2065">
        <v>31.1</v>
      </c>
      <c r="C2065">
        <v>36.200000000000003</v>
      </c>
      <c r="D2065">
        <v>26</v>
      </c>
      <c r="E2065">
        <v>7</v>
      </c>
      <c r="F2065">
        <v>0.45100000000000001</v>
      </c>
      <c r="G2065">
        <v>7</v>
      </c>
      <c r="H2065">
        <v>2.2999999999999998</v>
      </c>
      <c r="I2065">
        <v>5</v>
      </c>
      <c r="J2065">
        <v>7</v>
      </c>
    </row>
    <row r="2066" spans="1:10" hidden="1" x14ac:dyDescent="0.3">
      <c r="A2066" s="3">
        <v>39321</v>
      </c>
      <c r="B2066">
        <v>31.4</v>
      </c>
      <c r="C2066">
        <v>37.6</v>
      </c>
      <c r="D2066">
        <v>25.7</v>
      </c>
      <c r="E2066">
        <v>7</v>
      </c>
      <c r="F2066">
        <v>0.29199999999999998</v>
      </c>
      <c r="G2066">
        <v>7</v>
      </c>
      <c r="H2066">
        <v>2.2999999999999998</v>
      </c>
      <c r="I2066">
        <v>4</v>
      </c>
      <c r="J2066">
        <v>7</v>
      </c>
    </row>
    <row r="2067" spans="1:10" hidden="1" x14ac:dyDescent="0.3">
      <c r="A2067" s="3">
        <v>39322</v>
      </c>
      <c r="B2067">
        <v>31.1</v>
      </c>
      <c r="C2067">
        <v>37.4</v>
      </c>
      <c r="D2067">
        <v>24.2</v>
      </c>
      <c r="E2067">
        <v>6</v>
      </c>
      <c r="F2067">
        <v>0.29899999999999999</v>
      </c>
      <c r="G2067">
        <v>6</v>
      </c>
      <c r="H2067">
        <v>1.8</v>
      </c>
      <c r="I2067">
        <v>3.5</v>
      </c>
      <c r="J2067">
        <v>6</v>
      </c>
    </row>
    <row r="2068" spans="1:10" hidden="1" x14ac:dyDescent="0.3">
      <c r="A2068" s="3">
        <v>39323</v>
      </c>
      <c r="B2068">
        <v>30.8</v>
      </c>
      <c r="C2068">
        <v>37.200000000000003</v>
      </c>
      <c r="D2068">
        <v>22.7</v>
      </c>
      <c r="E2068">
        <v>6</v>
      </c>
      <c r="F2068">
        <v>0.30599999999999999</v>
      </c>
      <c r="G2068">
        <v>6</v>
      </c>
      <c r="H2068">
        <v>1.3</v>
      </c>
      <c r="I2068">
        <v>3</v>
      </c>
      <c r="J2068">
        <v>6</v>
      </c>
    </row>
    <row r="2069" spans="1:10" hidden="1" x14ac:dyDescent="0.3">
      <c r="A2069" s="3">
        <v>39324</v>
      </c>
      <c r="B2069">
        <v>30.3</v>
      </c>
      <c r="C2069">
        <v>37.200000000000003</v>
      </c>
      <c r="D2069">
        <v>21.3</v>
      </c>
      <c r="E2069">
        <v>6</v>
      </c>
      <c r="F2069">
        <v>0.311</v>
      </c>
      <c r="G2069">
        <v>6</v>
      </c>
      <c r="H2069">
        <v>1.3</v>
      </c>
      <c r="I2069">
        <v>3</v>
      </c>
      <c r="J2069">
        <v>6</v>
      </c>
    </row>
    <row r="2070" spans="1:10" hidden="1" x14ac:dyDescent="0.3">
      <c r="A2070" s="3">
        <v>39325</v>
      </c>
      <c r="B2070">
        <v>29.1</v>
      </c>
      <c r="C2070">
        <v>36.799999999999997</v>
      </c>
      <c r="D2070">
        <v>22.7</v>
      </c>
      <c r="E2070">
        <v>6</v>
      </c>
      <c r="F2070">
        <v>0.375</v>
      </c>
      <c r="G2070">
        <v>6</v>
      </c>
      <c r="H2070">
        <v>1.3</v>
      </c>
      <c r="I2070">
        <v>3</v>
      </c>
      <c r="J2070">
        <v>6</v>
      </c>
    </row>
    <row r="2071" spans="1:10" hidden="1" x14ac:dyDescent="0.3">
      <c r="A2071" s="3">
        <v>39326</v>
      </c>
      <c r="B2071">
        <v>26.6</v>
      </c>
      <c r="C2071">
        <v>34.5</v>
      </c>
      <c r="D2071">
        <v>24</v>
      </c>
      <c r="E2071">
        <v>5</v>
      </c>
      <c r="F2071">
        <v>0.53400000000000003</v>
      </c>
      <c r="G2071">
        <v>5</v>
      </c>
      <c r="H2071">
        <v>3</v>
      </c>
      <c r="I2071">
        <v>4</v>
      </c>
      <c r="J2071">
        <v>5</v>
      </c>
    </row>
    <row r="2072" spans="1:10" hidden="1" x14ac:dyDescent="0.3">
      <c r="A2072" s="3">
        <v>39327</v>
      </c>
      <c r="B2072">
        <v>24.9</v>
      </c>
      <c r="C2072">
        <v>30.1</v>
      </c>
      <c r="D2072">
        <v>22</v>
      </c>
      <c r="E2072">
        <v>7</v>
      </c>
      <c r="F2072">
        <v>0.376</v>
      </c>
      <c r="G2072">
        <v>7</v>
      </c>
      <c r="H2072">
        <v>3.4</v>
      </c>
      <c r="I2072">
        <v>5</v>
      </c>
      <c r="J2072">
        <v>7</v>
      </c>
    </row>
    <row r="2073" spans="1:10" hidden="1" x14ac:dyDescent="0.3">
      <c r="A2073" s="3">
        <v>39328</v>
      </c>
      <c r="B2073">
        <v>25.3</v>
      </c>
      <c r="C2073">
        <v>32.799999999999997</v>
      </c>
      <c r="D2073">
        <v>19.399999999999999</v>
      </c>
      <c r="E2073">
        <v>7</v>
      </c>
      <c r="F2073">
        <v>0.36499999999999999</v>
      </c>
      <c r="G2073">
        <v>7</v>
      </c>
      <c r="H2073">
        <v>1.9</v>
      </c>
      <c r="I2073">
        <v>3</v>
      </c>
      <c r="J2073">
        <v>7</v>
      </c>
    </row>
    <row r="2074" spans="1:10" hidden="1" x14ac:dyDescent="0.3">
      <c r="A2074" s="3">
        <v>39329</v>
      </c>
      <c r="B2074">
        <v>22.9</v>
      </c>
      <c r="C2074">
        <v>30.8</v>
      </c>
      <c r="D2074">
        <v>17.2</v>
      </c>
      <c r="E2074">
        <v>6</v>
      </c>
      <c r="F2074">
        <v>0.54300000000000004</v>
      </c>
      <c r="G2074">
        <v>6</v>
      </c>
      <c r="H2074">
        <v>1.3</v>
      </c>
      <c r="I2074">
        <v>3</v>
      </c>
      <c r="J2074">
        <v>6</v>
      </c>
    </row>
    <row r="2075" spans="1:10" hidden="1" x14ac:dyDescent="0.3">
      <c r="A2075" s="3">
        <v>39330</v>
      </c>
      <c r="B2075">
        <v>15.6</v>
      </c>
      <c r="C2075">
        <v>17.8</v>
      </c>
      <c r="D2075">
        <v>12.8</v>
      </c>
      <c r="E2075">
        <v>6</v>
      </c>
      <c r="F2075">
        <v>0.64300000000000002</v>
      </c>
      <c r="G2075">
        <v>6</v>
      </c>
      <c r="H2075">
        <v>2.2999999999999998</v>
      </c>
      <c r="I2075">
        <v>4</v>
      </c>
      <c r="J2075">
        <v>6</v>
      </c>
    </row>
    <row r="2076" spans="1:10" hidden="1" x14ac:dyDescent="0.3">
      <c r="A2076" s="3">
        <v>39331</v>
      </c>
      <c r="B2076">
        <v>15.6</v>
      </c>
      <c r="C2076">
        <v>21.1</v>
      </c>
      <c r="D2076">
        <v>9.6999999999999993</v>
      </c>
      <c r="E2076">
        <v>7</v>
      </c>
      <c r="F2076">
        <v>0.51700000000000002</v>
      </c>
      <c r="G2076">
        <v>7</v>
      </c>
      <c r="H2076">
        <v>1.6</v>
      </c>
      <c r="I2076">
        <v>3</v>
      </c>
      <c r="J2076">
        <v>7</v>
      </c>
    </row>
    <row r="2077" spans="1:10" hidden="1" x14ac:dyDescent="0.3">
      <c r="A2077" s="3">
        <v>39332</v>
      </c>
      <c r="B2077">
        <v>15.6</v>
      </c>
      <c r="C2077">
        <v>22</v>
      </c>
      <c r="D2077">
        <v>9.6999999999999993</v>
      </c>
      <c r="E2077">
        <v>7</v>
      </c>
      <c r="F2077">
        <v>0.72699999999999998</v>
      </c>
      <c r="G2077">
        <v>7</v>
      </c>
      <c r="H2077">
        <v>0.7</v>
      </c>
      <c r="I2077">
        <v>2</v>
      </c>
      <c r="J2077">
        <v>7</v>
      </c>
    </row>
    <row r="2078" spans="1:10" hidden="1" x14ac:dyDescent="0.3">
      <c r="A2078" s="3">
        <v>39333</v>
      </c>
      <c r="B2078">
        <v>17.7</v>
      </c>
      <c r="C2078">
        <v>25.1</v>
      </c>
      <c r="D2078">
        <v>10</v>
      </c>
      <c r="E2078">
        <v>7</v>
      </c>
      <c r="F2078">
        <v>0.45500000000000002</v>
      </c>
      <c r="G2078">
        <v>7</v>
      </c>
      <c r="H2078">
        <v>1.4</v>
      </c>
      <c r="I2078">
        <v>3</v>
      </c>
      <c r="J2078">
        <v>7</v>
      </c>
    </row>
    <row r="2079" spans="1:10" hidden="1" x14ac:dyDescent="0.3">
      <c r="A2079" s="3">
        <v>39334</v>
      </c>
      <c r="B2079">
        <v>19.899999999999999</v>
      </c>
      <c r="C2079">
        <v>26.6</v>
      </c>
      <c r="D2079">
        <v>13.6</v>
      </c>
      <c r="E2079">
        <v>7</v>
      </c>
      <c r="F2079">
        <v>0.505</v>
      </c>
      <c r="G2079">
        <v>7</v>
      </c>
      <c r="H2079">
        <v>0.7</v>
      </c>
      <c r="I2079">
        <v>2</v>
      </c>
      <c r="J2079">
        <v>7</v>
      </c>
    </row>
    <row r="2080" spans="1:10" hidden="1" x14ac:dyDescent="0.3">
      <c r="A2080" s="3">
        <v>39335</v>
      </c>
      <c r="B2080">
        <v>22.1</v>
      </c>
      <c r="C2080">
        <v>29.6</v>
      </c>
      <c r="D2080">
        <v>13.2</v>
      </c>
      <c r="E2080">
        <v>7</v>
      </c>
      <c r="F2080">
        <v>0.50600000000000001</v>
      </c>
      <c r="G2080">
        <v>7</v>
      </c>
      <c r="H2080">
        <v>1.4</v>
      </c>
      <c r="I2080">
        <v>3</v>
      </c>
      <c r="J2080">
        <v>7</v>
      </c>
    </row>
    <row r="2081" spans="1:10" hidden="1" x14ac:dyDescent="0.3">
      <c r="A2081" s="3">
        <v>39336</v>
      </c>
      <c r="B2081">
        <v>17.7</v>
      </c>
      <c r="C2081">
        <v>23.5</v>
      </c>
      <c r="D2081">
        <v>15.4</v>
      </c>
      <c r="E2081">
        <v>7</v>
      </c>
      <c r="F2081">
        <v>0.81699999999999995</v>
      </c>
      <c r="G2081">
        <v>7</v>
      </c>
      <c r="H2081">
        <v>1</v>
      </c>
      <c r="I2081">
        <v>2</v>
      </c>
      <c r="J2081">
        <v>7</v>
      </c>
    </row>
    <row r="2082" spans="1:10" hidden="1" x14ac:dyDescent="0.3">
      <c r="A2082" s="3">
        <v>39337</v>
      </c>
      <c r="B2082">
        <v>19.5</v>
      </c>
      <c r="C2082">
        <v>24.8</v>
      </c>
      <c r="D2082">
        <v>14.9</v>
      </c>
      <c r="E2082">
        <v>7</v>
      </c>
      <c r="F2082">
        <v>0.36599999999999999</v>
      </c>
      <c r="G2082">
        <v>7</v>
      </c>
      <c r="H2082">
        <v>3.1</v>
      </c>
      <c r="I2082">
        <v>5</v>
      </c>
      <c r="J2082">
        <v>7</v>
      </c>
    </row>
    <row r="2083" spans="1:10" hidden="1" x14ac:dyDescent="0.3">
      <c r="A2083" s="3">
        <v>39338</v>
      </c>
      <c r="B2083">
        <v>21.9</v>
      </c>
      <c r="C2083">
        <v>28.3</v>
      </c>
      <c r="D2083">
        <v>15</v>
      </c>
      <c r="E2083">
        <v>6</v>
      </c>
      <c r="F2083">
        <v>0.34</v>
      </c>
      <c r="G2083">
        <v>6</v>
      </c>
      <c r="H2083">
        <v>3.3</v>
      </c>
      <c r="I2083">
        <v>5</v>
      </c>
      <c r="J2083">
        <v>6</v>
      </c>
    </row>
    <row r="2084" spans="1:10" hidden="1" x14ac:dyDescent="0.3">
      <c r="A2084" s="3">
        <v>39339</v>
      </c>
      <c r="B2084">
        <v>22.3</v>
      </c>
      <c r="C2084">
        <v>29.5</v>
      </c>
      <c r="D2084">
        <v>15.4</v>
      </c>
      <c r="E2084">
        <v>7</v>
      </c>
      <c r="F2084">
        <v>0.40699999999999997</v>
      </c>
      <c r="G2084">
        <v>7</v>
      </c>
      <c r="H2084">
        <v>1.1000000000000001</v>
      </c>
      <c r="I2084">
        <v>2</v>
      </c>
      <c r="J2084">
        <v>7</v>
      </c>
    </row>
    <row r="2085" spans="1:10" hidden="1" x14ac:dyDescent="0.3">
      <c r="A2085" s="3">
        <v>39340</v>
      </c>
      <c r="B2085">
        <v>21.6</v>
      </c>
      <c r="C2085">
        <v>27.7</v>
      </c>
      <c r="D2085">
        <v>14</v>
      </c>
      <c r="E2085">
        <v>7</v>
      </c>
      <c r="F2085">
        <v>0.47899999999999998</v>
      </c>
      <c r="G2085">
        <v>7</v>
      </c>
      <c r="H2085">
        <v>1</v>
      </c>
      <c r="I2085">
        <v>3</v>
      </c>
      <c r="J2085">
        <v>7</v>
      </c>
    </row>
    <row r="2086" spans="1:10" hidden="1" x14ac:dyDescent="0.3">
      <c r="A2086" s="3">
        <v>39341</v>
      </c>
      <c r="B2086">
        <v>23.9</v>
      </c>
      <c r="C2086">
        <v>31.2</v>
      </c>
      <c r="D2086">
        <v>16.5</v>
      </c>
      <c r="E2086">
        <v>7</v>
      </c>
      <c r="F2086">
        <v>0.434</v>
      </c>
      <c r="G2086">
        <v>7</v>
      </c>
      <c r="H2086">
        <v>1</v>
      </c>
      <c r="I2086">
        <v>4</v>
      </c>
      <c r="J2086">
        <v>7</v>
      </c>
    </row>
    <row r="2087" spans="1:10" hidden="1" x14ac:dyDescent="0.3">
      <c r="A2087" s="3">
        <v>39342</v>
      </c>
      <c r="B2087">
        <v>23.1</v>
      </c>
      <c r="C2087">
        <v>32.1</v>
      </c>
      <c r="D2087">
        <v>16.8</v>
      </c>
      <c r="E2087">
        <v>6</v>
      </c>
      <c r="F2087">
        <v>0.44400000000000001</v>
      </c>
      <c r="G2087">
        <v>6</v>
      </c>
      <c r="H2087">
        <v>1</v>
      </c>
      <c r="I2087">
        <v>2</v>
      </c>
      <c r="J2087">
        <v>6</v>
      </c>
    </row>
    <row r="2088" spans="1:10" hidden="1" x14ac:dyDescent="0.3">
      <c r="A2088" s="3">
        <v>39343</v>
      </c>
      <c r="B2088">
        <v>27.3</v>
      </c>
      <c r="C2088">
        <v>32.1</v>
      </c>
      <c r="D2088">
        <v>18.3</v>
      </c>
      <c r="E2088">
        <v>4</v>
      </c>
      <c r="F2088">
        <v>0.36599999999999999</v>
      </c>
      <c r="G2088">
        <v>4</v>
      </c>
      <c r="H2088">
        <v>1.5</v>
      </c>
      <c r="I2088">
        <v>2</v>
      </c>
      <c r="J2088">
        <v>4</v>
      </c>
    </row>
    <row r="2089" spans="1:10" hidden="1" x14ac:dyDescent="0.3">
      <c r="A2089" s="3">
        <v>39344</v>
      </c>
      <c r="B2089">
        <v>21.4</v>
      </c>
      <c r="C2089">
        <v>26.5</v>
      </c>
      <c r="D2089">
        <v>18.8</v>
      </c>
      <c r="E2089">
        <v>7</v>
      </c>
      <c r="F2089">
        <v>0.76100000000000001</v>
      </c>
      <c r="G2089">
        <v>7</v>
      </c>
      <c r="H2089">
        <v>1</v>
      </c>
      <c r="I2089">
        <v>2</v>
      </c>
      <c r="J2089">
        <v>7</v>
      </c>
    </row>
    <row r="2090" spans="1:10" hidden="1" x14ac:dyDescent="0.3">
      <c r="A2090" s="3">
        <v>39345</v>
      </c>
      <c r="B2090">
        <v>19.899999999999999</v>
      </c>
      <c r="C2090">
        <v>24.4</v>
      </c>
      <c r="D2090">
        <v>16.899999999999999</v>
      </c>
      <c r="E2090">
        <v>7</v>
      </c>
      <c r="F2090">
        <v>0.46899999999999997</v>
      </c>
      <c r="G2090">
        <v>7</v>
      </c>
      <c r="H2090">
        <v>4.5999999999999996</v>
      </c>
      <c r="I2090">
        <v>6</v>
      </c>
      <c r="J2090">
        <v>7</v>
      </c>
    </row>
    <row r="2091" spans="1:10" hidden="1" x14ac:dyDescent="0.3">
      <c r="A2091" s="3">
        <v>39346</v>
      </c>
      <c r="B2091">
        <v>19.3</v>
      </c>
      <c r="C2091">
        <v>24.7</v>
      </c>
      <c r="D2091">
        <v>14.6</v>
      </c>
      <c r="E2091">
        <v>7</v>
      </c>
      <c r="F2091">
        <v>0.41199999999999998</v>
      </c>
      <c r="G2091">
        <v>7</v>
      </c>
      <c r="H2091">
        <v>3.1</v>
      </c>
      <c r="I2091">
        <v>5</v>
      </c>
      <c r="J2091">
        <v>7</v>
      </c>
    </row>
    <row r="2092" spans="1:10" hidden="1" x14ac:dyDescent="0.3">
      <c r="A2092" s="3">
        <v>39347</v>
      </c>
      <c r="B2092">
        <v>21.8</v>
      </c>
      <c r="C2092">
        <v>28.1</v>
      </c>
      <c r="D2092">
        <v>16.600000000000001</v>
      </c>
      <c r="E2092">
        <v>6</v>
      </c>
      <c r="F2092">
        <v>0.376</v>
      </c>
      <c r="G2092">
        <v>6</v>
      </c>
      <c r="H2092">
        <v>1.3</v>
      </c>
      <c r="I2092">
        <v>2</v>
      </c>
      <c r="J2092">
        <v>6</v>
      </c>
    </row>
    <row r="2093" spans="1:10" hidden="1" x14ac:dyDescent="0.3">
      <c r="A2093" s="3">
        <v>39348</v>
      </c>
      <c r="B2093">
        <v>20.399999999999999</v>
      </c>
      <c r="C2093">
        <v>27.5</v>
      </c>
      <c r="D2093">
        <v>14.4</v>
      </c>
      <c r="E2093">
        <v>7</v>
      </c>
      <c r="F2093">
        <v>0.39100000000000001</v>
      </c>
      <c r="G2093">
        <v>7</v>
      </c>
      <c r="H2093">
        <v>1.1000000000000001</v>
      </c>
      <c r="I2093">
        <v>2</v>
      </c>
      <c r="J2093">
        <v>7</v>
      </c>
    </row>
    <row r="2094" spans="1:10" hidden="1" x14ac:dyDescent="0.3">
      <c r="A2094" s="3">
        <v>39349</v>
      </c>
      <c r="B2094">
        <v>21.9</v>
      </c>
      <c r="C2094">
        <v>29.2</v>
      </c>
      <c r="D2094">
        <v>13.7</v>
      </c>
      <c r="E2094">
        <v>7</v>
      </c>
      <c r="F2094">
        <v>0.32400000000000001</v>
      </c>
      <c r="G2094">
        <v>7</v>
      </c>
      <c r="H2094">
        <v>1</v>
      </c>
      <c r="I2094">
        <v>1</v>
      </c>
      <c r="J2094">
        <v>7</v>
      </c>
    </row>
    <row r="2095" spans="1:10" hidden="1" x14ac:dyDescent="0.3">
      <c r="A2095" s="3">
        <v>39350</v>
      </c>
      <c r="B2095">
        <v>20.7</v>
      </c>
      <c r="C2095">
        <v>27.1</v>
      </c>
      <c r="D2095">
        <v>13.2</v>
      </c>
      <c r="E2095">
        <v>5</v>
      </c>
      <c r="F2095">
        <v>0.40100000000000002</v>
      </c>
      <c r="G2095">
        <v>5</v>
      </c>
      <c r="H2095">
        <v>1</v>
      </c>
      <c r="I2095">
        <v>2</v>
      </c>
      <c r="J2095">
        <v>5</v>
      </c>
    </row>
    <row r="2096" spans="1:10" hidden="1" x14ac:dyDescent="0.3">
      <c r="A2096" s="3">
        <v>39351</v>
      </c>
      <c r="B2096">
        <v>16.899999999999999</v>
      </c>
      <c r="C2096">
        <v>19.8</v>
      </c>
      <c r="D2096">
        <v>15.6</v>
      </c>
      <c r="E2096">
        <v>7</v>
      </c>
      <c r="F2096">
        <v>0.76600000000000001</v>
      </c>
      <c r="G2096">
        <v>7</v>
      </c>
      <c r="H2096">
        <v>0.4</v>
      </c>
      <c r="I2096">
        <v>1</v>
      </c>
      <c r="J2096">
        <v>7</v>
      </c>
    </row>
    <row r="2097" spans="1:10" hidden="1" x14ac:dyDescent="0.3">
      <c r="A2097" s="3">
        <v>39352</v>
      </c>
      <c r="B2097">
        <v>18.399999999999999</v>
      </c>
      <c r="C2097">
        <v>25</v>
      </c>
      <c r="D2097">
        <v>15.8</v>
      </c>
      <c r="E2097">
        <v>6</v>
      </c>
      <c r="F2097">
        <v>0.872</v>
      </c>
      <c r="G2097">
        <v>6</v>
      </c>
      <c r="H2097">
        <v>1</v>
      </c>
      <c r="I2097">
        <v>3</v>
      </c>
      <c r="J2097">
        <v>6</v>
      </c>
    </row>
    <row r="2098" spans="1:10" hidden="1" x14ac:dyDescent="0.3">
      <c r="A2098" s="3">
        <v>39353</v>
      </c>
      <c r="B2098">
        <v>21.3</v>
      </c>
      <c r="C2098">
        <v>26.1</v>
      </c>
      <c r="D2098">
        <v>15.9</v>
      </c>
      <c r="E2098">
        <v>7</v>
      </c>
      <c r="F2098">
        <v>0.72899999999999998</v>
      </c>
      <c r="G2098">
        <v>7</v>
      </c>
      <c r="H2098">
        <v>4.3</v>
      </c>
      <c r="I2098">
        <v>7</v>
      </c>
      <c r="J2098">
        <v>7</v>
      </c>
    </row>
    <row r="2099" spans="1:10" hidden="1" x14ac:dyDescent="0.3">
      <c r="A2099" s="3">
        <v>39354</v>
      </c>
      <c r="B2099">
        <v>20.9</v>
      </c>
      <c r="C2099">
        <v>28.1</v>
      </c>
      <c r="D2099">
        <v>16.399999999999999</v>
      </c>
      <c r="E2099">
        <v>7</v>
      </c>
      <c r="F2099">
        <v>0.73699999999999999</v>
      </c>
      <c r="G2099">
        <v>7</v>
      </c>
      <c r="H2099">
        <v>0.6</v>
      </c>
      <c r="I2099">
        <v>2</v>
      </c>
      <c r="J2099">
        <v>7</v>
      </c>
    </row>
    <row r="2100" spans="1:10" hidden="1" x14ac:dyDescent="0.3">
      <c r="A2100" s="3">
        <v>39355</v>
      </c>
      <c r="B2100">
        <v>20.7</v>
      </c>
      <c r="C2100">
        <v>28.2</v>
      </c>
      <c r="D2100">
        <v>13.8</v>
      </c>
      <c r="E2100">
        <v>7</v>
      </c>
      <c r="F2100">
        <v>0.622</v>
      </c>
      <c r="G2100">
        <v>7</v>
      </c>
      <c r="H2100">
        <v>0.6</v>
      </c>
      <c r="I2100">
        <v>2</v>
      </c>
      <c r="J2100">
        <v>7</v>
      </c>
    </row>
    <row r="2101" spans="1:10" hidden="1" x14ac:dyDescent="0.3">
      <c r="A2101" s="3">
        <v>39356</v>
      </c>
      <c r="B2101">
        <v>23.6</v>
      </c>
      <c r="C2101">
        <v>29.5</v>
      </c>
      <c r="D2101">
        <v>16.399999999999999</v>
      </c>
      <c r="E2101">
        <v>7</v>
      </c>
      <c r="F2101">
        <v>0.49299999999999999</v>
      </c>
      <c r="G2101">
        <v>7</v>
      </c>
      <c r="H2101">
        <v>1.4</v>
      </c>
      <c r="I2101">
        <v>2</v>
      </c>
      <c r="J2101">
        <v>7</v>
      </c>
    </row>
    <row r="2102" spans="1:10" hidden="1" x14ac:dyDescent="0.3">
      <c r="A2102" s="3">
        <v>39357</v>
      </c>
      <c r="B2102">
        <v>23.8</v>
      </c>
      <c r="C2102">
        <v>30.4</v>
      </c>
      <c r="D2102">
        <v>16.3</v>
      </c>
      <c r="E2102">
        <v>7</v>
      </c>
      <c r="F2102">
        <v>0.47799999999999998</v>
      </c>
      <c r="G2102">
        <v>7</v>
      </c>
      <c r="H2102">
        <v>1</v>
      </c>
      <c r="I2102">
        <v>2</v>
      </c>
      <c r="J2102">
        <v>7</v>
      </c>
    </row>
    <row r="2103" spans="1:10" hidden="1" x14ac:dyDescent="0.3">
      <c r="A2103" s="3">
        <v>39358</v>
      </c>
      <c r="B2103">
        <v>22.4</v>
      </c>
      <c r="C2103">
        <v>29.8</v>
      </c>
      <c r="D2103">
        <v>16</v>
      </c>
      <c r="E2103">
        <v>7</v>
      </c>
      <c r="F2103">
        <v>0.55200000000000005</v>
      </c>
      <c r="G2103">
        <v>7</v>
      </c>
      <c r="H2103">
        <v>1.1000000000000001</v>
      </c>
      <c r="I2103">
        <v>2</v>
      </c>
      <c r="J2103">
        <v>7</v>
      </c>
    </row>
    <row r="2104" spans="1:10" hidden="1" x14ac:dyDescent="0.3">
      <c r="A2104" s="3">
        <v>39359</v>
      </c>
      <c r="B2104">
        <v>22.2</v>
      </c>
      <c r="C2104">
        <v>29.8</v>
      </c>
      <c r="D2104">
        <v>14.7</v>
      </c>
      <c r="E2104">
        <v>6</v>
      </c>
      <c r="F2104">
        <v>0.58799999999999997</v>
      </c>
      <c r="G2104">
        <v>6</v>
      </c>
      <c r="H2104">
        <v>0.8</v>
      </c>
      <c r="I2104">
        <v>2</v>
      </c>
      <c r="J2104">
        <v>6</v>
      </c>
    </row>
    <row r="2105" spans="1:10" hidden="1" x14ac:dyDescent="0.3">
      <c r="A2105" s="3">
        <v>39360</v>
      </c>
      <c r="B2105">
        <v>23.6</v>
      </c>
      <c r="C2105">
        <v>30.5</v>
      </c>
      <c r="D2105">
        <v>19.399999999999999</v>
      </c>
      <c r="E2105">
        <v>7</v>
      </c>
      <c r="F2105">
        <v>0.64100000000000001</v>
      </c>
      <c r="G2105">
        <v>7</v>
      </c>
      <c r="H2105">
        <v>1</v>
      </c>
      <c r="I2105">
        <v>2</v>
      </c>
      <c r="J2105">
        <v>7</v>
      </c>
    </row>
    <row r="2106" spans="1:10" hidden="1" x14ac:dyDescent="0.3">
      <c r="A2106" s="3">
        <v>39361</v>
      </c>
      <c r="B2106">
        <v>20.8</v>
      </c>
      <c r="C2106">
        <v>25.7</v>
      </c>
      <c r="D2106">
        <v>16.600000000000001</v>
      </c>
      <c r="E2106">
        <v>7</v>
      </c>
      <c r="F2106">
        <v>0.749</v>
      </c>
      <c r="G2106">
        <v>7</v>
      </c>
      <c r="H2106">
        <v>0.2</v>
      </c>
      <c r="I2106">
        <v>1</v>
      </c>
      <c r="J2106">
        <v>7</v>
      </c>
    </row>
    <row r="2107" spans="1:10" hidden="1" x14ac:dyDescent="0.3">
      <c r="A2107" s="3">
        <v>39362</v>
      </c>
      <c r="B2107">
        <v>18.2</v>
      </c>
      <c r="C2107">
        <v>20.6</v>
      </c>
      <c r="D2107">
        <v>16.899999999999999</v>
      </c>
      <c r="E2107">
        <v>7</v>
      </c>
      <c r="F2107">
        <v>0.94099999999999995</v>
      </c>
      <c r="G2107">
        <v>7</v>
      </c>
      <c r="H2107">
        <v>0.9</v>
      </c>
      <c r="I2107">
        <v>2</v>
      </c>
      <c r="J2107">
        <v>7</v>
      </c>
    </row>
    <row r="2108" spans="1:10" hidden="1" x14ac:dyDescent="0.3">
      <c r="A2108" s="3">
        <v>39363</v>
      </c>
      <c r="B2108">
        <v>20.2</v>
      </c>
      <c r="C2108">
        <v>26.2</v>
      </c>
      <c r="D2108">
        <v>16.600000000000001</v>
      </c>
      <c r="E2108">
        <v>7</v>
      </c>
      <c r="F2108">
        <v>0.63</v>
      </c>
      <c r="G2108">
        <v>7</v>
      </c>
      <c r="H2108">
        <v>1.4</v>
      </c>
      <c r="I2108">
        <v>2</v>
      </c>
      <c r="J2108">
        <v>7</v>
      </c>
    </row>
    <row r="2109" spans="1:10" hidden="1" x14ac:dyDescent="0.3">
      <c r="A2109" s="3">
        <v>39364</v>
      </c>
      <c r="B2109">
        <v>19.399999999999999</v>
      </c>
      <c r="C2109">
        <v>22.4</v>
      </c>
      <c r="D2109">
        <v>17.2</v>
      </c>
      <c r="E2109">
        <v>7</v>
      </c>
      <c r="F2109">
        <v>0.71099999999999997</v>
      </c>
      <c r="G2109">
        <v>7</v>
      </c>
      <c r="H2109">
        <v>0.9</v>
      </c>
      <c r="I2109">
        <v>2</v>
      </c>
      <c r="J2109">
        <v>7</v>
      </c>
    </row>
    <row r="2110" spans="1:10" hidden="1" x14ac:dyDescent="0.3">
      <c r="A2110" s="3">
        <v>39365</v>
      </c>
      <c r="B2110">
        <v>17.899999999999999</v>
      </c>
      <c r="C2110">
        <v>19.7</v>
      </c>
      <c r="D2110">
        <v>16.899999999999999</v>
      </c>
      <c r="E2110">
        <v>7</v>
      </c>
      <c r="F2110">
        <v>0.90300000000000002</v>
      </c>
      <c r="G2110">
        <v>7</v>
      </c>
      <c r="H2110">
        <v>0.6</v>
      </c>
      <c r="I2110">
        <v>1</v>
      </c>
      <c r="J2110">
        <v>7</v>
      </c>
    </row>
    <row r="2111" spans="1:10" hidden="1" x14ac:dyDescent="0.3">
      <c r="A2111" s="3">
        <v>39366</v>
      </c>
      <c r="B2111">
        <v>16.600000000000001</v>
      </c>
      <c r="C2111">
        <v>18.899999999999999</v>
      </c>
      <c r="D2111">
        <v>15.2</v>
      </c>
      <c r="E2111">
        <v>7</v>
      </c>
      <c r="F2111">
        <v>0.92300000000000004</v>
      </c>
      <c r="G2111">
        <v>7</v>
      </c>
      <c r="H2111">
        <v>0.3</v>
      </c>
      <c r="I2111">
        <v>2</v>
      </c>
      <c r="J2111">
        <v>7</v>
      </c>
    </row>
    <row r="2112" spans="1:10" hidden="1" x14ac:dyDescent="0.3">
      <c r="A2112" s="3">
        <v>39367</v>
      </c>
      <c r="B2112">
        <v>17.3</v>
      </c>
      <c r="C2112">
        <v>24.2</v>
      </c>
      <c r="D2112">
        <v>12.9</v>
      </c>
      <c r="E2112">
        <v>7</v>
      </c>
      <c r="F2112">
        <v>0.83099999999999996</v>
      </c>
      <c r="G2112">
        <v>7</v>
      </c>
      <c r="H2112">
        <v>0.4</v>
      </c>
      <c r="I2112">
        <v>1</v>
      </c>
      <c r="J2112">
        <v>7</v>
      </c>
    </row>
    <row r="2113" spans="1:10" hidden="1" x14ac:dyDescent="0.3">
      <c r="A2113" s="3">
        <v>39368</v>
      </c>
      <c r="B2113">
        <v>17.7</v>
      </c>
      <c r="C2113">
        <v>22.2</v>
      </c>
      <c r="D2113">
        <v>14.9</v>
      </c>
      <c r="E2113">
        <v>7</v>
      </c>
      <c r="F2113">
        <v>0.51200000000000001</v>
      </c>
      <c r="G2113">
        <v>7</v>
      </c>
      <c r="H2113">
        <v>2.4</v>
      </c>
      <c r="I2113">
        <v>4</v>
      </c>
      <c r="J2113">
        <v>7</v>
      </c>
    </row>
    <row r="2114" spans="1:10" hidden="1" x14ac:dyDescent="0.3">
      <c r="A2114" s="3">
        <v>39369</v>
      </c>
      <c r="B2114">
        <v>14.2</v>
      </c>
      <c r="C2114">
        <v>18.5</v>
      </c>
      <c r="D2114">
        <v>10</v>
      </c>
      <c r="E2114">
        <v>7</v>
      </c>
      <c r="F2114">
        <v>0.31900000000000001</v>
      </c>
      <c r="G2114">
        <v>7</v>
      </c>
      <c r="H2114">
        <v>2.7</v>
      </c>
      <c r="I2114">
        <v>4</v>
      </c>
      <c r="J2114">
        <v>7</v>
      </c>
    </row>
    <row r="2115" spans="1:10" hidden="1" x14ac:dyDescent="0.3">
      <c r="A2115" s="3">
        <v>39370</v>
      </c>
      <c r="B2115">
        <v>13.8</v>
      </c>
      <c r="C2115">
        <v>21.9</v>
      </c>
      <c r="D2115">
        <v>8.3000000000000007</v>
      </c>
      <c r="E2115">
        <v>7</v>
      </c>
      <c r="F2115">
        <v>0.31900000000000001</v>
      </c>
      <c r="G2115">
        <v>7</v>
      </c>
      <c r="H2115">
        <v>1.4</v>
      </c>
      <c r="I2115">
        <v>4</v>
      </c>
      <c r="J2115">
        <v>7</v>
      </c>
    </row>
    <row r="2116" spans="1:10" hidden="1" x14ac:dyDescent="0.3">
      <c r="A2116" s="3">
        <v>39371</v>
      </c>
      <c r="B2116">
        <v>13.7</v>
      </c>
      <c r="C2116">
        <v>24.2</v>
      </c>
      <c r="D2116">
        <v>5.2</v>
      </c>
      <c r="E2116">
        <v>7</v>
      </c>
      <c r="F2116">
        <v>0.49299999999999999</v>
      </c>
      <c r="G2116">
        <v>7</v>
      </c>
      <c r="H2116">
        <v>0.7</v>
      </c>
      <c r="I2116">
        <v>2</v>
      </c>
      <c r="J2116">
        <v>7</v>
      </c>
    </row>
    <row r="2117" spans="1:10" hidden="1" x14ac:dyDescent="0.3">
      <c r="A2117" s="3">
        <v>39372</v>
      </c>
      <c r="B2117">
        <v>13.7</v>
      </c>
      <c r="C2117">
        <v>24.1</v>
      </c>
      <c r="D2117">
        <v>5.6</v>
      </c>
      <c r="E2117">
        <v>6</v>
      </c>
      <c r="F2117">
        <v>0.56799999999999995</v>
      </c>
      <c r="G2117">
        <v>6</v>
      </c>
      <c r="H2117">
        <v>0.5</v>
      </c>
      <c r="I2117">
        <v>1</v>
      </c>
      <c r="J2117">
        <v>6</v>
      </c>
    </row>
    <row r="2118" spans="1:10" hidden="1" x14ac:dyDescent="0.3">
      <c r="A2118" s="3">
        <v>39373</v>
      </c>
      <c r="B2118">
        <v>15.1</v>
      </c>
      <c r="C2118">
        <v>22.6</v>
      </c>
      <c r="D2118">
        <v>5.6</v>
      </c>
      <c r="E2118">
        <v>7</v>
      </c>
      <c r="F2118">
        <v>0.54200000000000004</v>
      </c>
      <c r="G2118">
        <v>7</v>
      </c>
      <c r="H2118">
        <v>0.6</v>
      </c>
      <c r="I2118">
        <v>1</v>
      </c>
      <c r="J2118">
        <v>7</v>
      </c>
    </row>
    <row r="2119" spans="1:10" hidden="1" x14ac:dyDescent="0.3">
      <c r="A2119" s="3">
        <v>39374</v>
      </c>
      <c r="B2119">
        <v>13.2</v>
      </c>
      <c r="C2119">
        <v>16.899999999999999</v>
      </c>
      <c r="D2119">
        <v>10.1</v>
      </c>
      <c r="E2119">
        <v>7</v>
      </c>
      <c r="F2119">
        <v>0.56100000000000005</v>
      </c>
      <c r="G2119">
        <v>7</v>
      </c>
      <c r="H2119">
        <v>2.2999999999999998</v>
      </c>
      <c r="I2119">
        <v>5</v>
      </c>
      <c r="J2119">
        <v>7</v>
      </c>
    </row>
    <row r="2120" spans="1:10" hidden="1" x14ac:dyDescent="0.3">
      <c r="A2120" s="3">
        <v>39375</v>
      </c>
      <c r="B2120">
        <v>10.7</v>
      </c>
      <c r="C2120">
        <v>12.4</v>
      </c>
      <c r="D2120">
        <v>9.8000000000000007</v>
      </c>
      <c r="E2120">
        <v>6</v>
      </c>
      <c r="F2120">
        <v>0.40899999999999997</v>
      </c>
      <c r="G2120">
        <v>6</v>
      </c>
      <c r="H2120">
        <v>5.4</v>
      </c>
      <c r="I2120">
        <v>6</v>
      </c>
      <c r="J2120">
        <v>6</v>
      </c>
    </row>
    <row r="2121" spans="1:10" hidden="1" x14ac:dyDescent="0.3">
      <c r="A2121" s="3">
        <v>39376</v>
      </c>
      <c r="B2121">
        <v>11</v>
      </c>
      <c r="C2121">
        <v>13.6</v>
      </c>
      <c r="D2121">
        <v>8.9</v>
      </c>
      <c r="E2121">
        <v>7</v>
      </c>
      <c r="F2121">
        <v>0.433</v>
      </c>
      <c r="G2121">
        <v>7</v>
      </c>
      <c r="H2121">
        <v>4.3</v>
      </c>
      <c r="I2121">
        <v>5</v>
      </c>
      <c r="J2121">
        <v>7</v>
      </c>
    </row>
    <row r="2122" spans="1:10" hidden="1" x14ac:dyDescent="0.3">
      <c r="A2122" s="3">
        <v>39377</v>
      </c>
      <c r="B2122">
        <v>10.8</v>
      </c>
      <c r="C2122">
        <v>13.4</v>
      </c>
      <c r="D2122">
        <v>8.6</v>
      </c>
      <c r="E2122">
        <v>6</v>
      </c>
      <c r="F2122">
        <v>0.80600000000000005</v>
      </c>
      <c r="G2122">
        <v>6</v>
      </c>
      <c r="H2122">
        <v>1.6</v>
      </c>
      <c r="I2122">
        <v>3</v>
      </c>
      <c r="J2122">
        <v>6</v>
      </c>
    </row>
    <row r="2123" spans="1:10" hidden="1" x14ac:dyDescent="0.3">
      <c r="A2123" s="3">
        <v>39378</v>
      </c>
      <c r="B2123">
        <v>12.3</v>
      </c>
      <c r="C2123">
        <v>17.399999999999999</v>
      </c>
      <c r="D2123">
        <v>9.8000000000000007</v>
      </c>
      <c r="E2123">
        <v>5</v>
      </c>
      <c r="F2123">
        <v>0.76100000000000001</v>
      </c>
      <c r="G2123">
        <v>5</v>
      </c>
      <c r="H2123">
        <v>1</v>
      </c>
      <c r="I2123">
        <v>2</v>
      </c>
      <c r="J2123">
        <v>5</v>
      </c>
    </row>
    <row r="2124" spans="1:10" hidden="1" x14ac:dyDescent="0.3">
      <c r="A2124" s="3">
        <v>39379</v>
      </c>
      <c r="B2124">
        <v>14.3</v>
      </c>
      <c r="C2124">
        <v>21.9</v>
      </c>
      <c r="D2124">
        <v>8.9</v>
      </c>
      <c r="E2124">
        <v>7</v>
      </c>
      <c r="F2124">
        <v>0.64900000000000002</v>
      </c>
      <c r="G2124">
        <v>7</v>
      </c>
      <c r="H2124">
        <v>0.9</v>
      </c>
      <c r="I2124">
        <v>2</v>
      </c>
      <c r="J2124">
        <v>7</v>
      </c>
    </row>
    <row r="2125" spans="1:10" hidden="1" x14ac:dyDescent="0.3">
      <c r="A2125" s="3">
        <v>39380</v>
      </c>
      <c r="B2125">
        <v>16.3</v>
      </c>
      <c r="C2125">
        <v>20.3</v>
      </c>
      <c r="D2125">
        <v>9.6999999999999993</v>
      </c>
      <c r="E2125">
        <v>5</v>
      </c>
      <c r="F2125">
        <v>0.61499999999999999</v>
      </c>
      <c r="G2125">
        <v>5</v>
      </c>
      <c r="H2125">
        <v>0.4</v>
      </c>
      <c r="I2125">
        <v>1</v>
      </c>
      <c r="J2125">
        <v>5</v>
      </c>
    </row>
    <row r="2126" spans="1:10" hidden="1" x14ac:dyDescent="0.3">
      <c r="A2126" s="3">
        <v>39381</v>
      </c>
      <c r="B2126">
        <v>17.399999999999999</v>
      </c>
      <c r="C2126">
        <v>23.8</v>
      </c>
      <c r="D2126">
        <v>9.6</v>
      </c>
      <c r="E2126">
        <v>6</v>
      </c>
      <c r="F2126">
        <v>0.745</v>
      </c>
      <c r="G2126">
        <v>6</v>
      </c>
      <c r="H2126">
        <v>0.2</v>
      </c>
      <c r="I2126">
        <v>1</v>
      </c>
      <c r="J2126">
        <v>6</v>
      </c>
    </row>
    <row r="2127" spans="1:10" hidden="1" x14ac:dyDescent="0.3">
      <c r="A2127" s="3">
        <v>39382</v>
      </c>
      <c r="B2127">
        <v>15.2</v>
      </c>
      <c r="C2127">
        <v>17.600000000000001</v>
      </c>
      <c r="D2127">
        <v>14.1</v>
      </c>
      <c r="E2127">
        <v>6</v>
      </c>
      <c r="F2127">
        <v>0.94599999999999995</v>
      </c>
      <c r="G2127">
        <v>6</v>
      </c>
      <c r="H2127">
        <v>0.7</v>
      </c>
      <c r="I2127">
        <v>2</v>
      </c>
      <c r="J2127">
        <v>6</v>
      </c>
    </row>
    <row r="2128" spans="1:10" hidden="1" x14ac:dyDescent="0.3">
      <c r="A2128" s="3">
        <v>39383</v>
      </c>
      <c r="B2128">
        <v>15.7</v>
      </c>
      <c r="C2128">
        <v>18.5</v>
      </c>
      <c r="D2128">
        <v>14.4</v>
      </c>
      <c r="E2128">
        <v>6</v>
      </c>
      <c r="F2128">
        <v>0.91300000000000003</v>
      </c>
      <c r="G2128">
        <v>6</v>
      </c>
      <c r="H2128">
        <v>0.5</v>
      </c>
      <c r="I2128">
        <v>1</v>
      </c>
      <c r="J2128">
        <v>6</v>
      </c>
    </row>
    <row r="2129" spans="1:10" hidden="1" x14ac:dyDescent="0.3">
      <c r="A2129" s="3">
        <v>39384</v>
      </c>
      <c r="B2129">
        <v>15.5</v>
      </c>
      <c r="C2129">
        <v>21</v>
      </c>
      <c r="D2129">
        <v>14.4</v>
      </c>
      <c r="E2129">
        <v>5</v>
      </c>
      <c r="F2129">
        <v>0.81299999999999994</v>
      </c>
      <c r="G2129">
        <v>5</v>
      </c>
      <c r="H2129">
        <v>0.7</v>
      </c>
      <c r="I2129">
        <v>1.2</v>
      </c>
      <c r="J2129">
        <v>6</v>
      </c>
    </row>
    <row r="2130" spans="1:10" hidden="1" x14ac:dyDescent="0.3">
      <c r="A2130" s="3">
        <v>39385</v>
      </c>
      <c r="B2130">
        <v>14.4</v>
      </c>
      <c r="C2130">
        <v>18.899999999999999</v>
      </c>
      <c r="D2130">
        <v>9.6999999999999993</v>
      </c>
      <c r="E2130">
        <v>7</v>
      </c>
      <c r="F2130">
        <v>0.76500000000000001</v>
      </c>
      <c r="G2130">
        <v>7</v>
      </c>
      <c r="H2130">
        <v>0.9</v>
      </c>
      <c r="I2130">
        <v>1.5</v>
      </c>
      <c r="J2130">
        <v>6</v>
      </c>
    </row>
    <row r="2131" spans="1:10" hidden="1" x14ac:dyDescent="0.3">
      <c r="A2131" s="3">
        <v>39386</v>
      </c>
      <c r="B2131">
        <v>14.6</v>
      </c>
      <c r="C2131">
        <v>16.899999999999999</v>
      </c>
      <c r="D2131">
        <v>12.7</v>
      </c>
      <c r="E2131">
        <v>7</v>
      </c>
      <c r="F2131">
        <v>0.93899999999999995</v>
      </c>
      <c r="G2131">
        <v>7</v>
      </c>
      <c r="H2131">
        <v>1</v>
      </c>
      <c r="I2131">
        <v>1.7</v>
      </c>
      <c r="J2131">
        <v>6</v>
      </c>
    </row>
    <row r="2132" spans="1:10" hidden="1" x14ac:dyDescent="0.3">
      <c r="A2132" s="3">
        <v>39387</v>
      </c>
      <c r="B2132">
        <v>13.7</v>
      </c>
      <c r="C2132">
        <v>15.4</v>
      </c>
      <c r="D2132">
        <v>11.7</v>
      </c>
      <c r="E2132">
        <v>7</v>
      </c>
      <c r="F2132">
        <v>0.85699999999999998</v>
      </c>
      <c r="G2132">
        <v>7</v>
      </c>
      <c r="H2132">
        <v>1.2</v>
      </c>
      <c r="I2132">
        <v>1.9</v>
      </c>
      <c r="J2132">
        <v>6</v>
      </c>
    </row>
    <row r="2133" spans="1:10" hidden="1" x14ac:dyDescent="0.3">
      <c r="A2133" s="3">
        <v>39388</v>
      </c>
      <c r="B2133">
        <v>14.7</v>
      </c>
      <c r="C2133">
        <v>19.5</v>
      </c>
      <c r="D2133">
        <v>12.2</v>
      </c>
      <c r="E2133">
        <v>5</v>
      </c>
      <c r="F2133">
        <v>0.74199999999999999</v>
      </c>
      <c r="G2133">
        <v>5</v>
      </c>
      <c r="H2133">
        <v>1.4</v>
      </c>
      <c r="I2133">
        <v>2.2000000000000002</v>
      </c>
      <c r="J2133">
        <v>6</v>
      </c>
    </row>
    <row r="2134" spans="1:10" hidden="1" x14ac:dyDescent="0.3">
      <c r="A2134" s="3">
        <v>39389</v>
      </c>
      <c r="B2134">
        <v>13.8</v>
      </c>
      <c r="C2134">
        <v>18.399999999999999</v>
      </c>
      <c r="D2134">
        <v>11.2</v>
      </c>
      <c r="E2134">
        <v>6</v>
      </c>
      <c r="F2134">
        <v>0.69199999999999995</v>
      </c>
      <c r="G2134">
        <v>6</v>
      </c>
      <c r="H2134">
        <v>1.6</v>
      </c>
      <c r="I2134">
        <v>2.4</v>
      </c>
      <c r="J2134">
        <v>6</v>
      </c>
    </row>
    <row r="2135" spans="1:10" hidden="1" x14ac:dyDescent="0.3">
      <c r="A2135" s="3">
        <v>39390</v>
      </c>
      <c r="B2135">
        <v>12.9</v>
      </c>
      <c r="C2135">
        <v>17.399999999999999</v>
      </c>
      <c r="D2135">
        <v>10.199999999999999</v>
      </c>
      <c r="E2135">
        <v>7</v>
      </c>
      <c r="F2135">
        <v>0.64100000000000001</v>
      </c>
      <c r="G2135">
        <v>7</v>
      </c>
      <c r="H2135">
        <v>1.7</v>
      </c>
      <c r="I2135">
        <v>2.6</v>
      </c>
      <c r="J2135">
        <v>6</v>
      </c>
    </row>
    <row r="2136" spans="1:10" hidden="1" x14ac:dyDescent="0.3">
      <c r="A2136" s="3">
        <v>39391</v>
      </c>
      <c r="B2136">
        <v>13.6</v>
      </c>
      <c r="C2136">
        <v>16.5</v>
      </c>
      <c r="D2136">
        <v>10.6</v>
      </c>
      <c r="E2136">
        <v>7</v>
      </c>
      <c r="F2136">
        <v>0.41199999999999998</v>
      </c>
      <c r="G2136">
        <v>7</v>
      </c>
      <c r="H2136">
        <v>1.9</v>
      </c>
      <c r="I2136">
        <v>2.8</v>
      </c>
      <c r="J2136">
        <v>6</v>
      </c>
    </row>
    <row r="2137" spans="1:10" hidden="1" x14ac:dyDescent="0.3">
      <c r="A2137" s="3">
        <v>39392</v>
      </c>
      <c r="B2137">
        <v>13.1</v>
      </c>
      <c r="C2137">
        <v>18.100000000000001</v>
      </c>
      <c r="D2137">
        <v>8.6999999999999993</v>
      </c>
      <c r="E2137">
        <v>6</v>
      </c>
      <c r="F2137">
        <v>0.41199999999999998</v>
      </c>
      <c r="G2137">
        <v>6</v>
      </c>
      <c r="H2137">
        <v>2.1</v>
      </c>
      <c r="I2137">
        <v>3.1</v>
      </c>
      <c r="J2137">
        <v>6</v>
      </c>
    </row>
    <row r="2138" spans="1:10" hidden="1" x14ac:dyDescent="0.3">
      <c r="A2138" s="3">
        <v>39393</v>
      </c>
      <c r="B2138">
        <v>11.3</v>
      </c>
      <c r="C2138">
        <v>18</v>
      </c>
      <c r="D2138">
        <v>5</v>
      </c>
      <c r="E2138">
        <v>6</v>
      </c>
      <c r="F2138">
        <v>0.45300000000000001</v>
      </c>
      <c r="G2138">
        <v>6</v>
      </c>
      <c r="H2138">
        <v>2.2999999999999998</v>
      </c>
      <c r="I2138">
        <v>3.3</v>
      </c>
      <c r="J2138">
        <v>6</v>
      </c>
    </row>
    <row r="2139" spans="1:10" hidden="1" x14ac:dyDescent="0.3">
      <c r="A2139" s="3">
        <v>39394</v>
      </c>
      <c r="B2139">
        <v>11.1</v>
      </c>
      <c r="C2139">
        <v>18.7</v>
      </c>
      <c r="D2139">
        <v>6.3</v>
      </c>
      <c r="E2139">
        <v>6</v>
      </c>
      <c r="F2139">
        <v>0.49299999999999999</v>
      </c>
      <c r="G2139">
        <v>6</v>
      </c>
      <c r="H2139">
        <v>2.4</v>
      </c>
      <c r="I2139">
        <v>3.5</v>
      </c>
      <c r="J2139">
        <v>6</v>
      </c>
    </row>
    <row r="2140" spans="1:10" hidden="1" x14ac:dyDescent="0.3">
      <c r="A2140" s="3">
        <v>39395</v>
      </c>
      <c r="B2140">
        <v>7.8</v>
      </c>
      <c r="C2140">
        <v>11</v>
      </c>
      <c r="D2140">
        <v>5.8</v>
      </c>
      <c r="E2140">
        <v>5</v>
      </c>
      <c r="F2140">
        <v>0.85499999999999998</v>
      </c>
      <c r="G2140">
        <v>5</v>
      </c>
      <c r="H2140">
        <v>2.6</v>
      </c>
      <c r="I2140">
        <v>3.8</v>
      </c>
      <c r="J2140">
        <v>6</v>
      </c>
    </row>
    <row r="2141" spans="1:10" hidden="1" x14ac:dyDescent="0.3">
      <c r="A2141" s="3">
        <v>39396</v>
      </c>
      <c r="B2141">
        <v>9.1</v>
      </c>
      <c r="C2141">
        <v>11.8</v>
      </c>
      <c r="D2141">
        <v>6</v>
      </c>
      <c r="E2141">
        <v>6</v>
      </c>
      <c r="F2141">
        <v>0.42799999999999999</v>
      </c>
      <c r="G2141">
        <v>6</v>
      </c>
      <c r="H2141">
        <v>2.8</v>
      </c>
      <c r="I2141">
        <v>4</v>
      </c>
      <c r="J2141">
        <v>6</v>
      </c>
    </row>
    <row r="2142" spans="1:10" hidden="1" x14ac:dyDescent="0.3">
      <c r="A2142" s="3">
        <v>39397</v>
      </c>
      <c r="B2142">
        <v>7.5</v>
      </c>
      <c r="C2142">
        <v>10.4</v>
      </c>
      <c r="D2142">
        <v>4.7</v>
      </c>
      <c r="E2142">
        <v>6</v>
      </c>
      <c r="F2142">
        <v>0.77800000000000002</v>
      </c>
      <c r="G2142">
        <v>6</v>
      </c>
      <c r="H2142">
        <v>1</v>
      </c>
      <c r="I2142">
        <v>2</v>
      </c>
      <c r="J2142">
        <v>6</v>
      </c>
    </row>
    <row r="2143" spans="1:10" hidden="1" x14ac:dyDescent="0.3">
      <c r="A2143" s="3">
        <v>39398</v>
      </c>
      <c r="B2143">
        <v>9.3000000000000007</v>
      </c>
      <c r="C2143">
        <v>14.8</v>
      </c>
      <c r="D2143">
        <v>7</v>
      </c>
      <c r="E2143">
        <v>7</v>
      </c>
      <c r="F2143">
        <v>0.83499999999999996</v>
      </c>
      <c r="G2143">
        <v>7</v>
      </c>
      <c r="H2143">
        <v>1.7</v>
      </c>
      <c r="I2143">
        <v>5</v>
      </c>
      <c r="J2143">
        <v>7</v>
      </c>
    </row>
    <row r="2144" spans="1:10" hidden="1" x14ac:dyDescent="0.3">
      <c r="A2144" s="3">
        <v>39399</v>
      </c>
      <c r="B2144">
        <v>7.2</v>
      </c>
      <c r="C2144">
        <v>12.7</v>
      </c>
      <c r="D2144">
        <v>0.7</v>
      </c>
      <c r="E2144">
        <v>7</v>
      </c>
      <c r="F2144">
        <v>0.50900000000000001</v>
      </c>
      <c r="G2144">
        <v>7</v>
      </c>
      <c r="H2144">
        <v>1</v>
      </c>
      <c r="I2144">
        <v>2</v>
      </c>
      <c r="J2144">
        <v>7</v>
      </c>
    </row>
    <row r="2145" spans="1:10" hidden="1" x14ac:dyDescent="0.3">
      <c r="A2145" s="3">
        <v>39400</v>
      </c>
      <c r="B2145">
        <v>4.2</v>
      </c>
      <c r="C2145">
        <v>6.4</v>
      </c>
      <c r="D2145">
        <v>1.7</v>
      </c>
      <c r="E2145">
        <v>7</v>
      </c>
      <c r="F2145">
        <v>0.81200000000000006</v>
      </c>
      <c r="G2145">
        <v>7</v>
      </c>
      <c r="H2145">
        <v>0.6</v>
      </c>
      <c r="I2145">
        <v>1</v>
      </c>
      <c r="J2145">
        <v>7</v>
      </c>
    </row>
    <row r="2146" spans="1:10" hidden="1" x14ac:dyDescent="0.3">
      <c r="A2146" s="3">
        <v>39401</v>
      </c>
      <c r="B2146">
        <v>11.3</v>
      </c>
      <c r="C2146">
        <v>14.2</v>
      </c>
      <c r="D2146">
        <v>1.7</v>
      </c>
      <c r="E2146">
        <v>5</v>
      </c>
      <c r="F2146">
        <v>0.85899999999999999</v>
      </c>
      <c r="G2146">
        <v>5</v>
      </c>
      <c r="H2146">
        <v>1.2</v>
      </c>
      <c r="I2146">
        <v>2</v>
      </c>
      <c r="J2146">
        <v>5</v>
      </c>
    </row>
    <row r="2147" spans="1:10" hidden="1" x14ac:dyDescent="0.3">
      <c r="A2147" s="3">
        <v>39402</v>
      </c>
      <c r="B2147">
        <v>9.8000000000000007</v>
      </c>
      <c r="C2147">
        <v>13</v>
      </c>
      <c r="D2147">
        <v>3.4</v>
      </c>
      <c r="E2147">
        <v>6</v>
      </c>
      <c r="F2147">
        <v>0.78200000000000003</v>
      </c>
      <c r="G2147">
        <v>6</v>
      </c>
      <c r="H2147">
        <v>1.5</v>
      </c>
      <c r="I2147">
        <v>3</v>
      </c>
      <c r="J2147">
        <v>6</v>
      </c>
    </row>
    <row r="2148" spans="1:10" hidden="1" x14ac:dyDescent="0.3">
      <c r="A2148" s="3">
        <v>39403</v>
      </c>
      <c r="B2148">
        <v>8.1999999999999993</v>
      </c>
      <c r="C2148">
        <v>11.7</v>
      </c>
      <c r="D2148">
        <v>5.2</v>
      </c>
      <c r="E2148">
        <v>7</v>
      </c>
      <c r="F2148">
        <v>0.70599999999999996</v>
      </c>
      <c r="G2148">
        <v>7</v>
      </c>
      <c r="H2148">
        <v>1.9</v>
      </c>
      <c r="I2148">
        <v>4</v>
      </c>
      <c r="J2148">
        <v>7</v>
      </c>
    </row>
    <row r="2149" spans="1:10" hidden="1" x14ac:dyDescent="0.3">
      <c r="A2149" s="3">
        <v>39404</v>
      </c>
      <c r="B2149">
        <v>5.7</v>
      </c>
      <c r="C2149">
        <v>7.3</v>
      </c>
      <c r="D2149">
        <v>4.4000000000000004</v>
      </c>
      <c r="E2149">
        <v>7</v>
      </c>
      <c r="F2149">
        <v>0.876</v>
      </c>
      <c r="G2149">
        <v>7</v>
      </c>
      <c r="H2149">
        <v>1.1000000000000001</v>
      </c>
      <c r="I2149">
        <v>2</v>
      </c>
      <c r="J2149">
        <v>7</v>
      </c>
    </row>
    <row r="2150" spans="1:10" hidden="1" x14ac:dyDescent="0.3">
      <c r="A2150" s="3">
        <v>39405</v>
      </c>
      <c r="B2150">
        <v>6.6</v>
      </c>
      <c r="C2150">
        <v>12.4</v>
      </c>
      <c r="D2150">
        <v>1.2</v>
      </c>
      <c r="E2150">
        <v>7</v>
      </c>
      <c r="F2150">
        <v>0.745</v>
      </c>
      <c r="G2150">
        <v>7</v>
      </c>
      <c r="H2150">
        <v>1.3</v>
      </c>
      <c r="I2150">
        <v>3</v>
      </c>
      <c r="J2150">
        <v>7</v>
      </c>
    </row>
    <row r="2151" spans="1:10" hidden="1" x14ac:dyDescent="0.3">
      <c r="A2151" s="3">
        <v>39406</v>
      </c>
      <c r="B2151">
        <v>6.1</v>
      </c>
      <c r="C2151">
        <v>12.6</v>
      </c>
      <c r="D2151">
        <v>0.2</v>
      </c>
      <c r="E2151">
        <v>7</v>
      </c>
      <c r="F2151">
        <v>0.73499999999999999</v>
      </c>
      <c r="G2151">
        <v>7</v>
      </c>
      <c r="H2151">
        <v>0.3</v>
      </c>
      <c r="I2151">
        <v>1</v>
      </c>
      <c r="J2151">
        <v>6</v>
      </c>
    </row>
    <row r="2152" spans="1:10" hidden="1" x14ac:dyDescent="0.3">
      <c r="A2152" s="3">
        <v>39407</v>
      </c>
      <c r="B2152">
        <v>7.9</v>
      </c>
      <c r="C2152">
        <v>14.2</v>
      </c>
      <c r="D2152">
        <v>1.3</v>
      </c>
      <c r="E2152">
        <v>6</v>
      </c>
      <c r="F2152">
        <v>0.71699999999999997</v>
      </c>
      <c r="G2152">
        <v>6</v>
      </c>
      <c r="H2152">
        <v>0.5</v>
      </c>
      <c r="I2152">
        <v>1</v>
      </c>
      <c r="J2152">
        <v>6</v>
      </c>
    </row>
    <row r="2153" spans="1:10" hidden="1" x14ac:dyDescent="0.3">
      <c r="A2153" s="3">
        <v>39408</v>
      </c>
      <c r="B2153">
        <v>8.1999999999999993</v>
      </c>
      <c r="C2153">
        <v>16.3</v>
      </c>
      <c r="D2153">
        <v>3.7</v>
      </c>
      <c r="E2153">
        <v>7</v>
      </c>
      <c r="F2153">
        <v>0.77100000000000002</v>
      </c>
      <c r="G2153">
        <v>7</v>
      </c>
      <c r="H2153">
        <v>0.3</v>
      </c>
      <c r="I2153">
        <v>1</v>
      </c>
      <c r="J2153">
        <v>7</v>
      </c>
    </row>
    <row r="2154" spans="1:10" hidden="1" x14ac:dyDescent="0.3">
      <c r="A2154" s="3">
        <v>39409</v>
      </c>
      <c r="B2154">
        <v>8.1999999999999993</v>
      </c>
      <c r="C2154">
        <v>12.8</v>
      </c>
      <c r="D2154">
        <v>3.7</v>
      </c>
      <c r="E2154">
        <v>7</v>
      </c>
      <c r="F2154">
        <v>0.91900000000000004</v>
      </c>
      <c r="G2154">
        <v>7</v>
      </c>
      <c r="H2154">
        <v>0</v>
      </c>
      <c r="I2154">
        <v>1.3</v>
      </c>
      <c r="J2154">
        <v>7</v>
      </c>
    </row>
    <row r="2155" spans="1:10" hidden="1" x14ac:dyDescent="0.3">
      <c r="A2155" s="3">
        <v>39410</v>
      </c>
      <c r="B2155">
        <v>12.3</v>
      </c>
      <c r="C2155">
        <v>15.6</v>
      </c>
      <c r="D2155">
        <v>8.5</v>
      </c>
      <c r="E2155">
        <v>7</v>
      </c>
      <c r="F2155">
        <v>0.82</v>
      </c>
      <c r="G2155">
        <v>7</v>
      </c>
      <c r="H2155">
        <v>0</v>
      </c>
      <c r="I2155">
        <v>1.7</v>
      </c>
      <c r="J2155">
        <v>7</v>
      </c>
    </row>
    <row r="2156" spans="1:10" hidden="1" x14ac:dyDescent="0.3">
      <c r="A2156" s="3">
        <v>39411</v>
      </c>
      <c r="B2156">
        <v>11.9</v>
      </c>
      <c r="C2156">
        <v>12.8</v>
      </c>
      <c r="D2156">
        <v>10.7</v>
      </c>
      <c r="E2156">
        <v>7</v>
      </c>
      <c r="F2156">
        <v>0.95</v>
      </c>
      <c r="G2156">
        <v>7</v>
      </c>
      <c r="H2156">
        <v>0.6</v>
      </c>
      <c r="I2156">
        <v>2</v>
      </c>
      <c r="J2156">
        <v>7</v>
      </c>
    </row>
    <row r="2157" spans="1:10" hidden="1" x14ac:dyDescent="0.3">
      <c r="A2157" s="3">
        <v>39412</v>
      </c>
      <c r="B2157">
        <v>14</v>
      </c>
      <c r="C2157">
        <v>17.8</v>
      </c>
      <c r="D2157">
        <v>10</v>
      </c>
      <c r="E2157">
        <v>7</v>
      </c>
      <c r="F2157">
        <v>0.875</v>
      </c>
      <c r="G2157">
        <v>7</v>
      </c>
      <c r="H2157">
        <v>1.7</v>
      </c>
      <c r="I2157">
        <v>4</v>
      </c>
      <c r="J2157">
        <v>7</v>
      </c>
    </row>
    <row r="2158" spans="1:10" hidden="1" x14ac:dyDescent="0.3">
      <c r="A2158" s="3">
        <v>39413</v>
      </c>
      <c r="B2158">
        <v>9.1</v>
      </c>
      <c r="C2158">
        <v>13.7</v>
      </c>
      <c r="D2158">
        <v>4</v>
      </c>
      <c r="E2158">
        <v>6</v>
      </c>
      <c r="F2158">
        <v>0.25800000000000001</v>
      </c>
      <c r="G2158">
        <v>6</v>
      </c>
      <c r="H2158">
        <v>2.2999999999999998</v>
      </c>
      <c r="I2158">
        <v>3</v>
      </c>
      <c r="J2158">
        <v>6</v>
      </c>
    </row>
    <row r="2159" spans="1:10" hidden="1" x14ac:dyDescent="0.3">
      <c r="A2159" s="3">
        <v>39414</v>
      </c>
      <c r="B2159">
        <v>8.1</v>
      </c>
      <c r="C2159">
        <v>11.8</v>
      </c>
      <c r="D2159">
        <v>3.3</v>
      </c>
      <c r="E2159">
        <v>7</v>
      </c>
      <c r="F2159">
        <v>0.30599999999999999</v>
      </c>
      <c r="G2159">
        <v>7</v>
      </c>
      <c r="H2159">
        <v>2.6</v>
      </c>
      <c r="I2159">
        <v>4</v>
      </c>
      <c r="J2159">
        <v>7</v>
      </c>
    </row>
    <row r="2160" spans="1:10" hidden="1" x14ac:dyDescent="0.3">
      <c r="A2160" s="3">
        <v>39415</v>
      </c>
      <c r="B2160">
        <v>4.5999999999999996</v>
      </c>
      <c r="C2160">
        <v>5.9</v>
      </c>
      <c r="D2160">
        <v>2.8</v>
      </c>
      <c r="E2160">
        <v>7</v>
      </c>
      <c r="F2160">
        <v>0.73</v>
      </c>
      <c r="G2160">
        <v>7</v>
      </c>
      <c r="H2160">
        <v>1.3</v>
      </c>
      <c r="I2160">
        <v>2</v>
      </c>
      <c r="J2160">
        <v>7</v>
      </c>
    </row>
    <row r="2161" spans="1:10" hidden="1" x14ac:dyDescent="0.3">
      <c r="A2161" s="3">
        <v>39416</v>
      </c>
      <c r="B2161">
        <v>7.7</v>
      </c>
      <c r="C2161">
        <v>9.4</v>
      </c>
      <c r="D2161">
        <v>5</v>
      </c>
      <c r="E2161">
        <v>7</v>
      </c>
      <c r="F2161">
        <v>0.95399999999999996</v>
      </c>
      <c r="G2161">
        <v>7</v>
      </c>
      <c r="H2161">
        <v>0.7</v>
      </c>
      <c r="I2161">
        <v>2</v>
      </c>
      <c r="J2161">
        <v>7</v>
      </c>
    </row>
    <row r="2162" spans="1:10" hidden="1" x14ac:dyDescent="0.3">
      <c r="A2162" s="3">
        <v>39417</v>
      </c>
      <c r="B2162">
        <v>6.7</v>
      </c>
      <c r="C2162">
        <v>13.5</v>
      </c>
      <c r="D2162">
        <v>4</v>
      </c>
      <c r="E2162">
        <v>4</v>
      </c>
      <c r="F2162">
        <v>0.89700000000000002</v>
      </c>
      <c r="G2162">
        <v>4</v>
      </c>
      <c r="H2162">
        <v>0</v>
      </c>
      <c r="I2162">
        <v>1.7</v>
      </c>
      <c r="J2162">
        <v>4</v>
      </c>
    </row>
    <row r="2163" spans="1:10" hidden="1" x14ac:dyDescent="0.3">
      <c r="A2163" s="3">
        <v>39418</v>
      </c>
      <c r="B2163">
        <v>6.2</v>
      </c>
      <c r="C2163">
        <v>12.6</v>
      </c>
      <c r="D2163">
        <v>0.5</v>
      </c>
      <c r="E2163">
        <v>6</v>
      </c>
      <c r="F2163">
        <v>0.85</v>
      </c>
      <c r="G2163">
        <v>6</v>
      </c>
      <c r="H2163">
        <v>0</v>
      </c>
      <c r="I2163">
        <v>1.3</v>
      </c>
      <c r="J2163">
        <v>6</v>
      </c>
    </row>
    <row r="2164" spans="1:10" hidden="1" x14ac:dyDescent="0.3">
      <c r="A2164" s="3">
        <v>39419</v>
      </c>
      <c r="B2164">
        <v>9.3000000000000007</v>
      </c>
      <c r="C2164">
        <v>11</v>
      </c>
      <c r="D2164">
        <v>7.9</v>
      </c>
      <c r="E2164">
        <v>6</v>
      </c>
      <c r="F2164">
        <v>0.96599999999999997</v>
      </c>
      <c r="G2164">
        <v>6</v>
      </c>
      <c r="H2164">
        <v>0.3</v>
      </c>
      <c r="I2164">
        <v>1</v>
      </c>
      <c r="J2164">
        <v>6</v>
      </c>
    </row>
    <row r="2165" spans="1:10" hidden="1" x14ac:dyDescent="0.3">
      <c r="A2165" s="3">
        <v>39420</v>
      </c>
      <c r="B2165">
        <v>11</v>
      </c>
      <c r="C2165">
        <v>13.3</v>
      </c>
      <c r="D2165">
        <v>8</v>
      </c>
      <c r="E2165">
        <v>7</v>
      </c>
      <c r="F2165">
        <v>0.53900000000000003</v>
      </c>
      <c r="G2165">
        <v>7</v>
      </c>
      <c r="H2165">
        <v>3.3</v>
      </c>
      <c r="I2165">
        <v>5</v>
      </c>
      <c r="J2165">
        <v>7</v>
      </c>
    </row>
    <row r="2166" spans="1:10" hidden="1" x14ac:dyDescent="0.3">
      <c r="A2166" s="3">
        <v>39421</v>
      </c>
      <c r="B2166">
        <v>9.4</v>
      </c>
      <c r="C2166">
        <v>11.6</v>
      </c>
      <c r="D2166">
        <v>8.6</v>
      </c>
      <c r="E2166">
        <v>5</v>
      </c>
      <c r="F2166">
        <v>0.36299999999999999</v>
      </c>
      <c r="G2166">
        <v>5</v>
      </c>
      <c r="H2166">
        <v>3.6</v>
      </c>
      <c r="I2166">
        <v>5</v>
      </c>
      <c r="J2166">
        <v>5</v>
      </c>
    </row>
    <row r="2167" spans="1:10" hidden="1" x14ac:dyDescent="0.3">
      <c r="A2167" s="3">
        <v>39422</v>
      </c>
      <c r="B2167">
        <v>9.6999999999999993</v>
      </c>
      <c r="C2167">
        <v>14.6</v>
      </c>
      <c r="D2167">
        <v>7</v>
      </c>
      <c r="E2167">
        <v>6</v>
      </c>
      <c r="F2167">
        <v>0.36699999999999999</v>
      </c>
      <c r="G2167">
        <v>6</v>
      </c>
      <c r="H2167">
        <v>2.2999999999999998</v>
      </c>
      <c r="I2167">
        <v>4</v>
      </c>
      <c r="J2167">
        <v>6</v>
      </c>
    </row>
    <row r="2168" spans="1:10" hidden="1" x14ac:dyDescent="0.3">
      <c r="A2168" s="3">
        <v>39423</v>
      </c>
      <c r="B2168">
        <v>7.5</v>
      </c>
      <c r="C2168">
        <v>13.6</v>
      </c>
      <c r="D2168">
        <v>0.3</v>
      </c>
      <c r="E2168">
        <v>6</v>
      </c>
      <c r="F2168">
        <v>0.54500000000000004</v>
      </c>
      <c r="G2168">
        <v>6</v>
      </c>
      <c r="H2168">
        <v>1</v>
      </c>
      <c r="I2168">
        <v>1</v>
      </c>
      <c r="J2168">
        <v>6</v>
      </c>
    </row>
    <row r="2169" spans="1:10" hidden="1" x14ac:dyDescent="0.3">
      <c r="A2169" s="3">
        <v>39424</v>
      </c>
      <c r="B2169">
        <v>6.9</v>
      </c>
      <c r="C2169">
        <v>8.8000000000000007</v>
      </c>
      <c r="D2169">
        <v>4.0999999999999996</v>
      </c>
      <c r="E2169">
        <v>7</v>
      </c>
      <c r="F2169">
        <v>0.90600000000000003</v>
      </c>
      <c r="G2169">
        <v>7</v>
      </c>
      <c r="H2169">
        <v>0.9</v>
      </c>
      <c r="I2169">
        <v>1</v>
      </c>
      <c r="J2169">
        <v>7</v>
      </c>
    </row>
    <row r="2170" spans="1:10" hidden="1" x14ac:dyDescent="0.3">
      <c r="A2170" s="3">
        <v>39425</v>
      </c>
      <c r="B2170">
        <v>9.9</v>
      </c>
      <c r="C2170">
        <v>14.5</v>
      </c>
      <c r="D2170">
        <v>8.3000000000000007</v>
      </c>
      <c r="E2170">
        <v>7</v>
      </c>
      <c r="F2170">
        <v>0.96</v>
      </c>
      <c r="G2170">
        <v>7</v>
      </c>
      <c r="H2170">
        <v>0.3</v>
      </c>
      <c r="I2170">
        <v>1</v>
      </c>
      <c r="J2170">
        <v>7</v>
      </c>
    </row>
    <row r="2171" spans="1:10" hidden="1" x14ac:dyDescent="0.3">
      <c r="A2171" s="3">
        <v>39426</v>
      </c>
      <c r="B2171">
        <v>9.1</v>
      </c>
      <c r="C2171">
        <v>9.5</v>
      </c>
      <c r="D2171">
        <v>8.4</v>
      </c>
      <c r="E2171">
        <v>6</v>
      </c>
      <c r="F2171">
        <v>0.94699999999999995</v>
      </c>
      <c r="G2171">
        <v>6</v>
      </c>
      <c r="H2171">
        <v>1</v>
      </c>
      <c r="I2171">
        <v>2</v>
      </c>
      <c r="J2171">
        <v>6</v>
      </c>
    </row>
    <row r="2172" spans="1:10" hidden="1" x14ac:dyDescent="0.3">
      <c r="A2172" s="3">
        <v>39427</v>
      </c>
      <c r="B2172">
        <v>9.1999999999999993</v>
      </c>
      <c r="C2172">
        <v>11.4</v>
      </c>
      <c r="D2172">
        <v>8</v>
      </c>
      <c r="E2172">
        <v>4</v>
      </c>
      <c r="F2172">
        <v>0.83099999999999996</v>
      </c>
      <c r="G2172">
        <v>4</v>
      </c>
      <c r="H2172">
        <v>0.5</v>
      </c>
      <c r="I2172">
        <v>1</v>
      </c>
      <c r="J2172">
        <v>4</v>
      </c>
    </row>
    <row r="2173" spans="1:10" hidden="1" x14ac:dyDescent="0.3">
      <c r="A2173" s="3">
        <v>39428</v>
      </c>
      <c r="B2173">
        <v>9.5</v>
      </c>
      <c r="C2173">
        <v>13.4</v>
      </c>
      <c r="D2173">
        <v>5.8</v>
      </c>
      <c r="E2173">
        <v>7</v>
      </c>
      <c r="F2173">
        <v>0.63200000000000001</v>
      </c>
      <c r="G2173">
        <v>7</v>
      </c>
      <c r="H2173">
        <v>1.1000000000000001</v>
      </c>
      <c r="I2173">
        <v>3</v>
      </c>
      <c r="J2173">
        <v>7</v>
      </c>
    </row>
    <row r="2174" spans="1:10" hidden="1" x14ac:dyDescent="0.3">
      <c r="A2174" s="3">
        <v>39429</v>
      </c>
      <c r="B2174">
        <v>10.7</v>
      </c>
      <c r="C2174">
        <v>13.4</v>
      </c>
      <c r="D2174">
        <v>8.9</v>
      </c>
      <c r="E2174">
        <v>7</v>
      </c>
      <c r="F2174">
        <v>0.39200000000000002</v>
      </c>
      <c r="G2174">
        <v>7</v>
      </c>
      <c r="H2174">
        <v>3.5</v>
      </c>
      <c r="I2174">
        <v>5</v>
      </c>
      <c r="J2174">
        <v>7</v>
      </c>
    </row>
    <row r="2175" spans="1:10" hidden="1" x14ac:dyDescent="0.3">
      <c r="A2175" s="3">
        <v>39430</v>
      </c>
      <c r="B2175">
        <v>3.8</v>
      </c>
      <c r="C2175">
        <v>4.7</v>
      </c>
      <c r="D2175">
        <v>1.9</v>
      </c>
      <c r="E2175">
        <v>5</v>
      </c>
      <c r="F2175">
        <v>0.31900000000000001</v>
      </c>
      <c r="G2175">
        <v>5</v>
      </c>
      <c r="H2175">
        <v>2.7</v>
      </c>
      <c r="I2175">
        <v>3</v>
      </c>
      <c r="J2175">
        <v>4</v>
      </c>
    </row>
    <row r="2176" spans="1:10" hidden="1" x14ac:dyDescent="0.3">
      <c r="A2176" s="3">
        <v>39431</v>
      </c>
      <c r="B2176">
        <v>1.9</v>
      </c>
      <c r="C2176">
        <v>4.8</v>
      </c>
      <c r="D2176">
        <v>0.3</v>
      </c>
      <c r="E2176">
        <v>7</v>
      </c>
      <c r="F2176">
        <v>0.33400000000000002</v>
      </c>
      <c r="G2176">
        <v>7</v>
      </c>
      <c r="H2176">
        <v>3.5</v>
      </c>
      <c r="I2176">
        <v>6</v>
      </c>
      <c r="J2176">
        <v>7</v>
      </c>
    </row>
    <row r="2177" spans="1:10" hidden="1" x14ac:dyDescent="0.3">
      <c r="A2177" s="3">
        <v>39432</v>
      </c>
      <c r="B2177">
        <v>1.8</v>
      </c>
      <c r="C2177">
        <v>6.5</v>
      </c>
      <c r="D2177">
        <v>-2.9</v>
      </c>
      <c r="E2177">
        <v>6</v>
      </c>
      <c r="F2177">
        <v>0.41599999999999998</v>
      </c>
      <c r="G2177">
        <v>6</v>
      </c>
      <c r="H2177">
        <v>1.3</v>
      </c>
      <c r="I2177">
        <v>2</v>
      </c>
      <c r="J2177">
        <v>6</v>
      </c>
    </row>
    <row r="2178" spans="1:10" hidden="1" x14ac:dyDescent="0.3">
      <c r="A2178" s="3">
        <v>39433</v>
      </c>
      <c r="B2178">
        <v>3.2</v>
      </c>
      <c r="C2178">
        <v>6.4</v>
      </c>
      <c r="D2178">
        <v>0.3</v>
      </c>
      <c r="E2178">
        <v>5</v>
      </c>
      <c r="F2178">
        <v>0.42499999999999999</v>
      </c>
      <c r="G2178">
        <v>5</v>
      </c>
      <c r="H2178">
        <v>1</v>
      </c>
      <c r="I2178">
        <v>2</v>
      </c>
      <c r="J2178">
        <v>5</v>
      </c>
    </row>
    <row r="2179" spans="1:10" hidden="1" x14ac:dyDescent="0.3">
      <c r="A2179" s="3">
        <v>39434</v>
      </c>
      <c r="B2179">
        <v>5</v>
      </c>
      <c r="C2179">
        <v>8.3000000000000007</v>
      </c>
      <c r="D2179">
        <v>1.4</v>
      </c>
      <c r="E2179">
        <v>7</v>
      </c>
      <c r="F2179">
        <v>0.55900000000000005</v>
      </c>
      <c r="G2179">
        <v>7</v>
      </c>
      <c r="H2179">
        <v>1</v>
      </c>
      <c r="I2179">
        <v>2</v>
      </c>
      <c r="J2179">
        <v>7</v>
      </c>
    </row>
    <row r="2180" spans="1:10" hidden="1" x14ac:dyDescent="0.3">
      <c r="A2180" s="3">
        <v>39435</v>
      </c>
      <c r="B2180">
        <v>2.6</v>
      </c>
      <c r="C2180">
        <v>9</v>
      </c>
      <c r="D2180">
        <v>-1.4</v>
      </c>
      <c r="E2180">
        <v>6</v>
      </c>
      <c r="F2180">
        <v>0.73799999999999999</v>
      </c>
      <c r="G2180">
        <v>6</v>
      </c>
      <c r="H2180">
        <v>0.8</v>
      </c>
      <c r="I2180">
        <v>2</v>
      </c>
      <c r="J2180">
        <v>6</v>
      </c>
    </row>
    <row r="2181" spans="1:10" hidden="1" x14ac:dyDescent="0.3">
      <c r="A2181" s="3">
        <v>39436</v>
      </c>
      <c r="B2181">
        <v>1.1000000000000001</v>
      </c>
      <c r="C2181">
        <v>6.8</v>
      </c>
      <c r="D2181">
        <v>-3.6</v>
      </c>
      <c r="E2181">
        <v>6</v>
      </c>
      <c r="F2181">
        <v>0.78100000000000003</v>
      </c>
      <c r="G2181">
        <v>6</v>
      </c>
      <c r="H2181">
        <v>0.5</v>
      </c>
      <c r="I2181">
        <v>1</v>
      </c>
      <c r="J2181">
        <v>6</v>
      </c>
    </row>
    <row r="2182" spans="1:10" hidden="1" x14ac:dyDescent="0.3">
      <c r="A2182" s="3">
        <v>39437</v>
      </c>
      <c r="B2182">
        <v>3.2</v>
      </c>
      <c r="C2182">
        <v>9.5</v>
      </c>
      <c r="D2182">
        <v>-4.3</v>
      </c>
      <c r="E2182">
        <v>5</v>
      </c>
      <c r="F2182">
        <v>0.72199999999999998</v>
      </c>
      <c r="G2182">
        <v>5</v>
      </c>
      <c r="H2182">
        <v>0</v>
      </c>
      <c r="I2182">
        <v>1</v>
      </c>
      <c r="J2182">
        <v>5</v>
      </c>
    </row>
    <row r="2183" spans="1:10" hidden="1" x14ac:dyDescent="0.3">
      <c r="A2183" s="3">
        <v>39438</v>
      </c>
      <c r="B2183">
        <v>2.1</v>
      </c>
      <c r="C2183">
        <v>10.199999999999999</v>
      </c>
      <c r="D2183">
        <v>-4.2</v>
      </c>
      <c r="E2183">
        <v>7</v>
      </c>
      <c r="F2183">
        <v>0.72199999999999998</v>
      </c>
      <c r="G2183">
        <v>7</v>
      </c>
      <c r="H2183">
        <v>0.3</v>
      </c>
      <c r="I2183">
        <v>1</v>
      </c>
      <c r="J2183">
        <v>7</v>
      </c>
    </row>
    <row r="2184" spans="1:10" hidden="1" x14ac:dyDescent="0.3">
      <c r="A2184" s="3">
        <v>39439</v>
      </c>
      <c r="B2184">
        <v>0.8</v>
      </c>
      <c r="C2184">
        <v>6.3</v>
      </c>
      <c r="D2184">
        <v>-3.2</v>
      </c>
      <c r="E2184">
        <v>5</v>
      </c>
      <c r="F2184">
        <v>0.76</v>
      </c>
      <c r="G2184">
        <v>5</v>
      </c>
      <c r="H2184">
        <v>0.2</v>
      </c>
      <c r="I2184">
        <v>1</v>
      </c>
      <c r="J2184">
        <v>5</v>
      </c>
    </row>
    <row r="2185" spans="1:10" hidden="1" x14ac:dyDescent="0.3">
      <c r="A2185" s="3">
        <v>39440</v>
      </c>
      <c r="B2185">
        <v>4.5999999999999996</v>
      </c>
      <c r="C2185">
        <v>9.4</v>
      </c>
      <c r="D2185">
        <v>0.7</v>
      </c>
      <c r="E2185">
        <v>7</v>
      </c>
      <c r="F2185">
        <v>0.70899999999999996</v>
      </c>
      <c r="G2185">
        <v>7</v>
      </c>
      <c r="H2185">
        <v>0.3</v>
      </c>
      <c r="I2185">
        <v>1</v>
      </c>
      <c r="J2185">
        <v>7</v>
      </c>
    </row>
    <row r="2186" spans="1:10" hidden="1" x14ac:dyDescent="0.3">
      <c r="A2186" s="3">
        <v>39441</v>
      </c>
      <c r="B2186">
        <v>4.7</v>
      </c>
      <c r="C2186">
        <v>8.4</v>
      </c>
      <c r="D2186">
        <v>2.2999999999999998</v>
      </c>
      <c r="E2186">
        <v>5</v>
      </c>
      <c r="F2186">
        <v>0.872</v>
      </c>
      <c r="G2186">
        <v>5</v>
      </c>
      <c r="H2186">
        <v>0</v>
      </c>
      <c r="I2186">
        <v>1</v>
      </c>
      <c r="J2186">
        <v>5</v>
      </c>
    </row>
    <row r="2187" spans="1:10" hidden="1" x14ac:dyDescent="0.3">
      <c r="A2187" s="3">
        <v>39442</v>
      </c>
      <c r="B2187">
        <v>6.8</v>
      </c>
      <c r="C2187">
        <v>8.6999999999999993</v>
      </c>
      <c r="D2187">
        <v>5.2</v>
      </c>
      <c r="E2187">
        <v>6</v>
      </c>
      <c r="F2187">
        <v>0.93300000000000005</v>
      </c>
      <c r="G2187">
        <v>6</v>
      </c>
      <c r="H2187">
        <v>0.5</v>
      </c>
      <c r="I2187">
        <v>1</v>
      </c>
      <c r="J2187">
        <v>6</v>
      </c>
    </row>
    <row r="2188" spans="1:10" hidden="1" x14ac:dyDescent="0.3">
      <c r="A2188" s="3">
        <v>39443</v>
      </c>
      <c r="B2188">
        <v>6.2</v>
      </c>
      <c r="C2188">
        <v>9</v>
      </c>
      <c r="D2188">
        <v>5.7</v>
      </c>
      <c r="E2188">
        <v>5</v>
      </c>
      <c r="F2188">
        <v>0.96399999999999997</v>
      </c>
      <c r="G2188">
        <v>5</v>
      </c>
      <c r="H2188">
        <v>0.4</v>
      </c>
      <c r="I2188">
        <v>1</v>
      </c>
      <c r="J2188">
        <v>5</v>
      </c>
    </row>
    <row r="2189" spans="1:10" hidden="1" x14ac:dyDescent="0.3">
      <c r="A2189" s="3">
        <v>39444</v>
      </c>
      <c r="B2189">
        <v>5.4</v>
      </c>
      <c r="C2189">
        <v>10.6</v>
      </c>
      <c r="D2189">
        <v>0.6</v>
      </c>
      <c r="E2189">
        <v>7</v>
      </c>
      <c r="F2189">
        <v>0.83399999999999996</v>
      </c>
      <c r="G2189">
        <v>7</v>
      </c>
      <c r="H2189">
        <v>0.6</v>
      </c>
      <c r="I2189">
        <v>2</v>
      </c>
      <c r="J2189">
        <v>7</v>
      </c>
    </row>
    <row r="2190" spans="1:10" hidden="1" x14ac:dyDescent="0.3">
      <c r="A2190" s="3">
        <v>39445</v>
      </c>
      <c r="B2190">
        <v>2.6</v>
      </c>
      <c r="C2190">
        <v>8.4</v>
      </c>
      <c r="D2190">
        <v>-2.1</v>
      </c>
      <c r="E2190">
        <v>7</v>
      </c>
      <c r="F2190">
        <v>0.83899999999999997</v>
      </c>
      <c r="G2190">
        <v>7</v>
      </c>
      <c r="H2190">
        <v>0.2</v>
      </c>
      <c r="I2190">
        <v>1</v>
      </c>
      <c r="J2190">
        <v>7</v>
      </c>
    </row>
    <row r="2191" spans="1:10" hidden="1" x14ac:dyDescent="0.3">
      <c r="A2191" s="3">
        <v>39446</v>
      </c>
      <c r="B2191">
        <v>1</v>
      </c>
      <c r="C2191">
        <v>7.8</v>
      </c>
      <c r="D2191">
        <v>-3.9</v>
      </c>
      <c r="E2191">
        <v>7</v>
      </c>
      <c r="F2191">
        <v>0.85</v>
      </c>
      <c r="G2191">
        <v>7</v>
      </c>
      <c r="H2191">
        <v>0.2</v>
      </c>
      <c r="I2191">
        <v>1</v>
      </c>
      <c r="J2191">
        <v>7</v>
      </c>
    </row>
    <row r="2192" spans="1:10" hidden="1" x14ac:dyDescent="0.3">
      <c r="A2192" s="3">
        <v>39447</v>
      </c>
      <c r="B2192">
        <v>1</v>
      </c>
      <c r="C2192">
        <v>17.100000000000001</v>
      </c>
      <c r="D2192">
        <v>-4.2</v>
      </c>
      <c r="E2192">
        <v>7</v>
      </c>
      <c r="F2192">
        <v>0.80600000000000005</v>
      </c>
      <c r="G2192">
        <v>7</v>
      </c>
      <c r="H2192">
        <v>0.4</v>
      </c>
      <c r="I2192">
        <v>1</v>
      </c>
      <c r="J2192">
        <v>7</v>
      </c>
    </row>
    <row r="2193" spans="1:10" hidden="1" x14ac:dyDescent="0.3">
      <c r="A2193" s="3">
        <v>39448</v>
      </c>
      <c r="B2193">
        <v>1.4</v>
      </c>
      <c r="C2193">
        <v>4</v>
      </c>
      <c r="D2193">
        <v>-1.4</v>
      </c>
      <c r="E2193">
        <v>7</v>
      </c>
      <c r="F2193">
        <v>0.67100000000000004</v>
      </c>
      <c r="G2193">
        <v>7</v>
      </c>
      <c r="H2193">
        <v>1.9</v>
      </c>
      <c r="I2193">
        <v>3</v>
      </c>
      <c r="J2193">
        <v>7</v>
      </c>
    </row>
    <row r="2194" spans="1:10" hidden="1" x14ac:dyDescent="0.3">
      <c r="A2194" s="3">
        <v>39449</v>
      </c>
      <c r="B2194">
        <v>1.5</v>
      </c>
      <c r="C2194">
        <v>4.8</v>
      </c>
      <c r="D2194">
        <v>-1.4</v>
      </c>
      <c r="E2194">
        <v>6</v>
      </c>
      <c r="F2194">
        <v>0.379</v>
      </c>
      <c r="G2194">
        <v>6</v>
      </c>
      <c r="H2194">
        <v>2.7</v>
      </c>
      <c r="I2194">
        <v>4</v>
      </c>
      <c r="J2194">
        <v>6</v>
      </c>
    </row>
    <row r="2195" spans="1:10" hidden="1" x14ac:dyDescent="0.3">
      <c r="A2195" s="3">
        <v>39450</v>
      </c>
      <c r="B2195">
        <v>-0.7</v>
      </c>
      <c r="C2195">
        <v>6.3</v>
      </c>
      <c r="D2195">
        <v>-6.4</v>
      </c>
      <c r="E2195">
        <v>7</v>
      </c>
      <c r="F2195">
        <v>0.63600000000000001</v>
      </c>
      <c r="G2195">
        <v>7</v>
      </c>
      <c r="H2195">
        <v>0.3</v>
      </c>
      <c r="I2195">
        <v>1</v>
      </c>
      <c r="J2195">
        <v>7</v>
      </c>
    </row>
    <row r="2196" spans="1:10" hidden="1" x14ac:dyDescent="0.3">
      <c r="A2196" s="3">
        <v>39451</v>
      </c>
      <c r="B2196">
        <v>-0.8</v>
      </c>
      <c r="C2196">
        <v>7.5</v>
      </c>
      <c r="D2196">
        <v>-6.2</v>
      </c>
      <c r="E2196">
        <v>6</v>
      </c>
      <c r="F2196">
        <v>0.73499999999999999</v>
      </c>
      <c r="G2196">
        <v>6</v>
      </c>
      <c r="H2196">
        <v>0.2</v>
      </c>
      <c r="I2196">
        <v>1</v>
      </c>
      <c r="J2196">
        <v>6</v>
      </c>
    </row>
    <row r="2197" spans="1:10" hidden="1" x14ac:dyDescent="0.3">
      <c r="A2197" s="3">
        <v>39452</v>
      </c>
      <c r="B2197">
        <v>2.6</v>
      </c>
      <c r="C2197">
        <v>3</v>
      </c>
      <c r="D2197">
        <v>1.6</v>
      </c>
      <c r="E2197">
        <v>7</v>
      </c>
      <c r="F2197">
        <v>0.91500000000000004</v>
      </c>
      <c r="G2197">
        <v>7</v>
      </c>
      <c r="H2197">
        <v>0.3</v>
      </c>
      <c r="I2197">
        <v>1</v>
      </c>
      <c r="J2197">
        <v>7</v>
      </c>
    </row>
    <row r="2198" spans="1:10" hidden="1" x14ac:dyDescent="0.3">
      <c r="A2198" s="3">
        <v>39453</v>
      </c>
      <c r="B2198">
        <v>9.8000000000000007</v>
      </c>
      <c r="C2198">
        <v>11.8</v>
      </c>
      <c r="D2198">
        <v>3</v>
      </c>
      <c r="E2198">
        <v>7</v>
      </c>
      <c r="F2198">
        <v>0.95199999999999996</v>
      </c>
      <c r="G2198">
        <v>7</v>
      </c>
      <c r="H2198">
        <v>1</v>
      </c>
      <c r="I2198">
        <v>2</v>
      </c>
      <c r="J2198">
        <v>7</v>
      </c>
    </row>
    <row r="2199" spans="1:10" hidden="1" x14ac:dyDescent="0.3">
      <c r="A2199" s="3">
        <v>39454</v>
      </c>
      <c r="B2199">
        <v>10.4</v>
      </c>
      <c r="C2199">
        <v>14.3</v>
      </c>
      <c r="D2199">
        <v>8.8000000000000007</v>
      </c>
      <c r="E2199">
        <v>7</v>
      </c>
      <c r="F2199">
        <v>0.91500000000000004</v>
      </c>
      <c r="G2199">
        <v>7</v>
      </c>
      <c r="H2199">
        <v>0.3</v>
      </c>
      <c r="I2199">
        <v>1</v>
      </c>
      <c r="J2199">
        <v>7</v>
      </c>
    </row>
    <row r="2200" spans="1:10" hidden="1" x14ac:dyDescent="0.3">
      <c r="A2200" s="3">
        <v>39455</v>
      </c>
      <c r="B2200">
        <v>10.9</v>
      </c>
      <c r="C2200">
        <v>16</v>
      </c>
      <c r="D2200">
        <v>6.8</v>
      </c>
      <c r="E2200">
        <v>7</v>
      </c>
      <c r="F2200">
        <v>0.63700000000000001</v>
      </c>
      <c r="G2200">
        <v>7</v>
      </c>
      <c r="H2200">
        <v>1.9</v>
      </c>
      <c r="I2200">
        <v>4</v>
      </c>
      <c r="J2200">
        <v>7</v>
      </c>
    </row>
    <row r="2201" spans="1:10" hidden="1" x14ac:dyDescent="0.3">
      <c r="A2201" s="3">
        <v>39456</v>
      </c>
      <c r="B2201">
        <v>7.1</v>
      </c>
      <c r="C2201">
        <v>14</v>
      </c>
      <c r="D2201">
        <v>1.7</v>
      </c>
      <c r="E2201">
        <v>7</v>
      </c>
      <c r="F2201">
        <v>0.61499999999999999</v>
      </c>
      <c r="G2201">
        <v>7</v>
      </c>
      <c r="H2201">
        <v>0.3</v>
      </c>
      <c r="I2201">
        <v>1</v>
      </c>
      <c r="J2201">
        <v>7</v>
      </c>
    </row>
    <row r="2202" spans="1:10" hidden="1" x14ac:dyDescent="0.3">
      <c r="A2202" s="3">
        <v>39457</v>
      </c>
      <c r="B2202">
        <v>7.3</v>
      </c>
      <c r="C2202">
        <v>12.1</v>
      </c>
      <c r="D2202">
        <v>3</v>
      </c>
      <c r="E2202">
        <v>6</v>
      </c>
      <c r="F2202">
        <v>0.747</v>
      </c>
      <c r="G2202">
        <v>6</v>
      </c>
      <c r="H2202">
        <v>0</v>
      </c>
      <c r="I2202">
        <v>1</v>
      </c>
      <c r="J2202">
        <v>6</v>
      </c>
    </row>
    <row r="2203" spans="1:10" hidden="1" x14ac:dyDescent="0.3">
      <c r="A2203" s="3">
        <v>39458</v>
      </c>
      <c r="B2203">
        <v>7.6</v>
      </c>
      <c r="C2203">
        <v>13.6</v>
      </c>
      <c r="D2203">
        <v>1.7</v>
      </c>
      <c r="E2203">
        <v>7</v>
      </c>
      <c r="F2203">
        <v>0.73199999999999998</v>
      </c>
      <c r="G2203">
        <v>7</v>
      </c>
      <c r="H2203">
        <v>0.3</v>
      </c>
      <c r="I2203">
        <v>1</v>
      </c>
      <c r="J2203">
        <v>7</v>
      </c>
    </row>
    <row r="2204" spans="1:10" hidden="1" x14ac:dyDescent="0.3">
      <c r="A2204" s="3">
        <v>39459</v>
      </c>
      <c r="B2204">
        <v>7.1</v>
      </c>
      <c r="C2204">
        <v>8</v>
      </c>
      <c r="D2204">
        <v>6.5</v>
      </c>
      <c r="E2204">
        <v>7</v>
      </c>
      <c r="F2204">
        <v>0.94199999999999995</v>
      </c>
      <c r="G2204">
        <v>7</v>
      </c>
      <c r="H2204">
        <v>0.4</v>
      </c>
      <c r="I2204">
        <v>1</v>
      </c>
      <c r="J2204">
        <v>7</v>
      </c>
    </row>
    <row r="2205" spans="1:10" hidden="1" x14ac:dyDescent="0.3">
      <c r="A2205" s="3">
        <v>39460</v>
      </c>
      <c r="B2205">
        <v>7.3</v>
      </c>
      <c r="C2205">
        <v>8.3000000000000007</v>
      </c>
      <c r="D2205">
        <v>6.4</v>
      </c>
      <c r="E2205">
        <v>7</v>
      </c>
      <c r="F2205">
        <v>0.97299999999999998</v>
      </c>
      <c r="G2205">
        <v>7</v>
      </c>
      <c r="H2205">
        <v>0.2</v>
      </c>
      <c r="I2205">
        <v>1</v>
      </c>
      <c r="J2205">
        <v>7</v>
      </c>
    </row>
    <row r="2206" spans="1:10" hidden="1" x14ac:dyDescent="0.3">
      <c r="A2206" s="3">
        <v>39461</v>
      </c>
      <c r="B2206">
        <v>6.8</v>
      </c>
      <c r="C2206">
        <v>8.3000000000000007</v>
      </c>
      <c r="D2206">
        <v>5.6</v>
      </c>
      <c r="E2206">
        <v>4</v>
      </c>
      <c r="F2206">
        <v>0.93300000000000005</v>
      </c>
      <c r="G2206">
        <v>4</v>
      </c>
      <c r="H2206">
        <v>0</v>
      </c>
      <c r="I2206">
        <v>1</v>
      </c>
      <c r="J2206">
        <v>4</v>
      </c>
    </row>
    <row r="2207" spans="1:10" hidden="1" x14ac:dyDescent="0.3">
      <c r="A2207" s="3">
        <v>39462</v>
      </c>
      <c r="B2207">
        <v>7.9</v>
      </c>
      <c r="C2207">
        <v>9.9</v>
      </c>
      <c r="D2207">
        <v>5.7</v>
      </c>
      <c r="E2207">
        <v>5</v>
      </c>
      <c r="F2207">
        <v>0.88300000000000001</v>
      </c>
      <c r="G2207">
        <v>5</v>
      </c>
      <c r="H2207">
        <v>0.4</v>
      </c>
      <c r="I2207">
        <v>1</v>
      </c>
      <c r="J2207">
        <v>5</v>
      </c>
    </row>
    <row r="2208" spans="1:10" hidden="1" x14ac:dyDescent="0.3">
      <c r="A2208" s="3">
        <v>39463</v>
      </c>
      <c r="B2208">
        <v>7.9</v>
      </c>
      <c r="C2208">
        <v>9.1</v>
      </c>
      <c r="D2208">
        <v>6.9</v>
      </c>
      <c r="E2208">
        <v>4</v>
      </c>
      <c r="F2208">
        <v>0.92700000000000005</v>
      </c>
      <c r="G2208">
        <v>4</v>
      </c>
      <c r="H2208">
        <v>0.3</v>
      </c>
      <c r="I2208">
        <v>1</v>
      </c>
      <c r="J2208">
        <v>4</v>
      </c>
    </row>
    <row r="2209" spans="1:10" hidden="1" x14ac:dyDescent="0.3">
      <c r="A2209" s="3">
        <v>39464</v>
      </c>
      <c r="B2209">
        <v>8.6999999999999993</v>
      </c>
      <c r="C2209">
        <v>10.1</v>
      </c>
      <c r="D2209">
        <v>7</v>
      </c>
      <c r="E2209">
        <v>7</v>
      </c>
      <c r="F2209">
        <v>0.94399999999999995</v>
      </c>
      <c r="G2209">
        <v>7</v>
      </c>
      <c r="H2209">
        <v>0.7</v>
      </c>
      <c r="I2209">
        <v>2</v>
      </c>
      <c r="J2209">
        <v>7</v>
      </c>
    </row>
    <row r="2210" spans="1:10" hidden="1" x14ac:dyDescent="0.3">
      <c r="A2210" s="3">
        <v>39465</v>
      </c>
      <c r="B2210">
        <v>9.8000000000000007</v>
      </c>
      <c r="C2210">
        <v>12.6</v>
      </c>
      <c r="D2210">
        <v>7.4</v>
      </c>
      <c r="E2210">
        <v>7</v>
      </c>
      <c r="F2210">
        <v>0.96199999999999997</v>
      </c>
      <c r="G2210">
        <v>7</v>
      </c>
      <c r="H2210">
        <v>0</v>
      </c>
      <c r="I2210">
        <v>1.5</v>
      </c>
      <c r="J2210">
        <v>7</v>
      </c>
    </row>
    <row r="2211" spans="1:10" hidden="1" x14ac:dyDescent="0.3">
      <c r="A2211" s="3">
        <v>39466</v>
      </c>
      <c r="B2211">
        <v>8.1999999999999993</v>
      </c>
      <c r="C2211">
        <v>14.7</v>
      </c>
      <c r="D2211">
        <v>3.5</v>
      </c>
      <c r="E2211">
        <v>6</v>
      </c>
      <c r="F2211">
        <v>0.88800000000000001</v>
      </c>
      <c r="G2211">
        <v>6</v>
      </c>
      <c r="H2211">
        <v>0.3</v>
      </c>
      <c r="I2211">
        <v>1</v>
      </c>
      <c r="J2211">
        <v>6</v>
      </c>
    </row>
    <row r="2212" spans="1:10" hidden="1" x14ac:dyDescent="0.3">
      <c r="A2212" s="3">
        <v>39467</v>
      </c>
      <c r="B2212">
        <v>10.6</v>
      </c>
      <c r="C2212">
        <v>16.600000000000001</v>
      </c>
      <c r="D2212">
        <v>5.7</v>
      </c>
      <c r="E2212">
        <v>7</v>
      </c>
      <c r="F2212">
        <v>0.749</v>
      </c>
      <c r="G2212">
        <v>7</v>
      </c>
      <c r="H2212">
        <v>0.9</v>
      </c>
      <c r="I2212">
        <v>2</v>
      </c>
      <c r="J2212">
        <v>7</v>
      </c>
    </row>
    <row r="2213" spans="1:10" hidden="1" x14ac:dyDescent="0.3">
      <c r="A2213" s="3">
        <v>39468</v>
      </c>
      <c r="B2213">
        <v>8.6999999999999993</v>
      </c>
      <c r="C2213">
        <v>14</v>
      </c>
      <c r="D2213">
        <v>2.8</v>
      </c>
      <c r="E2213">
        <v>7</v>
      </c>
      <c r="F2213">
        <v>0.83699999999999997</v>
      </c>
      <c r="G2213">
        <v>7</v>
      </c>
      <c r="H2213">
        <v>0.3</v>
      </c>
      <c r="I2213">
        <v>1</v>
      </c>
      <c r="J2213">
        <v>7</v>
      </c>
    </row>
    <row r="2214" spans="1:10" hidden="1" x14ac:dyDescent="0.3">
      <c r="A2214" s="3">
        <v>39469</v>
      </c>
      <c r="B2214">
        <v>7.9</v>
      </c>
      <c r="C2214">
        <v>9</v>
      </c>
      <c r="D2214">
        <v>7.7</v>
      </c>
      <c r="E2214">
        <v>6</v>
      </c>
      <c r="F2214">
        <v>0.96299999999999997</v>
      </c>
      <c r="G2214">
        <v>6</v>
      </c>
      <c r="H2214">
        <v>0.2</v>
      </c>
      <c r="I2214">
        <v>1</v>
      </c>
      <c r="J2214">
        <v>6</v>
      </c>
    </row>
    <row r="2215" spans="1:10" hidden="1" x14ac:dyDescent="0.3">
      <c r="A2215" s="3">
        <v>39470</v>
      </c>
      <c r="B2215">
        <v>7.9</v>
      </c>
      <c r="C2215">
        <v>8.8000000000000007</v>
      </c>
      <c r="D2215">
        <v>6.6</v>
      </c>
      <c r="E2215">
        <v>6</v>
      </c>
      <c r="F2215">
        <v>0.438</v>
      </c>
      <c r="G2215">
        <v>6</v>
      </c>
      <c r="H2215">
        <v>5.7</v>
      </c>
      <c r="I2215">
        <v>8</v>
      </c>
      <c r="J2215">
        <v>6</v>
      </c>
    </row>
    <row r="2216" spans="1:10" hidden="1" x14ac:dyDescent="0.3">
      <c r="A2216" s="3">
        <v>39471</v>
      </c>
      <c r="B2216">
        <v>7.6</v>
      </c>
      <c r="C2216">
        <v>12.8</v>
      </c>
      <c r="D2216">
        <v>4.5</v>
      </c>
      <c r="E2216">
        <v>7</v>
      </c>
      <c r="F2216">
        <v>0.30099999999999999</v>
      </c>
      <c r="G2216">
        <v>7</v>
      </c>
      <c r="H2216">
        <v>3.3</v>
      </c>
      <c r="I2216">
        <v>6</v>
      </c>
      <c r="J2216">
        <v>7</v>
      </c>
    </row>
    <row r="2217" spans="1:10" hidden="1" x14ac:dyDescent="0.3">
      <c r="A2217" s="3">
        <v>39472</v>
      </c>
      <c r="B2217">
        <v>6.4</v>
      </c>
      <c r="C2217">
        <v>15.2</v>
      </c>
      <c r="D2217">
        <v>-2.5</v>
      </c>
      <c r="E2217">
        <v>7</v>
      </c>
      <c r="F2217">
        <v>0.47299999999999998</v>
      </c>
      <c r="G2217">
        <v>7</v>
      </c>
      <c r="H2217">
        <v>2.2000000000000002</v>
      </c>
      <c r="I2217">
        <v>6</v>
      </c>
      <c r="J2217">
        <v>7</v>
      </c>
    </row>
    <row r="2218" spans="1:10" hidden="1" x14ac:dyDescent="0.3">
      <c r="A2218" s="3">
        <v>39473</v>
      </c>
      <c r="B2218">
        <v>9.6999999999999993</v>
      </c>
      <c r="C2218">
        <v>14.3</v>
      </c>
      <c r="D2218">
        <v>2.4</v>
      </c>
      <c r="E2218">
        <v>7</v>
      </c>
      <c r="F2218">
        <v>0.41399999999999998</v>
      </c>
      <c r="G2218">
        <v>7</v>
      </c>
      <c r="H2218">
        <v>1</v>
      </c>
      <c r="I2218">
        <v>2</v>
      </c>
      <c r="J2218">
        <v>7</v>
      </c>
    </row>
    <row r="2219" spans="1:10" hidden="1" x14ac:dyDescent="0.3">
      <c r="A2219" s="3">
        <v>39474</v>
      </c>
      <c r="B2219">
        <v>4.4000000000000004</v>
      </c>
      <c r="C2219">
        <v>10.3</v>
      </c>
      <c r="D2219">
        <v>-1.1000000000000001</v>
      </c>
      <c r="E2219">
        <v>7</v>
      </c>
      <c r="F2219">
        <v>0.71099999999999997</v>
      </c>
      <c r="G2219">
        <v>7</v>
      </c>
      <c r="H2219">
        <v>0.2</v>
      </c>
      <c r="I2219">
        <v>1</v>
      </c>
      <c r="J2219">
        <v>7</v>
      </c>
    </row>
    <row r="2220" spans="1:10" hidden="1" x14ac:dyDescent="0.3">
      <c r="A2220" s="3">
        <v>39475</v>
      </c>
      <c r="B2220">
        <v>8.6999999999999993</v>
      </c>
      <c r="C2220">
        <v>12.1</v>
      </c>
      <c r="D2220">
        <v>3.6</v>
      </c>
      <c r="E2220">
        <v>7</v>
      </c>
      <c r="F2220">
        <v>0.35199999999999998</v>
      </c>
      <c r="G2220">
        <v>7</v>
      </c>
      <c r="H2220">
        <v>3.5</v>
      </c>
      <c r="I2220">
        <v>6</v>
      </c>
      <c r="J2220">
        <v>7</v>
      </c>
    </row>
    <row r="2221" spans="1:10" hidden="1" x14ac:dyDescent="0.3">
      <c r="A2221" s="3">
        <v>39476</v>
      </c>
      <c r="B2221">
        <v>6.1</v>
      </c>
      <c r="C2221">
        <v>10</v>
      </c>
      <c r="D2221">
        <v>2</v>
      </c>
      <c r="E2221">
        <v>7</v>
      </c>
      <c r="F2221">
        <v>0.33700000000000002</v>
      </c>
      <c r="G2221">
        <v>7</v>
      </c>
      <c r="H2221">
        <v>1.3</v>
      </c>
      <c r="I2221">
        <v>2</v>
      </c>
      <c r="J2221">
        <v>7</v>
      </c>
    </row>
    <row r="2222" spans="1:10" hidden="1" x14ac:dyDescent="0.3">
      <c r="A2222" s="3">
        <v>39477</v>
      </c>
      <c r="B2222">
        <v>6.6</v>
      </c>
      <c r="C2222">
        <v>10.8</v>
      </c>
      <c r="D2222">
        <v>3</v>
      </c>
      <c r="E2222">
        <v>7</v>
      </c>
      <c r="F2222">
        <v>0.52300000000000002</v>
      </c>
      <c r="G2222">
        <v>7</v>
      </c>
      <c r="H2222">
        <v>1</v>
      </c>
      <c r="I2222">
        <v>1.7</v>
      </c>
      <c r="J2222">
        <v>7</v>
      </c>
    </row>
    <row r="2223" spans="1:10" hidden="1" x14ac:dyDescent="0.3">
      <c r="A2223" s="3">
        <v>39478</v>
      </c>
      <c r="B2223">
        <v>7.1</v>
      </c>
      <c r="C2223">
        <v>11.6</v>
      </c>
      <c r="D2223">
        <v>4</v>
      </c>
      <c r="E2223">
        <v>7</v>
      </c>
      <c r="F2223">
        <v>0.70799999999999996</v>
      </c>
      <c r="G2223">
        <v>7</v>
      </c>
      <c r="H2223">
        <v>0.7</v>
      </c>
      <c r="I2223">
        <v>1.3</v>
      </c>
      <c r="J2223">
        <v>7</v>
      </c>
    </row>
    <row r="2224" spans="1:10" hidden="1" x14ac:dyDescent="0.3">
      <c r="A2224" s="3">
        <v>39479</v>
      </c>
      <c r="B2224">
        <v>7.6</v>
      </c>
      <c r="C2224">
        <v>12.4</v>
      </c>
      <c r="D2224">
        <v>5</v>
      </c>
      <c r="E2224">
        <v>7</v>
      </c>
      <c r="F2224">
        <v>0.89400000000000002</v>
      </c>
      <c r="G2224">
        <v>7</v>
      </c>
      <c r="H2224">
        <v>0.4</v>
      </c>
      <c r="I2224">
        <v>1</v>
      </c>
      <c r="J2224">
        <v>7</v>
      </c>
    </row>
    <row r="2225" spans="1:10" hidden="1" x14ac:dyDescent="0.3">
      <c r="A2225" s="3">
        <v>39480</v>
      </c>
      <c r="B2225">
        <v>8.1999999999999993</v>
      </c>
      <c r="C2225">
        <v>12</v>
      </c>
      <c r="D2225">
        <v>4.8</v>
      </c>
      <c r="E2225">
        <v>7</v>
      </c>
      <c r="F2225">
        <v>0.92600000000000005</v>
      </c>
      <c r="G2225">
        <v>7</v>
      </c>
      <c r="H2225">
        <v>0.4</v>
      </c>
      <c r="I2225">
        <v>1</v>
      </c>
      <c r="J2225">
        <v>7</v>
      </c>
    </row>
    <row r="2226" spans="1:10" hidden="1" x14ac:dyDescent="0.3">
      <c r="A2226" s="3">
        <v>39481</v>
      </c>
      <c r="B2226">
        <v>9.1</v>
      </c>
      <c r="C2226">
        <v>11.3</v>
      </c>
      <c r="D2226">
        <v>7.2</v>
      </c>
      <c r="E2226">
        <v>7</v>
      </c>
      <c r="F2226">
        <v>0.95399999999999996</v>
      </c>
      <c r="G2226">
        <v>7</v>
      </c>
      <c r="H2226">
        <v>0.3</v>
      </c>
      <c r="I2226">
        <v>1</v>
      </c>
      <c r="J2226">
        <v>7</v>
      </c>
    </row>
    <row r="2227" spans="1:10" hidden="1" x14ac:dyDescent="0.3">
      <c r="A2227" s="3">
        <v>39482</v>
      </c>
      <c r="B2227">
        <v>8.6999999999999993</v>
      </c>
      <c r="C2227">
        <v>10.1</v>
      </c>
      <c r="D2227">
        <v>7.5</v>
      </c>
      <c r="E2227">
        <v>6</v>
      </c>
      <c r="F2227">
        <v>0.96499999999999997</v>
      </c>
      <c r="G2227">
        <v>6</v>
      </c>
      <c r="H2227">
        <v>0.5</v>
      </c>
      <c r="I2227">
        <v>1</v>
      </c>
      <c r="J2227">
        <v>6</v>
      </c>
    </row>
    <row r="2228" spans="1:10" hidden="1" x14ac:dyDescent="0.3">
      <c r="A2228" s="3">
        <v>39483</v>
      </c>
      <c r="B2228">
        <v>9.4</v>
      </c>
      <c r="C2228">
        <v>10.8</v>
      </c>
      <c r="D2228">
        <v>8.5</v>
      </c>
      <c r="E2228">
        <v>7</v>
      </c>
      <c r="F2228">
        <v>0.94899999999999995</v>
      </c>
      <c r="G2228">
        <v>7</v>
      </c>
      <c r="H2228">
        <v>1</v>
      </c>
      <c r="I2228">
        <v>2</v>
      </c>
      <c r="J2228">
        <v>7</v>
      </c>
    </row>
    <row r="2229" spans="1:10" hidden="1" x14ac:dyDescent="0.3">
      <c r="A2229" s="3">
        <v>39484</v>
      </c>
      <c r="B2229">
        <v>8.6999999999999993</v>
      </c>
      <c r="C2229">
        <v>15.9</v>
      </c>
      <c r="D2229">
        <v>2.1</v>
      </c>
      <c r="E2229">
        <v>7</v>
      </c>
      <c r="F2229">
        <v>0.77800000000000002</v>
      </c>
      <c r="G2229">
        <v>7</v>
      </c>
      <c r="H2229">
        <v>0.7</v>
      </c>
      <c r="I2229">
        <v>1</v>
      </c>
      <c r="J2229">
        <v>7</v>
      </c>
    </row>
    <row r="2230" spans="1:10" hidden="1" x14ac:dyDescent="0.3">
      <c r="A2230" s="3">
        <v>39485</v>
      </c>
      <c r="B2230">
        <v>9.4</v>
      </c>
      <c r="C2230">
        <v>13.8</v>
      </c>
      <c r="D2230">
        <v>2</v>
      </c>
      <c r="E2230">
        <v>7</v>
      </c>
      <c r="F2230">
        <v>0.63100000000000001</v>
      </c>
      <c r="G2230">
        <v>7</v>
      </c>
      <c r="H2230">
        <v>1.9</v>
      </c>
      <c r="I2230">
        <v>4</v>
      </c>
      <c r="J2230">
        <v>7</v>
      </c>
    </row>
    <row r="2231" spans="1:10" hidden="1" x14ac:dyDescent="0.3">
      <c r="A2231" s="3">
        <v>39486</v>
      </c>
      <c r="B2231">
        <v>9.6999999999999993</v>
      </c>
      <c r="C2231">
        <v>11.8</v>
      </c>
      <c r="D2231">
        <v>8.1</v>
      </c>
      <c r="E2231">
        <v>8</v>
      </c>
      <c r="F2231">
        <v>0.374</v>
      </c>
      <c r="G2231">
        <v>8</v>
      </c>
      <c r="H2231">
        <v>5.0999999999999996</v>
      </c>
      <c r="I2231">
        <v>6</v>
      </c>
      <c r="J2231">
        <v>8</v>
      </c>
    </row>
    <row r="2232" spans="1:10" hidden="1" x14ac:dyDescent="0.3">
      <c r="A2232" s="3">
        <v>39487</v>
      </c>
      <c r="B2232">
        <v>8.5</v>
      </c>
      <c r="C2232">
        <v>11.4</v>
      </c>
      <c r="D2232">
        <v>7.3</v>
      </c>
      <c r="E2232">
        <v>7</v>
      </c>
      <c r="F2232">
        <v>0.35299999999999998</v>
      </c>
      <c r="G2232">
        <v>7</v>
      </c>
      <c r="H2232">
        <v>3.9</v>
      </c>
      <c r="I2232">
        <v>6</v>
      </c>
      <c r="J2232">
        <v>7</v>
      </c>
    </row>
    <row r="2233" spans="1:10" hidden="1" x14ac:dyDescent="0.3">
      <c r="A2233" s="3">
        <v>39488</v>
      </c>
      <c r="B2233">
        <v>8.8000000000000007</v>
      </c>
      <c r="C2233">
        <v>11.4</v>
      </c>
      <c r="D2233">
        <v>5.9</v>
      </c>
      <c r="E2233">
        <v>5</v>
      </c>
      <c r="F2233">
        <v>0.28499999999999998</v>
      </c>
      <c r="G2233">
        <v>5</v>
      </c>
      <c r="H2233">
        <v>3.8</v>
      </c>
      <c r="I2233">
        <v>4</v>
      </c>
      <c r="J2233">
        <v>5</v>
      </c>
    </row>
    <row r="2234" spans="1:10" hidden="1" x14ac:dyDescent="0.3">
      <c r="A2234" s="3">
        <v>39489</v>
      </c>
      <c r="B2234">
        <v>6.3</v>
      </c>
      <c r="C2234">
        <v>11.9</v>
      </c>
      <c r="D2234">
        <v>2.4</v>
      </c>
      <c r="E2234">
        <v>7</v>
      </c>
      <c r="F2234">
        <v>0.373</v>
      </c>
      <c r="G2234">
        <v>7</v>
      </c>
      <c r="H2234">
        <v>2.8</v>
      </c>
      <c r="I2234">
        <v>4</v>
      </c>
      <c r="J2234">
        <v>7</v>
      </c>
    </row>
    <row r="2235" spans="1:10" hidden="1" x14ac:dyDescent="0.3">
      <c r="A2235" s="3">
        <v>39490</v>
      </c>
      <c r="B2235">
        <v>4.9000000000000004</v>
      </c>
      <c r="C2235">
        <v>9.9</v>
      </c>
      <c r="D2235">
        <v>0.3</v>
      </c>
      <c r="E2235">
        <v>8</v>
      </c>
      <c r="F2235">
        <v>0.50600000000000001</v>
      </c>
      <c r="G2235">
        <v>8</v>
      </c>
      <c r="H2235">
        <v>1.4</v>
      </c>
      <c r="I2235">
        <v>2</v>
      </c>
      <c r="J2235">
        <v>8</v>
      </c>
    </row>
    <row r="2236" spans="1:10" hidden="1" x14ac:dyDescent="0.3">
      <c r="A2236" s="3">
        <v>39491</v>
      </c>
      <c r="B2236">
        <v>4.5</v>
      </c>
      <c r="C2236">
        <v>12.7</v>
      </c>
      <c r="D2236">
        <v>-2.5</v>
      </c>
      <c r="E2236">
        <v>8</v>
      </c>
      <c r="F2236">
        <v>0.53300000000000003</v>
      </c>
      <c r="G2236">
        <v>8</v>
      </c>
      <c r="H2236">
        <v>1</v>
      </c>
      <c r="I2236">
        <v>2</v>
      </c>
      <c r="J2236">
        <v>8</v>
      </c>
    </row>
    <row r="2237" spans="1:10" hidden="1" x14ac:dyDescent="0.3">
      <c r="A2237" s="3">
        <v>39492</v>
      </c>
      <c r="B2237">
        <v>5.5</v>
      </c>
      <c r="C2237">
        <v>13.3</v>
      </c>
      <c r="D2237">
        <v>-2.2000000000000002</v>
      </c>
      <c r="E2237">
        <v>8</v>
      </c>
      <c r="F2237">
        <v>0.44400000000000001</v>
      </c>
      <c r="G2237">
        <v>8</v>
      </c>
      <c r="H2237">
        <v>0.8</v>
      </c>
      <c r="I2237">
        <v>2</v>
      </c>
      <c r="J2237">
        <v>8</v>
      </c>
    </row>
    <row r="2238" spans="1:10" hidden="1" x14ac:dyDescent="0.3">
      <c r="A2238" s="3">
        <v>39493</v>
      </c>
      <c r="B2238">
        <v>6.2</v>
      </c>
      <c r="C2238">
        <v>13.1</v>
      </c>
      <c r="D2238">
        <v>-2</v>
      </c>
      <c r="E2238">
        <v>8</v>
      </c>
      <c r="F2238">
        <v>0.55600000000000005</v>
      </c>
      <c r="G2238">
        <v>8</v>
      </c>
      <c r="H2238">
        <v>1</v>
      </c>
      <c r="I2238">
        <v>4</v>
      </c>
      <c r="J2238">
        <v>8</v>
      </c>
    </row>
    <row r="2239" spans="1:10" hidden="1" x14ac:dyDescent="0.3">
      <c r="A2239" s="3">
        <v>39494</v>
      </c>
      <c r="B2239">
        <v>2.6</v>
      </c>
      <c r="C2239">
        <v>5.4</v>
      </c>
      <c r="D2239">
        <v>0.1</v>
      </c>
      <c r="E2239">
        <v>8</v>
      </c>
      <c r="F2239">
        <v>0.28599999999999998</v>
      </c>
      <c r="G2239">
        <v>8</v>
      </c>
      <c r="H2239">
        <v>4.0999999999999996</v>
      </c>
      <c r="I2239">
        <v>5</v>
      </c>
      <c r="J2239">
        <v>8</v>
      </c>
    </row>
    <row r="2240" spans="1:10" hidden="1" x14ac:dyDescent="0.3">
      <c r="A2240" s="3">
        <v>39495</v>
      </c>
      <c r="B2240">
        <v>-0.2</v>
      </c>
      <c r="C2240">
        <v>2.8</v>
      </c>
      <c r="D2240">
        <v>-2.4</v>
      </c>
      <c r="E2240">
        <v>8</v>
      </c>
      <c r="F2240">
        <v>0.27700000000000002</v>
      </c>
      <c r="G2240">
        <v>8</v>
      </c>
      <c r="H2240">
        <v>3.6</v>
      </c>
      <c r="I2240">
        <v>5</v>
      </c>
      <c r="J2240">
        <v>8</v>
      </c>
    </row>
    <row r="2241" spans="1:10" hidden="1" x14ac:dyDescent="0.3">
      <c r="A2241" s="3">
        <v>39496</v>
      </c>
      <c r="B2241">
        <v>0.6</v>
      </c>
      <c r="C2241">
        <v>5.8</v>
      </c>
      <c r="D2241">
        <v>-6</v>
      </c>
      <c r="E2241">
        <v>7</v>
      </c>
      <c r="F2241">
        <v>0.309</v>
      </c>
      <c r="G2241">
        <v>7</v>
      </c>
      <c r="H2241">
        <v>0.6</v>
      </c>
      <c r="I2241">
        <v>1</v>
      </c>
      <c r="J2241">
        <v>7</v>
      </c>
    </row>
    <row r="2242" spans="1:10" hidden="1" x14ac:dyDescent="0.3">
      <c r="A2242" s="3">
        <v>39497</v>
      </c>
      <c r="B2242">
        <v>4.8</v>
      </c>
      <c r="C2242">
        <v>12.5</v>
      </c>
      <c r="D2242">
        <v>-2.6</v>
      </c>
      <c r="E2242">
        <v>8</v>
      </c>
      <c r="F2242">
        <v>0.50900000000000001</v>
      </c>
      <c r="G2242">
        <v>7</v>
      </c>
      <c r="H2242">
        <v>0.4</v>
      </c>
      <c r="I2242">
        <v>1</v>
      </c>
      <c r="J2242">
        <v>8</v>
      </c>
    </row>
    <row r="2243" spans="1:10" hidden="1" x14ac:dyDescent="0.3">
      <c r="A2243" s="3">
        <v>39498</v>
      </c>
      <c r="B2243">
        <v>6.6</v>
      </c>
      <c r="C2243">
        <v>14.2</v>
      </c>
      <c r="D2243">
        <v>-1</v>
      </c>
      <c r="E2243">
        <v>8</v>
      </c>
      <c r="F2243">
        <v>0.66700000000000004</v>
      </c>
      <c r="G2243">
        <v>8</v>
      </c>
      <c r="H2243">
        <v>0.8</v>
      </c>
      <c r="I2243">
        <v>3</v>
      </c>
      <c r="J2243">
        <v>8</v>
      </c>
    </row>
    <row r="2244" spans="1:10" hidden="1" x14ac:dyDescent="0.3">
      <c r="A2244" s="3">
        <v>39499</v>
      </c>
      <c r="B2244">
        <v>8.1</v>
      </c>
      <c r="C2244">
        <v>10.8</v>
      </c>
      <c r="D2244">
        <v>5.2</v>
      </c>
      <c r="E2244">
        <v>8</v>
      </c>
      <c r="F2244">
        <v>0.89800000000000002</v>
      </c>
      <c r="G2244">
        <v>7</v>
      </c>
      <c r="H2244">
        <v>0.5</v>
      </c>
      <c r="I2244">
        <v>1</v>
      </c>
      <c r="J2244">
        <v>8</v>
      </c>
    </row>
    <row r="2245" spans="1:10" hidden="1" x14ac:dyDescent="0.3">
      <c r="A2245" s="3">
        <v>39500</v>
      </c>
      <c r="B2245">
        <v>10.1</v>
      </c>
      <c r="C2245">
        <v>15.8</v>
      </c>
      <c r="D2245">
        <v>0.7</v>
      </c>
      <c r="E2245">
        <v>8</v>
      </c>
      <c r="F2245">
        <v>0.873</v>
      </c>
      <c r="G2245">
        <v>8</v>
      </c>
      <c r="H2245">
        <v>0.6</v>
      </c>
      <c r="I2245">
        <v>2</v>
      </c>
      <c r="J2245">
        <v>8</v>
      </c>
    </row>
    <row r="2246" spans="1:10" hidden="1" x14ac:dyDescent="0.3">
      <c r="A2246" s="3">
        <v>39501</v>
      </c>
      <c r="B2246">
        <v>9.6</v>
      </c>
      <c r="C2246">
        <v>16.5</v>
      </c>
      <c r="D2246">
        <v>5</v>
      </c>
      <c r="E2246">
        <v>7</v>
      </c>
      <c r="F2246">
        <v>0.80300000000000005</v>
      </c>
      <c r="G2246">
        <v>7</v>
      </c>
      <c r="H2246">
        <v>0.3</v>
      </c>
      <c r="I2246">
        <v>2</v>
      </c>
      <c r="J2246">
        <v>7</v>
      </c>
    </row>
    <row r="2247" spans="1:10" hidden="1" x14ac:dyDescent="0.3">
      <c r="A2247" s="3">
        <v>39502</v>
      </c>
      <c r="B2247">
        <v>11</v>
      </c>
      <c r="C2247">
        <v>19.8</v>
      </c>
      <c r="D2247">
        <v>3.5</v>
      </c>
      <c r="E2247">
        <v>8</v>
      </c>
      <c r="F2247">
        <v>0.66300000000000003</v>
      </c>
      <c r="G2247">
        <v>8</v>
      </c>
      <c r="H2247">
        <v>0.5</v>
      </c>
      <c r="I2247">
        <v>2</v>
      </c>
      <c r="J2247">
        <v>8</v>
      </c>
    </row>
    <row r="2248" spans="1:10" hidden="1" x14ac:dyDescent="0.3">
      <c r="A2248" s="3">
        <v>39503</v>
      </c>
      <c r="B2248">
        <v>12.6</v>
      </c>
      <c r="C2248">
        <v>20.100000000000001</v>
      </c>
      <c r="D2248">
        <v>5.3</v>
      </c>
      <c r="E2248">
        <v>8</v>
      </c>
      <c r="F2248">
        <v>0.57399999999999995</v>
      </c>
      <c r="G2248">
        <v>8</v>
      </c>
      <c r="H2248">
        <v>0.5</v>
      </c>
      <c r="I2248">
        <v>2</v>
      </c>
      <c r="J2248">
        <v>8</v>
      </c>
    </row>
    <row r="2249" spans="1:10" hidden="1" x14ac:dyDescent="0.3">
      <c r="A2249" s="3">
        <v>39504</v>
      </c>
      <c r="B2249">
        <v>11.8</v>
      </c>
      <c r="C2249">
        <v>19.8</v>
      </c>
      <c r="D2249">
        <v>4.4000000000000004</v>
      </c>
      <c r="E2249">
        <v>8</v>
      </c>
      <c r="F2249">
        <v>0.66800000000000004</v>
      </c>
      <c r="G2249">
        <v>8</v>
      </c>
      <c r="H2249">
        <v>0.5</v>
      </c>
      <c r="I2249">
        <v>2</v>
      </c>
      <c r="J2249">
        <v>8</v>
      </c>
    </row>
    <row r="2250" spans="1:10" hidden="1" x14ac:dyDescent="0.3">
      <c r="A2250" s="3">
        <v>39505</v>
      </c>
      <c r="B2250">
        <v>10.5</v>
      </c>
      <c r="C2250">
        <v>15.7</v>
      </c>
      <c r="D2250">
        <v>5.6</v>
      </c>
      <c r="E2250">
        <v>8</v>
      </c>
      <c r="F2250">
        <v>0.85899999999999999</v>
      </c>
      <c r="G2250">
        <v>8</v>
      </c>
      <c r="H2250">
        <v>0.3</v>
      </c>
      <c r="I2250">
        <v>1</v>
      </c>
      <c r="J2250">
        <v>8</v>
      </c>
    </row>
    <row r="2251" spans="1:10" hidden="1" x14ac:dyDescent="0.3">
      <c r="A2251" s="3">
        <v>39506</v>
      </c>
      <c r="B2251">
        <v>12.1</v>
      </c>
      <c r="C2251">
        <v>19.8</v>
      </c>
      <c r="D2251">
        <v>4</v>
      </c>
      <c r="E2251">
        <v>8</v>
      </c>
      <c r="F2251">
        <v>0.65500000000000003</v>
      </c>
      <c r="G2251">
        <v>8</v>
      </c>
      <c r="H2251">
        <v>0.6</v>
      </c>
      <c r="I2251">
        <v>3</v>
      </c>
      <c r="J2251">
        <v>8</v>
      </c>
    </row>
    <row r="2252" spans="1:10" hidden="1" x14ac:dyDescent="0.3">
      <c r="A2252" s="3">
        <v>39507</v>
      </c>
      <c r="B2252">
        <v>12.6</v>
      </c>
      <c r="C2252">
        <v>18.899999999999999</v>
      </c>
      <c r="D2252">
        <v>6.2</v>
      </c>
      <c r="E2252">
        <v>8</v>
      </c>
      <c r="F2252">
        <v>0.58799999999999997</v>
      </c>
      <c r="G2252">
        <v>8</v>
      </c>
      <c r="H2252">
        <v>0.9</v>
      </c>
      <c r="I2252">
        <v>2</v>
      </c>
      <c r="J2252">
        <v>8</v>
      </c>
    </row>
    <row r="2253" spans="1:10" hidden="1" x14ac:dyDescent="0.3">
      <c r="A2253" s="3">
        <v>39508</v>
      </c>
      <c r="B2253">
        <v>10.1</v>
      </c>
      <c r="C2253">
        <v>13.1</v>
      </c>
      <c r="D2253">
        <v>6.4</v>
      </c>
      <c r="E2253">
        <v>7</v>
      </c>
      <c r="F2253">
        <v>0.93300000000000005</v>
      </c>
      <c r="G2253">
        <v>7</v>
      </c>
      <c r="H2253">
        <v>0.6</v>
      </c>
      <c r="I2253">
        <v>3</v>
      </c>
      <c r="J2253">
        <v>7</v>
      </c>
    </row>
    <row r="2254" spans="1:10" hidden="1" x14ac:dyDescent="0.3">
      <c r="A2254" s="3">
        <v>39509</v>
      </c>
      <c r="B2254">
        <v>11.9</v>
      </c>
      <c r="C2254">
        <v>18.600000000000001</v>
      </c>
      <c r="D2254">
        <v>4.7</v>
      </c>
      <c r="E2254">
        <v>8</v>
      </c>
      <c r="F2254">
        <v>0.67900000000000005</v>
      </c>
      <c r="G2254">
        <v>8</v>
      </c>
      <c r="H2254">
        <v>1.2</v>
      </c>
      <c r="I2254">
        <v>4</v>
      </c>
      <c r="J2254">
        <v>8</v>
      </c>
    </row>
    <row r="2255" spans="1:10" hidden="1" x14ac:dyDescent="0.3">
      <c r="A2255" s="3">
        <v>39510</v>
      </c>
      <c r="B2255">
        <v>12.9</v>
      </c>
      <c r="C2255">
        <v>19.600000000000001</v>
      </c>
      <c r="D2255">
        <v>6.1</v>
      </c>
      <c r="E2255">
        <v>8</v>
      </c>
      <c r="F2255">
        <v>0.72099999999999997</v>
      </c>
      <c r="G2255">
        <v>8</v>
      </c>
      <c r="H2255">
        <v>0.8</v>
      </c>
      <c r="I2255">
        <v>3</v>
      </c>
      <c r="J2255">
        <v>8</v>
      </c>
    </row>
    <row r="2256" spans="1:10" hidden="1" x14ac:dyDescent="0.3">
      <c r="A2256" s="3">
        <v>39511</v>
      </c>
      <c r="B2256">
        <v>13.7</v>
      </c>
      <c r="C2256">
        <v>15.4</v>
      </c>
      <c r="D2256">
        <v>12.1</v>
      </c>
      <c r="E2256">
        <v>8</v>
      </c>
      <c r="F2256">
        <v>0.876</v>
      </c>
      <c r="G2256">
        <v>8</v>
      </c>
      <c r="H2256">
        <v>0.4</v>
      </c>
      <c r="I2256">
        <v>2</v>
      </c>
      <c r="J2256">
        <v>8</v>
      </c>
    </row>
    <row r="2257" spans="1:10" hidden="1" x14ac:dyDescent="0.3">
      <c r="A2257" s="3">
        <v>39512</v>
      </c>
      <c r="B2257">
        <v>13.3</v>
      </c>
      <c r="C2257">
        <v>17.399999999999999</v>
      </c>
      <c r="D2257">
        <v>10</v>
      </c>
      <c r="E2257">
        <v>7</v>
      </c>
      <c r="F2257">
        <v>0.82699999999999996</v>
      </c>
      <c r="G2257">
        <v>7</v>
      </c>
      <c r="H2257">
        <v>1.4</v>
      </c>
      <c r="I2257">
        <v>4</v>
      </c>
      <c r="J2257">
        <v>7</v>
      </c>
    </row>
    <row r="2258" spans="1:10" hidden="1" x14ac:dyDescent="0.3">
      <c r="A2258" s="3">
        <v>39513</v>
      </c>
      <c r="B2258">
        <v>10.4</v>
      </c>
      <c r="C2258">
        <v>15</v>
      </c>
      <c r="D2258">
        <v>5.3</v>
      </c>
      <c r="E2258">
        <v>8</v>
      </c>
      <c r="F2258">
        <v>0.77</v>
      </c>
      <c r="G2258">
        <v>8</v>
      </c>
      <c r="H2258">
        <v>1.9</v>
      </c>
      <c r="I2258">
        <v>5</v>
      </c>
      <c r="J2258">
        <v>8</v>
      </c>
    </row>
    <row r="2259" spans="1:10" hidden="1" x14ac:dyDescent="0.3">
      <c r="A2259" s="3">
        <v>39514</v>
      </c>
      <c r="B2259">
        <v>9.8000000000000007</v>
      </c>
      <c r="C2259">
        <v>12.2</v>
      </c>
      <c r="D2259">
        <v>7.5</v>
      </c>
      <c r="E2259">
        <v>6</v>
      </c>
      <c r="F2259">
        <v>0.92400000000000004</v>
      </c>
      <c r="G2259">
        <v>6</v>
      </c>
      <c r="H2259">
        <v>0.7</v>
      </c>
      <c r="I2259">
        <v>3</v>
      </c>
      <c r="J2259">
        <v>6</v>
      </c>
    </row>
    <row r="2260" spans="1:10" hidden="1" x14ac:dyDescent="0.3">
      <c r="A2260" s="3">
        <v>39515</v>
      </c>
      <c r="B2260">
        <v>8.3000000000000007</v>
      </c>
      <c r="C2260">
        <v>11.1</v>
      </c>
      <c r="D2260">
        <v>7.1</v>
      </c>
      <c r="E2260">
        <v>8</v>
      </c>
      <c r="F2260">
        <v>0.91600000000000004</v>
      </c>
      <c r="G2260">
        <v>8</v>
      </c>
      <c r="H2260">
        <v>1.1000000000000001</v>
      </c>
      <c r="I2260">
        <v>3</v>
      </c>
      <c r="J2260">
        <v>8</v>
      </c>
    </row>
    <row r="2261" spans="1:10" hidden="1" x14ac:dyDescent="0.3">
      <c r="A2261" s="3">
        <v>39516</v>
      </c>
      <c r="B2261">
        <v>9.6999999999999993</v>
      </c>
      <c r="C2261">
        <v>15.9</v>
      </c>
      <c r="D2261">
        <v>4.3</v>
      </c>
      <c r="E2261">
        <v>8</v>
      </c>
      <c r="F2261">
        <v>0.76200000000000001</v>
      </c>
      <c r="G2261">
        <v>8</v>
      </c>
      <c r="H2261">
        <v>0.3</v>
      </c>
      <c r="I2261">
        <v>1</v>
      </c>
      <c r="J2261">
        <v>8</v>
      </c>
    </row>
    <row r="2262" spans="1:10" hidden="1" x14ac:dyDescent="0.3">
      <c r="A2262" s="3">
        <v>39517</v>
      </c>
      <c r="B2262">
        <v>10.1</v>
      </c>
      <c r="C2262">
        <v>14.4</v>
      </c>
      <c r="D2262">
        <v>4.2</v>
      </c>
      <c r="E2262">
        <v>8</v>
      </c>
      <c r="F2262">
        <v>0.876</v>
      </c>
      <c r="G2262">
        <v>8</v>
      </c>
      <c r="H2262">
        <v>0.9</v>
      </c>
      <c r="I2262">
        <v>3</v>
      </c>
      <c r="J2262">
        <v>8</v>
      </c>
    </row>
    <row r="2263" spans="1:10" hidden="1" x14ac:dyDescent="0.3">
      <c r="A2263" s="3">
        <v>39518</v>
      </c>
      <c r="B2263">
        <v>9.5</v>
      </c>
      <c r="C2263">
        <v>11.1</v>
      </c>
      <c r="D2263">
        <v>7.2</v>
      </c>
      <c r="E2263">
        <v>8</v>
      </c>
      <c r="F2263">
        <v>0.96699999999999997</v>
      </c>
      <c r="G2263">
        <v>8</v>
      </c>
      <c r="H2263">
        <v>1.4</v>
      </c>
      <c r="I2263">
        <v>3</v>
      </c>
      <c r="J2263">
        <v>8</v>
      </c>
    </row>
    <row r="2264" spans="1:10" hidden="1" x14ac:dyDescent="0.3">
      <c r="A2264" s="3">
        <v>39519</v>
      </c>
      <c r="B2264">
        <v>11.4</v>
      </c>
      <c r="C2264">
        <v>17.3</v>
      </c>
      <c r="D2264">
        <v>5.2</v>
      </c>
      <c r="E2264">
        <v>8</v>
      </c>
      <c r="F2264">
        <v>0.78300000000000003</v>
      </c>
      <c r="G2264">
        <v>8</v>
      </c>
      <c r="H2264">
        <v>0.8</v>
      </c>
      <c r="I2264">
        <v>2</v>
      </c>
      <c r="J2264">
        <v>8</v>
      </c>
    </row>
    <row r="2265" spans="1:10" hidden="1" x14ac:dyDescent="0.3">
      <c r="A2265" s="3">
        <v>39520</v>
      </c>
      <c r="B2265">
        <v>12.9</v>
      </c>
      <c r="C2265">
        <v>17.3</v>
      </c>
      <c r="D2265">
        <v>9</v>
      </c>
      <c r="E2265">
        <v>8</v>
      </c>
      <c r="F2265">
        <v>0.503</v>
      </c>
      <c r="G2265">
        <v>8</v>
      </c>
      <c r="H2265">
        <v>2</v>
      </c>
      <c r="I2265">
        <v>7</v>
      </c>
      <c r="J2265">
        <v>8</v>
      </c>
    </row>
    <row r="2266" spans="1:10" hidden="1" x14ac:dyDescent="0.3">
      <c r="A2266" s="3">
        <v>39521</v>
      </c>
      <c r="B2266">
        <v>11.8</v>
      </c>
      <c r="C2266">
        <v>18.5</v>
      </c>
      <c r="D2266">
        <v>5</v>
      </c>
      <c r="E2266">
        <v>8</v>
      </c>
      <c r="F2266">
        <v>0.39800000000000002</v>
      </c>
      <c r="G2266">
        <v>8</v>
      </c>
      <c r="H2266">
        <v>0.8</v>
      </c>
      <c r="I2266">
        <v>2</v>
      </c>
      <c r="J2266">
        <v>8</v>
      </c>
    </row>
    <row r="2267" spans="1:10" hidden="1" x14ac:dyDescent="0.3">
      <c r="A2267" s="3">
        <v>39522</v>
      </c>
      <c r="B2267">
        <v>13</v>
      </c>
      <c r="C2267">
        <v>19.600000000000001</v>
      </c>
      <c r="D2267">
        <v>5</v>
      </c>
      <c r="E2267">
        <v>8</v>
      </c>
      <c r="F2267">
        <v>0.58599999999999997</v>
      </c>
      <c r="G2267">
        <v>8</v>
      </c>
      <c r="H2267">
        <v>0.5</v>
      </c>
      <c r="I2267">
        <v>2</v>
      </c>
      <c r="J2267">
        <v>8</v>
      </c>
    </row>
    <row r="2268" spans="1:10" hidden="1" x14ac:dyDescent="0.3">
      <c r="A2268" s="3">
        <v>39523</v>
      </c>
      <c r="B2268">
        <v>12.8</v>
      </c>
      <c r="C2268">
        <v>17.3</v>
      </c>
      <c r="D2268">
        <v>8.5</v>
      </c>
      <c r="E2268">
        <v>8</v>
      </c>
      <c r="F2268">
        <v>0.77300000000000002</v>
      </c>
      <c r="G2268">
        <v>8</v>
      </c>
      <c r="H2268">
        <v>0.5</v>
      </c>
      <c r="I2268">
        <v>2</v>
      </c>
      <c r="J2268">
        <v>8</v>
      </c>
    </row>
    <row r="2269" spans="1:10" hidden="1" x14ac:dyDescent="0.3">
      <c r="A2269" s="3">
        <v>39524</v>
      </c>
      <c r="B2269">
        <v>12.8</v>
      </c>
      <c r="C2269">
        <v>15.1</v>
      </c>
      <c r="D2269">
        <v>10</v>
      </c>
      <c r="E2269">
        <v>8</v>
      </c>
      <c r="F2269">
        <v>0.91200000000000003</v>
      </c>
      <c r="G2269">
        <v>8</v>
      </c>
      <c r="H2269">
        <v>1.4</v>
      </c>
      <c r="I2269">
        <v>3</v>
      </c>
      <c r="J2269">
        <v>8</v>
      </c>
    </row>
    <row r="2270" spans="1:10" hidden="1" x14ac:dyDescent="0.3">
      <c r="A2270" s="3">
        <v>39525</v>
      </c>
      <c r="B2270">
        <v>10.9</v>
      </c>
      <c r="C2270">
        <v>13.5</v>
      </c>
      <c r="D2270">
        <v>8.5</v>
      </c>
      <c r="E2270">
        <v>8</v>
      </c>
      <c r="F2270">
        <v>0.96699999999999997</v>
      </c>
      <c r="G2270">
        <v>8</v>
      </c>
      <c r="H2270">
        <v>0.6</v>
      </c>
      <c r="I2270">
        <v>2</v>
      </c>
      <c r="J2270">
        <v>8</v>
      </c>
    </row>
    <row r="2271" spans="1:10" hidden="1" x14ac:dyDescent="0.3">
      <c r="A2271" s="3">
        <v>39526</v>
      </c>
      <c r="B2271">
        <v>7.4</v>
      </c>
      <c r="C2271">
        <v>11.9</v>
      </c>
      <c r="D2271">
        <v>4</v>
      </c>
      <c r="E2271">
        <v>8</v>
      </c>
      <c r="F2271">
        <v>0.80800000000000005</v>
      </c>
      <c r="G2271">
        <v>8</v>
      </c>
      <c r="H2271">
        <v>1.7</v>
      </c>
      <c r="I2271">
        <v>5</v>
      </c>
      <c r="J2271">
        <v>8</v>
      </c>
    </row>
    <row r="2272" spans="1:10" hidden="1" x14ac:dyDescent="0.3">
      <c r="A2272" s="3">
        <v>39527</v>
      </c>
      <c r="B2272">
        <v>8.6</v>
      </c>
      <c r="C2272">
        <v>14</v>
      </c>
      <c r="D2272">
        <v>4</v>
      </c>
      <c r="E2272">
        <v>7</v>
      </c>
      <c r="F2272">
        <v>0.78600000000000003</v>
      </c>
      <c r="G2272">
        <v>7</v>
      </c>
      <c r="H2272">
        <v>0.9</v>
      </c>
      <c r="I2272">
        <v>2</v>
      </c>
      <c r="J2272">
        <v>7</v>
      </c>
    </row>
    <row r="2273" spans="1:10" hidden="1" x14ac:dyDescent="0.3">
      <c r="A2273" s="3">
        <v>39528</v>
      </c>
      <c r="B2273">
        <v>7.9</v>
      </c>
      <c r="C2273">
        <v>12</v>
      </c>
      <c r="D2273">
        <v>5</v>
      </c>
      <c r="E2273">
        <v>7</v>
      </c>
      <c r="F2273">
        <v>0.78100000000000003</v>
      </c>
      <c r="G2273">
        <v>7</v>
      </c>
      <c r="H2273">
        <v>1.1000000000000001</v>
      </c>
      <c r="I2273">
        <v>2</v>
      </c>
      <c r="J2273">
        <v>7</v>
      </c>
    </row>
    <row r="2274" spans="1:10" hidden="1" x14ac:dyDescent="0.3">
      <c r="A2274" s="3">
        <v>39529</v>
      </c>
      <c r="B2274">
        <v>10.6</v>
      </c>
      <c r="C2274">
        <v>13.2</v>
      </c>
      <c r="D2274">
        <v>5</v>
      </c>
      <c r="E2274">
        <v>7</v>
      </c>
      <c r="F2274">
        <v>0.93700000000000006</v>
      </c>
      <c r="G2274">
        <v>7</v>
      </c>
      <c r="H2274">
        <v>2.6</v>
      </c>
      <c r="I2274">
        <v>3</v>
      </c>
      <c r="J2274">
        <v>7</v>
      </c>
    </row>
    <row r="2275" spans="1:10" hidden="1" x14ac:dyDescent="0.3">
      <c r="A2275" s="3">
        <v>39530</v>
      </c>
      <c r="B2275">
        <v>12.8</v>
      </c>
      <c r="C2275">
        <v>16</v>
      </c>
      <c r="D2275">
        <v>9.9</v>
      </c>
      <c r="E2275">
        <v>8</v>
      </c>
      <c r="F2275">
        <v>0.85399999999999998</v>
      </c>
      <c r="G2275">
        <v>8</v>
      </c>
      <c r="H2275">
        <v>3.3</v>
      </c>
      <c r="I2275">
        <v>5</v>
      </c>
      <c r="J2275">
        <v>7</v>
      </c>
    </row>
    <row r="2276" spans="1:10" hidden="1" x14ac:dyDescent="0.3">
      <c r="A2276" s="3">
        <v>39531</v>
      </c>
      <c r="B2276">
        <v>9.6999999999999993</v>
      </c>
      <c r="C2276">
        <v>15.2</v>
      </c>
      <c r="D2276">
        <v>6.8</v>
      </c>
      <c r="E2276">
        <v>8</v>
      </c>
      <c r="F2276">
        <v>0.85</v>
      </c>
      <c r="G2276">
        <v>8</v>
      </c>
      <c r="H2276">
        <v>1.6</v>
      </c>
      <c r="I2276">
        <v>3</v>
      </c>
      <c r="J2276">
        <v>8</v>
      </c>
    </row>
    <row r="2277" spans="1:10" hidden="1" x14ac:dyDescent="0.3">
      <c r="A2277" s="3">
        <v>39532</v>
      </c>
      <c r="B2277">
        <v>6.8</v>
      </c>
      <c r="C2277">
        <v>10.1</v>
      </c>
      <c r="D2277">
        <v>4</v>
      </c>
      <c r="E2277">
        <v>8</v>
      </c>
      <c r="F2277">
        <v>0.80600000000000005</v>
      </c>
      <c r="G2277">
        <v>8</v>
      </c>
      <c r="H2277">
        <v>1.7</v>
      </c>
      <c r="I2277">
        <v>2</v>
      </c>
      <c r="J2277">
        <v>8</v>
      </c>
    </row>
    <row r="2278" spans="1:10" hidden="1" x14ac:dyDescent="0.3">
      <c r="A2278" s="3">
        <v>39533</v>
      </c>
      <c r="B2278">
        <v>8.6999999999999993</v>
      </c>
      <c r="C2278">
        <v>14.4</v>
      </c>
      <c r="D2278">
        <v>2</v>
      </c>
      <c r="E2278">
        <v>8</v>
      </c>
      <c r="F2278">
        <v>0.55200000000000005</v>
      </c>
      <c r="G2278">
        <v>8</v>
      </c>
      <c r="H2278">
        <v>0.6</v>
      </c>
      <c r="I2278">
        <v>2</v>
      </c>
      <c r="J2278">
        <v>8</v>
      </c>
    </row>
    <row r="2279" spans="1:10" hidden="1" x14ac:dyDescent="0.3">
      <c r="A2279" s="3">
        <v>39534</v>
      </c>
      <c r="B2279">
        <v>8.9</v>
      </c>
      <c r="C2279">
        <v>12.2</v>
      </c>
      <c r="D2279">
        <v>6</v>
      </c>
      <c r="E2279">
        <v>8</v>
      </c>
      <c r="F2279">
        <v>0.9</v>
      </c>
      <c r="G2279">
        <v>8</v>
      </c>
      <c r="H2279">
        <v>0.8</v>
      </c>
      <c r="I2279">
        <v>2</v>
      </c>
      <c r="J2279">
        <v>8</v>
      </c>
    </row>
    <row r="2280" spans="1:10" hidden="1" x14ac:dyDescent="0.3">
      <c r="A2280" s="3">
        <v>39535</v>
      </c>
      <c r="B2280">
        <v>13.8</v>
      </c>
      <c r="C2280">
        <v>20.5</v>
      </c>
      <c r="D2280">
        <v>5</v>
      </c>
      <c r="E2280">
        <v>8</v>
      </c>
      <c r="F2280">
        <v>0.54500000000000004</v>
      </c>
      <c r="G2280">
        <v>8</v>
      </c>
      <c r="H2280">
        <v>1.2</v>
      </c>
      <c r="I2280">
        <v>3</v>
      </c>
      <c r="J2280">
        <v>8</v>
      </c>
    </row>
    <row r="2281" spans="1:10" hidden="1" x14ac:dyDescent="0.3">
      <c r="A2281" s="3">
        <v>39536</v>
      </c>
      <c r="B2281">
        <v>14.6</v>
      </c>
      <c r="C2281">
        <v>20.2</v>
      </c>
      <c r="D2281">
        <v>7.7</v>
      </c>
      <c r="E2281">
        <v>8</v>
      </c>
      <c r="F2281">
        <v>0.48499999999999999</v>
      </c>
      <c r="G2281">
        <v>8</v>
      </c>
      <c r="H2281">
        <v>1.1000000000000001</v>
      </c>
      <c r="I2281">
        <v>3</v>
      </c>
      <c r="J2281">
        <v>8</v>
      </c>
    </row>
    <row r="2282" spans="1:10" hidden="1" x14ac:dyDescent="0.3">
      <c r="A2282" s="3">
        <v>39537</v>
      </c>
      <c r="B2282">
        <v>15.4</v>
      </c>
      <c r="C2282">
        <v>22.7</v>
      </c>
      <c r="D2282">
        <v>11</v>
      </c>
      <c r="E2282">
        <v>8</v>
      </c>
      <c r="F2282">
        <v>0.41</v>
      </c>
      <c r="G2282">
        <v>8</v>
      </c>
      <c r="H2282">
        <v>1.5</v>
      </c>
      <c r="I2282">
        <v>4</v>
      </c>
      <c r="J2282">
        <v>8</v>
      </c>
    </row>
    <row r="2283" spans="1:10" hidden="1" x14ac:dyDescent="0.3">
      <c r="A2283" s="3">
        <v>39538</v>
      </c>
      <c r="B2283">
        <v>13.7</v>
      </c>
      <c r="C2283">
        <v>20.399999999999999</v>
      </c>
      <c r="D2283">
        <v>8</v>
      </c>
      <c r="E2283">
        <v>8</v>
      </c>
      <c r="F2283">
        <v>0.53</v>
      </c>
      <c r="G2283">
        <v>7</v>
      </c>
      <c r="H2283">
        <v>0.9</v>
      </c>
      <c r="I2283">
        <v>3</v>
      </c>
      <c r="J2283">
        <v>8</v>
      </c>
    </row>
    <row r="2284" spans="1:10" hidden="1" x14ac:dyDescent="0.3">
      <c r="A2284" s="3">
        <v>39539</v>
      </c>
      <c r="B2284">
        <v>15.4</v>
      </c>
      <c r="C2284">
        <v>21.2</v>
      </c>
      <c r="D2284">
        <v>6.2</v>
      </c>
      <c r="E2284">
        <v>7</v>
      </c>
      <c r="F2284">
        <v>0.55200000000000005</v>
      </c>
      <c r="G2284">
        <v>7</v>
      </c>
      <c r="H2284">
        <v>0.9</v>
      </c>
      <c r="I2284">
        <v>2</v>
      </c>
      <c r="J2284">
        <v>7</v>
      </c>
    </row>
    <row r="2285" spans="1:10" hidden="1" x14ac:dyDescent="0.3">
      <c r="A2285" s="3">
        <v>39540</v>
      </c>
      <c r="B2285">
        <v>14.7</v>
      </c>
      <c r="C2285">
        <v>20.9</v>
      </c>
      <c r="D2285">
        <v>7</v>
      </c>
      <c r="E2285">
        <v>8</v>
      </c>
      <c r="F2285">
        <v>0.49099999999999999</v>
      </c>
      <c r="G2285">
        <v>8</v>
      </c>
      <c r="H2285">
        <v>0.9</v>
      </c>
      <c r="I2285">
        <v>2</v>
      </c>
      <c r="J2285">
        <v>8</v>
      </c>
    </row>
    <row r="2286" spans="1:10" hidden="1" x14ac:dyDescent="0.3">
      <c r="A2286" s="3">
        <v>39541</v>
      </c>
      <c r="B2286">
        <v>13.5</v>
      </c>
      <c r="C2286">
        <v>19</v>
      </c>
      <c r="D2286">
        <v>7</v>
      </c>
      <c r="E2286">
        <v>8</v>
      </c>
      <c r="F2286">
        <v>0.60299999999999998</v>
      </c>
      <c r="G2286">
        <v>8</v>
      </c>
      <c r="H2286">
        <v>1.1000000000000001</v>
      </c>
      <c r="I2286">
        <v>3</v>
      </c>
      <c r="J2286">
        <v>8</v>
      </c>
    </row>
    <row r="2287" spans="1:10" hidden="1" x14ac:dyDescent="0.3">
      <c r="A2287" s="3">
        <v>39542</v>
      </c>
      <c r="B2287">
        <v>14.9</v>
      </c>
      <c r="C2287">
        <v>19.100000000000001</v>
      </c>
      <c r="D2287">
        <v>10.3</v>
      </c>
      <c r="E2287">
        <v>8</v>
      </c>
      <c r="F2287">
        <v>0.42099999999999999</v>
      </c>
      <c r="G2287">
        <v>8</v>
      </c>
      <c r="H2287">
        <v>3</v>
      </c>
      <c r="I2287">
        <v>6</v>
      </c>
      <c r="J2287">
        <v>8</v>
      </c>
    </row>
    <row r="2288" spans="1:10" hidden="1" x14ac:dyDescent="0.3">
      <c r="A2288" s="3">
        <v>39543</v>
      </c>
      <c r="B2288">
        <v>14.4</v>
      </c>
      <c r="C2288">
        <v>18.8</v>
      </c>
      <c r="D2288">
        <v>11.6</v>
      </c>
      <c r="E2288">
        <v>8</v>
      </c>
      <c r="F2288">
        <v>0.48699999999999999</v>
      </c>
      <c r="G2288">
        <v>8</v>
      </c>
      <c r="H2288">
        <v>1.7</v>
      </c>
      <c r="I2288">
        <v>3</v>
      </c>
      <c r="J2288">
        <v>8</v>
      </c>
    </row>
    <row r="2289" spans="1:10" hidden="1" x14ac:dyDescent="0.3">
      <c r="A2289" s="3">
        <v>39544</v>
      </c>
      <c r="B2289">
        <v>13.2</v>
      </c>
      <c r="C2289">
        <v>17.5</v>
      </c>
      <c r="D2289">
        <v>10</v>
      </c>
      <c r="E2289">
        <v>8</v>
      </c>
      <c r="F2289">
        <v>0.55600000000000005</v>
      </c>
      <c r="G2289">
        <v>8</v>
      </c>
      <c r="H2289">
        <v>1.5</v>
      </c>
      <c r="I2289">
        <v>4</v>
      </c>
      <c r="J2289">
        <v>8</v>
      </c>
    </row>
    <row r="2290" spans="1:10" hidden="1" x14ac:dyDescent="0.3">
      <c r="A2290" s="3">
        <v>39545</v>
      </c>
      <c r="B2290">
        <v>13.5</v>
      </c>
      <c r="C2290">
        <v>18.600000000000001</v>
      </c>
      <c r="D2290">
        <v>9</v>
      </c>
      <c r="E2290">
        <v>8</v>
      </c>
      <c r="F2290">
        <v>0.72799999999999998</v>
      </c>
      <c r="G2290">
        <v>8</v>
      </c>
      <c r="H2290">
        <v>1.1000000000000001</v>
      </c>
      <c r="I2290">
        <v>3</v>
      </c>
      <c r="J2290">
        <v>8</v>
      </c>
    </row>
    <row r="2291" spans="1:10" hidden="1" x14ac:dyDescent="0.3">
      <c r="A2291" s="3">
        <v>39546</v>
      </c>
      <c r="B2291">
        <v>15.6</v>
      </c>
      <c r="C2291">
        <v>23.1</v>
      </c>
      <c r="D2291">
        <v>9.1999999999999993</v>
      </c>
      <c r="E2291">
        <v>8</v>
      </c>
      <c r="F2291">
        <v>0.56799999999999995</v>
      </c>
      <c r="G2291">
        <v>8</v>
      </c>
      <c r="H2291">
        <v>1.1000000000000001</v>
      </c>
      <c r="I2291">
        <v>3</v>
      </c>
      <c r="J2291">
        <v>8</v>
      </c>
    </row>
    <row r="2292" spans="1:10" hidden="1" x14ac:dyDescent="0.3">
      <c r="A2292" s="3">
        <v>39547</v>
      </c>
      <c r="B2292">
        <v>13.8</v>
      </c>
      <c r="C2292">
        <v>17.100000000000001</v>
      </c>
      <c r="D2292">
        <v>12</v>
      </c>
      <c r="E2292">
        <v>8</v>
      </c>
      <c r="F2292">
        <v>0.92300000000000004</v>
      </c>
      <c r="G2292">
        <v>8</v>
      </c>
      <c r="H2292">
        <v>1</v>
      </c>
      <c r="I2292">
        <v>2</v>
      </c>
      <c r="J2292">
        <v>8</v>
      </c>
    </row>
    <row r="2293" spans="1:10" hidden="1" x14ac:dyDescent="0.3">
      <c r="A2293" s="3">
        <v>39548</v>
      </c>
      <c r="B2293">
        <v>14.8</v>
      </c>
      <c r="C2293">
        <v>19.2</v>
      </c>
      <c r="D2293">
        <v>12</v>
      </c>
      <c r="E2293">
        <v>8</v>
      </c>
      <c r="F2293">
        <v>0.878</v>
      </c>
      <c r="G2293">
        <v>8</v>
      </c>
      <c r="H2293">
        <v>0.4</v>
      </c>
      <c r="I2293">
        <v>1</v>
      </c>
      <c r="J2293">
        <v>8</v>
      </c>
    </row>
    <row r="2294" spans="1:10" hidden="1" x14ac:dyDescent="0.3">
      <c r="A2294" s="3">
        <v>39549</v>
      </c>
      <c r="B2294">
        <v>17.8</v>
      </c>
      <c r="C2294">
        <v>23.2</v>
      </c>
      <c r="D2294">
        <v>12</v>
      </c>
      <c r="E2294">
        <v>8</v>
      </c>
      <c r="F2294">
        <v>0.76600000000000001</v>
      </c>
      <c r="G2294">
        <v>8</v>
      </c>
      <c r="H2294">
        <v>0.6</v>
      </c>
      <c r="I2294">
        <v>2</v>
      </c>
      <c r="J2294">
        <v>8</v>
      </c>
    </row>
    <row r="2295" spans="1:10" hidden="1" x14ac:dyDescent="0.3">
      <c r="A2295" s="3">
        <v>39550</v>
      </c>
      <c r="B2295">
        <v>18.2</v>
      </c>
      <c r="C2295">
        <v>22.2</v>
      </c>
      <c r="D2295">
        <v>13.2</v>
      </c>
      <c r="E2295">
        <v>8</v>
      </c>
      <c r="F2295">
        <v>0.73699999999999999</v>
      </c>
      <c r="G2295">
        <v>8</v>
      </c>
      <c r="H2295">
        <v>0.6</v>
      </c>
      <c r="I2295">
        <v>2</v>
      </c>
      <c r="J2295">
        <v>8</v>
      </c>
    </row>
    <row r="2296" spans="1:10" hidden="1" x14ac:dyDescent="0.3">
      <c r="A2296" s="3">
        <v>39551</v>
      </c>
      <c r="B2296">
        <v>15.9</v>
      </c>
      <c r="C2296">
        <v>20.399999999999999</v>
      </c>
      <c r="D2296">
        <v>12.2</v>
      </c>
      <c r="E2296">
        <v>8</v>
      </c>
      <c r="F2296">
        <v>0.67700000000000005</v>
      </c>
      <c r="G2296">
        <v>8</v>
      </c>
      <c r="H2296">
        <v>0.9</v>
      </c>
      <c r="I2296">
        <v>3</v>
      </c>
      <c r="J2296">
        <v>8</v>
      </c>
    </row>
    <row r="2297" spans="1:10" hidden="1" x14ac:dyDescent="0.3">
      <c r="A2297" s="3">
        <v>39552</v>
      </c>
      <c r="B2297">
        <v>13.6</v>
      </c>
      <c r="C2297">
        <v>19.8</v>
      </c>
      <c r="D2297">
        <v>7</v>
      </c>
      <c r="E2297">
        <v>7</v>
      </c>
      <c r="F2297">
        <v>0.64100000000000001</v>
      </c>
      <c r="G2297">
        <v>7</v>
      </c>
      <c r="H2297">
        <v>0.6</v>
      </c>
      <c r="I2297">
        <v>2</v>
      </c>
      <c r="J2297">
        <v>7</v>
      </c>
    </row>
    <row r="2298" spans="1:10" hidden="1" x14ac:dyDescent="0.3">
      <c r="A2298" s="3">
        <v>39553</v>
      </c>
      <c r="B2298">
        <v>11.7</v>
      </c>
      <c r="C2298">
        <v>15.4</v>
      </c>
      <c r="D2298">
        <v>9.5</v>
      </c>
      <c r="E2298">
        <v>7</v>
      </c>
      <c r="F2298">
        <v>0.90400000000000003</v>
      </c>
      <c r="G2298">
        <v>7</v>
      </c>
      <c r="H2298">
        <v>0.9</v>
      </c>
      <c r="I2298">
        <v>2</v>
      </c>
      <c r="J2298">
        <v>7</v>
      </c>
    </row>
    <row r="2299" spans="1:10" hidden="1" x14ac:dyDescent="0.3">
      <c r="A2299" s="3">
        <v>39554</v>
      </c>
      <c r="B2299">
        <v>12.3</v>
      </c>
      <c r="C2299">
        <v>15.7</v>
      </c>
      <c r="D2299">
        <v>9</v>
      </c>
      <c r="E2299">
        <v>8</v>
      </c>
      <c r="F2299">
        <v>0.82299999999999995</v>
      </c>
      <c r="G2299">
        <v>8</v>
      </c>
      <c r="H2299">
        <v>1</v>
      </c>
      <c r="I2299">
        <v>2</v>
      </c>
      <c r="J2299">
        <v>8</v>
      </c>
    </row>
    <row r="2300" spans="1:10" hidden="1" x14ac:dyDescent="0.3">
      <c r="A2300" s="3">
        <v>39555</v>
      </c>
      <c r="B2300">
        <v>11.1</v>
      </c>
      <c r="C2300">
        <v>15.2</v>
      </c>
      <c r="D2300">
        <v>8.6999999999999993</v>
      </c>
      <c r="E2300">
        <v>8</v>
      </c>
      <c r="F2300">
        <v>0.92</v>
      </c>
      <c r="G2300">
        <v>8</v>
      </c>
      <c r="H2300">
        <v>0.9</v>
      </c>
      <c r="I2300">
        <v>2</v>
      </c>
      <c r="J2300">
        <v>8</v>
      </c>
    </row>
    <row r="2301" spans="1:10" hidden="1" x14ac:dyDescent="0.3">
      <c r="A2301" s="3">
        <v>39556</v>
      </c>
      <c r="B2301">
        <v>11.3</v>
      </c>
      <c r="C2301">
        <v>14.1</v>
      </c>
      <c r="D2301">
        <v>9.8000000000000007</v>
      </c>
      <c r="E2301">
        <v>8</v>
      </c>
      <c r="F2301">
        <v>0.96299999999999997</v>
      </c>
      <c r="G2301">
        <v>8</v>
      </c>
      <c r="H2301">
        <v>0.8</v>
      </c>
      <c r="I2301">
        <v>2</v>
      </c>
      <c r="J2301">
        <v>8</v>
      </c>
    </row>
    <row r="2302" spans="1:10" hidden="1" x14ac:dyDescent="0.3">
      <c r="A2302" s="3">
        <v>39557</v>
      </c>
      <c r="B2302">
        <v>14.4</v>
      </c>
      <c r="C2302">
        <v>21.8</v>
      </c>
      <c r="D2302">
        <v>9.8000000000000007</v>
      </c>
      <c r="E2302">
        <v>8</v>
      </c>
      <c r="F2302">
        <v>0.86599999999999999</v>
      </c>
      <c r="G2302">
        <v>8</v>
      </c>
      <c r="H2302">
        <v>0.5</v>
      </c>
      <c r="I2302">
        <v>2</v>
      </c>
      <c r="J2302">
        <v>8</v>
      </c>
    </row>
    <row r="2303" spans="1:10" hidden="1" x14ac:dyDescent="0.3">
      <c r="A2303" s="3">
        <v>39558</v>
      </c>
      <c r="B2303">
        <v>19.600000000000001</v>
      </c>
      <c r="C2303">
        <v>26.4</v>
      </c>
      <c r="D2303">
        <v>10.6</v>
      </c>
      <c r="E2303">
        <v>8</v>
      </c>
      <c r="F2303">
        <v>0.53400000000000003</v>
      </c>
      <c r="G2303">
        <v>8</v>
      </c>
      <c r="H2303">
        <v>0.4</v>
      </c>
      <c r="I2303">
        <v>1</v>
      </c>
      <c r="J2303">
        <v>8</v>
      </c>
    </row>
    <row r="2304" spans="1:10" hidden="1" x14ac:dyDescent="0.3">
      <c r="A2304" s="3">
        <v>39559</v>
      </c>
      <c r="B2304">
        <v>18.7</v>
      </c>
      <c r="C2304">
        <v>24.5</v>
      </c>
      <c r="D2304">
        <v>10</v>
      </c>
      <c r="E2304">
        <v>8</v>
      </c>
      <c r="F2304">
        <v>0.624</v>
      </c>
      <c r="G2304">
        <v>8</v>
      </c>
      <c r="H2304">
        <v>0.6</v>
      </c>
      <c r="I2304">
        <v>3</v>
      </c>
      <c r="J2304">
        <v>8</v>
      </c>
    </row>
    <row r="2305" spans="1:10" hidden="1" x14ac:dyDescent="0.3">
      <c r="A2305" s="3">
        <v>39560</v>
      </c>
      <c r="B2305">
        <v>16.2</v>
      </c>
      <c r="C2305">
        <v>18.3</v>
      </c>
      <c r="D2305">
        <v>11.7</v>
      </c>
      <c r="E2305">
        <v>8</v>
      </c>
      <c r="F2305">
        <v>0.74199999999999999</v>
      </c>
      <c r="G2305">
        <v>8</v>
      </c>
      <c r="H2305">
        <v>1.5</v>
      </c>
      <c r="I2305">
        <v>4</v>
      </c>
      <c r="J2305">
        <v>8</v>
      </c>
    </row>
    <row r="2306" spans="1:10" hidden="1" x14ac:dyDescent="0.3">
      <c r="A2306" s="3">
        <v>39561</v>
      </c>
      <c r="B2306">
        <v>12.7</v>
      </c>
      <c r="C2306">
        <v>13.3</v>
      </c>
      <c r="D2306">
        <v>11.5</v>
      </c>
      <c r="E2306">
        <v>4</v>
      </c>
      <c r="F2306">
        <v>0.96599999999999997</v>
      </c>
      <c r="G2306">
        <v>4</v>
      </c>
      <c r="H2306">
        <v>0.5</v>
      </c>
      <c r="I2306">
        <v>2</v>
      </c>
      <c r="J2306">
        <v>4</v>
      </c>
    </row>
    <row r="2307" spans="1:10" hidden="1" x14ac:dyDescent="0.3">
      <c r="A2307" s="3">
        <v>39562</v>
      </c>
      <c r="B2307">
        <v>15.7</v>
      </c>
      <c r="C2307">
        <v>21.1</v>
      </c>
      <c r="D2307">
        <v>10.4</v>
      </c>
      <c r="E2307">
        <v>8</v>
      </c>
      <c r="F2307">
        <v>0.70899999999999996</v>
      </c>
      <c r="G2307">
        <v>8</v>
      </c>
      <c r="H2307">
        <v>0.5</v>
      </c>
      <c r="I2307">
        <v>2</v>
      </c>
      <c r="J2307">
        <v>8</v>
      </c>
    </row>
    <row r="2308" spans="1:10" hidden="1" x14ac:dyDescent="0.3">
      <c r="A2308" s="3">
        <v>39563</v>
      </c>
      <c r="B2308">
        <v>18</v>
      </c>
      <c r="C2308">
        <v>22.8</v>
      </c>
      <c r="D2308">
        <v>12.4</v>
      </c>
      <c r="E2308">
        <v>8</v>
      </c>
      <c r="F2308">
        <v>0.36799999999999999</v>
      </c>
      <c r="G2308">
        <v>8</v>
      </c>
      <c r="H2308">
        <v>1.5</v>
      </c>
      <c r="I2308">
        <v>3</v>
      </c>
      <c r="J2308">
        <v>8</v>
      </c>
    </row>
    <row r="2309" spans="1:10" hidden="1" x14ac:dyDescent="0.3">
      <c r="A2309" s="3">
        <v>39564</v>
      </c>
      <c r="B2309">
        <v>17.100000000000001</v>
      </c>
      <c r="C2309">
        <v>21.4</v>
      </c>
      <c r="D2309">
        <v>14</v>
      </c>
      <c r="E2309">
        <v>8</v>
      </c>
      <c r="F2309">
        <v>0.33</v>
      </c>
      <c r="G2309">
        <v>8</v>
      </c>
      <c r="H2309">
        <v>2.7</v>
      </c>
      <c r="I2309">
        <v>3</v>
      </c>
      <c r="J2309">
        <v>8</v>
      </c>
    </row>
    <row r="2310" spans="1:10" hidden="1" x14ac:dyDescent="0.3">
      <c r="A2310" s="3">
        <v>39565</v>
      </c>
      <c r="B2310">
        <v>16.899999999999999</v>
      </c>
      <c r="C2310">
        <v>21</v>
      </c>
      <c r="D2310">
        <v>14.1</v>
      </c>
      <c r="E2310">
        <v>8</v>
      </c>
      <c r="F2310">
        <v>0.34899999999999998</v>
      </c>
      <c r="G2310">
        <v>7</v>
      </c>
      <c r="H2310">
        <v>2.2999999999999998</v>
      </c>
      <c r="I2310">
        <v>4</v>
      </c>
      <c r="J2310">
        <v>7</v>
      </c>
    </row>
    <row r="2311" spans="1:10" hidden="1" x14ac:dyDescent="0.3">
      <c r="A2311" s="3">
        <v>39566</v>
      </c>
      <c r="B2311">
        <v>16.899999999999999</v>
      </c>
      <c r="C2311">
        <v>22.8</v>
      </c>
      <c r="D2311">
        <v>10.4</v>
      </c>
      <c r="E2311">
        <v>8</v>
      </c>
      <c r="F2311">
        <v>0.41199999999999998</v>
      </c>
      <c r="G2311">
        <v>8</v>
      </c>
      <c r="H2311">
        <v>1.2</v>
      </c>
      <c r="I2311">
        <v>3</v>
      </c>
      <c r="J2311">
        <v>8</v>
      </c>
    </row>
    <row r="2312" spans="1:10" hidden="1" x14ac:dyDescent="0.3">
      <c r="A2312" s="3">
        <v>39567</v>
      </c>
      <c r="B2312">
        <v>13.8</v>
      </c>
      <c r="C2312">
        <v>19.7</v>
      </c>
      <c r="D2312">
        <v>9.1</v>
      </c>
      <c r="E2312">
        <v>8</v>
      </c>
      <c r="F2312">
        <v>0.73499999999999999</v>
      </c>
      <c r="G2312">
        <v>8</v>
      </c>
      <c r="H2312">
        <v>1.1000000000000001</v>
      </c>
      <c r="I2312">
        <v>2</v>
      </c>
      <c r="J2312">
        <v>8</v>
      </c>
    </row>
    <row r="2313" spans="1:10" hidden="1" x14ac:dyDescent="0.3">
      <c r="A2313" s="3">
        <v>39568</v>
      </c>
      <c r="B2313">
        <v>15.1</v>
      </c>
      <c r="C2313">
        <v>19.5</v>
      </c>
      <c r="D2313">
        <v>11.3</v>
      </c>
      <c r="E2313">
        <v>8</v>
      </c>
      <c r="F2313">
        <v>0.78400000000000003</v>
      </c>
      <c r="G2313">
        <v>8</v>
      </c>
      <c r="H2313">
        <v>1.1000000000000001</v>
      </c>
      <c r="I2313">
        <v>2</v>
      </c>
      <c r="J2313">
        <v>8</v>
      </c>
    </row>
    <row r="2314" spans="1:10" hidden="1" x14ac:dyDescent="0.3">
      <c r="A2314" s="3">
        <v>39569</v>
      </c>
      <c r="B2314">
        <v>18.5</v>
      </c>
      <c r="C2314">
        <v>23.7</v>
      </c>
      <c r="D2314">
        <v>11.2</v>
      </c>
      <c r="E2314">
        <v>7</v>
      </c>
      <c r="F2314">
        <v>0.63500000000000001</v>
      </c>
      <c r="G2314">
        <v>7</v>
      </c>
      <c r="H2314">
        <v>1.1000000000000001</v>
      </c>
      <c r="I2314">
        <v>2</v>
      </c>
      <c r="J2314">
        <v>8</v>
      </c>
    </row>
    <row r="2315" spans="1:10" hidden="1" x14ac:dyDescent="0.3">
      <c r="A2315" s="3">
        <v>39570</v>
      </c>
      <c r="B2315">
        <v>19.3</v>
      </c>
      <c r="C2315">
        <v>26.1</v>
      </c>
      <c r="D2315">
        <v>12.1</v>
      </c>
      <c r="E2315">
        <v>8</v>
      </c>
      <c r="F2315">
        <v>0.52700000000000002</v>
      </c>
      <c r="G2315">
        <v>8</v>
      </c>
      <c r="H2315">
        <v>1</v>
      </c>
      <c r="I2315">
        <v>2</v>
      </c>
      <c r="J2315">
        <v>8</v>
      </c>
    </row>
    <row r="2316" spans="1:10" hidden="1" x14ac:dyDescent="0.3">
      <c r="A2316" s="3">
        <v>39571</v>
      </c>
      <c r="B2316">
        <v>20.9</v>
      </c>
      <c r="C2316">
        <v>25.8</v>
      </c>
      <c r="D2316">
        <v>16.899999999999999</v>
      </c>
      <c r="E2316">
        <v>8</v>
      </c>
      <c r="F2316">
        <v>0.35699999999999998</v>
      </c>
      <c r="G2316">
        <v>8</v>
      </c>
      <c r="H2316">
        <v>1</v>
      </c>
      <c r="I2316">
        <v>2</v>
      </c>
      <c r="J2316">
        <v>7</v>
      </c>
    </row>
    <row r="2317" spans="1:10" hidden="1" x14ac:dyDescent="0.3">
      <c r="A2317" s="3">
        <v>39572</v>
      </c>
      <c r="B2317">
        <v>19.899999999999999</v>
      </c>
      <c r="C2317">
        <v>24.9</v>
      </c>
      <c r="D2317">
        <v>15.8</v>
      </c>
      <c r="E2317">
        <v>8</v>
      </c>
      <c r="F2317">
        <v>0.36299999999999999</v>
      </c>
      <c r="G2317">
        <v>8</v>
      </c>
      <c r="H2317">
        <v>1</v>
      </c>
      <c r="I2317">
        <v>2</v>
      </c>
      <c r="J2317">
        <v>7</v>
      </c>
    </row>
    <row r="2318" spans="1:10" hidden="1" x14ac:dyDescent="0.3">
      <c r="A2318" s="3">
        <v>39573</v>
      </c>
      <c r="B2318">
        <v>19.3</v>
      </c>
      <c r="C2318">
        <v>23.7</v>
      </c>
      <c r="D2318">
        <v>13.7</v>
      </c>
      <c r="E2318">
        <v>8</v>
      </c>
      <c r="F2318">
        <v>0.38400000000000001</v>
      </c>
      <c r="G2318">
        <v>8</v>
      </c>
      <c r="H2318">
        <v>1</v>
      </c>
      <c r="I2318">
        <v>2</v>
      </c>
      <c r="J2318">
        <v>7</v>
      </c>
    </row>
    <row r="2319" spans="1:10" hidden="1" x14ac:dyDescent="0.3">
      <c r="A2319" s="3">
        <v>39574</v>
      </c>
      <c r="B2319">
        <v>14.1</v>
      </c>
      <c r="C2319">
        <v>18.8</v>
      </c>
      <c r="D2319">
        <v>11.7</v>
      </c>
      <c r="E2319">
        <v>8</v>
      </c>
      <c r="F2319">
        <v>0.80300000000000005</v>
      </c>
      <c r="G2319">
        <v>8</v>
      </c>
      <c r="H2319">
        <v>0.9</v>
      </c>
      <c r="I2319">
        <v>2</v>
      </c>
      <c r="J2319">
        <v>7</v>
      </c>
    </row>
    <row r="2320" spans="1:10" hidden="1" x14ac:dyDescent="0.3">
      <c r="A2320" s="3">
        <v>39575</v>
      </c>
      <c r="B2320">
        <v>16.899999999999999</v>
      </c>
      <c r="C2320">
        <v>23.4</v>
      </c>
      <c r="D2320">
        <v>10.1</v>
      </c>
      <c r="E2320">
        <v>8</v>
      </c>
      <c r="F2320">
        <v>0.56200000000000006</v>
      </c>
      <c r="G2320">
        <v>8</v>
      </c>
      <c r="H2320">
        <v>0.9</v>
      </c>
      <c r="I2320">
        <v>2</v>
      </c>
      <c r="J2320">
        <v>7</v>
      </c>
    </row>
    <row r="2321" spans="1:10" hidden="1" x14ac:dyDescent="0.3">
      <c r="A2321" s="3">
        <v>39576</v>
      </c>
      <c r="B2321">
        <v>19.3</v>
      </c>
      <c r="C2321">
        <v>25.3</v>
      </c>
      <c r="D2321">
        <v>12.1</v>
      </c>
      <c r="E2321">
        <v>8</v>
      </c>
      <c r="F2321">
        <v>0.45800000000000002</v>
      </c>
      <c r="G2321">
        <v>8</v>
      </c>
      <c r="H2321">
        <v>0.9</v>
      </c>
      <c r="I2321">
        <v>2</v>
      </c>
      <c r="J2321">
        <v>7</v>
      </c>
    </row>
    <row r="2322" spans="1:10" hidden="1" x14ac:dyDescent="0.3">
      <c r="A2322" s="3">
        <v>39577</v>
      </c>
      <c r="B2322">
        <v>18.100000000000001</v>
      </c>
      <c r="C2322">
        <v>25.5</v>
      </c>
      <c r="D2322">
        <v>10.199999999999999</v>
      </c>
      <c r="E2322">
        <v>8</v>
      </c>
      <c r="F2322">
        <v>0.54700000000000004</v>
      </c>
      <c r="G2322">
        <v>8</v>
      </c>
      <c r="H2322">
        <v>0.9</v>
      </c>
      <c r="I2322">
        <v>2</v>
      </c>
      <c r="J2322">
        <v>6</v>
      </c>
    </row>
    <row r="2323" spans="1:10" hidden="1" x14ac:dyDescent="0.3">
      <c r="A2323" s="3">
        <v>39578</v>
      </c>
      <c r="B2323">
        <v>20</v>
      </c>
      <c r="C2323">
        <v>25.2</v>
      </c>
      <c r="D2323">
        <v>14.2</v>
      </c>
      <c r="E2323">
        <v>8</v>
      </c>
      <c r="F2323">
        <v>0.372</v>
      </c>
      <c r="G2323">
        <v>8</v>
      </c>
      <c r="H2323">
        <v>0.8</v>
      </c>
      <c r="I2323">
        <v>2</v>
      </c>
      <c r="J2323">
        <v>6</v>
      </c>
    </row>
    <row r="2324" spans="1:10" hidden="1" x14ac:dyDescent="0.3">
      <c r="A2324" s="3">
        <v>39579</v>
      </c>
      <c r="B2324">
        <v>20.399999999999999</v>
      </c>
      <c r="C2324">
        <v>25.8</v>
      </c>
      <c r="D2324">
        <v>13.5</v>
      </c>
      <c r="E2324">
        <v>8</v>
      </c>
      <c r="F2324">
        <v>0.36599999999999999</v>
      </c>
      <c r="G2324">
        <v>8</v>
      </c>
      <c r="H2324">
        <v>0.8</v>
      </c>
      <c r="I2324">
        <v>2</v>
      </c>
      <c r="J2324">
        <v>6</v>
      </c>
    </row>
    <row r="2325" spans="1:10" hidden="1" x14ac:dyDescent="0.3">
      <c r="A2325" s="3">
        <v>39580</v>
      </c>
      <c r="B2325">
        <v>20</v>
      </c>
      <c r="C2325">
        <v>26.3</v>
      </c>
      <c r="D2325">
        <v>13</v>
      </c>
      <c r="E2325">
        <v>8</v>
      </c>
      <c r="F2325">
        <v>0.434</v>
      </c>
      <c r="G2325">
        <v>8</v>
      </c>
      <c r="H2325">
        <v>1</v>
      </c>
      <c r="I2325">
        <v>2</v>
      </c>
      <c r="J2325">
        <v>8</v>
      </c>
    </row>
    <row r="2326" spans="1:10" hidden="1" x14ac:dyDescent="0.3">
      <c r="A2326" s="3">
        <v>39581</v>
      </c>
      <c r="B2326">
        <v>20.8</v>
      </c>
      <c r="C2326">
        <v>26.5</v>
      </c>
      <c r="D2326">
        <v>13.9</v>
      </c>
      <c r="E2326">
        <v>8</v>
      </c>
      <c r="F2326">
        <v>0.48299999999999998</v>
      </c>
      <c r="G2326">
        <v>8</v>
      </c>
      <c r="H2326">
        <v>1.4</v>
      </c>
      <c r="I2326">
        <v>2</v>
      </c>
      <c r="J2326">
        <v>8</v>
      </c>
    </row>
    <row r="2327" spans="1:10" hidden="1" x14ac:dyDescent="0.3">
      <c r="A2327" s="3">
        <v>39582</v>
      </c>
      <c r="B2327">
        <v>17.3</v>
      </c>
      <c r="C2327">
        <v>21.7</v>
      </c>
      <c r="D2327">
        <v>15</v>
      </c>
      <c r="E2327">
        <v>8</v>
      </c>
      <c r="F2327">
        <v>0.874</v>
      </c>
      <c r="G2327">
        <v>8</v>
      </c>
      <c r="H2327">
        <v>1</v>
      </c>
      <c r="I2327">
        <v>2</v>
      </c>
      <c r="J2327">
        <v>8</v>
      </c>
    </row>
    <row r="2328" spans="1:10" hidden="1" x14ac:dyDescent="0.3">
      <c r="A2328" s="3">
        <v>39583</v>
      </c>
      <c r="B2328">
        <v>18.399999999999999</v>
      </c>
      <c r="C2328">
        <v>24.7</v>
      </c>
      <c r="D2328">
        <v>11.6</v>
      </c>
      <c r="E2328">
        <v>8</v>
      </c>
      <c r="F2328">
        <v>0.72</v>
      </c>
      <c r="G2328">
        <v>8</v>
      </c>
      <c r="H2328">
        <v>0.6</v>
      </c>
      <c r="I2328">
        <v>2</v>
      </c>
      <c r="J2328">
        <v>8</v>
      </c>
    </row>
    <row r="2329" spans="1:10" hidden="1" x14ac:dyDescent="0.3">
      <c r="A2329" s="3">
        <v>39584</v>
      </c>
      <c r="B2329">
        <v>19.7</v>
      </c>
      <c r="C2329">
        <v>25.3</v>
      </c>
      <c r="D2329">
        <v>14.7</v>
      </c>
      <c r="E2329">
        <v>8</v>
      </c>
      <c r="F2329">
        <v>0.65700000000000003</v>
      </c>
      <c r="G2329">
        <v>8</v>
      </c>
      <c r="H2329">
        <v>0.5</v>
      </c>
      <c r="I2329">
        <v>2</v>
      </c>
      <c r="J2329">
        <v>8</v>
      </c>
    </row>
    <row r="2330" spans="1:10" hidden="1" x14ac:dyDescent="0.3">
      <c r="A2330" s="3">
        <v>39585</v>
      </c>
      <c r="B2330">
        <v>20.399999999999999</v>
      </c>
      <c r="C2330">
        <v>27</v>
      </c>
      <c r="D2330">
        <v>13.8</v>
      </c>
      <c r="E2330">
        <v>8</v>
      </c>
      <c r="F2330">
        <v>0.63100000000000001</v>
      </c>
      <c r="G2330">
        <v>7</v>
      </c>
      <c r="H2330">
        <v>0.5</v>
      </c>
      <c r="I2330">
        <v>2</v>
      </c>
      <c r="J2330">
        <v>8</v>
      </c>
    </row>
    <row r="2331" spans="1:10" hidden="1" x14ac:dyDescent="0.3">
      <c r="A2331" s="3">
        <v>39586</v>
      </c>
      <c r="B2331">
        <v>21</v>
      </c>
      <c r="C2331">
        <v>28.2</v>
      </c>
      <c r="D2331">
        <v>13.9</v>
      </c>
      <c r="E2331">
        <v>8</v>
      </c>
      <c r="F2331">
        <v>0.56100000000000005</v>
      </c>
      <c r="G2331">
        <v>8</v>
      </c>
      <c r="H2331">
        <v>0.6</v>
      </c>
      <c r="I2331">
        <v>2</v>
      </c>
      <c r="J2331">
        <v>8</v>
      </c>
    </row>
    <row r="2332" spans="1:10" hidden="1" x14ac:dyDescent="0.3">
      <c r="A2332" s="3">
        <v>39587</v>
      </c>
      <c r="B2332">
        <v>23.6</v>
      </c>
      <c r="C2332">
        <v>31.2</v>
      </c>
      <c r="D2332">
        <v>15.5</v>
      </c>
      <c r="E2332">
        <v>8</v>
      </c>
      <c r="F2332">
        <v>0.442</v>
      </c>
      <c r="G2332">
        <v>8</v>
      </c>
      <c r="H2332">
        <v>1.1000000000000001</v>
      </c>
      <c r="I2332">
        <v>3</v>
      </c>
      <c r="J2332">
        <v>8</v>
      </c>
    </row>
    <row r="2333" spans="1:10" hidden="1" x14ac:dyDescent="0.3">
      <c r="A2333" s="3">
        <v>39588</v>
      </c>
      <c r="B2333">
        <v>20.7</v>
      </c>
      <c r="C2333">
        <v>22.9</v>
      </c>
      <c r="D2333">
        <v>18.399999999999999</v>
      </c>
      <c r="E2333">
        <v>8</v>
      </c>
      <c r="F2333">
        <v>0.77</v>
      </c>
      <c r="G2333">
        <v>8</v>
      </c>
      <c r="H2333">
        <v>2.2999999999999998</v>
      </c>
      <c r="I2333">
        <v>5</v>
      </c>
      <c r="J2333">
        <v>8</v>
      </c>
    </row>
    <row r="2334" spans="1:10" hidden="1" x14ac:dyDescent="0.3">
      <c r="A2334" s="3">
        <v>39589</v>
      </c>
      <c r="B2334">
        <v>20.399999999999999</v>
      </c>
      <c r="C2334">
        <v>23.1</v>
      </c>
      <c r="D2334">
        <v>18.2</v>
      </c>
      <c r="E2334">
        <v>7</v>
      </c>
      <c r="F2334">
        <v>0.69499999999999995</v>
      </c>
      <c r="G2334">
        <v>7</v>
      </c>
      <c r="H2334">
        <v>1.9</v>
      </c>
      <c r="I2334">
        <v>4</v>
      </c>
      <c r="J2334">
        <v>7</v>
      </c>
    </row>
    <row r="2335" spans="1:10" hidden="1" x14ac:dyDescent="0.3">
      <c r="A2335" s="3">
        <v>39590</v>
      </c>
      <c r="B2335">
        <v>18.7</v>
      </c>
      <c r="C2335">
        <v>22.9</v>
      </c>
      <c r="D2335">
        <v>15</v>
      </c>
      <c r="E2335">
        <v>8</v>
      </c>
      <c r="F2335">
        <v>0.79200000000000004</v>
      </c>
      <c r="G2335">
        <v>8</v>
      </c>
      <c r="H2335">
        <v>1.4</v>
      </c>
      <c r="I2335">
        <v>3</v>
      </c>
      <c r="J2335">
        <v>8</v>
      </c>
    </row>
    <row r="2336" spans="1:10" hidden="1" x14ac:dyDescent="0.3">
      <c r="A2336" s="3">
        <v>39591</v>
      </c>
      <c r="B2336">
        <v>18.399999999999999</v>
      </c>
      <c r="C2336">
        <v>22.6</v>
      </c>
      <c r="D2336">
        <v>15.6</v>
      </c>
      <c r="E2336">
        <v>8</v>
      </c>
      <c r="F2336">
        <v>0.86599999999999999</v>
      </c>
      <c r="G2336">
        <v>8</v>
      </c>
      <c r="H2336">
        <v>0.8</v>
      </c>
      <c r="I2336">
        <v>2</v>
      </c>
      <c r="J2336">
        <v>8</v>
      </c>
    </row>
    <row r="2337" spans="1:10" hidden="1" x14ac:dyDescent="0.3">
      <c r="A2337" s="3">
        <v>39592</v>
      </c>
      <c r="B2337">
        <v>20.399999999999999</v>
      </c>
      <c r="C2337">
        <v>26.1</v>
      </c>
      <c r="D2337">
        <v>14.8</v>
      </c>
      <c r="E2337">
        <v>8</v>
      </c>
      <c r="F2337">
        <v>0.629</v>
      </c>
      <c r="G2337">
        <v>8</v>
      </c>
      <c r="H2337">
        <v>0.8</v>
      </c>
      <c r="I2337">
        <v>2</v>
      </c>
      <c r="J2337">
        <v>8</v>
      </c>
    </row>
    <row r="2338" spans="1:10" hidden="1" x14ac:dyDescent="0.3">
      <c r="A2338" s="3">
        <v>39593</v>
      </c>
      <c r="B2338">
        <v>21.5</v>
      </c>
      <c r="C2338">
        <v>28.5</v>
      </c>
      <c r="D2338">
        <v>14.5</v>
      </c>
      <c r="E2338">
        <v>8</v>
      </c>
      <c r="F2338">
        <v>0.58299999999999996</v>
      </c>
      <c r="G2338">
        <v>8</v>
      </c>
      <c r="H2338">
        <v>1.1000000000000001</v>
      </c>
      <c r="I2338">
        <v>2</v>
      </c>
      <c r="J2338">
        <v>8</v>
      </c>
    </row>
    <row r="2339" spans="1:10" hidden="1" x14ac:dyDescent="0.3">
      <c r="A2339" s="3">
        <v>39594</v>
      </c>
      <c r="B2339">
        <v>24.8</v>
      </c>
      <c r="C2339">
        <v>31.4</v>
      </c>
      <c r="D2339">
        <v>15</v>
      </c>
      <c r="E2339">
        <v>7</v>
      </c>
      <c r="F2339">
        <v>0.52800000000000002</v>
      </c>
      <c r="G2339">
        <v>7</v>
      </c>
      <c r="H2339">
        <v>0.7</v>
      </c>
      <c r="I2339">
        <v>2</v>
      </c>
      <c r="J2339">
        <v>7</v>
      </c>
    </row>
    <row r="2340" spans="1:10" hidden="1" x14ac:dyDescent="0.3">
      <c r="A2340" s="3">
        <v>39595</v>
      </c>
      <c r="B2340">
        <v>26.4</v>
      </c>
      <c r="C2340">
        <v>33.299999999999997</v>
      </c>
      <c r="D2340">
        <v>18.7</v>
      </c>
      <c r="E2340">
        <v>8</v>
      </c>
      <c r="F2340">
        <v>0.55100000000000005</v>
      </c>
      <c r="G2340">
        <v>8</v>
      </c>
      <c r="H2340">
        <v>0.9</v>
      </c>
      <c r="I2340">
        <v>2</v>
      </c>
      <c r="J2340">
        <v>8</v>
      </c>
    </row>
    <row r="2341" spans="1:10" hidden="1" x14ac:dyDescent="0.3">
      <c r="A2341" s="3">
        <v>39596</v>
      </c>
      <c r="B2341">
        <v>27</v>
      </c>
      <c r="C2341">
        <v>34.1</v>
      </c>
      <c r="D2341">
        <v>19.899999999999999</v>
      </c>
      <c r="E2341">
        <v>8</v>
      </c>
      <c r="F2341">
        <v>0.54</v>
      </c>
      <c r="G2341">
        <v>8</v>
      </c>
      <c r="H2341">
        <v>0.4</v>
      </c>
      <c r="I2341">
        <v>2</v>
      </c>
      <c r="J2341">
        <v>8</v>
      </c>
    </row>
    <row r="2342" spans="1:10" hidden="1" x14ac:dyDescent="0.3">
      <c r="A2342" s="3">
        <v>39597</v>
      </c>
      <c r="B2342">
        <v>27.6</v>
      </c>
      <c r="C2342">
        <v>35.200000000000003</v>
      </c>
      <c r="D2342">
        <v>20</v>
      </c>
      <c r="E2342">
        <v>8</v>
      </c>
      <c r="F2342">
        <v>0.45800000000000002</v>
      </c>
      <c r="G2342">
        <v>8</v>
      </c>
      <c r="H2342">
        <v>0.9</v>
      </c>
      <c r="I2342">
        <v>2</v>
      </c>
      <c r="J2342">
        <v>8</v>
      </c>
    </row>
    <row r="2343" spans="1:10" hidden="1" x14ac:dyDescent="0.3">
      <c r="A2343" s="3">
        <v>39598</v>
      </c>
      <c r="B2343">
        <v>26.7</v>
      </c>
      <c r="C2343">
        <v>32.799999999999997</v>
      </c>
      <c r="D2343">
        <v>19.5</v>
      </c>
      <c r="E2343">
        <v>8</v>
      </c>
      <c r="F2343">
        <v>0.40100000000000002</v>
      </c>
      <c r="G2343">
        <v>8</v>
      </c>
      <c r="H2343">
        <v>0.8</v>
      </c>
      <c r="I2343">
        <v>2</v>
      </c>
      <c r="J2343">
        <v>8</v>
      </c>
    </row>
    <row r="2344" spans="1:10" hidden="1" x14ac:dyDescent="0.3">
      <c r="A2344" s="3">
        <v>39599</v>
      </c>
      <c r="B2344">
        <v>25</v>
      </c>
      <c r="C2344">
        <v>31.1</v>
      </c>
      <c r="D2344">
        <v>18.100000000000001</v>
      </c>
      <c r="E2344">
        <v>8</v>
      </c>
      <c r="F2344">
        <v>0.48</v>
      </c>
      <c r="G2344">
        <v>8</v>
      </c>
      <c r="H2344">
        <v>1.1000000000000001</v>
      </c>
      <c r="I2344">
        <v>2</v>
      </c>
      <c r="J2344">
        <v>8</v>
      </c>
    </row>
    <row r="2345" spans="1:10" hidden="1" x14ac:dyDescent="0.3">
      <c r="A2345" s="3">
        <v>39600</v>
      </c>
      <c r="B2345">
        <v>24.7</v>
      </c>
      <c r="C2345">
        <v>31.1</v>
      </c>
      <c r="D2345">
        <v>18.2</v>
      </c>
      <c r="E2345">
        <v>8</v>
      </c>
      <c r="F2345">
        <v>0.58499999999999996</v>
      </c>
      <c r="G2345">
        <v>8</v>
      </c>
      <c r="H2345">
        <v>1</v>
      </c>
      <c r="I2345">
        <v>2</v>
      </c>
      <c r="J2345">
        <v>8</v>
      </c>
    </row>
    <row r="2346" spans="1:10" hidden="1" x14ac:dyDescent="0.3">
      <c r="A2346" s="3">
        <v>39601</v>
      </c>
      <c r="B2346">
        <v>25.7</v>
      </c>
      <c r="C2346">
        <v>32.799999999999997</v>
      </c>
      <c r="D2346">
        <v>18.5</v>
      </c>
      <c r="E2346">
        <v>8</v>
      </c>
      <c r="F2346">
        <v>0.52100000000000002</v>
      </c>
      <c r="G2346">
        <v>8</v>
      </c>
      <c r="H2346">
        <v>0.9</v>
      </c>
      <c r="I2346">
        <v>2</v>
      </c>
      <c r="J2346">
        <v>8</v>
      </c>
    </row>
    <row r="2347" spans="1:10" hidden="1" x14ac:dyDescent="0.3">
      <c r="A2347" s="3">
        <v>39602</v>
      </c>
      <c r="B2347">
        <v>23.6</v>
      </c>
      <c r="C2347">
        <v>27.4</v>
      </c>
      <c r="D2347">
        <v>18.7</v>
      </c>
      <c r="E2347">
        <v>8</v>
      </c>
      <c r="F2347">
        <v>0.65200000000000002</v>
      </c>
      <c r="G2347">
        <v>8</v>
      </c>
      <c r="H2347">
        <v>0.6</v>
      </c>
      <c r="I2347">
        <v>3</v>
      </c>
      <c r="J2347">
        <v>8</v>
      </c>
    </row>
    <row r="2348" spans="1:10" hidden="1" x14ac:dyDescent="0.3">
      <c r="A2348" s="3">
        <v>39603</v>
      </c>
      <c r="B2348">
        <v>22.4</v>
      </c>
      <c r="C2348">
        <v>26.7</v>
      </c>
      <c r="D2348">
        <v>19.100000000000001</v>
      </c>
      <c r="E2348">
        <v>8</v>
      </c>
      <c r="F2348">
        <v>0.67200000000000004</v>
      </c>
      <c r="G2348">
        <v>8</v>
      </c>
      <c r="H2348">
        <v>0.8</v>
      </c>
      <c r="I2348">
        <v>3</v>
      </c>
      <c r="J2348">
        <v>8</v>
      </c>
    </row>
    <row r="2349" spans="1:10" hidden="1" x14ac:dyDescent="0.3">
      <c r="A2349" s="3">
        <v>39604</v>
      </c>
      <c r="B2349">
        <v>20.100000000000001</v>
      </c>
      <c r="C2349">
        <v>25.4</v>
      </c>
      <c r="D2349">
        <v>17.8</v>
      </c>
      <c r="E2349">
        <v>8</v>
      </c>
      <c r="F2349">
        <v>0.83599999999999997</v>
      </c>
      <c r="G2349">
        <v>8</v>
      </c>
      <c r="H2349">
        <v>1</v>
      </c>
      <c r="I2349">
        <v>2</v>
      </c>
      <c r="J2349">
        <v>8</v>
      </c>
    </row>
    <row r="2350" spans="1:10" hidden="1" x14ac:dyDescent="0.3">
      <c r="A2350" s="3">
        <v>39605</v>
      </c>
      <c r="B2350">
        <v>20.399999999999999</v>
      </c>
      <c r="C2350">
        <v>25.6</v>
      </c>
      <c r="D2350">
        <v>16.899999999999999</v>
      </c>
      <c r="E2350">
        <v>8</v>
      </c>
      <c r="F2350">
        <v>0.73599999999999999</v>
      </c>
      <c r="G2350">
        <v>8</v>
      </c>
      <c r="H2350">
        <v>0.5</v>
      </c>
      <c r="I2350">
        <v>1</v>
      </c>
      <c r="J2350">
        <v>8</v>
      </c>
    </row>
    <row r="2351" spans="1:10" hidden="1" x14ac:dyDescent="0.3">
      <c r="A2351" s="3">
        <v>39606</v>
      </c>
      <c r="B2351">
        <v>18.399999999999999</v>
      </c>
      <c r="C2351">
        <v>23.4</v>
      </c>
      <c r="D2351">
        <v>15.5</v>
      </c>
      <c r="E2351">
        <v>8</v>
      </c>
      <c r="F2351">
        <v>0.79800000000000004</v>
      </c>
      <c r="G2351">
        <v>8</v>
      </c>
      <c r="H2351">
        <v>0.3</v>
      </c>
      <c r="I2351">
        <v>1</v>
      </c>
      <c r="J2351">
        <v>8</v>
      </c>
    </row>
    <row r="2352" spans="1:10" hidden="1" x14ac:dyDescent="0.3">
      <c r="A2352" s="3">
        <v>39607</v>
      </c>
      <c r="B2352">
        <v>19.399999999999999</v>
      </c>
      <c r="C2352">
        <v>25</v>
      </c>
      <c r="D2352">
        <v>16.5</v>
      </c>
      <c r="E2352">
        <v>8</v>
      </c>
      <c r="F2352">
        <v>0.78600000000000003</v>
      </c>
      <c r="G2352">
        <v>8</v>
      </c>
      <c r="H2352">
        <v>0.4</v>
      </c>
      <c r="I2352">
        <v>1</v>
      </c>
      <c r="J2352">
        <v>8</v>
      </c>
    </row>
    <row r="2353" spans="1:10" hidden="1" x14ac:dyDescent="0.3">
      <c r="A2353" s="3">
        <v>39608</v>
      </c>
      <c r="B2353">
        <v>21.5</v>
      </c>
      <c r="C2353">
        <v>27.4</v>
      </c>
      <c r="D2353">
        <v>16.5</v>
      </c>
      <c r="E2353">
        <v>8</v>
      </c>
      <c r="F2353">
        <v>0.71499999999999997</v>
      </c>
      <c r="G2353">
        <v>8</v>
      </c>
      <c r="H2353">
        <v>0.3</v>
      </c>
      <c r="I2353">
        <v>1</v>
      </c>
      <c r="J2353">
        <v>8</v>
      </c>
    </row>
    <row r="2354" spans="1:10" hidden="1" x14ac:dyDescent="0.3">
      <c r="A2354" s="3">
        <v>39609</v>
      </c>
      <c r="B2354">
        <v>23.9</v>
      </c>
      <c r="C2354">
        <v>30.4</v>
      </c>
      <c r="D2354">
        <v>15.3</v>
      </c>
      <c r="E2354">
        <v>8</v>
      </c>
      <c r="F2354">
        <v>0.53400000000000003</v>
      </c>
      <c r="G2354">
        <v>8</v>
      </c>
      <c r="H2354">
        <v>0.4</v>
      </c>
      <c r="I2354">
        <v>1</v>
      </c>
      <c r="J2354">
        <v>8</v>
      </c>
    </row>
    <row r="2355" spans="1:10" hidden="1" x14ac:dyDescent="0.3">
      <c r="A2355" s="3">
        <v>39610</v>
      </c>
      <c r="B2355">
        <v>23.7</v>
      </c>
      <c r="C2355">
        <v>29.6</v>
      </c>
      <c r="D2355">
        <v>17.600000000000001</v>
      </c>
      <c r="E2355">
        <v>8</v>
      </c>
      <c r="F2355">
        <v>0.58299999999999996</v>
      </c>
      <c r="G2355">
        <v>8</v>
      </c>
      <c r="H2355">
        <v>0.8</v>
      </c>
      <c r="I2355">
        <v>2</v>
      </c>
      <c r="J2355">
        <v>8</v>
      </c>
    </row>
    <row r="2356" spans="1:10" hidden="1" x14ac:dyDescent="0.3">
      <c r="A2356" s="3">
        <v>39611</v>
      </c>
      <c r="B2356">
        <v>21.8</v>
      </c>
      <c r="C2356">
        <v>26.4</v>
      </c>
      <c r="D2356">
        <v>18.7</v>
      </c>
      <c r="E2356">
        <v>8</v>
      </c>
      <c r="F2356">
        <v>0.69699999999999995</v>
      </c>
      <c r="G2356">
        <v>8</v>
      </c>
      <c r="H2356">
        <v>0.5</v>
      </c>
      <c r="I2356">
        <v>1</v>
      </c>
      <c r="J2356">
        <v>8</v>
      </c>
    </row>
    <row r="2357" spans="1:10" hidden="1" x14ac:dyDescent="0.3">
      <c r="A2357" s="3">
        <v>39612</v>
      </c>
      <c r="B2357">
        <v>19.3</v>
      </c>
      <c r="C2357">
        <v>21.9</v>
      </c>
      <c r="D2357">
        <v>17.5</v>
      </c>
      <c r="E2357">
        <v>5</v>
      </c>
      <c r="F2357">
        <v>0.89100000000000001</v>
      </c>
      <c r="G2357">
        <v>5</v>
      </c>
      <c r="H2357">
        <v>1</v>
      </c>
      <c r="I2357">
        <v>2</v>
      </c>
      <c r="J2357">
        <v>5</v>
      </c>
    </row>
    <row r="2358" spans="1:10" hidden="1" x14ac:dyDescent="0.3">
      <c r="A2358" s="3">
        <v>39613</v>
      </c>
      <c r="B2358">
        <v>20.7</v>
      </c>
      <c r="C2358">
        <v>26</v>
      </c>
      <c r="D2358">
        <v>16.399999999999999</v>
      </c>
      <c r="E2358">
        <v>8</v>
      </c>
      <c r="F2358">
        <v>0.72</v>
      </c>
      <c r="G2358">
        <v>8</v>
      </c>
      <c r="H2358">
        <v>0.5</v>
      </c>
      <c r="I2358">
        <v>2</v>
      </c>
      <c r="J2358">
        <v>8</v>
      </c>
    </row>
    <row r="2359" spans="1:10" hidden="1" x14ac:dyDescent="0.3">
      <c r="A2359" s="3">
        <v>39614</v>
      </c>
      <c r="B2359">
        <v>20.6</v>
      </c>
      <c r="C2359">
        <v>26.2</v>
      </c>
      <c r="D2359">
        <v>15.4</v>
      </c>
      <c r="E2359">
        <v>8</v>
      </c>
      <c r="F2359">
        <v>0.64600000000000002</v>
      </c>
      <c r="G2359">
        <v>8</v>
      </c>
      <c r="H2359">
        <v>0.9</v>
      </c>
      <c r="I2359">
        <v>2</v>
      </c>
      <c r="J2359">
        <v>8</v>
      </c>
    </row>
    <row r="2360" spans="1:10" hidden="1" x14ac:dyDescent="0.3">
      <c r="A2360" s="3">
        <v>39615</v>
      </c>
      <c r="B2360">
        <v>21.5</v>
      </c>
      <c r="C2360">
        <v>26.9</v>
      </c>
      <c r="D2360">
        <v>15</v>
      </c>
      <c r="E2360">
        <v>8</v>
      </c>
      <c r="F2360">
        <v>0.53700000000000003</v>
      </c>
      <c r="G2360">
        <v>8</v>
      </c>
      <c r="H2360">
        <v>0.5</v>
      </c>
      <c r="I2360">
        <v>2</v>
      </c>
      <c r="J2360">
        <v>8</v>
      </c>
    </row>
    <row r="2361" spans="1:10" hidden="1" x14ac:dyDescent="0.3">
      <c r="A2361" s="3">
        <v>39616</v>
      </c>
      <c r="B2361">
        <v>23.5</v>
      </c>
      <c r="C2361">
        <v>30</v>
      </c>
      <c r="D2361">
        <v>15.8</v>
      </c>
      <c r="E2361">
        <v>8</v>
      </c>
      <c r="F2361">
        <v>0.498</v>
      </c>
      <c r="G2361">
        <v>8</v>
      </c>
      <c r="H2361">
        <v>0.5</v>
      </c>
      <c r="I2361">
        <v>1</v>
      </c>
      <c r="J2361">
        <v>8</v>
      </c>
    </row>
    <row r="2362" spans="1:10" hidden="1" x14ac:dyDescent="0.3">
      <c r="A2362" s="3">
        <v>39617</v>
      </c>
      <c r="B2362">
        <v>23.1</v>
      </c>
      <c r="C2362">
        <v>27.2</v>
      </c>
      <c r="D2362">
        <v>15.8</v>
      </c>
      <c r="E2362">
        <v>8</v>
      </c>
      <c r="F2362">
        <v>0.63700000000000001</v>
      </c>
      <c r="G2362">
        <v>8</v>
      </c>
      <c r="H2362">
        <v>0.8</v>
      </c>
      <c r="I2362">
        <v>1</v>
      </c>
      <c r="J2362">
        <v>8</v>
      </c>
    </row>
    <row r="2363" spans="1:10" hidden="1" x14ac:dyDescent="0.3">
      <c r="A2363" s="3">
        <v>39618</v>
      </c>
      <c r="B2363">
        <v>25.2</v>
      </c>
      <c r="C2363">
        <v>31.6</v>
      </c>
      <c r="D2363">
        <v>16.7</v>
      </c>
      <c r="E2363">
        <v>8</v>
      </c>
      <c r="F2363">
        <v>0.46100000000000002</v>
      </c>
      <c r="G2363">
        <v>8</v>
      </c>
      <c r="H2363">
        <v>0.5</v>
      </c>
      <c r="I2363">
        <v>1</v>
      </c>
      <c r="J2363">
        <v>8</v>
      </c>
    </row>
    <row r="2364" spans="1:10" hidden="1" x14ac:dyDescent="0.3">
      <c r="A2364" s="3">
        <v>39619</v>
      </c>
      <c r="B2364">
        <v>27.7</v>
      </c>
      <c r="C2364">
        <v>33</v>
      </c>
      <c r="D2364">
        <v>21.1</v>
      </c>
      <c r="E2364">
        <v>8</v>
      </c>
      <c r="F2364">
        <v>0.36399999999999999</v>
      </c>
      <c r="G2364">
        <v>8</v>
      </c>
      <c r="H2364">
        <v>1.6</v>
      </c>
      <c r="I2364">
        <v>3</v>
      </c>
      <c r="J2364">
        <v>8</v>
      </c>
    </row>
    <row r="2365" spans="1:10" hidden="1" x14ac:dyDescent="0.3">
      <c r="A2365" s="3">
        <v>39620</v>
      </c>
      <c r="B2365">
        <v>30.2</v>
      </c>
      <c r="C2365">
        <v>33.799999999999997</v>
      </c>
      <c r="D2365">
        <v>25.3</v>
      </c>
      <c r="E2365">
        <v>7</v>
      </c>
      <c r="F2365">
        <v>0.35299999999999998</v>
      </c>
      <c r="G2365">
        <v>7</v>
      </c>
      <c r="H2365">
        <v>1.4</v>
      </c>
      <c r="I2365">
        <v>3</v>
      </c>
      <c r="J2365">
        <v>7</v>
      </c>
    </row>
    <row r="2366" spans="1:10" hidden="1" x14ac:dyDescent="0.3">
      <c r="A2366" s="3">
        <v>39621</v>
      </c>
      <c r="B2366">
        <v>30</v>
      </c>
      <c r="C2366">
        <v>35.1</v>
      </c>
      <c r="D2366">
        <v>24.6</v>
      </c>
      <c r="E2366">
        <v>7</v>
      </c>
      <c r="F2366">
        <v>0.371</v>
      </c>
      <c r="G2366">
        <v>7</v>
      </c>
      <c r="H2366">
        <v>1.3</v>
      </c>
      <c r="I2366">
        <v>2</v>
      </c>
      <c r="J2366">
        <v>7</v>
      </c>
    </row>
    <row r="2367" spans="1:10" hidden="1" x14ac:dyDescent="0.3">
      <c r="A2367" s="3">
        <v>39622</v>
      </c>
      <c r="B2367">
        <v>29.9</v>
      </c>
      <c r="C2367">
        <v>35.200000000000003</v>
      </c>
      <c r="D2367">
        <v>23.7</v>
      </c>
      <c r="E2367">
        <v>6</v>
      </c>
      <c r="F2367">
        <v>0.436</v>
      </c>
      <c r="G2367">
        <v>6</v>
      </c>
      <c r="H2367">
        <v>1.2</v>
      </c>
      <c r="I2367">
        <v>2</v>
      </c>
      <c r="J2367">
        <v>6</v>
      </c>
    </row>
    <row r="2368" spans="1:10" hidden="1" x14ac:dyDescent="0.3">
      <c r="A2368" s="3">
        <v>39623</v>
      </c>
      <c r="B2368">
        <v>30.4</v>
      </c>
      <c r="C2368">
        <v>36.5</v>
      </c>
      <c r="D2368">
        <v>24</v>
      </c>
      <c r="E2368">
        <v>8</v>
      </c>
      <c r="F2368">
        <v>0.48099999999999998</v>
      </c>
      <c r="G2368">
        <v>8</v>
      </c>
      <c r="H2368">
        <v>1.5</v>
      </c>
      <c r="I2368">
        <v>3</v>
      </c>
      <c r="J2368">
        <v>8</v>
      </c>
    </row>
    <row r="2369" spans="1:10" hidden="1" x14ac:dyDescent="0.3">
      <c r="A2369" s="3">
        <v>39624</v>
      </c>
      <c r="B2369">
        <v>29.8</v>
      </c>
      <c r="C2369">
        <v>37.1</v>
      </c>
      <c r="D2369">
        <v>24.6</v>
      </c>
      <c r="E2369">
        <v>8</v>
      </c>
      <c r="F2369">
        <v>0.51200000000000001</v>
      </c>
      <c r="G2369">
        <v>8</v>
      </c>
      <c r="H2369">
        <v>1.1000000000000001</v>
      </c>
      <c r="I2369">
        <v>2</v>
      </c>
      <c r="J2369">
        <v>8</v>
      </c>
    </row>
    <row r="2370" spans="1:10" hidden="1" x14ac:dyDescent="0.3">
      <c r="A2370" s="3">
        <v>39625</v>
      </c>
      <c r="B2370">
        <v>29.8</v>
      </c>
      <c r="C2370">
        <v>37.200000000000003</v>
      </c>
      <c r="D2370">
        <v>23.3</v>
      </c>
      <c r="E2370">
        <v>8</v>
      </c>
      <c r="F2370">
        <v>0.47799999999999998</v>
      </c>
      <c r="G2370">
        <v>8</v>
      </c>
      <c r="H2370">
        <v>0.8</v>
      </c>
      <c r="I2370">
        <v>4</v>
      </c>
      <c r="J2370">
        <v>8</v>
      </c>
    </row>
    <row r="2371" spans="1:10" hidden="1" x14ac:dyDescent="0.3">
      <c r="A2371" s="3">
        <v>39626</v>
      </c>
      <c r="B2371">
        <v>29.3</v>
      </c>
      <c r="C2371">
        <v>37.700000000000003</v>
      </c>
      <c r="D2371">
        <v>23.9</v>
      </c>
      <c r="E2371">
        <v>8</v>
      </c>
      <c r="F2371">
        <v>0.54800000000000004</v>
      </c>
      <c r="G2371">
        <v>8</v>
      </c>
      <c r="H2371">
        <v>1</v>
      </c>
      <c r="I2371">
        <v>3</v>
      </c>
      <c r="J2371">
        <v>8</v>
      </c>
    </row>
    <row r="2372" spans="1:10" hidden="1" x14ac:dyDescent="0.3">
      <c r="A2372" s="3">
        <v>39627</v>
      </c>
      <c r="B2372">
        <v>29.5</v>
      </c>
      <c r="C2372">
        <v>35.4</v>
      </c>
      <c r="D2372">
        <v>22.3</v>
      </c>
      <c r="E2372">
        <v>8</v>
      </c>
      <c r="F2372">
        <v>0.434</v>
      </c>
      <c r="G2372">
        <v>8</v>
      </c>
      <c r="H2372">
        <v>1.4</v>
      </c>
      <c r="I2372">
        <v>2</v>
      </c>
      <c r="J2372">
        <v>8</v>
      </c>
    </row>
    <row r="2373" spans="1:10" hidden="1" x14ac:dyDescent="0.3">
      <c r="A2373" s="3">
        <v>39628</v>
      </c>
      <c r="B2373">
        <v>30.1</v>
      </c>
      <c r="C2373">
        <v>34</v>
      </c>
      <c r="D2373">
        <v>24.6</v>
      </c>
      <c r="E2373">
        <v>8</v>
      </c>
      <c r="F2373">
        <v>0.36299999999999999</v>
      </c>
      <c r="G2373">
        <v>8</v>
      </c>
      <c r="H2373">
        <v>1.2</v>
      </c>
      <c r="I2373">
        <v>2</v>
      </c>
      <c r="J2373">
        <v>8</v>
      </c>
    </row>
    <row r="2374" spans="1:10" hidden="1" x14ac:dyDescent="0.3">
      <c r="A2374" s="3">
        <v>39629</v>
      </c>
      <c r="B2374">
        <v>29.3</v>
      </c>
      <c r="C2374">
        <v>34.4</v>
      </c>
      <c r="D2374">
        <v>22.2</v>
      </c>
      <c r="E2374">
        <v>8</v>
      </c>
      <c r="F2374">
        <v>0.36599999999999999</v>
      </c>
      <c r="G2374">
        <v>8</v>
      </c>
      <c r="H2374">
        <v>1</v>
      </c>
      <c r="I2374">
        <v>2</v>
      </c>
      <c r="J2374">
        <v>8</v>
      </c>
    </row>
    <row r="2375" spans="1:10" hidden="1" x14ac:dyDescent="0.3">
      <c r="A2375" s="3">
        <v>39630</v>
      </c>
      <c r="B2375">
        <v>29.6</v>
      </c>
      <c r="C2375">
        <v>34.9</v>
      </c>
      <c r="D2375">
        <v>22</v>
      </c>
      <c r="E2375">
        <v>8</v>
      </c>
      <c r="F2375">
        <v>0.41399999999999998</v>
      </c>
      <c r="G2375">
        <v>8</v>
      </c>
      <c r="H2375">
        <v>1.5</v>
      </c>
      <c r="I2375">
        <v>3</v>
      </c>
      <c r="J2375">
        <v>8</v>
      </c>
    </row>
    <row r="2376" spans="1:10" hidden="1" x14ac:dyDescent="0.3">
      <c r="A2376" s="3">
        <v>39631</v>
      </c>
      <c r="B2376">
        <v>28.8</v>
      </c>
      <c r="C2376">
        <v>35</v>
      </c>
      <c r="D2376">
        <v>23.5</v>
      </c>
      <c r="E2376">
        <v>8</v>
      </c>
      <c r="F2376">
        <v>0.49099999999999999</v>
      </c>
      <c r="G2376">
        <v>8</v>
      </c>
      <c r="H2376">
        <v>0.9</v>
      </c>
      <c r="I2376">
        <v>2</v>
      </c>
      <c r="J2376">
        <v>8</v>
      </c>
    </row>
    <row r="2377" spans="1:10" hidden="1" x14ac:dyDescent="0.3">
      <c r="A2377" s="3">
        <v>39632</v>
      </c>
      <c r="B2377">
        <v>27.4</v>
      </c>
      <c r="C2377">
        <v>33.299999999999997</v>
      </c>
      <c r="D2377">
        <v>22.7</v>
      </c>
      <c r="E2377">
        <v>8</v>
      </c>
      <c r="F2377">
        <v>0.53700000000000003</v>
      </c>
      <c r="G2377">
        <v>8</v>
      </c>
      <c r="H2377">
        <v>1.1000000000000001</v>
      </c>
      <c r="I2377">
        <v>4</v>
      </c>
      <c r="J2377">
        <v>8</v>
      </c>
    </row>
    <row r="2378" spans="1:10" hidden="1" x14ac:dyDescent="0.3">
      <c r="A2378" s="3">
        <v>39633</v>
      </c>
      <c r="B2378">
        <v>26.6</v>
      </c>
      <c r="C2378">
        <v>32.5</v>
      </c>
      <c r="D2378">
        <v>22.2</v>
      </c>
      <c r="E2378">
        <v>8</v>
      </c>
      <c r="F2378">
        <v>0.53900000000000003</v>
      </c>
      <c r="G2378">
        <v>8</v>
      </c>
      <c r="H2378">
        <v>1</v>
      </c>
      <c r="I2378">
        <v>3</v>
      </c>
      <c r="J2378">
        <v>8</v>
      </c>
    </row>
    <row r="2379" spans="1:10" hidden="1" x14ac:dyDescent="0.3">
      <c r="A2379" s="3">
        <v>39634</v>
      </c>
      <c r="B2379">
        <v>27.1</v>
      </c>
      <c r="C2379">
        <v>33.299999999999997</v>
      </c>
      <c r="D2379">
        <v>21.7</v>
      </c>
      <c r="E2379">
        <v>7</v>
      </c>
      <c r="F2379">
        <v>0.46899999999999997</v>
      </c>
      <c r="G2379">
        <v>7</v>
      </c>
      <c r="H2379">
        <v>1.6</v>
      </c>
      <c r="I2379">
        <v>3</v>
      </c>
      <c r="J2379">
        <v>7</v>
      </c>
    </row>
    <row r="2380" spans="1:10" hidden="1" x14ac:dyDescent="0.3">
      <c r="A2380" s="3">
        <v>39635</v>
      </c>
      <c r="B2380">
        <v>27.9</v>
      </c>
      <c r="C2380">
        <v>34</v>
      </c>
      <c r="D2380">
        <v>21.7</v>
      </c>
      <c r="E2380">
        <v>8</v>
      </c>
      <c r="F2380">
        <v>0.42499999999999999</v>
      </c>
      <c r="G2380">
        <v>8</v>
      </c>
      <c r="H2380">
        <v>0.8</v>
      </c>
      <c r="I2380">
        <v>2</v>
      </c>
      <c r="J2380">
        <v>8</v>
      </c>
    </row>
    <row r="2381" spans="1:10" hidden="1" x14ac:dyDescent="0.3">
      <c r="A2381" s="3">
        <v>39636</v>
      </c>
      <c r="B2381">
        <v>29.2</v>
      </c>
      <c r="C2381">
        <v>35.5</v>
      </c>
      <c r="D2381">
        <v>21.7</v>
      </c>
      <c r="E2381">
        <v>8</v>
      </c>
      <c r="F2381">
        <v>0.36799999999999999</v>
      </c>
      <c r="G2381">
        <v>8</v>
      </c>
      <c r="H2381">
        <v>0.8</v>
      </c>
      <c r="I2381">
        <v>2</v>
      </c>
      <c r="J2381">
        <v>8</v>
      </c>
    </row>
    <row r="2382" spans="1:10" hidden="1" x14ac:dyDescent="0.3">
      <c r="A2382" s="3">
        <v>39637</v>
      </c>
      <c r="B2382">
        <v>28.8</v>
      </c>
      <c r="C2382">
        <v>33.4</v>
      </c>
      <c r="D2382">
        <v>22.9</v>
      </c>
      <c r="E2382">
        <v>7</v>
      </c>
      <c r="F2382">
        <v>0.48599999999999999</v>
      </c>
      <c r="G2382">
        <v>7</v>
      </c>
      <c r="H2382">
        <v>1.1000000000000001</v>
      </c>
      <c r="I2382">
        <v>3</v>
      </c>
      <c r="J2382">
        <v>7</v>
      </c>
    </row>
    <row r="2383" spans="1:10" hidden="1" x14ac:dyDescent="0.3">
      <c r="A2383" s="3">
        <v>39638</v>
      </c>
      <c r="B2383">
        <v>28.8</v>
      </c>
      <c r="C2383">
        <v>33.4</v>
      </c>
      <c r="D2383">
        <v>23.2</v>
      </c>
      <c r="E2383">
        <v>8</v>
      </c>
      <c r="F2383">
        <v>0.39900000000000002</v>
      </c>
      <c r="G2383">
        <v>8</v>
      </c>
      <c r="H2383">
        <v>1.7</v>
      </c>
      <c r="I2383">
        <v>3</v>
      </c>
      <c r="J2383">
        <v>8</v>
      </c>
    </row>
    <row r="2384" spans="1:10" hidden="1" x14ac:dyDescent="0.3">
      <c r="A2384" s="3">
        <v>39639</v>
      </c>
      <c r="B2384">
        <v>29.3</v>
      </c>
      <c r="C2384">
        <v>34.799999999999997</v>
      </c>
      <c r="D2384">
        <v>22.3</v>
      </c>
      <c r="E2384">
        <v>8</v>
      </c>
      <c r="F2384">
        <v>0.35199999999999998</v>
      </c>
      <c r="G2384">
        <v>8</v>
      </c>
      <c r="H2384">
        <v>1.4</v>
      </c>
      <c r="I2384">
        <v>3</v>
      </c>
      <c r="J2384">
        <v>8</v>
      </c>
    </row>
    <row r="2385" spans="1:10" hidden="1" x14ac:dyDescent="0.3">
      <c r="A2385" s="3">
        <v>39640</v>
      </c>
      <c r="B2385">
        <v>30.1</v>
      </c>
      <c r="C2385">
        <v>35.1</v>
      </c>
      <c r="D2385">
        <v>23.3</v>
      </c>
      <c r="E2385">
        <v>8</v>
      </c>
      <c r="F2385">
        <v>0.35299999999999998</v>
      </c>
      <c r="G2385">
        <v>8</v>
      </c>
      <c r="H2385">
        <v>1.4</v>
      </c>
      <c r="I2385">
        <v>2</v>
      </c>
      <c r="J2385">
        <v>8</v>
      </c>
    </row>
    <row r="2386" spans="1:10" hidden="1" x14ac:dyDescent="0.3">
      <c r="A2386" s="3">
        <v>39641</v>
      </c>
      <c r="B2386">
        <v>30.3</v>
      </c>
      <c r="C2386">
        <v>37.1</v>
      </c>
      <c r="D2386">
        <v>23.5</v>
      </c>
      <c r="E2386">
        <v>8</v>
      </c>
      <c r="F2386">
        <v>0.36</v>
      </c>
      <c r="G2386">
        <v>8</v>
      </c>
      <c r="H2386">
        <v>0.8</v>
      </c>
      <c r="I2386">
        <v>2</v>
      </c>
      <c r="J2386">
        <v>8</v>
      </c>
    </row>
    <row r="2387" spans="1:10" hidden="1" x14ac:dyDescent="0.3">
      <c r="A2387" s="3">
        <v>39642</v>
      </c>
      <c r="B2387">
        <v>29</v>
      </c>
      <c r="C2387">
        <v>35.6</v>
      </c>
      <c r="D2387">
        <v>22.2</v>
      </c>
      <c r="E2387">
        <v>7</v>
      </c>
      <c r="F2387">
        <v>0.34699999999999998</v>
      </c>
      <c r="G2387">
        <v>7</v>
      </c>
      <c r="H2387">
        <v>0.4</v>
      </c>
      <c r="I2387">
        <v>2</v>
      </c>
      <c r="J2387">
        <v>7</v>
      </c>
    </row>
    <row r="2388" spans="1:10" hidden="1" x14ac:dyDescent="0.3">
      <c r="A2388" s="3">
        <v>39643</v>
      </c>
      <c r="B2388">
        <v>28.1</v>
      </c>
      <c r="C2388">
        <v>34.5</v>
      </c>
      <c r="D2388">
        <v>21.8</v>
      </c>
      <c r="E2388">
        <v>7</v>
      </c>
      <c r="F2388">
        <v>0.42899999999999999</v>
      </c>
      <c r="G2388">
        <v>7</v>
      </c>
      <c r="H2388">
        <v>1.7</v>
      </c>
      <c r="I2388">
        <v>5</v>
      </c>
      <c r="J2388">
        <v>7</v>
      </c>
    </row>
    <row r="2389" spans="1:10" hidden="1" x14ac:dyDescent="0.3">
      <c r="A2389" s="3">
        <v>39644</v>
      </c>
      <c r="B2389">
        <v>26.6</v>
      </c>
      <c r="C2389">
        <v>30</v>
      </c>
      <c r="D2389">
        <v>23.2</v>
      </c>
      <c r="E2389">
        <v>8</v>
      </c>
      <c r="F2389">
        <v>0.46899999999999997</v>
      </c>
      <c r="G2389">
        <v>8</v>
      </c>
      <c r="H2389">
        <v>3.1</v>
      </c>
      <c r="I2389">
        <v>6</v>
      </c>
      <c r="J2389">
        <v>8</v>
      </c>
    </row>
    <row r="2390" spans="1:10" hidden="1" x14ac:dyDescent="0.3">
      <c r="A2390" s="3">
        <v>39645</v>
      </c>
      <c r="B2390">
        <v>25.3</v>
      </c>
      <c r="C2390">
        <v>30.1</v>
      </c>
      <c r="D2390">
        <v>20.6</v>
      </c>
      <c r="E2390">
        <v>8</v>
      </c>
      <c r="F2390">
        <v>0.34899999999999998</v>
      </c>
      <c r="G2390">
        <v>8</v>
      </c>
      <c r="H2390">
        <v>2.1</v>
      </c>
      <c r="I2390">
        <v>4</v>
      </c>
      <c r="J2390">
        <v>8</v>
      </c>
    </row>
    <row r="2391" spans="1:10" hidden="1" x14ac:dyDescent="0.3">
      <c r="A2391" s="3">
        <v>39646</v>
      </c>
      <c r="B2391">
        <v>25.9</v>
      </c>
      <c r="C2391">
        <v>32</v>
      </c>
      <c r="D2391">
        <v>19</v>
      </c>
      <c r="E2391">
        <v>8</v>
      </c>
      <c r="F2391">
        <v>0.40100000000000002</v>
      </c>
      <c r="G2391">
        <v>8</v>
      </c>
      <c r="H2391">
        <v>1</v>
      </c>
      <c r="I2391">
        <v>3</v>
      </c>
      <c r="J2391">
        <v>8</v>
      </c>
    </row>
    <row r="2392" spans="1:10" hidden="1" x14ac:dyDescent="0.3">
      <c r="A2392" s="3">
        <v>39647</v>
      </c>
      <c r="B2392">
        <v>26.7</v>
      </c>
      <c r="C2392">
        <v>33.1</v>
      </c>
      <c r="D2392">
        <v>19.100000000000001</v>
      </c>
      <c r="E2392">
        <v>8</v>
      </c>
      <c r="F2392">
        <v>0.45300000000000001</v>
      </c>
      <c r="G2392">
        <v>8</v>
      </c>
      <c r="H2392">
        <v>0.9</v>
      </c>
      <c r="I2392">
        <v>2</v>
      </c>
      <c r="J2392">
        <v>8</v>
      </c>
    </row>
    <row r="2393" spans="1:10" hidden="1" x14ac:dyDescent="0.3">
      <c r="A2393" s="3">
        <v>39648</v>
      </c>
      <c r="B2393">
        <v>28.5</v>
      </c>
      <c r="C2393">
        <v>35.700000000000003</v>
      </c>
      <c r="D2393">
        <v>21.4</v>
      </c>
      <c r="E2393">
        <v>8</v>
      </c>
      <c r="F2393">
        <v>0.38300000000000001</v>
      </c>
      <c r="G2393">
        <v>8</v>
      </c>
      <c r="H2393">
        <v>0.9</v>
      </c>
      <c r="I2393">
        <v>2</v>
      </c>
      <c r="J2393">
        <v>8</v>
      </c>
    </row>
    <row r="2394" spans="1:10" hidden="1" x14ac:dyDescent="0.3">
      <c r="A2394" s="3">
        <v>39649</v>
      </c>
      <c r="B2394">
        <v>29.1</v>
      </c>
      <c r="C2394">
        <v>36.299999999999997</v>
      </c>
      <c r="D2394">
        <v>22.4</v>
      </c>
      <c r="E2394">
        <v>8</v>
      </c>
      <c r="F2394">
        <v>0.379</v>
      </c>
      <c r="G2394">
        <v>8</v>
      </c>
      <c r="H2394">
        <v>0.8</v>
      </c>
      <c r="I2394">
        <v>2</v>
      </c>
      <c r="J2394">
        <v>8</v>
      </c>
    </row>
    <row r="2395" spans="1:10" hidden="1" x14ac:dyDescent="0.3">
      <c r="A2395" s="3">
        <v>39650</v>
      </c>
      <c r="B2395">
        <v>28.6</v>
      </c>
      <c r="C2395">
        <v>35.1</v>
      </c>
      <c r="D2395">
        <v>21.1</v>
      </c>
      <c r="E2395">
        <v>8</v>
      </c>
      <c r="F2395">
        <v>0.42</v>
      </c>
      <c r="G2395">
        <v>8</v>
      </c>
      <c r="H2395">
        <v>0.9</v>
      </c>
      <c r="I2395">
        <v>3</v>
      </c>
      <c r="J2395">
        <v>8</v>
      </c>
    </row>
    <row r="2396" spans="1:10" hidden="1" x14ac:dyDescent="0.3">
      <c r="A2396" s="3">
        <v>39651</v>
      </c>
      <c r="B2396">
        <v>25.6</v>
      </c>
      <c r="C2396">
        <v>32.299999999999997</v>
      </c>
      <c r="D2396">
        <v>20.399999999999999</v>
      </c>
      <c r="E2396">
        <v>8</v>
      </c>
      <c r="F2396">
        <v>0.51400000000000001</v>
      </c>
      <c r="G2396">
        <v>8</v>
      </c>
      <c r="H2396">
        <v>2.1</v>
      </c>
      <c r="I2396">
        <v>5</v>
      </c>
      <c r="J2396">
        <v>8</v>
      </c>
    </row>
    <row r="2397" spans="1:10" hidden="1" x14ac:dyDescent="0.3">
      <c r="A2397" s="3">
        <v>39652</v>
      </c>
      <c r="B2397">
        <v>21.2</v>
      </c>
      <c r="C2397">
        <v>24.6</v>
      </c>
      <c r="D2397">
        <v>18.3</v>
      </c>
      <c r="E2397">
        <v>8</v>
      </c>
      <c r="F2397">
        <v>0.4</v>
      </c>
      <c r="G2397">
        <v>8</v>
      </c>
      <c r="H2397">
        <v>2.1</v>
      </c>
      <c r="I2397">
        <v>4</v>
      </c>
      <c r="J2397">
        <v>8</v>
      </c>
    </row>
    <row r="2398" spans="1:10" hidden="1" x14ac:dyDescent="0.3">
      <c r="A2398" s="3">
        <v>39653</v>
      </c>
      <c r="B2398">
        <v>19.600000000000001</v>
      </c>
      <c r="C2398">
        <v>24.1</v>
      </c>
      <c r="D2398">
        <v>16</v>
      </c>
      <c r="E2398">
        <v>8</v>
      </c>
      <c r="F2398">
        <v>0.55200000000000005</v>
      </c>
      <c r="G2398">
        <v>8</v>
      </c>
      <c r="H2398">
        <v>0.6</v>
      </c>
      <c r="I2398">
        <v>2</v>
      </c>
      <c r="J2398">
        <v>8</v>
      </c>
    </row>
    <row r="2399" spans="1:10" hidden="1" x14ac:dyDescent="0.3">
      <c r="A2399" s="3">
        <v>39654</v>
      </c>
      <c r="B2399">
        <v>20.9</v>
      </c>
      <c r="C2399">
        <v>25.7</v>
      </c>
      <c r="D2399">
        <v>16</v>
      </c>
      <c r="E2399">
        <v>8</v>
      </c>
      <c r="F2399">
        <v>0.755</v>
      </c>
      <c r="G2399">
        <v>8</v>
      </c>
      <c r="H2399">
        <v>0.8</v>
      </c>
      <c r="I2399">
        <v>2</v>
      </c>
      <c r="J2399">
        <v>8</v>
      </c>
    </row>
    <row r="2400" spans="1:10" hidden="1" x14ac:dyDescent="0.3">
      <c r="A2400" s="3">
        <v>39655</v>
      </c>
      <c r="B2400">
        <v>24.2</v>
      </c>
      <c r="C2400">
        <v>29.7</v>
      </c>
      <c r="D2400">
        <v>16.8</v>
      </c>
      <c r="E2400">
        <v>8</v>
      </c>
      <c r="F2400">
        <v>0.70099999999999996</v>
      </c>
      <c r="G2400">
        <v>8</v>
      </c>
      <c r="H2400">
        <v>0.8</v>
      </c>
      <c r="I2400">
        <v>3</v>
      </c>
      <c r="J2400">
        <v>8</v>
      </c>
    </row>
    <row r="2401" spans="1:10" hidden="1" x14ac:dyDescent="0.3">
      <c r="A2401" s="3">
        <v>39656</v>
      </c>
      <c r="B2401">
        <v>23</v>
      </c>
      <c r="C2401">
        <v>30.9</v>
      </c>
      <c r="D2401">
        <v>20.2</v>
      </c>
      <c r="E2401">
        <v>7</v>
      </c>
      <c r="F2401">
        <v>0.76400000000000001</v>
      </c>
      <c r="G2401">
        <v>7</v>
      </c>
      <c r="H2401">
        <v>0.3</v>
      </c>
      <c r="I2401">
        <v>1</v>
      </c>
      <c r="J2401">
        <v>7</v>
      </c>
    </row>
    <row r="2402" spans="1:10" hidden="1" x14ac:dyDescent="0.3">
      <c r="A2402" s="3">
        <v>39657</v>
      </c>
      <c r="B2402">
        <v>26.3</v>
      </c>
      <c r="C2402">
        <v>32.6</v>
      </c>
      <c r="D2402">
        <v>18.5</v>
      </c>
      <c r="E2402">
        <v>8</v>
      </c>
      <c r="F2402">
        <v>0.53500000000000003</v>
      </c>
      <c r="G2402">
        <v>8</v>
      </c>
      <c r="H2402">
        <v>0.8</v>
      </c>
      <c r="I2402">
        <v>3</v>
      </c>
      <c r="J2402">
        <v>8</v>
      </c>
    </row>
    <row r="2403" spans="1:10" hidden="1" x14ac:dyDescent="0.3">
      <c r="A2403" s="3">
        <v>39658</v>
      </c>
      <c r="B2403">
        <v>28.8</v>
      </c>
      <c r="C2403">
        <v>34.4</v>
      </c>
      <c r="D2403">
        <v>23.2</v>
      </c>
      <c r="E2403">
        <v>8</v>
      </c>
      <c r="F2403">
        <v>0.38100000000000001</v>
      </c>
      <c r="G2403">
        <v>8</v>
      </c>
      <c r="H2403">
        <v>0.6</v>
      </c>
      <c r="I2403">
        <v>2</v>
      </c>
      <c r="J2403">
        <v>8</v>
      </c>
    </row>
    <row r="2404" spans="1:10" hidden="1" x14ac:dyDescent="0.3">
      <c r="A2404" s="3">
        <v>39659</v>
      </c>
      <c r="B2404">
        <v>29.6</v>
      </c>
      <c r="C2404">
        <v>35.299999999999997</v>
      </c>
      <c r="D2404">
        <v>22.6</v>
      </c>
      <c r="E2404">
        <v>8</v>
      </c>
      <c r="F2404">
        <v>0.40600000000000003</v>
      </c>
      <c r="G2404">
        <v>8</v>
      </c>
      <c r="H2404">
        <v>0.8</v>
      </c>
      <c r="I2404">
        <v>3</v>
      </c>
      <c r="J2404">
        <v>8</v>
      </c>
    </row>
    <row r="2405" spans="1:10" hidden="1" x14ac:dyDescent="0.3">
      <c r="A2405" s="3">
        <v>39660</v>
      </c>
      <c r="B2405">
        <v>30.4</v>
      </c>
      <c r="C2405">
        <v>35.700000000000003</v>
      </c>
      <c r="D2405">
        <v>25.1</v>
      </c>
      <c r="E2405">
        <v>8</v>
      </c>
      <c r="F2405">
        <v>0.35699999999999998</v>
      </c>
      <c r="G2405">
        <v>8</v>
      </c>
      <c r="H2405">
        <v>0.9</v>
      </c>
      <c r="I2405">
        <v>3</v>
      </c>
      <c r="J2405">
        <v>8</v>
      </c>
    </row>
    <row r="2406" spans="1:10" hidden="1" x14ac:dyDescent="0.3">
      <c r="A2406" s="3">
        <v>39661</v>
      </c>
      <c r="B2406">
        <v>29.1</v>
      </c>
      <c r="C2406">
        <v>35.6</v>
      </c>
      <c r="D2406">
        <v>24</v>
      </c>
      <c r="E2406">
        <v>8</v>
      </c>
      <c r="F2406">
        <v>0.374</v>
      </c>
      <c r="G2406">
        <v>8</v>
      </c>
      <c r="H2406">
        <v>1</v>
      </c>
      <c r="I2406">
        <v>3</v>
      </c>
      <c r="J2406">
        <v>8</v>
      </c>
    </row>
    <row r="2407" spans="1:10" hidden="1" x14ac:dyDescent="0.3">
      <c r="A2407" s="3">
        <v>39662</v>
      </c>
      <c r="B2407">
        <v>28.6</v>
      </c>
      <c r="C2407">
        <v>35.9</v>
      </c>
      <c r="D2407">
        <v>23.6</v>
      </c>
      <c r="E2407">
        <v>7</v>
      </c>
      <c r="F2407">
        <v>0.44600000000000001</v>
      </c>
      <c r="G2407">
        <v>7</v>
      </c>
      <c r="H2407">
        <v>1.1000000000000001</v>
      </c>
      <c r="I2407">
        <v>2</v>
      </c>
      <c r="J2407">
        <v>7</v>
      </c>
    </row>
    <row r="2408" spans="1:10" hidden="1" x14ac:dyDescent="0.3">
      <c r="A2408" s="3">
        <v>39663</v>
      </c>
      <c r="B2408">
        <v>30.4</v>
      </c>
      <c r="C2408">
        <v>36.700000000000003</v>
      </c>
      <c r="D2408">
        <v>23.8</v>
      </c>
      <c r="E2408">
        <v>8</v>
      </c>
      <c r="F2408">
        <v>0.42699999999999999</v>
      </c>
      <c r="G2408">
        <v>8</v>
      </c>
      <c r="H2408">
        <v>0.9</v>
      </c>
      <c r="I2408">
        <v>3</v>
      </c>
      <c r="J2408">
        <v>8</v>
      </c>
    </row>
    <row r="2409" spans="1:10" hidden="1" x14ac:dyDescent="0.3">
      <c r="A2409" s="3">
        <v>39664</v>
      </c>
      <c r="B2409">
        <v>30.9</v>
      </c>
      <c r="C2409">
        <v>36.9</v>
      </c>
      <c r="D2409">
        <v>23.6</v>
      </c>
      <c r="E2409">
        <v>8</v>
      </c>
      <c r="F2409">
        <v>0.35899999999999999</v>
      </c>
      <c r="G2409">
        <v>8</v>
      </c>
      <c r="H2409">
        <v>1.1000000000000001</v>
      </c>
      <c r="I2409">
        <v>2</v>
      </c>
      <c r="J2409">
        <v>8</v>
      </c>
    </row>
    <row r="2410" spans="1:10" hidden="1" x14ac:dyDescent="0.3">
      <c r="A2410" s="3">
        <v>39665</v>
      </c>
      <c r="B2410">
        <v>31.1</v>
      </c>
      <c r="C2410">
        <v>38.5</v>
      </c>
      <c r="D2410">
        <v>23.8</v>
      </c>
      <c r="E2410">
        <v>8</v>
      </c>
      <c r="F2410">
        <v>0.36199999999999999</v>
      </c>
      <c r="G2410">
        <v>8</v>
      </c>
      <c r="H2410">
        <v>0.8</v>
      </c>
      <c r="I2410">
        <v>3</v>
      </c>
      <c r="J2410">
        <v>8</v>
      </c>
    </row>
    <row r="2411" spans="1:10" hidden="1" x14ac:dyDescent="0.3">
      <c r="A2411" s="3">
        <v>39666</v>
      </c>
      <c r="B2411">
        <v>31.1</v>
      </c>
      <c r="C2411">
        <v>37.4</v>
      </c>
      <c r="D2411">
        <v>23</v>
      </c>
      <c r="E2411">
        <v>8</v>
      </c>
      <c r="F2411">
        <v>0.42199999999999999</v>
      </c>
      <c r="G2411">
        <v>8</v>
      </c>
      <c r="H2411">
        <v>0.8</v>
      </c>
      <c r="I2411">
        <v>2</v>
      </c>
      <c r="J2411">
        <v>8</v>
      </c>
    </row>
    <row r="2412" spans="1:10" hidden="1" x14ac:dyDescent="0.3">
      <c r="A2412" s="3">
        <v>39667</v>
      </c>
      <c r="B2412">
        <v>31.4</v>
      </c>
      <c r="C2412">
        <v>37.5</v>
      </c>
      <c r="D2412">
        <v>25.4</v>
      </c>
      <c r="E2412">
        <v>8</v>
      </c>
      <c r="F2412">
        <v>0.44500000000000001</v>
      </c>
      <c r="G2412">
        <v>8</v>
      </c>
      <c r="H2412">
        <v>1</v>
      </c>
      <c r="I2412">
        <v>2</v>
      </c>
      <c r="J2412">
        <v>8</v>
      </c>
    </row>
    <row r="2413" spans="1:10" hidden="1" x14ac:dyDescent="0.3">
      <c r="A2413" s="3">
        <v>39668</v>
      </c>
      <c r="B2413">
        <v>30.1</v>
      </c>
      <c r="C2413">
        <v>36.200000000000003</v>
      </c>
      <c r="D2413">
        <v>23.8</v>
      </c>
      <c r="E2413">
        <v>8</v>
      </c>
      <c r="F2413">
        <v>0.47099999999999997</v>
      </c>
      <c r="G2413">
        <v>8</v>
      </c>
      <c r="H2413">
        <v>1</v>
      </c>
      <c r="I2413">
        <v>3</v>
      </c>
      <c r="J2413">
        <v>8</v>
      </c>
    </row>
    <row r="2414" spans="1:10" hidden="1" x14ac:dyDescent="0.3">
      <c r="A2414" s="3">
        <v>39669</v>
      </c>
      <c r="B2414">
        <v>26.1</v>
      </c>
      <c r="C2414">
        <v>33.1</v>
      </c>
      <c r="D2414">
        <v>23.1</v>
      </c>
      <c r="E2414">
        <v>6</v>
      </c>
      <c r="F2414">
        <v>0.59599999999999997</v>
      </c>
      <c r="G2414">
        <v>6</v>
      </c>
      <c r="H2414">
        <v>1</v>
      </c>
      <c r="I2414">
        <v>3</v>
      </c>
      <c r="J2414">
        <v>6</v>
      </c>
    </row>
    <row r="2415" spans="1:10" hidden="1" x14ac:dyDescent="0.3">
      <c r="A2415" s="3">
        <v>39670</v>
      </c>
      <c r="B2415">
        <v>27.3</v>
      </c>
      <c r="C2415">
        <v>32.299999999999997</v>
      </c>
      <c r="D2415">
        <v>23.9</v>
      </c>
      <c r="E2415">
        <v>8</v>
      </c>
      <c r="F2415">
        <v>0.34300000000000003</v>
      </c>
      <c r="G2415">
        <v>8</v>
      </c>
      <c r="H2415">
        <v>3</v>
      </c>
      <c r="I2415">
        <v>4</v>
      </c>
      <c r="J2415">
        <v>8</v>
      </c>
    </row>
    <row r="2416" spans="1:10" hidden="1" x14ac:dyDescent="0.3">
      <c r="A2416" s="3">
        <v>39671</v>
      </c>
      <c r="B2416">
        <v>26.9</v>
      </c>
      <c r="C2416">
        <v>33.299999999999997</v>
      </c>
      <c r="D2416">
        <v>19.600000000000001</v>
      </c>
      <c r="E2416">
        <v>8</v>
      </c>
      <c r="F2416">
        <v>0.35</v>
      </c>
      <c r="G2416">
        <v>8</v>
      </c>
      <c r="H2416">
        <v>0.8</v>
      </c>
      <c r="I2416">
        <v>2</v>
      </c>
      <c r="J2416">
        <v>8</v>
      </c>
    </row>
    <row r="2417" spans="1:10" hidden="1" x14ac:dyDescent="0.3">
      <c r="A2417" s="3">
        <v>39672</v>
      </c>
      <c r="B2417">
        <v>26.7</v>
      </c>
      <c r="C2417">
        <v>33.6</v>
      </c>
      <c r="D2417">
        <v>20.5</v>
      </c>
      <c r="E2417">
        <v>8</v>
      </c>
      <c r="F2417">
        <v>0.33800000000000002</v>
      </c>
      <c r="G2417">
        <v>8</v>
      </c>
      <c r="H2417">
        <v>1</v>
      </c>
      <c r="I2417">
        <v>3</v>
      </c>
      <c r="J2417">
        <v>8</v>
      </c>
    </row>
    <row r="2418" spans="1:10" hidden="1" x14ac:dyDescent="0.3">
      <c r="A2418" s="3">
        <v>39673</v>
      </c>
      <c r="B2418">
        <v>27.8</v>
      </c>
      <c r="C2418">
        <v>37.1</v>
      </c>
      <c r="D2418">
        <v>17.3</v>
      </c>
      <c r="E2418">
        <v>8</v>
      </c>
      <c r="F2418">
        <v>0.29499999999999998</v>
      </c>
      <c r="G2418">
        <v>8</v>
      </c>
      <c r="H2418">
        <v>0.5</v>
      </c>
      <c r="I2418">
        <v>2</v>
      </c>
      <c r="J2418">
        <v>8</v>
      </c>
    </row>
    <row r="2419" spans="1:10" hidden="1" x14ac:dyDescent="0.3">
      <c r="A2419" s="3">
        <v>39674</v>
      </c>
      <c r="B2419">
        <v>30.8</v>
      </c>
      <c r="C2419">
        <v>39.299999999999997</v>
      </c>
      <c r="D2419">
        <v>21</v>
      </c>
      <c r="E2419">
        <v>8</v>
      </c>
      <c r="F2419">
        <v>0.312</v>
      </c>
      <c r="G2419">
        <v>8</v>
      </c>
      <c r="H2419">
        <v>0.5</v>
      </c>
      <c r="I2419">
        <v>2</v>
      </c>
      <c r="J2419">
        <v>8</v>
      </c>
    </row>
    <row r="2420" spans="1:10" hidden="1" x14ac:dyDescent="0.3">
      <c r="A2420" s="3">
        <v>39675</v>
      </c>
      <c r="B2420">
        <v>31.4</v>
      </c>
      <c r="C2420">
        <v>38.200000000000003</v>
      </c>
      <c r="D2420">
        <v>23.8</v>
      </c>
      <c r="E2420">
        <v>8</v>
      </c>
      <c r="F2420">
        <v>0.32200000000000001</v>
      </c>
      <c r="G2420">
        <v>8</v>
      </c>
      <c r="H2420">
        <v>1.1000000000000001</v>
      </c>
      <c r="I2420">
        <v>3</v>
      </c>
      <c r="J2420">
        <v>8</v>
      </c>
    </row>
    <row r="2421" spans="1:10" hidden="1" x14ac:dyDescent="0.3">
      <c r="A2421" s="3">
        <v>39676</v>
      </c>
      <c r="B2421">
        <v>27.6</v>
      </c>
      <c r="C2421">
        <v>32.5</v>
      </c>
      <c r="D2421">
        <v>22.4</v>
      </c>
      <c r="E2421">
        <v>8</v>
      </c>
      <c r="F2421">
        <v>0.40100000000000002</v>
      </c>
      <c r="G2421">
        <v>8</v>
      </c>
      <c r="H2421">
        <v>1.4</v>
      </c>
      <c r="I2421">
        <v>4</v>
      </c>
      <c r="J2421">
        <v>8</v>
      </c>
    </row>
    <row r="2422" spans="1:10" hidden="1" x14ac:dyDescent="0.3">
      <c r="A2422" s="3">
        <v>39677</v>
      </c>
      <c r="B2422">
        <v>25.7</v>
      </c>
      <c r="C2422">
        <v>32.1</v>
      </c>
      <c r="D2422">
        <v>18.100000000000001</v>
      </c>
      <c r="E2422">
        <v>8</v>
      </c>
      <c r="F2422">
        <v>0.34200000000000003</v>
      </c>
      <c r="G2422">
        <v>8</v>
      </c>
      <c r="H2422">
        <v>1</v>
      </c>
      <c r="I2422">
        <v>3</v>
      </c>
      <c r="J2422">
        <v>8</v>
      </c>
    </row>
    <row r="2423" spans="1:10" hidden="1" x14ac:dyDescent="0.3">
      <c r="A2423" s="3">
        <v>39678</v>
      </c>
      <c r="B2423">
        <v>26.4</v>
      </c>
      <c r="C2423">
        <v>32.700000000000003</v>
      </c>
      <c r="D2423">
        <v>18.399999999999999</v>
      </c>
      <c r="E2423">
        <v>8</v>
      </c>
      <c r="F2423">
        <v>0.39600000000000002</v>
      </c>
      <c r="G2423">
        <v>8</v>
      </c>
      <c r="H2423">
        <v>0.8</v>
      </c>
      <c r="I2423">
        <v>2</v>
      </c>
      <c r="J2423">
        <v>8</v>
      </c>
    </row>
    <row r="2424" spans="1:10" hidden="1" x14ac:dyDescent="0.3">
      <c r="A2424" s="3">
        <v>39679</v>
      </c>
      <c r="B2424">
        <v>29.8</v>
      </c>
      <c r="C2424">
        <v>36.9</v>
      </c>
      <c r="D2424">
        <v>21.6</v>
      </c>
      <c r="E2424">
        <v>8</v>
      </c>
      <c r="F2424">
        <v>0.27800000000000002</v>
      </c>
      <c r="G2424">
        <v>8</v>
      </c>
      <c r="H2424">
        <v>1.4</v>
      </c>
      <c r="I2424">
        <v>2</v>
      </c>
      <c r="J2424">
        <v>8</v>
      </c>
    </row>
    <row r="2425" spans="1:10" hidden="1" x14ac:dyDescent="0.3">
      <c r="A2425" s="3">
        <v>39680</v>
      </c>
      <c r="B2425">
        <v>30.1</v>
      </c>
      <c r="C2425">
        <v>37.200000000000003</v>
      </c>
      <c r="D2425">
        <v>23</v>
      </c>
      <c r="E2425">
        <v>8</v>
      </c>
      <c r="F2425">
        <v>0.29699999999999999</v>
      </c>
      <c r="G2425">
        <v>8</v>
      </c>
      <c r="H2425">
        <v>1.2</v>
      </c>
      <c r="I2425">
        <v>3</v>
      </c>
      <c r="J2425">
        <v>8</v>
      </c>
    </row>
    <row r="2426" spans="1:10" hidden="1" x14ac:dyDescent="0.3">
      <c r="A2426" s="3">
        <v>39681</v>
      </c>
      <c r="B2426">
        <v>31.2</v>
      </c>
      <c r="C2426">
        <v>38.4</v>
      </c>
      <c r="D2426">
        <v>22.8</v>
      </c>
      <c r="E2426">
        <v>8</v>
      </c>
      <c r="F2426">
        <v>0.32800000000000001</v>
      </c>
      <c r="G2426">
        <v>8</v>
      </c>
      <c r="H2426">
        <v>1</v>
      </c>
      <c r="I2426">
        <v>2</v>
      </c>
      <c r="J2426">
        <v>8</v>
      </c>
    </row>
    <row r="2427" spans="1:10" hidden="1" x14ac:dyDescent="0.3">
      <c r="A2427" s="3">
        <v>39682</v>
      </c>
      <c r="B2427">
        <v>31.3</v>
      </c>
      <c r="C2427">
        <v>37.4</v>
      </c>
      <c r="D2427">
        <v>24.4</v>
      </c>
      <c r="E2427">
        <v>8</v>
      </c>
      <c r="F2427">
        <v>0.314</v>
      </c>
      <c r="G2427">
        <v>8</v>
      </c>
      <c r="H2427">
        <v>0.9</v>
      </c>
      <c r="I2427">
        <v>3</v>
      </c>
      <c r="J2427">
        <v>8</v>
      </c>
    </row>
    <row r="2428" spans="1:10" hidden="1" x14ac:dyDescent="0.3">
      <c r="A2428" s="3">
        <v>39683</v>
      </c>
      <c r="B2428">
        <v>29.4</v>
      </c>
      <c r="C2428">
        <v>37.1</v>
      </c>
      <c r="D2428">
        <v>22</v>
      </c>
      <c r="E2428">
        <v>8</v>
      </c>
      <c r="F2428">
        <v>0.34699999999999998</v>
      </c>
      <c r="G2428">
        <v>8</v>
      </c>
      <c r="H2428">
        <v>1.1000000000000001</v>
      </c>
      <c r="I2428">
        <v>3</v>
      </c>
      <c r="J2428">
        <v>8</v>
      </c>
    </row>
    <row r="2429" spans="1:10" hidden="1" x14ac:dyDescent="0.3">
      <c r="A2429" s="3">
        <v>39684</v>
      </c>
      <c r="B2429">
        <v>26.7</v>
      </c>
      <c r="C2429">
        <v>32.5</v>
      </c>
      <c r="D2429">
        <v>20</v>
      </c>
      <c r="E2429">
        <v>8</v>
      </c>
      <c r="F2429">
        <v>0.46100000000000002</v>
      </c>
      <c r="G2429">
        <v>8</v>
      </c>
      <c r="H2429">
        <v>2</v>
      </c>
      <c r="I2429">
        <v>5</v>
      </c>
      <c r="J2429">
        <v>8</v>
      </c>
    </row>
    <row r="2430" spans="1:10" hidden="1" x14ac:dyDescent="0.3">
      <c r="A2430" s="3">
        <v>39685</v>
      </c>
      <c r="B2430">
        <v>26.4</v>
      </c>
      <c r="C2430">
        <v>33.1</v>
      </c>
      <c r="D2430">
        <v>21</v>
      </c>
      <c r="E2430">
        <v>8</v>
      </c>
      <c r="F2430">
        <v>0.46100000000000002</v>
      </c>
      <c r="G2430">
        <v>8</v>
      </c>
      <c r="H2430">
        <v>0.5</v>
      </c>
      <c r="I2430">
        <v>1</v>
      </c>
      <c r="J2430">
        <v>8</v>
      </c>
    </row>
    <row r="2431" spans="1:10" hidden="1" x14ac:dyDescent="0.3">
      <c r="A2431" s="3">
        <v>39686</v>
      </c>
      <c r="B2431">
        <v>27.5</v>
      </c>
      <c r="C2431">
        <v>33.799999999999997</v>
      </c>
      <c r="D2431">
        <v>20.7</v>
      </c>
      <c r="E2431">
        <v>8</v>
      </c>
      <c r="F2431">
        <v>0.378</v>
      </c>
      <c r="G2431">
        <v>8</v>
      </c>
      <c r="H2431">
        <v>0.4</v>
      </c>
      <c r="I2431">
        <v>2</v>
      </c>
      <c r="J2431">
        <v>8</v>
      </c>
    </row>
    <row r="2432" spans="1:10" hidden="1" x14ac:dyDescent="0.3">
      <c r="A2432" s="3">
        <v>39687</v>
      </c>
      <c r="B2432">
        <v>29.6</v>
      </c>
      <c r="C2432">
        <v>36.200000000000003</v>
      </c>
      <c r="D2432">
        <v>22.6</v>
      </c>
      <c r="E2432">
        <v>8</v>
      </c>
      <c r="F2432">
        <v>0.34499999999999997</v>
      </c>
      <c r="G2432">
        <v>8</v>
      </c>
      <c r="H2432">
        <v>1.2</v>
      </c>
      <c r="I2432">
        <v>2</v>
      </c>
      <c r="J2432">
        <v>8</v>
      </c>
    </row>
    <row r="2433" spans="1:10" hidden="1" x14ac:dyDescent="0.3">
      <c r="A2433" s="3">
        <v>39688</v>
      </c>
      <c r="B2433">
        <v>26.3</v>
      </c>
      <c r="C2433">
        <v>33.9</v>
      </c>
      <c r="D2433">
        <v>22.2</v>
      </c>
      <c r="E2433">
        <v>8</v>
      </c>
      <c r="F2433">
        <v>0.48499999999999999</v>
      </c>
      <c r="G2433">
        <v>8</v>
      </c>
      <c r="H2433">
        <v>1.4</v>
      </c>
      <c r="I2433">
        <v>3</v>
      </c>
      <c r="J2433">
        <v>8</v>
      </c>
    </row>
    <row r="2434" spans="1:10" hidden="1" x14ac:dyDescent="0.3">
      <c r="A2434" s="3">
        <v>39689</v>
      </c>
      <c r="B2434">
        <v>26.6</v>
      </c>
      <c r="C2434">
        <v>33.1</v>
      </c>
      <c r="D2434">
        <v>20.2</v>
      </c>
      <c r="E2434">
        <v>8</v>
      </c>
      <c r="F2434">
        <v>0.44500000000000001</v>
      </c>
      <c r="G2434">
        <v>8</v>
      </c>
      <c r="H2434">
        <v>1</v>
      </c>
      <c r="I2434">
        <v>2</v>
      </c>
      <c r="J2434">
        <v>8</v>
      </c>
    </row>
    <row r="2435" spans="1:10" hidden="1" x14ac:dyDescent="0.3">
      <c r="A2435" s="3">
        <v>39690</v>
      </c>
      <c r="B2435">
        <v>26.3</v>
      </c>
      <c r="C2435">
        <v>31.8</v>
      </c>
      <c r="D2435">
        <v>20</v>
      </c>
      <c r="E2435">
        <v>8</v>
      </c>
      <c r="F2435">
        <v>0.371</v>
      </c>
      <c r="G2435">
        <v>8</v>
      </c>
      <c r="H2435">
        <v>2.2999999999999998</v>
      </c>
      <c r="I2435">
        <v>5</v>
      </c>
      <c r="J2435">
        <v>8</v>
      </c>
    </row>
    <row r="2436" spans="1:10" hidden="1" x14ac:dyDescent="0.3">
      <c r="A2436" s="3">
        <v>39691</v>
      </c>
      <c r="B2436">
        <v>26.8</v>
      </c>
      <c r="C2436">
        <v>32.200000000000003</v>
      </c>
      <c r="D2436">
        <v>22</v>
      </c>
      <c r="E2436">
        <v>8</v>
      </c>
      <c r="F2436">
        <v>0.28999999999999998</v>
      </c>
      <c r="G2436">
        <v>8</v>
      </c>
      <c r="H2436">
        <v>2</v>
      </c>
      <c r="I2436">
        <v>4</v>
      </c>
      <c r="J2436">
        <v>8</v>
      </c>
    </row>
    <row r="2437" spans="1:10" hidden="1" x14ac:dyDescent="0.3">
      <c r="A2437" s="3">
        <v>39692</v>
      </c>
      <c r="B2437">
        <v>26.7</v>
      </c>
      <c r="C2437">
        <v>33.700000000000003</v>
      </c>
      <c r="D2437">
        <v>19.8</v>
      </c>
      <c r="E2437">
        <v>8</v>
      </c>
      <c r="F2437">
        <v>0.36299999999999999</v>
      </c>
      <c r="G2437">
        <v>8</v>
      </c>
      <c r="H2437">
        <v>1</v>
      </c>
      <c r="I2437">
        <v>3</v>
      </c>
      <c r="J2437">
        <v>8</v>
      </c>
    </row>
    <row r="2438" spans="1:10" hidden="1" x14ac:dyDescent="0.3">
      <c r="A2438" s="3">
        <v>39693</v>
      </c>
      <c r="B2438">
        <v>26</v>
      </c>
      <c r="C2438">
        <v>32.6</v>
      </c>
      <c r="D2438">
        <v>20</v>
      </c>
      <c r="E2438">
        <v>8</v>
      </c>
      <c r="F2438">
        <v>0.435</v>
      </c>
      <c r="G2438">
        <v>8</v>
      </c>
      <c r="H2438">
        <v>0.6</v>
      </c>
      <c r="I2438">
        <v>2</v>
      </c>
      <c r="J2438">
        <v>8</v>
      </c>
    </row>
    <row r="2439" spans="1:10" hidden="1" x14ac:dyDescent="0.3">
      <c r="A2439" s="3">
        <v>39694</v>
      </c>
      <c r="B2439">
        <v>25.6</v>
      </c>
      <c r="C2439">
        <v>31.5</v>
      </c>
      <c r="D2439">
        <v>19.5</v>
      </c>
      <c r="E2439">
        <v>8</v>
      </c>
      <c r="F2439">
        <v>0.46700000000000003</v>
      </c>
      <c r="G2439">
        <v>8</v>
      </c>
      <c r="H2439">
        <v>0.9</v>
      </c>
      <c r="I2439">
        <v>3</v>
      </c>
      <c r="J2439">
        <v>8</v>
      </c>
    </row>
    <row r="2440" spans="1:10" hidden="1" x14ac:dyDescent="0.3">
      <c r="A2440" s="3">
        <v>39695</v>
      </c>
      <c r="B2440">
        <v>26.3</v>
      </c>
      <c r="C2440">
        <v>33.4</v>
      </c>
      <c r="D2440">
        <v>19.600000000000001</v>
      </c>
      <c r="E2440">
        <v>8</v>
      </c>
      <c r="F2440">
        <v>0.438</v>
      </c>
      <c r="G2440">
        <v>8</v>
      </c>
      <c r="H2440">
        <v>1.1000000000000001</v>
      </c>
      <c r="I2440">
        <v>3</v>
      </c>
      <c r="J2440">
        <v>8</v>
      </c>
    </row>
    <row r="2441" spans="1:10" hidden="1" x14ac:dyDescent="0.3">
      <c r="A2441" s="3">
        <v>39696</v>
      </c>
      <c r="B2441">
        <v>26.1</v>
      </c>
      <c r="C2441">
        <v>33.6</v>
      </c>
      <c r="D2441">
        <v>18.899999999999999</v>
      </c>
      <c r="E2441">
        <v>8</v>
      </c>
      <c r="F2441">
        <v>0.42599999999999999</v>
      </c>
      <c r="G2441">
        <v>8</v>
      </c>
      <c r="H2441">
        <v>0.9</v>
      </c>
      <c r="I2441">
        <v>2</v>
      </c>
      <c r="J2441">
        <v>8</v>
      </c>
    </row>
    <row r="2442" spans="1:10" hidden="1" x14ac:dyDescent="0.3">
      <c r="A2442" s="3">
        <v>39697</v>
      </c>
      <c r="B2442">
        <v>27.6</v>
      </c>
      <c r="C2442">
        <v>37</v>
      </c>
      <c r="D2442">
        <v>19.100000000000001</v>
      </c>
      <c r="E2442">
        <v>8</v>
      </c>
      <c r="F2442">
        <v>0.35499999999999998</v>
      </c>
      <c r="G2442">
        <v>8</v>
      </c>
      <c r="H2442">
        <v>0.6</v>
      </c>
      <c r="I2442">
        <v>2</v>
      </c>
      <c r="J2442">
        <v>8</v>
      </c>
    </row>
    <row r="2443" spans="1:10" hidden="1" x14ac:dyDescent="0.3">
      <c r="A2443" s="3">
        <v>39698</v>
      </c>
      <c r="B2443">
        <v>30.8</v>
      </c>
      <c r="C2443">
        <v>38.6</v>
      </c>
      <c r="D2443">
        <v>21.5</v>
      </c>
      <c r="E2443">
        <v>8</v>
      </c>
      <c r="F2443">
        <v>0.29199999999999998</v>
      </c>
      <c r="G2443">
        <v>8</v>
      </c>
      <c r="H2443">
        <v>0.6</v>
      </c>
      <c r="I2443">
        <v>2</v>
      </c>
      <c r="J2443">
        <v>8</v>
      </c>
    </row>
    <row r="2444" spans="1:10" hidden="1" x14ac:dyDescent="0.3">
      <c r="A2444" s="3">
        <v>39699</v>
      </c>
      <c r="B2444">
        <v>31.3</v>
      </c>
      <c r="C2444">
        <v>38</v>
      </c>
      <c r="D2444">
        <v>25</v>
      </c>
      <c r="E2444">
        <v>8</v>
      </c>
      <c r="F2444">
        <v>0.3</v>
      </c>
      <c r="G2444">
        <v>8</v>
      </c>
      <c r="H2444">
        <v>1.2</v>
      </c>
      <c r="I2444">
        <v>3</v>
      </c>
      <c r="J2444">
        <v>8</v>
      </c>
    </row>
    <row r="2445" spans="1:10" hidden="1" x14ac:dyDescent="0.3">
      <c r="A2445" s="3">
        <v>39700</v>
      </c>
      <c r="B2445">
        <v>29.6</v>
      </c>
      <c r="C2445">
        <v>34.700000000000003</v>
      </c>
      <c r="D2445">
        <v>22.3</v>
      </c>
      <c r="E2445">
        <v>7</v>
      </c>
      <c r="F2445">
        <v>0.38100000000000001</v>
      </c>
      <c r="G2445">
        <v>7</v>
      </c>
      <c r="H2445">
        <v>1.4</v>
      </c>
      <c r="I2445">
        <v>3</v>
      </c>
      <c r="J2445">
        <v>7</v>
      </c>
    </row>
    <row r="2446" spans="1:10" hidden="1" x14ac:dyDescent="0.3">
      <c r="A2446" s="3">
        <v>39701</v>
      </c>
      <c r="B2446">
        <v>30.1</v>
      </c>
      <c r="C2446">
        <v>35.1</v>
      </c>
      <c r="D2446">
        <v>24.8</v>
      </c>
      <c r="E2446">
        <v>6</v>
      </c>
      <c r="F2446">
        <v>0.27</v>
      </c>
      <c r="G2446">
        <v>6</v>
      </c>
      <c r="H2446">
        <v>1.3</v>
      </c>
      <c r="I2446">
        <v>3</v>
      </c>
      <c r="J2446">
        <v>6</v>
      </c>
    </row>
    <row r="2447" spans="1:10" hidden="1" x14ac:dyDescent="0.3">
      <c r="A2447" s="3">
        <v>39702</v>
      </c>
      <c r="B2447">
        <v>27</v>
      </c>
      <c r="C2447">
        <v>34.5</v>
      </c>
      <c r="D2447">
        <v>19</v>
      </c>
      <c r="E2447">
        <v>8</v>
      </c>
      <c r="F2447">
        <v>0.32</v>
      </c>
      <c r="G2447">
        <v>8</v>
      </c>
      <c r="H2447">
        <v>0.8</v>
      </c>
      <c r="I2447">
        <v>2</v>
      </c>
      <c r="J2447">
        <v>8</v>
      </c>
    </row>
    <row r="2448" spans="1:10" hidden="1" x14ac:dyDescent="0.3">
      <c r="A2448" s="3">
        <v>39703</v>
      </c>
      <c r="B2448">
        <v>26.8</v>
      </c>
      <c r="C2448">
        <v>34.299999999999997</v>
      </c>
      <c r="D2448">
        <v>19.600000000000001</v>
      </c>
      <c r="E2448">
        <v>8</v>
      </c>
      <c r="F2448">
        <v>0.36</v>
      </c>
      <c r="G2448">
        <v>8</v>
      </c>
      <c r="H2448">
        <v>0.8</v>
      </c>
      <c r="I2448">
        <v>2</v>
      </c>
      <c r="J2448">
        <v>8</v>
      </c>
    </row>
    <row r="2449" spans="1:10" hidden="1" x14ac:dyDescent="0.3">
      <c r="A2449" s="3">
        <v>39704</v>
      </c>
      <c r="B2449">
        <v>25.4</v>
      </c>
      <c r="C2449">
        <v>30</v>
      </c>
      <c r="D2449">
        <v>22.1</v>
      </c>
      <c r="E2449">
        <v>8</v>
      </c>
      <c r="F2449">
        <v>0.51700000000000002</v>
      </c>
      <c r="G2449">
        <v>8</v>
      </c>
      <c r="H2449">
        <v>1.1000000000000001</v>
      </c>
      <c r="I2449">
        <v>3</v>
      </c>
      <c r="J2449">
        <v>8</v>
      </c>
    </row>
    <row r="2450" spans="1:10" hidden="1" x14ac:dyDescent="0.3">
      <c r="A2450" s="3">
        <v>39705</v>
      </c>
      <c r="B2450">
        <v>21.7</v>
      </c>
      <c r="C2450">
        <v>23.6</v>
      </c>
      <c r="D2450">
        <v>20.399999999999999</v>
      </c>
      <c r="E2450">
        <v>8</v>
      </c>
      <c r="F2450">
        <v>0.84099999999999997</v>
      </c>
      <c r="G2450">
        <v>8</v>
      </c>
      <c r="H2450">
        <v>0.4</v>
      </c>
      <c r="I2450">
        <v>2</v>
      </c>
      <c r="J2450">
        <v>8</v>
      </c>
    </row>
    <row r="2451" spans="1:10" hidden="1" x14ac:dyDescent="0.3">
      <c r="A2451" s="3">
        <v>39706</v>
      </c>
      <c r="B2451">
        <v>18.8</v>
      </c>
      <c r="C2451">
        <v>22.2</v>
      </c>
      <c r="D2451">
        <v>17.2</v>
      </c>
      <c r="E2451">
        <v>7</v>
      </c>
      <c r="F2451">
        <v>0.93500000000000005</v>
      </c>
      <c r="G2451">
        <v>7</v>
      </c>
      <c r="H2451">
        <v>0.4</v>
      </c>
      <c r="I2451">
        <v>1</v>
      </c>
      <c r="J2451">
        <v>7</v>
      </c>
    </row>
    <row r="2452" spans="1:10" hidden="1" x14ac:dyDescent="0.3">
      <c r="A2452" s="3">
        <v>39707</v>
      </c>
      <c r="B2452">
        <v>18.100000000000001</v>
      </c>
      <c r="C2452">
        <v>21.7</v>
      </c>
      <c r="D2452">
        <v>16</v>
      </c>
      <c r="E2452">
        <v>8</v>
      </c>
      <c r="F2452">
        <v>0.83399999999999996</v>
      </c>
      <c r="G2452">
        <v>8</v>
      </c>
      <c r="H2452">
        <v>0.8</v>
      </c>
      <c r="I2452">
        <v>2</v>
      </c>
      <c r="J2452">
        <v>8</v>
      </c>
    </row>
    <row r="2453" spans="1:10" hidden="1" x14ac:dyDescent="0.3">
      <c r="A2453" s="3">
        <v>39708</v>
      </c>
      <c r="B2453">
        <v>16.899999999999999</v>
      </c>
      <c r="C2453">
        <v>19.7</v>
      </c>
      <c r="D2453">
        <v>14.6</v>
      </c>
      <c r="E2453">
        <v>8</v>
      </c>
      <c r="F2453">
        <v>0.45900000000000002</v>
      </c>
      <c r="G2453">
        <v>8</v>
      </c>
      <c r="H2453">
        <v>2.6</v>
      </c>
      <c r="I2453">
        <v>5</v>
      </c>
      <c r="J2453">
        <v>8</v>
      </c>
    </row>
    <row r="2454" spans="1:10" hidden="1" x14ac:dyDescent="0.3">
      <c r="A2454" s="3">
        <v>39709</v>
      </c>
      <c r="B2454">
        <v>17</v>
      </c>
      <c r="C2454">
        <v>23.4</v>
      </c>
      <c r="D2454">
        <v>11.7</v>
      </c>
      <c r="E2454">
        <v>8</v>
      </c>
      <c r="F2454">
        <v>0.4</v>
      </c>
      <c r="G2454">
        <v>8</v>
      </c>
      <c r="H2454">
        <v>1.1000000000000001</v>
      </c>
      <c r="I2454">
        <v>2</v>
      </c>
      <c r="J2454">
        <v>8</v>
      </c>
    </row>
    <row r="2455" spans="1:10" hidden="1" x14ac:dyDescent="0.3">
      <c r="A2455" s="3">
        <v>39710</v>
      </c>
      <c r="B2455">
        <v>17</v>
      </c>
      <c r="C2455">
        <v>20.9</v>
      </c>
      <c r="D2455">
        <v>12</v>
      </c>
      <c r="E2455">
        <v>8</v>
      </c>
      <c r="F2455">
        <v>0.40300000000000002</v>
      </c>
      <c r="G2455">
        <v>8</v>
      </c>
      <c r="H2455">
        <v>1</v>
      </c>
      <c r="I2455">
        <v>4</v>
      </c>
      <c r="J2455">
        <v>8</v>
      </c>
    </row>
    <row r="2456" spans="1:10" hidden="1" x14ac:dyDescent="0.3">
      <c r="A2456" s="3">
        <v>39711</v>
      </c>
      <c r="B2456">
        <v>16.7</v>
      </c>
      <c r="C2456">
        <v>20.2</v>
      </c>
      <c r="D2456">
        <v>14.6</v>
      </c>
      <c r="E2456">
        <v>8</v>
      </c>
      <c r="F2456">
        <v>0.377</v>
      </c>
      <c r="G2456">
        <v>8</v>
      </c>
      <c r="H2456">
        <v>3.9</v>
      </c>
      <c r="I2456">
        <v>5</v>
      </c>
      <c r="J2456">
        <v>8</v>
      </c>
    </row>
    <row r="2457" spans="1:10" hidden="1" x14ac:dyDescent="0.3">
      <c r="A2457" s="3">
        <v>39712</v>
      </c>
      <c r="B2457">
        <v>17.399999999999999</v>
      </c>
      <c r="C2457">
        <v>22.2</v>
      </c>
      <c r="D2457">
        <v>14</v>
      </c>
      <c r="E2457">
        <v>8</v>
      </c>
      <c r="F2457">
        <v>0.375</v>
      </c>
      <c r="G2457">
        <v>8</v>
      </c>
      <c r="H2457">
        <v>1.9</v>
      </c>
      <c r="I2457">
        <v>3</v>
      </c>
      <c r="J2457">
        <v>8</v>
      </c>
    </row>
    <row r="2458" spans="1:10" hidden="1" x14ac:dyDescent="0.3">
      <c r="A2458" s="3">
        <v>39713</v>
      </c>
      <c r="B2458">
        <v>14.4</v>
      </c>
      <c r="C2458">
        <v>19.7</v>
      </c>
      <c r="D2458">
        <v>9.8000000000000007</v>
      </c>
      <c r="E2458">
        <v>8</v>
      </c>
      <c r="F2458">
        <v>0.621</v>
      </c>
      <c r="G2458">
        <v>8</v>
      </c>
      <c r="H2458">
        <v>0.4</v>
      </c>
      <c r="I2458">
        <v>1</v>
      </c>
      <c r="J2458">
        <v>8</v>
      </c>
    </row>
    <row r="2459" spans="1:10" hidden="1" x14ac:dyDescent="0.3">
      <c r="A2459" s="3">
        <v>39714</v>
      </c>
      <c r="B2459">
        <v>15.7</v>
      </c>
      <c r="C2459">
        <v>20.100000000000001</v>
      </c>
      <c r="D2459">
        <v>11.3</v>
      </c>
      <c r="E2459">
        <v>6</v>
      </c>
      <c r="F2459">
        <v>0.67300000000000004</v>
      </c>
      <c r="G2459">
        <v>6</v>
      </c>
      <c r="H2459">
        <v>0.5</v>
      </c>
      <c r="I2459">
        <v>2</v>
      </c>
      <c r="J2459">
        <v>6</v>
      </c>
    </row>
    <row r="2460" spans="1:10" hidden="1" x14ac:dyDescent="0.3">
      <c r="A2460" s="3">
        <v>39715</v>
      </c>
      <c r="B2460">
        <v>15.9</v>
      </c>
      <c r="C2460">
        <v>21.3</v>
      </c>
      <c r="D2460">
        <v>11</v>
      </c>
      <c r="E2460">
        <v>8</v>
      </c>
      <c r="F2460">
        <v>0.67200000000000004</v>
      </c>
      <c r="G2460">
        <v>8</v>
      </c>
      <c r="H2460">
        <v>0.6</v>
      </c>
      <c r="I2460">
        <v>2</v>
      </c>
      <c r="J2460">
        <v>8</v>
      </c>
    </row>
    <row r="2461" spans="1:10" hidden="1" x14ac:dyDescent="0.3">
      <c r="A2461" s="3">
        <v>39716</v>
      </c>
      <c r="B2461">
        <v>16.5</v>
      </c>
      <c r="C2461">
        <v>22.2</v>
      </c>
      <c r="D2461">
        <v>1</v>
      </c>
      <c r="E2461">
        <v>7</v>
      </c>
      <c r="F2461">
        <v>0.66400000000000003</v>
      </c>
      <c r="G2461">
        <v>7</v>
      </c>
      <c r="H2461">
        <v>1.3</v>
      </c>
      <c r="I2461">
        <v>3</v>
      </c>
      <c r="J2461">
        <v>7</v>
      </c>
    </row>
    <row r="2462" spans="1:10" hidden="1" x14ac:dyDescent="0.3">
      <c r="A2462" s="3">
        <v>39717</v>
      </c>
      <c r="B2462">
        <v>16.5</v>
      </c>
      <c r="C2462">
        <v>24.2</v>
      </c>
      <c r="D2462">
        <v>11.4</v>
      </c>
      <c r="E2462">
        <v>8</v>
      </c>
      <c r="F2462">
        <v>0.63300000000000001</v>
      </c>
      <c r="G2462">
        <v>8</v>
      </c>
      <c r="H2462">
        <v>1.1000000000000001</v>
      </c>
      <c r="I2462">
        <v>4</v>
      </c>
      <c r="J2462">
        <v>8</v>
      </c>
    </row>
    <row r="2463" spans="1:10" hidden="1" x14ac:dyDescent="0.3">
      <c r="A2463" s="3">
        <v>39718</v>
      </c>
      <c r="B2463">
        <v>17.399999999999999</v>
      </c>
      <c r="C2463">
        <v>21.2</v>
      </c>
      <c r="D2463">
        <v>14.8</v>
      </c>
      <c r="E2463">
        <v>8</v>
      </c>
      <c r="F2463">
        <v>0.45500000000000002</v>
      </c>
      <c r="G2463">
        <v>8</v>
      </c>
      <c r="H2463">
        <v>2</v>
      </c>
      <c r="I2463">
        <v>4</v>
      </c>
      <c r="J2463">
        <v>8</v>
      </c>
    </row>
    <row r="2464" spans="1:10" hidden="1" x14ac:dyDescent="0.3">
      <c r="A2464" s="3">
        <v>39719</v>
      </c>
      <c r="B2464">
        <v>16.5</v>
      </c>
      <c r="C2464">
        <v>21.8</v>
      </c>
      <c r="D2464">
        <v>11</v>
      </c>
      <c r="E2464">
        <v>8</v>
      </c>
      <c r="F2464">
        <v>0.48599999999999999</v>
      </c>
      <c r="G2464">
        <v>8</v>
      </c>
      <c r="H2464">
        <v>0.6</v>
      </c>
      <c r="I2464">
        <v>3</v>
      </c>
      <c r="J2464">
        <v>8</v>
      </c>
    </row>
    <row r="2465" spans="1:10" hidden="1" x14ac:dyDescent="0.3">
      <c r="A2465" s="3">
        <v>39720</v>
      </c>
      <c r="B2465">
        <v>16.399999999999999</v>
      </c>
      <c r="C2465">
        <v>21.5</v>
      </c>
      <c r="D2465">
        <v>11.4</v>
      </c>
      <c r="E2465">
        <v>8</v>
      </c>
      <c r="F2465">
        <v>0.53400000000000003</v>
      </c>
      <c r="G2465">
        <v>8</v>
      </c>
      <c r="H2465">
        <v>0.5</v>
      </c>
      <c r="I2465">
        <v>2</v>
      </c>
      <c r="J2465">
        <v>8</v>
      </c>
    </row>
    <row r="2466" spans="1:10" hidden="1" x14ac:dyDescent="0.3">
      <c r="A2466" s="3">
        <v>39721</v>
      </c>
      <c r="B2466">
        <v>15.1</v>
      </c>
      <c r="C2466">
        <v>21.2</v>
      </c>
      <c r="D2466">
        <v>9.1999999999999993</v>
      </c>
      <c r="E2466">
        <v>8</v>
      </c>
      <c r="F2466">
        <v>0.70499999999999996</v>
      </c>
      <c r="G2466">
        <v>8</v>
      </c>
      <c r="H2466">
        <v>0.5</v>
      </c>
      <c r="I2466">
        <v>3</v>
      </c>
      <c r="J2466">
        <v>8</v>
      </c>
    </row>
    <row r="2467" spans="1:10" hidden="1" x14ac:dyDescent="0.3">
      <c r="A2467" s="3">
        <v>39722</v>
      </c>
      <c r="B2467">
        <v>15.8</v>
      </c>
      <c r="C2467">
        <v>19.100000000000001</v>
      </c>
      <c r="D2467">
        <v>13</v>
      </c>
      <c r="E2467">
        <v>8</v>
      </c>
      <c r="F2467">
        <v>0.89800000000000002</v>
      </c>
      <c r="G2467">
        <v>8</v>
      </c>
      <c r="H2467">
        <v>0.1</v>
      </c>
      <c r="I2467">
        <v>1</v>
      </c>
      <c r="J2467">
        <v>8</v>
      </c>
    </row>
    <row r="2468" spans="1:10" hidden="1" x14ac:dyDescent="0.3">
      <c r="A2468" s="3">
        <v>39723</v>
      </c>
      <c r="B2468">
        <v>19.3</v>
      </c>
      <c r="C2468">
        <v>25.2</v>
      </c>
      <c r="D2468">
        <v>14.6</v>
      </c>
      <c r="E2468">
        <v>8</v>
      </c>
      <c r="F2468">
        <v>0.752</v>
      </c>
      <c r="G2468">
        <v>8</v>
      </c>
      <c r="H2468">
        <v>0.6</v>
      </c>
      <c r="I2468">
        <v>2</v>
      </c>
      <c r="J2468">
        <v>8</v>
      </c>
    </row>
    <row r="2469" spans="1:10" hidden="1" x14ac:dyDescent="0.3">
      <c r="A2469" s="3">
        <v>39724</v>
      </c>
      <c r="B2469">
        <v>18.899999999999999</v>
      </c>
      <c r="C2469">
        <v>22.5</v>
      </c>
      <c r="D2469">
        <v>16</v>
      </c>
      <c r="E2469">
        <v>8</v>
      </c>
      <c r="F2469">
        <v>0.87</v>
      </c>
      <c r="G2469">
        <v>8</v>
      </c>
      <c r="H2469">
        <v>0.6</v>
      </c>
      <c r="I2469">
        <v>3</v>
      </c>
      <c r="J2469">
        <v>8</v>
      </c>
    </row>
    <row r="2470" spans="1:10" hidden="1" x14ac:dyDescent="0.3">
      <c r="A2470" s="3">
        <v>39725</v>
      </c>
      <c r="B2470">
        <v>17.399999999999999</v>
      </c>
      <c r="C2470">
        <v>20.9</v>
      </c>
      <c r="D2470">
        <v>13.6</v>
      </c>
      <c r="E2470">
        <v>8</v>
      </c>
      <c r="F2470">
        <v>0.9</v>
      </c>
      <c r="G2470">
        <v>8</v>
      </c>
      <c r="H2470">
        <v>1.1000000000000001</v>
      </c>
      <c r="I2470">
        <v>3</v>
      </c>
      <c r="J2470">
        <v>8</v>
      </c>
    </row>
    <row r="2471" spans="1:10" hidden="1" x14ac:dyDescent="0.3">
      <c r="A2471" s="3">
        <v>39726</v>
      </c>
      <c r="B2471">
        <v>15.1</v>
      </c>
      <c r="C2471">
        <v>19.399999999999999</v>
      </c>
      <c r="D2471">
        <v>11.7</v>
      </c>
      <c r="E2471">
        <v>8</v>
      </c>
      <c r="F2471">
        <v>0.47499999999999998</v>
      </c>
      <c r="G2471">
        <v>8</v>
      </c>
      <c r="H2471">
        <v>1.2</v>
      </c>
      <c r="I2471">
        <v>3</v>
      </c>
      <c r="J2471">
        <v>8</v>
      </c>
    </row>
    <row r="2472" spans="1:10" hidden="1" x14ac:dyDescent="0.3">
      <c r="A2472" s="3">
        <v>39727</v>
      </c>
      <c r="B2472">
        <v>12.9</v>
      </c>
      <c r="C2472">
        <v>19.5</v>
      </c>
      <c r="D2472">
        <v>7.9</v>
      </c>
      <c r="E2472">
        <v>8</v>
      </c>
      <c r="F2472">
        <v>0.64900000000000002</v>
      </c>
      <c r="G2472">
        <v>8</v>
      </c>
      <c r="H2472">
        <v>0.3</v>
      </c>
      <c r="I2472">
        <v>1</v>
      </c>
      <c r="J2472">
        <v>8</v>
      </c>
    </row>
    <row r="2473" spans="1:10" hidden="1" x14ac:dyDescent="0.3">
      <c r="A2473" s="3">
        <v>39728</v>
      </c>
      <c r="B2473">
        <v>15.1</v>
      </c>
      <c r="C2473">
        <v>22.5</v>
      </c>
      <c r="D2473">
        <v>8.1999999999999993</v>
      </c>
      <c r="E2473">
        <v>8</v>
      </c>
      <c r="F2473">
        <v>0.67600000000000005</v>
      </c>
      <c r="G2473">
        <v>8</v>
      </c>
      <c r="H2473">
        <v>0.3</v>
      </c>
      <c r="I2473">
        <v>1</v>
      </c>
      <c r="J2473">
        <v>8</v>
      </c>
    </row>
    <row r="2474" spans="1:10" hidden="1" x14ac:dyDescent="0.3">
      <c r="A2474" s="3">
        <v>39729</v>
      </c>
      <c r="B2474">
        <v>15.9</v>
      </c>
      <c r="C2474">
        <v>23.1</v>
      </c>
      <c r="D2474">
        <v>9.5</v>
      </c>
      <c r="E2474">
        <v>8</v>
      </c>
      <c r="F2474">
        <v>0.68700000000000006</v>
      </c>
      <c r="G2474">
        <v>8</v>
      </c>
      <c r="H2474">
        <v>0.1</v>
      </c>
      <c r="I2474">
        <v>1</v>
      </c>
      <c r="J2474">
        <v>8</v>
      </c>
    </row>
    <row r="2475" spans="1:10" hidden="1" x14ac:dyDescent="0.3">
      <c r="A2475" s="3">
        <v>39730</v>
      </c>
      <c r="B2475">
        <v>17.899999999999999</v>
      </c>
      <c r="C2475">
        <v>25.7</v>
      </c>
      <c r="D2475">
        <v>11.1</v>
      </c>
      <c r="E2475">
        <v>8</v>
      </c>
      <c r="F2475">
        <v>0.59899999999999998</v>
      </c>
      <c r="G2475">
        <v>8</v>
      </c>
      <c r="H2475">
        <v>0</v>
      </c>
      <c r="I2475">
        <v>2</v>
      </c>
      <c r="J2475">
        <v>8</v>
      </c>
    </row>
    <row r="2476" spans="1:10" hidden="1" x14ac:dyDescent="0.3">
      <c r="A2476" s="3">
        <v>39731</v>
      </c>
      <c r="B2476">
        <v>19.100000000000001</v>
      </c>
      <c r="C2476">
        <v>27.3</v>
      </c>
      <c r="D2476">
        <v>11.4</v>
      </c>
      <c r="E2476">
        <v>7</v>
      </c>
      <c r="F2476">
        <v>0.56000000000000005</v>
      </c>
      <c r="G2476">
        <v>7</v>
      </c>
      <c r="H2476">
        <v>0.7</v>
      </c>
      <c r="I2476">
        <v>3</v>
      </c>
      <c r="J2476">
        <v>7</v>
      </c>
    </row>
    <row r="2477" spans="1:10" hidden="1" x14ac:dyDescent="0.3">
      <c r="A2477" s="3">
        <v>39732</v>
      </c>
      <c r="B2477">
        <v>19.600000000000001</v>
      </c>
      <c r="C2477">
        <v>26.3</v>
      </c>
      <c r="D2477">
        <v>12.5</v>
      </c>
      <c r="E2477">
        <v>8</v>
      </c>
      <c r="F2477">
        <v>0.46700000000000003</v>
      </c>
      <c r="G2477">
        <v>8</v>
      </c>
      <c r="H2477">
        <v>0.8</v>
      </c>
      <c r="I2477">
        <v>1</v>
      </c>
      <c r="J2477">
        <v>8</v>
      </c>
    </row>
    <row r="2478" spans="1:10" hidden="1" x14ac:dyDescent="0.3">
      <c r="A2478" s="3">
        <v>39733</v>
      </c>
      <c r="B2478">
        <v>19.2</v>
      </c>
      <c r="C2478">
        <v>26</v>
      </c>
      <c r="D2478">
        <v>11.7</v>
      </c>
      <c r="E2478">
        <v>8</v>
      </c>
      <c r="F2478">
        <v>0.52200000000000002</v>
      </c>
      <c r="G2478">
        <v>8</v>
      </c>
      <c r="H2478">
        <v>0</v>
      </c>
      <c r="I2478">
        <v>1</v>
      </c>
      <c r="J2478">
        <v>8</v>
      </c>
    </row>
    <row r="2479" spans="1:10" hidden="1" x14ac:dyDescent="0.3">
      <c r="A2479" s="3">
        <v>39734</v>
      </c>
      <c r="B2479">
        <v>18.600000000000001</v>
      </c>
      <c r="C2479">
        <v>27</v>
      </c>
      <c r="D2479">
        <v>10.199999999999999</v>
      </c>
      <c r="E2479">
        <v>7</v>
      </c>
      <c r="F2479">
        <v>0.51800000000000002</v>
      </c>
      <c r="G2479">
        <v>7</v>
      </c>
      <c r="H2479">
        <v>0.2</v>
      </c>
      <c r="I2479">
        <v>1</v>
      </c>
      <c r="J2479">
        <v>7</v>
      </c>
    </row>
    <row r="2480" spans="1:10" hidden="1" x14ac:dyDescent="0.3">
      <c r="A2480" s="3">
        <v>39735</v>
      </c>
      <c r="B2480">
        <v>18</v>
      </c>
      <c r="C2480">
        <v>25</v>
      </c>
      <c r="D2480">
        <v>13</v>
      </c>
      <c r="E2480">
        <v>8</v>
      </c>
      <c r="F2480">
        <v>0.629</v>
      </c>
      <c r="G2480">
        <v>8</v>
      </c>
      <c r="H2480">
        <v>0.1</v>
      </c>
      <c r="I2480">
        <v>1</v>
      </c>
      <c r="J2480">
        <v>8</v>
      </c>
    </row>
    <row r="2481" spans="1:10" hidden="1" x14ac:dyDescent="0.3">
      <c r="A2481" s="3">
        <v>39736</v>
      </c>
      <c r="B2481">
        <v>17.600000000000001</v>
      </c>
      <c r="C2481">
        <v>24.8</v>
      </c>
      <c r="D2481">
        <v>11.4</v>
      </c>
      <c r="E2481">
        <v>8</v>
      </c>
      <c r="F2481">
        <v>0.74099999999999999</v>
      </c>
      <c r="G2481">
        <v>8</v>
      </c>
      <c r="H2481">
        <v>0.5</v>
      </c>
      <c r="I2481">
        <v>2</v>
      </c>
      <c r="J2481">
        <v>8</v>
      </c>
    </row>
    <row r="2482" spans="1:10" hidden="1" x14ac:dyDescent="0.3">
      <c r="A2482" s="3">
        <v>39737</v>
      </c>
      <c r="B2482">
        <v>17.600000000000001</v>
      </c>
      <c r="C2482">
        <v>25.1</v>
      </c>
      <c r="D2482">
        <v>12.3</v>
      </c>
      <c r="E2482">
        <v>8</v>
      </c>
      <c r="F2482">
        <v>0.71199999999999997</v>
      </c>
      <c r="G2482">
        <v>8</v>
      </c>
      <c r="H2482">
        <v>0.6</v>
      </c>
      <c r="I2482">
        <v>1</v>
      </c>
      <c r="J2482">
        <v>8</v>
      </c>
    </row>
    <row r="2483" spans="1:10" hidden="1" x14ac:dyDescent="0.3">
      <c r="A2483" s="3">
        <v>39738</v>
      </c>
      <c r="B2483">
        <v>18.100000000000001</v>
      </c>
      <c r="C2483">
        <v>21.9</v>
      </c>
      <c r="D2483">
        <v>14.6</v>
      </c>
      <c r="E2483">
        <v>8</v>
      </c>
      <c r="F2483">
        <v>0.85199999999999998</v>
      </c>
      <c r="G2483">
        <v>8</v>
      </c>
      <c r="H2483">
        <v>0</v>
      </c>
      <c r="I2483">
        <v>1</v>
      </c>
      <c r="J2483">
        <v>8</v>
      </c>
    </row>
    <row r="2484" spans="1:10" hidden="1" x14ac:dyDescent="0.3">
      <c r="A2484" s="3">
        <v>39739</v>
      </c>
      <c r="B2484">
        <v>18.399999999999999</v>
      </c>
      <c r="C2484">
        <v>23.2</v>
      </c>
      <c r="D2484">
        <v>15.6</v>
      </c>
      <c r="E2484">
        <v>8</v>
      </c>
      <c r="F2484">
        <v>0.68899999999999995</v>
      </c>
      <c r="G2484">
        <v>8</v>
      </c>
      <c r="H2484">
        <v>0.5</v>
      </c>
      <c r="I2484">
        <v>1</v>
      </c>
      <c r="J2484">
        <v>8</v>
      </c>
    </row>
    <row r="2485" spans="1:10" hidden="1" x14ac:dyDescent="0.3">
      <c r="A2485" s="3">
        <v>39740</v>
      </c>
      <c r="B2485">
        <v>17.5</v>
      </c>
      <c r="C2485">
        <v>24.7</v>
      </c>
      <c r="D2485">
        <v>12.2</v>
      </c>
      <c r="E2485">
        <v>8</v>
      </c>
      <c r="F2485">
        <v>0.71099999999999997</v>
      </c>
      <c r="G2485">
        <v>8</v>
      </c>
      <c r="H2485">
        <v>0</v>
      </c>
      <c r="I2485">
        <v>1</v>
      </c>
      <c r="J2485">
        <v>8</v>
      </c>
    </row>
    <row r="2486" spans="1:10" hidden="1" x14ac:dyDescent="0.3">
      <c r="A2486" s="3">
        <v>39741</v>
      </c>
      <c r="B2486">
        <v>17.600000000000001</v>
      </c>
      <c r="C2486">
        <v>24.6</v>
      </c>
      <c r="D2486">
        <v>12.1</v>
      </c>
      <c r="E2486">
        <v>8</v>
      </c>
      <c r="F2486">
        <v>0.70899999999999996</v>
      </c>
      <c r="G2486">
        <v>8</v>
      </c>
      <c r="H2486">
        <v>0</v>
      </c>
      <c r="I2486">
        <v>1</v>
      </c>
      <c r="J2486">
        <v>8</v>
      </c>
    </row>
    <row r="2487" spans="1:10" hidden="1" x14ac:dyDescent="0.3">
      <c r="A2487" s="3">
        <v>39742</v>
      </c>
      <c r="B2487">
        <v>17.399999999999999</v>
      </c>
      <c r="C2487">
        <v>23.7</v>
      </c>
      <c r="D2487">
        <v>13.4</v>
      </c>
      <c r="E2487">
        <v>8</v>
      </c>
      <c r="F2487">
        <v>0.77700000000000002</v>
      </c>
      <c r="G2487">
        <v>8</v>
      </c>
      <c r="H2487">
        <v>0</v>
      </c>
      <c r="I2487">
        <v>1</v>
      </c>
      <c r="J2487">
        <v>8</v>
      </c>
    </row>
    <row r="2488" spans="1:10" hidden="1" x14ac:dyDescent="0.3">
      <c r="A2488" s="3">
        <v>39743</v>
      </c>
      <c r="B2488">
        <v>17.399999999999999</v>
      </c>
      <c r="C2488">
        <v>25.4</v>
      </c>
      <c r="D2488">
        <v>11</v>
      </c>
      <c r="E2488">
        <v>8</v>
      </c>
      <c r="F2488">
        <v>0.64800000000000002</v>
      </c>
      <c r="G2488">
        <v>8</v>
      </c>
      <c r="H2488">
        <v>0</v>
      </c>
      <c r="I2488">
        <v>1</v>
      </c>
      <c r="J2488">
        <v>8</v>
      </c>
    </row>
    <row r="2489" spans="1:10" hidden="1" x14ac:dyDescent="0.3">
      <c r="A2489" s="3">
        <v>39744</v>
      </c>
      <c r="B2489">
        <v>17.600000000000001</v>
      </c>
      <c r="C2489">
        <v>25.5</v>
      </c>
      <c r="D2489">
        <v>11.8</v>
      </c>
      <c r="E2489">
        <v>8</v>
      </c>
      <c r="F2489">
        <v>0.624</v>
      </c>
      <c r="G2489">
        <v>8</v>
      </c>
      <c r="H2489">
        <v>0.3</v>
      </c>
      <c r="I2489">
        <v>1</v>
      </c>
      <c r="J2489">
        <v>8</v>
      </c>
    </row>
    <row r="2490" spans="1:10" hidden="1" x14ac:dyDescent="0.3">
      <c r="A2490" s="3">
        <v>39745</v>
      </c>
      <c r="B2490">
        <v>17.7</v>
      </c>
      <c r="C2490">
        <v>23.6</v>
      </c>
      <c r="D2490">
        <v>12</v>
      </c>
      <c r="E2490">
        <v>8</v>
      </c>
      <c r="F2490">
        <v>0.60199999999999998</v>
      </c>
      <c r="G2490">
        <v>8</v>
      </c>
      <c r="H2490">
        <v>0.1</v>
      </c>
      <c r="I2490">
        <v>1</v>
      </c>
      <c r="J2490">
        <v>8</v>
      </c>
    </row>
    <row r="2491" spans="1:10" hidden="1" x14ac:dyDescent="0.3">
      <c r="A2491" s="3">
        <v>39746</v>
      </c>
      <c r="B2491">
        <v>16.2</v>
      </c>
      <c r="C2491">
        <v>22.4</v>
      </c>
      <c r="D2491">
        <v>10.5</v>
      </c>
      <c r="E2491">
        <v>8</v>
      </c>
      <c r="F2491">
        <v>0.59399999999999997</v>
      </c>
      <c r="G2491">
        <v>8</v>
      </c>
      <c r="H2491">
        <v>0.5</v>
      </c>
      <c r="I2491">
        <v>1</v>
      </c>
      <c r="J2491">
        <v>8</v>
      </c>
    </row>
    <row r="2492" spans="1:10" hidden="1" x14ac:dyDescent="0.3">
      <c r="A2492" s="3">
        <v>39747</v>
      </c>
      <c r="B2492">
        <v>15.4</v>
      </c>
      <c r="C2492">
        <v>22.1</v>
      </c>
      <c r="D2492">
        <v>11.5</v>
      </c>
      <c r="E2492">
        <v>7</v>
      </c>
      <c r="F2492">
        <v>0.56899999999999995</v>
      </c>
      <c r="G2492">
        <v>7</v>
      </c>
      <c r="H2492">
        <v>0.4</v>
      </c>
      <c r="I2492">
        <v>2</v>
      </c>
      <c r="J2492">
        <v>7</v>
      </c>
    </row>
    <row r="2493" spans="1:10" hidden="1" x14ac:dyDescent="0.3">
      <c r="A2493" s="3">
        <v>39748</v>
      </c>
      <c r="B2493">
        <v>13.4</v>
      </c>
      <c r="C2493">
        <v>20.5</v>
      </c>
      <c r="D2493">
        <v>8</v>
      </c>
      <c r="E2493">
        <v>8</v>
      </c>
      <c r="F2493">
        <v>0.65700000000000003</v>
      </c>
      <c r="G2493">
        <v>8</v>
      </c>
      <c r="H2493">
        <v>0.5</v>
      </c>
      <c r="I2493">
        <v>2</v>
      </c>
      <c r="J2493">
        <v>8</v>
      </c>
    </row>
    <row r="2494" spans="1:10" hidden="1" x14ac:dyDescent="0.3">
      <c r="A2494" s="3">
        <v>39749</v>
      </c>
      <c r="B2494">
        <v>14.4</v>
      </c>
      <c r="C2494">
        <v>21</v>
      </c>
      <c r="D2494">
        <v>7.7</v>
      </c>
      <c r="E2494">
        <v>8</v>
      </c>
      <c r="F2494">
        <v>0.71299999999999997</v>
      </c>
      <c r="G2494">
        <v>8</v>
      </c>
      <c r="H2494">
        <v>0.5</v>
      </c>
      <c r="I2494">
        <v>1</v>
      </c>
      <c r="J2494">
        <v>8</v>
      </c>
    </row>
    <row r="2495" spans="1:10" hidden="1" x14ac:dyDescent="0.3">
      <c r="A2495" s="3">
        <v>39750</v>
      </c>
      <c r="B2495">
        <v>15.7</v>
      </c>
      <c r="C2495">
        <v>16.600000000000001</v>
      </c>
      <c r="D2495">
        <v>14</v>
      </c>
      <c r="E2495">
        <v>8</v>
      </c>
      <c r="F2495">
        <v>0.95299999999999996</v>
      </c>
      <c r="G2495">
        <v>8</v>
      </c>
      <c r="H2495">
        <v>0.9</v>
      </c>
      <c r="I2495">
        <v>2</v>
      </c>
      <c r="J2495">
        <v>8</v>
      </c>
    </row>
    <row r="2496" spans="1:10" hidden="1" x14ac:dyDescent="0.3">
      <c r="A2496" s="3">
        <v>39751</v>
      </c>
      <c r="B2496">
        <v>18.2</v>
      </c>
      <c r="C2496">
        <v>22.6</v>
      </c>
      <c r="D2496">
        <v>16</v>
      </c>
      <c r="E2496">
        <v>8</v>
      </c>
      <c r="F2496">
        <v>0.871</v>
      </c>
      <c r="G2496">
        <v>8</v>
      </c>
      <c r="H2496">
        <v>1.5</v>
      </c>
      <c r="I2496">
        <v>4</v>
      </c>
      <c r="J2496">
        <v>8</v>
      </c>
    </row>
    <row r="2497" spans="1:10" hidden="1" x14ac:dyDescent="0.3">
      <c r="A2497" s="3">
        <v>39752</v>
      </c>
      <c r="B2497">
        <v>18.100000000000001</v>
      </c>
      <c r="C2497">
        <v>24.2</v>
      </c>
      <c r="D2497">
        <v>13.6</v>
      </c>
      <c r="E2497">
        <v>6</v>
      </c>
      <c r="F2497">
        <v>0.72499999999999998</v>
      </c>
      <c r="G2497">
        <v>6</v>
      </c>
      <c r="H2497">
        <v>0</v>
      </c>
      <c r="I2497">
        <v>3</v>
      </c>
      <c r="J2497">
        <v>6</v>
      </c>
    </row>
    <row r="2498" spans="1:10" hidden="1" x14ac:dyDescent="0.3">
      <c r="A2498" s="3">
        <v>39753</v>
      </c>
      <c r="B2498">
        <v>18.8</v>
      </c>
      <c r="C2498">
        <v>25.2</v>
      </c>
      <c r="D2498">
        <v>14.3</v>
      </c>
      <c r="E2498">
        <v>8</v>
      </c>
      <c r="F2498">
        <v>0.77600000000000002</v>
      </c>
      <c r="G2498">
        <v>8</v>
      </c>
      <c r="H2498">
        <v>1.5</v>
      </c>
      <c r="I2498">
        <v>2</v>
      </c>
      <c r="J2498">
        <v>8</v>
      </c>
    </row>
    <row r="2499" spans="1:10" hidden="1" x14ac:dyDescent="0.3">
      <c r="A2499" s="3">
        <v>39754</v>
      </c>
      <c r="B2499">
        <v>18.7</v>
      </c>
      <c r="C2499">
        <v>22.6</v>
      </c>
      <c r="D2499">
        <v>15.4</v>
      </c>
      <c r="E2499">
        <v>8</v>
      </c>
      <c r="F2499">
        <v>0.88400000000000001</v>
      </c>
      <c r="G2499">
        <v>8</v>
      </c>
      <c r="H2499">
        <v>0.1</v>
      </c>
      <c r="I2499">
        <v>1</v>
      </c>
      <c r="J2499">
        <v>8</v>
      </c>
    </row>
    <row r="2500" spans="1:10" hidden="1" x14ac:dyDescent="0.3">
      <c r="A2500" s="3">
        <v>39755</v>
      </c>
      <c r="B2500">
        <v>19.7</v>
      </c>
      <c r="C2500">
        <v>25</v>
      </c>
      <c r="D2500">
        <v>14.6</v>
      </c>
      <c r="E2500">
        <v>5</v>
      </c>
      <c r="F2500">
        <v>0.624</v>
      </c>
      <c r="G2500">
        <v>5</v>
      </c>
      <c r="H2500">
        <v>0.4</v>
      </c>
      <c r="I2500">
        <v>1</v>
      </c>
      <c r="J2500">
        <v>5</v>
      </c>
    </row>
    <row r="2501" spans="1:10" hidden="1" x14ac:dyDescent="0.3">
      <c r="A2501" s="3">
        <v>39756</v>
      </c>
      <c r="B2501">
        <v>16.8</v>
      </c>
      <c r="C2501">
        <v>22.4</v>
      </c>
      <c r="D2501">
        <v>12.4</v>
      </c>
      <c r="E2501">
        <v>8</v>
      </c>
      <c r="F2501">
        <v>0.73499999999999999</v>
      </c>
      <c r="G2501">
        <v>8</v>
      </c>
      <c r="H2501">
        <v>0.8</v>
      </c>
      <c r="I2501">
        <v>1</v>
      </c>
      <c r="J2501">
        <v>8</v>
      </c>
    </row>
    <row r="2502" spans="1:10" hidden="1" x14ac:dyDescent="0.3">
      <c r="A2502" s="3">
        <v>39757</v>
      </c>
      <c r="B2502">
        <v>17.5</v>
      </c>
      <c r="C2502">
        <v>24.1</v>
      </c>
      <c r="D2502">
        <v>13.1</v>
      </c>
      <c r="E2502">
        <v>8</v>
      </c>
      <c r="F2502">
        <v>0.64400000000000002</v>
      </c>
      <c r="G2502">
        <v>8</v>
      </c>
      <c r="H2502">
        <v>0.3</v>
      </c>
      <c r="I2502">
        <v>1</v>
      </c>
      <c r="J2502">
        <v>8</v>
      </c>
    </row>
    <row r="2503" spans="1:10" hidden="1" x14ac:dyDescent="0.3">
      <c r="A2503" s="3">
        <v>39758</v>
      </c>
      <c r="B2503">
        <v>16.399999999999999</v>
      </c>
      <c r="C2503">
        <v>20.2</v>
      </c>
      <c r="D2503">
        <v>13.2</v>
      </c>
      <c r="E2503">
        <v>8</v>
      </c>
      <c r="F2503">
        <v>0.85499999999999998</v>
      </c>
      <c r="G2503">
        <v>8</v>
      </c>
      <c r="H2503">
        <v>0.8</v>
      </c>
      <c r="I2503">
        <v>2</v>
      </c>
      <c r="J2503">
        <v>8</v>
      </c>
    </row>
    <row r="2504" spans="1:10" hidden="1" x14ac:dyDescent="0.3">
      <c r="A2504" s="3">
        <v>39759</v>
      </c>
      <c r="B2504">
        <v>16.2</v>
      </c>
      <c r="C2504">
        <v>20.6</v>
      </c>
      <c r="D2504">
        <v>12.6</v>
      </c>
      <c r="E2504">
        <v>8</v>
      </c>
      <c r="F2504">
        <v>0.81200000000000006</v>
      </c>
      <c r="G2504">
        <v>8</v>
      </c>
      <c r="H2504">
        <v>0.4</v>
      </c>
      <c r="I2504">
        <v>1</v>
      </c>
      <c r="J2504">
        <v>8</v>
      </c>
    </row>
    <row r="2505" spans="1:10" hidden="1" x14ac:dyDescent="0.3">
      <c r="A2505" s="3">
        <v>39760</v>
      </c>
      <c r="B2505">
        <v>15.4</v>
      </c>
      <c r="C2505">
        <v>19.600000000000001</v>
      </c>
      <c r="D2505">
        <v>12.6</v>
      </c>
      <c r="E2505">
        <v>8</v>
      </c>
      <c r="F2505">
        <v>0.87</v>
      </c>
      <c r="G2505">
        <v>8</v>
      </c>
      <c r="H2505">
        <v>0.6</v>
      </c>
      <c r="I2505">
        <v>1</v>
      </c>
      <c r="J2505">
        <v>8</v>
      </c>
    </row>
    <row r="2506" spans="1:10" hidden="1" x14ac:dyDescent="0.3">
      <c r="A2506" s="3">
        <v>39761</v>
      </c>
      <c r="B2506">
        <v>14</v>
      </c>
      <c r="C2506">
        <v>21.3</v>
      </c>
      <c r="D2506">
        <v>9</v>
      </c>
      <c r="E2506">
        <v>8</v>
      </c>
      <c r="F2506">
        <v>0.71299999999999997</v>
      </c>
      <c r="G2506">
        <v>8</v>
      </c>
      <c r="H2506">
        <v>0.1</v>
      </c>
      <c r="I2506">
        <v>1</v>
      </c>
      <c r="J2506">
        <v>8</v>
      </c>
    </row>
    <row r="2507" spans="1:10" hidden="1" x14ac:dyDescent="0.3">
      <c r="A2507" s="3">
        <v>39762</v>
      </c>
      <c r="B2507">
        <v>13.2</v>
      </c>
      <c r="C2507">
        <v>19.7</v>
      </c>
      <c r="D2507">
        <v>8.4</v>
      </c>
      <c r="E2507">
        <v>8</v>
      </c>
      <c r="F2507">
        <v>0.75</v>
      </c>
      <c r="G2507">
        <v>8</v>
      </c>
      <c r="H2507">
        <v>0.1</v>
      </c>
      <c r="I2507">
        <v>1</v>
      </c>
      <c r="J2507">
        <v>8</v>
      </c>
    </row>
    <row r="2508" spans="1:10" hidden="1" x14ac:dyDescent="0.3">
      <c r="A2508" s="3">
        <v>39763</v>
      </c>
      <c r="B2508">
        <v>12.8</v>
      </c>
      <c r="C2508">
        <v>18.8</v>
      </c>
      <c r="D2508">
        <v>9</v>
      </c>
      <c r="E2508">
        <v>6</v>
      </c>
      <c r="F2508">
        <v>0.72599999999999998</v>
      </c>
      <c r="G2508">
        <v>6</v>
      </c>
      <c r="H2508">
        <v>0</v>
      </c>
      <c r="I2508">
        <v>1</v>
      </c>
      <c r="J2508">
        <v>6</v>
      </c>
    </row>
    <row r="2509" spans="1:10" hidden="1" x14ac:dyDescent="0.3">
      <c r="A2509" s="3">
        <v>39764</v>
      </c>
      <c r="B2509">
        <v>12.1</v>
      </c>
      <c r="C2509">
        <v>18.3</v>
      </c>
      <c r="D2509">
        <v>6.5</v>
      </c>
      <c r="E2509">
        <v>8</v>
      </c>
      <c r="F2509">
        <v>0.77700000000000002</v>
      </c>
      <c r="G2509">
        <v>8</v>
      </c>
      <c r="H2509">
        <v>0</v>
      </c>
      <c r="I2509">
        <v>1</v>
      </c>
      <c r="J2509">
        <v>8</v>
      </c>
    </row>
    <row r="2510" spans="1:10" hidden="1" x14ac:dyDescent="0.3">
      <c r="A2510" s="3">
        <v>39765</v>
      </c>
      <c r="B2510">
        <v>12.2</v>
      </c>
      <c r="C2510">
        <v>19.100000000000001</v>
      </c>
      <c r="D2510">
        <v>7.4</v>
      </c>
      <c r="E2510">
        <v>8</v>
      </c>
      <c r="F2510">
        <v>0.74299999999999999</v>
      </c>
      <c r="G2510">
        <v>8</v>
      </c>
      <c r="H2510">
        <v>0</v>
      </c>
      <c r="I2510">
        <v>1</v>
      </c>
      <c r="J2510">
        <v>8</v>
      </c>
    </row>
    <row r="2511" spans="1:10" hidden="1" x14ac:dyDescent="0.3">
      <c r="A2511" s="3">
        <v>39766</v>
      </c>
      <c r="B2511">
        <v>12.4</v>
      </c>
      <c r="C2511">
        <v>14.4</v>
      </c>
      <c r="D2511">
        <v>10.9</v>
      </c>
      <c r="E2511">
        <v>8</v>
      </c>
      <c r="F2511">
        <v>0.91600000000000004</v>
      </c>
      <c r="G2511">
        <v>8</v>
      </c>
      <c r="H2511">
        <v>0</v>
      </c>
      <c r="I2511">
        <v>1</v>
      </c>
      <c r="J2511">
        <v>8</v>
      </c>
    </row>
    <row r="2512" spans="1:10" hidden="1" x14ac:dyDescent="0.3">
      <c r="A2512" s="3">
        <v>39767</v>
      </c>
      <c r="B2512">
        <v>14.2</v>
      </c>
      <c r="C2512">
        <v>20.2</v>
      </c>
      <c r="D2512">
        <v>10.199999999999999</v>
      </c>
      <c r="E2512">
        <v>8</v>
      </c>
      <c r="F2512">
        <v>0.71099999999999997</v>
      </c>
      <c r="G2512">
        <v>8</v>
      </c>
      <c r="H2512">
        <v>0.3</v>
      </c>
      <c r="I2512">
        <v>1</v>
      </c>
      <c r="J2512">
        <v>8</v>
      </c>
    </row>
    <row r="2513" spans="1:10" hidden="1" x14ac:dyDescent="0.3">
      <c r="A2513" s="3">
        <v>39768</v>
      </c>
      <c r="B2513">
        <v>11.4</v>
      </c>
      <c r="C2513">
        <v>14.7</v>
      </c>
      <c r="D2513">
        <v>9</v>
      </c>
      <c r="E2513">
        <v>8</v>
      </c>
      <c r="F2513">
        <v>0.83499999999999996</v>
      </c>
      <c r="G2513">
        <v>8</v>
      </c>
      <c r="H2513">
        <v>0.1</v>
      </c>
      <c r="I2513">
        <v>1</v>
      </c>
      <c r="J2513">
        <v>8</v>
      </c>
    </row>
    <row r="2514" spans="1:10" hidden="1" x14ac:dyDescent="0.3">
      <c r="A2514" s="3">
        <v>39769</v>
      </c>
      <c r="B2514">
        <v>11.7</v>
      </c>
      <c r="C2514">
        <v>18.3</v>
      </c>
      <c r="D2514">
        <v>7.4</v>
      </c>
      <c r="E2514">
        <v>8</v>
      </c>
      <c r="F2514">
        <v>0.57499999999999996</v>
      </c>
      <c r="G2514">
        <v>8</v>
      </c>
      <c r="H2514">
        <v>2.1</v>
      </c>
      <c r="I2514">
        <v>5</v>
      </c>
      <c r="J2514">
        <v>8</v>
      </c>
    </row>
    <row r="2515" spans="1:10" hidden="1" x14ac:dyDescent="0.3">
      <c r="A2515" s="3">
        <v>39770</v>
      </c>
      <c r="B2515">
        <v>10.7</v>
      </c>
      <c r="C2515">
        <v>14.7</v>
      </c>
      <c r="D2515">
        <v>7.2</v>
      </c>
      <c r="E2515">
        <v>7</v>
      </c>
      <c r="F2515">
        <v>0.39100000000000001</v>
      </c>
      <c r="G2515">
        <v>7</v>
      </c>
      <c r="H2515">
        <v>3</v>
      </c>
      <c r="I2515">
        <v>5</v>
      </c>
      <c r="J2515">
        <v>7</v>
      </c>
    </row>
    <row r="2516" spans="1:10" hidden="1" x14ac:dyDescent="0.3">
      <c r="A2516" s="3">
        <v>39771</v>
      </c>
      <c r="B2516">
        <v>9.6999999999999993</v>
      </c>
      <c r="C2516">
        <v>16.399999999999999</v>
      </c>
      <c r="D2516">
        <v>6.2</v>
      </c>
      <c r="E2516">
        <v>8</v>
      </c>
      <c r="F2516">
        <v>0.55900000000000005</v>
      </c>
      <c r="G2516">
        <v>8</v>
      </c>
      <c r="H2516">
        <v>0.4</v>
      </c>
      <c r="I2516">
        <v>1</v>
      </c>
      <c r="J2516">
        <v>8</v>
      </c>
    </row>
    <row r="2517" spans="1:10" hidden="1" x14ac:dyDescent="0.3">
      <c r="A2517" s="3">
        <v>39772</v>
      </c>
      <c r="B2517">
        <v>9.1</v>
      </c>
      <c r="C2517">
        <v>15.4</v>
      </c>
      <c r="D2517">
        <v>6</v>
      </c>
      <c r="E2517">
        <v>7</v>
      </c>
      <c r="F2517">
        <v>0.63200000000000001</v>
      </c>
      <c r="G2517">
        <v>7</v>
      </c>
      <c r="H2517">
        <v>0.6</v>
      </c>
      <c r="I2517">
        <v>1</v>
      </c>
      <c r="J2517">
        <v>7</v>
      </c>
    </row>
    <row r="2518" spans="1:10" hidden="1" x14ac:dyDescent="0.3">
      <c r="A2518" s="3">
        <v>39773</v>
      </c>
      <c r="B2518">
        <v>9.6999999999999993</v>
      </c>
      <c r="C2518">
        <v>11.9</v>
      </c>
      <c r="D2518">
        <v>6.6</v>
      </c>
      <c r="E2518">
        <v>8</v>
      </c>
      <c r="F2518">
        <v>0.91600000000000004</v>
      </c>
      <c r="G2518">
        <v>8</v>
      </c>
      <c r="H2518">
        <v>0.5</v>
      </c>
      <c r="I2518">
        <v>2</v>
      </c>
      <c r="J2518">
        <v>8</v>
      </c>
    </row>
    <row r="2519" spans="1:10" hidden="1" x14ac:dyDescent="0.3">
      <c r="A2519" s="3">
        <v>39774</v>
      </c>
      <c r="B2519">
        <v>7.9</v>
      </c>
      <c r="C2519">
        <v>13.4</v>
      </c>
      <c r="D2519">
        <v>2.7</v>
      </c>
      <c r="E2519">
        <v>7</v>
      </c>
      <c r="F2519">
        <v>0.61299999999999999</v>
      </c>
      <c r="G2519">
        <v>7</v>
      </c>
      <c r="H2519">
        <v>1.7</v>
      </c>
      <c r="I2519">
        <v>3</v>
      </c>
      <c r="J2519">
        <v>7</v>
      </c>
    </row>
    <row r="2520" spans="1:10" hidden="1" x14ac:dyDescent="0.3">
      <c r="A2520" s="3">
        <v>39775</v>
      </c>
      <c r="B2520">
        <v>4.0999999999999996</v>
      </c>
      <c r="C2520">
        <v>9.5</v>
      </c>
      <c r="D2520">
        <v>1.3</v>
      </c>
      <c r="E2520">
        <v>8</v>
      </c>
      <c r="F2520">
        <v>0.51100000000000001</v>
      </c>
      <c r="G2520">
        <v>8</v>
      </c>
      <c r="H2520">
        <v>0.1</v>
      </c>
      <c r="I2520">
        <v>1</v>
      </c>
      <c r="J2520">
        <v>8</v>
      </c>
    </row>
    <row r="2521" spans="1:10" hidden="1" x14ac:dyDescent="0.3">
      <c r="A2521" s="3">
        <v>39776</v>
      </c>
      <c r="B2521">
        <v>2.4</v>
      </c>
      <c r="C2521">
        <v>5</v>
      </c>
      <c r="D2521">
        <v>-2</v>
      </c>
      <c r="E2521">
        <v>8</v>
      </c>
      <c r="F2521">
        <v>0.65100000000000002</v>
      </c>
      <c r="G2521">
        <v>8</v>
      </c>
      <c r="H2521">
        <v>0.3</v>
      </c>
      <c r="I2521">
        <v>1</v>
      </c>
      <c r="J2521">
        <v>8</v>
      </c>
    </row>
    <row r="2522" spans="1:10" hidden="1" x14ac:dyDescent="0.3">
      <c r="A2522" s="3">
        <v>39777</v>
      </c>
      <c r="B2522">
        <v>13.7</v>
      </c>
      <c r="C2522">
        <v>16.5</v>
      </c>
      <c r="D2522">
        <v>3.6</v>
      </c>
      <c r="E2522">
        <v>8</v>
      </c>
      <c r="F2522">
        <v>0.89200000000000002</v>
      </c>
      <c r="G2522">
        <v>8</v>
      </c>
      <c r="H2522">
        <v>2.6</v>
      </c>
      <c r="I2522">
        <v>5</v>
      </c>
      <c r="J2522">
        <v>8</v>
      </c>
    </row>
    <row r="2523" spans="1:10" hidden="1" x14ac:dyDescent="0.3">
      <c r="A2523" s="3">
        <v>39778</v>
      </c>
      <c r="B2523">
        <v>9.8000000000000007</v>
      </c>
      <c r="C2523">
        <v>17</v>
      </c>
      <c r="D2523">
        <v>7.7</v>
      </c>
      <c r="E2523">
        <v>8</v>
      </c>
      <c r="F2523">
        <v>0.65700000000000003</v>
      </c>
      <c r="G2523">
        <v>8</v>
      </c>
      <c r="H2523">
        <v>2.1</v>
      </c>
      <c r="I2523">
        <v>5</v>
      </c>
      <c r="J2523">
        <v>8</v>
      </c>
    </row>
    <row r="2524" spans="1:10" hidden="1" x14ac:dyDescent="0.3">
      <c r="A2524" s="3">
        <v>39779</v>
      </c>
      <c r="B2524">
        <v>7.5</v>
      </c>
      <c r="C2524">
        <v>13</v>
      </c>
      <c r="D2524">
        <v>4</v>
      </c>
      <c r="E2524">
        <v>8</v>
      </c>
      <c r="F2524">
        <v>0.66</v>
      </c>
      <c r="G2524">
        <v>8</v>
      </c>
      <c r="H2524">
        <v>0.3</v>
      </c>
      <c r="I2524">
        <v>1</v>
      </c>
      <c r="J2524">
        <v>8</v>
      </c>
    </row>
    <row r="2525" spans="1:10" hidden="1" x14ac:dyDescent="0.3">
      <c r="A2525" s="3">
        <v>39780</v>
      </c>
      <c r="B2525">
        <v>5.6</v>
      </c>
      <c r="C2525">
        <v>10.4</v>
      </c>
      <c r="D2525">
        <v>0.2</v>
      </c>
      <c r="E2525">
        <v>8</v>
      </c>
      <c r="F2525">
        <v>0.755</v>
      </c>
      <c r="G2525">
        <v>7</v>
      </c>
      <c r="H2525">
        <v>0.4</v>
      </c>
      <c r="I2525">
        <v>1</v>
      </c>
      <c r="J2525">
        <v>8</v>
      </c>
    </row>
    <row r="2526" spans="1:10" hidden="1" x14ac:dyDescent="0.3">
      <c r="A2526" s="3">
        <v>39781</v>
      </c>
      <c r="B2526">
        <v>9.6</v>
      </c>
      <c r="C2526">
        <v>13.3</v>
      </c>
      <c r="D2526">
        <v>5.9</v>
      </c>
      <c r="E2526">
        <v>8</v>
      </c>
      <c r="F2526">
        <v>0.95</v>
      </c>
      <c r="G2526">
        <v>8</v>
      </c>
      <c r="H2526">
        <v>0.8</v>
      </c>
      <c r="I2526">
        <v>2</v>
      </c>
      <c r="J2526">
        <v>8</v>
      </c>
    </row>
    <row r="2527" spans="1:10" hidden="1" x14ac:dyDescent="0.3">
      <c r="A2527" s="3">
        <v>39782</v>
      </c>
      <c r="B2527">
        <v>11.6</v>
      </c>
      <c r="C2527">
        <v>13.8</v>
      </c>
      <c r="D2527">
        <v>9</v>
      </c>
      <c r="E2527">
        <v>8</v>
      </c>
      <c r="F2527">
        <v>0.95399999999999996</v>
      </c>
      <c r="G2527">
        <v>8</v>
      </c>
      <c r="H2527">
        <v>0.1</v>
      </c>
      <c r="I2527">
        <v>1</v>
      </c>
      <c r="J2527">
        <v>8</v>
      </c>
    </row>
    <row r="2528" spans="1:10" hidden="1" x14ac:dyDescent="0.3">
      <c r="A2528" s="3">
        <v>39783</v>
      </c>
      <c r="B2528">
        <v>13.9</v>
      </c>
      <c r="C2528">
        <v>17.600000000000001</v>
      </c>
      <c r="D2528">
        <v>11.6</v>
      </c>
      <c r="E2528">
        <v>8</v>
      </c>
      <c r="F2528">
        <v>0.83099999999999996</v>
      </c>
      <c r="G2528">
        <v>8</v>
      </c>
      <c r="H2528">
        <v>2.4</v>
      </c>
      <c r="I2528">
        <v>4</v>
      </c>
      <c r="J2528">
        <v>8</v>
      </c>
    </row>
    <row r="2529" spans="1:10" hidden="1" x14ac:dyDescent="0.3">
      <c r="A2529" s="3">
        <v>39784</v>
      </c>
      <c r="B2529">
        <v>12.1</v>
      </c>
      <c r="C2529">
        <v>16.3</v>
      </c>
      <c r="D2529">
        <v>10</v>
      </c>
      <c r="E2529">
        <v>8</v>
      </c>
      <c r="F2529">
        <v>0.89400000000000002</v>
      </c>
      <c r="G2529">
        <v>8</v>
      </c>
      <c r="H2529">
        <v>0</v>
      </c>
      <c r="I2529">
        <v>3</v>
      </c>
      <c r="J2529">
        <v>8</v>
      </c>
    </row>
    <row r="2530" spans="1:10" hidden="1" x14ac:dyDescent="0.3">
      <c r="A2530" s="3">
        <v>39785</v>
      </c>
      <c r="B2530">
        <v>10.199999999999999</v>
      </c>
      <c r="C2530">
        <v>11</v>
      </c>
      <c r="D2530">
        <v>9.9</v>
      </c>
      <c r="E2530">
        <v>8</v>
      </c>
      <c r="F2530">
        <v>0.96199999999999997</v>
      </c>
      <c r="G2530">
        <v>8</v>
      </c>
      <c r="H2530">
        <v>0.6</v>
      </c>
      <c r="I2530">
        <v>2</v>
      </c>
      <c r="J2530">
        <v>8</v>
      </c>
    </row>
    <row r="2531" spans="1:10" hidden="1" x14ac:dyDescent="0.3">
      <c r="A2531" s="3">
        <v>39786</v>
      </c>
      <c r="B2531">
        <v>10.9</v>
      </c>
      <c r="C2531">
        <v>13.5</v>
      </c>
      <c r="D2531">
        <v>9</v>
      </c>
      <c r="E2531">
        <v>8</v>
      </c>
      <c r="F2531">
        <v>0.97</v>
      </c>
      <c r="G2531">
        <v>8</v>
      </c>
      <c r="H2531">
        <v>1</v>
      </c>
      <c r="I2531">
        <v>3</v>
      </c>
      <c r="J2531">
        <v>8</v>
      </c>
    </row>
    <row r="2532" spans="1:10" hidden="1" x14ac:dyDescent="0.3">
      <c r="A2532" s="3">
        <v>39787</v>
      </c>
      <c r="B2532">
        <v>11.7</v>
      </c>
      <c r="C2532">
        <v>14.5</v>
      </c>
      <c r="D2532">
        <v>7.5</v>
      </c>
      <c r="E2532">
        <v>7</v>
      </c>
      <c r="F2532">
        <v>0.79700000000000004</v>
      </c>
      <c r="G2532">
        <v>7</v>
      </c>
      <c r="H2532">
        <v>1</v>
      </c>
      <c r="I2532">
        <v>3</v>
      </c>
      <c r="J2532">
        <v>7</v>
      </c>
    </row>
    <row r="2533" spans="1:10" hidden="1" x14ac:dyDescent="0.3">
      <c r="A2533" s="3">
        <v>39788</v>
      </c>
      <c r="B2533">
        <v>11.3</v>
      </c>
      <c r="C2533">
        <v>14.7</v>
      </c>
      <c r="D2533">
        <v>9.5</v>
      </c>
      <c r="E2533">
        <v>6</v>
      </c>
      <c r="F2533">
        <v>0.88100000000000001</v>
      </c>
      <c r="G2533">
        <v>6</v>
      </c>
      <c r="H2533">
        <v>1</v>
      </c>
      <c r="I2533">
        <v>4</v>
      </c>
      <c r="J2533">
        <v>6</v>
      </c>
    </row>
    <row r="2534" spans="1:10" hidden="1" x14ac:dyDescent="0.3">
      <c r="A2534" s="3">
        <v>39789</v>
      </c>
      <c r="B2534">
        <v>9.6999999999999993</v>
      </c>
      <c r="C2534">
        <v>14.1</v>
      </c>
      <c r="D2534">
        <v>7</v>
      </c>
      <c r="E2534">
        <v>7</v>
      </c>
      <c r="F2534">
        <v>0.63600000000000001</v>
      </c>
      <c r="G2534">
        <v>7</v>
      </c>
      <c r="H2534">
        <v>0.7</v>
      </c>
      <c r="I2534">
        <v>2</v>
      </c>
      <c r="J2534">
        <v>7</v>
      </c>
    </row>
    <row r="2535" spans="1:10" hidden="1" x14ac:dyDescent="0.3">
      <c r="A2535" s="3">
        <v>39790</v>
      </c>
      <c r="B2535">
        <v>7.3</v>
      </c>
      <c r="C2535">
        <v>12.3</v>
      </c>
      <c r="D2535">
        <v>3</v>
      </c>
      <c r="E2535">
        <v>7</v>
      </c>
      <c r="F2535">
        <v>0.44900000000000001</v>
      </c>
      <c r="G2535">
        <v>7</v>
      </c>
      <c r="H2535">
        <v>1.9</v>
      </c>
      <c r="I2535">
        <v>4</v>
      </c>
      <c r="J2535">
        <v>7</v>
      </c>
    </row>
    <row r="2536" spans="1:10" hidden="1" x14ac:dyDescent="0.3">
      <c r="A2536" s="3">
        <v>39791</v>
      </c>
      <c r="B2536">
        <v>4.9000000000000004</v>
      </c>
      <c r="C2536">
        <v>10.8</v>
      </c>
      <c r="D2536">
        <v>1.2</v>
      </c>
      <c r="E2536">
        <v>7</v>
      </c>
      <c r="F2536">
        <v>0.53100000000000003</v>
      </c>
      <c r="G2536">
        <v>7</v>
      </c>
      <c r="H2536">
        <v>0.3</v>
      </c>
      <c r="I2536">
        <v>1</v>
      </c>
      <c r="J2536">
        <v>7</v>
      </c>
    </row>
    <row r="2537" spans="1:10" hidden="1" x14ac:dyDescent="0.3">
      <c r="A2537" s="3">
        <v>39792</v>
      </c>
      <c r="B2537">
        <v>4.3</v>
      </c>
      <c r="C2537">
        <v>8.6</v>
      </c>
      <c r="D2537">
        <v>-1.1000000000000001</v>
      </c>
      <c r="E2537">
        <v>7</v>
      </c>
      <c r="F2537">
        <v>0.69</v>
      </c>
      <c r="G2537">
        <v>7</v>
      </c>
      <c r="H2537">
        <v>0.3</v>
      </c>
      <c r="I2537">
        <v>2</v>
      </c>
      <c r="J2537">
        <v>7</v>
      </c>
    </row>
    <row r="2538" spans="1:10" hidden="1" x14ac:dyDescent="0.3">
      <c r="A2538" s="3">
        <v>39793</v>
      </c>
      <c r="B2538">
        <v>9.3000000000000007</v>
      </c>
      <c r="C2538">
        <v>12.6</v>
      </c>
      <c r="D2538">
        <v>5.8</v>
      </c>
      <c r="E2538">
        <v>7</v>
      </c>
      <c r="F2538">
        <v>0.89</v>
      </c>
      <c r="G2538">
        <v>7</v>
      </c>
      <c r="H2538">
        <v>0.3</v>
      </c>
      <c r="I2538">
        <v>1</v>
      </c>
      <c r="J2538">
        <v>7</v>
      </c>
    </row>
    <row r="2539" spans="1:10" hidden="1" x14ac:dyDescent="0.3">
      <c r="A2539" s="3">
        <v>39794</v>
      </c>
      <c r="B2539">
        <v>9.1</v>
      </c>
      <c r="C2539">
        <v>11.6</v>
      </c>
      <c r="D2539">
        <v>7.2</v>
      </c>
      <c r="E2539">
        <v>6</v>
      </c>
      <c r="F2539">
        <v>0.95</v>
      </c>
      <c r="G2539">
        <v>6</v>
      </c>
      <c r="H2539">
        <v>0.5</v>
      </c>
      <c r="I2539">
        <v>2</v>
      </c>
      <c r="J2539">
        <v>6</v>
      </c>
    </row>
    <row r="2540" spans="1:10" hidden="1" x14ac:dyDescent="0.3">
      <c r="A2540" s="3">
        <v>39795</v>
      </c>
      <c r="B2540">
        <v>7.4</v>
      </c>
      <c r="C2540">
        <v>9.1999999999999993</v>
      </c>
      <c r="D2540">
        <v>6.8</v>
      </c>
      <c r="E2540">
        <v>7</v>
      </c>
      <c r="F2540">
        <v>0.92700000000000005</v>
      </c>
      <c r="G2540">
        <v>7</v>
      </c>
      <c r="H2540">
        <v>0.3</v>
      </c>
      <c r="I2540">
        <v>1</v>
      </c>
      <c r="J2540">
        <v>7</v>
      </c>
    </row>
    <row r="2541" spans="1:10" hidden="1" x14ac:dyDescent="0.3">
      <c r="A2541" s="3">
        <v>39796</v>
      </c>
      <c r="B2541">
        <v>7.5</v>
      </c>
      <c r="C2541">
        <v>10.4</v>
      </c>
      <c r="D2541">
        <v>4.8</v>
      </c>
      <c r="E2541">
        <v>7</v>
      </c>
      <c r="F2541">
        <v>0.91400000000000003</v>
      </c>
      <c r="G2541">
        <v>7</v>
      </c>
      <c r="H2541">
        <v>0</v>
      </c>
      <c r="I2541">
        <v>1</v>
      </c>
      <c r="J2541">
        <v>7</v>
      </c>
    </row>
    <row r="2542" spans="1:10" hidden="1" x14ac:dyDescent="0.3">
      <c r="A2542" s="3">
        <v>39797</v>
      </c>
      <c r="B2542">
        <v>8.9</v>
      </c>
      <c r="C2542">
        <v>10.8</v>
      </c>
      <c r="D2542">
        <v>7.1</v>
      </c>
      <c r="E2542">
        <v>7</v>
      </c>
      <c r="F2542">
        <v>0.93799999999999994</v>
      </c>
      <c r="G2542">
        <v>7</v>
      </c>
      <c r="H2542">
        <v>0</v>
      </c>
      <c r="I2542">
        <v>1</v>
      </c>
      <c r="J2542">
        <v>7</v>
      </c>
    </row>
    <row r="2543" spans="1:10" hidden="1" x14ac:dyDescent="0.3">
      <c r="A2543" s="3">
        <v>39798</v>
      </c>
      <c r="B2543">
        <v>10.1</v>
      </c>
      <c r="C2543">
        <v>13.5</v>
      </c>
      <c r="D2543">
        <v>7</v>
      </c>
      <c r="E2543">
        <v>7</v>
      </c>
      <c r="F2543">
        <v>0.90200000000000002</v>
      </c>
      <c r="G2543">
        <v>7</v>
      </c>
      <c r="H2543">
        <v>0</v>
      </c>
      <c r="I2543">
        <v>1</v>
      </c>
      <c r="J2543">
        <v>7</v>
      </c>
    </row>
    <row r="2544" spans="1:10" hidden="1" x14ac:dyDescent="0.3">
      <c r="A2544" s="3">
        <v>39799</v>
      </c>
      <c r="B2544">
        <v>10.6</v>
      </c>
      <c r="C2544">
        <v>12.5</v>
      </c>
      <c r="D2544">
        <v>8.1999999999999993</v>
      </c>
      <c r="E2544">
        <v>7</v>
      </c>
      <c r="F2544">
        <v>0.92300000000000004</v>
      </c>
      <c r="G2544">
        <v>7</v>
      </c>
      <c r="H2544">
        <v>0.3</v>
      </c>
      <c r="I2544">
        <v>1</v>
      </c>
      <c r="J2544">
        <v>7</v>
      </c>
    </row>
    <row r="2545" spans="1:10" hidden="1" x14ac:dyDescent="0.3">
      <c r="A2545" s="3">
        <v>39800</v>
      </c>
      <c r="B2545">
        <v>11.8</v>
      </c>
      <c r="C2545">
        <v>14.4</v>
      </c>
      <c r="D2545">
        <v>9.1999999999999993</v>
      </c>
      <c r="E2545">
        <v>7</v>
      </c>
      <c r="F2545">
        <v>0.82499999999999996</v>
      </c>
      <c r="G2545">
        <v>7</v>
      </c>
      <c r="H2545">
        <v>1.1000000000000001</v>
      </c>
      <c r="I2545">
        <v>3</v>
      </c>
      <c r="J2545">
        <v>7</v>
      </c>
    </row>
    <row r="2546" spans="1:10" hidden="1" x14ac:dyDescent="0.3">
      <c r="A2546" s="3">
        <v>39801</v>
      </c>
      <c r="B2546">
        <v>8.6999999999999993</v>
      </c>
      <c r="C2546">
        <v>11.2</v>
      </c>
      <c r="D2546">
        <v>6.2</v>
      </c>
      <c r="E2546">
        <v>7</v>
      </c>
      <c r="F2546">
        <v>0.90500000000000003</v>
      </c>
      <c r="G2546">
        <v>7</v>
      </c>
      <c r="H2546">
        <v>0</v>
      </c>
      <c r="I2546">
        <v>3</v>
      </c>
      <c r="J2546">
        <v>7</v>
      </c>
    </row>
    <row r="2547" spans="1:10" hidden="1" x14ac:dyDescent="0.3">
      <c r="A2547" s="3">
        <v>39802</v>
      </c>
      <c r="B2547">
        <v>9.6999999999999993</v>
      </c>
      <c r="C2547">
        <v>13.4</v>
      </c>
      <c r="D2547">
        <v>6</v>
      </c>
      <c r="E2547">
        <v>7</v>
      </c>
      <c r="F2547">
        <v>0.45900000000000002</v>
      </c>
      <c r="G2547">
        <v>7</v>
      </c>
      <c r="H2547">
        <v>1.3</v>
      </c>
      <c r="I2547">
        <v>3</v>
      </c>
      <c r="J2547">
        <v>7</v>
      </c>
    </row>
    <row r="2548" spans="1:10" hidden="1" x14ac:dyDescent="0.3">
      <c r="A2548" s="3">
        <v>39803</v>
      </c>
      <c r="B2548">
        <v>8.4</v>
      </c>
      <c r="C2548">
        <v>12.3</v>
      </c>
      <c r="D2548">
        <v>4.3</v>
      </c>
      <c r="E2548">
        <v>7</v>
      </c>
      <c r="F2548">
        <v>0.434</v>
      </c>
      <c r="G2548">
        <v>7</v>
      </c>
      <c r="H2548">
        <v>1.4</v>
      </c>
      <c r="I2548">
        <v>4</v>
      </c>
      <c r="J2548">
        <v>7</v>
      </c>
    </row>
    <row r="2549" spans="1:10" hidden="1" x14ac:dyDescent="0.3">
      <c r="A2549" s="3">
        <v>39804</v>
      </c>
      <c r="B2549">
        <v>9.1999999999999993</v>
      </c>
      <c r="C2549">
        <v>11.2</v>
      </c>
      <c r="D2549">
        <v>7</v>
      </c>
      <c r="E2549">
        <v>7</v>
      </c>
      <c r="F2549">
        <v>0.38200000000000001</v>
      </c>
      <c r="G2549">
        <v>7</v>
      </c>
      <c r="H2549">
        <v>2.4</v>
      </c>
      <c r="I2549">
        <v>4</v>
      </c>
      <c r="J2549">
        <v>7</v>
      </c>
    </row>
    <row r="2550" spans="1:10" hidden="1" x14ac:dyDescent="0.3">
      <c r="A2550" s="3">
        <v>39805</v>
      </c>
      <c r="B2550">
        <v>8.6999999999999993</v>
      </c>
      <c r="C2550">
        <v>13.9</v>
      </c>
      <c r="D2550">
        <v>2.9</v>
      </c>
      <c r="E2550">
        <v>6</v>
      </c>
      <c r="F2550">
        <v>0.48499999999999999</v>
      </c>
      <c r="G2550">
        <v>6</v>
      </c>
      <c r="H2550">
        <v>0.7</v>
      </c>
      <c r="I2550">
        <v>3</v>
      </c>
      <c r="J2550">
        <v>6</v>
      </c>
    </row>
    <row r="2551" spans="1:10" hidden="1" x14ac:dyDescent="0.3">
      <c r="A2551" s="3">
        <v>39806</v>
      </c>
      <c r="B2551">
        <v>6.3</v>
      </c>
      <c r="C2551">
        <v>9.4</v>
      </c>
      <c r="D2551">
        <v>2.5</v>
      </c>
      <c r="E2551">
        <v>7</v>
      </c>
      <c r="F2551">
        <v>0.32200000000000001</v>
      </c>
      <c r="G2551">
        <v>7</v>
      </c>
      <c r="H2551">
        <v>1.4</v>
      </c>
      <c r="I2551">
        <v>3</v>
      </c>
      <c r="J2551">
        <v>7</v>
      </c>
    </row>
    <row r="2552" spans="1:10" hidden="1" x14ac:dyDescent="0.3">
      <c r="A2552" s="3">
        <v>39807</v>
      </c>
      <c r="B2552">
        <v>4.0999999999999996</v>
      </c>
      <c r="C2552">
        <v>7.2</v>
      </c>
      <c r="D2552">
        <v>-0.4</v>
      </c>
      <c r="E2552">
        <v>7</v>
      </c>
      <c r="F2552">
        <v>0.47899999999999998</v>
      </c>
      <c r="G2552">
        <v>7</v>
      </c>
      <c r="H2552">
        <v>0.4</v>
      </c>
      <c r="I2552">
        <v>3</v>
      </c>
      <c r="J2552">
        <v>7</v>
      </c>
    </row>
    <row r="2553" spans="1:10" hidden="1" x14ac:dyDescent="0.3">
      <c r="A2553" s="3">
        <v>39808</v>
      </c>
      <c r="B2553">
        <v>4.8</v>
      </c>
      <c r="C2553">
        <v>7.4</v>
      </c>
      <c r="D2553">
        <v>2.5</v>
      </c>
      <c r="E2553">
        <v>7</v>
      </c>
      <c r="F2553">
        <v>0.28699999999999998</v>
      </c>
      <c r="G2553">
        <v>7</v>
      </c>
      <c r="H2553">
        <v>3.1</v>
      </c>
      <c r="I2553">
        <v>4</v>
      </c>
      <c r="J2553">
        <v>7</v>
      </c>
    </row>
    <row r="2554" spans="1:10" hidden="1" x14ac:dyDescent="0.3">
      <c r="A2554" s="3">
        <v>39809</v>
      </c>
      <c r="B2554">
        <v>4.2</v>
      </c>
      <c r="C2554">
        <v>8.1</v>
      </c>
      <c r="D2554">
        <v>3.1</v>
      </c>
      <c r="E2554">
        <v>6</v>
      </c>
      <c r="F2554">
        <v>0.39500000000000002</v>
      </c>
      <c r="G2554">
        <v>6</v>
      </c>
      <c r="H2554">
        <v>1.6</v>
      </c>
      <c r="I2554">
        <v>2</v>
      </c>
      <c r="J2554">
        <v>6</v>
      </c>
    </row>
    <row r="2555" spans="1:10" hidden="1" x14ac:dyDescent="0.3">
      <c r="A2555" s="3">
        <v>39810</v>
      </c>
      <c r="B2555">
        <v>4.4000000000000004</v>
      </c>
      <c r="C2555">
        <v>9.3000000000000007</v>
      </c>
      <c r="D2555">
        <v>0.9</v>
      </c>
      <c r="E2555">
        <v>6</v>
      </c>
      <c r="F2555">
        <v>0.55200000000000005</v>
      </c>
      <c r="G2555">
        <v>6</v>
      </c>
      <c r="H2555">
        <v>0</v>
      </c>
      <c r="I2555">
        <v>1.5</v>
      </c>
      <c r="J2555">
        <v>6</v>
      </c>
    </row>
    <row r="2556" spans="1:10" hidden="1" x14ac:dyDescent="0.3">
      <c r="A2556" s="3">
        <v>39811</v>
      </c>
      <c r="B2556">
        <v>1.6</v>
      </c>
      <c r="C2556">
        <v>7.8</v>
      </c>
      <c r="D2556">
        <v>-3.8</v>
      </c>
      <c r="E2556">
        <v>7</v>
      </c>
      <c r="F2556">
        <v>0.68400000000000005</v>
      </c>
      <c r="G2556">
        <v>7</v>
      </c>
      <c r="H2556">
        <v>0.2</v>
      </c>
      <c r="I2556">
        <v>1</v>
      </c>
      <c r="J2556">
        <v>7</v>
      </c>
    </row>
    <row r="2557" spans="1:10" hidden="1" x14ac:dyDescent="0.3">
      <c r="A2557" s="3">
        <v>39812</v>
      </c>
      <c r="B2557">
        <v>0.8</v>
      </c>
      <c r="C2557">
        <v>7.5</v>
      </c>
      <c r="D2557">
        <v>-4.5</v>
      </c>
      <c r="E2557">
        <v>7</v>
      </c>
      <c r="F2557">
        <v>0.626</v>
      </c>
      <c r="G2557">
        <v>6</v>
      </c>
      <c r="H2557">
        <v>0</v>
      </c>
      <c r="I2557">
        <v>1</v>
      </c>
      <c r="J2557">
        <v>7</v>
      </c>
    </row>
    <row r="2558" spans="1:10" hidden="1" x14ac:dyDescent="0.3">
      <c r="A2558" s="3">
        <v>39813</v>
      </c>
      <c r="B2558">
        <v>1.1000000000000001</v>
      </c>
      <c r="C2558">
        <v>8.5</v>
      </c>
      <c r="D2558">
        <v>-5.6</v>
      </c>
      <c r="E2558">
        <v>7</v>
      </c>
      <c r="F2558">
        <v>0.66300000000000003</v>
      </c>
      <c r="G2558">
        <v>7</v>
      </c>
      <c r="H2558">
        <v>0</v>
      </c>
      <c r="I2558">
        <v>1</v>
      </c>
      <c r="J2558">
        <v>7</v>
      </c>
    </row>
    <row r="2559" spans="1:10" hidden="1" x14ac:dyDescent="0.3">
      <c r="A2559" s="3">
        <v>39814</v>
      </c>
      <c r="B2559">
        <v>0.9</v>
      </c>
      <c r="C2559">
        <v>4.4000000000000004</v>
      </c>
      <c r="D2559">
        <v>-2.8</v>
      </c>
      <c r="E2559">
        <v>6</v>
      </c>
      <c r="F2559">
        <v>0.88700000000000001</v>
      </c>
      <c r="G2559">
        <v>6</v>
      </c>
      <c r="H2559">
        <v>0</v>
      </c>
      <c r="I2559">
        <v>1</v>
      </c>
      <c r="J2559">
        <v>6</v>
      </c>
    </row>
    <row r="2560" spans="1:10" hidden="1" x14ac:dyDescent="0.3">
      <c r="A2560" s="3">
        <v>39815</v>
      </c>
      <c r="B2560">
        <v>5.8</v>
      </c>
      <c r="C2560">
        <v>12.3</v>
      </c>
      <c r="D2560">
        <v>1.6</v>
      </c>
      <c r="E2560">
        <v>7</v>
      </c>
      <c r="F2560">
        <v>0.92900000000000005</v>
      </c>
      <c r="G2560">
        <v>7</v>
      </c>
      <c r="H2560">
        <v>0</v>
      </c>
      <c r="I2560">
        <v>1</v>
      </c>
      <c r="J2560">
        <v>7</v>
      </c>
    </row>
    <row r="2561" spans="1:10" hidden="1" x14ac:dyDescent="0.3">
      <c r="A2561" s="3">
        <v>39816</v>
      </c>
      <c r="B2561">
        <v>2.8</v>
      </c>
      <c r="C2561">
        <v>5.4</v>
      </c>
      <c r="D2561">
        <v>0.2</v>
      </c>
      <c r="E2561">
        <v>7</v>
      </c>
      <c r="F2561">
        <v>0.84699999999999998</v>
      </c>
      <c r="G2561">
        <v>7</v>
      </c>
      <c r="H2561">
        <v>0.4</v>
      </c>
      <c r="I2561">
        <v>1</v>
      </c>
      <c r="J2561">
        <v>7</v>
      </c>
    </row>
    <row r="2562" spans="1:10" hidden="1" x14ac:dyDescent="0.3">
      <c r="A2562" s="3">
        <v>39817</v>
      </c>
      <c r="B2562">
        <v>1.5</v>
      </c>
      <c r="C2562">
        <v>2.9</v>
      </c>
      <c r="D2562">
        <v>0.3</v>
      </c>
      <c r="E2562">
        <v>7</v>
      </c>
      <c r="F2562">
        <v>0.98399999999999999</v>
      </c>
      <c r="G2562">
        <v>6</v>
      </c>
      <c r="H2562">
        <v>0.2</v>
      </c>
      <c r="I2562">
        <v>1</v>
      </c>
      <c r="J2562">
        <v>7</v>
      </c>
    </row>
    <row r="2563" spans="1:10" hidden="1" x14ac:dyDescent="0.3">
      <c r="A2563" s="3">
        <v>39818</v>
      </c>
      <c r="B2563">
        <v>1.6</v>
      </c>
      <c r="C2563">
        <v>7.9</v>
      </c>
      <c r="D2563">
        <v>-2.5</v>
      </c>
      <c r="E2563">
        <v>7</v>
      </c>
      <c r="F2563">
        <v>0.81699999999999995</v>
      </c>
      <c r="G2563">
        <v>6</v>
      </c>
      <c r="H2563">
        <v>0</v>
      </c>
      <c r="I2563">
        <v>1.5</v>
      </c>
      <c r="J2563">
        <v>7</v>
      </c>
    </row>
    <row r="2564" spans="1:10" hidden="1" x14ac:dyDescent="0.3">
      <c r="A2564" s="3">
        <v>39819</v>
      </c>
      <c r="B2564">
        <v>1.1000000000000001</v>
      </c>
      <c r="C2564">
        <v>6.4</v>
      </c>
      <c r="D2564">
        <v>-4.5</v>
      </c>
      <c r="E2564">
        <v>6</v>
      </c>
      <c r="F2564">
        <v>0.81699999999999995</v>
      </c>
      <c r="G2564">
        <v>6</v>
      </c>
      <c r="H2564">
        <v>0</v>
      </c>
      <c r="I2564">
        <v>2</v>
      </c>
      <c r="J2564">
        <v>6</v>
      </c>
    </row>
    <row r="2565" spans="1:10" hidden="1" x14ac:dyDescent="0.3">
      <c r="A2565" s="3">
        <v>39820</v>
      </c>
      <c r="B2565">
        <v>1.9</v>
      </c>
      <c r="C2565">
        <v>6.7</v>
      </c>
      <c r="D2565">
        <v>-2.7</v>
      </c>
      <c r="E2565">
        <v>7</v>
      </c>
      <c r="F2565">
        <v>0.81699999999999995</v>
      </c>
      <c r="G2565">
        <v>7</v>
      </c>
      <c r="H2565">
        <v>0</v>
      </c>
      <c r="I2565">
        <v>2.5</v>
      </c>
      <c r="J2565">
        <v>7</v>
      </c>
    </row>
    <row r="2566" spans="1:10" hidden="1" x14ac:dyDescent="0.3">
      <c r="A2566" s="3">
        <v>39821</v>
      </c>
      <c r="B2566">
        <v>4.7</v>
      </c>
      <c r="C2566">
        <v>8.6</v>
      </c>
      <c r="D2566">
        <v>-1.9</v>
      </c>
      <c r="E2566">
        <v>7</v>
      </c>
      <c r="F2566">
        <v>0.60399999999999998</v>
      </c>
      <c r="G2566">
        <v>4</v>
      </c>
      <c r="H2566">
        <v>1</v>
      </c>
      <c r="I2566">
        <v>3</v>
      </c>
      <c r="J2566">
        <v>7</v>
      </c>
    </row>
    <row r="2567" spans="1:10" hidden="1" x14ac:dyDescent="0.3">
      <c r="A2567" s="3">
        <v>39822</v>
      </c>
      <c r="B2567">
        <v>3.5</v>
      </c>
      <c r="C2567">
        <v>7.1</v>
      </c>
      <c r="D2567">
        <v>0.7</v>
      </c>
      <c r="E2567">
        <v>7</v>
      </c>
      <c r="F2567">
        <v>0.71199999999999997</v>
      </c>
      <c r="G2567">
        <v>7</v>
      </c>
      <c r="H2567">
        <v>0</v>
      </c>
      <c r="I2567">
        <v>2.6</v>
      </c>
      <c r="J2567">
        <v>7</v>
      </c>
    </row>
    <row r="2568" spans="1:10" hidden="1" x14ac:dyDescent="0.3">
      <c r="A2568" s="3">
        <v>39823</v>
      </c>
      <c r="B2568">
        <v>3.7</v>
      </c>
      <c r="C2568">
        <v>9.4</v>
      </c>
      <c r="D2568">
        <v>-0.6</v>
      </c>
      <c r="E2568">
        <v>7</v>
      </c>
      <c r="F2568">
        <v>0.86099999999999999</v>
      </c>
      <c r="G2568">
        <v>7</v>
      </c>
      <c r="H2568">
        <v>0</v>
      </c>
      <c r="I2568">
        <v>2.2000000000000002</v>
      </c>
      <c r="J2568">
        <v>7</v>
      </c>
    </row>
    <row r="2569" spans="1:10" hidden="1" x14ac:dyDescent="0.3">
      <c r="A2569" s="3">
        <v>39824</v>
      </c>
      <c r="B2569">
        <v>3.2</v>
      </c>
      <c r="C2569">
        <v>9.8000000000000007</v>
      </c>
      <c r="D2569">
        <v>-1.8</v>
      </c>
      <c r="E2569">
        <v>7</v>
      </c>
      <c r="F2569">
        <v>0.83</v>
      </c>
      <c r="G2569">
        <v>7</v>
      </c>
      <c r="H2569">
        <v>0</v>
      </c>
      <c r="I2569">
        <v>1.8</v>
      </c>
      <c r="J2569">
        <v>7</v>
      </c>
    </row>
    <row r="2570" spans="1:10" hidden="1" x14ac:dyDescent="0.3">
      <c r="A2570" s="3">
        <v>39825</v>
      </c>
      <c r="B2570">
        <v>2.7</v>
      </c>
      <c r="C2570">
        <v>9.4</v>
      </c>
      <c r="D2570">
        <v>-3.2</v>
      </c>
      <c r="E2570">
        <v>7</v>
      </c>
      <c r="F2570">
        <v>0.77500000000000002</v>
      </c>
      <c r="G2570">
        <v>7</v>
      </c>
      <c r="H2570">
        <v>0</v>
      </c>
      <c r="I2570">
        <v>1.4</v>
      </c>
      <c r="J2570">
        <v>7</v>
      </c>
    </row>
    <row r="2571" spans="1:10" hidden="1" x14ac:dyDescent="0.3">
      <c r="A2571" s="3">
        <v>39826</v>
      </c>
      <c r="B2571">
        <v>4.2</v>
      </c>
      <c r="C2571">
        <v>4.9000000000000004</v>
      </c>
      <c r="D2571">
        <v>0.2</v>
      </c>
      <c r="E2571">
        <v>7</v>
      </c>
      <c r="F2571">
        <v>0.92400000000000004</v>
      </c>
      <c r="G2571">
        <v>6</v>
      </c>
      <c r="H2571">
        <v>0.3</v>
      </c>
      <c r="I2571">
        <v>1</v>
      </c>
      <c r="J2571">
        <v>7</v>
      </c>
    </row>
    <row r="2572" spans="1:10" hidden="1" x14ac:dyDescent="0.3">
      <c r="A2572" s="3">
        <v>39827</v>
      </c>
      <c r="B2572">
        <v>6.5</v>
      </c>
      <c r="C2572">
        <v>7.7</v>
      </c>
      <c r="D2572">
        <v>4.5999999999999996</v>
      </c>
      <c r="E2572">
        <v>8</v>
      </c>
      <c r="F2572">
        <v>0.99199999999999999</v>
      </c>
      <c r="G2572">
        <v>8</v>
      </c>
      <c r="H2572">
        <v>0.3</v>
      </c>
      <c r="I2572">
        <v>1</v>
      </c>
      <c r="J2572">
        <v>8</v>
      </c>
    </row>
    <row r="2573" spans="1:10" hidden="1" x14ac:dyDescent="0.3">
      <c r="A2573" s="3">
        <v>39828</v>
      </c>
      <c r="B2573">
        <v>10.3</v>
      </c>
      <c r="C2573">
        <v>12.9</v>
      </c>
      <c r="D2573">
        <v>7.5</v>
      </c>
      <c r="E2573">
        <v>8</v>
      </c>
      <c r="F2573">
        <v>0.999</v>
      </c>
      <c r="G2573">
        <v>8</v>
      </c>
      <c r="H2573">
        <v>0.1</v>
      </c>
      <c r="I2573">
        <v>1</v>
      </c>
      <c r="J2573">
        <v>8</v>
      </c>
    </row>
    <row r="2574" spans="1:10" hidden="1" x14ac:dyDescent="0.3">
      <c r="A2574" s="3">
        <v>39829</v>
      </c>
      <c r="B2574">
        <v>10.199999999999999</v>
      </c>
      <c r="C2574">
        <v>16.600000000000001</v>
      </c>
      <c r="D2574">
        <v>5</v>
      </c>
      <c r="E2574">
        <v>8</v>
      </c>
      <c r="F2574">
        <v>0.67200000000000004</v>
      </c>
      <c r="G2574">
        <v>8</v>
      </c>
      <c r="H2574">
        <v>0.6</v>
      </c>
      <c r="I2574">
        <v>3</v>
      </c>
      <c r="J2574">
        <v>8</v>
      </c>
    </row>
    <row r="2575" spans="1:10" hidden="1" x14ac:dyDescent="0.3">
      <c r="A2575" s="3">
        <v>39830</v>
      </c>
      <c r="B2575">
        <v>6.4</v>
      </c>
      <c r="C2575">
        <v>11.5</v>
      </c>
      <c r="D2575">
        <v>2.2999999999999998</v>
      </c>
      <c r="E2575">
        <v>8</v>
      </c>
      <c r="F2575">
        <v>0.53500000000000003</v>
      </c>
      <c r="G2575">
        <v>8</v>
      </c>
      <c r="H2575">
        <v>0.3</v>
      </c>
      <c r="I2575">
        <v>1</v>
      </c>
      <c r="J2575">
        <v>8</v>
      </c>
    </row>
    <row r="2576" spans="1:10" hidden="1" x14ac:dyDescent="0.3">
      <c r="A2576" s="3">
        <v>39831</v>
      </c>
      <c r="B2576">
        <v>4.8</v>
      </c>
      <c r="C2576">
        <v>8.1</v>
      </c>
      <c r="D2576">
        <v>1</v>
      </c>
      <c r="E2576">
        <v>8</v>
      </c>
      <c r="F2576">
        <v>0.879</v>
      </c>
      <c r="G2576">
        <v>8</v>
      </c>
      <c r="H2576">
        <v>0.1</v>
      </c>
      <c r="I2576">
        <v>1</v>
      </c>
      <c r="J2576">
        <v>8</v>
      </c>
    </row>
    <row r="2577" spans="1:10" hidden="1" x14ac:dyDescent="0.3">
      <c r="A2577" s="3">
        <v>39832</v>
      </c>
      <c r="B2577">
        <v>7.7</v>
      </c>
      <c r="C2577">
        <v>11.7</v>
      </c>
      <c r="D2577">
        <v>4.9000000000000004</v>
      </c>
      <c r="E2577">
        <v>8</v>
      </c>
      <c r="F2577">
        <v>0.998</v>
      </c>
      <c r="G2577">
        <v>8</v>
      </c>
      <c r="H2577">
        <v>0.1</v>
      </c>
      <c r="I2577">
        <v>1</v>
      </c>
      <c r="J2577">
        <v>8</v>
      </c>
    </row>
    <row r="2578" spans="1:10" hidden="1" x14ac:dyDescent="0.3">
      <c r="A2578" s="3">
        <v>39833</v>
      </c>
      <c r="B2578">
        <v>9.6</v>
      </c>
      <c r="C2578">
        <v>11.9</v>
      </c>
      <c r="D2578">
        <v>7.2</v>
      </c>
      <c r="E2578">
        <v>8</v>
      </c>
      <c r="F2578">
        <v>0.997</v>
      </c>
      <c r="G2578">
        <v>8</v>
      </c>
      <c r="H2578">
        <v>0</v>
      </c>
      <c r="I2578">
        <v>1.7</v>
      </c>
      <c r="J2578">
        <v>8</v>
      </c>
    </row>
    <row r="2579" spans="1:10" hidden="1" x14ac:dyDescent="0.3">
      <c r="A2579" s="3">
        <v>39834</v>
      </c>
      <c r="B2579">
        <v>11.2</v>
      </c>
      <c r="C2579">
        <v>13.2</v>
      </c>
      <c r="D2579">
        <v>9.4</v>
      </c>
      <c r="E2579">
        <v>8</v>
      </c>
      <c r="F2579">
        <v>0.99099999999999999</v>
      </c>
      <c r="G2579">
        <v>8</v>
      </c>
      <c r="H2579">
        <v>0</v>
      </c>
      <c r="I2579">
        <v>2.2999999999999998</v>
      </c>
      <c r="J2579">
        <v>8</v>
      </c>
    </row>
    <row r="2580" spans="1:10" hidden="1" x14ac:dyDescent="0.3">
      <c r="A2580" s="3">
        <v>39835</v>
      </c>
      <c r="B2580">
        <v>12.4</v>
      </c>
      <c r="C2580">
        <v>14.3</v>
      </c>
      <c r="D2580">
        <v>11</v>
      </c>
      <c r="E2580">
        <v>8</v>
      </c>
      <c r="F2580">
        <v>0.99199999999999999</v>
      </c>
      <c r="G2580">
        <v>8</v>
      </c>
      <c r="H2580">
        <v>1.7</v>
      </c>
      <c r="I2580">
        <v>3</v>
      </c>
      <c r="J2580">
        <v>8</v>
      </c>
    </row>
    <row r="2581" spans="1:10" hidden="1" x14ac:dyDescent="0.3">
      <c r="A2581" s="3">
        <v>39836</v>
      </c>
      <c r="B2581">
        <v>10.6</v>
      </c>
      <c r="C2581">
        <v>12.2</v>
      </c>
      <c r="D2581">
        <v>9.3000000000000007</v>
      </c>
      <c r="E2581">
        <v>7</v>
      </c>
      <c r="F2581">
        <v>0.99299999999999999</v>
      </c>
      <c r="G2581">
        <v>7</v>
      </c>
      <c r="H2581">
        <v>1.7</v>
      </c>
      <c r="I2581">
        <v>4</v>
      </c>
      <c r="J2581">
        <v>7</v>
      </c>
    </row>
    <row r="2582" spans="1:10" hidden="1" x14ac:dyDescent="0.3">
      <c r="A2582" s="3">
        <v>39837</v>
      </c>
      <c r="B2582">
        <v>9.3000000000000007</v>
      </c>
      <c r="C2582">
        <v>10.7</v>
      </c>
      <c r="D2582">
        <v>8</v>
      </c>
      <c r="E2582">
        <v>7</v>
      </c>
      <c r="F2582">
        <v>1.002</v>
      </c>
      <c r="G2582">
        <v>7</v>
      </c>
      <c r="H2582">
        <v>1.1000000000000001</v>
      </c>
      <c r="I2582">
        <v>3</v>
      </c>
      <c r="J2582">
        <v>7</v>
      </c>
    </row>
    <row r="2583" spans="1:10" hidden="1" x14ac:dyDescent="0.3">
      <c r="A2583" s="3">
        <v>39838</v>
      </c>
      <c r="B2583">
        <v>8.8000000000000007</v>
      </c>
      <c r="C2583">
        <v>10.199999999999999</v>
      </c>
      <c r="D2583">
        <v>7.7</v>
      </c>
      <c r="E2583">
        <v>7</v>
      </c>
      <c r="F2583">
        <v>0.98699999999999999</v>
      </c>
      <c r="G2583">
        <v>7</v>
      </c>
      <c r="H2583">
        <v>0.6</v>
      </c>
      <c r="I2583">
        <v>1</v>
      </c>
      <c r="J2583">
        <v>7</v>
      </c>
    </row>
    <row r="2584" spans="1:10" hidden="1" x14ac:dyDescent="0.3">
      <c r="A2584" s="3">
        <v>39839</v>
      </c>
      <c r="B2584">
        <v>8.5</v>
      </c>
      <c r="C2584">
        <v>10.3</v>
      </c>
      <c r="D2584">
        <v>6.6</v>
      </c>
      <c r="E2584">
        <v>8</v>
      </c>
      <c r="F2584">
        <v>1</v>
      </c>
      <c r="G2584">
        <v>8</v>
      </c>
      <c r="H2584">
        <v>0.1</v>
      </c>
      <c r="I2584">
        <v>1</v>
      </c>
      <c r="J2584">
        <v>8</v>
      </c>
    </row>
    <row r="2585" spans="1:10" hidden="1" x14ac:dyDescent="0.3">
      <c r="A2585" s="3">
        <v>39840</v>
      </c>
      <c r="B2585">
        <v>9.8000000000000007</v>
      </c>
      <c r="C2585">
        <v>11.1</v>
      </c>
      <c r="D2585">
        <v>7.9</v>
      </c>
      <c r="E2585">
        <v>7</v>
      </c>
      <c r="F2585">
        <v>0.95899999999999996</v>
      </c>
      <c r="G2585">
        <v>7</v>
      </c>
      <c r="H2585">
        <v>1.1000000000000001</v>
      </c>
      <c r="I2585">
        <v>3</v>
      </c>
      <c r="J2585">
        <v>7</v>
      </c>
    </row>
    <row r="2586" spans="1:10" hidden="1" x14ac:dyDescent="0.3">
      <c r="A2586" s="3">
        <v>39841</v>
      </c>
      <c r="B2586">
        <v>8.4</v>
      </c>
      <c r="C2586">
        <v>12.9</v>
      </c>
      <c r="D2586">
        <v>6.1</v>
      </c>
      <c r="E2586">
        <v>8</v>
      </c>
      <c r="F2586">
        <v>0.91400000000000003</v>
      </c>
      <c r="G2586">
        <v>8</v>
      </c>
      <c r="H2586">
        <v>0</v>
      </c>
      <c r="I2586">
        <v>3</v>
      </c>
      <c r="J2586">
        <v>8</v>
      </c>
    </row>
    <row r="2587" spans="1:10" hidden="1" x14ac:dyDescent="0.3">
      <c r="A2587" s="3">
        <v>39842</v>
      </c>
      <c r="B2587">
        <v>7.5</v>
      </c>
      <c r="C2587">
        <v>11.1</v>
      </c>
      <c r="D2587">
        <v>4.3</v>
      </c>
      <c r="E2587">
        <v>8</v>
      </c>
      <c r="F2587">
        <v>0.78400000000000003</v>
      </c>
      <c r="G2587">
        <v>8</v>
      </c>
      <c r="H2587">
        <v>0</v>
      </c>
      <c r="I2587">
        <v>3</v>
      </c>
      <c r="J2587">
        <v>8</v>
      </c>
    </row>
    <row r="2588" spans="1:10" hidden="1" x14ac:dyDescent="0.3">
      <c r="A2588" s="3">
        <v>39843</v>
      </c>
      <c r="B2588">
        <v>8.3000000000000007</v>
      </c>
      <c r="C2588">
        <v>11.1</v>
      </c>
      <c r="D2588">
        <v>5.9</v>
      </c>
      <c r="E2588">
        <v>8</v>
      </c>
      <c r="F2588">
        <v>0.52900000000000003</v>
      </c>
      <c r="G2588">
        <v>8</v>
      </c>
      <c r="H2588">
        <v>1.2</v>
      </c>
      <c r="I2588">
        <v>3</v>
      </c>
      <c r="J2588">
        <v>8</v>
      </c>
    </row>
    <row r="2589" spans="1:10" hidden="1" x14ac:dyDescent="0.3">
      <c r="A2589" s="3">
        <v>39844</v>
      </c>
      <c r="B2589">
        <v>7.5</v>
      </c>
      <c r="C2589">
        <v>11.1</v>
      </c>
      <c r="D2589">
        <v>5</v>
      </c>
      <c r="E2589">
        <v>7</v>
      </c>
      <c r="F2589">
        <v>0.56299999999999994</v>
      </c>
      <c r="G2589">
        <v>7</v>
      </c>
      <c r="H2589">
        <v>0.3</v>
      </c>
      <c r="I2589">
        <v>1</v>
      </c>
      <c r="J2589">
        <v>7</v>
      </c>
    </row>
    <row r="2590" spans="1:10" hidden="1" x14ac:dyDescent="0.3">
      <c r="A2590" s="3">
        <v>39845</v>
      </c>
      <c r="B2590">
        <v>6.3</v>
      </c>
      <c r="C2590">
        <v>9.6999999999999993</v>
      </c>
      <c r="D2590">
        <v>4.0999999999999996</v>
      </c>
      <c r="E2590">
        <v>8</v>
      </c>
      <c r="F2590">
        <v>0.94699999999999995</v>
      </c>
      <c r="G2590">
        <v>8</v>
      </c>
      <c r="H2590">
        <v>0</v>
      </c>
      <c r="I2590">
        <v>2</v>
      </c>
      <c r="J2590">
        <v>8</v>
      </c>
    </row>
    <row r="2591" spans="1:10" hidden="1" x14ac:dyDescent="0.3">
      <c r="A2591" s="3">
        <v>39846</v>
      </c>
      <c r="B2591">
        <v>8.5</v>
      </c>
      <c r="C2591">
        <v>12.5</v>
      </c>
      <c r="D2591">
        <v>6.3</v>
      </c>
      <c r="E2591">
        <v>8</v>
      </c>
      <c r="F2591">
        <v>0.91100000000000003</v>
      </c>
      <c r="G2591">
        <v>8</v>
      </c>
      <c r="H2591">
        <v>0</v>
      </c>
      <c r="I2591">
        <v>3</v>
      </c>
      <c r="J2591">
        <v>8</v>
      </c>
    </row>
    <row r="2592" spans="1:10" hidden="1" x14ac:dyDescent="0.3">
      <c r="A2592" s="3">
        <v>39847</v>
      </c>
      <c r="B2592">
        <v>8.9</v>
      </c>
      <c r="C2592">
        <v>12.7</v>
      </c>
      <c r="D2592">
        <v>5.8</v>
      </c>
      <c r="E2592">
        <v>8</v>
      </c>
      <c r="F2592">
        <v>0.99199999999999999</v>
      </c>
      <c r="G2592">
        <v>8</v>
      </c>
      <c r="H2592">
        <v>0</v>
      </c>
      <c r="I2592">
        <v>4</v>
      </c>
      <c r="J2592">
        <v>8</v>
      </c>
    </row>
    <row r="2593" spans="1:10" hidden="1" x14ac:dyDescent="0.3">
      <c r="A2593" s="3">
        <v>39848</v>
      </c>
      <c r="B2593">
        <v>12.6</v>
      </c>
      <c r="C2593">
        <v>14.3</v>
      </c>
      <c r="D2593">
        <v>9.9</v>
      </c>
      <c r="E2593">
        <v>8</v>
      </c>
      <c r="F2593">
        <v>0.93100000000000005</v>
      </c>
      <c r="G2593">
        <v>8</v>
      </c>
      <c r="H2593">
        <v>1.2</v>
      </c>
      <c r="I2593">
        <v>5</v>
      </c>
      <c r="J2593">
        <v>8</v>
      </c>
    </row>
    <row r="2594" spans="1:10" hidden="1" x14ac:dyDescent="0.3">
      <c r="A2594" s="3">
        <v>39849</v>
      </c>
      <c r="B2594">
        <v>11.2</v>
      </c>
      <c r="C2594">
        <v>15.1</v>
      </c>
      <c r="D2594">
        <v>9.1</v>
      </c>
      <c r="E2594">
        <v>8</v>
      </c>
      <c r="F2594">
        <v>0.99099999999999999</v>
      </c>
      <c r="G2594">
        <v>8</v>
      </c>
      <c r="H2594">
        <v>0</v>
      </c>
      <c r="I2594">
        <v>4</v>
      </c>
      <c r="J2594">
        <v>8</v>
      </c>
    </row>
    <row r="2595" spans="1:10" hidden="1" x14ac:dyDescent="0.3">
      <c r="A2595" s="3">
        <v>39850</v>
      </c>
      <c r="B2595">
        <v>10.4</v>
      </c>
      <c r="C2595">
        <v>12.1</v>
      </c>
      <c r="D2595">
        <v>9.1999999999999993</v>
      </c>
      <c r="E2595">
        <v>8</v>
      </c>
      <c r="F2595">
        <v>0.99199999999999999</v>
      </c>
      <c r="G2595">
        <v>8</v>
      </c>
      <c r="H2595">
        <v>0</v>
      </c>
      <c r="I2595">
        <v>3</v>
      </c>
      <c r="J2595">
        <v>8</v>
      </c>
    </row>
    <row r="2596" spans="1:10" hidden="1" x14ac:dyDescent="0.3">
      <c r="A2596" s="3">
        <v>39851</v>
      </c>
      <c r="B2596">
        <v>12.3</v>
      </c>
      <c r="C2596">
        <v>16.3</v>
      </c>
      <c r="D2596">
        <v>9.4</v>
      </c>
      <c r="E2596">
        <v>7</v>
      </c>
      <c r="F2596">
        <v>0.90500000000000003</v>
      </c>
      <c r="G2596">
        <v>7</v>
      </c>
      <c r="H2596">
        <v>0.4</v>
      </c>
      <c r="I2596">
        <v>2</v>
      </c>
      <c r="J2596">
        <v>7</v>
      </c>
    </row>
    <row r="2597" spans="1:10" hidden="1" x14ac:dyDescent="0.3">
      <c r="A2597" s="3">
        <v>39852</v>
      </c>
      <c r="B2597">
        <v>9.5</v>
      </c>
      <c r="C2597">
        <v>15.2</v>
      </c>
      <c r="D2597">
        <v>6.5</v>
      </c>
      <c r="E2597">
        <v>7</v>
      </c>
      <c r="F2597">
        <v>0.91800000000000004</v>
      </c>
      <c r="G2597">
        <v>7</v>
      </c>
      <c r="H2597">
        <v>0.6</v>
      </c>
      <c r="I2597">
        <v>2</v>
      </c>
      <c r="J2597">
        <v>7</v>
      </c>
    </row>
    <row r="2598" spans="1:10" hidden="1" x14ac:dyDescent="0.3">
      <c r="A2598" s="3">
        <v>39853</v>
      </c>
      <c r="B2598">
        <v>8.4</v>
      </c>
      <c r="C2598">
        <v>14.6</v>
      </c>
      <c r="D2598">
        <v>5</v>
      </c>
      <c r="E2598">
        <v>8</v>
      </c>
      <c r="F2598">
        <v>0.66200000000000003</v>
      </c>
      <c r="G2598">
        <v>8</v>
      </c>
      <c r="H2598">
        <v>0.5</v>
      </c>
      <c r="I2598">
        <v>3</v>
      </c>
      <c r="J2598">
        <v>8</v>
      </c>
    </row>
    <row r="2599" spans="1:10" hidden="1" x14ac:dyDescent="0.3">
      <c r="A2599" s="3">
        <v>39854</v>
      </c>
      <c r="B2599">
        <v>6.8</v>
      </c>
      <c r="C2599">
        <v>9.9</v>
      </c>
      <c r="D2599">
        <v>2.9</v>
      </c>
      <c r="E2599">
        <v>8</v>
      </c>
      <c r="F2599">
        <v>0.64200000000000002</v>
      </c>
      <c r="G2599">
        <v>8</v>
      </c>
      <c r="H2599">
        <v>0.1</v>
      </c>
      <c r="I2599">
        <v>1</v>
      </c>
      <c r="J2599">
        <v>8</v>
      </c>
    </row>
    <row r="2600" spans="1:10" hidden="1" x14ac:dyDescent="0.3">
      <c r="A2600" s="3">
        <v>39855</v>
      </c>
      <c r="B2600">
        <v>7.7</v>
      </c>
      <c r="C2600">
        <v>10.8</v>
      </c>
      <c r="D2600">
        <v>6.2</v>
      </c>
      <c r="E2600">
        <v>8</v>
      </c>
      <c r="F2600">
        <v>0.98299999999999998</v>
      </c>
      <c r="G2600">
        <v>8</v>
      </c>
      <c r="H2600">
        <v>0.9</v>
      </c>
      <c r="I2600">
        <v>2</v>
      </c>
      <c r="J2600">
        <v>7</v>
      </c>
    </row>
    <row r="2601" spans="1:10" hidden="1" x14ac:dyDescent="0.3">
      <c r="A2601" s="3">
        <v>39856</v>
      </c>
      <c r="B2601">
        <v>6.7</v>
      </c>
      <c r="C2601">
        <v>9.4</v>
      </c>
      <c r="D2601">
        <v>4.9000000000000004</v>
      </c>
      <c r="E2601">
        <v>8</v>
      </c>
      <c r="F2601">
        <v>0.40600000000000003</v>
      </c>
      <c r="G2601">
        <v>8</v>
      </c>
      <c r="H2601">
        <v>3.9</v>
      </c>
      <c r="I2601">
        <v>5</v>
      </c>
      <c r="J2601">
        <v>8</v>
      </c>
    </row>
    <row r="2602" spans="1:10" hidden="1" x14ac:dyDescent="0.3">
      <c r="A2602" s="3">
        <v>39857</v>
      </c>
      <c r="B2602">
        <v>4.4000000000000004</v>
      </c>
      <c r="C2602">
        <v>6.7</v>
      </c>
      <c r="D2602">
        <v>2.7</v>
      </c>
      <c r="E2602">
        <v>7</v>
      </c>
      <c r="F2602">
        <v>0.316</v>
      </c>
      <c r="G2602">
        <v>7</v>
      </c>
      <c r="H2602">
        <v>3.4</v>
      </c>
      <c r="I2602">
        <v>5</v>
      </c>
      <c r="J2602">
        <v>7</v>
      </c>
    </row>
    <row r="2603" spans="1:10" hidden="1" x14ac:dyDescent="0.3">
      <c r="A2603" s="3">
        <v>39858</v>
      </c>
      <c r="B2603">
        <v>3.8</v>
      </c>
      <c r="C2603">
        <v>7.3</v>
      </c>
      <c r="D2603">
        <v>1.7</v>
      </c>
      <c r="E2603">
        <v>7</v>
      </c>
      <c r="F2603">
        <v>0.32200000000000001</v>
      </c>
      <c r="G2603">
        <v>7</v>
      </c>
      <c r="H2603">
        <v>2.8</v>
      </c>
      <c r="I2603">
        <v>4</v>
      </c>
      <c r="J2603">
        <v>7</v>
      </c>
    </row>
    <row r="2604" spans="1:10" hidden="1" x14ac:dyDescent="0.3">
      <c r="A2604" s="3">
        <v>39859</v>
      </c>
      <c r="B2604">
        <v>4.9000000000000004</v>
      </c>
      <c r="C2604">
        <v>8.1999999999999993</v>
      </c>
      <c r="D2604">
        <v>3.1</v>
      </c>
      <c r="E2604">
        <v>8</v>
      </c>
      <c r="F2604">
        <v>0.34799999999999998</v>
      </c>
      <c r="G2604">
        <v>8</v>
      </c>
      <c r="H2604">
        <v>3.1</v>
      </c>
      <c r="I2604">
        <v>5</v>
      </c>
      <c r="J2604">
        <v>8</v>
      </c>
    </row>
    <row r="2605" spans="1:10" hidden="1" x14ac:dyDescent="0.3">
      <c r="A2605" s="3">
        <v>39860</v>
      </c>
      <c r="B2605">
        <v>3.9</v>
      </c>
      <c r="C2605">
        <v>8.6999999999999993</v>
      </c>
      <c r="D2605">
        <v>0.5</v>
      </c>
      <c r="E2605">
        <v>8</v>
      </c>
      <c r="F2605">
        <v>0.33700000000000002</v>
      </c>
      <c r="G2605">
        <v>8</v>
      </c>
      <c r="H2605">
        <v>1.1000000000000001</v>
      </c>
      <c r="I2605">
        <v>3</v>
      </c>
      <c r="J2605">
        <v>8</v>
      </c>
    </row>
    <row r="2606" spans="1:10" hidden="1" x14ac:dyDescent="0.3">
      <c r="A2606" s="3">
        <v>39861</v>
      </c>
      <c r="B2606">
        <v>2.1</v>
      </c>
      <c r="C2606">
        <v>5.4</v>
      </c>
      <c r="D2606">
        <v>-1.2</v>
      </c>
      <c r="E2606">
        <v>8</v>
      </c>
      <c r="F2606">
        <v>0.59</v>
      </c>
      <c r="G2606">
        <v>8</v>
      </c>
      <c r="H2606">
        <v>0.1</v>
      </c>
      <c r="I2606">
        <v>1</v>
      </c>
      <c r="J2606">
        <v>8</v>
      </c>
    </row>
    <row r="2607" spans="1:10" hidden="1" x14ac:dyDescent="0.3">
      <c r="A2607" s="3">
        <v>39862</v>
      </c>
      <c r="B2607">
        <v>0.6</v>
      </c>
      <c r="C2607">
        <v>1.1000000000000001</v>
      </c>
      <c r="D2607">
        <v>0</v>
      </c>
      <c r="E2607">
        <v>7</v>
      </c>
      <c r="F2607">
        <v>0.94699999999999995</v>
      </c>
      <c r="G2607">
        <v>7</v>
      </c>
      <c r="H2607">
        <v>1.3</v>
      </c>
      <c r="I2607">
        <v>5</v>
      </c>
      <c r="J2607">
        <v>7</v>
      </c>
    </row>
    <row r="2608" spans="1:10" hidden="1" x14ac:dyDescent="0.3">
      <c r="A2608" s="3">
        <v>39863</v>
      </c>
      <c r="B2608">
        <v>2.7</v>
      </c>
      <c r="C2608">
        <v>4.8</v>
      </c>
      <c r="D2608">
        <v>-1.7</v>
      </c>
      <c r="E2608">
        <v>6</v>
      </c>
      <c r="F2608">
        <v>0.378</v>
      </c>
      <c r="G2608">
        <v>6</v>
      </c>
      <c r="H2608">
        <v>4.7</v>
      </c>
      <c r="I2608">
        <v>7</v>
      </c>
      <c r="J2608">
        <v>6</v>
      </c>
    </row>
    <row r="2609" spans="1:10" hidden="1" x14ac:dyDescent="0.3">
      <c r="A2609" s="3">
        <v>39864</v>
      </c>
      <c r="B2609">
        <v>3</v>
      </c>
      <c r="C2609">
        <v>6.2</v>
      </c>
      <c r="D2609">
        <v>1</v>
      </c>
      <c r="E2609">
        <v>8</v>
      </c>
      <c r="F2609">
        <v>0.34399999999999997</v>
      </c>
      <c r="G2609">
        <v>7</v>
      </c>
      <c r="H2609">
        <v>4.4000000000000004</v>
      </c>
      <c r="I2609">
        <v>7</v>
      </c>
      <c r="J2609">
        <v>8</v>
      </c>
    </row>
    <row r="2610" spans="1:10" hidden="1" x14ac:dyDescent="0.3">
      <c r="A2610" s="3">
        <v>39865</v>
      </c>
      <c r="B2610">
        <v>4.8</v>
      </c>
      <c r="C2610">
        <v>9.1</v>
      </c>
      <c r="D2610">
        <v>0.2</v>
      </c>
      <c r="E2610">
        <v>8</v>
      </c>
      <c r="F2610">
        <v>0.41399999999999998</v>
      </c>
      <c r="G2610">
        <v>8</v>
      </c>
      <c r="H2610">
        <v>1.6</v>
      </c>
      <c r="I2610">
        <v>4</v>
      </c>
      <c r="J2610">
        <v>8</v>
      </c>
    </row>
    <row r="2611" spans="1:10" hidden="1" x14ac:dyDescent="0.3">
      <c r="A2611" s="3">
        <v>39866</v>
      </c>
      <c r="B2611">
        <v>2.7</v>
      </c>
      <c r="C2611">
        <v>6.8</v>
      </c>
      <c r="D2611">
        <v>-0.5</v>
      </c>
      <c r="E2611">
        <v>7</v>
      </c>
      <c r="F2611">
        <v>0.439</v>
      </c>
      <c r="G2611">
        <v>7</v>
      </c>
      <c r="H2611">
        <v>1.3</v>
      </c>
      <c r="I2611">
        <v>3</v>
      </c>
      <c r="J2611">
        <v>7</v>
      </c>
    </row>
    <row r="2612" spans="1:10" hidden="1" x14ac:dyDescent="0.3">
      <c r="A2612" s="3">
        <v>39867</v>
      </c>
      <c r="B2612">
        <v>1.7</v>
      </c>
      <c r="C2612">
        <v>8.1999999999999993</v>
      </c>
      <c r="D2612">
        <v>-4.0999999999999996</v>
      </c>
      <c r="E2612">
        <v>8</v>
      </c>
      <c r="F2612">
        <v>0.41899999999999998</v>
      </c>
      <c r="G2612">
        <v>8</v>
      </c>
      <c r="H2612">
        <v>0.3</v>
      </c>
      <c r="I2612">
        <v>1</v>
      </c>
      <c r="J2612">
        <v>8</v>
      </c>
    </row>
    <row r="2613" spans="1:10" hidden="1" x14ac:dyDescent="0.3">
      <c r="A2613" s="3">
        <v>39868</v>
      </c>
      <c r="B2613">
        <v>4.7</v>
      </c>
      <c r="C2613">
        <v>11.7</v>
      </c>
      <c r="D2613">
        <v>-2.5</v>
      </c>
      <c r="E2613">
        <v>8</v>
      </c>
      <c r="F2613">
        <v>0.47599999999999998</v>
      </c>
      <c r="G2613">
        <v>8</v>
      </c>
      <c r="H2613">
        <v>0.1</v>
      </c>
      <c r="I2613">
        <v>1</v>
      </c>
      <c r="J2613">
        <v>8</v>
      </c>
    </row>
    <row r="2614" spans="1:10" hidden="1" x14ac:dyDescent="0.3">
      <c r="A2614" s="3">
        <v>39869</v>
      </c>
      <c r="B2614">
        <v>7</v>
      </c>
      <c r="C2614">
        <v>10</v>
      </c>
      <c r="D2614">
        <v>4.2</v>
      </c>
      <c r="E2614">
        <v>8</v>
      </c>
      <c r="F2614">
        <v>0.35099999999999998</v>
      </c>
      <c r="G2614">
        <v>8</v>
      </c>
      <c r="H2614">
        <v>2.5</v>
      </c>
      <c r="I2614">
        <v>4</v>
      </c>
      <c r="J2614">
        <v>8</v>
      </c>
    </row>
    <row r="2615" spans="1:10" hidden="1" x14ac:dyDescent="0.3">
      <c r="A2615" s="3">
        <v>39870</v>
      </c>
      <c r="B2615">
        <v>5.7</v>
      </c>
      <c r="C2615">
        <v>10.199999999999999</v>
      </c>
      <c r="D2615">
        <v>1.2</v>
      </c>
      <c r="E2615">
        <v>8</v>
      </c>
      <c r="F2615">
        <v>0.38900000000000001</v>
      </c>
      <c r="G2615">
        <v>8</v>
      </c>
      <c r="H2615">
        <v>0.3</v>
      </c>
      <c r="I2615">
        <v>1</v>
      </c>
      <c r="J2615">
        <v>8</v>
      </c>
    </row>
    <row r="2616" spans="1:10" hidden="1" x14ac:dyDescent="0.3">
      <c r="A2616" s="3">
        <v>39871</v>
      </c>
      <c r="B2616">
        <v>5.7</v>
      </c>
      <c r="C2616">
        <v>11.6</v>
      </c>
      <c r="D2616">
        <v>-0.7</v>
      </c>
      <c r="E2616">
        <v>8</v>
      </c>
      <c r="F2616">
        <v>0.59199999999999997</v>
      </c>
      <c r="G2616">
        <v>8</v>
      </c>
      <c r="H2616">
        <v>0.1</v>
      </c>
      <c r="I2616">
        <v>1</v>
      </c>
      <c r="J2616">
        <v>8</v>
      </c>
    </row>
    <row r="2617" spans="1:10" hidden="1" x14ac:dyDescent="0.3">
      <c r="A2617" s="3">
        <v>39872</v>
      </c>
      <c r="B2617">
        <v>9</v>
      </c>
      <c r="C2617">
        <v>16.3</v>
      </c>
      <c r="D2617">
        <v>1</v>
      </c>
      <c r="E2617">
        <v>8</v>
      </c>
      <c r="F2617">
        <v>0.55400000000000005</v>
      </c>
      <c r="G2617">
        <v>8</v>
      </c>
      <c r="H2617">
        <v>0.1</v>
      </c>
      <c r="I2617">
        <v>1</v>
      </c>
      <c r="J2617">
        <v>8</v>
      </c>
    </row>
    <row r="2618" spans="1:10" hidden="1" x14ac:dyDescent="0.3">
      <c r="A2618" s="3">
        <v>39873</v>
      </c>
      <c r="B2618">
        <v>8.8000000000000007</v>
      </c>
      <c r="C2618">
        <v>15.4</v>
      </c>
      <c r="D2618">
        <v>3</v>
      </c>
      <c r="E2618">
        <v>8</v>
      </c>
      <c r="F2618">
        <v>0.752</v>
      </c>
      <c r="G2618">
        <v>8</v>
      </c>
      <c r="H2618">
        <v>0</v>
      </c>
      <c r="I2618">
        <v>1.8</v>
      </c>
      <c r="J2618">
        <v>8</v>
      </c>
    </row>
    <row r="2619" spans="1:10" hidden="1" x14ac:dyDescent="0.3">
      <c r="A2619" s="3">
        <v>39874</v>
      </c>
      <c r="B2619">
        <v>8.5</v>
      </c>
      <c r="C2619">
        <v>8.8000000000000007</v>
      </c>
      <c r="D2619">
        <v>7.9</v>
      </c>
      <c r="E2619">
        <v>6</v>
      </c>
      <c r="F2619">
        <v>0.99299999999999999</v>
      </c>
      <c r="G2619">
        <v>6</v>
      </c>
      <c r="H2619">
        <v>0</v>
      </c>
      <c r="I2619">
        <v>2.6</v>
      </c>
      <c r="J2619">
        <v>6</v>
      </c>
    </row>
    <row r="2620" spans="1:10" hidden="1" x14ac:dyDescent="0.3">
      <c r="A2620" s="3">
        <v>39875</v>
      </c>
      <c r="B2620">
        <v>9.6</v>
      </c>
      <c r="C2620">
        <v>11.5</v>
      </c>
      <c r="D2620">
        <v>8.3000000000000007</v>
      </c>
      <c r="E2620">
        <v>8</v>
      </c>
      <c r="F2620">
        <v>0.997</v>
      </c>
      <c r="G2620">
        <v>8</v>
      </c>
      <c r="H2620">
        <v>0</v>
      </c>
      <c r="I2620">
        <v>3.4</v>
      </c>
      <c r="J2620">
        <v>8</v>
      </c>
    </row>
    <row r="2621" spans="1:10" hidden="1" x14ac:dyDescent="0.3">
      <c r="A2621" s="3">
        <v>39876</v>
      </c>
      <c r="B2621">
        <v>9.6999999999999993</v>
      </c>
      <c r="C2621">
        <v>10.9</v>
      </c>
      <c r="D2621">
        <v>8.5</v>
      </c>
      <c r="E2621">
        <v>7</v>
      </c>
      <c r="F2621">
        <v>0.998</v>
      </c>
      <c r="G2621">
        <v>7</v>
      </c>
      <c r="H2621">
        <v>0</v>
      </c>
      <c r="I2621">
        <v>4.2</v>
      </c>
      <c r="J2621">
        <v>7</v>
      </c>
    </row>
    <row r="2622" spans="1:10" hidden="1" x14ac:dyDescent="0.3">
      <c r="A2622" s="3">
        <v>39877</v>
      </c>
      <c r="B2622">
        <v>10.4</v>
      </c>
      <c r="C2622">
        <v>13.4</v>
      </c>
      <c r="D2622">
        <v>7.8</v>
      </c>
      <c r="E2622">
        <v>8</v>
      </c>
      <c r="F2622">
        <v>0.999</v>
      </c>
      <c r="G2622">
        <v>8</v>
      </c>
      <c r="H2622">
        <v>2.6</v>
      </c>
      <c r="I2622">
        <v>5</v>
      </c>
      <c r="J2622">
        <v>8</v>
      </c>
    </row>
    <row r="2623" spans="1:10" hidden="1" x14ac:dyDescent="0.3">
      <c r="A2623" s="3">
        <v>39878</v>
      </c>
      <c r="B2623">
        <v>8.8000000000000007</v>
      </c>
      <c r="C2623">
        <v>12.3</v>
      </c>
      <c r="D2623">
        <v>7.5</v>
      </c>
      <c r="E2623">
        <v>8</v>
      </c>
      <c r="F2623">
        <v>0.92300000000000004</v>
      </c>
      <c r="G2623">
        <v>8</v>
      </c>
      <c r="H2623">
        <v>0.9</v>
      </c>
      <c r="I2623">
        <v>2</v>
      </c>
      <c r="J2623">
        <v>8</v>
      </c>
    </row>
    <row r="2624" spans="1:10" hidden="1" x14ac:dyDescent="0.3">
      <c r="A2624" s="3">
        <v>39879</v>
      </c>
      <c r="B2624">
        <v>9.9</v>
      </c>
      <c r="C2624">
        <v>14.8</v>
      </c>
      <c r="D2624">
        <v>6.9</v>
      </c>
      <c r="E2624">
        <v>8</v>
      </c>
      <c r="F2624">
        <v>0.82299999999999995</v>
      </c>
      <c r="G2624">
        <v>8</v>
      </c>
      <c r="H2624">
        <v>0.4</v>
      </c>
      <c r="I2624">
        <v>2</v>
      </c>
      <c r="J2624">
        <v>8</v>
      </c>
    </row>
    <row r="2625" spans="1:10" hidden="1" x14ac:dyDescent="0.3">
      <c r="A2625" s="3">
        <v>39880</v>
      </c>
      <c r="B2625">
        <v>11</v>
      </c>
      <c r="C2625">
        <v>15</v>
      </c>
      <c r="D2625">
        <v>7.9</v>
      </c>
      <c r="E2625">
        <v>8</v>
      </c>
      <c r="F2625">
        <v>0.44500000000000001</v>
      </c>
      <c r="G2625">
        <v>8</v>
      </c>
      <c r="H2625">
        <v>1.1000000000000001</v>
      </c>
      <c r="I2625">
        <v>2</v>
      </c>
      <c r="J2625">
        <v>8</v>
      </c>
    </row>
    <row r="2626" spans="1:10" hidden="1" x14ac:dyDescent="0.3">
      <c r="A2626" s="3">
        <v>39881</v>
      </c>
      <c r="B2626">
        <v>8.4</v>
      </c>
      <c r="C2626">
        <v>12.6</v>
      </c>
      <c r="D2626">
        <v>2.8</v>
      </c>
      <c r="E2626">
        <v>8</v>
      </c>
      <c r="F2626">
        <v>0.78500000000000003</v>
      </c>
      <c r="G2626">
        <v>8</v>
      </c>
      <c r="H2626">
        <v>0.3</v>
      </c>
      <c r="I2626">
        <v>2</v>
      </c>
      <c r="J2626">
        <v>8</v>
      </c>
    </row>
    <row r="2627" spans="1:10" hidden="1" x14ac:dyDescent="0.3">
      <c r="A2627" s="3">
        <v>39882</v>
      </c>
      <c r="B2627">
        <v>9.9</v>
      </c>
      <c r="C2627">
        <v>14</v>
      </c>
      <c r="D2627">
        <v>7.2</v>
      </c>
      <c r="E2627">
        <v>8</v>
      </c>
      <c r="F2627">
        <v>0.42599999999999999</v>
      </c>
      <c r="G2627">
        <v>8</v>
      </c>
      <c r="H2627">
        <v>1</v>
      </c>
      <c r="I2627">
        <v>2</v>
      </c>
      <c r="J2627">
        <v>8</v>
      </c>
    </row>
    <row r="2628" spans="1:10" hidden="1" x14ac:dyDescent="0.3">
      <c r="A2628" s="3">
        <v>39883</v>
      </c>
      <c r="B2628">
        <v>6.3</v>
      </c>
      <c r="C2628">
        <v>8.3000000000000007</v>
      </c>
      <c r="D2628">
        <v>4.9000000000000004</v>
      </c>
      <c r="E2628">
        <v>8</v>
      </c>
      <c r="F2628">
        <v>0.83399999999999996</v>
      </c>
      <c r="G2628">
        <v>8</v>
      </c>
      <c r="H2628">
        <v>0.1</v>
      </c>
      <c r="I2628">
        <v>1</v>
      </c>
      <c r="J2628">
        <v>8</v>
      </c>
    </row>
    <row r="2629" spans="1:10" hidden="1" x14ac:dyDescent="0.3">
      <c r="A2629" s="3">
        <v>39884</v>
      </c>
      <c r="B2629">
        <v>8.9</v>
      </c>
      <c r="C2629">
        <v>13.3</v>
      </c>
      <c r="D2629">
        <v>4.4000000000000004</v>
      </c>
      <c r="E2629">
        <v>8</v>
      </c>
      <c r="F2629">
        <v>0.48599999999999999</v>
      </c>
      <c r="G2629">
        <v>8</v>
      </c>
      <c r="H2629">
        <v>1.2</v>
      </c>
      <c r="I2629">
        <v>3</v>
      </c>
      <c r="J2629">
        <v>8</v>
      </c>
    </row>
    <row r="2630" spans="1:10" hidden="1" x14ac:dyDescent="0.3">
      <c r="A2630" s="3">
        <v>39885</v>
      </c>
      <c r="B2630">
        <v>8.1</v>
      </c>
      <c r="C2630">
        <v>12.3</v>
      </c>
      <c r="D2630">
        <v>2.8</v>
      </c>
      <c r="E2630">
        <v>8</v>
      </c>
      <c r="F2630">
        <v>0.48899999999999999</v>
      </c>
      <c r="G2630">
        <v>8</v>
      </c>
      <c r="H2630">
        <v>0.1</v>
      </c>
      <c r="I2630">
        <v>1</v>
      </c>
      <c r="J2630">
        <v>8</v>
      </c>
    </row>
    <row r="2631" spans="1:10" hidden="1" x14ac:dyDescent="0.3">
      <c r="A2631" s="3">
        <v>39886</v>
      </c>
      <c r="B2631">
        <v>9.6</v>
      </c>
      <c r="C2631">
        <v>15.5</v>
      </c>
      <c r="D2631">
        <v>3.3</v>
      </c>
      <c r="E2631">
        <v>8</v>
      </c>
      <c r="F2631">
        <v>0.46600000000000003</v>
      </c>
      <c r="G2631">
        <v>8</v>
      </c>
      <c r="H2631">
        <v>0.5</v>
      </c>
      <c r="I2631">
        <v>3</v>
      </c>
      <c r="J2631">
        <v>8</v>
      </c>
    </row>
    <row r="2632" spans="1:10" hidden="1" x14ac:dyDescent="0.3">
      <c r="A2632" s="3">
        <v>39887</v>
      </c>
      <c r="B2632">
        <v>10.199999999999999</v>
      </c>
      <c r="C2632">
        <v>16.3</v>
      </c>
      <c r="D2632">
        <v>3.5</v>
      </c>
      <c r="E2632">
        <v>8</v>
      </c>
      <c r="F2632">
        <v>0.51500000000000001</v>
      </c>
      <c r="G2632">
        <v>8</v>
      </c>
      <c r="H2632">
        <v>0.3</v>
      </c>
      <c r="I2632">
        <v>1</v>
      </c>
      <c r="J2632">
        <v>8</v>
      </c>
    </row>
    <row r="2633" spans="1:10" hidden="1" x14ac:dyDescent="0.3">
      <c r="A2633" s="3">
        <v>39888</v>
      </c>
      <c r="B2633">
        <v>12.2</v>
      </c>
      <c r="C2633">
        <v>18.5</v>
      </c>
      <c r="D2633">
        <v>4.9000000000000004</v>
      </c>
      <c r="E2633">
        <v>8</v>
      </c>
      <c r="F2633">
        <v>0.48499999999999999</v>
      </c>
      <c r="G2633">
        <v>8</v>
      </c>
      <c r="H2633">
        <v>1.4</v>
      </c>
      <c r="I2633">
        <v>3</v>
      </c>
      <c r="J2633">
        <v>8</v>
      </c>
    </row>
    <row r="2634" spans="1:10" hidden="1" x14ac:dyDescent="0.3">
      <c r="A2634" s="3">
        <v>39889</v>
      </c>
      <c r="B2634">
        <v>12.1</v>
      </c>
      <c r="C2634">
        <v>14.8</v>
      </c>
      <c r="D2634">
        <v>9.8000000000000007</v>
      </c>
      <c r="E2634">
        <v>8</v>
      </c>
      <c r="F2634">
        <v>0.32200000000000001</v>
      </c>
      <c r="G2634">
        <v>8</v>
      </c>
      <c r="H2634">
        <v>2.1</v>
      </c>
      <c r="I2634">
        <v>3</v>
      </c>
      <c r="J2634">
        <v>8</v>
      </c>
    </row>
    <row r="2635" spans="1:10" hidden="1" x14ac:dyDescent="0.3">
      <c r="A2635" s="3">
        <v>39890</v>
      </c>
      <c r="B2635">
        <v>9.4</v>
      </c>
      <c r="C2635">
        <v>13</v>
      </c>
      <c r="D2635">
        <v>4.2</v>
      </c>
      <c r="E2635">
        <v>7</v>
      </c>
      <c r="F2635">
        <v>0.372</v>
      </c>
      <c r="G2635">
        <v>7</v>
      </c>
      <c r="H2635">
        <v>1</v>
      </c>
      <c r="I2635">
        <v>3</v>
      </c>
      <c r="J2635">
        <v>7</v>
      </c>
    </row>
    <row r="2636" spans="1:10" hidden="1" x14ac:dyDescent="0.3">
      <c r="A2636" s="3">
        <v>39891</v>
      </c>
      <c r="B2636">
        <v>8.1999999999999993</v>
      </c>
      <c r="C2636">
        <v>13.2</v>
      </c>
      <c r="D2636">
        <v>3.1</v>
      </c>
      <c r="E2636">
        <v>8</v>
      </c>
      <c r="F2636">
        <v>0.41199999999999998</v>
      </c>
      <c r="G2636">
        <v>8</v>
      </c>
      <c r="H2636">
        <v>0.6</v>
      </c>
      <c r="I2636">
        <v>3</v>
      </c>
      <c r="J2636">
        <v>8</v>
      </c>
    </row>
    <row r="2637" spans="1:10" hidden="1" x14ac:dyDescent="0.3">
      <c r="A2637" s="3">
        <v>39892</v>
      </c>
      <c r="B2637">
        <v>7.5</v>
      </c>
      <c r="C2637">
        <v>8.6</v>
      </c>
      <c r="D2637">
        <v>6</v>
      </c>
      <c r="E2637">
        <v>8</v>
      </c>
      <c r="F2637">
        <v>0.434</v>
      </c>
      <c r="G2637">
        <v>8</v>
      </c>
      <c r="H2637">
        <v>2.2999999999999998</v>
      </c>
      <c r="I2637">
        <v>4</v>
      </c>
      <c r="J2637">
        <v>8</v>
      </c>
    </row>
    <row r="2638" spans="1:10" hidden="1" x14ac:dyDescent="0.3">
      <c r="A2638" s="3">
        <v>39893</v>
      </c>
      <c r="B2638">
        <v>7.3</v>
      </c>
      <c r="C2638">
        <v>10</v>
      </c>
      <c r="D2638">
        <v>4.8</v>
      </c>
      <c r="E2638">
        <v>8</v>
      </c>
      <c r="F2638">
        <v>0.40799999999999997</v>
      </c>
      <c r="G2638">
        <v>8</v>
      </c>
      <c r="H2638">
        <v>4</v>
      </c>
      <c r="I2638">
        <v>5</v>
      </c>
      <c r="J2638">
        <v>8</v>
      </c>
    </row>
    <row r="2639" spans="1:10" hidden="1" x14ac:dyDescent="0.3">
      <c r="A2639" s="3">
        <v>39894</v>
      </c>
      <c r="B2639">
        <v>9.1</v>
      </c>
      <c r="C2639">
        <v>11.7</v>
      </c>
      <c r="D2639">
        <v>7.3</v>
      </c>
      <c r="E2639">
        <v>8</v>
      </c>
      <c r="F2639">
        <v>0.36199999999999999</v>
      </c>
      <c r="G2639">
        <v>8</v>
      </c>
      <c r="H2639">
        <v>1.9</v>
      </c>
      <c r="I2639">
        <v>5</v>
      </c>
      <c r="J2639">
        <v>8</v>
      </c>
    </row>
    <row r="2640" spans="1:10" hidden="1" x14ac:dyDescent="0.3">
      <c r="A2640" s="3">
        <v>39895</v>
      </c>
      <c r="B2640">
        <v>10.9</v>
      </c>
      <c r="C2640">
        <v>16.100000000000001</v>
      </c>
      <c r="D2640">
        <v>6.8</v>
      </c>
      <c r="E2640">
        <v>8</v>
      </c>
      <c r="F2640">
        <v>0.37</v>
      </c>
      <c r="G2640">
        <v>8</v>
      </c>
      <c r="H2640">
        <v>0</v>
      </c>
      <c r="I2640">
        <v>3</v>
      </c>
      <c r="J2640">
        <v>8</v>
      </c>
    </row>
    <row r="2641" spans="1:10" hidden="1" x14ac:dyDescent="0.3">
      <c r="A2641" s="3">
        <v>39896</v>
      </c>
      <c r="B2641">
        <v>8.8000000000000007</v>
      </c>
      <c r="C2641">
        <v>12.1</v>
      </c>
      <c r="D2641">
        <v>3.3</v>
      </c>
      <c r="E2641">
        <v>8</v>
      </c>
      <c r="F2641">
        <v>0.82499999999999996</v>
      </c>
      <c r="G2641">
        <v>8</v>
      </c>
      <c r="H2641">
        <v>0.1</v>
      </c>
      <c r="I2641">
        <v>1</v>
      </c>
      <c r="J2641">
        <v>8</v>
      </c>
    </row>
    <row r="2642" spans="1:10" hidden="1" x14ac:dyDescent="0.3">
      <c r="A2642" s="3">
        <v>39897</v>
      </c>
      <c r="B2642">
        <v>7.8</v>
      </c>
      <c r="C2642">
        <v>12.3</v>
      </c>
      <c r="D2642">
        <v>3.1</v>
      </c>
      <c r="E2642">
        <v>8</v>
      </c>
      <c r="F2642">
        <v>0.499</v>
      </c>
      <c r="G2642">
        <v>8</v>
      </c>
      <c r="H2642">
        <v>0.6</v>
      </c>
      <c r="I2642">
        <v>1</v>
      </c>
      <c r="J2642">
        <v>8</v>
      </c>
    </row>
    <row r="2643" spans="1:10" hidden="1" x14ac:dyDescent="0.3">
      <c r="A2643" s="3">
        <v>39898</v>
      </c>
      <c r="B2643">
        <v>8.1999999999999993</v>
      </c>
      <c r="C2643">
        <v>13.8</v>
      </c>
      <c r="D2643">
        <v>4.0999999999999996</v>
      </c>
      <c r="E2643">
        <v>8</v>
      </c>
      <c r="F2643">
        <v>0.438</v>
      </c>
      <c r="G2643">
        <v>8</v>
      </c>
      <c r="H2643">
        <v>0</v>
      </c>
      <c r="I2643">
        <v>1</v>
      </c>
      <c r="J2643">
        <v>8</v>
      </c>
    </row>
    <row r="2644" spans="1:10" hidden="1" x14ac:dyDescent="0.3">
      <c r="A2644" s="3">
        <v>39899</v>
      </c>
      <c r="B2644">
        <v>9.6</v>
      </c>
      <c r="C2644">
        <v>14.2</v>
      </c>
      <c r="D2644">
        <v>2.7</v>
      </c>
      <c r="E2644">
        <v>8</v>
      </c>
      <c r="F2644">
        <v>0.66300000000000003</v>
      </c>
      <c r="G2644">
        <v>8</v>
      </c>
      <c r="H2644">
        <v>0</v>
      </c>
      <c r="I2644">
        <v>1</v>
      </c>
      <c r="J2644">
        <v>8</v>
      </c>
    </row>
    <row r="2645" spans="1:10" hidden="1" x14ac:dyDescent="0.3">
      <c r="A2645" s="3">
        <v>39900</v>
      </c>
      <c r="B2645">
        <v>12.3</v>
      </c>
      <c r="C2645">
        <v>17.600000000000001</v>
      </c>
      <c r="D2645">
        <v>8</v>
      </c>
      <c r="E2645">
        <v>8</v>
      </c>
      <c r="F2645">
        <v>0.68200000000000005</v>
      </c>
      <c r="G2645">
        <v>8</v>
      </c>
      <c r="H2645">
        <v>0</v>
      </c>
      <c r="I2645">
        <v>1</v>
      </c>
      <c r="J2645">
        <v>8</v>
      </c>
    </row>
    <row r="2646" spans="1:10" hidden="1" x14ac:dyDescent="0.3">
      <c r="A2646" s="3">
        <v>39901</v>
      </c>
      <c r="B2646">
        <v>11.3</v>
      </c>
      <c r="C2646">
        <v>12.5</v>
      </c>
      <c r="D2646">
        <v>8</v>
      </c>
      <c r="E2646">
        <v>8</v>
      </c>
      <c r="F2646">
        <v>0.95599999999999996</v>
      </c>
      <c r="G2646">
        <v>8</v>
      </c>
      <c r="H2646">
        <v>0</v>
      </c>
      <c r="I2646">
        <v>1</v>
      </c>
      <c r="J2646">
        <v>8</v>
      </c>
    </row>
    <row r="2647" spans="1:10" hidden="1" x14ac:dyDescent="0.3">
      <c r="A2647" s="3">
        <v>39902</v>
      </c>
      <c r="B2647">
        <v>15.5</v>
      </c>
      <c r="C2647">
        <v>21.5</v>
      </c>
      <c r="D2647">
        <v>11.5</v>
      </c>
      <c r="E2647">
        <v>8</v>
      </c>
      <c r="F2647">
        <v>0.86399999999999999</v>
      </c>
      <c r="G2647">
        <v>8</v>
      </c>
      <c r="H2647">
        <v>0</v>
      </c>
      <c r="I2647">
        <v>1</v>
      </c>
      <c r="J2647">
        <v>8</v>
      </c>
    </row>
    <row r="2648" spans="1:10" hidden="1" x14ac:dyDescent="0.3">
      <c r="A2648" s="3">
        <v>39903</v>
      </c>
      <c r="B2648">
        <v>15.3</v>
      </c>
      <c r="C2648">
        <v>20</v>
      </c>
      <c r="D2648">
        <v>12.9</v>
      </c>
      <c r="E2648">
        <v>8</v>
      </c>
      <c r="F2648">
        <v>0.94</v>
      </c>
      <c r="G2648">
        <v>8</v>
      </c>
      <c r="H2648">
        <v>0</v>
      </c>
      <c r="I2648">
        <v>1</v>
      </c>
      <c r="J2648">
        <v>8</v>
      </c>
    </row>
    <row r="2649" spans="1:10" hidden="1" x14ac:dyDescent="0.3">
      <c r="A2649" s="3">
        <v>39904</v>
      </c>
      <c r="B2649">
        <v>17.899999999999999</v>
      </c>
      <c r="C2649">
        <v>26.1</v>
      </c>
      <c r="D2649">
        <v>9.8000000000000007</v>
      </c>
      <c r="E2649">
        <v>8</v>
      </c>
      <c r="F2649">
        <v>0.70899999999999996</v>
      </c>
      <c r="G2649">
        <v>8</v>
      </c>
      <c r="H2649">
        <v>0</v>
      </c>
      <c r="I2649">
        <v>1</v>
      </c>
      <c r="J2649">
        <v>8</v>
      </c>
    </row>
    <row r="2650" spans="1:10" hidden="1" x14ac:dyDescent="0.3">
      <c r="A2650" s="3">
        <v>39905</v>
      </c>
      <c r="B2650">
        <v>19.600000000000001</v>
      </c>
      <c r="C2650">
        <v>26.4</v>
      </c>
      <c r="D2650">
        <v>16.100000000000001</v>
      </c>
      <c r="E2650">
        <v>8</v>
      </c>
      <c r="F2650">
        <v>0.621</v>
      </c>
      <c r="G2650">
        <v>8</v>
      </c>
      <c r="H2650">
        <v>0</v>
      </c>
      <c r="I2650">
        <v>1</v>
      </c>
      <c r="J2650">
        <v>8</v>
      </c>
    </row>
    <row r="2651" spans="1:10" hidden="1" x14ac:dyDescent="0.3">
      <c r="A2651" s="3">
        <v>39906</v>
      </c>
      <c r="B2651">
        <v>16.7</v>
      </c>
      <c r="C2651">
        <v>22</v>
      </c>
      <c r="D2651">
        <v>14.3</v>
      </c>
      <c r="E2651">
        <v>8</v>
      </c>
      <c r="F2651">
        <v>0.88800000000000001</v>
      </c>
      <c r="G2651">
        <v>8</v>
      </c>
      <c r="H2651">
        <v>0</v>
      </c>
      <c r="I2651">
        <v>1</v>
      </c>
      <c r="J2651">
        <v>8</v>
      </c>
    </row>
    <row r="2652" spans="1:10" hidden="1" x14ac:dyDescent="0.3">
      <c r="A2652" s="3">
        <v>39907</v>
      </c>
      <c r="B2652">
        <v>18.100000000000001</v>
      </c>
      <c r="C2652">
        <v>24</v>
      </c>
      <c r="D2652">
        <v>12.6</v>
      </c>
      <c r="E2652">
        <v>7</v>
      </c>
      <c r="F2652">
        <v>0.63900000000000001</v>
      </c>
      <c r="G2652">
        <v>7</v>
      </c>
      <c r="H2652">
        <v>0</v>
      </c>
      <c r="I2652">
        <v>1</v>
      </c>
      <c r="J2652">
        <v>7</v>
      </c>
    </row>
    <row r="2653" spans="1:10" hidden="1" x14ac:dyDescent="0.3">
      <c r="A2653" s="3">
        <v>39908</v>
      </c>
      <c r="B2653">
        <v>19.2</v>
      </c>
      <c r="C2653">
        <v>26.3</v>
      </c>
      <c r="D2653">
        <v>10.5</v>
      </c>
      <c r="E2653">
        <v>8</v>
      </c>
      <c r="F2653">
        <v>0.46500000000000002</v>
      </c>
      <c r="G2653">
        <v>8</v>
      </c>
      <c r="H2653">
        <v>0</v>
      </c>
      <c r="I2653">
        <v>1</v>
      </c>
      <c r="J2653">
        <v>5</v>
      </c>
    </row>
    <row r="2654" spans="1:10" hidden="1" x14ac:dyDescent="0.3">
      <c r="A2654" s="3">
        <v>39909</v>
      </c>
      <c r="B2654">
        <v>20.3</v>
      </c>
      <c r="C2654">
        <v>26</v>
      </c>
      <c r="D2654">
        <v>13.5</v>
      </c>
      <c r="E2654">
        <v>8</v>
      </c>
      <c r="F2654">
        <v>0.27600000000000002</v>
      </c>
      <c r="G2654">
        <v>8</v>
      </c>
      <c r="H2654">
        <v>0</v>
      </c>
      <c r="I2654">
        <v>1</v>
      </c>
      <c r="J2654">
        <v>4</v>
      </c>
    </row>
    <row r="2655" spans="1:10" hidden="1" x14ac:dyDescent="0.3">
      <c r="A2655" s="3">
        <v>39910</v>
      </c>
      <c r="B2655">
        <v>17.3</v>
      </c>
      <c r="C2655">
        <v>23.5</v>
      </c>
      <c r="D2655">
        <v>10</v>
      </c>
      <c r="E2655">
        <v>8</v>
      </c>
      <c r="F2655">
        <v>0.498</v>
      </c>
      <c r="G2655">
        <v>8</v>
      </c>
      <c r="H2655">
        <v>0</v>
      </c>
      <c r="I2655">
        <v>1</v>
      </c>
      <c r="J2655">
        <v>8</v>
      </c>
    </row>
    <row r="2656" spans="1:10" hidden="1" x14ac:dyDescent="0.3">
      <c r="A2656" s="3">
        <v>39911</v>
      </c>
      <c r="B2656">
        <v>16.3</v>
      </c>
      <c r="C2656">
        <v>23</v>
      </c>
      <c r="D2656">
        <v>9.8000000000000007</v>
      </c>
      <c r="E2656">
        <v>8</v>
      </c>
      <c r="F2656">
        <v>0.66500000000000004</v>
      </c>
      <c r="G2656">
        <v>8</v>
      </c>
      <c r="H2656">
        <v>0</v>
      </c>
      <c r="I2656">
        <v>1</v>
      </c>
      <c r="J2656">
        <v>8</v>
      </c>
    </row>
    <row r="2657" spans="1:10" hidden="1" x14ac:dyDescent="0.3">
      <c r="A2657" s="3">
        <v>39912</v>
      </c>
      <c r="B2657">
        <v>17.399999999999999</v>
      </c>
      <c r="C2657">
        <v>24.5</v>
      </c>
      <c r="D2657">
        <v>9.6999999999999993</v>
      </c>
      <c r="E2657">
        <v>8</v>
      </c>
      <c r="F2657">
        <v>0.55100000000000005</v>
      </c>
      <c r="G2657">
        <v>8</v>
      </c>
      <c r="H2657">
        <v>0</v>
      </c>
      <c r="I2657">
        <v>1</v>
      </c>
      <c r="J2657">
        <v>8</v>
      </c>
    </row>
    <row r="2658" spans="1:10" hidden="1" x14ac:dyDescent="0.3">
      <c r="A2658" s="3">
        <v>39913</v>
      </c>
      <c r="B2658">
        <v>18.100000000000001</v>
      </c>
      <c r="C2658">
        <v>25</v>
      </c>
      <c r="D2658">
        <v>9.6999999999999993</v>
      </c>
      <c r="E2658">
        <v>8</v>
      </c>
      <c r="F2658">
        <v>0.46100000000000002</v>
      </c>
      <c r="G2658">
        <v>8</v>
      </c>
      <c r="H2658">
        <v>0</v>
      </c>
      <c r="I2658">
        <v>1</v>
      </c>
      <c r="J2658">
        <v>8</v>
      </c>
    </row>
    <row r="2659" spans="1:10" hidden="1" x14ac:dyDescent="0.3">
      <c r="A2659" s="3">
        <v>39914</v>
      </c>
      <c r="B2659">
        <v>18.5</v>
      </c>
      <c r="C2659">
        <v>25.1</v>
      </c>
      <c r="D2659">
        <v>12.9</v>
      </c>
      <c r="E2659">
        <v>8</v>
      </c>
      <c r="F2659">
        <v>0.43099999999999999</v>
      </c>
      <c r="G2659">
        <v>8</v>
      </c>
      <c r="H2659">
        <v>0</v>
      </c>
      <c r="I2659">
        <v>1</v>
      </c>
      <c r="J2659">
        <v>8</v>
      </c>
    </row>
    <row r="2660" spans="1:10" hidden="1" x14ac:dyDescent="0.3">
      <c r="A2660" s="3">
        <v>39915</v>
      </c>
      <c r="B2660">
        <v>18.100000000000001</v>
      </c>
      <c r="C2660">
        <v>24.5</v>
      </c>
      <c r="D2660">
        <v>11.2</v>
      </c>
      <c r="E2660">
        <v>8</v>
      </c>
      <c r="F2660">
        <v>0.43099999999999999</v>
      </c>
      <c r="G2660">
        <v>8</v>
      </c>
      <c r="H2660">
        <v>0</v>
      </c>
      <c r="I2660">
        <v>1</v>
      </c>
      <c r="J2660">
        <v>8</v>
      </c>
    </row>
    <row r="2661" spans="1:10" hidden="1" x14ac:dyDescent="0.3">
      <c r="A2661" s="3">
        <v>39916</v>
      </c>
      <c r="B2661">
        <v>15.2</v>
      </c>
      <c r="C2661">
        <v>19.5</v>
      </c>
      <c r="D2661">
        <v>11.8</v>
      </c>
      <c r="E2661">
        <v>8</v>
      </c>
      <c r="F2661">
        <v>0.68200000000000005</v>
      </c>
      <c r="G2661">
        <v>8</v>
      </c>
      <c r="H2661">
        <v>0</v>
      </c>
      <c r="I2661">
        <v>1</v>
      </c>
      <c r="J2661">
        <v>8</v>
      </c>
    </row>
    <row r="2662" spans="1:10" hidden="1" x14ac:dyDescent="0.3">
      <c r="A2662" s="3">
        <v>39917</v>
      </c>
      <c r="B2662">
        <v>13.9</v>
      </c>
      <c r="C2662">
        <v>18.8</v>
      </c>
      <c r="D2662">
        <v>9.6</v>
      </c>
      <c r="E2662">
        <v>7</v>
      </c>
      <c r="F2662">
        <v>0.71499999999999997</v>
      </c>
      <c r="G2662">
        <v>7</v>
      </c>
      <c r="H2662">
        <v>0</v>
      </c>
      <c r="I2662">
        <v>1</v>
      </c>
      <c r="J2662">
        <v>7</v>
      </c>
    </row>
    <row r="2663" spans="1:10" hidden="1" x14ac:dyDescent="0.3">
      <c r="A2663" s="3">
        <v>39918</v>
      </c>
      <c r="B2663">
        <v>15.3</v>
      </c>
      <c r="C2663">
        <v>20.8</v>
      </c>
      <c r="D2663">
        <v>9.1</v>
      </c>
      <c r="E2663">
        <v>8</v>
      </c>
      <c r="F2663">
        <v>0.58799999999999997</v>
      </c>
      <c r="G2663">
        <v>8</v>
      </c>
      <c r="H2663">
        <v>0</v>
      </c>
      <c r="I2663">
        <v>1</v>
      </c>
      <c r="J2663">
        <v>8</v>
      </c>
    </row>
    <row r="2664" spans="1:10" hidden="1" x14ac:dyDescent="0.3">
      <c r="A2664" s="3">
        <v>39919</v>
      </c>
      <c r="B2664">
        <v>16.5</v>
      </c>
      <c r="C2664">
        <v>23.2</v>
      </c>
      <c r="D2664">
        <v>8.6999999999999993</v>
      </c>
      <c r="E2664">
        <v>8</v>
      </c>
      <c r="F2664">
        <v>0.58299999999999996</v>
      </c>
      <c r="G2664">
        <v>8</v>
      </c>
      <c r="H2664">
        <v>0</v>
      </c>
      <c r="I2664">
        <v>1</v>
      </c>
      <c r="J2664">
        <v>8</v>
      </c>
    </row>
    <row r="2665" spans="1:10" hidden="1" x14ac:dyDescent="0.3">
      <c r="A2665" s="3">
        <v>39920</v>
      </c>
      <c r="B2665">
        <v>16.5</v>
      </c>
      <c r="C2665">
        <v>21.3</v>
      </c>
      <c r="D2665">
        <v>10.6</v>
      </c>
      <c r="E2665">
        <v>8</v>
      </c>
      <c r="F2665">
        <v>0.63</v>
      </c>
      <c r="G2665">
        <v>8</v>
      </c>
      <c r="H2665">
        <v>0</v>
      </c>
      <c r="I2665">
        <v>1</v>
      </c>
      <c r="J2665">
        <v>7</v>
      </c>
    </row>
    <row r="2666" spans="1:10" hidden="1" x14ac:dyDescent="0.3">
      <c r="A2666" s="3">
        <v>39921</v>
      </c>
      <c r="B2666">
        <v>16.8</v>
      </c>
      <c r="C2666">
        <v>22.6</v>
      </c>
      <c r="D2666">
        <v>1.3</v>
      </c>
      <c r="E2666">
        <v>8</v>
      </c>
      <c r="F2666">
        <v>0.70099999999999996</v>
      </c>
      <c r="G2666">
        <v>8</v>
      </c>
      <c r="H2666">
        <v>0</v>
      </c>
      <c r="I2666">
        <v>1</v>
      </c>
      <c r="J2666">
        <v>8</v>
      </c>
    </row>
    <row r="2667" spans="1:10" hidden="1" x14ac:dyDescent="0.3">
      <c r="A2667" s="3">
        <v>39922</v>
      </c>
      <c r="B2667">
        <v>17</v>
      </c>
      <c r="C2667">
        <v>21.7</v>
      </c>
      <c r="D2667">
        <v>12.7</v>
      </c>
      <c r="E2667">
        <v>8</v>
      </c>
      <c r="F2667">
        <v>0.71799999999999997</v>
      </c>
      <c r="G2667">
        <v>8</v>
      </c>
      <c r="H2667">
        <v>0</v>
      </c>
      <c r="I2667">
        <v>1</v>
      </c>
      <c r="J2667">
        <v>8</v>
      </c>
    </row>
    <row r="2668" spans="1:10" hidden="1" x14ac:dyDescent="0.3">
      <c r="A2668" s="3">
        <v>39923</v>
      </c>
      <c r="B2668">
        <v>18.7</v>
      </c>
      <c r="C2668">
        <v>25.3</v>
      </c>
      <c r="D2668">
        <v>13.9</v>
      </c>
      <c r="E2668">
        <v>8</v>
      </c>
      <c r="F2668">
        <v>0.49199999999999999</v>
      </c>
      <c r="G2668">
        <v>8</v>
      </c>
      <c r="H2668">
        <v>0.2</v>
      </c>
      <c r="I2668">
        <v>1</v>
      </c>
      <c r="J2668">
        <v>7</v>
      </c>
    </row>
    <row r="2669" spans="1:10" hidden="1" x14ac:dyDescent="0.3">
      <c r="A2669" s="3">
        <v>39924</v>
      </c>
      <c r="B2669">
        <v>15.7</v>
      </c>
      <c r="C2669">
        <v>18.2</v>
      </c>
      <c r="D2669">
        <v>13.7</v>
      </c>
      <c r="E2669">
        <v>8</v>
      </c>
      <c r="F2669">
        <v>0.86199999999999999</v>
      </c>
      <c r="G2669">
        <v>8</v>
      </c>
      <c r="H2669">
        <v>0</v>
      </c>
      <c r="I2669">
        <v>1</v>
      </c>
      <c r="J2669">
        <v>7</v>
      </c>
    </row>
    <row r="2670" spans="1:10" hidden="1" x14ac:dyDescent="0.3">
      <c r="A2670" s="3">
        <v>39925</v>
      </c>
      <c r="B2670">
        <v>17.2</v>
      </c>
      <c r="C2670">
        <v>21.2</v>
      </c>
      <c r="D2670">
        <v>13.8</v>
      </c>
      <c r="E2670">
        <v>8</v>
      </c>
      <c r="F2670">
        <v>0.61699999999999999</v>
      </c>
      <c r="G2670">
        <v>8</v>
      </c>
      <c r="H2670">
        <v>0</v>
      </c>
      <c r="I2670">
        <v>1.1000000000000001</v>
      </c>
      <c r="J2670">
        <v>6</v>
      </c>
    </row>
    <row r="2671" spans="1:10" hidden="1" x14ac:dyDescent="0.3">
      <c r="A2671" s="3">
        <v>39926</v>
      </c>
      <c r="B2671">
        <v>17.2</v>
      </c>
      <c r="C2671">
        <v>21.8</v>
      </c>
      <c r="D2671">
        <v>14.2</v>
      </c>
      <c r="E2671">
        <v>8</v>
      </c>
      <c r="F2671">
        <v>0.54100000000000004</v>
      </c>
      <c r="G2671">
        <v>8</v>
      </c>
      <c r="H2671">
        <v>0</v>
      </c>
      <c r="I2671">
        <v>1.1000000000000001</v>
      </c>
      <c r="J2671">
        <v>6</v>
      </c>
    </row>
    <row r="2672" spans="1:10" hidden="1" x14ac:dyDescent="0.3">
      <c r="A2672" s="3">
        <v>39927</v>
      </c>
      <c r="B2672">
        <v>16.399999999999999</v>
      </c>
      <c r="C2672">
        <v>22.4</v>
      </c>
      <c r="D2672">
        <v>10.3</v>
      </c>
      <c r="E2672">
        <v>8</v>
      </c>
      <c r="F2672">
        <v>0.59299999999999997</v>
      </c>
      <c r="G2672">
        <v>8</v>
      </c>
      <c r="H2672">
        <v>0</v>
      </c>
      <c r="I2672">
        <v>1.2</v>
      </c>
      <c r="J2672">
        <v>4</v>
      </c>
    </row>
    <row r="2673" spans="1:10" hidden="1" x14ac:dyDescent="0.3">
      <c r="A2673" s="3">
        <v>39928</v>
      </c>
      <c r="B2673">
        <v>16.8</v>
      </c>
      <c r="C2673">
        <v>22.4</v>
      </c>
      <c r="D2673">
        <v>12.2</v>
      </c>
      <c r="E2673">
        <v>6</v>
      </c>
      <c r="F2673">
        <v>0.75700000000000001</v>
      </c>
      <c r="G2673">
        <v>6</v>
      </c>
      <c r="H2673">
        <v>0.1</v>
      </c>
      <c r="I2673">
        <v>1.2</v>
      </c>
      <c r="J2673">
        <v>4</v>
      </c>
    </row>
    <row r="2674" spans="1:10" hidden="1" x14ac:dyDescent="0.3">
      <c r="A2674" s="3">
        <v>39929</v>
      </c>
      <c r="B2674">
        <v>16.8</v>
      </c>
      <c r="C2674">
        <v>22.5</v>
      </c>
      <c r="D2674">
        <v>10.7</v>
      </c>
      <c r="E2674">
        <v>8</v>
      </c>
      <c r="F2674">
        <v>0.73799999999999999</v>
      </c>
      <c r="G2674">
        <v>8</v>
      </c>
      <c r="H2674">
        <v>0.1</v>
      </c>
      <c r="I2674">
        <v>1.2</v>
      </c>
      <c r="J2674">
        <v>4</v>
      </c>
    </row>
    <row r="2675" spans="1:10" hidden="1" x14ac:dyDescent="0.3">
      <c r="A2675" s="3">
        <v>39930</v>
      </c>
      <c r="B2675">
        <v>17.2</v>
      </c>
      <c r="C2675">
        <v>22.7</v>
      </c>
      <c r="D2675">
        <v>10.199999999999999</v>
      </c>
      <c r="E2675">
        <v>8</v>
      </c>
      <c r="F2675">
        <v>0.67400000000000004</v>
      </c>
      <c r="G2675">
        <v>8</v>
      </c>
      <c r="H2675">
        <v>0.2</v>
      </c>
      <c r="I2675">
        <v>1.3</v>
      </c>
      <c r="J2675">
        <v>4</v>
      </c>
    </row>
    <row r="2676" spans="1:10" hidden="1" x14ac:dyDescent="0.3">
      <c r="A2676" s="3">
        <v>39931</v>
      </c>
      <c r="B2676">
        <v>13.6</v>
      </c>
      <c r="C2676">
        <v>16.899999999999999</v>
      </c>
      <c r="D2676">
        <v>13</v>
      </c>
      <c r="E2676">
        <v>8</v>
      </c>
      <c r="F2676">
        <v>0.98599999999999999</v>
      </c>
      <c r="G2676">
        <v>8</v>
      </c>
      <c r="H2676">
        <v>0.2</v>
      </c>
      <c r="I2676">
        <v>1.3</v>
      </c>
      <c r="J2676">
        <v>4</v>
      </c>
    </row>
    <row r="2677" spans="1:10" hidden="1" x14ac:dyDescent="0.3">
      <c r="A2677" s="3">
        <v>39932</v>
      </c>
      <c r="B2677">
        <v>14.9</v>
      </c>
      <c r="C2677">
        <v>19.5</v>
      </c>
      <c r="D2677">
        <v>11.8</v>
      </c>
      <c r="E2677">
        <v>10</v>
      </c>
      <c r="F2677">
        <v>0.88500000000000001</v>
      </c>
      <c r="G2677">
        <v>10</v>
      </c>
      <c r="H2677">
        <v>0.3</v>
      </c>
      <c r="I2677">
        <v>1.3</v>
      </c>
      <c r="J2677">
        <v>5</v>
      </c>
    </row>
    <row r="2678" spans="1:10" hidden="1" x14ac:dyDescent="0.3">
      <c r="A2678" s="3">
        <v>39933</v>
      </c>
      <c r="B2678">
        <v>13.6</v>
      </c>
      <c r="C2678">
        <v>19</v>
      </c>
      <c r="D2678">
        <v>10.8</v>
      </c>
      <c r="E2678">
        <v>22</v>
      </c>
      <c r="F2678">
        <v>0.84399999999999997</v>
      </c>
      <c r="G2678">
        <v>22</v>
      </c>
      <c r="H2678">
        <v>0.3</v>
      </c>
      <c r="I2678">
        <v>1.4</v>
      </c>
      <c r="J2678">
        <v>5</v>
      </c>
    </row>
    <row r="2679" spans="1:10" hidden="1" x14ac:dyDescent="0.3">
      <c r="A2679" s="3">
        <v>39934</v>
      </c>
      <c r="B2679">
        <v>13.2</v>
      </c>
      <c r="C2679">
        <v>17.7</v>
      </c>
      <c r="D2679">
        <v>9.1</v>
      </c>
      <c r="E2679">
        <v>22</v>
      </c>
      <c r="F2679">
        <v>0.85699999999999998</v>
      </c>
      <c r="G2679">
        <v>22</v>
      </c>
      <c r="H2679">
        <v>0.4</v>
      </c>
      <c r="I2679">
        <v>1.4</v>
      </c>
      <c r="J2679">
        <v>5</v>
      </c>
    </row>
    <row r="2680" spans="1:10" hidden="1" x14ac:dyDescent="0.3">
      <c r="A2680" s="3">
        <v>39935</v>
      </c>
      <c r="B2680">
        <v>15.6</v>
      </c>
      <c r="C2680">
        <v>20.8</v>
      </c>
      <c r="D2680">
        <v>11.3</v>
      </c>
      <c r="E2680">
        <v>24</v>
      </c>
      <c r="F2680">
        <v>0.745</v>
      </c>
      <c r="G2680">
        <v>24</v>
      </c>
      <c r="H2680">
        <v>0.4</v>
      </c>
      <c r="I2680">
        <v>1.5</v>
      </c>
      <c r="J2680">
        <v>5</v>
      </c>
    </row>
    <row r="2681" spans="1:10" hidden="1" x14ac:dyDescent="0.3">
      <c r="A2681" s="3">
        <v>39936</v>
      </c>
      <c r="B2681">
        <v>17.399999999999999</v>
      </c>
      <c r="C2681">
        <v>24.1</v>
      </c>
      <c r="D2681">
        <v>10</v>
      </c>
      <c r="E2681">
        <v>24</v>
      </c>
      <c r="F2681">
        <v>0.55900000000000005</v>
      </c>
      <c r="G2681">
        <v>24</v>
      </c>
      <c r="H2681">
        <v>0.5</v>
      </c>
      <c r="I2681">
        <v>1.5</v>
      </c>
      <c r="J2681">
        <v>5</v>
      </c>
    </row>
    <row r="2682" spans="1:10" hidden="1" x14ac:dyDescent="0.3">
      <c r="A2682" s="3">
        <v>39937</v>
      </c>
      <c r="B2682">
        <v>19.2</v>
      </c>
      <c r="C2682">
        <v>24.7</v>
      </c>
      <c r="D2682">
        <v>13.6</v>
      </c>
      <c r="E2682">
        <v>24</v>
      </c>
      <c r="F2682">
        <v>0.48099999999999998</v>
      </c>
      <c r="G2682">
        <v>24</v>
      </c>
      <c r="H2682">
        <v>0.5</v>
      </c>
      <c r="I2682">
        <v>1.5</v>
      </c>
      <c r="J2682">
        <v>5</v>
      </c>
    </row>
    <row r="2683" spans="1:10" hidden="1" x14ac:dyDescent="0.3">
      <c r="A2683" s="3">
        <v>39938</v>
      </c>
      <c r="B2683">
        <v>19.399999999999999</v>
      </c>
      <c r="C2683">
        <v>24.1</v>
      </c>
      <c r="D2683">
        <v>13.9</v>
      </c>
      <c r="E2683">
        <v>24</v>
      </c>
      <c r="F2683">
        <v>0.42399999999999999</v>
      </c>
      <c r="G2683">
        <v>24</v>
      </c>
      <c r="H2683">
        <v>0.6</v>
      </c>
      <c r="I2683">
        <v>1.6</v>
      </c>
      <c r="J2683">
        <v>5</v>
      </c>
    </row>
    <row r="2684" spans="1:10" hidden="1" x14ac:dyDescent="0.3">
      <c r="A2684" s="3">
        <v>39939</v>
      </c>
      <c r="B2684">
        <v>18.2</v>
      </c>
      <c r="C2684">
        <v>23.3</v>
      </c>
      <c r="D2684">
        <v>12.8</v>
      </c>
      <c r="E2684">
        <v>24</v>
      </c>
      <c r="F2684">
        <v>0.54100000000000004</v>
      </c>
      <c r="G2684">
        <v>24</v>
      </c>
      <c r="H2684">
        <v>0.6</v>
      </c>
      <c r="I2684">
        <v>1.6</v>
      </c>
      <c r="J2684">
        <v>5</v>
      </c>
    </row>
    <row r="2685" spans="1:10" hidden="1" x14ac:dyDescent="0.3">
      <c r="A2685" s="3">
        <v>39940</v>
      </c>
      <c r="B2685">
        <v>18.399999999999999</v>
      </c>
      <c r="C2685">
        <v>24.9</v>
      </c>
      <c r="D2685">
        <v>11.8</v>
      </c>
      <c r="E2685">
        <v>24</v>
      </c>
      <c r="F2685">
        <v>0.55900000000000005</v>
      </c>
      <c r="G2685">
        <v>24</v>
      </c>
      <c r="H2685">
        <v>0.7</v>
      </c>
      <c r="I2685">
        <v>1.6</v>
      </c>
      <c r="J2685">
        <v>6</v>
      </c>
    </row>
    <row r="2686" spans="1:10" hidden="1" x14ac:dyDescent="0.3">
      <c r="A2686" s="3">
        <v>39941</v>
      </c>
      <c r="B2686">
        <v>19.899999999999999</v>
      </c>
      <c r="C2686">
        <v>26.1</v>
      </c>
      <c r="D2686">
        <v>13.1</v>
      </c>
      <c r="E2686">
        <v>24</v>
      </c>
      <c r="F2686">
        <v>0.496</v>
      </c>
      <c r="G2686">
        <v>24</v>
      </c>
      <c r="H2686">
        <v>0.7</v>
      </c>
      <c r="I2686">
        <v>1.7</v>
      </c>
      <c r="J2686">
        <v>6</v>
      </c>
    </row>
    <row r="2687" spans="1:10" hidden="1" x14ac:dyDescent="0.3">
      <c r="A2687" s="3">
        <v>39942</v>
      </c>
      <c r="B2687">
        <v>20.2</v>
      </c>
      <c r="C2687">
        <v>26.8</v>
      </c>
      <c r="D2687">
        <v>12.5</v>
      </c>
      <c r="E2687">
        <v>22</v>
      </c>
      <c r="F2687">
        <v>0.57499999999999996</v>
      </c>
      <c r="G2687">
        <v>21</v>
      </c>
      <c r="H2687">
        <v>0.8</v>
      </c>
      <c r="I2687">
        <v>1.7</v>
      </c>
      <c r="J2687">
        <v>6</v>
      </c>
    </row>
    <row r="2688" spans="1:10" hidden="1" x14ac:dyDescent="0.3">
      <c r="A2688" s="3">
        <v>39943</v>
      </c>
      <c r="B2688">
        <v>21.6</v>
      </c>
      <c r="C2688">
        <v>28.8</v>
      </c>
      <c r="D2688">
        <v>13.8</v>
      </c>
      <c r="E2688">
        <v>24</v>
      </c>
      <c r="F2688">
        <v>0.56499999999999995</v>
      </c>
      <c r="G2688">
        <v>24</v>
      </c>
      <c r="H2688">
        <v>0.8</v>
      </c>
      <c r="I2688">
        <v>1.8</v>
      </c>
      <c r="J2688">
        <v>6</v>
      </c>
    </row>
    <row r="2689" spans="1:10" hidden="1" x14ac:dyDescent="0.3">
      <c r="A2689" s="3">
        <v>39944</v>
      </c>
      <c r="B2689">
        <v>20.9</v>
      </c>
      <c r="C2689">
        <v>28</v>
      </c>
      <c r="D2689">
        <v>13.5</v>
      </c>
      <c r="E2689">
        <v>24</v>
      </c>
      <c r="F2689">
        <v>0.59199999999999997</v>
      </c>
      <c r="G2689">
        <v>24</v>
      </c>
      <c r="H2689">
        <v>0.9</v>
      </c>
      <c r="I2689">
        <v>1.8</v>
      </c>
      <c r="J2689">
        <v>6</v>
      </c>
    </row>
    <row r="2690" spans="1:10" hidden="1" x14ac:dyDescent="0.3">
      <c r="A2690" s="3">
        <v>39945</v>
      </c>
      <c r="B2690">
        <v>21.4</v>
      </c>
      <c r="C2690">
        <v>27.3</v>
      </c>
      <c r="D2690">
        <v>14.5</v>
      </c>
      <c r="E2690">
        <v>24</v>
      </c>
      <c r="F2690">
        <v>0.55400000000000005</v>
      </c>
      <c r="G2690">
        <v>24</v>
      </c>
      <c r="H2690">
        <v>1</v>
      </c>
      <c r="I2690">
        <v>1.8</v>
      </c>
      <c r="J2690">
        <v>6</v>
      </c>
    </row>
    <row r="2691" spans="1:10" hidden="1" x14ac:dyDescent="0.3">
      <c r="A2691" s="3">
        <v>39946</v>
      </c>
      <c r="B2691">
        <v>21.9</v>
      </c>
      <c r="C2691">
        <v>28.2</v>
      </c>
      <c r="D2691">
        <v>14.3</v>
      </c>
      <c r="E2691">
        <v>24</v>
      </c>
      <c r="F2691">
        <v>0.57599999999999996</v>
      </c>
      <c r="G2691">
        <v>24</v>
      </c>
      <c r="H2691">
        <v>1</v>
      </c>
      <c r="I2691">
        <v>1.9</v>
      </c>
      <c r="J2691">
        <v>6</v>
      </c>
    </row>
    <row r="2692" spans="1:10" hidden="1" x14ac:dyDescent="0.3">
      <c r="A2692" s="3">
        <v>39947</v>
      </c>
      <c r="B2692">
        <v>22.9</v>
      </c>
      <c r="C2692">
        <v>29.4</v>
      </c>
      <c r="D2692">
        <v>16.5</v>
      </c>
      <c r="E2692">
        <v>24</v>
      </c>
      <c r="F2692">
        <v>0.504</v>
      </c>
      <c r="G2692">
        <v>24</v>
      </c>
      <c r="H2692">
        <v>1.1000000000000001</v>
      </c>
      <c r="I2692">
        <v>1.9</v>
      </c>
      <c r="J2692">
        <v>6</v>
      </c>
    </row>
    <row r="2693" spans="1:10" hidden="1" x14ac:dyDescent="0.3">
      <c r="A2693" s="3">
        <v>39948</v>
      </c>
      <c r="B2693">
        <v>21.7</v>
      </c>
      <c r="C2693">
        <v>27.6</v>
      </c>
      <c r="D2693">
        <v>15</v>
      </c>
      <c r="E2693">
        <v>24</v>
      </c>
      <c r="F2693">
        <v>0.48</v>
      </c>
      <c r="G2693">
        <v>24</v>
      </c>
      <c r="H2693">
        <v>1.1000000000000001</v>
      </c>
      <c r="I2693">
        <v>1.9</v>
      </c>
      <c r="J2693">
        <v>7</v>
      </c>
    </row>
    <row r="2694" spans="1:10" hidden="1" x14ac:dyDescent="0.3">
      <c r="A2694" s="3">
        <v>39949</v>
      </c>
      <c r="B2694">
        <v>23.6</v>
      </c>
      <c r="C2694">
        <v>30.1</v>
      </c>
      <c r="D2694">
        <v>17.100000000000001</v>
      </c>
      <c r="E2694">
        <v>24</v>
      </c>
      <c r="F2694">
        <v>0.41299999999999998</v>
      </c>
      <c r="G2694">
        <v>24</v>
      </c>
      <c r="H2694">
        <v>1.2</v>
      </c>
      <c r="I2694">
        <v>2</v>
      </c>
      <c r="J2694">
        <v>7</v>
      </c>
    </row>
    <row r="2695" spans="1:10" hidden="1" x14ac:dyDescent="0.3">
      <c r="A2695" s="3">
        <v>39950</v>
      </c>
      <c r="B2695">
        <v>23.8</v>
      </c>
      <c r="C2695">
        <v>31</v>
      </c>
      <c r="D2695">
        <v>18.7</v>
      </c>
      <c r="E2695">
        <v>24</v>
      </c>
      <c r="F2695">
        <v>0.60499999999999998</v>
      </c>
      <c r="G2695">
        <v>24</v>
      </c>
      <c r="H2695">
        <v>1.2</v>
      </c>
      <c r="I2695">
        <v>2</v>
      </c>
      <c r="J2695">
        <v>7</v>
      </c>
    </row>
    <row r="2696" spans="1:10" hidden="1" x14ac:dyDescent="0.3">
      <c r="A2696" s="3">
        <v>39951</v>
      </c>
      <c r="B2696">
        <v>23.3</v>
      </c>
      <c r="C2696">
        <v>31.7</v>
      </c>
      <c r="D2696">
        <v>16.8</v>
      </c>
      <c r="E2696">
        <v>24</v>
      </c>
      <c r="F2696">
        <v>0.623</v>
      </c>
      <c r="G2696">
        <v>24</v>
      </c>
      <c r="H2696">
        <v>1.3</v>
      </c>
      <c r="I2696">
        <v>2.1</v>
      </c>
      <c r="J2696">
        <v>7</v>
      </c>
    </row>
    <row r="2697" spans="1:10" hidden="1" x14ac:dyDescent="0.3">
      <c r="A2697" s="3">
        <v>39952</v>
      </c>
      <c r="B2697">
        <v>24.7</v>
      </c>
      <c r="C2697">
        <v>32.299999999999997</v>
      </c>
      <c r="D2697">
        <v>16.899999999999999</v>
      </c>
      <c r="E2697">
        <v>24</v>
      </c>
      <c r="F2697">
        <v>0.52600000000000002</v>
      </c>
      <c r="G2697">
        <v>24</v>
      </c>
      <c r="H2697">
        <v>1.3</v>
      </c>
      <c r="I2697">
        <v>2.1</v>
      </c>
      <c r="J2697">
        <v>7</v>
      </c>
    </row>
    <row r="2698" spans="1:10" hidden="1" x14ac:dyDescent="0.3">
      <c r="A2698" s="3">
        <v>39953</v>
      </c>
      <c r="B2698">
        <v>27.8</v>
      </c>
      <c r="C2698">
        <v>33.4</v>
      </c>
      <c r="D2698">
        <v>21.7</v>
      </c>
      <c r="E2698">
        <v>24</v>
      </c>
      <c r="F2698">
        <v>0.371</v>
      </c>
      <c r="G2698">
        <v>24</v>
      </c>
      <c r="H2698">
        <v>1.4</v>
      </c>
      <c r="I2698">
        <v>2.1</v>
      </c>
      <c r="J2698">
        <v>7</v>
      </c>
    </row>
    <row r="2699" spans="1:10" hidden="1" x14ac:dyDescent="0.3">
      <c r="A2699" s="3">
        <v>39954</v>
      </c>
      <c r="B2699">
        <v>27.4</v>
      </c>
      <c r="C2699">
        <v>32.1</v>
      </c>
      <c r="D2699">
        <v>22.7</v>
      </c>
      <c r="E2699">
        <v>24</v>
      </c>
      <c r="F2699">
        <v>0.377</v>
      </c>
      <c r="G2699">
        <v>24</v>
      </c>
      <c r="H2699">
        <v>1.4</v>
      </c>
      <c r="I2699">
        <v>2.2000000000000002</v>
      </c>
      <c r="J2699">
        <v>7</v>
      </c>
    </row>
    <row r="2700" spans="1:10" hidden="1" x14ac:dyDescent="0.3">
      <c r="A2700" s="3">
        <v>39955</v>
      </c>
      <c r="B2700">
        <v>26.2</v>
      </c>
      <c r="C2700">
        <v>31.7</v>
      </c>
      <c r="D2700">
        <v>20.2</v>
      </c>
      <c r="E2700">
        <v>24</v>
      </c>
      <c r="F2700">
        <v>0.5</v>
      </c>
      <c r="G2700">
        <v>24</v>
      </c>
      <c r="H2700">
        <v>1.5</v>
      </c>
      <c r="I2700">
        <v>2.2000000000000002</v>
      </c>
      <c r="J2700">
        <v>7</v>
      </c>
    </row>
    <row r="2701" spans="1:10" hidden="1" x14ac:dyDescent="0.3">
      <c r="A2701" s="3">
        <v>39956</v>
      </c>
      <c r="B2701">
        <v>26.1</v>
      </c>
      <c r="C2701">
        <v>32.799999999999997</v>
      </c>
      <c r="D2701">
        <v>18</v>
      </c>
      <c r="E2701">
        <v>24</v>
      </c>
      <c r="F2701">
        <v>0.49</v>
      </c>
      <c r="G2701">
        <v>24</v>
      </c>
      <c r="H2701">
        <v>1.5</v>
      </c>
      <c r="I2701">
        <v>2.2000000000000002</v>
      </c>
      <c r="J2701">
        <v>8</v>
      </c>
    </row>
    <row r="2702" spans="1:10" hidden="1" x14ac:dyDescent="0.3">
      <c r="A2702" s="3">
        <v>39957</v>
      </c>
      <c r="B2702">
        <v>26.6</v>
      </c>
      <c r="C2702">
        <v>33.299999999999997</v>
      </c>
      <c r="D2702">
        <v>19.100000000000001</v>
      </c>
      <c r="E2702">
        <v>24</v>
      </c>
      <c r="F2702">
        <v>0.52200000000000002</v>
      </c>
      <c r="G2702">
        <v>23</v>
      </c>
      <c r="H2702">
        <v>1.6</v>
      </c>
      <c r="I2702">
        <v>2.2999999999999998</v>
      </c>
      <c r="J2702">
        <v>8</v>
      </c>
    </row>
    <row r="2703" spans="1:10" hidden="1" x14ac:dyDescent="0.3">
      <c r="A2703" s="3">
        <v>39958</v>
      </c>
      <c r="B2703">
        <v>27.1</v>
      </c>
      <c r="C2703">
        <v>32.299999999999997</v>
      </c>
      <c r="D2703">
        <v>20.399999999999999</v>
      </c>
      <c r="E2703">
        <v>23</v>
      </c>
      <c r="F2703">
        <v>0.46899999999999997</v>
      </c>
      <c r="G2703">
        <v>23</v>
      </c>
      <c r="H2703">
        <v>1.6</v>
      </c>
      <c r="I2703">
        <v>2.2999999999999998</v>
      </c>
      <c r="J2703">
        <v>8</v>
      </c>
    </row>
    <row r="2704" spans="1:10" hidden="1" x14ac:dyDescent="0.3">
      <c r="A2704" s="3">
        <v>39959</v>
      </c>
      <c r="B2704">
        <v>24.7</v>
      </c>
      <c r="C2704">
        <v>32.799999999999997</v>
      </c>
      <c r="D2704">
        <v>20.8</v>
      </c>
      <c r="E2704">
        <v>24</v>
      </c>
      <c r="F2704">
        <v>0.60399999999999998</v>
      </c>
      <c r="G2704">
        <v>24</v>
      </c>
      <c r="H2704">
        <v>1.7</v>
      </c>
      <c r="I2704">
        <v>2.4</v>
      </c>
      <c r="J2704">
        <v>8</v>
      </c>
    </row>
    <row r="2705" spans="1:10" hidden="1" x14ac:dyDescent="0.3">
      <c r="A2705" s="3">
        <v>39960</v>
      </c>
      <c r="B2705">
        <v>25.4</v>
      </c>
      <c r="C2705">
        <v>31.6</v>
      </c>
      <c r="D2705">
        <v>19.399999999999999</v>
      </c>
      <c r="E2705">
        <v>17</v>
      </c>
      <c r="F2705">
        <v>0.55500000000000005</v>
      </c>
      <c r="G2705">
        <v>17</v>
      </c>
      <c r="H2705">
        <v>1.8</v>
      </c>
      <c r="I2705">
        <v>2.4</v>
      </c>
      <c r="J2705">
        <v>8</v>
      </c>
    </row>
    <row r="2706" spans="1:10" hidden="1" x14ac:dyDescent="0.3">
      <c r="A2706" s="3">
        <v>39961</v>
      </c>
      <c r="B2706">
        <v>22.9</v>
      </c>
      <c r="C2706">
        <v>27.8</v>
      </c>
      <c r="D2706">
        <v>20.2</v>
      </c>
      <c r="E2706">
        <v>7</v>
      </c>
      <c r="F2706">
        <v>0.59499999999999997</v>
      </c>
      <c r="G2706">
        <v>7</v>
      </c>
      <c r="H2706">
        <v>1.8</v>
      </c>
      <c r="I2706">
        <v>2.4</v>
      </c>
      <c r="J2706">
        <v>8</v>
      </c>
    </row>
    <row r="2707" spans="1:10" hidden="1" x14ac:dyDescent="0.3">
      <c r="A2707" s="3">
        <v>39962</v>
      </c>
      <c r="B2707">
        <v>19.7</v>
      </c>
      <c r="C2707">
        <v>23</v>
      </c>
      <c r="D2707">
        <v>14.8</v>
      </c>
      <c r="E2707">
        <v>20</v>
      </c>
      <c r="F2707">
        <v>0.41099999999999998</v>
      </c>
      <c r="G2707">
        <v>20</v>
      </c>
      <c r="H2707">
        <v>1.9</v>
      </c>
      <c r="I2707">
        <v>2.5</v>
      </c>
      <c r="J2707">
        <v>8</v>
      </c>
    </row>
    <row r="2708" spans="1:10" hidden="1" x14ac:dyDescent="0.3">
      <c r="A2708" s="3">
        <v>39963</v>
      </c>
      <c r="B2708">
        <v>14.9</v>
      </c>
      <c r="C2708">
        <v>20.5</v>
      </c>
      <c r="D2708">
        <v>10</v>
      </c>
      <c r="E2708">
        <v>23</v>
      </c>
      <c r="F2708">
        <v>0.751</v>
      </c>
      <c r="G2708">
        <v>23</v>
      </c>
      <c r="H2708">
        <v>1.9</v>
      </c>
      <c r="I2708">
        <v>2.5</v>
      </c>
      <c r="J2708">
        <v>8</v>
      </c>
    </row>
    <row r="2709" spans="1:10" hidden="1" x14ac:dyDescent="0.3">
      <c r="A2709" s="3">
        <v>39964</v>
      </c>
      <c r="B2709">
        <v>19.5</v>
      </c>
      <c r="C2709">
        <v>25.7</v>
      </c>
      <c r="D2709">
        <v>12.6</v>
      </c>
      <c r="E2709">
        <v>24</v>
      </c>
      <c r="F2709">
        <v>0.499</v>
      </c>
      <c r="G2709">
        <v>24</v>
      </c>
      <c r="H2709">
        <v>2</v>
      </c>
      <c r="I2709">
        <v>2.5</v>
      </c>
      <c r="J2709">
        <v>9</v>
      </c>
    </row>
    <row r="2710" spans="1:10" hidden="1" x14ac:dyDescent="0.3">
      <c r="A2710" s="3">
        <v>39965</v>
      </c>
      <c r="B2710">
        <v>19.600000000000001</v>
      </c>
      <c r="C2710">
        <v>23</v>
      </c>
      <c r="D2710">
        <v>17</v>
      </c>
      <c r="E2710">
        <v>24</v>
      </c>
      <c r="F2710">
        <v>0.746</v>
      </c>
      <c r="G2710">
        <v>24</v>
      </c>
      <c r="H2710">
        <v>2</v>
      </c>
      <c r="I2710">
        <v>2.6</v>
      </c>
      <c r="J2710">
        <v>9</v>
      </c>
    </row>
    <row r="2711" spans="1:10" hidden="1" x14ac:dyDescent="0.3">
      <c r="A2711" s="3">
        <v>39966</v>
      </c>
      <c r="B2711">
        <v>18.8</v>
      </c>
      <c r="C2711">
        <v>24.8</v>
      </c>
      <c r="D2711">
        <v>15.9</v>
      </c>
      <c r="E2711">
        <v>24</v>
      </c>
      <c r="F2711">
        <v>0.89</v>
      </c>
      <c r="G2711">
        <v>24</v>
      </c>
      <c r="H2711">
        <v>2.1</v>
      </c>
      <c r="I2711">
        <v>2.6</v>
      </c>
      <c r="J2711">
        <v>9</v>
      </c>
    </row>
    <row r="2712" spans="1:10" hidden="1" x14ac:dyDescent="0.3">
      <c r="A2712" s="3">
        <v>39967</v>
      </c>
      <c r="B2712">
        <v>16.8</v>
      </c>
      <c r="C2712">
        <v>21.8</v>
      </c>
      <c r="D2712">
        <v>13.3</v>
      </c>
      <c r="E2712">
        <v>24</v>
      </c>
      <c r="F2712">
        <v>0.94399999999999995</v>
      </c>
      <c r="G2712">
        <v>24</v>
      </c>
      <c r="H2712">
        <v>2.1</v>
      </c>
      <c r="I2712">
        <v>2.7</v>
      </c>
      <c r="J2712">
        <v>9</v>
      </c>
    </row>
    <row r="2713" spans="1:10" hidden="1" x14ac:dyDescent="0.3">
      <c r="A2713" s="3">
        <v>39968</v>
      </c>
      <c r="B2713">
        <v>20.7</v>
      </c>
      <c r="C2713">
        <v>25.9</v>
      </c>
      <c r="D2713">
        <v>14.1</v>
      </c>
      <c r="E2713">
        <v>23</v>
      </c>
      <c r="F2713">
        <v>0.67800000000000005</v>
      </c>
      <c r="G2713">
        <v>23</v>
      </c>
      <c r="H2713">
        <v>2.2000000000000002</v>
      </c>
      <c r="I2713">
        <v>2.7</v>
      </c>
      <c r="J2713">
        <v>9</v>
      </c>
    </row>
    <row r="2714" spans="1:10" hidden="1" x14ac:dyDescent="0.3">
      <c r="A2714" s="3">
        <v>39969</v>
      </c>
      <c r="B2714">
        <v>22.2</v>
      </c>
      <c r="C2714">
        <v>26.2</v>
      </c>
      <c r="D2714">
        <v>17.8</v>
      </c>
      <c r="E2714">
        <v>24</v>
      </c>
      <c r="F2714">
        <v>0.66900000000000004</v>
      </c>
      <c r="G2714">
        <v>24</v>
      </c>
      <c r="H2714">
        <v>2.2000000000000002</v>
      </c>
      <c r="I2714">
        <v>2.7</v>
      </c>
      <c r="J2714">
        <v>9</v>
      </c>
    </row>
    <row r="2715" spans="1:10" hidden="1" x14ac:dyDescent="0.3">
      <c r="A2715" s="3">
        <v>39970</v>
      </c>
      <c r="B2715">
        <v>22.2</v>
      </c>
      <c r="C2715">
        <v>28</v>
      </c>
      <c r="D2715">
        <v>16.2</v>
      </c>
      <c r="E2715">
        <v>24</v>
      </c>
      <c r="F2715">
        <v>0.60499999999999998</v>
      </c>
      <c r="G2715">
        <v>24</v>
      </c>
      <c r="H2715">
        <v>2.2999999999999998</v>
      </c>
      <c r="I2715">
        <v>2.8</v>
      </c>
      <c r="J2715">
        <v>9</v>
      </c>
    </row>
    <row r="2716" spans="1:10" hidden="1" x14ac:dyDescent="0.3">
      <c r="A2716" s="3">
        <v>39971</v>
      </c>
      <c r="B2716">
        <v>24</v>
      </c>
      <c r="C2716">
        <v>29.8</v>
      </c>
      <c r="D2716">
        <v>16.600000000000001</v>
      </c>
      <c r="E2716">
        <v>24</v>
      </c>
      <c r="F2716">
        <v>0.38600000000000001</v>
      </c>
      <c r="G2716">
        <v>24</v>
      </c>
      <c r="H2716">
        <v>2.2999999999999998</v>
      </c>
      <c r="I2716">
        <v>2.8</v>
      </c>
      <c r="J2716">
        <v>9</v>
      </c>
    </row>
    <row r="2717" spans="1:10" hidden="1" x14ac:dyDescent="0.3">
      <c r="A2717" s="3">
        <v>39972</v>
      </c>
      <c r="B2717">
        <v>25</v>
      </c>
      <c r="C2717">
        <v>32</v>
      </c>
      <c r="D2717">
        <v>17.399999999999999</v>
      </c>
      <c r="E2717">
        <v>24</v>
      </c>
      <c r="F2717">
        <v>0.36199999999999999</v>
      </c>
      <c r="G2717">
        <v>24</v>
      </c>
      <c r="H2717">
        <v>2.4</v>
      </c>
      <c r="I2717">
        <v>2.8</v>
      </c>
      <c r="J2717">
        <v>10</v>
      </c>
    </row>
    <row r="2718" spans="1:10" hidden="1" x14ac:dyDescent="0.3">
      <c r="A2718" s="3">
        <v>39973</v>
      </c>
      <c r="B2718">
        <v>25.6</v>
      </c>
      <c r="C2718">
        <v>32.799999999999997</v>
      </c>
      <c r="D2718">
        <v>17.100000000000001</v>
      </c>
      <c r="E2718">
        <v>24</v>
      </c>
      <c r="F2718">
        <v>0.39700000000000002</v>
      </c>
      <c r="G2718">
        <v>24</v>
      </c>
      <c r="H2718">
        <v>2.4</v>
      </c>
      <c r="I2718">
        <v>2.9</v>
      </c>
      <c r="J2718">
        <v>10</v>
      </c>
    </row>
    <row r="2719" spans="1:10" hidden="1" x14ac:dyDescent="0.3">
      <c r="A2719" s="3">
        <v>39974</v>
      </c>
      <c r="B2719">
        <v>27.6</v>
      </c>
      <c r="C2719">
        <v>34.799999999999997</v>
      </c>
      <c r="D2719">
        <v>20</v>
      </c>
      <c r="E2719">
        <v>24</v>
      </c>
      <c r="F2719">
        <v>0.433</v>
      </c>
      <c r="G2719">
        <v>24</v>
      </c>
      <c r="H2719">
        <v>2.5</v>
      </c>
      <c r="I2719">
        <v>2.9</v>
      </c>
      <c r="J2719">
        <v>10</v>
      </c>
    </row>
    <row r="2720" spans="1:10" hidden="1" x14ac:dyDescent="0.3">
      <c r="A2720" s="3">
        <v>39975</v>
      </c>
      <c r="B2720">
        <v>25.8</v>
      </c>
      <c r="C2720">
        <v>31.7</v>
      </c>
      <c r="D2720">
        <v>19.899999999999999</v>
      </c>
      <c r="E2720">
        <v>23</v>
      </c>
      <c r="F2720">
        <v>0.496</v>
      </c>
      <c r="G2720">
        <v>23</v>
      </c>
      <c r="H2720">
        <v>2.5</v>
      </c>
      <c r="I2720">
        <v>3</v>
      </c>
      <c r="J2720">
        <v>10</v>
      </c>
    </row>
    <row r="2721" spans="1:10" hidden="1" x14ac:dyDescent="0.3">
      <c r="A2721" s="3">
        <v>39976</v>
      </c>
      <c r="B2721">
        <v>25.7</v>
      </c>
      <c r="C2721">
        <v>30.6</v>
      </c>
      <c r="D2721">
        <v>19.2</v>
      </c>
      <c r="E2721">
        <v>24</v>
      </c>
      <c r="F2721">
        <v>0.34499999999999997</v>
      </c>
      <c r="G2721">
        <v>24</v>
      </c>
      <c r="H2721">
        <v>2.6</v>
      </c>
      <c r="I2721">
        <v>3</v>
      </c>
      <c r="J2721">
        <v>10</v>
      </c>
    </row>
    <row r="2722" spans="1:10" hidden="1" x14ac:dyDescent="0.3">
      <c r="A2722" s="3">
        <v>39977</v>
      </c>
      <c r="B2722">
        <v>25.4</v>
      </c>
      <c r="C2722">
        <v>30.3</v>
      </c>
      <c r="D2722">
        <v>19.3</v>
      </c>
      <c r="E2722">
        <v>24</v>
      </c>
      <c r="F2722">
        <v>0.32600000000000001</v>
      </c>
      <c r="G2722">
        <v>24</v>
      </c>
      <c r="H2722">
        <v>2.2000000000000002</v>
      </c>
      <c r="I2722">
        <v>4</v>
      </c>
      <c r="J2722">
        <v>24</v>
      </c>
    </row>
    <row r="2723" spans="1:10" hidden="1" x14ac:dyDescent="0.3">
      <c r="A2723" s="3">
        <v>39978</v>
      </c>
      <c r="B2723">
        <v>25.6</v>
      </c>
      <c r="C2723">
        <v>30.7</v>
      </c>
      <c r="D2723">
        <v>20.2</v>
      </c>
      <c r="E2723">
        <v>24</v>
      </c>
      <c r="F2723">
        <v>0.307</v>
      </c>
      <c r="G2723">
        <v>24</v>
      </c>
      <c r="H2723">
        <v>2.2000000000000002</v>
      </c>
      <c r="I2723">
        <v>3</v>
      </c>
      <c r="J2723">
        <v>24</v>
      </c>
    </row>
    <row r="2724" spans="1:10" hidden="1" x14ac:dyDescent="0.3">
      <c r="A2724" s="3">
        <v>39979</v>
      </c>
      <c r="B2724">
        <v>26.9</v>
      </c>
      <c r="C2724">
        <v>33.5</v>
      </c>
      <c r="D2724">
        <v>20</v>
      </c>
      <c r="E2724">
        <v>24</v>
      </c>
      <c r="F2724">
        <v>0.38900000000000001</v>
      </c>
      <c r="G2724">
        <v>24</v>
      </c>
      <c r="H2724">
        <v>1.6</v>
      </c>
      <c r="I2724">
        <v>3</v>
      </c>
      <c r="J2724">
        <v>24</v>
      </c>
    </row>
    <row r="2725" spans="1:10" hidden="1" x14ac:dyDescent="0.3">
      <c r="A2725" s="3">
        <v>39980</v>
      </c>
      <c r="B2725">
        <v>27.6</v>
      </c>
      <c r="C2725">
        <v>34.4</v>
      </c>
      <c r="D2725">
        <v>20</v>
      </c>
      <c r="E2725">
        <v>24</v>
      </c>
      <c r="F2725">
        <v>0.43099999999999999</v>
      </c>
      <c r="G2725">
        <v>24</v>
      </c>
      <c r="H2725">
        <v>1.5</v>
      </c>
      <c r="I2725">
        <v>3</v>
      </c>
      <c r="J2725">
        <v>24</v>
      </c>
    </row>
    <row r="2726" spans="1:10" hidden="1" x14ac:dyDescent="0.3">
      <c r="A2726" s="3">
        <v>39981</v>
      </c>
      <c r="B2726">
        <v>28.2</v>
      </c>
      <c r="C2726">
        <v>35.1</v>
      </c>
      <c r="D2726">
        <v>21.2</v>
      </c>
      <c r="E2726">
        <v>23</v>
      </c>
      <c r="F2726">
        <v>0.436</v>
      </c>
      <c r="G2726">
        <v>23</v>
      </c>
      <c r="H2726">
        <v>2.6</v>
      </c>
      <c r="I2726">
        <v>5</v>
      </c>
      <c r="J2726">
        <v>23</v>
      </c>
    </row>
    <row r="2727" spans="1:10" hidden="1" x14ac:dyDescent="0.3">
      <c r="A2727" s="3">
        <v>39982</v>
      </c>
      <c r="B2727">
        <v>25.8</v>
      </c>
      <c r="C2727">
        <v>31.2</v>
      </c>
      <c r="D2727">
        <v>20.2</v>
      </c>
      <c r="E2727">
        <v>24</v>
      </c>
      <c r="F2727">
        <v>0.64400000000000002</v>
      </c>
      <c r="G2727">
        <v>24</v>
      </c>
      <c r="H2727">
        <v>1.6</v>
      </c>
      <c r="I2727">
        <v>3</v>
      </c>
      <c r="J2727">
        <v>24</v>
      </c>
    </row>
    <row r="2728" spans="1:10" hidden="1" x14ac:dyDescent="0.3">
      <c r="A2728" s="3">
        <v>39983</v>
      </c>
      <c r="B2728">
        <v>27.3</v>
      </c>
      <c r="C2728">
        <v>32.4</v>
      </c>
      <c r="D2728">
        <v>21.6</v>
      </c>
      <c r="E2728">
        <v>22</v>
      </c>
      <c r="F2728">
        <v>0.51900000000000002</v>
      </c>
      <c r="G2728">
        <v>22</v>
      </c>
      <c r="H2728">
        <v>2</v>
      </c>
      <c r="I2728">
        <v>4</v>
      </c>
      <c r="J2728">
        <v>22</v>
      </c>
    </row>
    <row r="2729" spans="1:10" hidden="1" x14ac:dyDescent="0.3">
      <c r="A2729" s="3">
        <v>39984</v>
      </c>
      <c r="B2729">
        <v>26.3</v>
      </c>
      <c r="C2729">
        <v>31.4</v>
      </c>
      <c r="D2729">
        <v>20.3</v>
      </c>
      <c r="E2729">
        <v>23</v>
      </c>
      <c r="F2729">
        <v>0.52100000000000002</v>
      </c>
      <c r="G2729">
        <v>23</v>
      </c>
      <c r="H2729">
        <v>2</v>
      </c>
      <c r="I2729">
        <v>4</v>
      </c>
      <c r="J2729">
        <v>23</v>
      </c>
    </row>
    <row r="2730" spans="1:10" hidden="1" x14ac:dyDescent="0.3">
      <c r="A2730" s="3">
        <v>39985</v>
      </c>
      <c r="B2730">
        <v>20.2</v>
      </c>
      <c r="C2730">
        <v>23.8</v>
      </c>
      <c r="D2730">
        <v>17.100000000000001</v>
      </c>
      <c r="E2730">
        <v>24</v>
      </c>
      <c r="F2730">
        <v>0.98099999999999998</v>
      </c>
      <c r="G2730">
        <v>24</v>
      </c>
      <c r="H2730">
        <v>1.4</v>
      </c>
      <c r="I2730">
        <v>3</v>
      </c>
      <c r="J2730">
        <v>24</v>
      </c>
    </row>
    <row r="2731" spans="1:10" hidden="1" x14ac:dyDescent="0.3">
      <c r="A2731" s="3">
        <v>39986</v>
      </c>
      <c r="B2731">
        <v>18.399999999999999</v>
      </c>
      <c r="C2731">
        <v>22.7</v>
      </c>
      <c r="D2731">
        <v>16.399999999999999</v>
      </c>
      <c r="E2731">
        <v>24</v>
      </c>
      <c r="F2731">
        <v>0.91900000000000004</v>
      </c>
      <c r="G2731">
        <v>24</v>
      </c>
      <c r="H2731">
        <v>2</v>
      </c>
      <c r="I2731">
        <v>4</v>
      </c>
      <c r="J2731">
        <v>24</v>
      </c>
    </row>
    <row r="2732" spans="1:10" hidden="1" x14ac:dyDescent="0.3">
      <c r="A2732" s="3">
        <v>39987</v>
      </c>
      <c r="B2732">
        <v>17.399999999999999</v>
      </c>
      <c r="C2732">
        <v>21.3</v>
      </c>
      <c r="D2732">
        <v>15.7</v>
      </c>
      <c r="E2732">
        <v>24</v>
      </c>
      <c r="F2732">
        <v>0.94199999999999995</v>
      </c>
      <c r="G2732">
        <v>24</v>
      </c>
      <c r="H2732">
        <v>1.6</v>
      </c>
      <c r="I2732">
        <v>3</v>
      </c>
      <c r="J2732">
        <v>24</v>
      </c>
    </row>
    <row r="2733" spans="1:10" hidden="1" x14ac:dyDescent="0.3">
      <c r="A2733" s="3">
        <v>39988</v>
      </c>
      <c r="B2733">
        <v>18.899999999999999</v>
      </c>
      <c r="C2733">
        <v>25.9</v>
      </c>
      <c r="D2733">
        <v>15.1</v>
      </c>
      <c r="E2733">
        <v>24</v>
      </c>
      <c r="F2733">
        <v>0.81299999999999994</v>
      </c>
      <c r="G2733">
        <v>24</v>
      </c>
      <c r="H2733">
        <v>1.3</v>
      </c>
      <c r="I2733">
        <v>4</v>
      </c>
      <c r="J2733">
        <v>24</v>
      </c>
    </row>
    <row r="2734" spans="1:10" hidden="1" x14ac:dyDescent="0.3">
      <c r="A2734" s="3">
        <v>39989</v>
      </c>
      <c r="B2734">
        <v>19.3</v>
      </c>
      <c r="C2734">
        <v>24.1</v>
      </c>
      <c r="D2734">
        <v>17.100000000000001</v>
      </c>
      <c r="E2734">
        <v>23</v>
      </c>
      <c r="F2734">
        <v>0.90600000000000003</v>
      </c>
      <c r="G2734">
        <v>23</v>
      </c>
      <c r="H2734">
        <v>1.7</v>
      </c>
      <c r="I2734">
        <v>5</v>
      </c>
      <c r="J2734">
        <v>23</v>
      </c>
    </row>
    <row r="2735" spans="1:10" hidden="1" x14ac:dyDescent="0.3">
      <c r="A2735" s="3">
        <v>39990</v>
      </c>
      <c r="B2735">
        <v>19.899999999999999</v>
      </c>
      <c r="C2735">
        <v>23</v>
      </c>
      <c r="D2735">
        <v>17.600000000000001</v>
      </c>
      <c r="E2735">
        <v>24</v>
      </c>
      <c r="F2735">
        <v>0.93</v>
      </c>
      <c r="G2735">
        <v>24</v>
      </c>
      <c r="H2735">
        <v>1.3</v>
      </c>
      <c r="I2735">
        <v>3</v>
      </c>
      <c r="J2735">
        <v>24</v>
      </c>
    </row>
    <row r="2736" spans="1:10" hidden="1" x14ac:dyDescent="0.3">
      <c r="A2736" s="3">
        <v>39991</v>
      </c>
      <c r="B2736">
        <v>20.8</v>
      </c>
      <c r="C2736">
        <v>26.2</v>
      </c>
      <c r="D2736">
        <v>16.8</v>
      </c>
      <c r="E2736">
        <v>16</v>
      </c>
      <c r="F2736">
        <v>0.85599999999999998</v>
      </c>
      <c r="G2736">
        <v>16</v>
      </c>
      <c r="H2736">
        <v>1.5</v>
      </c>
      <c r="I2736">
        <v>3</v>
      </c>
      <c r="J2736">
        <v>16</v>
      </c>
    </row>
    <row r="2737" spans="1:10" hidden="1" x14ac:dyDescent="0.3">
      <c r="A2737" s="3">
        <v>39992</v>
      </c>
      <c r="B2737">
        <v>22.4</v>
      </c>
      <c r="C2737">
        <v>28.4</v>
      </c>
      <c r="D2737">
        <v>18.600000000000001</v>
      </c>
      <c r="E2737">
        <v>7</v>
      </c>
      <c r="F2737">
        <v>0.83699999999999997</v>
      </c>
      <c r="G2737">
        <v>7</v>
      </c>
      <c r="H2737">
        <v>1.4</v>
      </c>
      <c r="I2737">
        <v>3</v>
      </c>
      <c r="J2737">
        <v>7</v>
      </c>
    </row>
    <row r="2738" spans="1:10" hidden="1" x14ac:dyDescent="0.3">
      <c r="A2738" s="3">
        <v>39993</v>
      </c>
      <c r="B2738">
        <v>24.7</v>
      </c>
      <c r="C2738">
        <v>29.1</v>
      </c>
      <c r="D2738">
        <v>17.7</v>
      </c>
      <c r="E2738">
        <v>19</v>
      </c>
      <c r="F2738">
        <v>0.66600000000000004</v>
      </c>
      <c r="G2738">
        <v>19</v>
      </c>
      <c r="H2738">
        <v>1.8</v>
      </c>
      <c r="I2738">
        <v>3</v>
      </c>
      <c r="J2738">
        <v>19</v>
      </c>
    </row>
    <row r="2739" spans="1:10" hidden="1" x14ac:dyDescent="0.3">
      <c r="A2739" s="3">
        <v>39994</v>
      </c>
      <c r="B2739">
        <v>24</v>
      </c>
      <c r="C2739">
        <v>29.5</v>
      </c>
      <c r="D2739">
        <v>19.7</v>
      </c>
      <c r="E2739">
        <v>24</v>
      </c>
      <c r="F2739">
        <v>0.73199999999999998</v>
      </c>
      <c r="G2739">
        <v>24</v>
      </c>
      <c r="H2739">
        <v>1.4</v>
      </c>
      <c r="I2739">
        <v>3</v>
      </c>
      <c r="J2739">
        <v>24</v>
      </c>
    </row>
    <row r="2740" spans="1:10" hidden="1" x14ac:dyDescent="0.3">
      <c r="A2740" s="3">
        <v>39995</v>
      </c>
      <c r="B2740">
        <v>25.1</v>
      </c>
      <c r="C2740">
        <v>31.1</v>
      </c>
      <c r="D2740">
        <v>20.3</v>
      </c>
      <c r="E2740">
        <v>24</v>
      </c>
      <c r="F2740">
        <v>0.68500000000000005</v>
      </c>
      <c r="G2740">
        <v>24</v>
      </c>
      <c r="H2740">
        <v>1.5</v>
      </c>
      <c r="I2740">
        <v>3</v>
      </c>
      <c r="J2740">
        <v>24</v>
      </c>
    </row>
    <row r="2741" spans="1:10" hidden="1" x14ac:dyDescent="0.3">
      <c r="A2741" s="3">
        <v>39996</v>
      </c>
      <c r="B2741">
        <v>24.9</v>
      </c>
      <c r="C2741">
        <v>30.1</v>
      </c>
      <c r="D2741">
        <v>20</v>
      </c>
      <c r="E2741">
        <v>24</v>
      </c>
      <c r="F2741">
        <v>0.73299999999999998</v>
      </c>
      <c r="G2741">
        <v>24</v>
      </c>
      <c r="H2741">
        <v>1.6</v>
      </c>
      <c r="I2741">
        <v>4</v>
      </c>
      <c r="J2741">
        <v>24</v>
      </c>
    </row>
    <row r="2742" spans="1:10" hidden="1" x14ac:dyDescent="0.3">
      <c r="A2742" s="3">
        <v>39997</v>
      </c>
      <c r="B2742">
        <v>25.2</v>
      </c>
      <c r="C2742">
        <v>28.4</v>
      </c>
      <c r="D2742">
        <v>20.8</v>
      </c>
      <c r="E2742">
        <v>24</v>
      </c>
      <c r="F2742">
        <v>0.77100000000000002</v>
      </c>
      <c r="G2742">
        <v>24</v>
      </c>
      <c r="H2742">
        <v>1.5</v>
      </c>
      <c r="I2742">
        <v>3</v>
      </c>
      <c r="J2742">
        <v>24</v>
      </c>
    </row>
    <row r="2743" spans="1:10" hidden="1" x14ac:dyDescent="0.3">
      <c r="A2743" s="3">
        <v>39998</v>
      </c>
      <c r="B2743">
        <v>24.9</v>
      </c>
      <c r="C2743">
        <v>31.2</v>
      </c>
      <c r="D2743">
        <v>20.7</v>
      </c>
      <c r="E2743">
        <v>24</v>
      </c>
      <c r="F2743">
        <v>0.77700000000000002</v>
      </c>
      <c r="G2743">
        <v>24</v>
      </c>
      <c r="H2743">
        <v>1.6</v>
      </c>
      <c r="I2743">
        <v>3</v>
      </c>
      <c r="J2743">
        <v>24</v>
      </c>
    </row>
    <row r="2744" spans="1:10" hidden="1" x14ac:dyDescent="0.3">
      <c r="A2744" s="3">
        <v>39999</v>
      </c>
      <c r="B2744">
        <v>25.4</v>
      </c>
      <c r="C2744">
        <v>31.4</v>
      </c>
      <c r="D2744">
        <v>19.7</v>
      </c>
      <c r="E2744">
        <v>24</v>
      </c>
      <c r="F2744">
        <v>0.68</v>
      </c>
      <c r="G2744">
        <v>24</v>
      </c>
      <c r="H2744">
        <v>1.6</v>
      </c>
      <c r="I2744">
        <v>3</v>
      </c>
      <c r="J2744">
        <v>24</v>
      </c>
    </row>
    <row r="2745" spans="1:10" hidden="1" x14ac:dyDescent="0.3">
      <c r="A2745" s="3">
        <v>40000</v>
      </c>
      <c r="B2745">
        <v>25.8</v>
      </c>
      <c r="C2745">
        <v>30.5</v>
      </c>
      <c r="D2745">
        <v>20.100000000000001</v>
      </c>
      <c r="E2745">
        <v>24</v>
      </c>
      <c r="F2745">
        <v>0.68</v>
      </c>
      <c r="G2745">
        <v>24</v>
      </c>
      <c r="H2745">
        <v>1.7</v>
      </c>
      <c r="I2745">
        <v>3</v>
      </c>
      <c r="J2745">
        <v>24</v>
      </c>
    </row>
    <row r="2746" spans="1:10" hidden="1" x14ac:dyDescent="0.3">
      <c r="A2746" s="3">
        <v>40001</v>
      </c>
      <c r="B2746">
        <v>26.1</v>
      </c>
      <c r="C2746">
        <v>31.1</v>
      </c>
      <c r="D2746">
        <v>21.3</v>
      </c>
      <c r="E2746">
        <v>22</v>
      </c>
      <c r="F2746">
        <v>0.71599999999999997</v>
      </c>
      <c r="G2746">
        <v>22</v>
      </c>
      <c r="H2746">
        <v>1.5</v>
      </c>
      <c r="I2746">
        <v>3</v>
      </c>
      <c r="J2746">
        <v>22</v>
      </c>
    </row>
    <row r="2747" spans="1:10" hidden="1" x14ac:dyDescent="0.3">
      <c r="A2747" s="3">
        <v>40002</v>
      </c>
      <c r="B2747">
        <v>27.1</v>
      </c>
      <c r="C2747">
        <v>31.3</v>
      </c>
      <c r="D2747">
        <v>22.2</v>
      </c>
      <c r="E2747">
        <v>19</v>
      </c>
      <c r="F2747">
        <v>0.65400000000000003</v>
      </c>
      <c r="G2747">
        <v>19</v>
      </c>
      <c r="H2747">
        <v>2.2999999999999998</v>
      </c>
      <c r="I2747">
        <v>4</v>
      </c>
      <c r="J2747">
        <v>19</v>
      </c>
    </row>
    <row r="2748" spans="1:10" hidden="1" x14ac:dyDescent="0.3">
      <c r="A2748" s="3">
        <v>40003</v>
      </c>
      <c r="B2748">
        <v>25.2</v>
      </c>
      <c r="C2748">
        <v>30.1</v>
      </c>
      <c r="D2748">
        <v>22.1</v>
      </c>
      <c r="E2748">
        <v>19</v>
      </c>
      <c r="F2748">
        <v>0.69799999999999995</v>
      </c>
      <c r="G2748">
        <v>19</v>
      </c>
      <c r="H2748">
        <v>2.6</v>
      </c>
      <c r="I2748">
        <v>5</v>
      </c>
      <c r="J2748">
        <v>19</v>
      </c>
    </row>
    <row r="2749" spans="1:10" hidden="1" x14ac:dyDescent="0.3">
      <c r="A2749" s="3">
        <v>40004</v>
      </c>
      <c r="B2749">
        <v>25</v>
      </c>
      <c r="C2749">
        <v>30.5</v>
      </c>
      <c r="D2749">
        <v>21.4</v>
      </c>
      <c r="E2749">
        <v>24</v>
      </c>
      <c r="F2749">
        <v>0.67300000000000004</v>
      </c>
      <c r="G2749">
        <v>24</v>
      </c>
      <c r="H2749">
        <v>1.7</v>
      </c>
      <c r="I2749">
        <v>3</v>
      </c>
      <c r="J2749">
        <v>24</v>
      </c>
    </row>
    <row r="2750" spans="1:10" hidden="1" x14ac:dyDescent="0.3">
      <c r="A2750" s="3">
        <v>40005</v>
      </c>
      <c r="B2750">
        <v>20.8</v>
      </c>
      <c r="C2750">
        <v>25.6</v>
      </c>
      <c r="D2750">
        <v>17.100000000000001</v>
      </c>
      <c r="E2750">
        <v>24</v>
      </c>
      <c r="F2750">
        <v>0.71299999999999997</v>
      </c>
      <c r="G2750">
        <v>24</v>
      </c>
      <c r="H2750">
        <v>2.4</v>
      </c>
      <c r="I2750">
        <v>4</v>
      </c>
      <c r="J2750">
        <v>24</v>
      </c>
    </row>
    <row r="2751" spans="1:10" hidden="1" x14ac:dyDescent="0.3">
      <c r="A2751" s="3">
        <v>40006</v>
      </c>
      <c r="B2751">
        <v>23.6</v>
      </c>
      <c r="C2751">
        <v>28.9</v>
      </c>
      <c r="D2751">
        <v>17.600000000000001</v>
      </c>
      <c r="E2751">
        <v>24</v>
      </c>
      <c r="F2751">
        <v>0.42599999999999999</v>
      </c>
      <c r="G2751">
        <v>24</v>
      </c>
      <c r="H2751">
        <v>2.4</v>
      </c>
      <c r="I2751">
        <v>5</v>
      </c>
      <c r="J2751">
        <v>24</v>
      </c>
    </row>
    <row r="2752" spans="1:10" hidden="1" x14ac:dyDescent="0.3">
      <c r="A2752" s="3">
        <v>40007</v>
      </c>
      <c r="B2752">
        <v>24.9</v>
      </c>
      <c r="C2752">
        <v>30.4</v>
      </c>
      <c r="D2752">
        <v>18.3</v>
      </c>
      <c r="E2752">
        <v>23</v>
      </c>
      <c r="F2752">
        <v>0.47099999999999997</v>
      </c>
      <c r="G2752">
        <v>23</v>
      </c>
      <c r="H2752">
        <v>1.8</v>
      </c>
      <c r="I2752">
        <v>3</v>
      </c>
      <c r="J2752">
        <v>23</v>
      </c>
    </row>
    <row r="2753" spans="1:10" hidden="1" x14ac:dyDescent="0.3">
      <c r="A2753" s="3">
        <v>40008</v>
      </c>
      <c r="B2753">
        <v>27.4</v>
      </c>
      <c r="C2753">
        <v>33.9</v>
      </c>
      <c r="D2753">
        <v>19.3</v>
      </c>
      <c r="E2753">
        <v>24</v>
      </c>
      <c r="F2753">
        <v>0.52300000000000002</v>
      </c>
      <c r="G2753">
        <v>24</v>
      </c>
      <c r="H2753">
        <v>1.5</v>
      </c>
      <c r="I2753">
        <v>3</v>
      </c>
      <c r="J2753">
        <v>24</v>
      </c>
    </row>
    <row r="2754" spans="1:10" hidden="1" x14ac:dyDescent="0.3">
      <c r="A2754" s="3">
        <v>40009</v>
      </c>
      <c r="B2754">
        <v>29.6</v>
      </c>
      <c r="C2754">
        <v>35.4</v>
      </c>
      <c r="D2754">
        <v>22.8</v>
      </c>
      <c r="E2754">
        <v>24</v>
      </c>
      <c r="F2754">
        <v>0.57099999999999995</v>
      </c>
      <c r="G2754">
        <v>24</v>
      </c>
      <c r="H2754">
        <v>1.6</v>
      </c>
      <c r="I2754">
        <v>3</v>
      </c>
      <c r="J2754">
        <v>24</v>
      </c>
    </row>
    <row r="2755" spans="1:10" hidden="1" x14ac:dyDescent="0.3">
      <c r="A2755" s="3">
        <v>40010</v>
      </c>
      <c r="B2755">
        <v>30.9</v>
      </c>
      <c r="C2755">
        <v>36.799999999999997</v>
      </c>
      <c r="D2755">
        <v>24.4</v>
      </c>
      <c r="E2755">
        <v>24</v>
      </c>
      <c r="F2755">
        <v>0.55000000000000004</v>
      </c>
      <c r="G2755">
        <v>24</v>
      </c>
      <c r="H2755">
        <v>1.5</v>
      </c>
      <c r="I2755">
        <v>3</v>
      </c>
      <c r="J2755">
        <v>24</v>
      </c>
    </row>
    <row r="2756" spans="1:10" hidden="1" x14ac:dyDescent="0.3">
      <c r="A2756" s="3">
        <v>40011</v>
      </c>
      <c r="B2756">
        <v>31.2</v>
      </c>
      <c r="C2756">
        <v>36.4</v>
      </c>
      <c r="D2756">
        <v>25.4</v>
      </c>
      <c r="E2756">
        <v>24</v>
      </c>
      <c r="F2756">
        <v>0.499</v>
      </c>
      <c r="G2756">
        <v>24</v>
      </c>
      <c r="H2756">
        <v>1.6</v>
      </c>
      <c r="I2756">
        <v>2</v>
      </c>
      <c r="J2756">
        <v>24</v>
      </c>
    </row>
    <row r="2757" spans="1:10" hidden="1" x14ac:dyDescent="0.3">
      <c r="A2757" s="3">
        <v>40012</v>
      </c>
      <c r="B2757">
        <v>28.8</v>
      </c>
      <c r="C2757">
        <v>34.200000000000003</v>
      </c>
      <c r="D2757">
        <v>23.2</v>
      </c>
      <c r="E2757">
        <v>24</v>
      </c>
      <c r="F2757">
        <v>0.63</v>
      </c>
      <c r="G2757">
        <v>24</v>
      </c>
      <c r="H2757">
        <v>2.1</v>
      </c>
      <c r="I2757">
        <v>4</v>
      </c>
      <c r="J2757">
        <v>24</v>
      </c>
    </row>
    <row r="2758" spans="1:10" hidden="1" x14ac:dyDescent="0.3">
      <c r="A2758" s="3">
        <v>40013</v>
      </c>
      <c r="B2758">
        <v>26.5</v>
      </c>
      <c r="C2758">
        <v>30.9</v>
      </c>
      <c r="D2758">
        <v>22.3</v>
      </c>
      <c r="E2758">
        <v>24</v>
      </c>
      <c r="F2758">
        <v>0.374</v>
      </c>
      <c r="G2758">
        <v>24</v>
      </c>
      <c r="H2758">
        <v>2.2000000000000002</v>
      </c>
      <c r="I2758">
        <v>4</v>
      </c>
      <c r="J2758">
        <v>24</v>
      </c>
    </row>
    <row r="2759" spans="1:10" hidden="1" x14ac:dyDescent="0.3">
      <c r="A2759" s="3">
        <v>40014</v>
      </c>
      <c r="B2759">
        <v>27.1</v>
      </c>
      <c r="C2759">
        <v>32</v>
      </c>
      <c r="D2759">
        <v>20.8</v>
      </c>
      <c r="E2759">
        <v>24</v>
      </c>
      <c r="F2759">
        <v>0.34</v>
      </c>
      <c r="G2759">
        <v>24</v>
      </c>
      <c r="H2759">
        <v>2.2000000000000002</v>
      </c>
      <c r="I2759">
        <v>4</v>
      </c>
      <c r="J2759">
        <v>24</v>
      </c>
    </row>
    <row r="2760" spans="1:10" hidden="1" x14ac:dyDescent="0.3">
      <c r="A2760" s="3">
        <v>40015</v>
      </c>
      <c r="B2760">
        <v>27.2</v>
      </c>
      <c r="C2760">
        <v>33.5</v>
      </c>
      <c r="D2760">
        <v>18.600000000000001</v>
      </c>
      <c r="E2760">
        <v>24</v>
      </c>
      <c r="F2760">
        <v>0.312</v>
      </c>
      <c r="G2760">
        <v>24</v>
      </c>
      <c r="H2760">
        <v>1.8</v>
      </c>
      <c r="I2760">
        <v>3</v>
      </c>
      <c r="J2760">
        <v>24</v>
      </c>
    </row>
    <row r="2761" spans="1:10" hidden="1" x14ac:dyDescent="0.3">
      <c r="A2761" s="3">
        <v>40016</v>
      </c>
      <c r="B2761">
        <v>28.6</v>
      </c>
      <c r="C2761">
        <v>35.700000000000003</v>
      </c>
      <c r="D2761">
        <v>20.6</v>
      </c>
      <c r="E2761">
        <v>24</v>
      </c>
      <c r="F2761">
        <v>0.35399999999999998</v>
      </c>
      <c r="G2761">
        <v>24</v>
      </c>
      <c r="H2761">
        <v>1.5</v>
      </c>
      <c r="I2761">
        <v>3</v>
      </c>
      <c r="J2761">
        <v>24</v>
      </c>
    </row>
    <row r="2762" spans="1:10" hidden="1" x14ac:dyDescent="0.3">
      <c r="A2762" s="3">
        <v>40017</v>
      </c>
      <c r="B2762">
        <v>29.6</v>
      </c>
      <c r="C2762">
        <v>36.4</v>
      </c>
      <c r="D2762">
        <v>21.9</v>
      </c>
      <c r="E2762">
        <v>24</v>
      </c>
      <c r="F2762">
        <v>0.42599999999999999</v>
      </c>
      <c r="G2762">
        <v>24</v>
      </c>
      <c r="H2762">
        <v>1.4</v>
      </c>
      <c r="I2762">
        <v>3</v>
      </c>
      <c r="J2762">
        <v>24</v>
      </c>
    </row>
    <row r="2763" spans="1:10" hidden="1" x14ac:dyDescent="0.3">
      <c r="A2763" s="3">
        <v>40018</v>
      </c>
      <c r="B2763">
        <v>30.9</v>
      </c>
      <c r="C2763">
        <v>38.299999999999997</v>
      </c>
      <c r="D2763">
        <v>23.6</v>
      </c>
      <c r="E2763">
        <v>24</v>
      </c>
      <c r="F2763">
        <v>0.47099999999999997</v>
      </c>
      <c r="G2763">
        <v>24</v>
      </c>
      <c r="H2763">
        <v>1.4</v>
      </c>
      <c r="I2763">
        <v>2</v>
      </c>
      <c r="J2763">
        <v>24</v>
      </c>
    </row>
    <row r="2764" spans="1:10" hidden="1" x14ac:dyDescent="0.3">
      <c r="A2764" s="3">
        <v>40019</v>
      </c>
      <c r="B2764">
        <v>31</v>
      </c>
      <c r="C2764">
        <v>37</v>
      </c>
      <c r="D2764">
        <v>23.4</v>
      </c>
      <c r="E2764">
        <v>24</v>
      </c>
      <c r="F2764">
        <v>0.40200000000000002</v>
      </c>
      <c r="G2764">
        <v>24</v>
      </c>
      <c r="H2764">
        <v>2.1</v>
      </c>
      <c r="I2764">
        <v>6</v>
      </c>
      <c r="J2764">
        <v>24</v>
      </c>
    </row>
    <row r="2765" spans="1:10" hidden="1" x14ac:dyDescent="0.3">
      <c r="A2765" s="3">
        <v>40020</v>
      </c>
      <c r="B2765">
        <v>27.7</v>
      </c>
      <c r="C2765">
        <v>32.200000000000003</v>
      </c>
      <c r="D2765">
        <v>24.4</v>
      </c>
      <c r="E2765">
        <v>24</v>
      </c>
      <c r="F2765">
        <v>0.31</v>
      </c>
      <c r="G2765">
        <v>24</v>
      </c>
      <c r="H2765">
        <v>5.7</v>
      </c>
      <c r="I2765">
        <v>7</v>
      </c>
      <c r="J2765">
        <v>7</v>
      </c>
    </row>
    <row r="2766" spans="1:10" hidden="1" x14ac:dyDescent="0.3">
      <c r="A2766" s="3">
        <v>40021</v>
      </c>
      <c r="B2766">
        <v>27.2</v>
      </c>
      <c r="C2766">
        <v>32.799999999999997</v>
      </c>
      <c r="D2766">
        <v>22.5</v>
      </c>
      <c r="E2766">
        <v>19</v>
      </c>
      <c r="F2766">
        <v>0.29199999999999998</v>
      </c>
      <c r="G2766">
        <v>19</v>
      </c>
      <c r="H2766">
        <v>4.8</v>
      </c>
      <c r="I2766">
        <v>6</v>
      </c>
      <c r="J2766">
        <v>9</v>
      </c>
    </row>
    <row r="2767" spans="1:10" hidden="1" x14ac:dyDescent="0.3">
      <c r="A2767" s="3">
        <v>40022</v>
      </c>
      <c r="B2767">
        <v>28</v>
      </c>
      <c r="C2767">
        <v>34.4</v>
      </c>
      <c r="D2767">
        <v>21.4</v>
      </c>
      <c r="E2767">
        <v>24</v>
      </c>
      <c r="F2767">
        <v>0.38</v>
      </c>
      <c r="G2767">
        <v>24</v>
      </c>
      <c r="H2767">
        <v>3.8</v>
      </c>
      <c r="I2767">
        <v>5</v>
      </c>
      <c r="J2767">
        <v>10</v>
      </c>
    </row>
    <row r="2768" spans="1:10" hidden="1" x14ac:dyDescent="0.3">
      <c r="A2768" s="3">
        <v>40023</v>
      </c>
      <c r="B2768">
        <v>30.6</v>
      </c>
      <c r="C2768">
        <v>37.1</v>
      </c>
      <c r="D2768">
        <v>21.3</v>
      </c>
      <c r="E2768">
        <v>23</v>
      </c>
      <c r="F2768">
        <v>0.35099999999999998</v>
      </c>
      <c r="G2768">
        <v>23</v>
      </c>
      <c r="H2768">
        <v>2.9</v>
      </c>
      <c r="I2768">
        <v>4</v>
      </c>
      <c r="J2768">
        <v>12</v>
      </c>
    </row>
    <row r="2769" spans="1:10" hidden="1" x14ac:dyDescent="0.3">
      <c r="A2769" s="3">
        <v>40024</v>
      </c>
      <c r="B2769">
        <v>30.1</v>
      </c>
      <c r="C2769">
        <v>35.200000000000003</v>
      </c>
      <c r="D2769">
        <v>23.1</v>
      </c>
      <c r="E2769">
        <v>23</v>
      </c>
      <c r="F2769">
        <v>0.34399999999999997</v>
      </c>
      <c r="G2769">
        <v>23</v>
      </c>
      <c r="H2769">
        <v>1.7</v>
      </c>
      <c r="I2769">
        <v>3</v>
      </c>
      <c r="J2769">
        <v>23</v>
      </c>
    </row>
    <row r="2770" spans="1:10" hidden="1" x14ac:dyDescent="0.3">
      <c r="A2770" s="3">
        <v>40025</v>
      </c>
      <c r="B2770">
        <v>31.2</v>
      </c>
      <c r="C2770">
        <v>36.4</v>
      </c>
      <c r="D2770">
        <v>23.4</v>
      </c>
      <c r="E2770">
        <v>24</v>
      </c>
      <c r="F2770">
        <v>0.32100000000000001</v>
      </c>
      <c r="G2770">
        <v>24</v>
      </c>
      <c r="H2770">
        <v>2.2999999999999998</v>
      </c>
      <c r="I2770">
        <v>4</v>
      </c>
      <c r="J2770">
        <v>24</v>
      </c>
    </row>
    <row r="2771" spans="1:10" hidden="1" x14ac:dyDescent="0.3">
      <c r="A2771" s="3">
        <v>40026</v>
      </c>
      <c r="B2771">
        <v>31.1</v>
      </c>
      <c r="C2771">
        <v>36.5</v>
      </c>
      <c r="D2771">
        <v>24.3</v>
      </c>
      <c r="E2771">
        <v>24</v>
      </c>
      <c r="F2771">
        <v>0.33900000000000002</v>
      </c>
      <c r="G2771">
        <v>24</v>
      </c>
      <c r="H2771">
        <v>2.1</v>
      </c>
      <c r="I2771">
        <v>3</v>
      </c>
      <c r="J2771">
        <v>24</v>
      </c>
    </row>
    <row r="2772" spans="1:10" hidden="1" x14ac:dyDescent="0.3">
      <c r="A2772" s="3">
        <v>40027</v>
      </c>
      <c r="B2772">
        <v>30.4</v>
      </c>
      <c r="C2772">
        <v>36.1</v>
      </c>
      <c r="D2772">
        <v>24.8</v>
      </c>
      <c r="E2772">
        <v>24</v>
      </c>
      <c r="F2772">
        <v>0.40200000000000002</v>
      </c>
      <c r="G2772">
        <v>24</v>
      </c>
      <c r="H2772">
        <v>2</v>
      </c>
      <c r="I2772">
        <v>4</v>
      </c>
      <c r="J2772">
        <v>24</v>
      </c>
    </row>
    <row r="2773" spans="1:10" hidden="1" x14ac:dyDescent="0.3">
      <c r="A2773" s="3">
        <v>40028</v>
      </c>
      <c r="B2773">
        <v>29.7</v>
      </c>
      <c r="C2773">
        <v>36.5</v>
      </c>
      <c r="D2773">
        <v>22.8</v>
      </c>
      <c r="E2773">
        <v>24</v>
      </c>
      <c r="F2773">
        <v>0.41099999999999998</v>
      </c>
      <c r="G2773">
        <v>24</v>
      </c>
      <c r="H2773">
        <v>1.5</v>
      </c>
      <c r="I2773">
        <v>3</v>
      </c>
      <c r="J2773">
        <v>24</v>
      </c>
    </row>
    <row r="2774" spans="1:10" hidden="1" x14ac:dyDescent="0.3">
      <c r="A2774" s="3">
        <v>40029</v>
      </c>
      <c r="B2774">
        <v>27.2</v>
      </c>
      <c r="C2774">
        <v>32.9</v>
      </c>
      <c r="D2774">
        <v>20.5</v>
      </c>
      <c r="E2774">
        <v>23</v>
      </c>
      <c r="F2774">
        <v>0.54700000000000004</v>
      </c>
      <c r="G2774">
        <v>23</v>
      </c>
      <c r="H2774">
        <v>2.5</v>
      </c>
      <c r="I2774">
        <v>5</v>
      </c>
      <c r="J2774">
        <v>19</v>
      </c>
    </row>
    <row r="2775" spans="1:10" hidden="1" x14ac:dyDescent="0.3">
      <c r="A2775" s="3">
        <v>40030</v>
      </c>
      <c r="B2775">
        <v>24.5</v>
      </c>
      <c r="C2775">
        <v>29.1</v>
      </c>
      <c r="D2775">
        <v>20.399999999999999</v>
      </c>
      <c r="E2775">
        <v>24</v>
      </c>
      <c r="F2775">
        <v>0.629</v>
      </c>
      <c r="G2775">
        <v>24</v>
      </c>
      <c r="H2775">
        <v>2.8</v>
      </c>
      <c r="I2775">
        <v>4.5</v>
      </c>
      <c r="J2775">
        <v>16</v>
      </c>
    </row>
    <row r="2776" spans="1:10" hidden="1" x14ac:dyDescent="0.3">
      <c r="A2776" s="3">
        <v>40031</v>
      </c>
      <c r="B2776">
        <v>28.3</v>
      </c>
      <c r="C2776">
        <v>33.5</v>
      </c>
      <c r="D2776">
        <v>20.5</v>
      </c>
      <c r="E2776">
        <v>24</v>
      </c>
      <c r="F2776">
        <v>0.40799999999999997</v>
      </c>
      <c r="G2776">
        <v>24</v>
      </c>
      <c r="H2776">
        <v>3</v>
      </c>
      <c r="I2776">
        <v>4</v>
      </c>
      <c r="J2776">
        <v>13</v>
      </c>
    </row>
    <row r="2777" spans="1:10" hidden="1" x14ac:dyDescent="0.3">
      <c r="A2777" s="3">
        <v>40032</v>
      </c>
      <c r="B2777">
        <v>29.1</v>
      </c>
      <c r="C2777">
        <v>33.5</v>
      </c>
      <c r="D2777">
        <v>24.5</v>
      </c>
      <c r="E2777">
        <v>24</v>
      </c>
      <c r="F2777">
        <v>0.39600000000000002</v>
      </c>
      <c r="G2777">
        <v>24</v>
      </c>
      <c r="H2777">
        <v>3.2</v>
      </c>
      <c r="I2777">
        <v>5</v>
      </c>
      <c r="J2777">
        <v>24</v>
      </c>
    </row>
    <row r="2778" spans="1:10" hidden="1" x14ac:dyDescent="0.3">
      <c r="A2778" s="3">
        <v>40033</v>
      </c>
      <c r="B2778">
        <v>29.1</v>
      </c>
      <c r="C2778">
        <v>33.5</v>
      </c>
      <c r="D2778">
        <v>23.9</v>
      </c>
      <c r="E2778">
        <v>22</v>
      </c>
      <c r="F2778">
        <v>0.40600000000000003</v>
      </c>
      <c r="G2778">
        <v>22</v>
      </c>
      <c r="H2778">
        <v>2.2999999999999998</v>
      </c>
      <c r="I2778">
        <v>4</v>
      </c>
      <c r="J2778">
        <v>22</v>
      </c>
    </row>
    <row r="2779" spans="1:10" hidden="1" x14ac:dyDescent="0.3">
      <c r="A2779" s="3">
        <v>40034</v>
      </c>
      <c r="B2779">
        <v>27.7</v>
      </c>
      <c r="C2779">
        <v>32.799999999999997</v>
      </c>
      <c r="D2779">
        <v>23.5</v>
      </c>
      <c r="E2779">
        <v>24</v>
      </c>
      <c r="F2779">
        <v>0.47599999999999998</v>
      </c>
      <c r="G2779">
        <v>24</v>
      </c>
      <c r="H2779">
        <v>2.2999999999999998</v>
      </c>
      <c r="I2779">
        <v>4</v>
      </c>
      <c r="J2779">
        <v>24</v>
      </c>
    </row>
    <row r="2780" spans="1:10" hidden="1" x14ac:dyDescent="0.3">
      <c r="A2780" s="3">
        <v>40035</v>
      </c>
      <c r="B2780">
        <v>27.8</v>
      </c>
      <c r="C2780">
        <v>33.700000000000003</v>
      </c>
      <c r="D2780">
        <v>22</v>
      </c>
      <c r="E2780">
        <v>24</v>
      </c>
      <c r="F2780">
        <v>0.47099999999999997</v>
      </c>
      <c r="G2780">
        <v>24</v>
      </c>
      <c r="H2780">
        <v>1.9</v>
      </c>
      <c r="I2780">
        <v>4</v>
      </c>
      <c r="J2780">
        <v>24</v>
      </c>
    </row>
    <row r="2781" spans="1:10" hidden="1" x14ac:dyDescent="0.3">
      <c r="A2781" s="3">
        <v>40036</v>
      </c>
      <c r="B2781">
        <v>25.1</v>
      </c>
      <c r="C2781">
        <v>31.7</v>
      </c>
      <c r="D2781">
        <v>21.9</v>
      </c>
      <c r="E2781">
        <v>24</v>
      </c>
      <c r="F2781">
        <v>0.63300000000000001</v>
      </c>
      <c r="G2781">
        <v>24</v>
      </c>
      <c r="H2781">
        <v>1.6</v>
      </c>
      <c r="I2781">
        <v>3</v>
      </c>
      <c r="J2781">
        <v>12</v>
      </c>
    </row>
    <row r="2782" spans="1:10" hidden="1" x14ac:dyDescent="0.3">
      <c r="A2782" s="3">
        <v>40037</v>
      </c>
      <c r="B2782">
        <v>27.4</v>
      </c>
      <c r="C2782">
        <v>33.200000000000003</v>
      </c>
      <c r="D2782">
        <v>20.5</v>
      </c>
      <c r="E2782">
        <v>24</v>
      </c>
      <c r="F2782">
        <v>0.38800000000000001</v>
      </c>
      <c r="G2782">
        <v>24</v>
      </c>
      <c r="H2782">
        <v>3.4</v>
      </c>
      <c r="I2782">
        <v>5</v>
      </c>
      <c r="J2782">
        <v>14</v>
      </c>
    </row>
    <row r="2783" spans="1:10" hidden="1" x14ac:dyDescent="0.3">
      <c r="A2783" s="3">
        <v>40038</v>
      </c>
      <c r="B2783">
        <v>27.9</v>
      </c>
      <c r="C2783">
        <v>33.4</v>
      </c>
      <c r="D2783">
        <v>20.8</v>
      </c>
      <c r="E2783">
        <v>24</v>
      </c>
      <c r="F2783">
        <v>0.36399999999999999</v>
      </c>
      <c r="G2783">
        <v>24</v>
      </c>
      <c r="H2783">
        <v>1.9</v>
      </c>
      <c r="I2783">
        <v>3</v>
      </c>
      <c r="J2783">
        <v>24</v>
      </c>
    </row>
    <row r="2784" spans="1:10" hidden="1" x14ac:dyDescent="0.3">
      <c r="A2784" s="3">
        <v>40039</v>
      </c>
      <c r="B2784">
        <v>27.2</v>
      </c>
      <c r="C2784">
        <v>33.6</v>
      </c>
      <c r="D2784">
        <v>22</v>
      </c>
      <c r="E2784">
        <v>24</v>
      </c>
      <c r="F2784">
        <v>0.435</v>
      </c>
      <c r="G2784">
        <v>24</v>
      </c>
      <c r="H2784">
        <v>1.6</v>
      </c>
      <c r="I2784">
        <v>4</v>
      </c>
      <c r="J2784">
        <v>24</v>
      </c>
    </row>
    <row r="2785" spans="1:10" hidden="1" x14ac:dyDescent="0.3">
      <c r="A2785" s="3">
        <v>40040</v>
      </c>
      <c r="B2785">
        <v>28.1</v>
      </c>
      <c r="C2785">
        <v>33.4</v>
      </c>
      <c r="D2785">
        <v>21.7</v>
      </c>
      <c r="E2785">
        <v>23</v>
      </c>
      <c r="F2785">
        <v>0.433</v>
      </c>
      <c r="G2785">
        <v>23</v>
      </c>
      <c r="H2785">
        <v>1.8</v>
      </c>
      <c r="I2785">
        <v>3</v>
      </c>
      <c r="J2785">
        <v>23</v>
      </c>
    </row>
    <row r="2786" spans="1:10" hidden="1" x14ac:dyDescent="0.3">
      <c r="A2786" s="3">
        <v>40041</v>
      </c>
      <c r="B2786">
        <v>28.8</v>
      </c>
      <c r="C2786">
        <v>34.799999999999997</v>
      </c>
      <c r="D2786">
        <v>21.7</v>
      </c>
      <c r="E2786">
        <v>24</v>
      </c>
      <c r="F2786">
        <v>0.41199999999999998</v>
      </c>
      <c r="G2786">
        <v>24</v>
      </c>
      <c r="H2786">
        <v>1.8</v>
      </c>
      <c r="I2786">
        <v>3</v>
      </c>
      <c r="J2786">
        <v>24</v>
      </c>
    </row>
    <row r="2787" spans="1:10" hidden="1" x14ac:dyDescent="0.3">
      <c r="A2787" s="3">
        <v>40042</v>
      </c>
      <c r="B2787">
        <v>30</v>
      </c>
      <c r="C2787">
        <v>35.700000000000003</v>
      </c>
      <c r="D2787">
        <v>23.8</v>
      </c>
      <c r="E2787">
        <v>24</v>
      </c>
      <c r="F2787">
        <v>0.4</v>
      </c>
      <c r="G2787">
        <v>24</v>
      </c>
      <c r="H2787">
        <v>1.8</v>
      </c>
      <c r="I2787">
        <v>3</v>
      </c>
      <c r="J2787">
        <v>24</v>
      </c>
    </row>
    <row r="2788" spans="1:10" hidden="1" x14ac:dyDescent="0.3">
      <c r="A2788" s="3">
        <v>40043</v>
      </c>
      <c r="B2788">
        <v>30.4</v>
      </c>
      <c r="C2788">
        <v>36.799999999999997</v>
      </c>
      <c r="D2788">
        <v>24</v>
      </c>
      <c r="E2788">
        <v>24</v>
      </c>
      <c r="F2788">
        <v>0.39500000000000002</v>
      </c>
      <c r="G2788">
        <v>24</v>
      </c>
      <c r="H2788">
        <v>2.2000000000000002</v>
      </c>
      <c r="I2788">
        <v>4</v>
      </c>
      <c r="J2788">
        <v>24</v>
      </c>
    </row>
    <row r="2789" spans="1:10" hidden="1" x14ac:dyDescent="0.3">
      <c r="A2789" s="3">
        <v>40044</v>
      </c>
      <c r="B2789">
        <v>31.6</v>
      </c>
      <c r="C2789">
        <v>36.9</v>
      </c>
      <c r="D2789">
        <v>26.6</v>
      </c>
      <c r="E2789">
        <v>24</v>
      </c>
      <c r="F2789">
        <v>0.308</v>
      </c>
      <c r="G2789">
        <v>24</v>
      </c>
      <c r="H2789">
        <v>3.5</v>
      </c>
      <c r="I2789">
        <v>5</v>
      </c>
      <c r="J2789">
        <v>24</v>
      </c>
    </row>
    <row r="2790" spans="1:10" hidden="1" x14ac:dyDescent="0.3">
      <c r="A2790" s="3">
        <v>40045</v>
      </c>
      <c r="B2790">
        <v>31</v>
      </c>
      <c r="C2790">
        <v>36.6</v>
      </c>
      <c r="D2790">
        <v>23.9</v>
      </c>
      <c r="E2790">
        <v>24</v>
      </c>
      <c r="F2790">
        <v>0.30399999999999999</v>
      </c>
      <c r="G2790">
        <v>24</v>
      </c>
      <c r="H2790">
        <v>2.6</v>
      </c>
      <c r="I2790">
        <v>6</v>
      </c>
      <c r="J2790">
        <v>24</v>
      </c>
    </row>
    <row r="2791" spans="1:10" hidden="1" x14ac:dyDescent="0.3">
      <c r="A2791" s="3">
        <v>40046</v>
      </c>
      <c r="B2791">
        <v>30.4</v>
      </c>
      <c r="C2791">
        <v>36.700000000000003</v>
      </c>
      <c r="D2791">
        <v>24.6</v>
      </c>
      <c r="E2791">
        <v>24</v>
      </c>
      <c r="F2791">
        <v>0.32700000000000001</v>
      </c>
      <c r="G2791">
        <v>24</v>
      </c>
      <c r="H2791">
        <v>1.9</v>
      </c>
      <c r="I2791">
        <v>3</v>
      </c>
      <c r="J2791">
        <v>24</v>
      </c>
    </row>
    <row r="2792" spans="1:10" hidden="1" x14ac:dyDescent="0.3">
      <c r="A2792" s="3">
        <v>40047</v>
      </c>
      <c r="B2792">
        <v>31</v>
      </c>
      <c r="C2792">
        <v>36.799999999999997</v>
      </c>
      <c r="D2792">
        <v>24.8</v>
      </c>
      <c r="E2792">
        <v>24</v>
      </c>
      <c r="F2792">
        <v>0.33500000000000002</v>
      </c>
      <c r="G2792">
        <v>24</v>
      </c>
      <c r="H2792">
        <v>2</v>
      </c>
      <c r="I2792">
        <v>3</v>
      </c>
      <c r="J2792">
        <v>24</v>
      </c>
    </row>
    <row r="2793" spans="1:10" hidden="1" x14ac:dyDescent="0.3">
      <c r="A2793" s="3">
        <v>40048</v>
      </c>
      <c r="B2793">
        <v>30.1</v>
      </c>
      <c r="C2793">
        <v>36</v>
      </c>
      <c r="D2793">
        <v>24.7</v>
      </c>
      <c r="E2793">
        <v>24</v>
      </c>
      <c r="F2793">
        <v>0.33900000000000002</v>
      </c>
      <c r="G2793">
        <v>24</v>
      </c>
      <c r="H2793">
        <v>2.2000000000000002</v>
      </c>
      <c r="I2793">
        <v>4</v>
      </c>
      <c r="J2793">
        <v>24</v>
      </c>
    </row>
    <row r="2794" spans="1:10" hidden="1" x14ac:dyDescent="0.3">
      <c r="A2794" s="3">
        <v>40049</v>
      </c>
      <c r="B2794">
        <v>28.4</v>
      </c>
      <c r="C2794">
        <v>33.4</v>
      </c>
      <c r="D2794">
        <v>23</v>
      </c>
      <c r="E2794">
        <v>24</v>
      </c>
      <c r="F2794">
        <v>0.43</v>
      </c>
      <c r="G2794">
        <v>24</v>
      </c>
      <c r="H2794">
        <v>2.7</v>
      </c>
      <c r="I2794">
        <v>4</v>
      </c>
      <c r="J2794">
        <v>24</v>
      </c>
    </row>
    <row r="2795" spans="1:10" hidden="1" x14ac:dyDescent="0.3">
      <c r="A2795" s="3">
        <v>40050</v>
      </c>
      <c r="B2795">
        <v>27.8</v>
      </c>
      <c r="C2795">
        <v>33</v>
      </c>
      <c r="D2795">
        <v>22.8</v>
      </c>
      <c r="E2795">
        <v>24</v>
      </c>
      <c r="F2795">
        <v>0.44800000000000001</v>
      </c>
      <c r="G2795">
        <v>23</v>
      </c>
      <c r="H2795">
        <v>1.4</v>
      </c>
      <c r="I2795">
        <v>3</v>
      </c>
      <c r="J2795">
        <v>24</v>
      </c>
    </row>
    <row r="2796" spans="1:10" hidden="1" x14ac:dyDescent="0.3">
      <c r="A2796" s="3">
        <v>40051</v>
      </c>
      <c r="B2796">
        <v>28.2</v>
      </c>
      <c r="C2796">
        <v>34.6</v>
      </c>
      <c r="D2796">
        <v>22.7</v>
      </c>
      <c r="E2796">
        <v>24</v>
      </c>
      <c r="F2796">
        <v>0.44400000000000001</v>
      </c>
      <c r="G2796">
        <v>24</v>
      </c>
      <c r="H2796">
        <v>1.5</v>
      </c>
      <c r="I2796">
        <v>3</v>
      </c>
      <c r="J2796">
        <v>24</v>
      </c>
    </row>
    <row r="2797" spans="1:10" hidden="1" x14ac:dyDescent="0.3">
      <c r="A2797" s="3">
        <v>40052</v>
      </c>
      <c r="B2797">
        <v>29.1</v>
      </c>
      <c r="C2797">
        <v>36.5</v>
      </c>
      <c r="D2797">
        <v>22.3</v>
      </c>
      <c r="E2797">
        <v>24</v>
      </c>
      <c r="F2797">
        <v>0.42599999999999999</v>
      </c>
      <c r="G2797">
        <v>24</v>
      </c>
      <c r="H2797">
        <v>1.5</v>
      </c>
      <c r="I2797">
        <v>4</v>
      </c>
      <c r="J2797">
        <v>24</v>
      </c>
    </row>
    <row r="2798" spans="1:10" hidden="1" x14ac:dyDescent="0.3">
      <c r="A2798" s="3">
        <v>40053</v>
      </c>
      <c r="B2798">
        <v>28.4</v>
      </c>
      <c r="C2798">
        <v>36.200000000000003</v>
      </c>
      <c r="D2798">
        <v>22.2</v>
      </c>
      <c r="E2798">
        <v>24</v>
      </c>
      <c r="F2798">
        <v>0.44800000000000001</v>
      </c>
      <c r="G2798">
        <v>23</v>
      </c>
      <c r="H2798">
        <v>2</v>
      </c>
      <c r="I2798">
        <v>4</v>
      </c>
      <c r="J2798">
        <v>23</v>
      </c>
    </row>
    <row r="2799" spans="1:10" hidden="1" x14ac:dyDescent="0.3">
      <c r="A2799" s="3">
        <v>40054</v>
      </c>
      <c r="B2799">
        <v>28.5</v>
      </c>
      <c r="C2799">
        <v>34.9</v>
      </c>
      <c r="D2799">
        <v>23.3</v>
      </c>
      <c r="E2799">
        <v>24</v>
      </c>
      <c r="F2799">
        <v>0.432</v>
      </c>
      <c r="G2799">
        <v>24</v>
      </c>
      <c r="H2799">
        <v>2.4</v>
      </c>
      <c r="I2799">
        <v>4</v>
      </c>
      <c r="J2799">
        <v>24</v>
      </c>
    </row>
    <row r="2800" spans="1:10" hidden="1" x14ac:dyDescent="0.3">
      <c r="A2800" s="3">
        <v>40055</v>
      </c>
      <c r="B2800">
        <v>26.2</v>
      </c>
      <c r="C2800">
        <v>32</v>
      </c>
      <c r="D2800">
        <v>23.8</v>
      </c>
      <c r="E2800">
        <v>24</v>
      </c>
      <c r="F2800">
        <v>0.56599999999999995</v>
      </c>
      <c r="G2800">
        <v>24</v>
      </c>
      <c r="H2800">
        <v>2.6</v>
      </c>
      <c r="I2800">
        <v>5</v>
      </c>
      <c r="J2800">
        <v>24</v>
      </c>
    </row>
    <row r="2801" spans="1:10" hidden="1" x14ac:dyDescent="0.3">
      <c r="A2801" s="3">
        <v>40056</v>
      </c>
      <c r="B2801">
        <v>27.4</v>
      </c>
      <c r="C2801">
        <v>33.6</v>
      </c>
      <c r="D2801">
        <v>20.8</v>
      </c>
      <c r="E2801">
        <v>24</v>
      </c>
      <c r="F2801">
        <v>0.46600000000000003</v>
      </c>
      <c r="G2801">
        <v>24</v>
      </c>
      <c r="H2801">
        <v>2.2999999999999998</v>
      </c>
      <c r="I2801">
        <v>4</v>
      </c>
      <c r="J2801">
        <v>24</v>
      </c>
    </row>
    <row r="2802" spans="1:10" hidden="1" x14ac:dyDescent="0.3">
      <c r="A2802" s="3">
        <v>40057</v>
      </c>
      <c r="B2802">
        <v>27</v>
      </c>
      <c r="C2802">
        <v>33.4</v>
      </c>
      <c r="D2802">
        <v>21.6</v>
      </c>
      <c r="E2802">
        <v>24</v>
      </c>
      <c r="F2802">
        <v>0.49399999999999999</v>
      </c>
      <c r="G2802">
        <v>23</v>
      </c>
      <c r="H2802">
        <v>1.7</v>
      </c>
      <c r="I2802">
        <v>4</v>
      </c>
      <c r="J2802">
        <v>24</v>
      </c>
    </row>
    <row r="2803" spans="1:10" hidden="1" x14ac:dyDescent="0.3">
      <c r="A2803" s="3">
        <v>40058</v>
      </c>
      <c r="B2803">
        <v>26.2</v>
      </c>
      <c r="C2803">
        <v>32.4</v>
      </c>
      <c r="D2803">
        <v>19.8</v>
      </c>
      <c r="E2803">
        <v>24</v>
      </c>
      <c r="F2803">
        <v>0.626</v>
      </c>
      <c r="G2803">
        <v>24</v>
      </c>
      <c r="H2803">
        <v>1.7</v>
      </c>
      <c r="I2803">
        <v>4</v>
      </c>
      <c r="J2803">
        <v>24</v>
      </c>
    </row>
    <row r="2804" spans="1:10" hidden="1" x14ac:dyDescent="0.3">
      <c r="A2804" s="3">
        <v>40059</v>
      </c>
      <c r="B2804">
        <v>26.3</v>
      </c>
      <c r="C2804">
        <v>33.5</v>
      </c>
      <c r="D2804">
        <v>20.8</v>
      </c>
      <c r="E2804">
        <v>24</v>
      </c>
      <c r="F2804">
        <v>0.64500000000000002</v>
      </c>
      <c r="G2804">
        <v>24</v>
      </c>
      <c r="H2804">
        <v>1.6</v>
      </c>
      <c r="I2804">
        <v>3</v>
      </c>
      <c r="J2804">
        <v>15</v>
      </c>
    </row>
    <row r="2805" spans="1:10" hidden="1" x14ac:dyDescent="0.3">
      <c r="A2805" s="3">
        <v>40060</v>
      </c>
      <c r="B2805">
        <v>27.5</v>
      </c>
      <c r="C2805">
        <v>33.9</v>
      </c>
      <c r="D2805">
        <v>20.5</v>
      </c>
      <c r="E2805">
        <v>23</v>
      </c>
      <c r="F2805">
        <v>0.53</v>
      </c>
      <c r="G2805">
        <v>23</v>
      </c>
      <c r="H2805">
        <v>2</v>
      </c>
      <c r="I2805">
        <v>3</v>
      </c>
      <c r="J2805">
        <v>17</v>
      </c>
    </row>
    <row r="2806" spans="1:10" hidden="1" x14ac:dyDescent="0.3">
      <c r="A2806" s="3">
        <v>40061</v>
      </c>
      <c r="B2806">
        <v>24</v>
      </c>
      <c r="C2806">
        <v>31.1</v>
      </c>
      <c r="D2806">
        <v>18.600000000000001</v>
      </c>
      <c r="E2806">
        <v>23</v>
      </c>
      <c r="F2806">
        <v>0.69499999999999995</v>
      </c>
      <c r="G2806">
        <v>23</v>
      </c>
      <c r="H2806">
        <v>2.1</v>
      </c>
      <c r="I2806">
        <v>4</v>
      </c>
      <c r="J2806">
        <v>23</v>
      </c>
    </row>
    <row r="2807" spans="1:10" hidden="1" x14ac:dyDescent="0.3">
      <c r="A2807" s="3">
        <v>40062</v>
      </c>
      <c r="B2807">
        <v>22.1</v>
      </c>
      <c r="C2807">
        <v>24.6</v>
      </c>
      <c r="D2807">
        <v>20.7</v>
      </c>
      <c r="E2807">
        <v>24</v>
      </c>
      <c r="F2807">
        <v>0.43099999999999999</v>
      </c>
      <c r="G2807">
        <v>24</v>
      </c>
      <c r="H2807">
        <v>4.3</v>
      </c>
      <c r="I2807">
        <v>6</v>
      </c>
      <c r="J2807">
        <v>24</v>
      </c>
    </row>
    <row r="2808" spans="1:10" hidden="1" x14ac:dyDescent="0.3">
      <c r="A2808" s="3">
        <v>40063</v>
      </c>
      <c r="B2808">
        <v>22.3</v>
      </c>
      <c r="C2808">
        <v>25.8</v>
      </c>
      <c r="D2808">
        <v>20.3</v>
      </c>
      <c r="E2808">
        <v>24</v>
      </c>
      <c r="F2808">
        <v>0.36899999999999999</v>
      </c>
      <c r="G2808">
        <v>24</v>
      </c>
      <c r="H2808">
        <v>5.0999999999999996</v>
      </c>
      <c r="I2808">
        <v>7</v>
      </c>
      <c r="J2808">
        <v>24</v>
      </c>
    </row>
    <row r="2809" spans="1:10" hidden="1" x14ac:dyDescent="0.3">
      <c r="A2809" s="3">
        <v>40064</v>
      </c>
      <c r="B2809">
        <v>23.1</v>
      </c>
      <c r="C2809">
        <v>27.3</v>
      </c>
      <c r="D2809">
        <v>19.600000000000001</v>
      </c>
      <c r="E2809">
        <v>24</v>
      </c>
      <c r="F2809">
        <v>0.33700000000000002</v>
      </c>
      <c r="G2809">
        <v>24</v>
      </c>
      <c r="H2809">
        <v>3.9</v>
      </c>
      <c r="I2809">
        <v>6</v>
      </c>
      <c r="J2809">
        <v>24</v>
      </c>
    </row>
    <row r="2810" spans="1:10" hidden="1" x14ac:dyDescent="0.3">
      <c r="A2810" s="3">
        <v>40065</v>
      </c>
      <c r="B2810">
        <v>23.1</v>
      </c>
      <c r="C2810">
        <v>30</v>
      </c>
      <c r="D2810">
        <v>17.5</v>
      </c>
      <c r="E2810">
        <v>23</v>
      </c>
      <c r="F2810">
        <v>0.46700000000000003</v>
      </c>
      <c r="G2810">
        <v>23</v>
      </c>
      <c r="H2810">
        <v>2.2999999999999998</v>
      </c>
      <c r="I2810">
        <v>5</v>
      </c>
      <c r="J2810">
        <v>23</v>
      </c>
    </row>
    <row r="2811" spans="1:10" hidden="1" x14ac:dyDescent="0.3">
      <c r="A2811" s="3">
        <v>40066</v>
      </c>
      <c r="B2811">
        <v>25.4</v>
      </c>
      <c r="C2811">
        <v>30.5</v>
      </c>
      <c r="D2811">
        <v>18.2</v>
      </c>
      <c r="E2811">
        <v>21</v>
      </c>
      <c r="F2811">
        <v>0.40699999999999997</v>
      </c>
      <c r="G2811">
        <v>21</v>
      </c>
      <c r="H2811">
        <v>2.4</v>
      </c>
      <c r="I2811">
        <v>5</v>
      </c>
      <c r="J2811">
        <v>21</v>
      </c>
    </row>
    <row r="2812" spans="1:10" hidden="1" x14ac:dyDescent="0.3">
      <c r="A2812" s="3">
        <v>40067</v>
      </c>
      <c r="B2812">
        <v>25.5</v>
      </c>
      <c r="C2812">
        <v>29.8</v>
      </c>
      <c r="D2812">
        <v>22.3</v>
      </c>
      <c r="E2812">
        <v>24</v>
      </c>
      <c r="F2812">
        <v>0.36399999999999999</v>
      </c>
      <c r="G2812">
        <v>24</v>
      </c>
      <c r="H2812">
        <v>3.8</v>
      </c>
      <c r="I2812">
        <v>5</v>
      </c>
      <c r="J2812">
        <v>23</v>
      </c>
    </row>
    <row r="2813" spans="1:10" hidden="1" x14ac:dyDescent="0.3">
      <c r="A2813" s="3">
        <v>40068</v>
      </c>
      <c r="B2813">
        <v>22.8</v>
      </c>
      <c r="C2813">
        <v>26.2</v>
      </c>
      <c r="D2813">
        <v>19.3</v>
      </c>
      <c r="E2813">
        <v>23</v>
      </c>
      <c r="F2813">
        <v>0.499</v>
      </c>
      <c r="G2813">
        <v>23</v>
      </c>
      <c r="H2813">
        <v>2.5</v>
      </c>
      <c r="I2813">
        <v>4</v>
      </c>
      <c r="J2813">
        <v>23</v>
      </c>
    </row>
    <row r="2814" spans="1:10" hidden="1" x14ac:dyDescent="0.3">
      <c r="A2814" s="3">
        <v>40069</v>
      </c>
      <c r="B2814">
        <v>21.3</v>
      </c>
      <c r="C2814">
        <v>26.2</v>
      </c>
      <c r="D2814">
        <v>17.399999999999999</v>
      </c>
      <c r="E2814">
        <v>24</v>
      </c>
      <c r="F2814">
        <v>0.66500000000000004</v>
      </c>
      <c r="G2814">
        <v>24</v>
      </c>
      <c r="H2814">
        <v>1.4</v>
      </c>
      <c r="I2814">
        <v>3</v>
      </c>
      <c r="J2814">
        <v>24</v>
      </c>
    </row>
    <row r="2815" spans="1:10" hidden="1" x14ac:dyDescent="0.3">
      <c r="A2815" s="3">
        <v>40070</v>
      </c>
      <c r="B2815">
        <v>19.2</v>
      </c>
      <c r="C2815">
        <v>23.9</v>
      </c>
      <c r="D2815">
        <v>16.7</v>
      </c>
      <c r="E2815">
        <v>23</v>
      </c>
      <c r="F2815">
        <v>0.93100000000000005</v>
      </c>
      <c r="G2815">
        <v>23</v>
      </c>
      <c r="H2815">
        <v>1.6</v>
      </c>
      <c r="I2815">
        <v>3</v>
      </c>
      <c r="J2815">
        <v>23</v>
      </c>
    </row>
    <row r="2816" spans="1:10" hidden="1" x14ac:dyDescent="0.3">
      <c r="A2816" s="3">
        <v>40071</v>
      </c>
      <c r="B2816">
        <v>22</v>
      </c>
      <c r="C2816">
        <v>29.7</v>
      </c>
      <c r="D2816">
        <v>14.7</v>
      </c>
      <c r="E2816">
        <v>24</v>
      </c>
      <c r="F2816">
        <v>0.69099999999999995</v>
      </c>
      <c r="G2816">
        <v>24</v>
      </c>
      <c r="H2816">
        <v>1.2</v>
      </c>
      <c r="I2816">
        <v>2</v>
      </c>
      <c r="J2816">
        <v>24</v>
      </c>
    </row>
    <row r="2817" spans="1:10" hidden="1" x14ac:dyDescent="0.3">
      <c r="A2817" s="3">
        <v>40072</v>
      </c>
      <c r="B2817">
        <v>23.6</v>
      </c>
      <c r="C2817">
        <v>28.9</v>
      </c>
      <c r="D2817">
        <v>17.600000000000001</v>
      </c>
      <c r="E2817">
        <v>24</v>
      </c>
      <c r="F2817">
        <v>0.60299999999999998</v>
      </c>
      <c r="G2817">
        <v>24</v>
      </c>
      <c r="H2817">
        <v>1.7</v>
      </c>
      <c r="I2817">
        <v>3</v>
      </c>
      <c r="J2817">
        <v>24</v>
      </c>
    </row>
    <row r="2818" spans="1:10" hidden="1" x14ac:dyDescent="0.3">
      <c r="A2818" s="3">
        <v>40073</v>
      </c>
      <c r="B2818">
        <v>18.8</v>
      </c>
      <c r="C2818">
        <v>22.4</v>
      </c>
      <c r="D2818">
        <v>17.7</v>
      </c>
      <c r="E2818">
        <v>24</v>
      </c>
      <c r="F2818">
        <v>0.99199999999999999</v>
      </c>
      <c r="G2818">
        <v>24</v>
      </c>
      <c r="H2818">
        <v>1.5</v>
      </c>
      <c r="I2818">
        <v>3</v>
      </c>
      <c r="J2818">
        <v>24</v>
      </c>
    </row>
    <row r="2819" spans="1:10" hidden="1" x14ac:dyDescent="0.3">
      <c r="A2819" s="3">
        <v>40074</v>
      </c>
      <c r="B2819">
        <v>21.4</v>
      </c>
      <c r="C2819">
        <v>28.4</v>
      </c>
      <c r="D2819">
        <v>15.9</v>
      </c>
      <c r="E2819">
        <v>24</v>
      </c>
      <c r="F2819">
        <v>0.79900000000000004</v>
      </c>
      <c r="G2819">
        <v>24</v>
      </c>
      <c r="H2819">
        <v>1.3</v>
      </c>
      <c r="I2819">
        <v>3</v>
      </c>
      <c r="J2819">
        <v>24</v>
      </c>
    </row>
    <row r="2820" spans="1:10" hidden="1" x14ac:dyDescent="0.3">
      <c r="A2820" s="3">
        <v>40075</v>
      </c>
      <c r="B2820">
        <v>23.2</v>
      </c>
      <c r="C2820">
        <v>28.5</v>
      </c>
      <c r="D2820">
        <v>19.2</v>
      </c>
      <c r="E2820">
        <v>23</v>
      </c>
      <c r="F2820">
        <v>0.71399999999999997</v>
      </c>
      <c r="G2820">
        <v>23</v>
      </c>
      <c r="H2820">
        <v>1.5</v>
      </c>
      <c r="I2820">
        <v>3</v>
      </c>
      <c r="J2820">
        <v>23</v>
      </c>
    </row>
    <row r="2821" spans="1:10" hidden="1" x14ac:dyDescent="0.3">
      <c r="A2821" s="3">
        <v>40076</v>
      </c>
      <c r="B2821">
        <v>23.4</v>
      </c>
      <c r="C2821">
        <v>30</v>
      </c>
      <c r="D2821">
        <v>17</v>
      </c>
      <c r="E2821">
        <v>24</v>
      </c>
      <c r="F2821">
        <v>0.55200000000000005</v>
      </c>
      <c r="G2821">
        <v>24</v>
      </c>
      <c r="H2821">
        <v>1.3</v>
      </c>
      <c r="I2821">
        <v>2</v>
      </c>
      <c r="J2821">
        <v>24</v>
      </c>
    </row>
    <row r="2822" spans="1:10" hidden="1" x14ac:dyDescent="0.3">
      <c r="A2822" s="3">
        <v>40077</v>
      </c>
      <c r="B2822">
        <v>22.6</v>
      </c>
      <c r="C2822">
        <v>28.6</v>
      </c>
      <c r="D2822">
        <v>17</v>
      </c>
      <c r="E2822">
        <v>24</v>
      </c>
      <c r="F2822">
        <v>0.59699999999999998</v>
      </c>
      <c r="G2822">
        <v>24</v>
      </c>
      <c r="H2822">
        <v>1.4</v>
      </c>
      <c r="I2822">
        <v>3</v>
      </c>
      <c r="J2822">
        <v>24</v>
      </c>
    </row>
    <row r="2823" spans="1:10" hidden="1" x14ac:dyDescent="0.3">
      <c r="A2823" s="3">
        <v>40078</v>
      </c>
      <c r="B2823">
        <v>22.5</v>
      </c>
      <c r="C2823">
        <v>28.3</v>
      </c>
      <c r="D2823">
        <v>16.5</v>
      </c>
      <c r="E2823">
        <v>24</v>
      </c>
      <c r="F2823">
        <v>0.46700000000000003</v>
      </c>
      <c r="G2823">
        <v>24</v>
      </c>
      <c r="H2823">
        <v>1.7</v>
      </c>
      <c r="I2823">
        <v>3</v>
      </c>
      <c r="J2823">
        <v>24</v>
      </c>
    </row>
    <row r="2824" spans="1:10" hidden="1" x14ac:dyDescent="0.3">
      <c r="A2824" s="3">
        <v>40079</v>
      </c>
      <c r="B2824">
        <v>22.4</v>
      </c>
      <c r="C2824">
        <v>29.6</v>
      </c>
      <c r="D2824">
        <v>16.100000000000001</v>
      </c>
      <c r="E2824">
        <v>24</v>
      </c>
      <c r="F2824">
        <v>0.47</v>
      </c>
      <c r="G2824">
        <v>24</v>
      </c>
      <c r="H2824">
        <v>1.7</v>
      </c>
      <c r="I2824">
        <v>3</v>
      </c>
      <c r="J2824">
        <v>24</v>
      </c>
    </row>
    <row r="2825" spans="1:10" hidden="1" x14ac:dyDescent="0.3">
      <c r="A2825" s="3">
        <v>40080</v>
      </c>
      <c r="B2825">
        <v>22.5</v>
      </c>
      <c r="C2825">
        <v>28.9</v>
      </c>
      <c r="D2825">
        <v>16.100000000000001</v>
      </c>
      <c r="E2825">
        <v>23</v>
      </c>
      <c r="F2825">
        <v>0.499</v>
      </c>
      <c r="G2825">
        <v>23</v>
      </c>
      <c r="H2825">
        <v>1.3</v>
      </c>
      <c r="I2825">
        <v>3</v>
      </c>
      <c r="J2825">
        <v>18</v>
      </c>
    </row>
    <row r="2826" spans="1:10" hidden="1" x14ac:dyDescent="0.3">
      <c r="A2826" s="3">
        <v>40081</v>
      </c>
      <c r="B2826">
        <v>22.2</v>
      </c>
      <c r="C2826">
        <v>28.5</v>
      </c>
      <c r="D2826">
        <v>15.9</v>
      </c>
      <c r="E2826">
        <v>23</v>
      </c>
      <c r="F2826">
        <v>0.52500000000000002</v>
      </c>
      <c r="G2826">
        <v>23</v>
      </c>
      <c r="H2826">
        <v>1.8</v>
      </c>
      <c r="I2826">
        <v>4</v>
      </c>
      <c r="J2826">
        <v>23</v>
      </c>
    </row>
    <row r="2827" spans="1:10" hidden="1" x14ac:dyDescent="0.3">
      <c r="A2827" s="3">
        <v>40082</v>
      </c>
      <c r="B2827">
        <v>26.3</v>
      </c>
      <c r="C2827">
        <v>30.3</v>
      </c>
      <c r="D2827">
        <v>23.5</v>
      </c>
      <c r="E2827">
        <v>23</v>
      </c>
      <c r="F2827">
        <v>0.33600000000000002</v>
      </c>
      <c r="G2827">
        <v>23</v>
      </c>
      <c r="H2827">
        <v>2.7</v>
      </c>
      <c r="I2827">
        <v>5</v>
      </c>
      <c r="J2827">
        <v>23</v>
      </c>
    </row>
    <row r="2828" spans="1:10" hidden="1" x14ac:dyDescent="0.3">
      <c r="A2828" s="3">
        <v>40083</v>
      </c>
      <c r="B2828">
        <v>23.9</v>
      </c>
      <c r="C2828">
        <v>29</v>
      </c>
      <c r="D2828">
        <v>19.5</v>
      </c>
      <c r="E2828">
        <v>24</v>
      </c>
      <c r="F2828">
        <v>0.437</v>
      </c>
      <c r="G2828">
        <v>24</v>
      </c>
      <c r="H2828">
        <v>1.6</v>
      </c>
      <c r="I2828">
        <v>3</v>
      </c>
      <c r="J2828">
        <v>24</v>
      </c>
    </row>
    <row r="2829" spans="1:10" hidden="1" x14ac:dyDescent="0.3">
      <c r="A2829" s="3">
        <v>40084</v>
      </c>
      <c r="B2829">
        <v>22.7</v>
      </c>
      <c r="C2829">
        <v>27.8</v>
      </c>
      <c r="D2829">
        <v>17</v>
      </c>
      <c r="E2829">
        <v>24</v>
      </c>
      <c r="F2829">
        <v>0.53100000000000003</v>
      </c>
      <c r="G2829">
        <v>24</v>
      </c>
      <c r="H2829">
        <v>1.6</v>
      </c>
      <c r="I2829">
        <v>3</v>
      </c>
      <c r="J2829">
        <v>24</v>
      </c>
    </row>
    <row r="2830" spans="1:10" hidden="1" x14ac:dyDescent="0.3">
      <c r="A2830" s="3">
        <v>40085</v>
      </c>
      <c r="B2830">
        <v>21.7</v>
      </c>
      <c r="C2830">
        <v>26.7</v>
      </c>
      <c r="D2830">
        <v>16.8</v>
      </c>
      <c r="E2830">
        <v>21</v>
      </c>
      <c r="F2830">
        <v>0.72899999999999998</v>
      </c>
      <c r="G2830">
        <v>21</v>
      </c>
      <c r="H2830">
        <v>1.5</v>
      </c>
      <c r="I2830">
        <v>3</v>
      </c>
      <c r="J2830">
        <v>21</v>
      </c>
    </row>
    <row r="2831" spans="1:10" hidden="1" x14ac:dyDescent="0.3">
      <c r="A2831" s="3">
        <v>40086</v>
      </c>
      <c r="B2831">
        <v>21.8</v>
      </c>
      <c r="C2831">
        <v>28.2</v>
      </c>
      <c r="D2831">
        <v>17.100000000000001</v>
      </c>
      <c r="E2831">
        <v>24</v>
      </c>
      <c r="F2831">
        <v>0.61799999999999999</v>
      </c>
      <c r="G2831">
        <v>24</v>
      </c>
      <c r="H2831">
        <v>1.5</v>
      </c>
      <c r="I2831">
        <v>3</v>
      </c>
      <c r="J2831">
        <v>24</v>
      </c>
    </row>
    <row r="2832" spans="1:10" hidden="1" x14ac:dyDescent="0.3">
      <c r="A2832" s="3">
        <v>40087</v>
      </c>
      <c r="B2832">
        <v>21.2</v>
      </c>
      <c r="C2832">
        <v>26.9</v>
      </c>
      <c r="D2832">
        <v>15.8</v>
      </c>
      <c r="E2832">
        <v>24</v>
      </c>
      <c r="F2832">
        <v>0.68400000000000005</v>
      </c>
      <c r="G2832">
        <v>23</v>
      </c>
      <c r="H2832">
        <v>1.5</v>
      </c>
      <c r="I2832">
        <v>4</v>
      </c>
      <c r="J2832">
        <v>24</v>
      </c>
    </row>
    <row r="2833" spans="1:10" hidden="1" x14ac:dyDescent="0.3">
      <c r="A2833" s="3">
        <v>40088</v>
      </c>
      <c r="B2833">
        <v>17.399999999999999</v>
      </c>
      <c r="C2833">
        <v>19</v>
      </c>
      <c r="D2833">
        <v>16.600000000000001</v>
      </c>
      <c r="E2833">
        <v>23</v>
      </c>
      <c r="F2833">
        <v>0.999</v>
      </c>
      <c r="G2833">
        <v>23</v>
      </c>
      <c r="H2833">
        <v>1.6</v>
      </c>
      <c r="I2833">
        <v>3</v>
      </c>
      <c r="J2833">
        <v>23</v>
      </c>
    </row>
    <row r="2834" spans="1:10" hidden="1" x14ac:dyDescent="0.3">
      <c r="A2834" s="3">
        <v>40089</v>
      </c>
      <c r="B2834">
        <v>16.7</v>
      </c>
      <c r="C2834">
        <v>18.600000000000001</v>
      </c>
      <c r="D2834">
        <v>15.5</v>
      </c>
      <c r="E2834">
        <v>24</v>
      </c>
      <c r="F2834">
        <v>0.58899999999999997</v>
      </c>
      <c r="G2834">
        <v>24</v>
      </c>
      <c r="H2834">
        <v>4.2</v>
      </c>
      <c r="I2834">
        <v>7</v>
      </c>
      <c r="J2834">
        <v>24</v>
      </c>
    </row>
    <row r="2835" spans="1:10" hidden="1" x14ac:dyDescent="0.3">
      <c r="A2835" s="3">
        <v>40090</v>
      </c>
      <c r="B2835">
        <v>16.7</v>
      </c>
      <c r="C2835">
        <v>20.6</v>
      </c>
      <c r="D2835">
        <v>13.5</v>
      </c>
      <c r="E2835">
        <v>23</v>
      </c>
      <c r="F2835">
        <v>0.76700000000000002</v>
      </c>
      <c r="G2835">
        <v>23</v>
      </c>
      <c r="H2835">
        <v>0.8</v>
      </c>
      <c r="I2835">
        <v>2</v>
      </c>
      <c r="J2835">
        <v>23</v>
      </c>
    </row>
    <row r="2836" spans="1:10" hidden="1" x14ac:dyDescent="0.3">
      <c r="A2836" s="3">
        <v>40091</v>
      </c>
      <c r="B2836">
        <v>18.100000000000001</v>
      </c>
      <c r="C2836">
        <v>25.7</v>
      </c>
      <c r="D2836">
        <v>12.1</v>
      </c>
      <c r="E2836">
        <v>24</v>
      </c>
      <c r="F2836">
        <v>0.75700000000000001</v>
      </c>
      <c r="G2836">
        <v>24</v>
      </c>
      <c r="H2836">
        <v>1</v>
      </c>
      <c r="I2836">
        <v>2</v>
      </c>
      <c r="J2836">
        <v>24</v>
      </c>
    </row>
    <row r="2837" spans="1:10" hidden="1" x14ac:dyDescent="0.3">
      <c r="A2837" s="3">
        <v>40092</v>
      </c>
      <c r="B2837">
        <v>19.7</v>
      </c>
      <c r="C2837">
        <v>25.7</v>
      </c>
      <c r="D2837">
        <v>13.2</v>
      </c>
      <c r="E2837">
        <v>23</v>
      </c>
      <c r="F2837">
        <v>0.72899999999999998</v>
      </c>
      <c r="G2837">
        <v>23</v>
      </c>
      <c r="H2837">
        <v>1.2</v>
      </c>
      <c r="I2837">
        <v>3</v>
      </c>
      <c r="J2837">
        <v>23</v>
      </c>
    </row>
    <row r="2838" spans="1:10" hidden="1" x14ac:dyDescent="0.3">
      <c r="A2838" s="3">
        <v>40093</v>
      </c>
      <c r="B2838">
        <v>20.2</v>
      </c>
      <c r="C2838">
        <v>27.4</v>
      </c>
      <c r="D2838">
        <v>14.2</v>
      </c>
      <c r="E2838">
        <v>24</v>
      </c>
      <c r="F2838">
        <v>0.73499999999999999</v>
      </c>
      <c r="G2838">
        <v>24</v>
      </c>
      <c r="H2838">
        <v>1</v>
      </c>
      <c r="I2838">
        <v>2</v>
      </c>
      <c r="J2838">
        <v>24</v>
      </c>
    </row>
    <row r="2839" spans="1:10" hidden="1" x14ac:dyDescent="0.3">
      <c r="A2839" s="3">
        <v>40094</v>
      </c>
      <c r="B2839">
        <v>20.6</v>
      </c>
      <c r="C2839">
        <v>27.9</v>
      </c>
      <c r="D2839">
        <v>14.7</v>
      </c>
      <c r="E2839">
        <v>24</v>
      </c>
      <c r="F2839">
        <v>0.73</v>
      </c>
      <c r="G2839">
        <v>24</v>
      </c>
      <c r="H2839">
        <v>1.1000000000000001</v>
      </c>
      <c r="I2839">
        <v>3</v>
      </c>
      <c r="J2839">
        <v>24</v>
      </c>
    </row>
    <row r="2840" spans="1:10" hidden="1" x14ac:dyDescent="0.3">
      <c r="A2840" s="3">
        <v>40095</v>
      </c>
      <c r="B2840">
        <v>21</v>
      </c>
      <c r="C2840">
        <v>28.8</v>
      </c>
      <c r="D2840">
        <v>14.6</v>
      </c>
      <c r="E2840">
        <v>24</v>
      </c>
      <c r="F2840">
        <v>0.73699999999999999</v>
      </c>
      <c r="G2840">
        <v>24</v>
      </c>
      <c r="H2840">
        <v>1</v>
      </c>
      <c r="I2840">
        <v>2</v>
      </c>
      <c r="J2840">
        <v>24</v>
      </c>
    </row>
    <row r="2841" spans="1:10" hidden="1" x14ac:dyDescent="0.3">
      <c r="A2841" s="3">
        <v>40096</v>
      </c>
      <c r="B2841">
        <v>20.9</v>
      </c>
      <c r="C2841">
        <v>28.4</v>
      </c>
      <c r="D2841">
        <v>15.3</v>
      </c>
      <c r="E2841">
        <v>24</v>
      </c>
      <c r="F2841">
        <v>0.73399999999999999</v>
      </c>
      <c r="G2841">
        <v>24</v>
      </c>
      <c r="H2841">
        <v>1.3</v>
      </c>
      <c r="I2841">
        <v>4</v>
      </c>
      <c r="J2841">
        <v>24</v>
      </c>
    </row>
    <row r="2842" spans="1:10" hidden="1" x14ac:dyDescent="0.3">
      <c r="A2842" s="3">
        <v>40097</v>
      </c>
      <c r="B2842">
        <v>16.3</v>
      </c>
      <c r="C2842">
        <v>20.5</v>
      </c>
      <c r="D2842">
        <v>14.5</v>
      </c>
      <c r="E2842">
        <v>24</v>
      </c>
      <c r="F2842">
        <v>0.97099999999999997</v>
      </c>
      <c r="G2842">
        <v>24</v>
      </c>
      <c r="H2842">
        <v>1.2</v>
      </c>
      <c r="I2842">
        <v>4</v>
      </c>
      <c r="J2842">
        <v>24</v>
      </c>
    </row>
    <row r="2843" spans="1:10" hidden="1" x14ac:dyDescent="0.3">
      <c r="A2843" s="3">
        <v>40098</v>
      </c>
      <c r="B2843">
        <v>17.600000000000001</v>
      </c>
      <c r="C2843">
        <v>19.8</v>
      </c>
      <c r="D2843">
        <v>15.6</v>
      </c>
      <c r="E2843">
        <v>24</v>
      </c>
      <c r="F2843">
        <v>0.98299999999999998</v>
      </c>
      <c r="G2843">
        <v>24</v>
      </c>
      <c r="H2843">
        <v>1.6</v>
      </c>
      <c r="I2843">
        <v>6</v>
      </c>
      <c r="J2843">
        <v>24</v>
      </c>
    </row>
    <row r="2844" spans="1:10" hidden="1" x14ac:dyDescent="0.3">
      <c r="A2844" s="3">
        <v>40099</v>
      </c>
      <c r="B2844">
        <v>11.7</v>
      </c>
      <c r="C2844">
        <v>19</v>
      </c>
      <c r="D2844">
        <v>7.7</v>
      </c>
      <c r="E2844">
        <v>24</v>
      </c>
      <c r="F2844">
        <v>0.505</v>
      </c>
      <c r="G2844">
        <v>24</v>
      </c>
      <c r="H2844">
        <v>3.5</v>
      </c>
      <c r="I2844">
        <v>7</v>
      </c>
      <c r="J2844">
        <v>24</v>
      </c>
    </row>
    <row r="2845" spans="1:10" hidden="1" x14ac:dyDescent="0.3">
      <c r="A2845" s="3">
        <v>40100</v>
      </c>
      <c r="B2845">
        <v>9.3000000000000007</v>
      </c>
      <c r="C2845">
        <v>14.9</v>
      </c>
      <c r="D2845">
        <v>4.9000000000000004</v>
      </c>
      <c r="E2845">
        <v>24</v>
      </c>
      <c r="F2845">
        <v>0.41899999999999998</v>
      </c>
      <c r="G2845">
        <v>24</v>
      </c>
      <c r="H2845">
        <v>2.1</v>
      </c>
      <c r="I2845">
        <v>4</v>
      </c>
      <c r="J2845">
        <v>24</v>
      </c>
    </row>
    <row r="2846" spans="1:10" hidden="1" x14ac:dyDescent="0.3">
      <c r="A2846" s="3">
        <v>40101</v>
      </c>
      <c r="B2846">
        <v>10.3</v>
      </c>
      <c r="C2846">
        <v>17.3</v>
      </c>
      <c r="D2846">
        <v>3.2</v>
      </c>
      <c r="E2846">
        <v>24</v>
      </c>
      <c r="F2846">
        <v>0.39200000000000002</v>
      </c>
      <c r="G2846">
        <v>24</v>
      </c>
      <c r="H2846">
        <v>1.8</v>
      </c>
      <c r="I2846">
        <v>3</v>
      </c>
      <c r="J2846">
        <v>24</v>
      </c>
    </row>
    <row r="2847" spans="1:10" hidden="1" x14ac:dyDescent="0.3">
      <c r="A2847" s="3">
        <v>40102</v>
      </c>
      <c r="B2847">
        <v>11.4</v>
      </c>
      <c r="C2847">
        <v>15.4</v>
      </c>
      <c r="D2847">
        <v>8.6</v>
      </c>
      <c r="E2847">
        <v>24</v>
      </c>
      <c r="F2847">
        <v>0.437</v>
      </c>
      <c r="G2847">
        <v>24</v>
      </c>
      <c r="H2847">
        <v>2.9</v>
      </c>
      <c r="I2847">
        <v>6</v>
      </c>
      <c r="J2847">
        <v>24</v>
      </c>
    </row>
    <row r="2848" spans="1:10" hidden="1" x14ac:dyDescent="0.3">
      <c r="A2848" s="3">
        <v>40103</v>
      </c>
      <c r="B2848">
        <v>9.3000000000000007</v>
      </c>
      <c r="C2848">
        <v>11.1</v>
      </c>
      <c r="D2848">
        <v>7.4</v>
      </c>
      <c r="E2848">
        <v>24</v>
      </c>
      <c r="F2848">
        <v>0.79200000000000004</v>
      </c>
      <c r="G2848">
        <v>24</v>
      </c>
      <c r="H2848">
        <v>1.5</v>
      </c>
      <c r="I2848">
        <v>3</v>
      </c>
      <c r="J2848">
        <v>24</v>
      </c>
    </row>
    <row r="2849" spans="1:10" hidden="1" x14ac:dyDescent="0.3">
      <c r="A2849" s="3">
        <v>40104</v>
      </c>
      <c r="B2849">
        <v>9.8000000000000007</v>
      </c>
      <c r="C2849">
        <v>12.4</v>
      </c>
      <c r="D2849">
        <v>7.7</v>
      </c>
      <c r="E2849">
        <v>23</v>
      </c>
      <c r="F2849">
        <v>0.85099999999999998</v>
      </c>
      <c r="G2849">
        <v>23</v>
      </c>
      <c r="H2849">
        <v>2.1</v>
      </c>
      <c r="I2849">
        <v>3</v>
      </c>
      <c r="J2849">
        <v>23</v>
      </c>
    </row>
    <row r="2850" spans="1:10" hidden="1" x14ac:dyDescent="0.3">
      <c r="A2850" s="3">
        <v>40105</v>
      </c>
      <c r="B2850">
        <v>8.6</v>
      </c>
      <c r="C2850">
        <v>10.5</v>
      </c>
      <c r="D2850">
        <v>7.3</v>
      </c>
      <c r="E2850">
        <v>24</v>
      </c>
      <c r="F2850">
        <v>0.91800000000000004</v>
      </c>
      <c r="G2850">
        <v>24</v>
      </c>
      <c r="H2850">
        <v>2.1</v>
      </c>
      <c r="I2850">
        <v>3</v>
      </c>
      <c r="J2850">
        <v>24</v>
      </c>
    </row>
    <row r="2851" spans="1:10" hidden="1" x14ac:dyDescent="0.3">
      <c r="A2851" s="3">
        <v>40106</v>
      </c>
      <c r="B2851">
        <v>10.1</v>
      </c>
      <c r="C2851">
        <v>15.4</v>
      </c>
      <c r="D2851">
        <v>7.1</v>
      </c>
      <c r="E2851">
        <v>24</v>
      </c>
      <c r="F2851">
        <v>0.93700000000000006</v>
      </c>
      <c r="G2851">
        <v>24</v>
      </c>
      <c r="H2851">
        <v>1.2</v>
      </c>
      <c r="I2851">
        <v>2</v>
      </c>
      <c r="J2851">
        <v>24</v>
      </c>
    </row>
    <row r="2852" spans="1:10" hidden="1" x14ac:dyDescent="0.3">
      <c r="A2852" s="3">
        <v>40107</v>
      </c>
      <c r="B2852">
        <v>12.4</v>
      </c>
      <c r="C2852">
        <v>18.7</v>
      </c>
      <c r="D2852">
        <v>7.2</v>
      </c>
      <c r="E2852">
        <v>23</v>
      </c>
      <c r="F2852">
        <v>0.85399999999999998</v>
      </c>
      <c r="G2852">
        <v>23</v>
      </c>
      <c r="H2852">
        <v>1.1000000000000001</v>
      </c>
      <c r="I2852">
        <v>2</v>
      </c>
      <c r="J2852">
        <v>23</v>
      </c>
    </row>
    <row r="2853" spans="1:10" hidden="1" x14ac:dyDescent="0.3">
      <c r="A2853" s="3">
        <v>40108</v>
      </c>
      <c r="B2853">
        <v>13.6</v>
      </c>
      <c r="C2853">
        <v>16.899999999999999</v>
      </c>
      <c r="D2853">
        <v>12.1</v>
      </c>
      <c r="E2853">
        <v>24</v>
      </c>
      <c r="F2853">
        <v>0.99</v>
      </c>
      <c r="G2853">
        <v>24</v>
      </c>
      <c r="H2853">
        <v>1.7</v>
      </c>
      <c r="I2853">
        <v>6</v>
      </c>
      <c r="J2853">
        <v>24</v>
      </c>
    </row>
    <row r="2854" spans="1:10" hidden="1" x14ac:dyDescent="0.3">
      <c r="A2854" s="3">
        <v>40109</v>
      </c>
      <c r="B2854">
        <v>15.9</v>
      </c>
      <c r="C2854">
        <v>18.399999999999999</v>
      </c>
      <c r="D2854">
        <v>13.8</v>
      </c>
      <c r="E2854">
        <v>24</v>
      </c>
      <c r="F2854">
        <v>0.996</v>
      </c>
      <c r="G2854">
        <v>24</v>
      </c>
      <c r="H2854">
        <v>1.5</v>
      </c>
      <c r="I2854">
        <v>2</v>
      </c>
      <c r="J2854">
        <v>23</v>
      </c>
    </row>
    <row r="2855" spans="1:10" hidden="1" x14ac:dyDescent="0.3">
      <c r="A2855" s="3">
        <v>40110</v>
      </c>
      <c r="B2855">
        <v>15.1</v>
      </c>
      <c r="C2855">
        <v>17.7</v>
      </c>
      <c r="D2855">
        <v>12.2</v>
      </c>
      <c r="E2855">
        <v>24</v>
      </c>
      <c r="F2855">
        <v>0.98699999999999999</v>
      </c>
      <c r="G2855">
        <v>24</v>
      </c>
      <c r="H2855">
        <v>1</v>
      </c>
      <c r="I2855">
        <v>2</v>
      </c>
      <c r="J2855">
        <v>24</v>
      </c>
    </row>
    <row r="2856" spans="1:10" hidden="1" x14ac:dyDescent="0.3">
      <c r="A2856" s="3">
        <v>40111</v>
      </c>
      <c r="B2856">
        <v>17.600000000000001</v>
      </c>
      <c r="C2856">
        <v>25</v>
      </c>
      <c r="D2856">
        <v>12.9</v>
      </c>
      <c r="E2856">
        <v>24</v>
      </c>
      <c r="F2856">
        <v>0.80100000000000005</v>
      </c>
      <c r="G2856">
        <v>24</v>
      </c>
      <c r="H2856">
        <v>1.4</v>
      </c>
      <c r="I2856">
        <v>3</v>
      </c>
      <c r="J2856">
        <v>24</v>
      </c>
    </row>
    <row r="2857" spans="1:10" hidden="1" x14ac:dyDescent="0.3">
      <c r="A2857" s="3">
        <v>40112</v>
      </c>
      <c r="B2857">
        <v>17.600000000000001</v>
      </c>
      <c r="C2857">
        <v>25.5</v>
      </c>
      <c r="D2857">
        <v>12.2</v>
      </c>
      <c r="E2857">
        <v>24</v>
      </c>
      <c r="F2857">
        <v>0.76800000000000002</v>
      </c>
      <c r="G2857">
        <v>24</v>
      </c>
      <c r="H2857">
        <v>0.9</v>
      </c>
      <c r="I2857">
        <v>2</v>
      </c>
      <c r="J2857">
        <v>24</v>
      </c>
    </row>
    <row r="2858" spans="1:10" hidden="1" x14ac:dyDescent="0.3">
      <c r="A2858" s="3">
        <v>40113</v>
      </c>
      <c r="B2858">
        <v>18.100000000000001</v>
      </c>
      <c r="C2858">
        <v>24.3</v>
      </c>
      <c r="D2858">
        <v>12.4</v>
      </c>
      <c r="E2858">
        <v>24</v>
      </c>
      <c r="F2858">
        <v>0.627</v>
      </c>
      <c r="G2858">
        <v>24</v>
      </c>
      <c r="H2858">
        <v>2.5</v>
      </c>
      <c r="I2858">
        <v>6</v>
      </c>
      <c r="J2858">
        <v>24</v>
      </c>
    </row>
    <row r="2859" spans="1:10" hidden="1" x14ac:dyDescent="0.3">
      <c r="A2859" s="3">
        <v>40114</v>
      </c>
      <c r="B2859">
        <v>16.2</v>
      </c>
      <c r="C2859">
        <v>22.1</v>
      </c>
      <c r="D2859">
        <v>10.3</v>
      </c>
      <c r="E2859">
        <v>24</v>
      </c>
      <c r="F2859">
        <v>0.48399999999999999</v>
      </c>
      <c r="G2859">
        <v>24</v>
      </c>
      <c r="H2859">
        <v>2</v>
      </c>
      <c r="I2859">
        <v>4</v>
      </c>
      <c r="J2859">
        <v>24</v>
      </c>
    </row>
    <row r="2860" spans="1:10" hidden="1" x14ac:dyDescent="0.3">
      <c r="A2860" s="3">
        <v>40115</v>
      </c>
      <c r="B2860">
        <v>13.1</v>
      </c>
      <c r="C2860">
        <v>20.6</v>
      </c>
      <c r="D2860">
        <v>7.7</v>
      </c>
      <c r="E2860">
        <v>23</v>
      </c>
      <c r="F2860">
        <v>0.67500000000000004</v>
      </c>
      <c r="G2860">
        <v>23</v>
      </c>
      <c r="H2860">
        <v>1.1000000000000001</v>
      </c>
      <c r="I2860">
        <v>2</v>
      </c>
      <c r="J2860">
        <v>23</v>
      </c>
    </row>
    <row r="2861" spans="1:10" hidden="1" x14ac:dyDescent="0.3">
      <c r="A2861" s="3">
        <v>40116</v>
      </c>
      <c r="B2861">
        <v>14.8</v>
      </c>
      <c r="C2861">
        <v>19.399999999999999</v>
      </c>
      <c r="D2861">
        <v>10</v>
      </c>
      <c r="E2861">
        <v>24</v>
      </c>
      <c r="F2861">
        <v>0.38900000000000001</v>
      </c>
      <c r="G2861">
        <v>24</v>
      </c>
      <c r="H2861">
        <v>4.4000000000000004</v>
      </c>
      <c r="I2861">
        <v>7</v>
      </c>
      <c r="J2861">
        <v>23</v>
      </c>
    </row>
    <row r="2862" spans="1:10" hidden="1" x14ac:dyDescent="0.3">
      <c r="A2862" s="3">
        <v>40117</v>
      </c>
      <c r="B2862">
        <v>12.3</v>
      </c>
      <c r="C2862">
        <v>15.6</v>
      </c>
      <c r="D2862">
        <v>10.3</v>
      </c>
      <c r="E2862">
        <v>22</v>
      </c>
      <c r="F2862">
        <v>0.36199999999999999</v>
      </c>
      <c r="G2862">
        <v>22</v>
      </c>
      <c r="H2862">
        <v>4.5999999999999996</v>
      </c>
      <c r="I2862">
        <v>6</v>
      </c>
      <c r="J2862">
        <v>22</v>
      </c>
    </row>
    <row r="2863" spans="1:10" hidden="1" x14ac:dyDescent="0.3">
      <c r="A2863" s="3">
        <v>40118</v>
      </c>
      <c r="B2863">
        <v>9.8000000000000007</v>
      </c>
      <c r="C2863">
        <v>15.2</v>
      </c>
      <c r="D2863">
        <v>4.2</v>
      </c>
      <c r="E2863">
        <v>23</v>
      </c>
      <c r="F2863">
        <v>0.439</v>
      </c>
      <c r="G2863">
        <v>23</v>
      </c>
      <c r="H2863">
        <v>1.8</v>
      </c>
      <c r="I2863">
        <v>4</v>
      </c>
      <c r="J2863">
        <v>23</v>
      </c>
    </row>
    <row r="2864" spans="1:10" hidden="1" x14ac:dyDescent="0.3">
      <c r="A2864" s="3">
        <v>40119</v>
      </c>
      <c r="B2864">
        <v>8.1</v>
      </c>
      <c r="C2864">
        <v>15.2</v>
      </c>
      <c r="D2864">
        <v>1.8</v>
      </c>
      <c r="E2864">
        <v>24</v>
      </c>
      <c r="F2864">
        <v>0.59799999999999998</v>
      </c>
      <c r="G2864">
        <v>24</v>
      </c>
      <c r="H2864">
        <v>1</v>
      </c>
      <c r="I2864">
        <v>3</v>
      </c>
      <c r="J2864">
        <v>24</v>
      </c>
    </row>
    <row r="2865" spans="1:10" hidden="1" x14ac:dyDescent="0.3">
      <c r="A2865" s="3">
        <v>40120</v>
      </c>
      <c r="B2865">
        <v>8.8000000000000007</v>
      </c>
      <c r="C2865">
        <v>11.7</v>
      </c>
      <c r="D2865">
        <v>7</v>
      </c>
      <c r="E2865">
        <v>24</v>
      </c>
      <c r="F2865">
        <v>0.98399999999999999</v>
      </c>
      <c r="G2865">
        <v>24</v>
      </c>
      <c r="H2865">
        <v>1.6</v>
      </c>
      <c r="I2865">
        <v>4</v>
      </c>
      <c r="J2865">
        <v>24</v>
      </c>
    </row>
    <row r="2866" spans="1:10" hidden="1" x14ac:dyDescent="0.3">
      <c r="A2866" s="3">
        <v>40121</v>
      </c>
      <c r="B2866">
        <v>10.9</v>
      </c>
      <c r="C2866">
        <v>15.5</v>
      </c>
      <c r="D2866">
        <v>7.3</v>
      </c>
      <c r="E2866">
        <v>24</v>
      </c>
      <c r="F2866">
        <v>0.93200000000000005</v>
      </c>
      <c r="G2866">
        <v>24</v>
      </c>
      <c r="H2866">
        <v>1.2</v>
      </c>
      <c r="I2866">
        <v>2</v>
      </c>
      <c r="J2866">
        <v>24</v>
      </c>
    </row>
    <row r="2867" spans="1:10" hidden="1" x14ac:dyDescent="0.3">
      <c r="A2867" s="3">
        <v>40122</v>
      </c>
      <c r="B2867">
        <v>13.4</v>
      </c>
      <c r="C2867">
        <v>17.3</v>
      </c>
      <c r="D2867">
        <v>10.4</v>
      </c>
      <c r="E2867">
        <v>23</v>
      </c>
      <c r="F2867">
        <v>0.999</v>
      </c>
      <c r="G2867">
        <v>23</v>
      </c>
      <c r="H2867">
        <v>1.7</v>
      </c>
      <c r="I2867">
        <v>4</v>
      </c>
      <c r="J2867">
        <v>23</v>
      </c>
    </row>
    <row r="2868" spans="1:10" hidden="1" x14ac:dyDescent="0.3">
      <c r="A2868" s="3">
        <v>40123</v>
      </c>
      <c r="B2868">
        <v>13.1</v>
      </c>
      <c r="C2868">
        <v>20</v>
      </c>
      <c r="D2868">
        <v>9.5</v>
      </c>
      <c r="E2868">
        <v>24</v>
      </c>
      <c r="F2868">
        <v>0.97599999999999998</v>
      </c>
      <c r="G2868">
        <v>24</v>
      </c>
      <c r="H2868">
        <v>1.6</v>
      </c>
      <c r="I2868">
        <v>5</v>
      </c>
      <c r="J2868">
        <v>24</v>
      </c>
    </row>
    <row r="2869" spans="1:10" hidden="1" x14ac:dyDescent="0.3">
      <c r="A2869" s="3">
        <v>40124</v>
      </c>
      <c r="B2869">
        <v>13.5</v>
      </c>
      <c r="C2869">
        <v>15.5</v>
      </c>
      <c r="D2869">
        <v>12.4</v>
      </c>
      <c r="E2869">
        <v>23</v>
      </c>
      <c r="F2869">
        <v>0.996</v>
      </c>
      <c r="G2869">
        <v>22</v>
      </c>
      <c r="H2869">
        <v>1.4</v>
      </c>
      <c r="I2869">
        <v>4</v>
      </c>
      <c r="J2869">
        <v>23</v>
      </c>
    </row>
    <row r="2870" spans="1:10" hidden="1" x14ac:dyDescent="0.3">
      <c r="A2870" s="3">
        <v>40125</v>
      </c>
      <c r="B2870">
        <v>13.2</v>
      </c>
      <c r="C2870">
        <v>16.100000000000001</v>
      </c>
      <c r="D2870">
        <v>10.9</v>
      </c>
      <c r="E2870">
        <v>24</v>
      </c>
      <c r="F2870">
        <v>0.99399999999999999</v>
      </c>
      <c r="G2870">
        <v>24</v>
      </c>
      <c r="H2870">
        <v>1.5</v>
      </c>
      <c r="I2870">
        <v>3</v>
      </c>
      <c r="J2870">
        <v>24</v>
      </c>
    </row>
    <row r="2871" spans="1:10" hidden="1" x14ac:dyDescent="0.3">
      <c r="A2871" s="3">
        <v>40126</v>
      </c>
      <c r="B2871">
        <v>11.2</v>
      </c>
      <c r="C2871">
        <v>14.8</v>
      </c>
      <c r="D2871">
        <v>8</v>
      </c>
      <c r="E2871">
        <v>24</v>
      </c>
      <c r="F2871">
        <v>0.95899999999999996</v>
      </c>
      <c r="G2871">
        <v>24</v>
      </c>
      <c r="H2871">
        <v>1.6</v>
      </c>
      <c r="I2871">
        <v>2</v>
      </c>
      <c r="J2871">
        <v>24</v>
      </c>
    </row>
    <row r="2872" spans="1:10" hidden="1" x14ac:dyDescent="0.3">
      <c r="A2872" s="3">
        <v>40127</v>
      </c>
      <c r="B2872">
        <v>10.5</v>
      </c>
      <c r="C2872">
        <v>12.1</v>
      </c>
      <c r="D2872">
        <v>9.4</v>
      </c>
      <c r="E2872">
        <v>23</v>
      </c>
      <c r="F2872">
        <v>1</v>
      </c>
      <c r="G2872">
        <v>23</v>
      </c>
      <c r="H2872">
        <v>1.3</v>
      </c>
      <c r="I2872">
        <v>3</v>
      </c>
      <c r="J2872">
        <v>23</v>
      </c>
    </row>
    <row r="2873" spans="1:10" hidden="1" x14ac:dyDescent="0.3">
      <c r="A2873" s="3">
        <v>40128</v>
      </c>
      <c r="B2873">
        <v>10.4</v>
      </c>
      <c r="C2873">
        <v>14.7</v>
      </c>
      <c r="D2873">
        <v>7.4</v>
      </c>
      <c r="E2873">
        <v>23</v>
      </c>
      <c r="F2873">
        <v>0.98499999999999999</v>
      </c>
      <c r="G2873">
        <v>23</v>
      </c>
      <c r="H2873">
        <v>1.2</v>
      </c>
      <c r="I2873">
        <v>2</v>
      </c>
      <c r="J2873">
        <v>23</v>
      </c>
    </row>
    <row r="2874" spans="1:10" hidden="1" x14ac:dyDescent="0.3">
      <c r="A2874" s="3">
        <v>40129</v>
      </c>
      <c r="B2874">
        <v>10.1</v>
      </c>
      <c r="C2874">
        <v>16.2</v>
      </c>
      <c r="D2874">
        <v>5.6</v>
      </c>
      <c r="E2874">
        <v>24</v>
      </c>
      <c r="F2874">
        <v>0.77100000000000002</v>
      </c>
      <c r="G2874">
        <v>24</v>
      </c>
      <c r="H2874">
        <v>1.6</v>
      </c>
      <c r="I2874">
        <v>3</v>
      </c>
      <c r="J2874">
        <v>24</v>
      </c>
    </row>
    <row r="2875" spans="1:10" hidden="1" x14ac:dyDescent="0.3">
      <c r="A2875" s="3">
        <v>40130</v>
      </c>
      <c r="B2875">
        <v>9.6999999999999993</v>
      </c>
      <c r="C2875">
        <v>16.100000000000001</v>
      </c>
      <c r="D2875">
        <v>4.5999999999999996</v>
      </c>
      <c r="E2875">
        <v>24</v>
      </c>
      <c r="F2875">
        <v>0.78800000000000003</v>
      </c>
      <c r="G2875">
        <v>24</v>
      </c>
      <c r="H2875">
        <v>1.1000000000000001</v>
      </c>
      <c r="I2875">
        <v>2</v>
      </c>
      <c r="J2875">
        <v>24</v>
      </c>
    </row>
    <row r="2876" spans="1:10" hidden="1" x14ac:dyDescent="0.3">
      <c r="A2876" s="3">
        <v>40131</v>
      </c>
      <c r="B2876">
        <v>9.6</v>
      </c>
      <c r="C2876">
        <v>17.399999999999999</v>
      </c>
      <c r="D2876">
        <v>4.5</v>
      </c>
      <c r="E2876">
        <v>24</v>
      </c>
      <c r="F2876">
        <v>0.82399999999999995</v>
      </c>
      <c r="G2876">
        <v>24</v>
      </c>
      <c r="H2876">
        <v>0.9</v>
      </c>
      <c r="I2876">
        <v>2</v>
      </c>
      <c r="J2876">
        <v>24</v>
      </c>
    </row>
    <row r="2877" spans="1:10" hidden="1" x14ac:dyDescent="0.3">
      <c r="A2877" s="3">
        <v>40132</v>
      </c>
      <c r="B2877">
        <v>11.3</v>
      </c>
      <c r="C2877">
        <v>17</v>
      </c>
      <c r="D2877">
        <v>6.4</v>
      </c>
      <c r="E2877">
        <v>24</v>
      </c>
      <c r="F2877">
        <v>0.872</v>
      </c>
      <c r="G2877">
        <v>24</v>
      </c>
      <c r="H2877">
        <v>1.2</v>
      </c>
      <c r="I2877">
        <v>2</v>
      </c>
      <c r="J2877">
        <v>24</v>
      </c>
    </row>
    <row r="2878" spans="1:10" hidden="1" x14ac:dyDescent="0.3">
      <c r="A2878" s="3">
        <v>40133</v>
      </c>
      <c r="B2878">
        <v>12.6</v>
      </c>
      <c r="C2878">
        <v>17.600000000000001</v>
      </c>
      <c r="D2878">
        <v>9.1999999999999993</v>
      </c>
      <c r="E2878">
        <v>24</v>
      </c>
      <c r="F2878">
        <v>0.872</v>
      </c>
      <c r="G2878">
        <v>24</v>
      </c>
      <c r="H2878">
        <v>1</v>
      </c>
      <c r="I2878">
        <v>2</v>
      </c>
      <c r="J2878">
        <v>24</v>
      </c>
    </row>
    <row r="2879" spans="1:10" hidden="1" x14ac:dyDescent="0.3">
      <c r="A2879" s="3">
        <v>40134</v>
      </c>
      <c r="B2879">
        <v>12.2</v>
      </c>
      <c r="C2879">
        <v>19.3</v>
      </c>
      <c r="D2879">
        <v>7.2</v>
      </c>
      <c r="E2879">
        <v>24</v>
      </c>
      <c r="F2879">
        <v>0.84299999999999997</v>
      </c>
      <c r="G2879">
        <v>24</v>
      </c>
      <c r="H2879">
        <v>0.9</v>
      </c>
      <c r="I2879">
        <v>2</v>
      </c>
      <c r="J2879">
        <v>24</v>
      </c>
    </row>
    <row r="2880" spans="1:10" hidden="1" x14ac:dyDescent="0.3">
      <c r="A2880" s="3">
        <v>40135</v>
      </c>
      <c r="B2880">
        <v>12.1</v>
      </c>
      <c r="C2880">
        <v>19.8</v>
      </c>
      <c r="D2880">
        <v>7</v>
      </c>
      <c r="E2880">
        <v>24</v>
      </c>
      <c r="F2880">
        <v>0.85199999999999998</v>
      </c>
      <c r="G2880">
        <v>24</v>
      </c>
      <c r="H2880">
        <v>1</v>
      </c>
      <c r="I2880">
        <v>2</v>
      </c>
      <c r="J2880">
        <v>24</v>
      </c>
    </row>
    <row r="2881" spans="1:10" hidden="1" x14ac:dyDescent="0.3">
      <c r="A2881" s="3">
        <v>40136</v>
      </c>
      <c r="B2881">
        <v>11.8</v>
      </c>
      <c r="C2881">
        <v>20.9</v>
      </c>
      <c r="D2881">
        <v>6.1</v>
      </c>
      <c r="E2881">
        <v>24</v>
      </c>
      <c r="F2881">
        <v>0.86299999999999999</v>
      </c>
      <c r="G2881">
        <v>24</v>
      </c>
      <c r="H2881">
        <v>1</v>
      </c>
      <c r="I2881">
        <v>2</v>
      </c>
      <c r="J2881">
        <v>24</v>
      </c>
    </row>
    <row r="2882" spans="1:10" hidden="1" x14ac:dyDescent="0.3">
      <c r="A2882" s="3">
        <v>40137</v>
      </c>
      <c r="B2882">
        <v>10.7</v>
      </c>
      <c r="C2882">
        <v>19.3</v>
      </c>
      <c r="D2882">
        <v>5.2</v>
      </c>
      <c r="E2882">
        <v>24</v>
      </c>
      <c r="F2882">
        <v>0.83199999999999996</v>
      </c>
      <c r="G2882">
        <v>24</v>
      </c>
      <c r="H2882">
        <v>0.9</v>
      </c>
      <c r="I2882">
        <v>2</v>
      </c>
      <c r="J2882">
        <v>24</v>
      </c>
    </row>
    <row r="2883" spans="1:10" hidden="1" x14ac:dyDescent="0.3">
      <c r="A2883" s="3">
        <v>40138</v>
      </c>
      <c r="B2883">
        <v>9.8000000000000007</v>
      </c>
      <c r="C2883">
        <v>19.2</v>
      </c>
      <c r="D2883">
        <v>4</v>
      </c>
      <c r="E2883">
        <v>24</v>
      </c>
      <c r="F2883">
        <v>0.84499999999999997</v>
      </c>
      <c r="G2883">
        <v>24</v>
      </c>
      <c r="H2883">
        <v>0.6</v>
      </c>
      <c r="I2883">
        <v>2</v>
      </c>
      <c r="J2883">
        <v>24</v>
      </c>
    </row>
    <row r="2884" spans="1:10" hidden="1" x14ac:dyDescent="0.3">
      <c r="A2884" s="3">
        <v>40139</v>
      </c>
      <c r="B2884">
        <v>8.6999999999999993</v>
      </c>
      <c r="C2884">
        <v>16.600000000000001</v>
      </c>
      <c r="D2884">
        <v>3.1</v>
      </c>
      <c r="E2884">
        <v>24</v>
      </c>
      <c r="F2884">
        <v>0.90500000000000003</v>
      </c>
      <c r="G2884">
        <v>24</v>
      </c>
      <c r="H2884">
        <v>0.7</v>
      </c>
      <c r="I2884">
        <v>2</v>
      </c>
      <c r="J2884">
        <v>24</v>
      </c>
    </row>
    <row r="2885" spans="1:10" hidden="1" x14ac:dyDescent="0.3">
      <c r="A2885" s="3">
        <v>40140</v>
      </c>
      <c r="B2885">
        <v>9.1</v>
      </c>
      <c r="C2885">
        <v>15.2</v>
      </c>
      <c r="D2885">
        <v>4.8</v>
      </c>
      <c r="E2885">
        <v>24</v>
      </c>
      <c r="F2885">
        <v>0.91200000000000003</v>
      </c>
      <c r="G2885">
        <v>24</v>
      </c>
      <c r="H2885">
        <v>1</v>
      </c>
      <c r="I2885">
        <v>2</v>
      </c>
      <c r="J2885">
        <v>24</v>
      </c>
    </row>
    <row r="2886" spans="1:10" hidden="1" x14ac:dyDescent="0.3">
      <c r="A2886" s="3">
        <v>40141</v>
      </c>
      <c r="B2886">
        <v>8.1999999999999993</v>
      </c>
      <c r="C2886">
        <v>13.1</v>
      </c>
      <c r="D2886">
        <v>4.5</v>
      </c>
      <c r="E2886">
        <v>23</v>
      </c>
      <c r="F2886">
        <v>0.94299999999999995</v>
      </c>
      <c r="G2886">
        <v>23</v>
      </c>
      <c r="H2886">
        <v>0.9</v>
      </c>
      <c r="I2886">
        <v>1</v>
      </c>
      <c r="J2886">
        <v>23</v>
      </c>
    </row>
    <row r="2887" spans="1:10" hidden="1" x14ac:dyDescent="0.3">
      <c r="A2887" s="3">
        <v>40142</v>
      </c>
      <c r="B2887">
        <v>9.3000000000000007</v>
      </c>
      <c r="C2887">
        <v>20.6</v>
      </c>
      <c r="D2887">
        <v>3.1</v>
      </c>
      <c r="E2887">
        <v>24</v>
      </c>
      <c r="F2887">
        <v>0.82199999999999995</v>
      </c>
      <c r="G2887">
        <v>24</v>
      </c>
      <c r="H2887">
        <v>0.8</v>
      </c>
      <c r="I2887">
        <v>1</v>
      </c>
      <c r="J2887">
        <v>24</v>
      </c>
    </row>
    <row r="2888" spans="1:10" hidden="1" x14ac:dyDescent="0.3">
      <c r="A2888" s="3">
        <v>40143</v>
      </c>
      <c r="B2888">
        <v>9.6</v>
      </c>
      <c r="C2888">
        <v>19.399999999999999</v>
      </c>
      <c r="D2888">
        <v>3.8</v>
      </c>
      <c r="E2888">
        <v>24</v>
      </c>
      <c r="F2888">
        <v>0.74099999999999999</v>
      </c>
      <c r="G2888">
        <v>24</v>
      </c>
      <c r="H2888">
        <v>1</v>
      </c>
      <c r="I2888">
        <v>2</v>
      </c>
      <c r="J2888">
        <v>24</v>
      </c>
    </row>
    <row r="2889" spans="1:10" hidden="1" x14ac:dyDescent="0.3">
      <c r="A2889" s="3">
        <v>40144</v>
      </c>
      <c r="B2889">
        <v>9.1999999999999993</v>
      </c>
      <c r="C2889">
        <v>12.6</v>
      </c>
      <c r="D2889">
        <v>4.5999999999999996</v>
      </c>
      <c r="E2889">
        <v>24</v>
      </c>
      <c r="F2889">
        <v>0.93</v>
      </c>
      <c r="G2889">
        <v>24</v>
      </c>
      <c r="H2889">
        <v>1.2</v>
      </c>
      <c r="I2889">
        <v>2</v>
      </c>
      <c r="J2889">
        <v>24</v>
      </c>
    </row>
    <row r="2890" spans="1:10" hidden="1" x14ac:dyDescent="0.3">
      <c r="A2890" s="3">
        <v>40145</v>
      </c>
      <c r="B2890">
        <v>11.3</v>
      </c>
      <c r="C2890">
        <v>13.1</v>
      </c>
      <c r="D2890">
        <v>9.4</v>
      </c>
      <c r="E2890">
        <v>24</v>
      </c>
      <c r="F2890">
        <v>0.999</v>
      </c>
      <c r="G2890">
        <v>24</v>
      </c>
      <c r="H2890">
        <v>1</v>
      </c>
      <c r="I2890">
        <v>2</v>
      </c>
      <c r="J2890">
        <v>24</v>
      </c>
    </row>
    <row r="2891" spans="1:10" hidden="1" x14ac:dyDescent="0.3">
      <c r="A2891" s="3">
        <v>40146</v>
      </c>
      <c r="B2891">
        <v>10</v>
      </c>
      <c r="C2891">
        <v>16.100000000000001</v>
      </c>
      <c r="D2891">
        <v>5.6</v>
      </c>
      <c r="E2891">
        <v>23</v>
      </c>
      <c r="F2891">
        <v>0.94599999999999995</v>
      </c>
      <c r="G2891">
        <v>23</v>
      </c>
      <c r="H2891">
        <v>0.7</v>
      </c>
      <c r="I2891">
        <v>2</v>
      </c>
      <c r="J2891">
        <v>23</v>
      </c>
    </row>
    <row r="2892" spans="1:10" hidden="1" x14ac:dyDescent="0.3">
      <c r="A2892" s="3">
        <v>40147</v>
      </c>
      <c r="B2892">
        <v>12.8</v>
      </c>
      <c r="C2892">
        <v>18.399999999999999</v>
      </c>
      <c r="D2892">
        <v>9.1</v>
      </c>
      <c r="E2892">
        <v>23</v>
      </c>
      <c r="F2892">
        <v>0.876</v>
      </c>
      <c r="G2892">
        <v>23</v>
      </c>
      <c r="H2892">
        <v>1.4</v>
      </c>
      <c r="I2892">
        <v>5</v>
      </c>
      <c r="J2892">
        <v>23</v>
      </c>
    </row>
    <row r="2893" spans="1:10" hidden="1" x14ac:dyDescent="0.3">
      <c r="A2893" s="3">
        <v>40148</v>
      </c>
      <c r="B2893">
        <v>14.1</v>
      </c>
      <c r="C2893">
        <v>19</v>
      </c>
      <c r="D2893">
        <v>9.3000000000000007</v>
      </c>
      <c r="E2893">
        <v>20</v>
      </c>
      <c r="F2893">
        <v>0.69799999999999995</v>
      </c>
      <c r="G2893">
        <v>20</v>
      </c>
      <c r="H2893">
        <v>3.7</v>
      </c>
      <c r="I2893">
        <v>7</v>
      </c>
      <c r="J2893">
        <v>20</v>
      </c>
    </row>
    <row r="2894" spans="1:10" hidden="1" x14ac:dyDescent="0.3">
      <c r="A2894" s="3">
        <v>40149</v>
      </c>
      <c r="B2894">
        <v>10.9</v>
      </c>
      <c r="C2894">
        <v>14.9</v>
      </c>
      <c r="D2894">
        <v>4.9000000000000004</v>
      </c>
      <c r="E2894">
        <v>24</v>
      </c>
      <c r="F2894">
        <v>0.83099999999999996</v>
      </c>
      <c r="G2894">
        <v>24</v>
      </c>
      <c r="H2894">
        <v>2.2999999999999998</v>
      </c>
      <c r="I2894">
        <v>5</v>
      </c>
      <c r="J2894">
        <v>24</v>
      </c>
    </row>
    <row r="2895" spans="1:10" hidden="1" x14ac:dyDescent="0.3">
      <c r="A2895" s="3">
        <v>40150</v>
      </c>
      <c r="B2895">
        <v>13.6</v>
      </c>
      <c r="C2895">
        <v>15.5</v>
      </c>
      <c r="D2895">
        <v>11.3</v>
      </c>
      <c r="E2895">
        <v>24</v>
      </c>
      <c r="F2895">
        <v>0.65600000000000003</v>
      </c>
      <c r="G2895">
        <v>24</v>
      </c>
      <c r="H2895">
        <v>1.8</v>
      </c>
      <c r="I2895">
        <v>4</v>
      </c>
      <c r="J2895">
        <v>24</v>
      </c>
    </row>
    <row r="2896" spans="1:10" hidden="1" x14ac:dyDescent="0.3">
      <c r="A2896" s="3">
        <v>40151</v>
      </c>
      <c r="B2896">
        <v>11.6</v>
      </c>
      <c r="C2896">
        <v>14.1</v>
      </c>
      <c r="D2896">
        <v>10.1</v>
      </c>
      <c r="E2896">
        <v>24</v>
      </c>
      <c r="F2896">
        <v>0.93700000000000006</v>
      </c>
      <c r="G2896">
        <v>24</v>
      </c>
      <c r="H2896">
        <v>1</v>
      </c>
      <c r="I2896">
        <v>2</v>
      </c>
      <c r="J2896">
        <v>24</v>
      </c>
    </row>
    <row r="2897" spans="1:10" hidden="1" x14ac:dyDescent="0.3">
      <c r="A2897" s="3">
        <v>40152</v>
      </c>
      <c r="B2897">
        <v>11.7</v>
      </c>
      <c r="C2897">
        <v>17.100000000000001</v>
      </c>
      <c r="D2897">
        <v>7.7</v>
      </c>
      <c r="E2897">
        <v>24</v>
      </c>
      <c r="F2897">
        <v>0.61599999999999999</v>
      </c>
      <c r="G2897">
        <v>24</v>
      </c>
      <c r="H2897">
        <v>2.1</v>
      </c>
      <c r="I2897">
        <v>4</v>
      </c>
      <c r="J2897">
        <v>24</v>
      </c>
    </row>
    <row r="2898" spans="1:10" hidden="1" x14ac:dyDescent="0.3">
      <c r="A2898" s="3">
        <v>40153</v>
      </c>
      <c r="B2898">
        <v>8.9</v>
      </c>
      <c r="C2898">
        <v>16.3</v>
      </c>
      <c r="D2898">
        <v>3.9</v>
      </c>
      <c r="E2898">
        <v>24</v>
      </c>
      <c r="F2898">
        <v>0.73299999999999998</v>
      </c>
      <c r="G2898">
        <v>24</v>
      </c>
      <c r="H2898">
        <v>1.2</v>
      </c>
      <c r="I2898">
        <v>2</v>
      </c>
      <c r="J2898">
        <v>24</v>
      </c>
    </row>
    <row r="2899" spans="1:10" hidden="1" x14ac:dyDescent="0.3">
      <c r="A2899" s="3">
        <v>40154</v>
      </c>
      <c r="B2899">
        <v>8.9</v>
      </c>
      <c r="C2899">
        <v>14.6</v>
      </c>
      <c r="D2899">
        <v>4.5</v>
      </c>
      <c r="E2899">
        <v>24</v>
      </c>
      <c r="F2899">
        <v>0.77700000000000002</v>
      </c>
      <c r="G2899">
        <v>24</v>
      </c>
      <c r="H2899">
        <v>0.9</v>
      </c>
      <c r="I2899">
        <v>2</v>
      </c>
      <c r="J2899">
        <v>23</v>
      </c>
    </row>
    <row r="2900" spans="1:10" hidden="1" x14ac:dyDescent="0.3">
      <c r="A2900" s="3">
        <v>40155</v>
      </c>
      <c r="B2900">
        <v>9.6999999999999993</v>
      </c>
      <c r="C2900">
        <v>11.5</v>
      </c>
      <c r="D2900">
        <v>8.1999999999999993</v>
      </c>
      <c r="E2900">
        <v>24</v>
      </c>
      <c r="F2900">
        <v>0.85699999999999998</v>
      </c>
      <c r="G2900">
        <v>24</v>
      </c>
      <c r="H2900">
        <v>1</v>
      </c>
      <c r="I2900">
        <v>2</v>
      </c>
      <c r="J2900">
        <v>24</v>
      </c>
    </row>
    <row r="2901" spans="1:10" hidden="1" x14ac:dyDescent="0.3">
      <c r="A2901" s="3">
        <v>40156</v>
      </c>
      <c r="B2901">
        <v>10.5</v>
      </c>
      <c r="C2901">
        <v>12.1</v>
      </c>
      <c r="D2901">
        <v>8.4</v>
      </c>
      <c r="E2901">
        <v>24</v>
      </c>
      <c r="F2901">
        <v>0.70599999999999996</v>
      </c>
      <c r="G2901">
        <v>24</v>
      </c>
      <c r="H2901">
        <v>2.7</v>
      </c>
      <c r="I2901">
        <v>7</v>
      </c>
      <c r="J2901">
        <v>23</v>
      </c>
    </row>
    <row r="2902" spans="1:10" hidden="1" x14ac:dyDescent="0.3">
      <c r="A2902" s="3">
        <v>40157</v>
      </c>
      <c r="B2902">
        <v>12</v>
      </c>
      <c r="C2902">
        <v>14</v>
      </c>
      <c r="D2902">
        <v>11</v>
      </c>
      <c r="E2902">
        <v>24</v>
      </c>
      <c r="F2902">
        <v>0.44500000000000001</v>
      </c>
      <c r="G2902">
        <v>24</v>
      </c>
      <c r="H2902">
        <v>5.4</v>
      </c>
      <c r="I2902">
        <v>7</v>
      </c>
      <c r="J2902">
        <v>24</v>
      </c>
    </row>
    <row r="2903" spans="1:10" hidden="1" x14ac:dyDescent="0.3">
      <c r="A2903" s="3">
        <v>40158</v>
      </c>
      <c r="B2903">
        <v>9.9</v>
      </c>
      <c r="C2903">
        <v>13.1</v>
      </c>
      <c r="D2903">
        <v>2</v>
      </c>
      <c r="E2903">
        <v>24</v>
      </c>
      <c r="F2903">
        <v>0.47699999999999998</v>
      </c>
      <c r="G2903">
        <v>24</v>
      </c>
      <c r="H2903">
        <v>2.9</v>
      </c>
      <c r="I2903">
        <v>4</v>
      </c>
      <c r="J2903">
        <v>24</v>
      </c>
    </row>
    <row r="2904" spans="1:10" hidden="1" x14ac:dyDescent="0.3">
      <c r="A2904" s="3">
        <v>40159</v>
      </c>
      <c r="B2904">
        <v>8.6</v>
      </c>
      <c r="C2904">
        <v>10.9</v>
      </c>
      <c r="D2904">
        <v>6.5</v>
      </c>
      <c r="E2904">
        <v>24</v>
      </c>
      <c r="F2904">
        <v>0.44800000000000001</v>
      </c>
      <c r="G2904">
        <v>24</v>
      </c>
      <c r="H2904">
        <v>3.8</v>
      </c>
      <c r="I2904">
        <v>6</v>
      </c>
      <c r="J2904">
        <v>24</v>
      </c>
    </row>
    <row r="2905" spans="1:10" hidden="1" x14ac:dyDescent="0.3">
      <c r="A2905" s="3">
        <v>40160</v>
      </c>
      <c r="B2905">
        <v>5.8</v>
      </c>
      <c r="C2905">
        <v>8.1</v>
      </c>
      <c r="D2905">
        <v>3.2</v>
      </c>
      <c r="E2905">
        <v>24</v>
      </c>
      <c r="F2905">
        <v>0.52700000000000002</v>
      </c>
      <c r="G2905">
        <v>24</v>
      </c>
      <c r="H2905">
        <v>2.2999999999999998</v>
      </c>
      <c r="I2905">
        <v>6</v>
      </c>
      <c r="J2905">
        <v>24</v>
      </c>
    </row>
    <row r="2906" spans="1:10" hidden="1" x14ac:dyDescent="0.3">
      <c r="A2906" s="3">
        <v>40161</v>
      </c>
      <c r="B2906">
        <v>4.7</v>
      </c>
      <c r="C2906">
        <v>6</v>
      </c>
      <c r="D2906">
        <v>2.7</v>
      </c>
      <c r="E2906">
        <v>24</v>
      </c>
      <c r="F2906">
        <v>0.81299999999999994</v>
      </c>
      <c r="G2906">
        <v>23</v>
      </c>
      <c r="H2906">
        <v>1.3</v>
      </c>
      <c r="I2906">
        <v>3</v>
      </c>
      <c r="J2906">
        <v>24</v>
      </c>
    </row>
    <row r="2907" spans="1:10" hidden="1" x14ac:dyDescent="0.3">
      <c r="A2907" s="3">
        <v>40162</v>
      </c>
      <c r="B2907">
        <v>6.7</v>
      </c>
      <c r="C2907">
        <v>8.4</v>
      </c>
      <c r="D2907">
        <v>5.3</v>
      </c>
      <c r="E2907">
        <v>24</v>
      </c>
      <c r="F2907">
        <v>0.877</v>
      </c>
      <c r="G2907">
        <v>24</v>
      </c>
      <c r="H2907">
        <v>2.2000000000000002</v>
      </c>
      <c r="I2907">
        <v>4</v>
      </c>
      <c r="J2907">
        <v>24</v>
      </c>
    </row>
    <row r="2908" spans="1:10" hidden="1" x14ac:dyDescent="0.3">
      <c r="A2908" s="3">
        <v>40163</v>
      </c>
      <c r="B2908">
        <v>6.3</v>
      </c>
      <c r="C2908">
        <v>6.9</v>
      </c>
      <c r="D2908">
        <v>5.4</v>
      </c>
      <c r="E2908">
        <v>24</v>
      </c>
      <c r="F2908">
        <v>0.90100000000000002</v>
      </c>
      <c r="G2908">
        <v>24</v>
      </c>
      <c r="H2908">
        <v>1.4</v>
      </c>
      <c r="I2908">
        <v>3</v>
      </c>
      <c r="J2908">
        <v>24</v>
      </c>
    </row>
    <row r="2909" spans="1:10" hidden="1" x14ac:dyDescent="0.3">
      <c r="A2909" s="3">
        <v>40164</v>
      </c>
      <c r="B2909">
        <v>5.2</v>
      </c>
      <c r="C2909">
        <v>7.1</v>
      </c>
      <c r="D2909">
        <v>3.4</v>
      </c>
      <c r="E2909">
        <v>24</v>
      </c>
      <c r="F2909">
        <v>0.94199999999999995</v>
      </c>
      <c r="G2909">
        <v>24</v>
      </c>
      <c r="H2909">
        <v>1.2</v>
      </c>
      <c r="I2909">
        <v>2</v>
      </c>
      <c r="J2909">
        <v>24</v>
      </c>
    </row>
    <row r="2910" spans="1:10" hidden="1" x14ac:dyDescent="0.3">
      <c r="A2910" s="3">
        <v>40165</v>
      </c>
      <c r="B2910">
        <v>2.7</v>
      </c>
      <c r="C2910">
        <v>4.7</v>
      </c>
      <c r="D2910">
        <v>0.8</v>
      </c>
      <c r="E2910">
        <v>24</v>
      </c>
      <c r="F2910">
        <v>0.85299999999999998</v>
      </c>
      <c r="G2910">
        <v>24</v>
      </c>
      <c r="H2910">
        <v>1.7</v>
      </c>
      <c r="I2910">
        <v>3</v>
      </c>
      <c r="J2910">
        <v>24</v>
      </c>
    </row>
    <row r="2911" spans="1:10" hidden="1" x14ac:dyDescent="0.3">
      <c r="A2911" s="3">
        <v>40166</v>
      </c>
      <c r="B2911">
        <v>1.1000000000000001</v>
      </c>
      <c r="C2911">
        <v>3</v>
      </c>
      <c r="D2911">
        <v>-2.8</v>
      </c>
      <c r="E2911">
        <v>24</v>
      </c>
      <c r="F2911">
        <v>0.95499999999999996</v>
      </c>
      <c r="G2911">
        <v>22</v>
      </c>
      <c r="H2911">
        <v>1.2</v>
      </c>
      <c r="I2911">
        <v>2</v>
      </c>
      <c r="J2911">
        <v>24</v>
      </c>
    </row>
    <row r="2912" spans="1:10" hidden="1" x14ac:dyDescent="0.3">
      <c r="A2912" s="3">
        <v>40167</v>
      </c>
      <c r="B2912">
        <v>3.7</v>
      </c>
      <c r="C2912">
        <v>8.1</v>
      </c>
      <c r="D2912">
        <v>0.4</v>
      </c>
      <c r="E2912">
        <v>24</v>
      </c>
      <c r="F2912">
        <v>0.75800000000000001</v>
      </c>
      <c r="G2912">
        <v>24</v>
      </c>
      <c r="H2912">
        <v>1.6</v>
      </c>
      <c r="I2912">
        <v>4</v>
      </c>
      <c r="J2912">
        <v>24</v>
      </c>
    </row>
    <row r="2913" spans="1:10" hidden="1" x14ac:dyDescent="0.3">
      <c r="A2913" s="3">
        <v>40168</v>
      </c>
      <c r="B2913">
        <v>2.2999999999999998</v>
      </c>
      <c r="C2913">
        <v>7.8</v>
      </c>
      <c r="D2913">
        <v>-1.7</v>
      </c>
      <c r="E2913">
        <v>24</v>
      </c>
      <c r="F2913">
        <v>0.59899999999999998</v>
      </c>
      <c r="G2913">
        <v>24</v>
      </c>
      <c r="H2913">
        <v>1.3</v>
      </c>
      <c r="I2913">
        <v>2</v>
      </c>
      <c r="J2913">
        <v>24</v>
      </c>
    </row>
    <row r="2914" spans="1:10" hidden="1" x14ac:dyDescent="0.3">
      <c r="A2914" s="3">
        <v>40169</v>
      </c>
      <c r="B2914">
        <v>4.5999999999999996</v>
      </c>
      <c r="C2914">
        <v>7.5</v>
      </c>
      <c r="D2914">
        <v>1.9</v>
      </c>
      <c r="E2914">
        <v>23</v>
      </c>
      <c r="F2914">
        <v>0.93400000000000005</v>
      </c>
      <c r="G2914">
        <v>23</v>
      </c>
      <c r="H2914">
        <v>1.2</v>
      </c>
      <c r="I2914">
        <v>2</v>
      </c>
      <c r="J2914">
        <v>23</v>
      </c>
    </row>
    <row r="2915" spans="1:10" hidden="1" x14ac:dyDescent="0.3">
      <c r="A2915" s="3">
        <v>40170</v>
      </c>
      <c r="B2915">
        <v>13.4</v>
      </c>
      <c r="C2915">
        <v>16.7</v>
      </c>
      <c r="D2915">
        <v>7</v>
      </c>
      <c r="E2915">
        <v>24</v>
      </c>
      <c r="F2915">
        <v>0.86199999999999999</v>
      </c>
      <c r="G2915">
        <v>24</v>
      </c>
      <c r="H2915">
        <v>2.6</v>
      </c>
      <c r="I2915">
        <v>5</v>
      </c>
      <c r="J2915">
        <v>24</v>
      </c>
    </row>
    <row r="2916" spans="1:10" hidden="1" x14ac:dyDescent="0.3">
      <c r="A2916" s="3">
        <v>40171</v>
      </c>
      <c r="B2916">
        <v>13.4</v>
      </c>
      <c r="C2916">
        <v>15.8</v>
      </c>
      <c r="D2916">
        <v>11.3</v>
      </c>
      <c r="E2916">
        <v>24</v>
      </c>
      <c r="F2916">
        <v>0.91700000000000004</v>
      </c>
      <c r="G2916">
        <v>24</v>
      </c>
      <c r="H2916">
        <v>0.9</v>
      </c>
      <c r="I2916">
        <v>2</v>
      </c>
      <c r="J2916">
        <v>24</v>
      </c>
    </row>
    <row r="2917" spans="1:10" hidden="1" x14ac:dyDescent="0.3">
      <c r="A2917" s="3">
        <v>40172</v>
      </c>
      <c r="B2917">
        <v>14.7</v>
      </c>
      <c r="C2917">
        <v>20.100000000000001</v>
      </c>
      <c r="D2917">
        <v>12.2</v>
      </c>
      <c r="E2917">
        <v>24</v>
      </c>
      <c r="F2917">
        <v>0.9</v>
      </c>
      <c r="G2917">
        <v>23</v>
      </c>
      <c r="H2917">
        <v>2.2999999999999998</v>
      </c>
      <c r="I2917">
        <v>5</v>
      </c>
      <c r="J2917">
        <v>24</v>
      </c>
    </row>
    <row r="2918" spans="1:10" hidden="1" x14ac:dyDescent="0.3">
      <c r="A2918" s="3">
        <v>40173</v>
      </c>
      <c r="B2918">
        <v>14.9</v>
      </c>
      <c r="C2918">
        <v>17.5</v>
      </c>
      <c r="D2918">
        <v>12.5</v>
      </c>
      <c r="E2918">
        <v>24</v>
      </c>
      <c r="F2918">
        <v>0.86899999999999999</v>
      </c>
      <c r="G2918">
        <v>24</v>
      </c>
      <c r="H2918">
        <v>1.6</v>
      </c>
      <c r="I2918">
        <v>4</v>
      </c>
      <c r="J2918">
        <v>24</v>
      </c>
    </row>
    <row r="2919" spans="1:10" hidden="1" x14ac:dyDescent="0.3">
      <c r="A2919" s="3">
        <v>40174</v>
      </c>
      <c r="B2919">
        <v>13.2</v>
      </c>
      <c r="C2919">
        <v>14.7</v>
      </c>
      <c r="D2919">
        <v>10.5</v>
      </c>
      <c r="E2919">
        <v>24</v>
      </c>
      <c r="F2919">
        <v>0.91800000000000004</v>
      </c>
      <c r="G2919">
        <v>24</v>
      </c>
      <c r="H2919">
        <v>2</v>
      </c>
      <c r="I2919">
        <v>3</v>
      </c>
      <c r="J2919">
        <v>24</v>
      </c>
    </row>
    <row r="2920" spans="1:10" hidden="1" x14ac:dyDescent="0.3">
      <c r="A2920" s="3">
        <v>40175</v>
      </c>
      <c r="B2920">
        <v>10.1</v>
      </c>
      <c r="C2920">
        <v>14.7</v>
      </c>
      <c r="D2920">
        <v>7.4</v>
      </c>
      <c r="E2920">
        <v>24</v>
      </c>
      <c r="F2920">
        <v>0.68500000000000005</v>
      </c>
      <c r="G2920">
        <v>24</v>
      </c>
      <c r="H2920">
        <v>1.5</v>
      </c>
      <c r="I2920">
        <v>3</v>
      </c>
      <c r="J2920">
        <v>24</v>
      </c>
    </row>
    <row r="2921" spans="1:10" hidden="1" x14ac:dyDescent="0.3">
      <c r="A2921" s="3">
        <v>40176</v>
      </c>
      <c r="B2921">
        <v>8.4</v>
      </c>
      <c r="C2921">
        <v>9.5</v>
      </c>
      <c r="D2921">
        <v>7.4</v>
      </c>
      <c r="E2921">
        <v>23</v>
      </c>
      <c r="F2921">
        <v>0.87</v>
      </c>
      <c r="G2921">
        <v>23</v>
      </c>
      <c r="H2921">
        <v>1.2</v>
      </c>
      <c r="I2921">
        <v>2</v>
      </c>
      <c r="J2921">
        <v>23</v>
      </c>
    </row>
    <row r="2922" spans="1:10" hidden="1" x14ac:dyDescent="0.3">
      <c r="A2922" s="3">
        <v>40177</v>
      </c>
      <c r="B2922">
        <v>9.3000000000000007</v>
      </c>
      <c r="C2922">
        <v>10.7</v>
      </c>
      <c r="D2922">
        <v>8.1999999999999993</v>
      </c>
      <c r="E2922">
        <v>23</v>
      </c>
      <c r="F2922">
        <v>0.97699999999999998</v>
      </c>
      <c r="G2922">
        <v>23</v>
      </c>
      <c r="H2922">
        <v>1</v>
      </c>
      <c r="I2922">
        <v>2</v>
      </c>
      <c r="J2922">
        <v>23</v>
      </c>
    </row>
    <row r="2923" spans="1:10" hidden="1" x14ac:dyDescent="0.3">
      <c r="A2923" s="3">
        <v>40178</v>
      </c>
      <c r="B2923">
        <v>13.1</v>
      </c>
      <c r="C2923">
        <v>17.600000000000001</v>
      </c>
      <c r="D2923">
        <v>10.5</v>
      </c>
      <c r="E2923">
        <v>24</v>
      </c>
      <c r="F2923">
        <v>0.91400000000000003</v>
      </c>
      <c r="G2923">
        <v>24</v>
      </c>
      <c r="H2923">
        <v>1</v>
      </c>
      <c r="I2923">
        <v>3</v>
      </c>
      <c r="J2923">
        <v>24</v>
      </c>
    </row>
    <row r="2924" spans="1:10" hidden="1" x14ac:dyDescent="0.3">
      <c r="A2924" s="3">
        <v>40179</v>
      </c>
      <c r="B2924">
        <v>12.8</v>
      </c>
      <c r="C2924">
        <v>16</v>
      </c>
      <c r="D2924">
        <v>9.8000000000000007</v>
      </c>
      <c r="E2924">
        <v>24</v>
      </c>
      <c r="F2924">
        <v>0.82299999999999995</v>
      </c>
      <c r="G2924">
        <v>24</v>
      </c>
      <c r="H2924">
        <v>2.6</v>
      </c>
      <c r="I2924">
        <v>5</v>
      </c>
      <c r="J2924">
        <v>24</v>
      </c>
    </row>
    <row r="2925" spans="1:10" hidden="1" x14ac:dyDescent="0.3">
      <c r="A2925" s="3">
        <v>40180</v>
      </c>
      <c r="B2925">
        <v>8.9</v>
      </c>
      <c r="C2925">
        <v>11.8</v>
      </c>
      <c r="D2925">
        <v>6.5</v>
      </c>
      <c r="E2925">
        <v>23</v>
      </c>
      <c r="F2925">
        <v>0.9</v>
      </c>
      <c r="G2925">
        <v>23</v>
      </c>
      <c r="H2925">
        <v>1.9</v>
      </c>
      <c r="I2925">
        <v>4</v>
      </c>
      <c r="J2925">
        <v>23</v>
      </c>
    </row>
    <row r="2926" spans="1:10" hidden="1" x14ac:dyDescent="0.3">
      <c r="A2926" s="3">
        <v>40181</v>
      </c>
      <c r="B2926">
        <v>4.9000000000000004</v>
      </c>
      <c r="C2926">
        <v>7.8</v>
      </c>
      <c r="D2926">
        <v>1.8</v>
      </c>
      <c r="E2926">
        <v>24</v>
      </c>
      <c r="F2926">
        <v>0.52100000000000002</v>
      </c>
      <c r="G2926">
        <v>24</v>
      </c>
      <c r="H2926">
        <v>3.3</v>
      </c>
      <c r="I2926">
        <v>5</v>
      </c>
      <c r="J2926">
        <v>24</v>
      </c>
    </row>
    <row r="2927" spans="1:10" hidden="1" x14ac:dyDescent="0.3">
      <c r="A2927" s="3">
        <v>40182</v>
      </c>
      <c r="B2927">
        <v>2.7</v>
      </c>
      <c r="C2927">
        <v>5.0999999999999996</v>
      </c>
      <c r="D2927">
        <v>-1.4</v>
      </c>
      <c r="E2927">
        <v>23</v>
      </c>
      <c r="F2927">
        <v>0.499</v>
      </c>
      <c r="G2927">
        <v>23</v>
      </c>
      <c r="H2927">
        <v>1.5</v>
      </c>
      <c r="I2927">
        <v>3</v>
      </c>
      <c r="J2927">
        <v>23</v>
      </c>
    </row>
    <row r="2928" spans="1:10" hidden="1" x14ac:dyDescent="0.3">
      <c r="A2928" s="3">
        <v>40183</v>
      </c>
      <c r="B2928">
        <v>3.7</v>
      </c>
      <c r="C2928">
        <v>15.1</v>
      </c>
      <c r="D2928">
        <v>0.8</v>
      </c>
      <c r="E2928">
        <v>24</v>
      </c>
      <c r="F2928">
        <v>0.92300000000000004</v>
      </c>
      <c r="G2928">
        <v>24</v>
      </c>
      <c r="H2928">
        <v>1.4</v>
      </c>
      <c r="I2928">
        <v>4</v>
      </c>
      <c r="J2928">
        <v>24</v>
      </c>
    </row>
    <row r="2929" spans="1:10" hidden="1" x14ac:dyDescent="0.3">
      <c r="A2929" s="3">
        <v>40184</v>
      </c>
      <c r="B2929">
        <v>13.6</v>
      </c>
      <c r="C2929">
        <v>16.2</v>
      </c>
      <c r="D2929">
        <v>11.9</v>
      </c>
      <c r="E2929">
        <v>24</v>
      </c>
      <c r="F2929">
        <v>0.84099999999999997</v>
      </c>
      <c r="G2929">
        <v>24</v>
      </c>
      <c r="H2929">
        <v>3.5</v>
      </c>
      <c r="I2929">
        <v>6</v>
      </c>
      <c r="J2929">
        <v>24</v>
      </c>
    </row>
    <row r="2930" spans="1:10" hidden="1" x14ac:dyDescent="0.3">
      <c r="A2930" s="3">
        <v>40185</v>
      </c>
      <c r="B2930">
        <v>11.7</v>
      </c>
      <c r="C2930">
        <v>14.9</v>
      </c>
      <c r="D2930">
        <v>8.6</v>
      </c>
      <c r="E2930">
        <v>24</v>
      </c>
      <c r="F2930">
        <v>0.92800000000000005</v>
      </c>
      <c r="G2930">
        <v>24</v>
      </c>
      <c r="H2930">
        <v>1.2</v>
      </c>
      <c r="I2930">
        <v>2</v>
      </c>
      <c r="J2930">
        <v>24</v>
      </c>
    </row>
    <row r="2931" spans="1:10" hidden="1" x14ac:dyDescent="0.3">
      <c r="A2931" s="3">
        <v>40186</v>
      </c>
      <c r="B2931">
        <v>10.5</v>
      </c>
      <c r="C2931">
        <v>17.2</v>
      </c>
      <c r="D2931">
        <v>8.4</v>
      </c>
      <c r="E2931">
        <v>24</v>
      </c>
      <c r="F2931">
        <v>0.90200000000000002</v>
      </c>
      <c r="G2931">
        <v>24</v>
      </c>
      <c r="H2931">
        <v>1.6</v>
      </c>
      <c r="I2931">
        <v>4</v>
      </c>
      <c r="J2931">
        <v>24</v>
      </c>
    </row>
    <row r="2932" spans="1:10" hidden="1" x14ac:dyDescent="0.3">
      <c r="A2932" s="3">
        <v>40187</v>
      </c>
      <c r="B2932">
        <v>13.2</v>
      </c>
      <c r="C2932">
        <v>17.399999999999999</v>
      </c>
      <c r="D2932">
        <v>10.1</v>
      </c>
      <c r="E2932">
        <v>24</v>
      </c>
      <c r="F2932">
        <v>0.70199999999999996</v>
      </c>
      <c r="G2932">
        <v>24</v>
      </c>
      <c r="H2932">
        <v>3.8</v>
      </c>
      <c r="I2932">
        <v>6</v>
      </c>
      <c r="J2932">
        <v>24</v>
      </c>
    </row>
    <row r="2933" spans="1:10" hidden="1" x14ac:dyDescent="0.3">
      <c r="A2933" s="3">
        <v>40188</v>
      </c>
      <c r="B2933">
        <v>7.9</v>
      </c>
      <c r="C2933">
        <v>10.8</v>
      </c>
      <c r="D2933">
        <v>6.8</v>
      </c>
      <c r="E2933">
        <v>24</v>
      </c>
      <c r="F2933">
        <v>0.88900000000000001</v>
      </c>
      <c r="G2933">
        <v>24</v>
      </c>
      <c r="H2933">
        <v>1.9</v>
      </c>
      <c r="I2933">
        <v>4</v>
      </c>
      <c r="J2933">
        <v>24</v>
      </c>
    </row>
    <row r="2934" spans="1:10" hidden="1" x14ac:dyDescent="0.3">
      <c r="A2934" s="3">
        <v>40189</v>
      </c>
      <c r="B2934">
        <v>5.7</v>
      </c>
      <c r="C2934">
        <v>6.9</v>
      </c>
      <c r="D2934">
        <v>4.8</v>
      </c>
      <c r="E2934">
        <v>24</v>
      </c>
      <c r="F2934">
        <v>0.95299999999999996</v>
      </c>
      <c r="G2934">
        <v>24</v>
      </c>
      <c r="H2934">
        <v>1.6</v>
      </c>
      <c r="I2934">
        <v>3</v>
      </c>
      <c r="J2934">
        <v>24</v>
      </c>
    </row>
    <row r="2935" spans="1:10" hidden="1" x14ac:dyDescent="0.3">
      <c r="A2935" s="3">
        <v>40190</v>
      </c>
      <c r="B2935">
        <v>6.6</v>
      </c>
      <c r="C2935">
        <v>11.7</v>
      </c>
      <c r="D2935">
        <v>3.5</v>
      </c>
      <c r="E2935">
        <v>23</v>
      </c>
      <c r="F2935">
        <v>0.85899999999999999</v>
      </c>
      <c r="G2935">
        <v>22</v>
      </c>
      <c r="H2935">
        <v>0.9</v>
      </c>
      <c r="I2935">
        <v>2</v>
      </c>
      <c r="J2935">
        <v>23</v>
      </c>
    </row>
    <row r="2936" spans="1:10" hidden="1" x14ac:dyDescent="0.3">
      <c r="A2936" s="3">
        <v>40191</v>
      </c>
      <c r="B2936">
        <v>5.7</v>
      </c>
      <c r="C2936">
        <v>11.5</v>
      </c>
      <c r="D2936">
        <v>1.5</v>
      </c>
      <c r="E2936">
        <v>24</v>
      </c>
      <c r="F2936">
        <v>0.79500000000000004</v>
      </c>
      <c r="G2936">
        <v>24</v>
      </c>
      <c r="H2936">
        <v>1</v>
      </c>
      <c r="I2936">
        <v>2</v>
      </c>
      <c r="J2936">
        <v>24</v>
      </c>
    </row>
    <row r="2937" spans="1:10" hidden="1" x14ac:dyDescent="0.3">
      <c r="A2937" s="3">
        <v>40192</v>
      </c>
      <c r="B2937">
        <v>5.2</v>
      </c>
      <c r="C2937">
        <v>11.2</v>
      </c>
      <c r="D2937">
        <v>0.5</v>
      </c>
      <c r="E2937">
        <v>16</v>
      </c>
      <c r="F2937">
        <v>0.67800000000000005</v>
      </c>
      <c r="G2937">
        <v>16</v>
      </c>
      <c r="H2937">
        <v>1.4</v>
      </c>
      <c r="I2937">
        <v>3</v>
      </c>
      <c r="J2937">
        <v>16</v>
      </c>
    </row>
    <row r="2938" spans="1:10" hidden="1" x14ac:dyDescent="0.3">
      <c r="A2938" s="3">
        <v>40193</v>
      </c>
      <c r="B2938">
        <v>8.5</v>
      </c>
      <c r="C2938">
        <v>12.2</v>
      </c>
      <c r="D2938">
        <v>2</v>
      </c>
      <c r="E2938">
        <v>16</v>
      </c>
      <c r="F2938">
        <v>0.502</v>
      </c>
      <c r="G2938">
        <v>16</v>
      </c>
      <c r="H2938">
        <v>2.4</v>
      </c>
      <c r="I2938">
        <v>5</v>
      </c>
      <c r="J2938">
        <v>16</v>
      </c>
    </row>
    <row r="2939" spans="1:10" hidden="1" x14ac:dyDescent="0.3">
      <c r="A2939" s="3">
        <v>40194</v>
      </c>
      <c r="B2939">
        <v>6.9</v>
      </c>
      <c r="C2939">
        <v>12.5</v>
      </c>
      <c r="D2939">
        <v>2.2999999999999998</v>
      </c>
      <c r="E2939">
        <v>24</v>
      </c>
      <c r="F2939">
        <v>0.52200000000000002</v>
      </c>
      <c r="G2939">
        <v>24</v>
      </c>
      <c r="H2939">
        <v>2.1</v>
      </c>
      <c r="I2939">
        <v>5</v>
      </c>
      <c r="J2939">
        <v>24</v>
      </c>
    </row>
    <row r="2940" spans="1:10" hidden="1" x14ac:dyDescent="0.3">
      <c r="A2940" s="3">
        <v>40195</v>
      </c>
      <c r="B2940">
        <v>4.5999999999999996</v>
      </c>
      <c r="C2940">
        <v>8.8000000000000007</v>
      </c>
      <c r="D2940">
        <v>0.3</v>
      </c>
      <c r="E2940">
        <v>24</v>
      </c>
      <c r="F2940">
        <v>0.70699999999999996</v>
      </c>
      <c r="G2940">
        <v>24</v>
      </c>
      <c r="H2940">
        <v>1</v>
      </c>
      <c r="I2940">
        <v>2</v>
      </c>
      <c r="J2940">
        <v>24</v>
      </c>
    </row>
    <row r="2941" spans="1:10" hidden="1" x14ac:dyDescent="0.3">
      <c r="A2941" s="3">
        <v>40196</v>
      </c>
      <c r="B2941">
        <v>7.6</v>
      </c>
      <c r="C2941">
        <v>12.6</v>
      </c>
      <c r="D2941">
        <v>3.2</v>
      </c>
      <c r="E2941">
        <v>24</v>
      </c>
      <c r="F2941">
        <v>0.57099999999999995</v>
      </c>
      <c r="G2941">
        <v>24</v>
      </c>
      <c r="H2941">
        <v>2.4</v>
      </c>
      <c r="I2941">
        <v>5</v>
      </c>
      <c r="J2941">
        <v>24</v>
      </c>
    </row>
    <row r="2942" spans="1:10" hidden="1" x14ac:dyDescent="0.3">
      <c r="A2942" s="3">
        <v>40197</v>
      </c>
      <c r="B2942">
        <v>6.2</v>
      </c>
      <c r="C2942">
        <v>9.3000000000000007</v>
      </c>
      <c r="D2942">
        <v>3</v>
      </c>
      <c r="E2942">
        <v>24</v>
      </c>
      <c r="F2942">
        <v>0.44700000000000001</v>
      </c>
      <c r="G2942">
        <v>24</v>
      </c>
      <c r="H2942">
        <v>3.5</v>
      </c>
      <c r="I2942">
        <v>6</v>
      </c>
      <c r="J2942">
        <v>24</v>
      </c>
    </row>
    <row r="2943" spans="1:10" hidden="1" x14ac:dyDescent="0.3">
      <c r="A2943" s="3">
        <v>40198</v>
      </c>
      <c r="B2943">
        <v>3.2</v>
      </c>
      <c r="C2943">
        <v>6.8</v>
      </c>
      <c r="D2943">
        <v>-0.7</v>
      </c>
      <c r="E2943">
        <v>24</v>
      </c>
      <c r="F2943">
        <v>0.54800000000000004</v>
      </c>
      <c r="G2943">
        <v>24</v>
      </c>
      <c r="H2943">
        <v>1.3</v>
      </c>
      <c r="I2943">
        <v>3</v>
      </c>
      <c r="J2943">
        <v>24</v>
      </c>
    </row>
    <row r="2944" spans="1:10" hidden="1" x14ac:dyDescent="0.3">
      <c r="A2944" s="3">
        <v>40199</v>
      </c>
      <c r="B2944">
        <v>4.5999999999999996</v>
      </c>
      <c r="C2944">
        <v>10.5</v>
      </c>
      <c r="D2944">
        <v>-1.4</v>
      </c>
      <c r="E2944">
        <v>24</v>
      </c>
      <c r="F2944">
        <v>0.44</v>
      </c>
      <c r="G2944">
        <v>24</v>
      </c>
      <c r="H2944">
        <v>2</v>
      </c>
      <c r="I2944">
        <v>4</v>
      </c>
      <c r="J2944">
        <v>24</v>
      </c>
    </row>
    <row r="2945" spans="1:10" hidden="1" x14ac:dyDescent="0.3">
      <c r="A2945" s="3">
        <v>40200</v>
      </c>
      <c r="B2945">
        <v>4.5999999999999996</v>
      </c>
      <c r="C2945">
        <v>7.1</v>
      </c>
      <c r="D2945">
        <v>1.1000000000000001</v>
      </c>
      <c r="E2945">
        <v>24</v>
      </c>
      <c r="F2945">
        <v>0.40799999999999997</v>
      </c>
      <c r="G2945">
        <v>24</v>
      </c>
      <c r="H2945">
        <v>3.5</v>
      </c>
      <c r="I2945">
        <v>7</v>
      </c>
      <c r="J2945">
        <v>24</v>
      </c>
    </row>
    <row r="2946" spans="1:10" hidden="1" x14ac:dyDescent="0.3">
      <c r="A2946" s="3">
        <v>40201</v>
      </c>
      <c r="B2946">
        <v>2.9</v>
      </c>
      <c r="C2946">
        <v>6.5</v>
      </c>
      <c r="D2946">
        <v>0.7</v>
      </c>
      <c r="E2946">
        <v>24</v>
      </c>
      <c r="F2946">
        <v>0.371</v>
      </c>
      <c r="G2946">
        <v>23</v>
      </c>
      <c r="H2946">
        <v>4.4000000000000004</v>
      </c>
      <c r="I2946">
        <v>6</v>
      </c>
      <c r="J2946">
        <v>24</v>
      </c>
    </row>
    <row r="2947" spans="1:10" hidden="1" x14ac:dyDescent="0.3">
      <c r="A2947" s="3">
        <v>40202</v>
      </c>
      <c r="B2947">
        <v>0.7</v>
      </c>
      <c r="C2947">
        <v>6.4</v>
      </c>
      <c r="D2947">
        <v>-3</v>
      </c>
      <c r="E2947">
        <v>24</v>
      </c>
      <c r="F2947">
        <v>0.53</v>
      </c>
      <c r="G2947">
        <v>24</v>
      </c>
      <c r="H2947">
        <v>1.1000000000000001</v>
      </c>
      <c r="I2947">
        <v>3</v>
      </c>
      <c r="J2947">
        <v>24</v>
      </c>
    </row>
    <row r="2948" spans="1:10" hidden="1" x14ac:dyDescent="0.3">
      <c r="A2948" s="3">
        <v>40203</v>
      </c>
      <c r="B2948">
        <v>0.9</v>
      </c>
      <c r="C2948">
        <v>6.6</v>
      </c>
      <c r="D2948">
        <v>-3.1</v>
      </c>
      <c r="E2948">
        <v>24</v>
      </c>
      <c r="F2948">
        <v>0.50700000000000001</v>
      </c>
      <c r="G2948">
        <v>24</v>
      </c>
      <c r="H2948">
        <v>1</v>
      </c>
      <c r="I2948">
        <v>3</v>
      </c>
      <c r="J2948">
        <v>24</v>
      </c>
    </row>
    <row r="2949" spans="1:10" hidden="1" x14ac:dyDescent="0.3">
      <c r="A2949" s="3">
        <v>40204</v>
      </c>
      <c r="B2949">
        <v>2.4</v>
      </c>
      <c r="C2949">
        <v>7.9</v>
      </c>
      <c r="D2949">
        <v>-2.7</v>
      </c>
      <c r="E2949">
        <v>23</v>
      </c>
      <c r="F2949">
        <v>0.63800000000000001</v>
      </c>
      <c r="G2949">
        <v>23</v>
      </c>
      <c r="H2949">
        <v>1</v>
      </c>
      <c r="I2949">
        <v>2</v>
      </c>
      <c r="J2949">
        <v>23</v>
      </c>
    </row>
    <row r="2950" spans="1:10" hidden="1" x14ac:dyDescent="0.3">
      <c r="A2950" s="3">
        <v>40205</v>
      </c>
      <c r="B2950">
        <v>2.2999999999999998</v>
      </c>
      <c r="C2950">
        <v>4.2</v>
      </c>
      <c r="D2950">
        <v>0.5</v>
      </c>
      <c r="E2950">
        <v>23</v>
      </c>
      <c r="F2950">
        <v>0.92700000000000005</v>
      </c>
      <c r="G2950">
        <v>23</v>
      </c>
      <c r="H2950">
        <v>1.3</v>
      </c>
      <c r="I2950">
        <v>2</v>
      </c>
      <c r="J2950">
        <v>23</v>
      </c>
    </row>
    <row r="2951" spans="1:10" hidden="1" x14ac:dyDescent="0.3">
      <c r="A2951" s="3">
        <v>40206</v>
      </c>
      <c r="B2951">
        <v>1.4</v>
      </c>
      <c r="C2951">
        <v>2.2999999999999998</v>
      </c>
      <c r="D2951">
        <v>0.2</v>
      </c>
      <c r="E2951">
        <v>24</v>
      </c>
      <c r="F2951">
        <v>0.96399999999999997</v>
      </c>
      <c r="G2951">
        <v>24</v>
      </c>
      <c r="H2951">
        <v>1.4</v>
      </c>
      <c r="I2951">
        <v>2</v>
      </c>
      <c r="J2951">
        <v>24</v>
      </c>
    </row>
    <row r="2952" spans="1:10" hidden="1" x14ac:dyDescent="0.3">
      <c r="A2952" s="3">
        <v>40207</v>
      </c>
      <c r="B2952">
        <v>5.0999999999999996</v>
      </c>
      <c r="C2952">
        <v>10.199999999999999</v>
      </c>
      <c r="D2952">
        <v>1.5</v>
      </c>
      <c r="E2952">
        <v>24</v>
      </c>
      <c r="F2952">
        <v>0.73899999999999999</v>
      </c>
      <c r="G2952">
        <v>24</v>
      </c>
      <c r="H2952">
        <v>1.2</v>
      </c>
      <c r="I2952">
        <v>2</v>
      </c>
      <c r="J2952">
        <v>24</v>
      </c>
    </row>
    <row r="2953" spans="1:10" hidden="1" x14ac:dyDescent="0.3">
      <c r="A2953" s="3">
        <v>40208</v>
      </c>
      <c r="B2953">
        <v>5.9</v>
      </c>
      <c r="C2953">
        <v>9.8000000000000007</v>
      </c>
      <c r="D2953">
        <v>2.9</v>
      </c>
      <c r="E2953">
        <v>24</v>
      </c>
      <c r="F2953">
        <v>0.92200000000000004</v>
      </c>
      <c r="G2953">
        <v>24</v>
      </c>
      <c r="H2953">
        <v>1.9</v>
      </c>
      <c r="I2953">
        <v>5</v>
      </c>
      <c r="J2953">
        <v>24</v>
      </c>
    </row>
    <row r="2954" spans="1:10" hidden="1" x14ac:dyDescent="0.3">
      <c r="A2954" s="3">
        <v>40209</v>
      </c>
      <c r="B2954">
        <v>7.7</v>
      </c>
      <c r="C2954">
        <v>9.9</v>
      </c>
      <c r="D2954">
        <v>5.5</v>
      </c>
      <c r="E2954">
        <v>24</v>
      </c>
      <c r="F2954">
        <v>0.90100000000000002</v>
      </c>
      <c r="G2954">
        <v>24</v>
      </c>
      <c r="H2954">
        <v>2.5</v>
      </c>
      <c r="I2954">
        <v>5</v>
      </c>
      <c r="J2954">
        <v>24</v>
      </c>
    </row>
    <row r="2955" spans="1:10" hidden="1" x14ac:dyDescent="0.3">
      <c r="A2955" s="3">
        <v>40210</v>
      </c>
      <c r="B2955">
        <v>4.5</v>
      </c>
      <c r="C2955">
        <v>8.6</v>
      </c>
      <c r="D2955">
        <v>1</v>
      </c>
      <c r="E2955">
        <v>24</v>
      </c>
      <c r="F2955">
        <v>0.73199999999999998</v>
      </c>
      <c r="G2955">
        <v>24</v>
      </c>
      <c r="H2955">
        <v>1.9</v>
      </c>
      <c r="I2955">
        <v>4</v>
      </c>
      <c r="J2955">
        <v>24</v>
      </c>
    </row>
    <row r="2956" spans="1:10" hidden="1" x14ac:dyDescent="0.3">
      <c r="A2956" s="3">
        <v>40211</v>
      </c>
      <c r="B2956">
        <v>2.2999999999999998</v>
      </c>
      <c r="C2956">
        <v>6.7</v>
      </c>
      <c r="D2956">
        <v>-1.1000000000000001</v>
      </c>
      <c r="E2956">
        <v>24</v>
      </c>
      <c r="F2956">
        <v>0.38600000000000001</v>
      </c>
      <c r="G2956">
        <v>24</v>
      </c>
      <c r="H2956">
        <v>2.7</v>
      </c>
      <c r="I2956">
        <v>6</v>
      </c>
      <c r="J2956">
        <v>24</v>
      </c>
    </row>
    <row r="2957" spans="1:10" hidden="1" x14ac:dyDescent="0.3">
      <c r="A2957" s="3">
        <v>40212</v>
      </c>
      <c r="B2957">
        <v>1.9</v>
      </c>
      <c r="C2957">
        <v>7.1</v>
      </c>
      <c r="D2957">
        <v>-2.4</v>
      </c>
      <c r="E2957">
        <v>24</v>
      </c>
      <c r="F2957">
        <v>0.497</v>
      </c>
      <c r="G2957">
        <v>24</v>
      </c>
      <c r="H2957">
        <v>1.2</v>
      </c>
      <c r="I2957">
        <v>3</v>
      </c>
      <c r="J2957">
        <v>24</v>
      </c>
    </row>
    <row r="2958" spans="1:10" hidden="1" x14ac:dyDescent="0.3">
      <c r="A2958" s="3">
        <v>40213</v>
      </c>
      <c r="B2958">
        <v>4.4000000000000004</v>
      </c>
      <c r="C2958">
        <v>10.8</v>
      </c>
      <c r="D2958">
        <v>0.4</v>
      </c>
      <c r="E2958">
        <v>24</v>
      </c>
      <c r="F2958">
        <v>0.66900000000000004</v>
      </c>
      <c r="G2958">
        <v>24</v>
      </c>
      <c r="H2958">
        <v>1.2</v>
      </c>
      <c r="I2958">
        <v>3</v>
      </c>
      <c r="J2958">
        <v>24</v>
      </c>
    </row>
    <row r="2959" spans="1:10" hidden="1" x14ac:dyDescent="0.3">
      <c r="A2959" s="3">
        <v>40214</v>
      </c>
      <c r="B2959">
        <v>5.7</v>
      </c>
      <c r="C2959">
        <v>11.7</v>
      </c>
      <c r="D2959">
        <v>-0.5</v>
      </c>
      <c r="E2959">
        <v>24</v>
      </c>
      <c r="F2959">
        <v>0.72099999999999997</v>
      </c>
      <c r="G2959">
        <v>24</v>
      </c>
      <c r="H2959">
        <v>0.9</v>
      </c>
      <c r="I2959">
        <v>2</v>
      </c>
      <c r="J2959">
        <v>24</v>
      </c>
    </row>
    <row r="2960" spans="1:10" hidden="1" x14ac:dyDescent="0.3">
      <c r="A2960" s="3">
        <v>40215</v>
      </c>
      <c r="B2960">
        <v>8.1999999999999993</v>
      </c>
      <c r="C2960">
        <v>11.8</v>
      </c>
      <c r="D2960">
        <v>5.6</v>
      </c>
      <c r="E2960">
        <v>24</v>
      </c>
      <c r="F2960">
        <v>0.875</v>
      </c>
      <c r="G2960">
        <v>24</v>
      </c>
      <c r="H2960">
        <v>2.2000000000000002</v>
      </c>
      <c r="I2960">
        <v>5</v>
      </c>
      <c r="J2960">
        <v>24</v>
      </c>
    </row>
    <row r="2961" spans="1:10" hidden="1" x14ac:dyDescent="0.3">
      <c r="A2961" s="3">
        <v>40216</v>
      </c>
      <c r="B2961">
        <v>8.1999999999999993</v>
      </c>
      <c r="C2961">
        <v>11.5</v>
      </c>
      <c r="D2961">
        <v>5.8</v>
      </c>
      <c r="E2961">
        <v>23</v>
      </c>
      <c r="F2961">
        <v>0.68899999999999995</v>
      </c>
      <c r="G2961">
        <v>23</v>
      </c>
      <c r="H2961">
        <v>2.7</v>
      </c>
      <c r="I2961">
        <v>6</v>
      </c>
      <c r="J2961">
        <v>23</v>
      </c>
    </row>
    <row r="2962" spans="1:10" hidden="1" x14ac:dyDescent="0.3">
      <c r="A2962" s="3">
        <v>40217</v>
      </c>
      <c r="B2962">
        <v>6.9</v>
      </c>
      <c r="C2962">
        <v>10.7</v>
      </c>
      <c r="D2962">
        <v>2.7</v>
      </c>
      <c r="E2962">
        <v>24</v>
      </c>
      <c r="F2962">
        <v>0.42799999999999999</v>
      </c>
      <c r="G2962">
        <v>24</v>
      </c>
      <c r="H2962">
        <v>4.3</v>
      </c>
      <c r="I2962">
        <v>7</v>
      </c>
      <c r="J2962">
        <v>24</v>
      </c>
    </row>
    <row r="2963" spans="1:10" hidden="1" x14ac:dyDescent="0.3">
      <c r="A2963" s="3">
        <v>40218</v>
      </c>
      <c r="B2963">
        <v>3.9</v>
      </c>
      <c r="C2963">
        <v>7.4</v>
      </c>
      <c r="D2963">
        <v>-0.4</v>
      </c>
      <c r="E2963">
        <v>24</v>
      </c>
      <c r="F2963">
        <v>0.61299999999999999</v>
      </c>
      <c r="G2963">
        <v>24</v>
      </c>
      <c r="H2963">
        <v>1.2</v>
      </c>
      <c r="I2963">
        <v>2</v>
      </c>
      <c r="J2963">
        <v>24</v>
      </c>
    </row>
    <row r="2964" spans="1:10" hidden="1" x14ac:dyDescent="0.3">
      <c r="A2964" s="3">
        <v>40219</v>
      </c>
      <c r="B2964">
        <v>4.7</v>
      </c>
      <c r="C2964">
        <v>5.6</v>
      </c>
      <c r="D2964">
        <v>3.8</v>
      </c>
      <c r="E2964">
        <v>24</v>
      </c>
      <c r="F2964">
        <v>0.872</v>
      </c>
      <c r="G2964">
        <v>24</v>
      </c>
      <c r="H2964">
        <v>1.5</v>
      </c>
      <c r="I2964">
        <v>2</v>
      </c>
      <c r="J2964">
        <v>24</v>
      </c>
    </row>
    <row r="2965" spans="1:10" hidden="1" x14ac:dyDescent="0.3">
      <c r="A2965" s="3">
        <v>40220</v>
      </c>
      <c r="B2965">
        <v>7.4</v>
      </c>
      <c r="C2965">
        <v>9.5</v>
      </c>
      <c r="D2965">
        <v>5.3</v>
      </c>
      <c r="E2965">
        <v>24</v>
      </c>
      <c r="F2965">
        <v>0.95499999999999996</v>
      </c>
      <c r="G2965">
        <v>24</v>
      </c>
      <c r="H2965">
        <v>1.6</v>
      </c>
      <c r="I2965">
        <v>3</v>
      </c>
      <c r="J2965">
        <v>24</v>
      </c>
    </row>
    <row r="2966" spans="1:10" hidden="1" x14ac:dyDescent="0.3">
      <c r="A2966" s="3">
        <v>40221</v>
      </c>
      <c r="B2966">
        <v>7.1</v>
      </c>
      <c r="C2966">
        <v>8.8000000000000007</v>
      </c>
      <c r="D2966">
        <v>4.4000000000000004</v>
      </c>
      <c r="E2966">
        <v>23</v>
      </c>
      <c r="F2966">
        <v>0.95299999999999996</v>
      </c>
      <c r="G2966">
        <v>23</v>
      </c>
      <c r="H2966">
        <v>1.2</v>
      </c>
      <c r="I2966">
        <v>3</v>
      </c>
      <c r="J2966">
        <v>23</v>
      </c>
    </row>
    <row r="2967" spans="1:10" hidden="1" x14ac:dyDescent="0.3">
      <c r="A2967" s="3">
        <v>40222</v>
      </c>
      <c r="B2967">
        <v>6.2</v>
      </c>
      <c r="C2967">
        <v>9.4</v>
      </c>
      <c r="D2967">
        <v>3.4</v>
      </c>
      <c r="E2967">
        <v>24</v>
      </c>
      <c r="F2967">
        <v>0.88700000000000001</v>
      </c>
      <c r="G2967">
        <v>24</v>
      </c>
      <c r="H2967">
        <v>1.7</v>
      </c>
      <c r="I2967">
        <v>4</v>
      </c>
      <c r="J2967">
        <v>24</v>
      </c>
    </row>
    <row r="2968" spans="1:10" hidden="1" x14ac:dyDescent="0.3">
      <c r="A2968" s="3">
        <v>40223</v>
      </c>
      <c r="B2968">
        <v>8.1</v>
      </c>
      <c r="C2968">
        <v>11</v>
      </c>
      <c r="D2968">
        <v>5.6</v>
      </c>
      <c r="E2968">
        <v>24</v>
      </c>
      <c r="F2968">
        <v>0.77700000000000002</v>
      </c>
      <c r="G2968">
        <v>24</v>
      </c>
      <c r="H2968">
        <v>1.6</v>
      </c>
      <c r="I2968">
        <v>4</v>
      </c>
      <c r="J2968">
        <v>24</v>
      </c>
    </row>
    <row r="2969" spans="1:10" hidden="1" x14ac:dyDescent="0.3">
      <c r="A2969" s="3">
        <v>40224</v>
      </c>
      <c r="B2969">
        <v>8.8000000000000007</v>
      </c>
      <c r="C2969">
        <v>11.5</v>
      </c>
      <c r="D2969">
        <v>6.6</v>
      </c>
      <c r="E2969">
        <v>24</v>
      </c>
      <c r="F2969">
        <v>0.54600000000000004</v>
      </c>
      <c r="G2969">
        <v>24</v>
      </c>
      <c r="H2969">
        <v>2.2000000000000002</v>
      </c>
      <c r="I2969">
        <v>4</v>
      </c>
      <c r="J2969">
        <v>24</v>
      </c>
    </row>
    <row r="2970" spans="1:10" hidden="1" x14ac:dyDescent="0.3">
      <c r="A2970" s="3">
        <v>40225</v>
      </c>
      <c r="B2970">
        <v>7.3</v>
      </c>
      <c r="C2970">
        <v>8.6999999999999993</v>
      </c>
      <c r="D2970">
        <v>5.9</v>
      </c>
      <c r="E2970">
        <v>24</v>
      </c>
      <c r="F2970">
        <v>0.93300000000000005</v>
      </c>
      <c r="G2970">
        <v>24</v>
      </c>
      <c r="H2970">
        <v>1.3</v>
      </c>
      <c r="I2970">
        <v>2</v>
      </c>
      <c r="J2970">
        <v>24</v>
      </c>
    </row>
    <row r="2971" spans="1:10" hidden="1" x14ac:dyDescent="0.3">
      <c r="A2971" s="3">
        <v>40226</v>
      </c>
      <c r="B2971">
        <v>8.1</v>
      </c>
      <c r="C2971">
        <v>9</v>
      </c>
      <c r="D2971">
        <v>7</v>
      </c>
      <c r="E2971">
        <v>23</v>
      </c>
      <c r="F2971">
        <v>0.96799999999999997</v>
      </c>
      <c r="G2971">
        <v>23</v>
      </c>
      <c r="H2971">
        <v>1.4</v>
      </c>
      <c r="I2971">
        <v>3</v>
      </c>
      <c r="J2971">
        <v>23</v>
      </c>
    </row>
    <row r="2972" spans="1:10" hidden="1" x14ac:dyDescent="0.3">
      <c r="A2972" s="3">
        <v>40227</v>
      </c>
      <c r="B2972">
        <v>11.8</v>
      </c>
      <c r="C2972">
        <v>14.6</v>
      </c>
      <c r="D2972">
        <v>8.9</v>
      </c>
      <c r="E2972">
        <v>24</v>
      </c>
      <c r="F2972">
        <v>0.93200000000000005</v>
      </c>
      <c r="G2972">
        <v>24</v>
      </c>
      <c r="H2972">
        <v>1.6</v>
      </c>
      <c r="I2972">
        <v>5</v>
      </c>
      <c r="J2972">
        <v>24</v>
      </c>
    </row>
    <row r="2973" spans="1:10" hidden="1" x14ac:dyDescent="0.3">
      <c r="A2973" s="3">
        <v>40228</v>
      </c>
      <c r="B2973">
        <v>12.2</v>
      </c>
      <c r="C2973">
        <v>16.100000000000001</v>
      </c>
      <c r="D2973">
        <v>9.6999999999999993</v>
      </c>
      <c r="E2973">
        <v>23</v>
      </c>
      <c r="F2973">
        <v>0.89100000000000001</v>
      </c>
      <c r="G2973">
        <v>23</v>
      </c>
      <c r="H2973">
        <v>1.6</v>
      </c>
      <c r="I2973">
        <v>4</v>
      </c>
      <c r="J2973">
        <v>23</v>
      </c>
    </row>
    <row r="2974" spans="1:10" hidden="1" x14ac:dyDescent="0.3">
      <c r="A2974" s="3">
        <v>40229</v>
      </c>
      <c r="B2974">
        <v>13.7</v>
      </c>
      <c r="C2974">
        <v>15.5</v>
      </c>
      <c r="D2974">
        <v>11.3</v>
      </c>
      <c r="E2974">
        <v>24</v>
      </c>
      <c r="F2974">
        <v>0.84799999999999998</v>
      </c>
      <c r="G2974">
        <v>22</v>
      </c>
      <c r="H2974">
        <v>2.8</v>
      </c>
      <c r="I2974">
        <v>6</v>
      </c>
      <c r="J2974">
        <v>24</v>
      </c>
    </row>
    <row r="2975" spans="1:10" hidden="1" x14ac:dyDescent="0.3">
      <c r="A2975" s="3">
        <v>40230</v>
      </c>
      <c r="B2975">
        <v>8.4</v>
      </c>
      <c r="C2975">
        <v>11.4</v>
      </c>
      <c r="D2975">
        <v>5</v>
      </c>
      <c r="E2975">
        <v>24</v>
      </c>
      <c r="F2975">
        <v>0.66400000000000003</v>
      </c>
      <c r="G2975">
        <v>24</v>
      </c>
      <c r="H2975">
        <v>2.4</v>
      </c>
      <c r="I2975">
        <v>4</v>
      </c>
      <c r="J2975">
        <v>24</v>
      </c>
    </row>
    <row r="2976" spans="1:10" hidden="1" x14ac:dyDescent="0.3">
      <c r="A2976" s="3">
        <v>40231</v>
      </c>
      <c r="B2976">
        <v>6.1</v>
      </c>
      <c r="C2976">
        <v>7.5</v>
      </c>
      <c r="D2976">
        <v>3.7</v>
      </c>
      <c r="E2976">
        <v>24</v>
      </c>
      <c r="F2976">
        <v>0.80400000000000005</v>
      </c>
      <c r="G2976">
        <v>24</v>
      </c>
      <c r="H2976">
        <v>1.7</v>
      </c>
      <c r="I2976">
        <v>3</v>
      </c>
      <c r="J2976">
        <v>24</v>
      </c>
    </row>
    <row r="2977" spans="1:10" hidden="1" x14ac:dyDescent="0.3">
      <c r="A2977" s="3">
        <v>40232</v>
      </c>
      <c r="B2977">
        <v>8.6999999999999993</v>
      </c>
      <c r="C2977">
        <v>10.8</v>
      </c>
      <c r="D2977">
        <v>6.3</v>
      </c>
      <c r="E2977">
        <v>24</v>
      </c>
      <c r="F2977">
        <v>0.99</v>
      </c>
      <c r="G2977">
        <v>23</v>
      </c>
      <c r="H2977">
        <v>1.5</v>
      </c>
      <c r="I2977">
        <v>3</v>
      </c>
      <c r="J2977">
        <v>24</v>
      </c>
    </row>
    <row r="2978" spans="1:10" hidden="1" x14ac:dyDescent="0.3">
      <c r="A2978" s="3">
        <v>40233</v>
      </c>
      <c r="B2978">
        <v>10.1</v>
      </c>
      <c r="C2978">
        <v>11.3</v>
      </c>
      <c r="D2978">
        <v>8.3000000000000007</v>
      </c>
      <c r="E2978">
        <v>23</v>
      </c>
      <c r="F2978">
        <v>0.96799999999999997</v>
      </c>
      <c r="G2978">
        <v>23</v>
      </c>
      <c r="H2978">
        <v>1</v>
      </c>
      <c r="I2978">
        <v>2</v>
      </c>
      <c r="J2978">
        <v>23</v>
      </c>
    </row>
    <row r="2979" spans="1:10" hidden="1" x14ac:dyDescent="0.3">
      <c r="A2979" s="3">
        <v>40234</v>
      </c>
      <c r="B2979">
        <v>10</v>
      </c>
      <c r="C2979">
        <v>15.4</v>
      </c>
      <c r="D2979">
        <v>4.4000000000000004</v>
      </c>
      <c r="E2979">
        <v>20</v>
      </c>
      <c r="F2979">
        <v>0.85599999999999998</v>
      </c>
      <c r="G2979">
        <v>20</v>
      </c>
      <c r="H2979">
        <v>1.4</v>
      </c>
      <c r="I2979">
        <v>2</v>
      </c>
      <c r="J2979">
        <v>20</v>
      </c>
    </row>
    <row r="2980" spans="1:10" hidden="1" x14ac:dyDescent="0.3">
      <c r="A2980" s="3">
        <v>40235</v>
      </c>
      <c r="B2980">
        <v>10.199999999999999</v>
      </c>
      <c r="C2980">
        <v>12.3</v>
      </c>
      <c r="D2980">
        <v>8.6</v>
      </c>
      <c r="E2980">
        <v>24</v>
      </c>
      <c r="F2980">
        <v>0.91700000000000004</v>
      </c>
      <c r="G2980">
        <v>24</v>
      </c>
      <c r="H2980">
        <v>1.6</v>
      </c>
      <c r="I2980">
        <v>5</v>
      </c>
      <c r="J2980">
        <v>24</v>
      </c>
    </row>
    <row r="2981" spans="1:10" hidden="1" x14ac:dyDescent="0.3">
      <c r="A2981" s="3">
        <v>40236</v>
      </c>
      <c r="B2981">
        <v>11.2</v>
      </c>
      <c r="C2981">
        <v>17.3</v>
      </c>
      <c r="D2981">
        <v>5.6</v>
      </c>
      <c r="E2981">
        <v>24</v>
      </c>
      <c r="F2981">
        <v>0.55600000000000005</v>
      </c>
      <c r="G2981">
        <v>24</v>
      </c>
      <c r="H2981">
        <v>2.5</v>
      </c>
      <c r="I2981">
        <v>6</v>
      </c>
      <c r="J2981">
        <v>24</v>
      </c>
    </row>
    <row r="2982" spans="1:10" hidden="1" x14ac:dyDescent="0.3">
      <c r="A2982" s="3">
        <v>40237</v>
      </c>
      <c r="B2982">
        <v>9.3000000000000007</v>
      </c>
      <c r="C2982">
        <v>13.3</v>
      </c>
      <c r="D2982">
        <v>5.8</v>
      </c>
      <c r="E2982">
        <v>23</v>
      </c>
      <c r="F2982">
        <v>0.52600000000000002</v>
      </c>
      <c r="G2982">
        <v>23</v>
      </c>
      <c r="H2982">
        <v>1.3</v>
      </c>
      <c r="I2982">
        <v>2</v>
      </c>
      <c r="J2982">
        <v>23</v>
      </c>
    </row>
    <row r="2983" spans="1:10" hidden="1" x14ac:dyDescent="0.3">
      <c r="A2983" s="3">
        <v>40238</v>
      </c>
      <c r="B2983">
        <v>9.5</v>
      </c>
      <c r="C2983">
        <v>11.2</v>
      </c>
      <c r="D2983">
        <v>6.7</v>
      </c>
      <c r="E2983">
        <v>24</v>
      </c>
      <c r="F2983">
        <v>0.82099999999999995</v>
      </c>
      <c r="G2983">
        <v>24</v>
      </c>
      <c r="H2983">
        <v>1.3</v>
      </c>
      <c r="I2983">
        <v>2</v>
      </c>
      <c r="J2983">
        <v>24</v>
      </c>
    </row>
    <row r="2984" spans="1:10" hidden="1" x14ac:dyDescent="0.3">
      <c r="A2984" s="3">
        <v>40239</v>
      </c>
      <c r="B2984">
        <v>10.4</v>
      </c>
      <c r="C2984">
        <v>14.1</v>
      </c>
      <c r="D2984">
        <v>7.2</v>
      </c>
      <c r="E2984">
        <v>24</v>
      </c>
      <c r="F2984">
        <v>0.90100000000000002</v>
      </c>
      <c r="G2984">
        <v>24</v>
      </c>
      <c r="H2984">
        <v>1.2</v>
      </c>
      <c r="I2984">
        <v>2</v>
      </c>
      <c r="J2984">
        <v>24</v>
      </c>
    </row>
    <row r="2985" spans="1:10" hidden="1" x14ac:dyDescent="0.3">
      <c r="A2985" s="3">
        <v>40240</v>
      </c>
      <c r="B2985">
        <v>9.8000000000000007</v>
      </c>
      <c r="C2985">
        <v>13.9</v>
      </c>
      <c r="D2985">
        <v>4.5999999999999996</v>
      </c>
      <c r="E2985">
        <v>22</v>
      </c>
      <c r="F2985">
        <v>0.77400000000000002</v>
      </c>
      <c r="G2985">
        <v>22</v>
      </c>
      <c r="H2985">
        <v>1.2</v>
      </c>
      <c r="I2985">
        <v>2</v>
      </c>
      <c r="J2985">
        <v>22</v>
      </c>
    </row>
    <row r="2986" spans="1:10" hidden="1" x14ac:dyDescent="0.3">
      <c r="A2986" s="3">
        <v>40241</v>
      </c>
      <c r="B2986">
        <v>8.3000000000000007</v>
      </c>
      <c r="C2986">
        <v>9.5</v>
      </c>
      <c r="D2986">
        <v>7.1</v>
      </c>
      <c r="E2986">
        <v>24</v>
      </c>
      <c r="F2986">
        <v>0.92</v>
      </c>
      <c r="G2986">
        <v>24</v>
      </c>
      <c r="H2986">
        <v>1.5</v>
      </c>
      <c r="I2986">
        <v>3</v>
      </c>
      <c r="J2986">
        <v>24</v>
      </c>
    </row>
    <row r="2987" spans="1:10" hidden="1" x14ac:dyDescent="0.3">
      <c r="A2987" s="3">
        <v>40242</v>
      </c>
      <c r="B2987">
        <v>6.3</v>
      </c>
      <c r="C2987">
        <v>8.3000000000000007</v>
      </c>
      <c r="D2987">
        <v>1.5</v>
      </c>
      <c r="E2987">
        <v>24</v>
      </c>
      <c r="F2987">
        <v>0.72199999999999998</v>
      </c>
      <c r="G2987">
        <v>24</v>
      </c>
      <c r="H2987">
        <v>3</v>
      </c>
      <c r="I2987">
        <v>6</v>
      </c>
      <c r="J2987">
        <v>24</v>
      </c>
    </row>
    <row r="2988" spans="1:10" hidden="1" x14ac:dyDescent="0.3">
      <c r="A2988" s="3">
        <v>40243</v>
      </c>
      <c r="B2988">
        <v>3.8</v>
      </c>
      <c r="C2988">
        <v>8.8000000000000007</v>
      </c>
      <c r="D2988">
        <v>0.2</v>
      </c>
      <c r="E2988">
        <v>22</v>
      </c>
      <c r="F2988">
        <v>0.46</v>
      </c>
      <c r="G2988">
        <v>22</v>
      </c>
      <c r="H2988">
        <v>2.5</v>
      </c>
      <c r="I2988">
        <v>6</v>
      </c>
      <c r="J2988">
        <v>22</v>
      </c>
    </row>
    <row r="2989" spans="1:10" hidden="1" x14ac:dyDescent="0.3">
      <c r="A2989" s="3">
        <v>40244</v>
      </c>
      <c r="B2989">
        <v>5.3</v>
      </c>
      <c r="C2989">
        <v>10.7</v>
      </c>
      <c r="D2989">
        <v>-1.4</v>
      </c>
      <c r="E2989">
        <v>24</v>
      </c>
      <c r="F2989">
        <v>0.40200000000000002</v>
      </c>
      <c r="G2989">
        <v>24</v>
      </c>
      <c r="H2989">
        <v>2.9</v>
      </c>
      <c r="I2989">
        <v>5</v>
      </c>
      <c r="J2989">
        <v>24</v>
      </c>
    </row>
    <row r="2990" spans="1:10" hidden="1" x14ac:dyDescent="0.3">
      <c r="A2990" s="3">
        <v>40245</v>
      </c>
      <c r="B2990">
        <v>5.7</v>
      </c>
      <c r="C2990">
        <v>7.4</v>
      </c>
      <c r="D2990">
        <v>4.3</v>
      </c>
      <c r="E2990">
        <v>23</v>
      </c>
      <c r="F2990">
        <v>0.39600000000000002</v>
      </c>
      <c r="G2990">
        <v>23</v>
      </c>
      <c r="H2990">
        <v>4.2</v>
      </c>
      <c r="I2990">
        <v>5</v>
      </c>
      <c r="J2990">
        <v>23</v>
      </c>
    </row>
    <row r="2991" spans="1:10" hidden="1" x14ac:dyDescent="0.3">
      <c r="A2991" s="3">
        <v>40246</v>
      </c>
      <c r="B2991">
        <v>7.3</v>
      </c>
      <c r="C2991">
        <v>11.5</v>
      </c>
      <c r="D2991">
        <v>2</v>
      </c>
      <c r="E2991">
        <v>24</v>
      </c>
      <c r="F2991">
        <v>0.47699999999999998</v>
      </c>
      <c r="G2991">
        <v>24</v>
      </c>
      <c r="H2991">
        <v>2.6</v>
      </c>
      <c r="I2991">
        <v>5</v>
      </c>
      <c r="J2991">
        <v>24</v>
      </c>
    </row>
    <row r="2992" spans="1:10" hidden="1" x14ac:dyDescent="0.3">
      <c r="A2992" s="3">
        <v>40247</v>
      </c>
      <c r="B2992">
        <v>4.9000000000000004</v>
      </c>
      <c r="C2992">
        <v>6.1</v>
      </c>
      <c r="D2992">
        <v>3</v>
      </c>
      <c r="E2992">
        <v>24</v>
      </c>
      <c r="F2992">
        <v>0.97299999999999998</v>
      </c>
      <c r="G2992">
        <v>24</v>
      </c>
      <c r="H2992">
        <v>1.5</v>
      </c>
      <c r="I2992">
        <v>2</v>
      </c>
      <c r="J2992">
        <v>24</v>
      </c>
    </row>
    <row r="2993" spans="1:10" hidden="1" x14ac:dyDescent="0.3">
      <c r="A2993" s="3">
        <v>40248</v>
      </c>
      <c r="B2993">
        <v>8</v>
      </c>
      <c r="C2993">
        <v>12.8</v>
      </c>
      <c r="D2993">
        <v>5.4</v>
      </c>
      <c r="E2993">
        <v>24</v>
      </c>
      <c r="F2993">
        <v>0.86</v>
      </c>
      <c r="G2993">
        <v>24</v>
      </c>
      <c r="H2993">
        <v>1.9</v>
      </c>
      <c r="I2993">
        <v>3</v>
      </c>
      <c r="J2993">
        <v>24</v>
      </c>
    </row>
    <row r="2994" spans="1:10" hidden="1" x14ac:dyDescent="0.3">
      <c r="A2994" s="3">
        <v>40249</v>
      </c>
      <c r="B2994">
        <v>6.7</v>
      </c>
      <c r="C2994">
        <v>9.6</v>
      </c>
      <c r="D2994">
        <v>4.7</v>
      </c>
      <c r="E2994">
        <v>24</v>
      </c>
      <c r="F2994">
        <v>0.87</v>
      </c>
      <c r="G2994">
        <v>24</v>
      </c>
      <c r="H2994">
        <v>1.6</v>
      </c>
      <c r="I2994">
        <v>3</v>
      </c>
      <c r="J2994">
        <v>24</v>
      </c>
    </row>
    <row r="2995" spans="1:10" hidden="1" x14ac:dyDescent="0.3">
      <c r="A2995" s="3">
        <v>40250</v>
      </c>
      <c r="B2995">
        <v>8</v>
      </c>
      <c r="C2995">
        <v>13.7</v>
      </c>
      <c r="D2995">
        <v>1.9</v>
      </c>
      <c r="E2995">
        <v>24</v>
      </c>
      <c r="F2995">
        <v>0.57399999999999995</v>
      </c>
      <c r="G2995">
        <v>23</v>
      </c>
      <c r="H2995">
        <v>1.4</v>
      </c>
      <c r="I2995">
        <v>4</v>
      </c>
      <c r="J2995">
        <v>24</v>
      </c>
    </row>
    <row r="2996" spans="1:10" hidden="1" x14ac:dyDescent="0.3">
      <c r="A2996" s="3">
        <v>40251</v>
      </c>
      <c r="B2996">
        <v>9.4</v>
      </c>
      <c r="C2996">
        <v>13.4</v>
      </c>
      <c r="D2996">
        <v>6.1</v>
      </c>
      <c r="E2996">
        <v>24</v>
      </c>
      <c r="F2996">
        <v>0.37</v>
      </c>
      <c r="G2996">
        <v>24</v>
      </c>
      <c r="H2996">
        <v>4.3</v>
      </c>
      <c r="I2996">
        <v>7</v>
      </c>
      <c r="J2996">
        <v>24</v>
      </c>
    </row>
    <row r="2997" spans="1:10" hidden="1" x14ac:dyDescent="0.3">
      <c r="A2997" s="3">
        <v>40252</v>
      </c>
      <c r="B2997">
        <v>9.6</v>
      </c>
      <c r="C2997">
        <v>15.6</v>
      </c>
      <c r="D2997">
        <v>3.1</v>
      </c>
      <c r="E2997">
        <v>24</v>
      </c>
      <c r="F2997">
        <v>0.373</v>
      </c>
      <c r="G2997">
        <v>24</v>
      </c>
      <c r="H2997">
        <v>1.6</v>
      </c>
      <c r="I2997">
        <v>3</v>
      </c>
      <c r="J2997">
        <v>24</v>
      </c>
    </row>
    <row r="2998" spans="1:10" hidden="1" x14ac:dyDescent="0.3">
      <c r="A2998" s="3">
        <v>40253</v>
      </c>
      <c r="B2998">
        <v>9.9</v>
      </c>
      <c r="C2998">
        <v>15.2</v>
      </c>
      <c r="D2998">
        <v>4.4000000000000004</v>
      </c>
      <c r="E2998">
        <v>24</v>
      </c>
      <c r="F2998">
        <v>0.45700000000000002</v>
      </c>
      <c r="G2998">
        <v>24</v>
      </c>
      <c r="H2998">
        <v>2.2999999999999998</v>
      </c>
      <c r="I2998">
        <v>4</v>
      </c>
      <c r="J2998">
        <v>24</v>
      </c>
    </row>
    <row r="2999" spans="1:10" hidden="1" x14ac:dyDescent="0.3">
      <c r="A2999" s="3">
        <v>40254</v>
      </c>
      <c r="B2999">
        <v>10.8</v>
      </c>
      <c r="C2999">
        <v>15.8</v>
      </c>
      <c r="D2999">
        <v>5.4</v>
      </c>
      <c r="E2999">
        <v>24</v>
      </c>
      <c r="F2999">
        <v>0.441</v>
      </c>
      <c r="G2999">
        <v>24</v>
      </c>
      <c r="H2999">
        <v>2.7</v>
      </c>
      <c r="I2999">
        <v>5</v>
      </c>
      <c r="J2999">
        <v>24</v>
      </c>
    </row>
    <row r="3000" spans="1:10" hidden="1" x14ac:dyDescent="0.3">
      <c r="A3000" s="3">
        <v>40255</v>
      </c>
      <c r="B3000">
        <v>9.9</v>
      </c>
      <c r="C3000">
        <v>15.5</v>
      </c>
      <c r="D3000">
        <v>4</v>
      </c>
      <c r="E3000">
        <v>24</v>
      </c>
      <c r="F3000">
        <v>0.58199999999999996</v>
      </c>
      <c r="G3000">
        <v>24</v>
      </c>
      <c r="H3000">
        <v>1.3</v>
      </c>
      <c r="I3000">
        <v>3</v>
      </c>
      <c r="J3000">
        <v>24</v>
      </c>
    </row>
    <row r="3001" spans="1:10" hidden="1" x14ac:dyDescent="0.3">
      <c r="A3001" s="3">
        <v>40256</v>
      </c>
      <c r="B3001">
        <v>11.3</v>
      </c>
      <c r="C3001">
        <v>17.8</v>
      </c>
      <c r="D3001">
        <v>4.0999999999999996</v>
      </c>
      <c r="E3001">
        <v>24</v>
      </c>
      <c r="F3001">
        <v>0.57599999999999996</v>
      </c>
      <c r="G3001">
        <v>24</v>
      </c>
      <c r="H3001">
        <v>1.7</v>
      </c>
      <c r="I3001">
        <v>3</v>
      </c>
      <c r="J3001">
        <v>24</v>
      </c>
    </row>
    <row r="3002" spans="1:10" hidden="1" x14ac:dyDescent="0.3">
      <c r="A3002" s="3">
        <v>40257</v>
      </c>
      <c r="B3002">
        <v>11.9</v>
      </c>
      <c r="C3002">
        <v>18.100000000000001</v>
      </c>
      <c r="D3002">
        <v>4.4000000000000004</v>
      </c>
      <c r="E3002">
        <v>22</v>
      </c>
      <c r="F3002">
        <v>0.51600000000000001</v>
      </c>
      <c r="G3002">
        <v>22</v>
      </c>
      <c r="H3002">
        <v>1.6</v>
      </c>
      <c r="I3002">
        <v>4</v>
      </c>
      <c r="J3002">
        <v>22</v>
      </c>
    </row>
    <row r="3003" spans="1:10" hidden="1" x14ac:dyDescent="0.3">
      <c r="A3003" s="3">
        <v>40258</v>
      </c>
      <c r="B3003">
        <v>12.9</v>
      </c>
      <c r="C3003">
        <v>18.8</v>
      </c>
      <c r="D3003">
        <v>8.4</v>
      </c>
      <c r="E3003">
        <v>24</v>
      </c>
      <c r="F3003">
        <v>0.53700000000000003</v>
      </c>
      <c r="G3003">
        <v>24</v>
      </c>
      <c r="H3003">
        <v>1.4</v>
      </c>
      <c r="I3003">
        <v>3</v>
      </c>
      <c r="J3003">
        <v>24</v>
      </c>
    </row>
    <row r="3004" spans="1:10" hidden="1" x14ac:dyDescent="0.3">
      <c r="A3004" s="3">
        <v>40259</v>
      </c>
      <c r="B3004">
        <v>13.5</v>
      </c>
      <c r="C3004">
        <v>16.8</v>
      </c>
      <c r="D3004">
        <v>10</v>
      </c>
      <c r="E3004">
        <v>24</v>
      </c>
      <c r="F3004">
        <v>0.59799999999999998</v>
      </c>
      <c r="G3004">
        <v>24</v>
      </c>
      <c r="H3004">
        <v>1</v>
      </c>
      <c r="I3004">
        <v>2</v>
      </c>
      <c r="J3004">
        <v>24</v>
      </c>
    </row>
    <row r="3005" spans="1:10" hidden="1" x14ac:dyDescent="0.3">
      <c r="A3005" s="3">
        <v>40260</v>
      </c>
      <c r="B3005">
        <v>13.9</v>
      </c>
      <c r="C3005">
        <v>17.899999999999999</v>
      </c>
      <c r="D3005">
        <v>11</v>
      </c>
      <c r="E3005">
        <v>24</v>
      </c>
      <c r="F3005">
        <v>0.76400000000000001</v>
      </c>
      <c r="G3005">
        <v>24</v>
      </c>
      <c r="H3005">
        <v>1.2</v>
      </c>
      <c r="I3005">
        <v>2</v>
      </c>
      <c r="J3005">
        <v>24</v>
      </c>
    </row>
    <row r="3006" spans="1:10" hidden="1" x14ac:dyDescent="0.3">
      <c r="A3006" s="3">
        <v>40261</v>
      </c>
      <c r="B3006">
        <v>14.8</v>
      </c>
      <c r="C3006">
        <v>18.8</v>
      </c>
      <c r="D3006">
        <v>11.8</v>
      </c>
      <c r="E3006">
        <v>24</v>
      </c>
      <c r="F3006">
        <v>0.86899999999999999</v>
      </c>
      <c r="G3006">
        <v>22</v>
      </c>
      <c r="H3006">
        <v>0.9</v>
      </c>
      <c r="I3006">
        <v>2</v>
      </c>
      <c r="J3006">
        <v>24</v>
      </c>
    </row>
    <row r="3007" spans="1:10" hidden="1" x14ac:dyDescent="0.3">
      <c r="A3007" s="3">
        <v>40262</v>
      </c>
      <c r="B3007">
        <v>16.100000000000001</v>
      </c>
      <c r="C3007">
        <v>22</v>
      </c>
      <c r="D3007">
        <v>11.3</v>
      </c>
      <c r="E3007">
        <v>24</v>
      </c>
      <c r="F3007">
        <v>0.74099999999999999</v>
      </c>
      <c r="G3007">
        <v>24</v>
      </c>
      <c r="H3007">
        <v>1.4</v>
      </c>
      <c r="I3007">
        <v>3</v>
      </c>
      <c r="J3007">
        <v>24</v>
      </c>
    </row>
    <row r="3008" spans="1:10" hidden="1" x14ac:dyDescent="0.3">
      <c r="A3008" s="3">
        <v>40263</v>
      </c>
      <c r="B3008">
        <v>16</v>
      </c>
      <c r="C3008">
        <v>22</v>
      </c>
      <c r="D3008">
        <v>10.199999999999999</v>
      </c>
      <c r="E3008">
        <v>24</v>
      </c>
      <c r="F3008">
        <v>0.66500000000000004</v>
      </c>
      <c r="G3008">
        <v>24</v>
      </c>
      <c r="H3008">
        <v>1.3</v>
      </c>
      <c r="I3008">
        <v>3</v>
      </c>
      <c r="J3008">
        <v>24</v>
      </c>
    </row>
    <row r="3009" spans="1:10" hidden="1" x14ac:dyDescent="0.3">
      <c r="A3009" s="3">
        <v>40264</v>
      </c>
      <c r="B3009">
        <v>13.6</v>
      </c>
      <c r="C3009">
        <v>17.2</v>
      </c>
      <c r="D3009">
        <v>10.1</v>
      </c>
      <c r="E3009">
        <v>24</v>
      </c>
      <c r="F3009">
        <v>0.79600000000000004</v>
      </c>
      <c r="G3009">
        <v>24</v>
      </c>
      <c r="H3009">
        <v>1.6</v>
      </c>
      <c r="I3009">
        <v>4</v>
      </c>
      <c r="J3009">
        <v>19</v>
      </c>
    </row>
    <row r="3010" spans="1:10" hidden="1" x14ac:dyDescent="0.3">
      <c r="A3010" s="3">
        <v>40265</v>
      </c>
      <c r="B3010">
        <v>14.7</v>
      </c>
      <c r="C3010">
        <v>21.9</v>
      </c>
      <c r="D3010">
        <v>8.1</v>
      </c>
      <c r="E3010">
        <v>24</v>
      </c>
      <c r="F3010">
        <v>0.52500000000000002</v>
      </c>
      <c r="G3010">
        <v>24</v>
      </c>
      <c r="H3010">
        <v>2</v>
      </c>
      <c r="I3010">
        <v>4</v>
      </c>
      <c r="J3010">
        <v>18</v>
      </c>
    </row>
    <row r="3011" spans="1:10" hidden="1" x14ac:dyDescent="0.3">
      <c r="A3011" s="3">
        <v>40266</v>
      </c>
      <c r="B3011">
        <v>13.4</v>
      </c>
      <c r="C3011">
        <v>19.8</v>
      </c>
      <c r="D3011">
        <v>7</v>
      </c>
      <c r="E3011">
        <v>23</v>
      </c>
      <c r="F3011">
        <v>0.65</v>
      </c>
      <c r="G3011">
        <v>22</v>
      </c>
      <c r="H3011">
        <v>1.8</v>
      </c>
      <c r="I3011">
        <v>4</v>
      </c>
      <c r="J3011">
        <v>23</v>
      </c>
    </row>
    <row r="3012" spans="1:10" hidden="1" x14ac:dyDescent="0.3">
      <c r="A3012" s="3">
        <v>40267</v>
      </c>
      <c r="B3012">
        <v>14.1</v>
      </c>
      <c r="C3012">
        <v>22.3</v>
      </c>
      <c r="D3012">
        <v>7.3</v>
      </c>
      <c r="E3012">
        <v>24</v>
      </c>
      <c r="F3012">
        <v>0.59299999999999997</v>
      </c>
      <c r="G3012">
        <v>24</v>
      </c>
      <c r="H3012">
        <v>1.6</v>
      </c>
      <c r="I3012">
        <v>4</v>
      </c>
      <c r="J3012">
        <v>24</v>
      </c>
    </row>
    <row r="3013" spans="1:10" hidden="1" x14ac:dyDescent="0.3">
      <c r="A3013" s="3">
        <v>40268</v>
      </c>
      <c r="B3013">
        <v>13.8</v>
      </c>
      <c r="C3013">
        <v>19.3</v>
      </c>
      <c r="D3013">
        <v>9.8000000000000007</v>
      </c>
      <c r="E3013">
        <v>24</v>
      </c>
      <c r="F3013">
        <v>0.79500000000000004</v>
      </c>
      <c r="G3013">
        <v>24</v>
      </c>
      <c r="H3013">
        <v>1.9</v>
      </c>
      <c r="I3013">
        <v>4</v>
      </c>
      <c r="J3013">
        <v>24</v>
      </c>
    </row>
    <row r="3014" spans="1:10" hidden="1" x14ac:dyDescent="0.3">
      <c r="A3014" s="3">
        <v>40269</v>
      </c>
      <c r="B3014">
        <v>14.7</v>
      </c>
      <c r="C3014">
        <v>19.899999999999999</v>
      </c>
      <c r="D3014">
        <v>9.6999999999999993</v>
      </c>
      <c r="E3014">
        <v>23</v>
      </c>
      <c r="F3014">
        <v>0.65600000000000003</v>
      </c>
      <c r="G3014">
        <v>23</v>
      </c>
      <c r="H3014">
        <v>2.4</v>
      </c>
      <c r="I3014">
        <v>5</v>
      </c>
      <c r="J3014">
        <v>23</v>
      </c>
    </row>
    <row r="3015" spans="1:10" hidden="1" x14ac:dyDescent="0.3">
      <c r="A3015" s="3">
        <v>40270</v>
      </c>
      <c r="B3015">
        <v>14</v>
      </c>
      <c r="C3015">
        <v>20.2</v>
      </c>
      <c r="D3015">
        <v>9.5</v>
      </c>
      <c r="E3015">
        <v>24</v>
      </c>
      <c r="F3015">
        <v>0.63700000000000001</v>
      </c>
      <c r="G3015">
        <v>24</v>
      </c>
      <c r="H3015">
        <v>1.6</v>
      </c>
      <c r="I3015">
        <v>4</v>
      </c>
      <c r="J3015">
        <v>24</v>
      </c>
    </row>
    <row r="3016" spans="1:10" hidden="1" x14ac:dyDescent="0.3">
      <c r="A3016" s="3">
        <v>40271</v>
      </c>
      <c r="B3016">
        <v>14.5</v>
      </c>
      <c r="C3016">
        <v>20.2</v>
      </c>
      <c r="D3016">
        <v>9.6</v>
      </c>
      <c r="E3016">
        <v>24</v>
      </c>
      <c r="F3016">
        <v>0.59599999999999997</v>
      </c>
      <c r="G3016">
        <v>24</v>
      </c>
      <c r="H3016">
        <v>1.5</v>
      </c>
      <c r="I3016">
        <v>4</v>
      </c>
      <c r="J3016">
        <v>24</v>
      </c>
    </row>
    <row r="3017" spans="1:10" hidden="1" x14ac:dyDescent="0.3">
      <c r="A3017" s="3">
        <v>40272</v>
      </c>
      <c r="B3017">
        <v>15.4</v>
      </c>
      <c r="C3017">
        <v>22</v>
      </c>
      <c r="D3017">
        <v>7.9</v>
      </c>
      <c r="E3017">
        <v>24</v>
      </c>
      <c r="F3017">
        <v>0.48299999999999998</v>
      </c>
      <c r="G3017">
        <v>24</v>
      </c>
      <c r="H3017">
        <v>1.9</v>
      </c>
      <c r="I3017">
        <v>3</v>
      </c>
      <c r="J3017">
        <v>24</v>
      </c>
    </row>
    <row r="3018" spans="1:10" hidden="1" x14ac:dyDescent="0.3">
      <c r="A3018" s="3">
        <v>40273</v>
      </c>
      <c r="B3018">
        <v>13.6</v>
      </c>
      <c r="C3018">
        <v>17.899999999999999</v>
      </c>
      <c r="D3018">
        <v>10.3</v>
      </c>
      <c r="E3018">
        <v>24</v>
      </c>
      <c r="F3018">
        <v>0.68899999999999995</v>
      </c>
      <c r="G3018">
        <v>24</v>
      </c>
      <c r="H3018">
        <v>2.4</v>
      </c>
      <c r="I3018">
        <v>5</v>
      </c>
      <c r="J3018">
        <v>24</v>
      </c>
    </row>
    <row r="3019" spans="1:10" hidden="1" x14ac:dyDescent="0.3">
      <c r="A3019" s="3">
        <v>40274</v>
      </c>
      <c r="B3019">
        <v>13</v>
      </c>
      <c r="C3019">
        <v>17.399999999999999</v>
      </c>
      <c r="D3019">
        <v>8.5</v>
      </c>
      <c r="E3019">
        <v>23</v>
      </c>
      <c r="F3019">
        <v>0.52200000000000002</v>
      </c>
      <c r="G3019">
        <v>23</v>
      </c>
      <c r="H3019">
        <v>2.9</v>
      </c>
      <c r="I3019">
        <v>8</v>
      </c>
      <c r="J3019">
        <v>23</v>
      </c>
    </row>
    <row r="3020" spans="1:10" hidden="1" x14ac:dyDescent="0.3">
      <c r="A3020" s="3">
        <v>40275</v>
      </c>
      <c r="B3020">
        <v>15.2</v>
      </c>
      <c r="C3020">
        <v>19.8</v>
      </c>
      <c r="D3020">
        <v>8.9</v>
      </c>
      <c r="E3020">
        <v>24</v>
      </c>
      <c r="F3020">
        <v>0.41199999999999998</v>
      </c>
      <c r="G3020">
        <v>24</v>
      </c>
      <c r="H3020">
        <v>3.7</v>
      </c>
      <c r="I3020">
        <v>6</v>
      </c>
      <c r="J3020">
        <v>24</v>
      </c>
    </row>
    <row r="3021" spans="1:10" hidden="1" x14ac:dyDescent="0.3">
      <c r="A3021" s="3">
        <v>40276</v>
      </c>
      <c r="B3021">
        <v>15.8</v>
      </c>
      <c r="C3021">
        <v>22.2</v>
      </c>
      <c r="D3021">
        <v>8.1999999999999993</v>
      </c>
      <c r="E3021">
        <v>24</v>
      </c>
      <c r="F3021">
        <v>0.437</v>
      </c>
      <c r="G3021">
        <v>24</v>
      </c>
      <c r="H3021">
        <v>1.9</v>
      </c>
      <c r="I3021">
        <v>3</v>
      </c>
      <c r="J3021">
        <v>24</v>
      </c>
    </row>
    <row r="3022" spans="1:10" hidden="1" x14ac:dyDescent="0.3">
      <c r="A3022" s="3">
        <v>40277</v>
      </c>
      <c r="B3022">
        <v>16.899999999999999</v>
      </c>
      <c r="C3022">
        <v>23.2</v>
      </c>
      <c r="D3022">
        <v>8.8000000000000007</v>
      </c>
      <c r="E3022">
        <v>23</v>
      </c>
      <c r="F3022">
        <v>0.44400000000000001</v>
      </c>
      <c r="G3022">
        <v>23</v>
      </c>
      <c r="H3022">
        <v>1.5</v>
      </c>
      <c r="I3022">
        <v>3</v>
      </c>
      <c r="J3022">
        <v>23</v>
      </c>
    </row>
    <row r="3023" spans="1:10" hidden="1" x14ac:dyDescent="0.3">
      <c r="A3023" s="3">
        <v>40278</v>
      </c>
      <c r="B3023">
        <v>18.100000000000001</v>
      </c>
      <c r="C3023">
        <v>22.5</v>
      </c>
      <c r="D3023">
        <v>14.1</v>
      </c>
      <c r="E3023">
        <v>23</v>
      </c>
      <c r="F3023">
        <v>0.376</v>
      </c>
      <c r="G3023">
        <v>23</v>
      </c>
      <c r="H3023">
        <v>3.3</v>
      </c>
      <c r="I3023">
        <v>5</v>
      </c>
      <c r="J3023">
        <v>23</v>
      </c>
    </row>
    <row r="3024" spans="1:10" hidden="1" x14ac:dyDescent="0.3">
      <c r="A3024" s="3">
        <v>40279</v>
      </c>
      <c r="B3024">
        <v>15</v>
      </c>
      <c r="C3024">
        <v>18.3</v>
      </c>
      <c r="D3024">
        <v>11.6</v>
      </c>
      <c r="E3024">
        <v>24</v>
      </c>
      <c r="F3024">
        <v>0.52900000000000003</v>
      </c>
      <c r="G3024">
        <v>24</v>
      </c>
      <c r="H3024">
        <v>2.5</v>
      </c>
      <c r="I3024">
        <v>4</v>
      </c>
      <c r="J3024">
        <v>24</v>
      </c>
    </row>
    <row r="3025" spans="1:10" hidden="1" x14ac:dyDescent="0.3">
      <c r="A3025" s="3">
        <v>40280</v>
      </c>
      <c r="B3025">
        <v>11.9</v>
      </c>
      <c r="C3025">
        <v>14.8</v>
      </c>
      <c r="D3025">
        <v>10.7</v>
      </c>
      <c r="E3025">
        <v>24</v>
      </c>
      <c r="F3025">
        <v>0.88900000000000001</v>
      </c>
      <c r="G3025">
        <v>24</v>
      </c>
      <c r="H3025">
        <v>2.1</v>
      </c>
      <c r="I3025">
        <v>3</v>
      </c>
      <c r="J3025">
        <v>24</v>
      </c>
    </row>
    <row r="3026" spans="1:10" hidden="1" x14ac:dyDescent="0.3">
      <c r="A3026" s="3">
        <v>40281</v>
      </c>
      <c r="B3026">
        <v>12</v>
      </c>
      <c r="C3026">
        <v>13.4</v>
      </c>
      <c r="D3026">
        <v>10.9</v>
      </c>
      <c r="E3026">
        <v>24</v>
      </c>
      <c r="F3026">
        <v>0.93300000000000005</v>
      </c>
      <c r="G3026">
        <v>24</v>
      </c>
      <c r="H3026">
        <v>1.4</v>
      </c>
      <c r="I3026">
        <v>2</v>
      </c>
      <c r="J3026">
        <v>24</v>
      </c>
    </row>
    <row r="3027" spans="1:10" hidden="1" x14ac:dyDescent="0.3">
      <c r="A3027" s="3">
        <v>40282</v>
      </c>
      <c r="B3027">
        <v>12.9</v>
      </c>
      <c r="C3027">
        <v>16.899999999999999</v>
      </c>
      <c r="D3027">
        <v>10.1</v>
      </c>
      <c r="E3027">
        <v>24</v>
      </c>
      <c r="F3027">
        <v>0.89600000000000002</v>
      </c>
      <c r="G3027">
        <v>24</v>
      </c>
      <c r="H3027">
        <v>1.1000000000000001</v>
      </c>
      <c r="I3027">
        <v>2</v>
      </c>
      <c r="J3027">
        <v>24</v>
      </c>
    </row>
    <row r="3028" spans="1:10" hidden="1" x14ac:dyDescent="0.3">
      <c r="A3028" s="3">
        <v>40283</v>
      </c>
      <c r="B3028">
        <v>13.8</v>
      </c>
      <c r="C3028">
        <v>16.600000000000001</v>
      </c>
      <c r="D3028">
        <v>11.4</v>
      </c>
      <c r="E3028">
        <v>23</v>
      </c>
      <c r="F3028">
        <v>0.89600000000000002</v>
      </c>
      <c r="G3028">
        <v>22</v>
      </c>
      <c r="H3028">
        <v>1.2</v>
      </c>
      <c r="I3028">
        <v>2</v>
      </c>
      <c r="J3028">
        <v>23</v>
      </c>
    </row>
    <row r="3029" spans="1:10" hidden="1" x14ac:dyDescent="0.3">
      <c r="A3029" s="3">
        <v>40284</v>
      </c>
      <c r="B3029">
        <v>13.2</v>
      </c>
      <c r="C3029">
        <v>14.8</v>
      </c>
      <c r="D3029">
        <v>12.1</v>
      </c>
      <c r="E3029">
        <v>23</v>
      </c>
      <c r="F3029">
        <v>0.89900000000000002</v>
      </c>
      <c r="G3029">
        <v>22</v>
      </c>
      <c r="H3029">
        <v>1.8</v>
      </c>
      <c r="I3029">
        <v>4</v>
      </c>
      <c r="J3029">
        <v>23</v>
      </c>
    </row>
    <row r="3030" spans="1:10" hidden="1" x14ac:dyDescent="0.3">
      <c r="A3030" s="3">
        <v>40285</v>
      </c>
      <c r="B3030">
        <v>16</v>
      </c>
      <c r="C3030">
        <v>21.3</v>
      </c>
      <c r="D3030">
        <v>11.6</v>
      </c>
      <c r="E3030">
        <v>24</v>
      </c>
      <c r="F3030">
        <v>0.63600000000000001</v>
      </c>
      <c r="G3030">
        <v>24</v>
      </c>
      <c r="H3030">
        <v>2.1</v>
      </c>
      <c r="I3030">
        <v>4</v>
      </c>
      <c r="J3030">
        <v>24</v>
      </c>
    </row>
    <row r="3031" spans="1:10" hidden="1" x14ac:dyDescent="0.3">
      <c r="A3031" s="3">
        <v>40286</v>
      </c>
      <c r="B3031">
        <v>17.600000000000001</v>
      </c>
      <c r="C3031">
        <v>24.7</v>
      </c>
      <c r="D3031">
        <v>9.6</v>
      </c>
      <c r="E3031">
        <v>24</v>
      </c>
      <c r="F3031">
        <v>0.60799999999999998</v>
      </c>
      <c r="G3031">
        <v>24</v>
      </c>
      <c r="H3031">
        <v>1.4</v>
      </c>
      <c r="I3031">
        <v>3</v>
      </c>
      <c r="J3031">
        <v>24</v>
      </c>
    </row>
    <row r="3032" spans="1:10" hidden="1" x14ac:dyDescent="0.3">
      <c r="A3032" s="3">
        <v>40287</v>
      </c>
      <c r="B3032">
        <v>14.7</v>
      </c>
      <c r="C3032">
        <v>17.399999999999999</v>
      </c>
      <c r="D3032">
        <v>12.9</v>
      </c>
      <c r="E3032">
        <v>24</v>
      </c>
      <c r="F3032">
        <v>0.93600000000000005</v>
      </c>
      <c r="G3032">
        <v>24</v>
      </c>
      <c r="H3032">
        <v>1.9</v>
      </c>
      <c r="I3032">
        <v>4</v>
      </c>
      <c r="J3032">
        <v>24</v>
      </c>
    </row>
    <row r="3033" spans="1:10" hidden="1" x14ac:dyDescent="0.3">
      <c r="A3033" s="3">
        <v>40288</v>
      </c>
      <c r="B3033">
        <v>15.2</v>
      </c>
      <c r="C3033">
        <v>20</v>
      </c>
      <c r="D3033">
        <v>10.6</v>
      </c>
      <c r="E3033">
        <v>23</v>
      </c>
      <c r="F3033">
        <v>0.79300000000000004</v>
      </c>
      <c r="G3033">
        <v>23</v>
      </c>
      <c r="H3033">
        <v>1.5</v>
      </c>
      <c r="I3033">
        <v>3</v>
      </c>
      <c r="J3033">
        <v>23</v>
      </c>
    </row>
    <row r="3034" spans="1:10" hidden="1" x14ac:dyDescent="0.3">
      <c r="A3034" s="3">
        <v>40289</v>
      </c>
      <c r="B3034">
        <v>16</v>
      </c>
      <c r="C3034">
        <v>23.1</v>
      </c>
      <c r="D3034">
        <v>8</v>
      </c>
      <c r="E3034">
        <v>24</v>
      </c>
      <c r="F3034">
        <v>0.625</v>
      </c>
      <c r="G3034">
        <v>24</v>
      </c>
      <c r="H3034">
        <v>1.7</v>
      </c>
      <c r="I3034">
        <v>3</v>
      </c>
      <c r="J3034">
        <v>24</v>
      </c>
    </row>
    <row r="3035" spans="1:10" hidden="1" x14ac:dyDescent="0.3">
      <c r="A3035" s="3">
        <v>40290</v>
      </c>
      <c r="B3035">
        <v>16.5</v>
      </c>
      <c r="C3035">
        <v>23.2</v>
      </c>
      <c r="D3035">
        <v>8.9</v>
      </c>
      <c r="E3035">
        <v>24</v>
      </c>
      <c r="F3035">
        <v>0.58299999999999996</v>
      </c>
      <c r="G3035">
        <v>24</v>
      </c>
      <c r="H3035">
        <v>1.7</v>
      </c>
      <c r="I3035">
        <v>4</v>
      </c>
      <c r="J3035">
        <v>24</v>
      </c>
    </row>
    <row r="3036" spans="1:10" hidden="1" x14ac:dyDescent="0.3">
      <c r="A3036" s="3">
        <v>40291</v>
      </c>
      <c r="B3036">
        <v>16.2</v>
      </c>
      <c r="C3036">
        <v>20.399999999999999</v>
      </c>
      <c r="D3036">
        <v>11</v>
      </c>
      <c r="E3036">
        <v>24</v>
      </c>
      <c r="F3036">
        <v>0.61</v>
      </c>
      <c r="G3036">
        <v>24</v>
      </c>
      <c r="H3036">
        <v>1.3</v>
      </c>
      <c r="I3036">
        <v>2</v>
      </c>
      <c r="J3036">
        <v>24</v>
      </c>
    </row>
    <row r="3037" spans="1:10" hidden="1" x14ac:dyDescent="0.3">
      <c r="A3037" s="3">
        <v>40292</v>
      </c>
      <c r="B3037">
        <v>16.7</v>
      </c>
      <c r="C3037">
        <v>23.2</v>
      </c>
      <c r="D3037">
        <v>12</v>
      </c>
      <c r="E3037">
        <v>24</v>
      </c>
      <c r="F3037">
        <v>0.63400000000000001</v>
      </c>
      <c r="G3037">
        <v>24</v>
      </c>
      <c r="H3037">
        <v>1.6</v>
      </c>
      <c r="I3037">
        <v>3</v>
      </c>
      <c r="J3037">
        <v>24</v>
      </c>
    </row>
    <row r="3038" spans="1:10" hidden="1" x14ac:dyDescent="0.3">
      <c r="A3038" s="3">
        <v>40293</v>
      </c>
      <c r="B3038">
        <v>19.399999999999999</v>
      </c>
      <c r="C3038">
        <v>24.5</v>
      </c>
      <c r="D3038">
        <v>13.3</v>
      </c>
      <c r="E3038">
        <v>23</v>
      </c>
      <c r="F3038">
        <v>0.55100000000000005</v>
      </c>
      <c r="G3038">
        <v>23</v>
      </c>
      <c r="H3038">
        <v>2.4</v>
      </c>
      <c r="I3038">
        <v>4</v>
      </c>
      <c r="J3038">
        <v>23</v>
      </c>
    </row>
    <row r="3039" spans="1:10" hidden="1" x14ac:dyDescent="0.3">
      <c r="A3039" s="3">
        <v>40294</v>
      </c>
      <c r="B3039">
        <v>20.3</v>
      </c>
      <c r="C3039">
        <v>25.7</v>
      </c>
      <c r="D3039">
        <v>15.7</v>
      </c>
      <c r="E3039">
        <v>23</v>
      </c>
      <c r="F3039">
        <v>0.52500000000000002</v>
      </c>
      <c r="G3039">
        <v>23</v>
      </c>
      <c r="H3039">
        <v>1.3</v>
      </c>
      <c r="I3039">
        <v>3</v>
      </c>
      <c r="J3039">
        <v>23</v>
      </c>
    </row>
    <row r="3040" spans="1:10" hidden="1" x14ac:dyDescent="0.3">
      <c r="A3040" s="3">
        <v>40295</v>
      </c>
      <c r="B3040">
        <v>20.6</v>
      </c>
      <c r="C3040">
        <v>26.8</v>
      </c>
      <c r="D3040">
        <v>13.5</v>
      </c>
      <c r="E3040">
        <v>24</v>
      </c>
      <c r="F3040">
        <v>0.442</v>
      </c>
      <c r="G3040">
        <v>24</v>
      </c>
      <c r="H3040">
        <v>1.9</v>
      </c>
      <c r="I3040">
        <v>3</v>
      </c>
      <c r="J3040">
        <v>24</v>
      </c>
    </row>
    <row r="3041" spans="1:10" hidden="1" x14ac:dyDescent="0.3">
      <c r="A3041" s="3">
        <v>40296</v>
      </c>
      <c r="B3041">
        <v>19.100000000000001</v>
      </c>
      <c r="C3041">
        <v>23.9</v>
      </c>
      <c r="D3041">
        <v>14.7</v>
      </c>
      <c r="E3041">
        <v>24</v>
      </c>
      <c r="F3041">
        <v>0.56000000000000005</v>
      </c>
      <c r="G3041">
        <v>24</v>
      </c>
      <c r="H3041">
        <v>1.9</v>
      </c>
      <c r="I3041">
        <v>4</v>
      </c>
      <c r="J3041">
        <v>24</v>
      </c>
    </row>
    <row r="3042" spans="1:10" hidden="1" x14ac:dyDescent="0.3">
      <c r="A3042" s="3">
        <v>40297</v>
      </c>
      <c r="B3042">
        <v>20.9</v>
      </c>
      <c r="C3042">
        <v>26.2</v>
      </c>
      <c r="D3042">
        <v>16.600000000000001</v>
      </c>
      <c r="E3042">
        <v>24</v>
      </c>
      <c r="F3042">
        <v>0.371</v>
      </c>
      <c r="G3042">
        <v>24</v>
      </c>
      <c r="H3042">
        <v>2.1</v>
      </c>
      <c r="I3042">
        <v>3</v>
      </c>
      <c r="J3042">
        <v>24</v>
      </c>
    </row>
    <row r="3043" spans="1:10" hidden="1" x14ac:dyDescent="0.3">
      <c r="A3043" s="3">
        <v>40298</v>
      </c>
      <c r="B3043">
        <v>19.899999999999999</v>
      </c>
      <c r="C3043">
        <v>25.9</v>
      </c>
      <c r="D3043">
        <v>14.4</v>
      </c>
      <c r="E3043">
        <v>24</v>
      </c>
      <c r="F3043">
        <v>0.44600000000000001</v>
      </c>
      <c r="G3043">
        <v>23</v>
      </c>
      <c r="H3043">
        <v>2.1</v>
      </c>
      <c r="I3043">
        <v>4</v>
      </c>
      <c r="J3043">
        <v>24</v>
      </c>
    </row>
    <row r="3044" spans="1:10" hidden="1" x14ac:dyDescent="0.3">
      <c r="A3044" s="3">
        <v>40299</v>
      </c>
      <c r="B3044">
        <v>19</v>
      </c>
      <c r="C3044">
        <v>26</v>
      </c>
      <c r="D3044">
        <v>11.4</v>
      </c>
      <c r="E3044">
        <v>24</v>
      </c>
      <c r="F3044">
        <v>0.49199999999999999</v>
      </c>
      <c r="G3044">
        <v>24</v>
      </c>
      <c r="H3044">
        <v>1.5</v>
      </c>
      <c r="I3044">
        <v>3</v>
      </c>
      <c r="J3044">
        <v>24</v>
      </c>
    </row>
    <row r="3045" spans="1:10" hidden="1" x14ac:dyDescent="0.3">
      <c r="A3045" s="3">
        <v>40300</v>
      </c>
      <c r="B3045">
        <v>18.8</v>
      </c>
      <c r="C3045">
        <v>25.9</v>
      </c>
      <c r="D3045">
        <v>10.3</v>
      </c>
      <c r="E3045">
        <v>24</v>
      </c>
      <c r="F3045">
        <v>0.504</v>
      </c>
      <c r="G3045">
        <v>24</v>
      </c>
      <c r="H3045">
        <v>1.6</v>
      </c>
      <c r="I3045">
        <v>4</v>
      </c>
      <c r="J3045">
        <v>24</v>
      </c>
    </row>
    <row r="3046" spans="1:10" hidden="1" x14ac:dyDescent="0.3">
      <c r="A3046" s="3">
        <v>40301</v>
      </c>
      <c r="B3046">
        <v>18.5</v>
      </c>
      <c r="C3046">
        <v>24.9</v>
      </c>
      <c r="D3046">
        <v>11.6</v>
      </c>
      <c r="E3046">
        <v>24</v>
      </c>
      <c r="F3046">
        <v>0.51600000000000001</v>
      </c>
      <c r="G3046">
        <v>24</v>
      </c>
      <c r="H3046">
        <v>1.8</v>
      </c>
      <c r="I3046">
        <v>4</v>
      </c>
      <c r="J3046">
        <v>24</v>
      </c>
    </row>
    <row r="3047" spans="1:10" hidden="1" x14ac:dyDescent="0.3">
      <c r="A3047" s="3">
        <v>40302</v>
      </c>
      <c r="B3047">
        <v>20.3</v>
      </c>
      <c r="C3047">
        <v>28.1</v>
      </c>
      <c r="D3047">
        <v>12.4</v>
      </c>
      <c r="E3047">
        <v>24</v>
      </c>
      <c r="F3047">
        <v>0.52500000000000002</v>
      </c>
      <c r="G3047">
        <v>24</v>
      </c>
      <c r="H3047">
        <v>1.2</v>
      </c>
      <c r="I3047">
        <v>3</v>
      </c>
      <c r="J3047">
        <v>24</v>
      </c>
    </row>
    <row r="3048" spans="1:10" hidden="1" x14ac:dyDescent="0.3">
      <c r="A3048" s="3">
        <v>40303</v>
      </c>
      <c r="B3048">
        <v>21.2</v>
      </c>
      <c r="C3048">
        <v>27.4</v>
      </c>
      <c r="D3048">
        <v>16.399999999999999</v>
      </c>
      <c r="E3048">
        <v>24</v>
      </c>
      <c r="F3048">
        <v>0.54100000000000004</v>
      </c>
      <c r="G3048">
        <v>24</v>
      </c>
      <c r="H3048">
        <v>1.9</v>
      </c>
      <c r="I3048">
        <v>4</v>
      </c>
      <c r="J3048">
        <v>24</v>
      </c>
    </row>
    <row r="3049" spans="1:10" hidden="1" x14ac:dyDescent="0.3">
      <c r="A3049" s="3">
        <v>40304</v>
      </c>
      <c r="B3049">
        <v>20.100000000000001</v>
      </c>
      <c r="C3049">
        <v>24.2</v>
      </c>
      <c r="D3049">
        <v>16.3</v>
      </c>
      <c r="E3049">
        <v>24</v>
      </c>
      <c r="F3049">
        <v>0.60899999999999999</v>
      </c>
      <c r="G3049">
        <v>24</v>
      </c>
      <c r="H3049">
        <v>2.4</v>
      </c>
      <c r="I3049">
        <v>5</v>
      </c>
      <c r="J3049">
        <v>24</v>
      </c>
    </row>
    <row r="3050" spans="1:10" hidden="1" x14ac:dyDescent="0.3">
      <c r="A3050" s="3">
        <v>40305</v>
      </c>
      <c r="B3050">
        <v>16.399999999999999</v>
      </c>
      <c r="C3050">
        <v>21.9</v>
      </c>
      <c r="D3050">
        <v>12.2</v>
      </c>
      <c r="E3050">
        <v>24</v>
      </c>
      <c r="F3050">
        <v>0.66100000000000003</v>
      </c>
      <c r="G3050">
        <v>24</v>
      </c>
      <c r="H3050">
        <v>1.6</v>
      </c>
      <c r="I3050">
        <v>4</v>
      </c>
      <c r="J3050">
        <v>24</v>
      </c>
    </row>
    <row r="3051" spans="1:10" hidden="1" x14ac:dyDescent="0.3">
      <c r="A3051" s="3">
        <v>40306</v>
      </c>
      <c r="B3051">
        <v>17.600000000000001</v>
      </c>
      <c r="C3051">
        <v>22.6</v>
      </c>
      <c r="D3051">
        <v>12.6</v>
      </c>
      <c r="E3051">
        <v>23</v>
      </c>
      <c r="F3051">
        <v>0.58799999999999997</v>
      </c>
      <c r="G3051">
        <v>22</v>
      </c>
      <c r="H3051">
        <v>1.9</v>
      </c>
      <c r="I3051">
        <v>4</v>
      </c>
      <c r="J3051">
        <v>23</v>
      </c>
    </row>
    <row r="3052" spans="1:10" hidden="1" x14ac:dyDescent="0.3">
      <c r="A3052" s="3">
        <v>40307</v>
      </c>
      <c r="B3052">
        <v>18.2</v>
      </c>
      <c r="C3052">
        <v>23.5</v>
      </c>
      <c r="D3052">
        <v>11.8</v>
      </c>
      <c r="E3052">
        <v>24</v>
      </c>
      <c r="F3052">
        <v>0.57699999999999996</v>
      </c>
      <c r="G3052">
        <v>24</v>
      </c>
      <c r="H3052">
        <v>2.1</v>
      </c>
      <c r="I3052">
        <v>4</v>
      </c>
      <c r="J3052">
        <v>24</v>
      </c>
    </row>
    <row r="3053" spans="1:10" hidden="1" x14ac:dyDescent="0.3">
      <c r="A3053" s="3">
        <v>40308</v>
      </c>
      <c r="B3053">
        <v>19.5</v>
      </c>
      <c r="C3053">
        <v>25.3</v>
      </c>
      <c r="D3053">
        <v>14.2</v>
      </c>
      <c r="E3053">
        <v>22</v>
      </c>
      <c r="F3053">
        <v>0.59399999999999997</v>
      </c>
      <c r="G3053">
        <v>22</v>
      </c>
      <c r="H3053">
        <v>1.8</v>
      </c>
      <c r="I3053">
        <v>3</v>
      </c>
      <c r="J3053">
        <v>22</v>
      </c>
    </row>
    <row r="3054" spans="1:10" hidden="1" x14ac:dyDescent="0.3">
      <c r="A3054" s="3">
        <v>40309</v>
      </c>
      <c r="B3054">
        <v>21.6</v>
      </c>
      <c r="C3054">
        <v>27.7</v>
      </c>
      <c r="D3054">
        <v>15</v>
      </c>
      <c r="E3054">
        <v>23</v>
      </c>
      <c r="F3054">
        <v>0.48499999999999999</v>
      </c>
      <c r="G3054">
        <v>23</v>
      </c>
      <c r="H3054">
        <v>1.8</v>
      </c>
      <c r="I3054">
        <v>3</v>
      </c>
      <c r="J3054">
        <v>23</v>
      </c>
    </row>
    <row r="3055" spans="1:10" hidden="1" x14ac:dyDescent="0.3">
      <c r="A3055" s="3">
        <v>40310</v>
      </c>
      <c r="B3055">
        <v>20.6</v>
      </c>
      <c r="C3055">
        <v>25.9</v>
      </c>
      <c r="D3055">
        <v>17.5</v>
      </c>
      <c r="E3055">
        <v>16</v>
      </c>
      <c r="F3055">
        <v>0.49299999999999999</v>
      </c>
      <c r="G3055">
        <v>16</v>
      </c>
      <c r="H3055">
        <v>2</v>
      </c>
      <c r="I3055">
        <v>3</v>
      </c>
      <c r="J3055">
        <v>16</v>
      </c>
    </row>
    <row r="3056" spans="1:10" hidden="1" x14ac:dyDescent="0.3">
      <c r="A3056" s="3">
        <v>40311</v>
      </c>
      <c r="B3056">
        <v>19.899999999999999</v>
      </c>
      <c r="C3056">
        <v>25</v>
      </c>
      <c r="D3056">
        <v>15.1</v>
      </c>
      <c r="E3056">
        <v>24</v>
      </c>
      <c r="F3056">
        <v>0.52600000000000002</v>
      </c>
      <c r="G3056">
        <v>24</v>
      </c>
      <c r="H3056">
        <v>2.1</v>
      </c>
      <c r="I3056">
        <v>4</v>
      </c>
      <c r="J3056">
        <v>24</v>
      </c>
    </row>
    <row r="3057" spans="1:10" hidden="1" x14ac:dyDescent="0.3">
      <c r="A3057" s="3">
        <v>40312</v>
      </c>
      <c r="B3057">
        <v>19.100000000000001</v>
      </c>
      <c r="C3057">
        <v>25</v>
      </c>
      <c r="D3057">
        <v>13.9</v>
      </c>
      <c r="E3057">
        <v>24</v>
      </c>
      <c r="F3057">
        <v>0.58299999999999996</v>
      </c>
      <c r="G3057">
        <v>24</v>
      </c>
      <c r="H3057">
        <v>1.7</v>
      </c>
      <c r="I3057">
        <v>3</v>
      </c>
      <c r="J3057">
        <v>24</v>
      </c>
    </row>
    <row r="3058" spans="1:10" hidden="1" x14ac:dyDescent="0.3">
      <c r="A3058" s="3">
        <v>40313</v>
      </c>
      <c r="B3058">
        <v>16.7</v>
      </c>
      <c r="C3058">
        <v>21.9</v>
      </c>
      <c r="D3058">
        <v>12.3</v>
      </c>
      <c r="E3058">
        <v>24</v>
      </c>
      <c r="F3058">
        <v>0.77500000000000002</v>
      </c>
      <c r="G3058">
        <v>23</v>
      </c>
      <c r="H3058">
        <v>2.6</v>
      </c>
      <c r="I3058">
        <v>5</v>
      </c>
      <c r="J3058">
        <v>24</v>
      </c>
    </row>
    <row r="3059" spans="1:10" hidden="1" x14ac:dyDescent="0.3">
      <c r="A3059" s="3">
        <v>40314</v>
      </c>
      <c r="B3059">
        <v>13.8</v>
      </c>
      <c r="C3059">
        <v>15.6</v>
      </c>
      <c r="D3059">
        <v>12.7</v>
      </c>
      <c r="E3059">
        <v>24</v>
      </c>
      <c r="F3059">
        <v>0.85799999999999998</v>
      </c>
      <c r="G3059">
        <v>24</v>
      </c>
      <c r="H3059">
        <v>2.4</v>
      </c>
      <c r="I3059">
        <v>4</v>
      </c>
      <c r="J3059">
        <v>24</v>
      </c>
    </row>
    <row r="3060" spans="1:10" hidden="1" x14ac:dyDescent="0.3">
      <c r="A3060" s="3">
        <v>40315</v>
      </c>
      <c r="B3060">
        <v>14.2</v>
      </c>
      <c r="C3060">
        <v>19.600000000000001</v>
      </c>
      <c r="D3060">
        <v>11.4</v>
      </c>
      <c r="E3060">
        <v>24</v>
      </c>
      <c r="F3060">
        <v>0.71899999999999997</v>
      </c>
      <c r="G3060">
        <v>24</v>
      </c>
      <c r="H3060">
        <v>1.5</v>
      </c>
      <c r="I3060">
        <v>3</v>
      </c>
      <c r="J3060">
        <v>24</v>
      </c>
    </row>
    <row r="3061" spans="1:10" hidden="1" x14ac:dyDescent="0.3">
      <c r="A3061" s="3">
        <v>40316</v>
      </c>
      <c r="B3061">
        <v>15.9</v>
      </c>
      <c r="C3061">
        <v>20.399999999999999</v>
      </c>
      <c r="D3061">
        <v>11.6</v>
      </c>
      <c r="E3061">
        <v>24</v>
      </c>
      <c r="F3061">
        <v>0.54100000000000004</v>
      </c>
      <c r="G3061">
        <v>24</v>
      </c>
      <c r="H3061">
        <v>1.7</v>
      </c>
      <c r="I3061">
        <v>4</v>
      </c>
      <c r="J3061">
        <v>24</v>
      </c>
    </row>
    <row r="3062" spans="1:10" hidden="1" x14ac:dyDescent="0.3">
      <c r="A3062" s="3">
        <v>40317</v>
      </c>
      <c r="B3062">
        <v>17.600000000000001</v>
      </c>
      <c r="C3062">
        <v>21.9</v>
      </c>
      <c r="D3062">
        <v>12.6</v>
      </c>
      <c r="E3062">
        <v>24</v>
      </c>
      <c r="F3062">
        <v>0.39</v>
      </c>
      <c r="G3062">
        <v>23</v>
      </c>
      <c r="H3062">
        <v>3</v>
      </c>
      <c r="I3062">
        <v>4</v>
      </c>
      <c r="J3062">
        <v>24</v>
      </c>
    </row>
    <row r="3063" spans="1:10" hidden="1" x14ac:dyDescent="0.3">
      <c r="A3063" s="3">
        <v>40318</v>
      </c>
      <c r="B3063">
        <v>18.100000000000001</v>
      </c>
      <c r="C3063">
        <v>23.2</v>
      </c>
      <c r="D3063">
        <v>13.7</v>
      </c>
      <c r="E3063">
        <v>24</v>
      </c>
      <c r="F3063">
        <v>0.39600000000000002</v>
      </c>
      <c r="G3063">
        <v>24</v>
      </c>
      <c r="H3063">
        <v>3.1</v>
      </c>
      <c r="I3063">
        <v>4</v>
      </c>
      <c r="J3063">
        <v>24</v>
      </c>
    </row>
    <row r="3064" spans="1:10" hidden="1" x14ac:dyDescent="0.3">
      <c r="A3064" s="3">
        <v>40319</v>
      </c>
      <c r="B3064">
        <v>19.399999999999999</v>
      </c>
      <c r="C3064">
        <v>23.8</v>
      </c>
      <c r="D3064">
        <v>16</v>
      </c>
      <c r="E3064">
        <v>24</v>
      </c>
      <c r="F3064">
        <v>0.41599999999999998</v>
      </c>
      <c r="G3064">
        <v>24</v>
      </c>
      <c r="H3064">
        <v>3.7</v>
      </c>
      <c r="I3064">
        <v>5</v>
      </c>
      <c r="J3064">
        <v>24</v>
      </c>
    </row>
    <row r="3065" spans="1:10" hidden="1" x14ac:dyDescent="0.3">
      <c r="A3065" s="3">
        <v>40320</v>
      </c>
      <c r="B3065">
        <v>19.7</v>
      </c>
      <c r="C3065">
        <v>25</v>
      </c>
      <c r="D3065">
        <v>14.7</v>
      </c>
      <c r="E3065">
        <v>23</v>
      </c>
      <c r="F3065">
        <v>0.52300000000000002</v>
      </c>
      <c r="G3065">
        <v>23</v>
      </c>
      <c r="H3065">
        <v>1.9</v>
      </c>
      <c r="I3065">
        <v>4</v>
      </c>
      <c r="J3065">
        <v>23</v>
      </c>
    </row>
    <row r="3066" spans="1:10" hidden="1" x14ac:dyDescent="0.3">
      <c r="A3066" s="3">
        <v>40321</v>
      </c>
      <c r="B3066">
        <v>20.2</v>
      </c>
      <c r="C3066">
        <v>25.7</v>
      </c>
      <c r="D3066">
        <v>16.5</v>
      </c>
      <c r="E3066">
        <v>24</v>
      </c>
      <c r="F3066">
        <v>0.57699999999999996</v>
      </c>
      <c r="G3066">
        <v>24</v>
      </c>
      <c r="H3066">
        <v>2</v>
      </c>
      <c r="I3066">
        <v>4</v>
      </c>
      <c r="J3066">
        <v>24</v>
      </c>
    </row>
    <row r="3067" spans="1:10" hidden="1" x14ac:dyDescent="0.3">
      <c r="A3067" s="3">
        <v>40322</v>
      </c>
      <c r="B3067">
        <v>20.2</v>
      </c>
      <c r="C3067">
        <v>25.8</v>
      </c>
      <c r="D3067">
        <v>13.5</v>
      </c>
      <c r="E3067">
        <v>24</v>
      </c>
      <c r="F3067">
        <v>0.623</v>
      </c>
      <c r="G3067">
        <v>24</v>
      </c>
      <c r="H3067">
        <v>2</v>
      </c>
      <c r="I3067">
        <v>4</v>
      </c>
      <c r="J3067">
        <v>24</v>
      </c>
    </row>
    <row r="3068" spans="1:10" hidden="1" x14ac:dyDescent="0.3">
      <c r="A3068" s="3">
        <v>40323</v>
      </c>
      <c r="B3068">
        <v>21.3</v>
      </c>
      <c r="C3068">
        <v>27.1</v>
      </c>
      <c r="D3068">
        <v>14.5</v>
      </c>
      <c r="E3068">
        <v>23</v>
      </c>
      <c r="F3068">
        <v>0.65300000000000002</v>
      </c>
      <c r="G3068">
        <v>23</v>
      </c>
      <c r="H3068">
        <v>1.6</v>
      </c>
      <c r="I3068">
        <v>3</v>
      </c>
      <c r="J3068">
        <v>23</v>
      </c>
    </row>
    <row r="3069" spans="1:10" hidden="1" x14ac:dyDescent="0.3">
      <c r="A3069" s="3">
        <v>40324</v>
      </c>
      <c r="B3069">
        <v>22.7</v>
      </c>
      <c r="C3069">
        <v>29.6</v>
      </c>
      <c r="D3069">
        <v>14.8</v>
      </c>
      <c r="E3069">
        <v>24</v>
      </c>
      <c r="F3069">
        <v>0.59299999999999997</v>
      </c>
      <c r="G3069">
        <v>24</v>
      </c>
      <c r="H3069">
        <v>1.6</v>
      </c>
      <c r="I3069">
        <v>4</v>
      </c>
      <c r="J3069">
        <v>24</v>
      </c>
    </row>
    <row r="3070" spans="1:10" hidden="1" x14ac:dyDescent="0.3">
      <c r="A3070" s="3">
        <v>40325</v>
      </c>
      <c r="B3070">
        <v>22.2</v>
      </c>
      <c r="C3070">
        <v>28.8</v>
      </c>
      <c r="D3070">
        <v>15.3</v>
      </c>
      <c r="E3070">
        <v>23</v>
      </c>
      <c r="F3070">
        <v>0.51800000000000002</v>
      </c>
      <c r="G3070">
        <v>23</v>
      </c>
      <c r="H3070">
        <v>1.7</v>
      </c>
      <c r="I3070">
        <v>4</v>
      </c>
      <c r="J3070">
        <v>23</v>
      </c>
    </row>
    <row r="3071" spans="1:10" hidden="1" x14ac:dyDescent="0.3">
      <c r="A3071" s="3">
        <v>40326</v>
      </c>
      <c r="B3071">
        <v>20.399999999999999</v>
      </c>
      <c r="C3071">
        <v>24.4</v>
      </c>
      <c r="D3071">
        <v>17.2</v>
      </c>
      <c r="E3071">
        <v>24</v>
      </c>
      <c r="F3071">
        <v>0.64700000000000002</v>
      </c>
      <c r="G3071">
        <v>24</v>
      </c>
      <c r="H3071">
        <v>1.4</v>
      </c>
      <c r="I3071">
        <v>2</v>
      </c>
      <c r="J3071">
        <v>24</v>
      </c>
    </row>
    <row r="3072" spans="1:10" hidden="1" x14ac:dyDescent="0.3">
      <c r="A3072" s="3">
        <v>40327</v>
      </c>
      <c r="B3072">
        <v>21.7</v>
      </c>
      <c r="C3072">
        <v>27.6</v>
      </c>
      <c r="D3072">
        <v>16.8</v>
      </c>
      <c r="E3072">
        <v>24</v>
      </c>
      <c r="F3072">
        <v>0.66100000000000003</v>
      </c>
      <c r="G3072">
        <v>24</v>
      </c>
      <c r="H3072">
        <v>1.6</v>
      </c>
      <c r="I3072">
        <v>3</v>
      </c>
      <c r="J3072">
        <v>24</v>
      </c>
    </row>
    <row r="3073" spans="1:10" hidden="1" x14ac:dyDescent="0.3">
      <c r="A3073" s="3">
        <v>40328</v>
      </c>
      <c r="B3073">
        <v>21.5</v>
      </c>
      <c r="C3073">
        <v>26.5</v>
      </c>
      <c r="D3073">
        <v>18.5</v>
      </c>
      <c r="E3073">
        <v>24</v>
      </c>
      <c r="F3073">
        <v>0.623</v>
      </c>
      <c r="G3073">
        <v>24</v>
      </c>
      <c r="H3073">
        <v>1.6</v>
      </c>
      <c r="I3073">
        <v>4</v>
      </c>
      <c r="J3073">
        <v>24</v>
      </c>
    </row>
    <row r="3074" spans="1:10" hidden="1" x14ac:dyDescent="0.3">
      <c r="A3074" s="3">
        <v>40329</v>
      </c>
      <c r="B3074">
        <v>19.600000000000001</v>
      </c>
      <c r="C3074">
        <v>23.5</v>
      </c>
      <c r="D3074">
        <v>14.9</v>
      </c>
      <c r="E3074">
        <v>24</v>
      </c>
      <c r="F3074">
        <v>0.73299999999999998</v>
      </c>
      <c r="G3074">
        <v>24</v>
      </c>
      <c r="H3074">
        <v>2.8</v>
      </c>
      <c r="I3074">
        <v>5</v>
      </c>
      <c r="J3074">
        <v>24</v>
      </c>
    </row>
    <row r="3075" spans="1:10" hidden="1" x14ac:dyDescent="0.3">
      <c r="A3075" s="3">
        <v>40330</v>
      </c>
      <c r="B3075">
        <v>18.399999999999999</v>
      </c>
      <c r="C3075">
        <v>23.6</v>
      </c>
      <c r="D3075">
        <v>12.9</v>
      </c>
      <c r="E3075">
        <v>23</v>
      </c>
      <c r="F3075">
        <v>0.55300000000000005</v>
      </c>
      <c r="G3075">
        <v>23</v>
      </c>
      <c r="H3075">
        <v>2.2000000000000002</v>
      </c>
      <c r="I3075">
        <v>4</v>
      </c>
      <c r="J3075">
        <v>23</v>
      </c>
    </row>
    <row r="3076" spans="1:10" hidden="1" x14ac:dyDescent="0.3">
      <c r="A3076" s="3">
        <v>40331</v>
      </c>
      <c r="B3076">
        <v>18.100000000000001</v>
      </c>
      <c r="C3076">
        <v>21.5</v>
      </c>
      <c r="D3076">
        <v>14.3</v>
      </c>
      <c r="E3076">
        <v>20</v>
      </c>
      <c r="F3076">
        <v>0.68</v>
      </c>
      <c r="G3076">
        <v>20</v>
      </c>
      <c r="H3076">
        <v>1.7</v>
      </c>
      <c r="I3076">
        <v>3</v>
      </c>
      <c r="J3076">
        <v>20</v>
      </c>
    </row>
    <row r="3077" spans="1:10" hidden="1" x14ac:dyDescent="0.3">
      <c r="A3077" s="3">
        <v>40332</v>
      </c>
      <c r="B3077">
        <v>17.600000000000001</v>
      </c>
      <c r="C3077">
        <v>21.9</v>
      </c>
      <c r="D3077">
        <v>15.2</v>
      </c>
      <c r="E3077">
        <v>24</v>
      </c>
      <c r="F3077">
        <v>0.749</v>
      </c>
      <c r="G3077">
        <v>24</v>
      </c>
      <c r="H3077">
        <v>1.5</v>
      </c>
      <c r="I3077">
        <v>3</v>
      </c>
      <c r="J3077">
        <v>24</v>
      </c>
    </row>
    <row r="3078" spans="1:10" hidden="1" x14ac:dyDescent="0.3">
      <c r="A3078" s="3">
        <v>40333</v>
      </c>
      <c r="B3078">
        <v>18.3</v>
      </c>
      <c r="C3078">
        <v>22.2</v>
      </c>
      <c r="D3078">
        <v>14</v>
      </c>
      <c r="E3078">
        <v>23</v>
      </c>
      <c r="F3078">
        <v>0.745</v>
      </c>
      <c r="G3078">
        <v>23</v>
      </c>
      <c r="H3078">
        <v>1.3</v>
      </c>
      <c r="I3078">
        <v>2</v>
      </c>
      <c r="J3078">
        <v>23</v>
      </c>
    </row>
    <row r="3079" spans="1:10" hidden="1" x14ac:dyDescent="0.3">
      <c r="A3079" s="3">
        <v>40334</v>
      </c>
      <c r="B3079">
        <v>22.6</v>
      </c>
      <c r="C3079">
        <v>27.9</v>
      </c>
      <c r="D3079">
        <v>14.2</v>
      </c>
      <c r="E3079">
        <v>23</v>
      </c>
      <c r="F3079">
        <v>0.54</v>
      </c>
      <c r="G3079">
        <v>23</v>
      </c>
      <c r="H3079">
        <v>2.5</v>
      </c>
      <c r="I3079">
        <v>5</v>
      </c>
      <c r="J3079">
        <v>23</v>
      </c>
    </row>
    <row r="3080" spans="1:10" hidden="1" x14ac:dyDescent="0.3">
      <c r="A3080" s="3">
        <v>40335</v>
      </c>
      <c r="B3080">
        <v>24.3</v>
      </c>
      <c r="C3080">
        <v>30.5</v>
      </c>
      <c r="D3080">
        <v>16.8</v>
      </c>
      <c r="E3080">
        <v>23</v>
      </c>
      <c r="F3080">
        <v>0.497</v>
      </c>
      <c r="G3080">
        <v>23</v>
      </c>
      <c r="H3080">
        <v>1.6</v>
      </c>
      <c r="I3080">
        <v>3</v>
      </c>
      <c r="J3080">
        <v>23</v>
      </c>
    </row>
    <row r="3081" spans="1:10" hidden="1" x14ac:dyDescent="0.3">
      <c r="A3081" s="3">
        <v>40336</v>
      </c>
      <c r="B3081">
        <v>24.5</v>
      </c>
      <c r="C3081">
        <v>30</v>
      </c>
      <c r="D3081">
        <v>19</v>
      </c>
      <c r="E3081">
        <v>24</v>
      </c>
      <c r="F3081">
        <v>0.56699999999999995</v>
      </c>
      <c r="G3081">
        <v>24</v>
      </c>
      <c r="H3081">
        <v>1.7</v>
      </c>
      <c r="I3081">
        <v>4</v>
      </c>
      <c r="J3081">
        <v>24</v>
      </c>
    </row>
    <row r="3082" spans="1:10" hidden="1" x14ac:dyDescent="0.3">
      <c r="A3082" s="3">
        <v>40337</v>
      </c>
      <c r="B3082">
        <v>24.3</v>
      </c>
      <c r="C3082">
        <v>30.5</v>
      </c>
      <c r="D3082">
        <v>18.3</v>
      </c>
      <c r="E3082">
        <v>24</v>
      </c>
      <c r="F3082">
        <v>0.625</v>
      </c>
      <c r="G3082">
        <v>23</v>
      </c>
      <c r="H3082">
        <v>1.6</v>
      </c>
      <c r="I3082">
        <v>4</v>
      </c>
      <c r="J3082">
        <v>24</v>
      </c>
    </row>
    <row r="3083" spans="1:10" hidden="1" x14ac:dyDescent="0.3">
      <c r="A3083" s="3">
        <v>40338</v>
      </c>
      <c r="B3083">
        <v>25.2</v>
      </c>
      <c r="C3083">
        <v>31.7</v>
      </c>
      <c r="D3083">
        <v>18.5</v>
      </c>
      <c r="E3083">
        <v>24</v>
      </c>
      <c r="F3083">
        <v>0.63500000000000001</v>
      </c>
      <c r="G3083">
        <v>24</v>
      </c>
      <c r="H3083">
        <v>1.6</v>
      </c>
      <c r="I3083">
        <v>3</v>
      </c>
      <c r="J3083">
        <v>24</v>
      </c>
    </row>
    <row r="3084" spans="1:10" hidden="1" x14ac:dyDescent="0.3">
      <c r="A3084" s="3">
        <v>40339</v>
      </c>
      <c r="B3084">
        <v>27.3</v>
      </c>
      <c r="C3084">
        <v>33.799999999999997</v>
      </c>
      <c r="D3084">
        <v>19.7</v>
      </c>
      <c r="E3084">
        <v>24</v>
      </c>
      <c r="F3084">
        <v>0.55100000000000005</v>
      </c>
      <c r="G3084">
        <v>24</v>
      </c>
      <c r="H3084">
        <v>1.4</v>
      </c>
      <c r="I3084">
        <v>3</v>
      </c>
      <c r="J3084">
        <v>24</v>
      </c>
    </row>
    <row r="3085" spans="1:10" hidden="1" x14ac:dyDescent="0.3">
      <c r="A3085" s="3">
        <v>40340</v>
      </c>
      <c r="B3085">
        <v>28.1</v>
      </c>
      <c r="C3085">
        <v>34</v>
      </c>
      <c r="D3085">
        <v>21.7</v>
      </c>
      <c r="E3085">
        <v>24</v>
      </c>
      <c r="F3085">
        <v>0.55800000000000005</v>
      </c>
      <c r="G3085">
        <v>24</v>
      </c>
      <c r="H3085">
        <v>1.3</v>
      </c>
      <c r="I3085">
        <v>2</v>
      </c>
      <c r="J3085">
        <v>24</v>
      </c>
    </row>
    <row r="3086" spans="1:10" hidden="1" x14ac:dyDescent="0.3">
      <c r="A3086" s="3">
        <v>40341</v>
      </c>
      <c r="B3086">
        <v>28.3</v>
      </c>
      <c r="C3086">
        <v>33.6</v>
      </c>
      <c r="D3086">
        <v>22.5</v>
      </c>
      <c r="E3086">
        <v>24</v>
      </c>
      <c r="F3086">
        <v>0.58699999999999997</v>
      </c>
      <c r="G3086">
        <v>24</v>
      </c>
      <c r="H3086">
        <v>1.3</v>
      </c>
      <c r="I3086">
        <v>2</v>
      </c>
      <c r="J3086">
        <v>24</v>
      </c>
    </row>
    <row r="3087" spans="1:10" hidden="1" x14ac:dyDescent="0.3">
      <c r="A3087" s="3">
        <v>40342</v>
      </c>
      <c r="B3087">
        <v>27.9</v>
      </c>
      <c r="C3087">
        <v>34.200000000000003</v>
      </c>
      <c r="D3087">
        <v>22.5</v>
      </c>
      <c r="E3087">
        <v>24</v>
      </c>
      <c r="F3087">
        <v>0.58499999999999996</v>
      </c>
      <c r="G3087">
        <v>24</v>
      </c>
      <c r="H3087">
        <v>1.7</v>
      </c>
      <c r="I3087">
        <v>3</v>
      </c>
      <c r="J3087">
        <v>24</v>
      </c>
    </row>
    <row r="3088" spans="1:10" hidden="1" x14ac:dyDescent="0.3">
      <c r="A3088" s="3">
        <v>40343</v>
      </c>
      <c r="B3088">
        <v>27.7</v>
      </c>
      <c r="C3088">
        <v>32.9</v>
      </c>
      <c r="D3088">
        <v>22.1</v>
      </c>
      <c r="E3088">
        <v>24</v>
      </c>
      <c r="F3088">
        <v>0.53300000000000003</v>
      </c>
      <c r="G3088">
        <v>24</v>
      </c>
      <c r="H3088">
        <v>1.7</v>
      </c>
      <c r="I3088">
        <v>4</v>
      </c>
      <c r="J3088">
        <v>24</v>
      </c>
    </row>
    <row r="3089" spans="1:10" hidden="1" x14ac:dyDescent="0.3">
      <c r="A3089" s="3">
        <v>40344</v>
      </c>
      <c r="B3089">
        <v>27.9</v>
      </c>
      <c r="C3089">
        <v>34.4</v>
      </c>
      <c r="D3089">
        <v>21.3</v>
      </c>
      <c r="E3089">
        <v>24</v>
      </c>
      <c r="F3089">
        <v>0.51200000000000001</v>
      </c>
      <c r="G3089">
        <v>24</v>
      </c>
      <c r="H3089">
        <v>1.6</v>
      </c>
      <c r="I3089">
        <v>3</v>
      </c>
      <c r="J3089">
        <v>24</v>
      </c>
    </row>
    <row r="3090" spans="1:10" hidden="1" x14ac:dyDescent="0.3">
      <c r="A3090" s="3">
        <v>40345</v>
      </c>
      <c r="B3090">
        <v>28.2</v>
      </c>
      <c r="C3090">
        <v>33.4</v>
      </c>
      <c r="D3090">
        <v>23.3</v>
      </c>
      <c r="E3090">
        <v>24</v>
      </c>
      <c r="F3090">
        <v>0.48199999999999998</v>
      </c>
      <c r="G3090">
        <v>24</v>
      </c>
      <c r="H3090">
        <v>1.8</v>
      </c>
      <c r="I3090">
        <v>4</v>
      </c>
      <c r="J3090">
        <v>24</v>
      </c>
    </row>
    <row r="3091" spans="1:10" hidden="1" x14ac:dyDescent="0.3">
      <c r="A3091" s="3">
        <v>40346</v>
      </c>
      <c r="B3091">
        <v>28.8</v>
      </c>
      <c r="C3091">
        <v>35.1</v>
      </c>
      <c r="D3091">
        <v>22.2</v>
      </c>
      <c r="E3091">
        <v>24</v>
      </c>
      <c r="F3091">
        <v>0.42699999999999999</v>
      </c>
      <c r="G3091">
        <v>24</v>
      </c>
      <c r="H3091">
        <v>1.5</v>
      </c>
      <c r="I3091">
        <v>3</v>
      </c>
      <c r="J3091">
        <v>24</v>
      </c>
    </row>
    <row r="3092" spans="1:10" hidden="1" x14ac:dyDescent="0.3">
      <c r="A3092" s="3">
        <v>40347</v>
      </c>
      <c r="B3092">
        <v>28.5</v>
      </c>
      <c r="C3092">
        <v>34.700000000000003</v>
      </c>
      <c r="D3092">
        <v>22.1</v>
      </c>
      <c r="E3092">
        <v>23</v>
      </c>
      <c r="F3092">
        <v>0.43</v>
      </c>
      <c r="G3092">
        <v>23</v>
      </c>
      <c r="H3092">
        <v>1.7</v>
      </c>
      <c r="I3092">
        <v>3</v>
      </c>
      <c r="J3092">
        <v>23</v>
      </c>
    </row>
    <row r="3093" spans="1:10" hidden="1" x14ac:dyDescent="0.3">
      <c r="A3093" s="3">
        <v>40348</v>
      </c>
      <c r="B3093">
        <v>24.5</v>
      </c>
      <c r="C3093">
        <v>28.5</v>
      </c>
      <c r="D3093">
        <v>21.1</v>
      </c>
      <c r="E3093">
        <v>24</v>
      </c>
      <c r="F3093">
        <v>0.61299999999999999</v>
      </c>
      <c r="G3093">
        <v>24</v>
      </c>
      <c r="H3093">
        <v>1.4</v>
      </c>
      <c r="I3093">
        <v>2</v>
      </c>
      <c r="J3093">
        <v>11</v>
      </c>
    </row>
    <row r="3094" spans="1:10" hidden="1" x14ac:dyDescent="0.3">
      <c r="A3094" s="3">
        <v>40349</v>
      </c>
      <c r="B3094">
        <v>21.3</v>
      </c>
      <c r="C3094">
        <v>27.1</v>
      </c>
      <c r="D3094">
        <v>18.2</v>
      </c>
      <c r="E3094">
        <v>24</v>
      </c>
      <c r="F3094">
        <v>0.72899999999999998</v>
      </c>
      <c r="G3094">
        <v>24</v>
      </c>
      <c r="H3094">
        <v>2.4</v>
      </c>
      <c r="I3094">
        <v>4</v>
      </c>
      <c r="J3094">
        <v>19</v>
      </c>
    </row>
    <row r="3095" spans="1:10" hidden="1" x14ac:dyDescent="0.3">
      <c r="A3095" s="3">
        <v>40350</v>
      </c>
      <c r="B3095">
        <v>18.2</v>
      </c>
      <c r="C3095">
        <v>23.1</v>
      </c>
      <c r="D3095">
        <v>14.1</v>
      </c>
      <c r="E3095">
        <v>24</v>
      </c>
      <c r="F3095">
        <v>0.78900000000000003</v>
      </c>
      <c r="G3095">
        <v>24</v>
      </c>
      <c r="H3095">
        <v>2.7</v>
      </c>
      <c r="I3095">
        <v>7</v>
      </c>
      <c r="J3095">
        <v>24</v>
      </c>
    </row>
    <row r="3096" spans="1:10" hidden="1" x14ac:dyDescent="0.3">
      <c r="A3096" s="3">
        <v>40351</v>
      </c>
      <c r="B3096">
        <v>18.3</v>
      </c>
      <c r="C3096">
        <v>21.9</v>
      </c>
      <c r="D3096">
        <v>13.2</v>
      </c>
      <c r="E3096">
        <v>24</v>
      </c>
      <c r="F3096">
        <v>0.67900000000000005</v>
      </c>
      <c r="G3096">
        <v>24</v>
      </c>
      <c r="H3096">
        <v>1.7</v>
      </c>
      <c r="I3096">
        <v>3</v>
      </c>
      <c r="J3096">
        <v>24</v>
      </c>
    </row>
    <row r="3097" spans="1:10" hidden="1" x14ac:dyDescent="0.3">
      <c r="A3097" s="3">
        <v>40352</v>
      </c>
      <c r="B3097">
        <v>19.399999999999999</v>
      </c>
      <c r="C3097">
        <v>22.4</v>
      </c>
      <c r="D3097">
        <v>15</v>
      </c>
      <c r="E3097">
        <v>24</v>
      </c>
      <c r="F3097">
        <v>0.56100000000000005</v>
      </c>
      <c r="G3097">
        <v>24</v>
      </c>
      <c r="H3097">
        <v>2.9</v>
      </c>
      <c r="I3097">
        <v>6</v>
      </c>
      <c r="J3097">
        <v>24</v>
      </c>
    </row>
    <row r="3098" spans="1:10" hidden="1" x14ac:dyDescent="0.3">
      <c r="A3098" s="3">
        <v>40353</v>
      </c>
      <c r="B3098">
        <v>22.4</v>
      </c>
      <c r="C3098">
        <v>27.3</v>
      </c>
      <c r="D3098">
        <v>17.7</v>
      </c>
      <c r="E3098">
        <v>22</v>
      </c>
      <c r="F3098">
        <v>0.4</v>
      </c>
      <c r="G3098">
        <v>22</v>
      </c>
      <c r="H3098">
        <v>3.3</v>
      </c>
      <c r="I3098">
        <v>5</v>
      </c>
      <c r="J3098">
        <v>22</v>
      </c>
    </row>
    <row r="3099" spans="1:10" hidden="1" x14ac:dyDescent="0.3">
      <c r="A3099" s="3">
        <v>40354</v>
      </c>
      <c r="B3099">
        <v>23.2</v>
      </c>
      <c r="C3099">
        <v>28.9</v>
      </c>
      <c r="D3099">
        <v>16.8</v>
      </c>
      <c r="E3099">
        <v>24</v>
      </c>
      <c r="F3099">
        <v>0.42799999999999999</v>
      </c>
      <c r="G3099">
        <v>24</v>
      </c>
      <c r="H3099">
        <v>1.9</v>
      </c>
      <c r="I3099">
        <v>3</v>
      </c>
      <c r="J3099">
        <v>24</v>
      </c>
    </row>
    <row r="3100" spans="1:10" hidden="1" x14ac:dyDescent="0.3">
      <c r="A3100" s="3">
        <v>40355</v>
      </c>
      <c r="B3100">
        <v>21.6</v>
      </c>
      <c r="C3100">
        <v>28.2</v>
      </c>
      <c r="D3100">
        <v>16.8</v>
      </c>
      <c r="E3100">
        <v>24</v>
      </c>
      <c r="F3100">
        <v>0.54700000000000004</v>
      </c>
      <c r="G3100">
        <v>24</v>
      </c>
      <c r="H3100">
        <v>1.7</v>
      </c>
      <c r="I3100">
        <v>4</v>
      </c>
      <c r="J3100">
        <v>24</v>
      </c>
    </row>
    <row r="3101" spans="1:10" hidden="1" x14ac:dyDescent="0.3">
      <c r="A3101" s="3">
        <v>40356</v>
      </c>
      <c r="B3101">
        <v>21.3</v>
      </c>
      <c r="C3101">
        <v>27</v>
      </c>
      <c r="D3101">
        <v>14.9</v>
      </c>
      <c r="E3101">
        <v>24</v>
      </c>
      <c r="F3101">
        <v>0.61199999999999999</v>
      </c>
      <c r="G3101">
        <v>24</v>
      </c>
      <c r="H3101">
        <v>1.9</v>
      </c>
      <c r="I3101">
        <v>3</v>
      </c>
      <c r="J3101">
        <v>24</v>
      </c>
    </row>
    <row r="3102" spans="1:10" hidden="1" x14ac:dyDescent="0.3">
      <c r="A3102" s="3">
        <v>40357</v>
      </c>
      <c r="B3102">
        <v>25.4</v>
      </c>
      <c r="C3102">
        <v>31.2</v>
      </c>
      <c r="D3102">
        <v>18.600000000000001</v>
      </c>
      <c r="E3102">
        <v>24</v>
      </c>
      <c r="F3102">
        <v>0.47899999999999998</v>
      </c>
      <c r="G3102">
        <v>24</v>
      </c>
      <c r="H3102">
        <v>2.5</v>
      </c>
      <c r="I3102">
        <v>4</v>
      </c>
      <c r="J3102">
        <v>24</v>
      </c>
    </row>
    <row r="3103" spans="1:10" hidden="1" x14ac:dyDescent="0.3">
      <c r="A3103" s="3">
        <v>40358</v>
      </c>
      <c r="B3103">
        <v>26</v>
      </c>
      <c r="C3103">
        <v>32.1</v>
      </c>
      <c r="D3103">
        <v>20.100000000000001</v>
      </c>
      <c r="E3103">
        <v>24</v>
      </c>
      <c r="F3103">
        <v>0.5</v>
      </c>
      <c r="G3103">
        <v>24</v>
      </c>
      <c r="H3103">
        <v>1.9</v>
      </c>
      <c r="I3103">
        <v>3</v>
      </c>
      <c r="J3103">
        <v>24</v>
      </c>
    </row>
    <row r="3104" spans="1:10" hidden="1" x14ac:dyDescent="0.3">
      <c r="A3104" s="3">
        <v>40359</v>
      </c>
      <c r="B3104">
        <v>26.6</v>
      </c>
      <c r="C3104">
        <v>33</v>
      </c>
      <c r="D3104">
        <v>20.5</v>
      </c>
      <c r="E3104">
        <v>24</v>
      </c>
      <c r="F3104">
        <v>0.48799999999999999</v>
      </c>
      <c r="G3104">
        <v>24</v>
      </c>
      <c r="H3104">
        <v>2.2999999999999998</v>
      </c>
      <c r="I3104">
        <v>6</v>
      </c>
      <c r="J3104">
        <v>24</v>
      </c>
    </row>
    <row r="3105" spans="1:10" hidden="1" x14ac:dyDescent="0.3">
      <c r="A3105" s="3">
        <v>40360</v>
      </c>
      <c r="B3105">
        <v>27.6</v>
      </c>
      <c r="C3105">
        <v>33.4</v>
      </c>
      <c r="D3105">
        <v>20.8</v>
      </c>
      <c r="E3105">
        <v>24</v>
      </c>
      <c r="F3105">
        <v>0.47</v>
      </c>
      <c r="G3105">
        <v>24</v>
      </c>
      <c r="H3105">
        <v>2.1</v>
      </c>
      <c r="I3105">
        <v>3</v>
      </c>
      <c r="J3105">
        <v>24</v>
      </c>
    </row>
    <row r="3106" spans="1:10" hidden="1" x14ac:dyDescent="0.3">
      <c r="A3106" s="3">
        <v>40361</v>
      </c>
      <c r="B3106">
        <v>28.9</v>
      </c>
      <c r="C3106">
        <v>34.6</v>
      </c>
      <c r="D3106">
        <v>23.5</v>
      </c>
      <c r="E3106">
        <v>24</v>
      </c>
      <c r="F3106">
        <v>0.40799999999999997</v>
      </c>
      <c r="G3106">
        <v>24</v>
      </c>
      <c r="H3106">
        <v>2.4</v>
      </c>
      <c r="I3106">
        <v>4</v>
      </c>
      <c r="J3106">
        <v>24</v>
      </c>
    </row>
    <row r="3107" spans="1:10" hidden="1" x14ac:dyDescent="0.3">
      <c r="A3107" s="3">
        <v>40362</v>
      </c>
      <c r="B3107">
        <v>29.4</v>
      </c>
      <c r="C3107">
        <v>33.799999999999997</v>
      </c>
      <c r="D3107">
        <v>25.3</v>
      </c>
      <c r="E3107">
        <v>24</v>
      </c>
      <c r="F3107">
        <v>0.42</v>
      </c>
      <c r="G3107">
        <v>24</v>
      </c>
      <c r="H3107">
        <v>2.2999999999999998</v>
      </c>
      <c r="I3107">
        <v>4</v>
      </c>
      <c r="J3107">
        <v>24</v>
      </c>
    </row>
    <row r="3108" spans="1:10" hidden="1" x14ac:dyDescent="0.3">
      <c r="A3108" s="3">
        <v>40363</v>
      </c>
      <c r="B3108">
        <v>27.6</v>
      </c>
      <c r="C3108">
        <v>34</v>
      </c>
      <c r="D3108">
        <v>22.5</v>
      </c>
      <c r="E3108">
        <v>24</v>
      </c>
      <c r="F3108">
        <v>0.47699999999999998</v>
      </c>
      <c r="G3108">
        <v>24</v>
      </c>
      <c r="H3108">
        <v>2.2000000000000002</v>
      </c>
      <c r="I3108">
        <v>5</v>
      </c>
      <c r="J3108">
        <v>24</v>
      </c>
    </row>
    <row r="3109" spans="1:10" hidden="1" x14ac:dyDescent="0.3">
      <c r="A3109" s="3">
        <v>40364</v>
      </c>
      <c r="B3109">
        <v>28.2</v>
      </c>
      <c r="C3109">
        <v>34.200000000000003</v>
      </c>
      <c r="D3109">
        <v>20.8</v>
      </c>
      <c r="E3109">
        <v>24</v>
      </c>
      <c r="F3109">
        <v>0.40100000000000002</v>
      </c>
      <c r="G3109">
        <v>24</v>
      </c>
      <c r="H3109">
        <v>1.9</v>
      </c>
      <c r="I3109">
        <v>4</v>
      </c>
      <c r="J3109">
        <v>24</v>
      </c>
    </row>
    <row r="3110" spans="1:10" hidden="1" x14ac:dyDescent="0.3">
      <c r="A3110" s="3">
        <v>40365</v>
      </c>
      <c r="B3110">
        <v>29.2</v>
      </c>
      <c r="C3110">
        <v>35.6</v>
      </c>
      <c r="D3110">
        <v>21.6</v>
      </c>
      <c r="E3110">
        <v>24</v>
      </c>
      <c r="F3110">
        <v>0.42599999999999999</v>
      </c>
      <c r="G3110">
        <v>24</v>
      </c>
      <c r="H3110">
        <v>2.2000000000000002</v>
      </c>
      <c r="I3110">
        <v>4</v>
      </c>
      <c r="J3110">
        <v>24</v>
      </c>
    </row>
    <row r="3111" spans="1:10" hidden="1" x14ac:dyDescent="0.3">
      <c r="A3111" s="3">
        <v>40366</v>
      </c>
      <c r="B3111">
        <v>27.4</v>
      </c>
      <c r="C3111">
        <v>32.1</v>
      </c>
      <c r="D3111">
        <v>22.7</v>
      </c>
      <c r="E3111">
        <v>23</v>
      </c>
      <c r="F3111">
        <v>0.34899999999999998</v>
      </c>
      <c r="G3111">
        <v>23</v>
      </c>
      <c r="H3111">
        <v>4.0999999999999996</v>
      </c>
      <c r="I3111">
        <v>5</v>
      </c>
      <c r="J3111">
        <v>23</v>
      </c>
    </row>
    <row r="3112" spans="1:10" hidden="1" x14ac:dyDescent="0.3">
      <c r="A3112" s="3">
        <v>40367</v>
      </c>
      <c r="B3112">
        <v>24.2</v>
      </c>
      <c r="C3112">
        <v>28.6</v>
      </c>
      <c r="D3112">
        <v>20.5</v>
      </c>
      <c r="E3112">
        <v>14</v>
      </c>
      <c r="F3112">
        <v>0.35199999999999998</v>
      </c>
      <c r="G3112">
        <v>14</v>
      </c>
      <c r="H3112">
        <v>4.0999999999999996</v>
      </c>
      <c r="I3112">
        <v>6</v>
      </c>
      <c r="J3112">
        <v>14</v>
      </c>
    </row>
    <row r="3113" spans="1:10" hidden="1" x14ac:dyDescent="0.3">
      <c r="A3113" s="3">
        <v>40368</v>
      </c>
      <c r="B3113">
        <v>27.1</v>
      </c>
      <c r="C3113">
        <v>31.2</v>
      </c>
      <c r="D3113">
        <v>19.899999999999999</v>
      </c>
      <c r="E3113">
        <v>21</v>
      </c>
      <c r="F3113">
        <v>0.35799999999999998</v>
      </c>
      <c r="G3113">
        <v>21</v>
      </c>
      <c r="H3113">
        <v>3.9</v>
      </c>
      <c r="I3113">
        <v>5</v>
      </c>
      <c r="J3113">
        <v>21</v>
      </c>
    </row>
    <row r="3114" spans="1:10" hidden="1" x14ac:dyDescent="0.3">
      <c r="A3114" s="3">
        <v>40369</v>
      </c>
      <c r="B3114">
        <v>28.1</v>
      </c>
      <c r="C3114">
        <v>33.4</v>
      </c>
      <c r="D3114">
        <v>22.5</v>
      </c>
      <c r="E3114">
        <v>24</v>
      </c>
      <c r="F3114">
        <v>0.35299999999999998</v>
      </c>
      <c r="G3114">
        <v>24</v>
      </c>
      <c r="H3114">
        <v>2.8</v>
      </c>
      <c r="I3114">
        <v>4</v>
      </c>
      <c r="J3114">
        <v>24</v>
      </c>
    </row>
    <row r="3115" spans="1:10" hidden="1" x14ac:dyDescent="0.3">
      <c r="A3115" s="3">
        <v>40370</v>
      </c>
      <c r="B3115">
        <v>29</v>
      </c>
      <c r="C3115">
        <v>34</v>
      </c>
      <c r="D3115">
        <v>23.2</v>
      </c>
      <c r="E3115">
        <v>24</v>
      </c>
      <c r="F3115">
        <v>0.39</v>
      </c>
      <c r="G3115">
        <v>24</v>
      </c>
      <c r="H3115">
        <v>1.9</v>
      </c>
      <c r="I3115">
        <v>3</v>
      </c>
      <c r="J3115">
        <v>24</v>
      </c>
    </row>
    <row r="3116" spans="1:10" hidden="1" x14ac:dyDescent="0.3">
      <c r="A3116" s="3">
        <v>40371</v>
      </c>
      <c r="B3116">
        <v>27.7</v>
      </c>
      <c r="C3116">
        <v>34.6</v>
      </c>
      <c r="D3116">
        <v>21.9</v>
      </c>
      <c r="E3116">
        <v>22</v>
      </c>
      <c r="F3116">
        <v>0.495</v>
      </c>
      <c r="G3116">
        <v>22</v>
      </c>
      <c r="H3116">
        <v>2.4</v>
      </c>
      <c r="I3116">
        <v>5</v>
      </c>
      <c r="J3116">
        <v>22</v>
      </c>
    </row>
    <row r="3117" spans="1:10" hidden="1" x14ac:dyDescent="0.3">
      <c r="A3117" s="3">
        <v>40372</v>
      </c>
      <c r="B3117">
        <v>27.7</v>
      </c>
      <c r="C3117">
        <v>34.200000000000003</v>
      </c>
      <c r="D3117">
        <v>21.1</v>
      </c>
      <c r="E3117">
        <v>23</v>
      </c>
      <c r="F3117">
        <v>0.53100000000000003</v>
      </c>
      <c r="G3117">
        <v>23</v>
      </c>
      <c r="H3117">
        <v>1.7</v>
      </c>
      <c r="I3117">
        <v>3</v>
      </c>
      <c r="J3117">
        <v>23</v>
      </c>
    </row>
    <row r="3118" spans="1:10" hidden="1" x14ac:dyDescent="0.3">
      <c r="A3118" s="3">
        <v>40373</v>
      </c>
      <c r="B3118">
        <v>28.6</v>
      </c>
      <c r="C3118">
        <v>35.700000000000003</v>
      </c>
      <c r="D3118">
        <v>21.7</v>
      </c>
      <c r="E3118">
        <v>21</v>
      </c>
      <c r="F3118">
        <v>0.55300000000000005</v>
      </c>
      <c r="G3118">
        <v>21</v>
      </c>
      <c r="H3118">
        <v>2</v>
      </c>
      <c r="I3118">
        <v>4</v>
      </c>
      <c r="J3118">
        <v>21</v>
      </c>
    </row>
    <row r="3119" spans="1:10" hidden="1" x14ac:dyDescent="0.3">
      <c r="A3119" s="3">
        <v>40374</v>
      </c>
      <c r="B3119">
        <v>33.6</v>
      </c>
      <c r="C3119">
        <v>38</v>
      </c>
      <c r="D3119">
        <v>28</v>
      </c>
      <c r="E3119">
        <v>16</v>
      </c>
      <c r="F3119">
        <v>0.40899999999999997</v>
      </c>
      <c r="G3119">
        <v>16</v>
      </c>
      <c r="H3119">
        <v>1.6</v>
      </c>
      <c r="I3119">
        <v>3</v>
      </c>
      <c r="J3119">
        <v>16</v>
      </c>
    </row>
    <row r="3120" spans="1:10" hidden="1" x14ac:dyDescent="0.3">
      <c r="A3120" s="3">
        <v>40375</v>
      </c>
      <c r="B3120">
        <v>33.4</v>
      </c>
      <c r="C3120">
        <v>39.4</v>
      </c>
      <c r="D3120">
        <v>25.3</v>
      </c>
      <c r="E3120">
        <v>24</v>
      </c>
      <c r="F3120">
        <v>0.36299999999999999</v>
      </c>
      <c r="G3120">
        <v>24</v>
      </c>
      <c r="H3120">
        <v>1.7</v>
      </c>
      <c r="I3120">
        <v>3</v>
      </c>
      <c r="J3120">
        <v>24</v>
      </c>
    </row>
    <row r="3121" spans="1:10" hidden="1" x14ac:dyDescent="0.3">
      <c r="A3121" s="3">
        <v>40376</v>
      </c>
      <c r="B3121">
        <v>32.200000000000003</v>
      </c>
      <c r="C3121">
        <v>38.200000000000003</v>
      </c>
      <c r="D3121">
        <v>26.6</v>
      </c>
      <c r="E3121">
        <v>24</v>
      </c>
      <c r="F3121">
        <v>0.42899999999999999</v>
      </c>
      <c r="G3121">
        <v>24</v>
      </c>
      <c r="H3121">
        <v>1.9</v>
      </c>
      <c r="I3121">
        <v>3</v>
      </c>
      <c r="J3121">
        <v>24</v>
      </c>
    </row>
    <row r="3122" spans="1:10" hidden="1" x14ac:dyDescent="0.3">
      <c r="A3122" s="3">
        <v>40377</v>
      </c>
      <c r="B3122">
        <v>31.4</v>
      </c>
      <c r="C3122">
        <v>35.6</v>
      </c>
      <c r="D3122">
        <v>25.9</v>
      </c>
      <c r="E3122">
        <v>19</v>
      </c>
      <c r="F3122">
        <v>0.432</v>
      </c>
      <c r="G3122">
        <v>19</v>
      </c>
      <c r="H3122">
        <v>2.2999999999999998</v>
      </c>
      <c r="I3122">
        <v>5</v>
      </c>
      <c r="J3122">
        <v>19</v>
      </c>
    </row>
    <row r="3123" spans="1:10" hidden="1" x14ac:dyDescent="0.3">
      <c r="A3123" s="3">
        <v>40378</v>
      </c>
      <c r="B3123">
        <v>30</v>
      </c>
      <c r="C3123">
        <v>36</v>
      </c>
      <c r="D3123">
        <v>24.2</v>
      </c>
      <c r="E3123">
        <v>23</v>
      </c>
      <c r="F3123">
        <v>0.443</v>
      </c>
      <c r="G3123">
        <v>23</v>
      </c>
      <c r="H3123">
        <v>2.5</v>
      </c>
      <c r="I3123">
        <v>5</v>
      </c>
      <c r="J3123">
        <v>23</v>
      </c>
    </row>
    <row r="3124" spans="1:10" hidden="1" x14ac:dyDescent="0.3">
      <c r="A3124" s="3">
        <v>40379</v>
      </c>
      <c r="B3124">
        <v>30.6</v>
      </c>
      <c r="C3124">
        <v>35.9</v>
      </c>
      <c r="D3124">
        <v>25.6</v>
      </c>
      <c r="E3124">
        <v>22</v>
      </c>
      <c r="F3124">
        <v>0.41</v>
      </c>
      <c r="G3124">
        <v>22</v>
      </c>
      <c r="H3124">
        <v>2</v>
      </c>
      <c r="I3124">
        <v>3</v>
      </c>
      <c r="J3124">
        <v>22</v>
      </c>
    </row>
    <row r="3125" spans="1:10" hidden="1" x14ac:dyDescent="0.3">
      <c r="A3125" s="3">
        <v>40380</v>
      </c>
      <c r="B3125">
        <v>28.3</v>
      </c>
      <c r="C3125">
        <v>36.299999999999997</v>
      </c>
      <c r="D3125">
        <v>24</v>
      </c>
      <c r="E3125">
        <v>24</v>
      </c>
      <c r="F3125">
        <v>0.52</v>
      </c>
      <c r="G3125">
        <v>24</v>
      </c>
      <c r="H3125">
        <v>2.1</v>
      </c>
      <c r="I3125">
        <v>6</v>
      </c>
      <c r="J3125">
        <v>24</v>
      </c>
    </row>
    <row r="3126" spans="1:10" hidden="1" x14ac:dyDescent="0.3">
      <c r="A3126" s="3">
        <v>40381</v>
      </c>
      <c r="B3126">
        <v>28.6</v>
      </c>
      <c r="C3126">
        <v>35.6</v>
      </c>
      <c r="D3126">
        <v>22.5</v>
      </c>
      <c r="E3126">
        <v>24</v>
      </c>
      <c r="F3126">
        <v>0.5</v>
      </c>
      <c r="G3126">
        <v>24</v>
      </c>
      <c r="H3126">
        <v>1.9</v>
      </c>
      <c r="I3126">
        <v>4</v>
      </c>
      <c r="J3126">
        <v>24</v>
      </c>
    </row>
    <row r="3127" spans="1:10" hidden="1" x14ac:dyDescent="0.3">
      <c r="A3127" s="3">
        <v>40382</v>
      </c>
      <c r="B3127">
        <v>30.5</v>
      </c>
      <c r="C3127">
        <v>37.299999999999997</v>
      </c>
      <c r="D3127">
        <v>23.8</v>
      </c>
      <c r="E3127">
        <v>24</v>
      </c>
      <c r="F3127">
        <v>0.504</v>
      </c>
      <c r="G3127">
        <v>24</v>
      </c>
      <c r="H3127">
        <v>1.7</v>
      </c>
      <c r="I3127">
        <v>4</v>
      </c>
      <c r="J3127">
        <v>24</v>
      </c>
    </row>
    <row r="3128" spans="1:10" hidden="1" x14ac:dyDescent="0.3">
      <c r="A3128" s="3">
        <v>40383</v>
      </c>
      <c r="B3128">
        <v>29.3</v>
      </c>
      <c r="C3128">
        <v>34.299999999999997</v>
      </c>
      <c r="D3128">
        <v>24.3</v>
      </c>
      <c r="E3128">
        <v>24</v>
      </c>
      <c r="F3128">
        <v>0.52700000000000002</v>
      </c>
      <c r="G3128">
        <v>24</v>
      </c>
      <c r="H3128">
        <v>2.4</v>
      </c>
      <c r="I3128">
        <v>4</v>
      </c>
      <c r="J3128">
        <v>24</v>
      </c>
    </row>
    <row r="3129" spans="1:10" hidden="1" x14ac:dyDescent="0.3">
      <c r="A3129" s="3">
        <v>40384</v>
      </c>
      <c r="B3129">
        <v>25.8</v>
      </c>
      <c r="C3129">
        <v>31</v>
      </c>
      <c r="D3129">
        <v>22.1</v>
      </c>
      <c r="E3129">
        <v>24</v>
      </c>
      <c r="F3129">
        <v>0.47799999999999998</v>
      </c>
      <c r="G3129">
        <v>24</v>
      </c>
      <c r="H3129">
        <v>2.7</v>
      </c>
      <c r="I3129">
        <v>5</v>
      </c>
      <c r="J3129">
        <v>24</v>
      </c>
    </row>
    <row r="3130" spans="1:10" hidden="1" x14ac:dyDescent="0.3">
      <c r="A3130" s="3">
        <v>40385</v>
      </c>
      <c r="B3130">
        <v>24</v>
      </c>
      <c r="C3130">
        <v>28.6</v>
      </c>
      <c r="D3130">
        <v>20.9</v>
      </c>
      <c r="E3130">
        <v>24</v>
      </c>
      <c r="F3130">
        <v>0.42799999999999999</v>
      </c>
      <c r="G3130">
        <v>24</v>
      </c>
      <c r="H3130">
        <v>3.9</v>
      </c>
      <c r="I3130">
        <v>6</v>
      </c>
      <c r="J3130">
        <v>24</v>
      </c>
    </row>
    <row r="3131" spans="1:10" hidden="1" x14ac:dyDescent="0.3">
      <c r="A3131" s="3">
        <v>40386</v>
      </c>
      <c r="B3131">
        <v>21.4</v>
      </c>
      <c r="C3131">
        <v>27.2</v>
      </c>
      <c r="D3131">
        <v>17.7</v>
      </c>
      <c r="E3131">
        <v>23</v>
      </c>
      <c r="F3131">
        <v>0.65200000000000002</v>
      </c>
      <c r="G3131">
        <v>23</v>
      </c>
      <c r="H3131">
        <v>2</v>
      </c>
      <c r="I3131">
        <v>3</v>
      </c>
      <c r="J3131">
        <v>23</v>
      </c>
    </row>
    <row r="3132" spans="1:10" hidden="1" x14ac:dyDescent="0.3">
      <c r="A3132" s="3">
        <v>40387</v>
      </c>
      <c r="B3132">
        <v>23.2</v>
      </c>
      <c r="C3132">
        <v>29</v>
      </c>
      <c r="D3132">
        <v>18.399999999999999</v>
      </c>
      <c r="E3132">
        <v>24</v>
      </c>
      <c r="F3132">
        <v>0.57999999999999996</v>
      </c>
      <c r="G3132">
        <v>24</v>
      </c>
      <c r="H3132">
        <v>1.9</v>
      </c>
      <c r="I3132">
        <v>4</v>
      </c>
      <c r="J3132">
        <v>24</v>
      </c>
    </row>
    <row r="3133" spans="1:10" hidden="1" x14ac:dyDescent="0.3">
      <c r="A3133" s="3">
        <v>40388</v>
      </c>
      <c r="B3133">
        <v>24.9</v>
      </c>
      <c r="C3133">
        <v>31.4</v>
      </c>
      <c r="D3133">
        <v>17.8</v>
      </c>
      <c r="E3133">
        <v>24</v>
      </c>
      <c r="F3133">
        <v>0.49199999999999999</v>
      </c>
      <c r="G3133">
        <v>24</v>
      </c>
      <c r="H3133">
        <v>1.7</v>
      </c>
      <c r="I3133">
        <v>3</v>
      </c>
      <c r="J3133">
        <v>24</v>
      </c>
    </row>
    <row r="3134" spans="1:10" hidden="1" x14ac:dyDescent="0.3">
      <c r="A3134" s="3">
        <v>40389</v>
      </c>
      <c r="B3134">
        <v>26.4</v>
      </c>
      <c r="C3134">
        <v>33.1</v>
      </c>
      <c r="D3134">
        <v>19.100000000000001</v>
      </c>
      <c r="E3134">
        <v>24</v>
      </c>
      <c r="F3134">
        <v>0.39</v>
      </c>
      <c r="G3134">
        <v>23</v>
      </c>
      <c r="H3134">
        <v>1.6</v>
      </c>
      <c r="I3134">
        <v>4</v>
      </c>
      <c r="J3134">
        <v>24</v>
      </c>
    </row>
    <row r="3135" spans="1:10" hidden="1" x14ac:dyDescent="0.3">
      <c r="A3135" s="3">
        <v>40390</v>
      </c>
      <c r="B3135">
        <v>24</v>
      </c>
      <c r="C3135">
        <v>29.7</v>
      </c>
      <c r="D3135">
        <v>20.399999999999999</v>
      </c>
      <c r="E3135">
        <v>24</v>
      </c>
      <c r="F3135">
        <v>0.51800000000000002</v>
      </c>
      <c r="G3135">
        <v>24</v>
      </c>
      <c r="H3135">
        <v>1.9</v>
      </c>
      <c r="I3135">
        <v>6</v>
      </c>
      <c r="J3135">
        <v>24</v>
      </c>
    </row>
    <row r="3136" spans="1:10" hidden="1" x14ac:dyDescent="0.3">
      <c r="A3136" s="3">
        <v>40391</v>
      </c>
      <c r="B3136">
        <v>27.1</v>
      </c>
      <c r="C3136">
        <v>33.9</v>
      </c>
      <c r="D3136">
        <v>18.3</v>
      </c>
      <c r="E3136">
        <v>24</v>
      </c>
      <c r="F3136">
        <v>0.44700000000000001</v>
      </c>
      <c r="G3136">
        <v>24</v>
      </c>
      <c r="H3136">
        <v>2.1</v>
      </c>
      <c r="I3136">
        <v>4</v>
      </c>
      <c r="J3136">
        <v>24</v>
      </c>
    </row>
    <row r="3137" spans="1:10" hidden="1" x14ac:dyDescent="0.3">
      <c r="A3137" s="3">
        <v>40392</v>
      </c>
      <c r="B3137">
        <v>29.2</v>
      </c>
      <c r="C3137">
        <v>35.6</v>
      </c>
      <c r="D3137">
        <v>21.9</v>
      </c>
      <c r="E3137">
        <v>24</v>
      </c>
      <c r="F3137">
        <v>0.41099999999999998</v>
      </c>
      <c r="G3137">
        <v>24</v>
      </c>
      <c r="H3137">
        <v>1.7</v>
      </c>
      <c r="I3137">
        <v>3</v>
      </c>
      <c r="J3137">
        <v>24</v>
      </c>
    </row>
    <row r="3138" spans="1:10" hidden="1" x14ac:dyDescent="0.3">
      <c r="A3138" s="3">
        <v>40393</v>
      </c>
      <c r="B3138">
        <v>29.7</v>
      </c>
      <c r="C3138">
        <v>35.9</v>
      </c>
      <c r="D3138">
        <v>22.9</v>
      </c>
      <c r="E3138">
        <v>24</v>
      </c>
      <c r="F3138">
        <v>0.46100000000000002</v>
      </c>
      <c r="G3138">
        <v>24</v>
      </c>
      <c r="H3138">
        <v>1.9</v>
      </c>
      <c r="I3138">
        <v>4</v>
      </c>
      <c r="J3138">
        <v>24</v>
      </c>
    </row>
    <row r="3139" spans="1:10" hidden="1" x14ac:dyDescent="0.3">
      <c r="A3139" s="3">
        <v>40394</v>
      </c>
      <c r="B3139">
        <v>28.7</v>
      </c>
      <c r="C3139">
        <v>34.9</v>
      </c>
      <c r="D3139">
        <v>21.5</v>
      </c>
      <c r="E3139">
        <v>24</v>
      </c>
      <c r="F3139">
        <v>0.46500000000000002</v>
      </c>
      <c r="G3139">
        <v>24</v>
      </c>
      <c r="H3139">
        <v>2.1</v>
      </c>
      <c r="I3139">
        <v>4</v>
      </c>
      <c r="J3139">
        <v>24</v>
      </c>
    </row>
    <row r="3140" spans="1:10" hidden="1" x14ac:dyDescent="0.3">
      <c r="A3140" s="3">
        <v>40395</v>
      </c>
      <c r="B3140">
        <v>28.7</v>
      </c>
      <c r="C3140">
        <v>34.6</v>
      </c>
      <c r="D3140">
        <v>22.2</v>
      </c>
      <c r="E3140">
        <v>23</v>
      </c>
      <c r="F3140">
        <v>0.437</v>
      </c>
      <c r="G3140">
        <v>23</v>
      </c>
      <c r="H3140">
        <v>2.1</v>
      </c>
      <c r="I3140">
        <v>4</v>
      </c>
      <c r="J3140">
        <v>23</v>
      </c>
    </row>
    <row r="3141" spans="1:10" hidden="1" x14ac:dyDescent="0.3">
      <c r="A3141" s="3">
        <v>40396</v>
      </c>
      <c r="B3141">
        <v>24.7</v>
      </c>
      <c r="C3141">
        <v>29.4</v>
      </c>
      <c r="D3141">
        <v>19.8</v>
      </c>
      <c r="E3141">
        <v>24</v>
      </c>
      <c r="F3141">
        <v>0.60799999999999998</v>
      </c>
      <c r="G3141">
        <v>24</v>
      </c>
      <c r="H3141">
        <v>2.1</v>
      </c>
      <c r="I3141">
        <v>6</v>
      </c>
      <c r="J3141">
        <v>23</v>
      </c>
    </row>
    <row r="3142" spans="1:10" hidden="1" x14ac:dyDescent="0.3">
      <c r="A3142" s="3">
        <v>40397</v>
      </c>
      <c r="B3142">
        <v>25.7</v>
      </c>
      <c r="C3142">
        <v>31.8</v>
      </c>
      <c r="D3142">
        <v>20.100000000000001</v>
      </c>
      <c r="E3142">
        <v>24</v>
      </c>
      <c r="F3142">
        <v>0.52200000000000002</v>
      </c>
      <c r="G3142">
        <v>24</v>
      </c>
      <c r="H3142">
        <v>2</v>
      </c>
      <c r="I3142">
        <v>3</v>
      </c>
      <c r="J3142">
        <v>24</v>
      </c>
    </row>
    <row r="3143" spans="1:10" hidden="1" x14ac:dyDescent="0.3">
      <c r="A3143" s="3">
        <v>40398</v>
      </c>
      <c r="B3143">
        <v>27.6</v>
      </c>
      <c r="C3143">
        <v>34.4</v>
      </c>
      <c r="D3143">
        <v>18.8</v>
      </c>
      <c r="E3143">
        <v>23</v>
      </c>
      <c r="F3143">
        <v>0.442</v>
      </c>
      <c r="G3143">
        <v>23</v>
      </c>
      <c r="H3143">
        <v>1.8</v>
      </c>
      <c r="I3143">
        <v>3</v>
      </c>
      <c r="J3143">
        <v>23</v>
      </c>
    </row>
    <row r="3144" spans="1:10" hidden="1" x14ac:dyDescent="0.3">
      <c r="A3144" s="3">
        <v>40399</v>
      </c>
      <c r="B3144">
        <v>28.8</v>
      </c>
      <c r="C3144">
        <v>34.4</v>
      </c>
      <c r="D3144">
        <v>21.3</v>
      </c>
      <c r="E3144">
        <v>24</v>
      </c>
      <c r="F3144">
        <v>0.40200000000000002</v>
      </c>
      <c r="G3144">
        <v>24</v>
      </c>
      <c r="H3144">
        <v>1.9</v>
      </c>
      <c r="I3144">
        <v>3</v>
      </c>
      <c r="J3144">
        <v>24</v>
      </c>
    </row>
    <row r="3145" spans="1:10" hidden="1" x14ac:dyDescent="0.3">
      <c r="A3145" s="3">
        <v>40400</v>
      </c>
      <c r="B3145">
        <v>30</v>
      </c>
      <c r="C3145">
        <v>35.299999999999997</v>
      </c>
      <c r="D3145">
        <v>22.6</v>
      </c>
      <c r="E3145">
        <v>22</v>
      </c>
      <c r="F3145">
        <v>0.33200000000000002</v>
      </c>
      <c r="G3145">
        <v>22</v>
      </c>
      <c r="H3145">
        <v>2.1</v>
      </c>
      <c r="I3145">
        <v>3</v>
      </c>
      <c r="J3145">
        <v>22</v>
      </c>
    </row>
    <row r="3146" spans="1:10" hidden="1" x14ac:dyDescent="0.3">
      <c r="A3146" s="3">
        <v>40401</v>
      </c>
      <c r="B3146">
        <v>29.8</v>
      </c>
      <c r="C3146">
        <v>35.4</v>
      </c>
      <c r="D3146">
        <v>23.8</v>
      </c>
      <c r="E3146">
        <v>24</v>
      </c>
      <c r="F3146">
        <v>0.39900000000000002</v>
      </c>
      <c r="G3146">
        <v>24</v>
      </c>
      <c r="H3146">
        <v>1.7</v>
      </c>
      <c r="I3146">
        <v>4</v>
      </c>
      <c r="J3146">
        <v>24</v>
      </c>
    </row>
    <row r="3147" spans="1:10" hidden="1" x14ac:dyDescent="0.3">
      <c r="A3147" s="3">
        <v>40402</v>
      </c>
      <c r="B3147">
        <v>29.3</v>
      </c>
      <c r="C3147">
        <v>35.700000000000003</v>
      </c>
      <c r="D3147">
        <v>22.8</v>
      </c>
      <c r="E3147">
        <v>23</v>
      </c>
      <c r="F3147">
        <v>0.47299999999999998</v>
      </c>
      <c r="G3147">
        <v>23</v>
      </c>
      <c r="H3147">
        <v>1.5</v>
      </c>
      <c r="I3147">
        <v>4</v>
      </c>
      <c r="J3147">
        <v>23</v>
      </c>
    </row>
    <row r="3148" spans="1:10" hidden="1" x14ac:dyDescent="0.3">
      <c r="A3148" s="3">
        <v>40403</v>
      </c>
      <c r="B3148">
        <v>29.8</v>
      </c>
      <c r="C3148">
        <v>37.9</v>
      </c>
      <c r="D3148">
        <v>22.3</v>
      </c>
      <c r="E3148">
        <v>24</v>
      </c>
      <c r="F3148">
        <v>0.41499999999999998</v>
      </c>
      <c r="G3148">
        <v>24</v>
      </c>
      <c r="H3148">
        <v>1.2</v>
      </c>
      <c r="I3148">
        <v>3</v>
      </c>
      <c r="J3148">
        <v>24</v>
      </c>
    </row>
    <row r="3149" spans="1:10" hidden="1" x14ac:dyDescent="0.3">
      <c r="A3149" s="3">
        <v>40404</v>
      </c>
      <c r="B3149">
        <v>31.1</v>
      </c>
      <c r="C3149">
        <v>39.200000000000003</v>
      </c>
      <c r="D3149">
        <v>22.9</v>
      </c>
      <c r="E3149">
        <v>24</v>
      </c>
      <c r="F3149">
        <v>0.32900000000000001</v>
      </c>
      <c r="G3149">
        <v>24</v>
      </c>
      <c r="H3149">
        <v>1.4</v>
      </c>
      <c r="I3149">
        <v>2</v>
      </c>
      <c r="J3149">
        <v>24</v>
      </c>
    </row>
    <row r="3150" spans="1:10" hidden="1" x14ac:dyDescent="0.3">
      <c r="A3150" s="3">
        <v>40405</v>
      </c>
      <c r="B3150">
        <v>31.1</v>
      </c>
      <c r="C3150">
        <v>37.1</v>
      </c>
      <c r="D3150">
        <v>24.3</v>
      </c>
      <c r="E3150">
        <v>23</v>
      </c>
      <c r="F3150">
        <v>0.34</v>
      </c>
      <c r="G3150">
        <v>23</v>
      </c>
      <c r="H3150">
        <v>1.8</v>
      </c>
      <c r="I3150">
        <v>4</v>
      </c>
      <c r="J3150">
        <v>23</v>
      </c>
    </row>
    <row r="3151" spans="1:10" hidden="1" x14ac:dyDescent="0.3">
      <c r="A3151" s="3">
        <v>40406</v>
      </c>
      <c r="B3151">
        <v>30.2</v>
      </c>
      <c r="C3151">
        <v>37</v>
      </c>
      <c r="D3151">
        <v>23.7</v>
      </c>
      <c r="E3151">
        <v>24</v>
      </c>
      <c r="F3151">
        <v>0.36499999999999999</v>
      </c>
      <c r="G3151">
        <v>24</v>
      </c>
      <c r="H3151">
        <v>1.9</v>
      </c>
      <c r="I3151">
        <v>3</v>
      </c>
      <c r="J3151">
        <v>24</v>
      </c>
    </row>
    <row r="3152" spans="1:10" hidden="1" x14ac:dyDescent="0.3">
      <c r="A3152" s="3">
        <v>40407</v>
      </c>
      <c r="B3152">
        <v>27.4</v>
      </c>
      <c r="C3152">
        <v>33.4</v>
      </c>
      <c r="D3152">
        <v>20.6</v>
      </c>
      <c r="E3152">
        <v>23</v>
      </c>
      <c r="F3152">
        <v>0.42499999999999999</v>
      </c>
      <c r="G3152">
        <v>23</v>
      </c>
      <c r="H3152">
        <v>1.6</v>
      </c>
      <c r="I3152">
        <v>3</v>
      </c>
      <c r="J3152">
        <v>23</v>
      </c>
    </row>
    <row r="3153" spans="1:10" hidden="1" x14ac:dyDescent="0.3">
      <c r="A3153" s="3">
        <v>40408</v>
      </c>
      <c r="B3153">
        <v>26.4</v>
      </c>
      <c r="C3153">
        <v>33.700000000000003</v>
      </c>
      <c r="D3153">
        <v>19.8</v>
      </c>
      <c r="E3153">
        <v>24</v>
      </c>
      <c r="F3153">
        <v>0.47099999999999997</v>
      </c>
      <c r="G3153">
        <v>24</v>
      </c>
      <c r="H3153">
        <v>1.9</v>
      </c>
      <c r="I3153">
        <v>4</v>
      </c>
      <c r="J3153">
        <v>24</v>
      </c>
    </row>
    <row r="3154" spans="1:10" hidden="1" x14ac:dyDescent="0.3">
      <c r="A3154" s="3">
        <v>40409</v>
      </c>
      <c r="B3154">
        <v>26.6</v>
      </c>
      <c r="C3154">
        <v>33.700000000000003</v>
      </c>
      <c r="D3154">
        <v>19</v>
      </c>
      <c r="E3154">
        <v>22</v>
      </c>
      <c r="F3154">
        <v>0.47599999999999998</v>
      </c>
      <c r="G3154">
        <v>22</v>
      </c>
      <c r="H3154">
        <v>1.9</v>
      </c>
      <c r="I3154">
        <v>4</v>
      </c>
      <c r="J3154">
        <v>22</v>
      </c>
    </row>
    <row r="3155" spans="1:10" hidden="1" x14ac:dyDescent="0.3">
      <c r="A3155" s="3">
        <v>40410</v>
      </c>
      <c r="B3155">
        <v>29.6</v>
      </c>
      <c r="C3155">
        <v>35.9</v>
      </c>
      <c r="D3155">
        <v>20.9</v>
      </c>
      <c r="E3155">
        <v>24</v>
      </c>
      <c r="F3155">
        <v>0.42699999999999999</v>
      </c>
      <c r="G3155">
        <v>24</v>
      </c>
      <c r="H3155">
        <v>1.9</v>
      </c>
      <c r="I3155">
        <v>4</v>
      </c>
      <c r="J3155">
        <v>24</v>
      </c>
    </row>
    <row r="3156" spans="1:10" hidden="1" x14ac:dyDescent="0.3">
      <c r="A3156" s="3">
        <v>40411</v>
      </c>
      <c r="B3156">
        <v>31.1</v>
      </c>
      <c r="C3156">
        <v>36.4</v>
      </c>
      <c r="D3156">
        <v>24.1</v>
      </c>
      <c r="E3156">
        <v>24</v>
      </c>
      <c r="F3156">
        <v>0.34399999999999997</v>
      </c>
      <c r="G3156">
        <v>24</v>
      </c>
      <c r="H3156">
        <v>2.5</v>
      </c>
      <c r="I3156">
        <v>5</v>
      </c>
      <c r="J3156">
        <v>24</v>
      </c>
    </row>
    <row r="3157" spans="1:10" hidden="1" x14ac:dyDescent="0.3">
      <c r="A3157" s="3">
        <v>40412</v>
      </c>
      <c r="B3157">
        <v>30.2</v>
      </c>
      <c r="C3157">
        <v>35.1</v>
      </c>
      <c r="D3157">
        <v>25.6</v>
      </c>
      <c r="E3157">
        <v>24</v>
      </c>
      <c r="F3157">
        <v>0.311</v>
      </c>
      <c r="G3157">
        <v>24</v>
      </c>
      <c r="H3157">
        <v>2.9</v>
      </c>
      <c r="I3157">
        <v>6</v>
      </c>
      <c r="J3157">
        <v>24</v>
      </c>
    </row>
    <row r="3158" spans="1:10" hidden="1" x14ac:dyDescent="0.3">
      <c r="A3158" s="3">
        <v>40413</v>
      </c>
      <c r="B3158">
        <v>28.8</v>
      </c>
      <c r="C3158">
        <v>35.1</v>
      </c>
      <c r="D3158">
        <v>21.4</v>
      </c>
      <c r="E3158">
        <v>24</v>
      </c>
      <c r="F3158">
        <v>0.379</v>
      </c>
      <c r="G3158">
        <v>24</v>
      </c>
      <c r="H3158">
        <v>1.7</v>
      </c>
      <c r="I3158">
        <v>3</v>
      </c>
      <c r="J3158">
        <v>24</v>
      </c>
    </row>
    <row r="3159" spans="1:10" hidden="1" x14ac:dyDescent="0.3">
      <c r="A3159" s="3">
        <v>40414</v>
      </c>
      <c r="B3159">
        <v>28.2</v>
      </c>
      <c r="C3159">
        <v>35.799999999999997</v>
      </c>
      <c r="D3159">
        <v>20.9</v>
      </c>
      <c r="E3159">
        <v>24</v>
      </c>
      <c r="F3159">
        <v>0.43</v>
      </c>
      <c r="G3159">
        <v>24</v>
      </c>
      <c r="H3159">
        <v>1.7</v>
      </c>
      <c r="I3159">
        <v>4</v>
      </c>
      <c r="J3159">
        <v>24</v>
      </c>
    </row>
    <row r="3160" spans="1:10" hidden="1" x14ac:dyDescent="0.3">
      <c r="A3160" s="3">
        <v>40415</v>
      </c>
      <c r="B3160">
        <v>28.6</v>
      </c>
      <c r="C3160">
        <v>36.700000000000003</v>
      </c>
      <c r="D3160">
        <v>20.5</v>
      </c>
      <c r="E3160">
        <v>24</v>
      </c>
      <c r="F3160">
        <v>0.45</v>
      </c>
      <c r="G3160">
        <v>24</v>
      </c>
      <c r="H3160">
        <v>1.5</v>
      </c>
      <c r="I3160">
        <v>3</v>
      </c>
      <c r="J3160">
        <v>24</v>
      </c>
    </row>
    <row r="3161" spans="1:10" hidden="1" x14ac:dyDescent="0.3">
      <c r="A3161" s="3">
        <v>40416</v>
      </c>
      <c r="B3161">
        <v>30.1</v>
      </c>
      <c r="C3161">
        <v>37.5</v>
      </c>
      <c r="D3161">
        <v>22</v>
      </c>
      <c r="E3161">
        <v>24</v>
      </c>
      <c r="F3161">
        <v>0.441</v>
      </c>
      <c r="G3161">
        <v>24</v>
      </c>
      <c r="H3161">
        <v>1.6</v>
      </c>
      <c r="I3161">
        <v>3</v>
      </c>
      <c r="J3161">
        <v>24</v>
      </c>
    </row>
    <row r="3162" spans="1:10" hidden="1" x14ac:dyDescent="0.3">
      <c r="A3162" s="3">
        <v>40417</v>
      </c>
      <c r="B3162">
        <v>30.7</v>
      </c>
      <c r="C3162">
        <v>38.200000000000003</v>
      </c>
      <c r="D3162">
        <v>23.8</v>
      </c>
      <c r="E3162">
        <v>23</v>
      </c>
      <c r="F3162">
        <v>0.39300000000000002</v>
      </c>
      <c r="G3162">
        <v>23</v>
      </c>
      <c r="H3162">
        <v>2.1</v>
      </c>
      <c r="I3162">
        <v>4</v>
      </c>
      <c r="J3162">
        <v>23</v>
      </c>
    </row>
    <row r="3163" spans="1:10" hidden="1" x14ac:dyDescent="0.3">
      <c r="A3163" s="3">
        <v>40418</v>
      </c>
      <c r="B3163">
        <v>28.2</v>
      </c>
      <c r="C3163">
        <v>33.5</v>
      </c>
      <c r="D3163">
        <v>22.1</v>
      </c>
      <c r="E3163">
        <v>14</v>
      </c>
      <c r="F3163">
        <v>0.46700000000000003</v>
      </c>
      <c r="G3163">
        <v>14</v>
      </c>
      <c r="H3163">
        <v>1.7</v>
      </c>
      <c r="I3163">
        <v>4</v>
      </c>
      <c r="J3163">
        <v>14</v>
      </c>
    </row>
    <row r="3164" spans="1:10" hidden="1" x14ac:dyDescent="0.3">
      <c r="A3164" s="3">
        <v>40419</v>
      </c>
      <c r="B3164">
        <v>26.2</v>
      </c>
      <c r="C3164">
        <v>31.5</v>
      </c>
      <c r="D3164">
        <v>22.1</v>
      </c>
      <c r="E3164">
        <v>12</v>
      </c>
      <c r="F3164">
        <v>0.38800000000000001</v>
      </c>
      <c r="G3164">
        <v>12</v>
      </c>
      <c r="H3164">
        <v>4.2</v>
      </c>
      <c r="I3164">
        <v>5</v>
      </c>
      <c r="J3164">
        <v>12</v>
      </c>
    </row>
    <row r="3165" spans="1:10" hidden="1" x14ac:dyDescent="0.3">
      <c r="A3165" s="3">
        <v>40420</v>
      </c>
      <c r="B3165">
        <v>25.7</v>
      </c>
      <c r="C3165">
        <v>31.5</v>
      </c>
      <c r="D3165">
        <v>18.7</v>
      </c>
      <c r="E3165">
        <v>22</v>
      </c>
      <c r="F3165">
        <v>0.375</v>
      </c>
      <c r="G3165">
        <v>22</v>
      </c>
      <c r="H3165">
        <v>2.5</v>
      </c>
      <c r="I3165">
        <v>4</v>
      </c>
      <c r="J3165">
        <v>22</v>
      </c>
    </row>
    <row r="3166" spans="1:10" hidden="1" x14ac:dyDescent="0.3">
      <c r="A3166" s="3">
        <v>40421</v>
      </c>
      <c r="B3166">
        <v>24.1</v>
      </c>
      <c r="C3166">
        <v>26.8</v>
      </c>
      <c r="D3166">
        <v>22.1</v>
      </c>
      <c r="E3166">
        <v>6</v>
      </c>
      <c r="F3166">
        <v>0.503</v>
      </c>
      <c r="G3166">
        <v>6</v>
      </c>
      <c r="H3166">
        <v>3.2</v>
      </c>
      <c r="I3166">
        <v>4</v>
      </c>
      <c r="J3166">
        <v>6</v>
      </c>
    </row>
    <row r="3167" spans="1:10" hidden="1" x14ac:dyDescent="0.3">
      <c r="A3167" s="3">
        <v>40422</v>
      </c>
      <c r="B3167">
        <v>22.1</v>
      </c>
      <c r="C3167">
        <v>24</v>
      </c>
      <c r="D3167">
        <v>13.7</v>
      </c>
      <c r="E3167">
        <v>6</v>
      </c>
      <c r="F3167">
        <v>0.36099999999999999</v>
      </c>
      <c r="G3167">
        <v>6</v>
      </c>
      <c r="H3167">
        <v>2.2999999999999998</v>
      </c>
      <c r="I3167">
        <v>4</v>
      </c>
      <c r="J3167">
        <v>6</v>
      </c>
    </row>
    <row r="3168" spans="1:10" hidden="1" x14ac:dyDescent="0.3">
      <c r="A3168" s="3">
        <v>40423</v>
      </c>
      <c r="B3168">
        <v>22</v>
      </c>
      <c r="C3168">
        <v>23.9</v>
      </c>
      <c r="D3168">
        <v>13.7</v>
      </c>
      <c r="E3168">
        <v>6</v>
      </c>
      <c r="F3168">
        <v>0.36599999999999999</v>
      </c>
      <c r="G3168">
        <v>6</v>
      </c>
      <c r="H3168">
        <v>2.2999999999999998</v>
      </c>
      <c r="I3168">
        <v>4.0999999999999996</v>
      </c>
      <c r="J3168">
        <v>6</v>
      </c>
    </row>
    <row r="3169" spans="1:10" hidden="1" x14ac:dyDescent="0.3">
      <c r="A3169" s="3">
        <v>40424</v>
      </c>
      <c r="B3169">
        <v>22</v>
      </c>
      <c r="C3169">
        <v>23.9</v>
      </c>
      <c r="D3169">
        <v>13.8</v>
      </c>
      <c r="E3169">
        <v>6</v>
      </c>
      <c r="F3169">
        <v>0.372</v>
      </c>
      <c r="G3169">
        <v>6</v>
      </c>
      <c r="H3169">
        <v>2.4</v>
      </c>
      <c r="I3169">
        <v>4.0999999999999996</v>
      </c>
      <c r="J3169">
        <v>6</v>
      </c>
    </row>
    <row r="3170" spans="1:10" hidden="1" x14ac:dyDescent="0.3">
      <c r="A3170" s="3">
        <v>40425</v>
      </c>
      <c r="B3170">
        <v>21.9</v>
      </c>
      <c r="C3170">
        <v>23.8</v>
      </c>
      <c r="D3170">
        <v>13.8</v>
      </c>
      <c r="E3170">
        <v>6</v>
      </c>
      <c r="F3170">
        <v>0.377</v>
      </c>
      <c r="G3170">
        <v>6</v>
      </c>
      <c r="H3170">
        <v>2.4</v>
      </c>
      <c r="I3170">
        <v>4.2</v>
      </c>
      <c r="J3170">
        <v>6</v>
      </c>
    </row>
    <row r="3171" spans="1:10" hidden="1" x14ac:dyDescent="0.3">
      <c r="A3171" s="3">
        <v>40426</v>
      </c>
      <c r="B3171">
        <v>21.8</v>
      </c>
      <c r="C3171">
        <v>23.7</v>
      </c>
      <c r="D3171">
        <v>13.8</v>
      </c>
      <c r="E3171">
        <v>6</v>
      </c>
      <c r="F3171">
        <v>0.38300000000000001</v>
      </c>
      <c r="G3171">
        <v>6</v>
      </c>
      <c r="H3171">
        <v>2.4</v>
      </c>
      <c r="I3171">
        <v>4.3</v>
      </c>
      <c r="J3171">
        <v>6</v>
      </c>
    </row>
    <row r="3172" spans="1:10" hidden="1" x14ac:dyDescent="0.3">
      <c r="A3172" s="3">
        <v>40427</v>
      </c>
      <c r="B3172">
        <v>21.7</v>
      </c>
      <c r="C3172">
        <v>23.7</v>
      </c>
      <c r="D3172">
        <v>13.9</v>
      </c>
      <c r="E3172">
        <v>6</v>
      </c>
      <c r="F3172">
        <v>0.38800000000000001</v>
      </c>
      <c r="G3172">
        <v>6</v>
      </c>
      <c r="H3172">
        <v>2.5</v>
      </c>
      <c r="I3172">
        <v>4.4000000000000004</v>
      </c>
      <c r="J3172">
        <v>6</v>
      </c>
    </row>
    <row r="3173" spans="1:10" hidden="1" x14ac:dyDescent="0.3">
      <c r="A3173" s="3">
        <v>40428</v>
      </c>
      <c r="B3173">
        <v>21.7</v>
      </c>
      <c r="C3173">
        <v>23.6</v>
      </c>
      <c r="D3173">
        <v>13.9</v>
      </c>
      <c r="E3173">
        <v>6</v>
      </c>
      <c r="F3173">
        <v>0.39400000000000002</v>
      </c>
      <c r="G3173">
        <v>6</v>
      </c>
      <c r="H3173">
        <v>2.5</v>
      </c>
      <c r="I3173">
        <v>4.4000000000000004</v>
      </c>
      <c r="J3173">
        <v>6</v>
      </c>
    </row>
    <row r="3174" spans="1:10" hidden="1" x14ac:dyDescent="0.3">
      <c r="A3174" s="3">
        <v>40429</v>
      </c>
      <c r="B3174">
        <v>21.6</v>
      </c>
      <c r="C3174">
        <v>23.5</v>
      </c>
      <c r="D3174">
        <v>13.9</v>
      </c>
      <c r="E3174">
        <v>6</v>
      </c>
      <c r="F3174">
        <v>0.39900000000000002</v>
      </c>
      <c r="G3174">
        <v>6</v>
      </c>
      <c r="H3174">
        <v>2.5</v>
      </c>
      <c r="I3174">
        <v>4.5</v>
      </c>
      <c r="J3174">
        <v>6</v>
      </c>
    </row>
    <row r="3175" spans="1:10" hidden="1" x14ac:dyDescent="0.3">
      <c r="A3175" s="3">
        <v>40430</v>
      </c>
      <c r="B3175">
        <v>21.5</v>
      </c>
      <c r="C3175">
        <v>23.5</v>
      </c>
      <c r="D3175">
        <v>14</v>
      </c>
      <c r="E3175">
        <v>6</v>
      </c>
      <c r="F3175">
        <v>0.40500000000000003</v>
      </c>
      <c r="G3175">
        <v>6</v>
      </c>
      <c r="H3175">
        <v>2.6</v>
      </c>
      <c r="I3175">
        <v>4.5999999999999996</v>
      </c>
      <c r="J3175">
        <v>6</v>
      </c>
    </row>
    <row r="3176" spans="1:10" hidden="1" x14ac:dyDescent="0.3">
      <c r="A3176" s="3">
        <v>40431</v>
      </c>
      <c r="B3176">
        <v>21.5</v>
      </c>
      <c r="C3176">
        <v>23.4</v>
      </c>
      <c r="D3176">
        <v>14</v>
      </c>
      <c r="E3176">
        <v>6</v>
      </c>
      <c r="F3176">
        <v>0.41</v>
      </c>
      <c r="G3176">
        <v>6</v>
      </c>
      <c r="H3176">
        <v>2.6</v>
      </c>
      <c r="I3176">
        <v>4.7</v>
      </c>
      <c r="J3176">
        <v>6</v>
      </c>
    </row>
    <row r="3177" spans="1:10" hidden="1" x14ac:dyDescent="0.3">
      <c r="A3177" s="3">
        <v>40432</v>
      </c>
      <c r="B3177">
        <v>21.4</v>
      </c>
      <c r="C3177">
        <v>23.3</v>
      </c>
      <c r="D3177">
        <v>14</v>
      </c>
      <c r="E3177">
        <v>6</v>
      </c>
      <c r="F3177">
        <v>0.41599999999999998</v>
      </c>
      <c r="G3177">
        <v>6</v>
      </c>
      <c r="H3177">
        <v>2.6</v>
      </c>
      <c r="I3177">
        <v>4.7</v>
      </c>
      <c r="J3177">
        <v>6</v>
      </c>
    </row>
    <row r="3178" spans="1:10" hidden="1" x14ac:dyDescent="0.3">
      <c r="A3178" s="3">
        <v>40433</v>
      </c>
      <c r="B3178">
        <v>21.3</v>
      </c>
      <c r="C3178">
        <v>23.3</v>
      </c>
      <c r="D3178">
        <v>14.1</v>
      </c>
      <c r="E3178">
        <v>6</v>
      </c>
      <c r="F3178">
        <v>0.42099999999999999</v>
      </c>
      <c r="G3178">
        <v>6</v>
      </c>
      <c r="H3178">
        <v>2.7</v>
      </c>
      <c r="I3178">
        <v>4.8</v>
      </c>
      <c r="J3178">
        <v>6</v>
      </c>
    </row>
    <row r="3179" spans="1:10" hidden="1" x14ac:dyDescent="0.3">
      <c r="A3179" s="3">
        <v>40434</v>
      </c>
      <c r="B3179">
        <v>21.2</v>
      </c>
      <c r="C3179">
        <v>23.2</v>
      </c>
      <c r="D3179">
        <v>14.1</v>
      </c>
      <c r="E3179">
        <v>7</v>
      </c>
      <c r="F3179">
        <v>0.42699999999999999</v>
      </c>
      <c r="G3179">
        <v>7</v>
      </c>
      <c r="H3179">
        <v>2.7</v>
      </c>
      <c r="I3179">
        <v>4.9000000000000004</v>
      </c>
      <c r="J3179">
        <v>7</v>
      </c>
    </row>
    <row r="3180" spans="1:10" hidden="1" x14ac:dyDescent="0.3">
      <c r="A3180" s="3">
        <v>40435</v>
      </c>
      <c r="B3180">
        <v>21.2</v>
      </c>
      <c r="C3180">
        <v>23.1</v>
      </c>
      <c r="D3180">
        <v>14.1</v>
      </c>
      <c r="E3180">
        <v>7</v>
      </c>
      <c r="F3180">
        <v>0.432</v>
      </c>
      <c r="G3180">
        <v>7</v>
      </c>
      <c r="H3180">
        <v>2.8</v>
      </c>
      <c r="I3180">
        <v>4.9000000000000004</v>
      </c>
      <c r="J3180">
        <v>7</v>
      </c>
    </row>
    <row r="3181" spans="1:10" hidden="1" x14ac:dyDescent="0.3">
      <c r="A3181" s="3">
        <v>40436</v>
      </c>
      <c r="B3181">
        <v>21.1</v>
      </c>
      <c r="C3181">
        <v>23.1</v>
      </c>
      <c r="D3181">
        <v>14.1</v>
      </c>
      <c r="E3181">
        <v>7</v>
      </c>
      <c r="F3181">
        <v>0.438</v>
      </c>
      <c r="G3181">
        <v>7</v>
      </c>
      <c r="H3181">
        <v>2.8</v>
      </c>
      <c r="I3181">
        <v>5</v>
      </c>
      <c r="J3181">
        <v>7</v>
      </c>
    </row>
    <row r="3182" spans="1:10" hidden="1" x14ac:dyDescent="0.3">
      <c r="A3182" s="3">
        <v>40437</v>
      </c>
      <c r="B3182">
        <v>21</v>
      </c>
      <c r="C3182">
        <v>23</v>
      </c>
      <c r="D3182">
        <v>14.2</v>
      </c>
      <c r="E3182">
        <v>7</v>
      </c>
      <c r="F3182">
        <v>0.443</v>
      </c>
      <c r="G3182">
        <v>7</v>
      </c>
      <c r="H3182">
        <v>2.8</v>
      </c>
      <c r="I3182">
        <v>5.0999999999999996</v>
      </c>
      <c r="J3182">
        <v>7</v>
      </c>
    </row>
    <row r="3183" spans="1:10" hidden="1" x14ac:dyDescent="0.3">
      <c r="A3183" s="3">
        <v>40438</v>
      </c>
      <c r="B3183">
        <v>21</v>
      </c>
      <c r="C3183">
        <v>22.9</v>
      </c>
      <c r="D3183">
        <v>14.2</v>
      </c>
      <c r="E3183">
        <v>7</v>
      </c>
      <c r="F3183">
        <v>0.44900000000000001</v>
      </c>
      <c r="G3183">
        <v>7</v>
      </c>
      <c r="H3183">
        <v>2.9</v>
      </c>
      <c r="I3183">
        <v>5.2</v>
      </c>
      <c r="J3183">
        <v>7</v>
      </c>
    </row>
    <row r="3184" spans="1:10" hidden="1" x14ac:dyDescent="0.3">
      <c r="A3184" s="3">
        <v>40439</v>
      </c>
      <c r="B3184">
        <v>20.9</v>
      </c>
      <c r="C3184">
        <v>22.9</v>
      </c>
      <c r="D3184">
        <v>14.2</v>
      </c>
      <c r="E3184">
        <v>7</v>
      </c>
      <c r="F3184">
        <v>0.45400000000000001</v>
      </c>
      <c r="G3184">
        <v>7</v>
      </c>
      <c r="H3184">
        <v>2.9</v>
      </c>
      <c r="I3184">
        <v>5.2</v>
      </c>
      <c r="J3184">
        <v>7</v>
      </c>
    </row>
    <row r="3185" spans="1:10" hidden="1" x14ac:dyDescent="0.3">
      <c r="A3185" s="3">
        <v>40440</v>
      </c>
      <c r="B3185">
        <v>20.8</v>
      </c>
      <c r="C3185">
        <v>22.8</v>
      </c>
      <c r="D3185">
        <v>14.3</v>
      </c>
      <c r="E3185">
        <v>7</v>
      </c>
      <c r="F3185">
        <v>0.46</v>
      </c>
      <c r="G3185">
        <v>7</v>
      </c>
      <c r="H3185">
        <v>2.9</v>
      </c>
      <c r="I3185">
        <v>5.3</v>
      </c>
      <c r="J3185">
        <v>7</v>
      </c>
    </row>
    <row r="3186" spans="1:10" hidden="1" x14ac:dyDescent="0.3">
      <c r="A3186" s="3">
        <v>40441</v>
      </c>
      <c r="B3186">
        <v>20.8</v>
      </c>
      <c r="C3186">
        <v>22.7</v>
      </c>
      <c r="D3186">
        <v>14.3</v>
      </c>
      <c r="E3186">
        <v>7</v>
      </c>
      <c r="F3186">
        <v>0.46500000000000002</v>
      </c>
      <c r="G3186">
        <v>7</v>
      </c>
      <c r="H3186">
        <v>3</v>
      </c>
      <c r="I3186">
        <v>5.4</v>
      </c>
      <c r="J3186">
        <v>7</v>
      </c>
    </row>
    <row r="3187" spans="1:10" hidden="1" x14ac:dyDescent="0.3">
      <c r="A3187" s="3">
        <v>40442</v>
      </c>
      <c r="B3187">
        <v>20.7</v>
      </c>
      <c r="C3187">
        <v>22.7</v>
      </c>
      <c r="D3187">
        <v>14.3</v>
      </c>
      <c r="E3187">
        <v>7</v>
      </c>
      <c r="F3187">
        <v>0.47099999999999997</v>
      </c>
      <c r="G3187">
        <v>7</v>
      </c>
      <c r="H3187">
        <v>3</v>
      </c>
      <c r="I3187">
        <v>5.4</v>
      </c>
      <c r="J3187">
        <v>7</v>
      </c>
    </row>
    <row r="3188" spans="1:10" hidden="1" x14ac:dyDescent="0.3">
      <c r="A3188" s="3">
        <v>40443</v>
      </c>
      <c r="B3188">
        <v>20.6</v>
      </c>
      <c r="C3188">
        <v>22.6</v>
      </c>
      <c r="D3188">
        <v>14.4</v>
      </c>
      <c r="E3188">
        <v>7</v>
      </c>
      <c r="F3188">
        <v>0.47599999999999998</v>
      </c>
      <c r="G3188">
        <v>7</v>
      </c>
      <c r="H3188">
        <v>3</v>
      </c>
      <c r="I3188">
        <v>5.5</v>
      </c>
      <c r="J3188">
        <v>7</v>
      </c>
    </row>
    <row r="3189" spans="1:10" hidden="1" x14ac:dyDescent="0.3">
      <c r="A3189" s="3">
        <v>40444</v>
      </c>
      <c r="B3189">
        <v>20.5</v>
      </c>
      <c r="C3189">
        <v>22.5</v>
      </c>
      <c r="D3189">
        <v>14.4</v>
      </c>
      <c r="E3189">
        <v>7</v>
      </c>
      <c r="F3189">
        <v>0.48199999999999998</v>
      </c>
      <c r="G3189">
        <v>7</v>
      </c>
      <c r="H3189">
        <v>3.1</v>
      </c>
      <c r="I3189">
        <v>5.6</v>
      </c>
      <c r="J3189">
        <v>7</v>
      </c>
    </row>
    <row r="3190" spans="1:10" hidden="1" x14ac:dyDescent="0.3">
      <c r="A3190" s="3">
        <v>40445</v>
      </c>
      <c r="B3190">
        <v>20.5</v>
      </c>
      <c r="C3190">
        <v>22.5</v>
      </c>
      <c r="D3190">
        <v>14.4</v>
      </c>
      <c r="E3190">
        <v>7</v>
      </c>
      <c r="F3190">
        <v>0.48699999999999999</v>
      </c>
      <c r="G3190">
        <v>7</v>
      </c>
      <c r="H3190">
        <v>3.1</v>
      </c>
      <c r="I3190">
        <v>5.7</v>
      </c>
      <c r="J3190">
        <v>7</v>
      </c>
    </row>
    <row r="3191" spans="1:10" hidden="1" x14ac:dyDescent="0.3">
      <c r="A3191" s="3">
        <v>40446</v>
      </c>
      <c r="B3191">
        <v>20.399999999999999</v>
      </c>
      <c r="C3191">
        <v>22.4</v>
      </c>
      <c r="D3191">
        <v>14.5</v>
      </c>
      <c r="E3191">
        <v>7</v>
      </c>
      <c r="F3191">
        <v>0.49299999999999999</v>
      </c>
      <c r="G3191">
        <v>7</v>
      </c>
      <c r="H3191">
        <v>3.1</v>
      </c>
      <c r="I3191">
        <v>5.7</v>
      </c>
      <c r="J3191">
        <v>7</v>
      </c>
    </row>
    <row r="3192" spans="1:10" hidden="1" x14ac:dyDescent="0.3">
      <c r="A3192" s="3">
        <v>40447</v>
      </c>
      <c r="B3192">
        <v>20.3</v>
      </c>
      <c r="C3192">
        <v>22.3</v>
      </c>
      <c r="D3192">
        <v>14.5</v>
      </c>
      <c r="E3192">
        <v>7</v>
      </c>
      <c r="F3192">
        <v>0.498</v>
      </c>
      <c r="G3192">
        <v>7</v>
      </c>
      <c r="H3192">
        <v>3.2</v>
      </c>
      <c r="I3192">
        <v>5.8</v>
      </c>
      <c r="J3192">
        <v>7</v>
      </c>
    </row>
    <row r="3193" spans="1:10" hidden="1" x14ac:dyDescent="0.3">
      <c r="A3193" s="3">
        <v>40448</v>
      </c>
      <c r="B3193">
        <v>20.3</v>
      </c>
      <c r="C3193">
        <v>22.3</v>
      </c>
      <c r="D3193">
        <v>14.5</v>
      </c>
      <c r="E3193">
        <v>7</v>
      </c>
      <c r="F3193">
        <v>0.504</v>
      </c>
      <c r="G3193">
        <v>7</v>
      </c>
      <c r="H3193">
        <v>3.2</v>
      </c>
      <c r="I3193">
        <v>5.9</v>
      </c>
      <c r="J3193">
        <v>7</v>
      </c>
    </row>
    <row r="3194" spans="1:10" hidden="1" x14ac:dyDescent="0.3">
      <c r="A3194" s="3">
        <v>40449</v>
      </c>
      <c r="B3194">
        <v>20.2</v>
      </c>
      <c r="C3194">
        <v>22.2</v>
      </c>
      <c r="D3194">
        <v>14.6</v>
      </c>
      <c r="E3194">
        <v>7</v>
      </c>
      <c r="F3194">
        <v>0.50900000000000001</v>
      </c>
      <c r="G3194">
        <v>7</v>
      </c>
      <c r="H3194">
        <v>3.2</v>
      </c>
      <c r="I3194">
        <v>6</v>
      </c>
      <c r="J3194">
        <v>7</v>
      </c>
    </row>
    <row r="3195" spans="1:10" hidden="1" x14ac:dyDescent="0.3">
      <c r="A3195" s="3">
        <v>40450</v>
      </c>
      <c r="B3195">
        <v>20.100000000000001</v>
      </c>
      <c r="C3195">
        <v>22.1</v>
      </c>
      <c r="D3195">
        <v>14.6</v>
      </c>
      <c r="E3195">
        <v>7</v>
      </c>
      <c r="F3195">
        <v>0.51500000000000001</v>
      </c>
      <c r="G3195">
        <v>7</v>
      </c>
      <c r="H3195">
        <v>3.3</v>
      </c>
      <c r="I3195">
        <v>6</v>
      </c>
      <c r="J3195">
        <v>7</v>
      </c>
    </row>
    <row r="3196" spans="1:10" hidden="1" x14ac:dyDescent="0.3">
      <c r="A3196" s="3">
        <v>40451</v>
      </c>
      <c r="B3196">
        <v>20</v>
      </c>
      <c r="C3196">
        <v>22.1</v>
      </c>
      <c r="D3196">
        <v>14.6</v>
      </c>
      <c r="E3196">
        <v>7</v>
      </c>
      <c r="F3196">
        <v>0.52</v>
      </c>
      <c r="G3196">
        <v>7</v>
      </c>
      <c r="H3196">
        <v>3.3</v>
      </c>
      <c r="I3196">
        <v>6.1</v>
      </c>
      <c r="J3196">
        <v>7</v>
      </c>
    </row>
    <row r="3197" spans="1:10" hidden="1" x14ac:dyDescent="0.3">
      <c r="A3197" s="3">
        <v>40452</v>
      </c>
      <c r="B3197">
        <v>20</v>
      </c>
      <c r="C3197">
        <v>22</v>
      </c>
      <c r="D3197">
        <v>14.7</v>
      </c>
      <c r="E3197">
        <v>7</v>
      </c>
      <c r="F3197">
        <v>0.52600000000000002</v>
      </c>
      <c r="G3197">
        <v>7</v>
      </c>
      <c r="H3197">
        <v>3.3</v>
      </c>
      <c r="I3197">
        <v>6.2</v>
      </c>
      <c r="J3197">
        <v>7</v>
      </c>
    </row>
    <row r="3198" spans="1:10" hidden="1" x14ac:dyDescent="0.3">
      <c r="A3198" s="3">
        <v>40453</v>
      </c>
      <c r="B3198">
        <v>19.899999999999999</v>
      </c>
      <c r="C3198">
        <v>21.9</v>
      </c>
      <c r="D3198">
        <v>14.7</v>
      </c>
      <c r="E3198">
        <v>7</v>
      </c>
      <c r="F3198">
        <v>0.53100000000000003</v>
      </c>
      <c r="G3198">
        <v>7</v>
      </c>
      <c r="H3198">
        <v>3.4</v>
      </c>
      <c r="I3198">
        <v>6.2</v>
      </c>
      <c r="J3198">
        <v>7</v>
      </c>
    </row>
    <row r="3199" spans="1:10" hidden="1" x14ac:dyDescent="0.3">
      <c r="A3199" s="3">
        <v>40454</v>
      </c>
      <c r="B3199">
        <v>19.8</v>
      </c>
      <c r="C3199">
        <v>21.9</v>
      </c>
      <c r="D3199">
        <v>14.7</v>
      </c>
      <c r="E3199">
        <v>7</v>
      </c>
      <c r="F3199">
        <v>0.53700000000000003</v>
      </c>
      <c r="G3199">
        <v>7</v>
      </c>
      <c r="H3199">
        <v>3.4</v>
      </c>
      <c r="I3199">
        <v>6.3</v>
      </c>
      <c r="J3199">
        <v>7</v>
      </c>
    </row>
    <row r="3200" spans="1:10" hidden="1" x14ac:dyDescent="0.3">
      <c r="A3200" s="3">
        <v>40455</v>
      </c>
      <c r="B3200">
        <v>19.8</v>
      </c>
      <c r="C3200">
        <v>21.8</v>
      </c>
      <c r="D3200">
        <v>14.8</v>
      </c>
      <c r="E3200">
        <v>7</v>
      </c>
      <c r="F3200">
        <v>0.54200000000000004</v>
      </c>
      <c r="G3200">
        <v>7</v>
      </c>
      <c r="H3200">
        <v>3.4</v>
      </c>
      <c r="I3200">
        <v>6.4</v>
      </c>
      <c r="J3200">
        <v>7</v>
      </c>
    </row>
    <row r="3201" spans="1:10" hidden="1" x14ac:dyDescent="0.3">
      <c r="A3201" s="3">
        <v>40456</v>
      </c>
      <c r="B3201">
        <v>19.7</v>
      </c>
      <c r="C3201">
        <v>21.7</v>
      </c>
      <c r="D3201">
        <v>14.8</v>
      </c>
      <c r="E3201">
        <v>7</v>
      </c>
      <c r="F3201">
        <v>0.54800000000000004</v>
      </c>
      <c r="G3201">
        <v>7</v>
      </c>
      <c r="H3201">
        <v>3.5</v>
      </c>
      <c r="I3201">
        <v>6.5</v>
      </c>
      <c r="J3201">
        <v>7</v>
      </c>
    </row>
    <row r="3202" spans="1:10" hidden="1" x14ac:dyDescent="0.3">
      <c r="A3202" s="3">
        <v>40457</v>
      </c>
      <c r="B3202">
        <v>19.600000000000001</v>
      </c>
      <c r="C3202">
        <v>21.7</v>
      </c>
      <c r="D3202">
        <v>14.8</v>
      </c>
      <c r="E3202">
        <v>8</v>
      </c>
      <c r="F3202">
        <v>0.55300000000000005</v>
      </c>
      <c r="G3202">
        <v>8</v>
      </c>
      <c r="H3202">
        <v>3.5</v>
      </c>
      <c r="I3202">
        <v>6.5</v>
      </c>
      <c r="J3202">
        <v>8</v>
      </c>
    </row>
    <row r="3203" spans="1:10" hidden="1" x14ac:dyDescent="0.3">
      <c r="A3203" s="3">
        <v>40458</v>
      </c>
      <c r="B3203">
        <v>19.5</v>
      </c>
      <c r="C3203">
        <v>21.6</v>
      </c>
      <c r="D3203">
        <v>14.8</v>
      </c>
      <c r="E3203">
        <v>8</v>
      </c>
      <c r="F3203">
        <v>0.55900000000000005</v>
      </c>
      <c r="G3203">
        <v>8</v>
      </c>
      <c r="H3203">
        <v>3.6</v>
      </c>
      <c r="I3203">
        <v>6.6</v>
      </c>
      <c r="J3203">
        <v>8</v>
      </c>
    </row>
    <row r="3204" spans="1:10" hidden="1" x14ac:dyDescent="0.3">
      <c r="A3204" s="3">
        <v>40459</v>
      </c>
      <c r="B3204">
        <v>19.5</v>
      </c>
      <c r="C3204">
        <v>21.5</v>
      </c>
      <c r="D3204">
        <v>14.9</v>
      </c>
      <c r="E3204">
        <v>8</v>
      </c>
      <c r="F3204">
        <v>0.56399999999999995</v>
      </c>
      <c r="G3204">
        <v>8</v>
      </c>
      <c r="H3204">
        <v>3.6</v>
      </c>
      <c r="I3204">
        <v>6.7</v>
      </c>
      <c r="J3204">
        <v>8</v>
      </c>
    </row>
    <row r="3205" spans="1:10" hidden="1" x14ac:dyDescent="0.3">
      <c r="A3205" s="3">
        <v>40460</v>
      </c>
      <c r="B3205">
        <v>19.399999999999999</v>
      </c>
      <c r="C3205">
        <v>21.5</v>
      </c>
      <c r="D3205">
        <v>14.9</v>
      </c>
      <c r="E3205">
        <v>8</v>
      </c>
      <c r="F3205">
        <v>0.56999999999999995</v>
      </c>
      <c r="G3205">
        <v>8</v>
      </c>
      <c r="H3205">
        <v>3.6</v>
      </c>
      <c r="I3205">
        <v>6.8</v>
      </c>
      <c r="J3205">
        <v>8</v>
      </c>
    </row>
    <row r="3206" spans="1:10" hidden="1" x14ac:dyDescent="0.3">
      <c r="A3206" s="3">
        <v>40461</v>
      </c>
      <c r="B3206">
        <v>19.3</v>
      </c>
      <c r="C3206">
        <v>21.4</v>
      </c>
      <c r="D3206">
        <v>14.9</v>
      </c>
      <c r="E3206">
        <v>8</v>
      </c>
      <c r="F3206">
        <v>0.57499999999999996</v>
      </c>
      <c r="G3206">
        <v>8</v>
      </c>
      <c r="H3206">
        <v>3.7</v>
      </c>
      <c r="I3206">
        <v>6.8</v>
      </c>
      <c r="J3206">
        <v>8</v>
      </c>
    </row>
    <row r="3207" spans="1:10" hidden="1" x14ac:dyDescent="0.3">
      <c r="A3207" s="3">
        <v>40462</v>
      </c>
      <c r="B3207">
        <v>19.3</v>
      </c>
      <c r="C3207">
        <v>21.3</v>
      </c>
      <c r="D3207">
        <v>15</v>
      </c>
      <c r="E3207">
        <v>8</v>
      </c>
      <c r="F3207">
        <v>0.58099999999999996</v>
      </c>
      <c r="G3207">
        <v>8</v>
      </c>
      <c r="H3207">
        <v>3.7</v>
      </c>
      <c r="I3207">
        <v>6.9</v>
      </c>
      <c r="J3207">
        <v>8</v>
      </c>
    </row>
    <row r="3208" spans="1:10" hidden="1" x14ac:dyDescent="0.3">
      <c r="A3208" s="3">
        <v>40463</v>
      </c>
      <c r="B3208">
        <v>19.2</v>
      </c>
      <c r="C3208">
        <v>21.3</v>
      </c>
      <c r="D3208">
        <v>15</v>
      </c>
      <c r="E3208">
        <v>8</v>
      </c>
      <c r="F3208">
        <v>0.58599999999999997</v>
      </c>
      <c r="G3208">
        <v>8</v>
      </c>
      <c r="H3208">
        <v>3.7</v>
      </c>
      <c r="I3208">
        <v>7</v>
      </c>
      <c r="J3208">
        <v>8</v>
      </c>
    </row>
    <row r="3209" spans="1:10" hidden="1" x14ac:dyDescent="0.3">
      <c r="A3209" s="3">
        <v>40464</v>
      </c>
      <c r="B3209">
        <v>19.100000000000001</v>
      </c>
      <c r="C3209">
        <v>21.2</v>
      </c>
      <c r="D3209">
        <v>15</v>
      </c>
      <c r="E3209">
        <v>8</v>
      </c>
      <c r="F3209">
        <v>0.59199999999999997</v>
      </c>
      <c r="G3209">
        <v>8</v>
      </c>
      <c r="H3209">
        <v>3.8</v>
      </c>
      <c r="I3209">
        <v>7</v>
      </c>
      <c r="J3209">
        <v>8</v>
      </c>
    </row>
    <row r="3210" spans="1:10" hidden="1" x14ac:dyDescent="0.3">
      <c r="A3210" s="3">
        <v>40465</v>
      </c>
      <c r="B3210">
        <v>19</v>
      </c>
      <c r="C3210">
        <v>21.1</v>
      </c>
      <c r="D3210">
        <v>15.1</v>
      </c>
      <c r="E3210">
        <v>8</v>
      </c>
      <c r="F3210">
        <v>0.59699999999999998</v>
      </c>
      <c r="G3210">
        <v>8</v>
      </c>
      <c r="H3210">
        <v>3.8</v>
      </c>
      <c r="I3210">
        <v>7.1</v>
      </c>
      <c r="J3210">
        <v>8</v>
      </c>
    </row>
    <row r="3211" spans="1:10" hidden="1" x14ac:dyDescent="0.3">
      <c r="A3211" s="3">
        <v>40466</v>
      </c>
      <c r="B3211">
        <v>19</v>
      </c>
      <c r="C3211">
        <v>21.1</v>
      </c>
      <c r="D3211">
        <v>15.1</v>
      </c>
      <c r="E3211">
        <v>8</v>
      </c>
      <c r="F3211">
        <v>0.60299999999999998</v>
      </c>
      <c r="G3211">
        <v>8</v>
      </c>
      <c r="H3211">
        <v>3.8</v>
      </c>
      <c r="I3211">
        <v>7.2</v>
      </c>
      <c r="J3211">
        <v>8</v>
      </c>
    </row>
    <row r="3212" spans="1:10" hidden="1" x14ac:dyDescent="0.3">
      <c r="A3212" s="3">
        <v>40467</v>
      </c>
      <c r="B3212">
        <v>18.899999999999999</v>
      </c>
      <c r="C3212">
        <v>21</v>
      </c>
      <c r="D3212">
        <v>15.1</v>
      </c>
      <c r="E3212">
        <v>8</v>
      </c>
      <c r="F3212">
        <v>0.60799999999999998</v>
      </c>
      <c r="G3212">
        <v>8</v>
      </c>
      <c r="H3212">
        <v>3.9</v>
      </c>
      <c r="I3212">
        <v>7.3</v>
      </c>
      <c r="J3212">
        <v>8</v>
      </c>
    </row>
    <row r="3213" spans="1:10" hidden="1" x14ac:dyDescent="0.3">
      <c r="A3213" s="3">
        <v>40468</v>
      </c>
      <c r="B3213">
        <v>18.8</v>
      </c>
      <c r="C3213">
        <v>20.9</v>
      </c>
      <c r="D3213">
        <v>15.2</v>
      </c>
      <c r="E3213">
        <v>8</v>
      </c>
      <c r="F3213">
        <v>0.61399999999999999</v>
      </c>
      <c r="G3213">
        <v>8</v>
      </c>
      <c r="H3213">
        <v>3.9</v>
      </c>
      <c r="I3213">
        <v>7.3</v>
      </c>
      <c r="J3213">
        <v>8</v>
      </c>
    </row>
    <row r="3214" spans="1:10" hidden="1" x14ac:dyDescent="0.3">
      <c r="A3214" s="3">
        <v>40469</v>
      </c>
      <c r="B3214">
        <v>18.8</v>
      </c>
      <c r="C3214">
        <v>20.9</v>
      </c>
      <c r="D3214">
        <v>15.2</v>
      </c>
      <c r="E3214">
        <v>8</v>
      </c>
      <c r="F3214">
        <v>0.61899999999999999</v>
      </c>
      <c r="G3214">
        <v>8</v>
      </c>
      <c r="H3214">
        <v>3.9</v>
      </c>
      <c r="I3214">
        <v>7.4</v>
      </c>
      <c r="J3214">
        <v>8</v>
      </c>
    </row>
    <row r="3215" spans="1:10" hidden="1" x14ac:dyDescent="0.3">
      <c r="A3215" s="3">
        <v>40470</v>
      </c>
      <c r="B3215">
        <v>18.7</v>
      </c>
      <c r="C3215">
        <v>20.8</v>
      </c>
      <c r="D3215">
        <v>15.2</v>
      </c>
      <c r="E3215">
        <v>8</v>
      </c>
      <c r="F3215">
        <v>0.625</v>
      </c>
      <c r="G3215">
        <v>8</v>
      </c>
      <c r="H3215">
        <v>4</v>
      </c>
      <c r="I3215">
        <v>7.5</v>
      </c>
      <c r="J3215">
        <v>8</v>
      </c>
    </row>
    <row r="3216" spans="1:10" hidden="1" x14ac:dyDescent="0.3">
      <c r="A3216" s="3">
        <v>40471</v>
      </c>
      <c r="B3216">
        <v>18.600000000000001</v>
      </c>
      <c r="C3216">
        <v>20.7</v>
      </c>
      <c r="D3216">
        <v>15.3</v>
      </c>
      <c r="E3216">
        <v>8</v>
      </c>
      <c r="F3216">
        <v>0.63</v>
      </c>
      <c r="G3216">
        <v>8</v>
      </c>
      <c r="H3216">
        <v>4</v>
      </c>
      <c r="I3216">
        <v>7.6</v>
      </c>
      <c r="J3216">
        <v>8</v>
      </c>
    </row>
    <row r="3217" spans="1:10" hidden="1" x14ac:dyDescent="0.3">
      <c r="A3217" s="3">
        <v>40472</v>
      </c>
      <c r="B3217">
        <v>18.5</v>
      </c>
      <c r="C3217">
        <v>20.7</v>
      </c>
      <c r="D3217">
        <v>15.3</v>
      </c>
      <c r="E3217">
        <v>8</v>
      </c>
      <c r="F3217">
        <v>0.63600000000000001</v>
      </c>
      <c r="G3217">
        <v>8</v>
      </c>
      <c r="H3217">
        <v>4</v>
      </c>
      <c r="I3217">
        <v>7.6</v>
      </c>
      <c r="J3217">
        <v>8</v>
      </c>
    </row>
    <row r="3218" spans="1:10" hidden="1" x14ac:dyDescent="0.3">
      <c r="A3218" s="3">
        <v>40473</v>
      </c>
      <c r="B3218">
        <v>18.5</v>
      </c>
      <c r="C3218">
        <v>20.6</v>
      </c>
      <c r="D3218">
        <v>15.3</v>
      </c>
      <c r="E3218">
        <v>8</v>
      </c>
      <c r="F3218">
        <v>0.64100000000000001</v>
      </c>
      <c r="G3218">
        <v>8</v>
      </c>
      <c r="H3218">
        <v>4.0999999999999996</v>
      </c>
      <c r="I3218">
        <v>7.7</v>
      </c>
      <c r="J3218">
        <v>8</v>
      </c>
    </row>
    <row r="3219" spans="1:10" hidden="1" x14ac:dyDescent="0.3">
      <c r="A3219" s="3">
        <v>40474</v>
      </c>
      <c r="B3219">
        <v>18.399999999999999</v>
      </c>
      <c r="C3219">
        <v>20.5</v>
      </c>
      <c r="D3219">
        <v>15.4</v>
      </c>
      <c r="E3219">
        <v>8</v>
      </c>
      <c r="F3219">
        <v>0.64700000000000002</v>
      </c>
      <c r="G3219">
        <v>8</v>
      </c>
      <c r="H3219">
        <v>4.0999999999999996</v>
      </c>
      <c r="I3219">
        <v>7.8</v>
      </c>
      <c r="J3219">
        <v>8</v>
      </c>
    </row>
    <row r="3220" spans="1:10" hidden="1" x14ac:dyDescent="0.3">
      <c r="A3220" s="3">
        <v>40475</v>
      </c>
      <c r="B3220">
        <v>18.3</v>
      </c>
      <c r="C3220">
        <v>20.5</v>
      </c>
      <c r="D3220">
        <v>15.4</v>
      </c>
      <c r="E3220">
        <v>8</v>
      </c>
      <c r="F3220">
        <v>0.65200000000000002</v>
      </c>
      <c r="G3220">
        <v>8</v>
      </c>
      <c r="H3220">
        <v>4.0999999999999996</v>
      </c>
      <c r="I3220">
        <v>7.8</v>
      </c>
      <c r="J3220">
        <v>8</v>
      </c>
    </row>
    <row r="3221" spans="1:10" hidden="1" x14ac:dyDescent="0.3">
      <c r="A3221" s="3">
        <v>40476</v>
      </c>
      <c r="B3221">
        <v>18.3</v>
      </c>
      <c r="C3221">
        <v>20.399999999999999</v>
      </c>
      <c r="D3221">
        <v>15.4</v>
      </c>
      <c r="E3221">
        <v>8</v>
      </c>
      <c r="F3221">
        <v>0.65800000000000003</v>
      </c>
      <c r="G3221">
        <v>8</v>
      </c>
      <c r="H3221">
        <v>4.2</v>
      </c>
      <c r="I3221">
        <v>7.9</v>
      </c>
      <c r="J3221">
        <v>8</v>
      </c>
    </row>
    <row r="3222" spans="1:10" hidden="1" x14ac:dyDescent="0.3">
      <c r="A3222" s="3">
        <v>40477</v>
      </c>
      <c r="B3222">
        <v>18.2</v>
      </c>
      <c r="C3222">
        <v>20.3</v>
      </c>
      <c r="D3222">
        <v>15.5</v>
      </c>
      <c r="E3222">
        <v>8</v>
      </c>
      <c r="F3222">
        <v>0.66300000000000003</v>
      </c>
      <c r="G3222">
        <v>8</v>
      </c>
      <c r="H3222">
        <v>4.2</v>
      </c>
      <c r="I3222">
        <v>8</v>
      </c>
      <c r="J3222">
        <v>8</v>
      </c>
    </row>
    <row r="3223" spans="1:10" hidden="1" x14ac:dyDescent="0.3">
      <c r="A3223" s="3">
        <v>40478</v>
      </c>
      <c r="B3223">
        <v>18.100000000000001</v>
      </c>
      <c r="C3223">
        <v>20.3</v>
      </c>
      <c r="D3223">
        <v>15.5</v>
      </c>
      <c r="E3223">
        <v>8</v>
      </c>
      <c r="F3223">
        <v>0.66900000000000004</v>
      </c>
      <c r="G3223">
        <v>8</v>
      </c>
      <c r="H3223">
        <v>4.2</v>
      </c>
      <c r="I3223">
        <v>8.1</v>
      </c>
      <c r="J3223">
        <v>8</v>
      </c>
    </row>
    <row r="3224" spans="1:10" hidden="1" x14ac:dyDescent="0.3">
      <c r="A3224" s="3">
        <v>40479</v>
      </c>
      <c r="B3224">
        <v>18.100000000000001</v>
      </c>
      <c r="C3224">
        <v>20.2</v>
      </c>
      <c r="D3224">
        <v>15.5</v>
      </c>
      <c r="E3224">
        <v>8</v>
      </c>
      <c r="F3224">
        <v>0.67400000000000004</v>
      </c>
      <c r="G3224">
        <v>8</v>
      </c>
      <c r="H3224">
        <v>4.3</v>
      </c>
      <c r="I3224">
        <v>8.1</v>
      </c>
      <c r="J3224">
        <v>8</v>
      </c>
    </row>
    <row r="3225" spans="1:10" hidden="1" x14ac:dyDescent="0.3">
      <c r="A3225" s="3">
        <v>40480</v>
      </c>
      <c r="B3225">
        <v>18</v>
      </c>
      <c r="C3225">
        <v>20.100000000000001</v>
      </c>
      <c r="D3225">
        <v>15.5</v>
      </c>
      <c r="E3225">
        <v>9</v>
      </c>
      <c r="F3225">
        <v>0.68</v>
      </c>
      <c r="G3225">
        <v>9</v>
      </c>
      <c r="H3225">
        <v>4.3</v>
      </c>
      <c r="I3225">
        <v>8.1999999999999993</v>
      </c>
      <c r="J3225">
        <v>9</v>
      </c>
    </row>
    <row r="3226" spans="1:10" hidden="1" x14ac:dyDescent="0.3">
      <c r="A3226" s="3">
        <v>40481</v>
      </c>
      <c r="B3226">
        <v>17.899999999999999</v>
      </c>
      <c r="C3226">
        <v>20.100000000000001</v>
      </c>
      <c r="D3226">
        <v>15.6</v>
      </c>
      <c r="E3226">
        <v>9</v>
      </c>
      <c r="F3226">
        <v>0.68500000000000005</v>
      </c>
      <c r="G3226">
        <v>9</v>
      </c>
      <c r="H3226">
        <v>4.4000000000000004</v>
      </c>
      <c r="I3226">
        <v>8.3000000000000007</v>
      </c>
      <c r="J3226">
        <v>9</v>
      </c>
    </row>
    <row r="3227" spans="1:10" hidden="1" x14ac:dyDescent="0.3">
      <c r="A3227" s="3">
        <v>40482</v>
      </c>
      <c r="B3227">
        <v>17.8</v>
      </c>
      <c r="C3227">
        <v>20</v>
      </c>
      <c r="D3227">
        <v>15.6</v>
      </c>
      <c r="E3227">
        <v>9</v>
      </c>
      <c r="F3227">
        <v>0.69099999999999995</v>
      </c>
      <c r="G3227">
        <v>9</v>
      </c>
      <c r="H3227">
        <v>4.4000000000000004</v>
      </c>
      <c r="I3227">
        <v>8.3000000000000007</v>
      </c>
      <c r="J3227">
        <v>9</v>
      </c>
    </row>
    <row r="3228" spans="1:10" hidden="1" x14ac:dyDescent="0.3">
      <c r="A3228" s="3">
        <v>40483</v>
      </c>
      <c r="B3228">
        <v>17.8</v>
      </c>
      <c r="C3228">
        <v>19.899999999999999</v>
      </c>
      <c r="D3228">
        <v>15.6</v>
      </c>
      <c r="E3228">
        <v>9</v>
      </c>
      <c r="F3228">
        <v>0.69599999999999995</v>
      </c>
      <c r="G3228">
        <v>9</v>
      </c>
      <c r="H3228">
        <v>4.4000000000000004</v>
      </c>
      <c r="I3228">
        <v>8.4</v>
      </c>
      <c r="J3228">
        <v>9</v>
      </c>
    </row>
    <row r="3229" spans="1:10" hidden="1" x14ac:dyDescent="0.3">
      <c r="A3229" s="3">
        <v>40484</v>
      </c>
      <c r="B3229">
        <v>17.7</v>
      </c>
      <c r="C3229">
        <v>19.899999999999999</v>
      </c>
      <c r="D3229">
        <v>15.7</v>
      </c>
      <c r="E3229">
        <v>9</v>
      </c>
      <c r="F3229">
        <v>0.70199999999999996</v>
      </c>
      <c r="G3229">
        <v>9</v>
      </c>
      <c r="H3229">
        <v>4.5</v>
      </c>
      <c r="I3229">
        <v>8.5</v>
      </c>
      <c r="J3229">
        <v>9</v>
      </c>
    </row>
    <row r="3230" spans="1:10" hidden="1" x14ac:dyDescent="0.3">
      <c r="A3230" s="3">
        <v>40485</v>
      </c>
      <c r="B3230">
        <v>17.600000000000001</v>
      </c>
      <c r="C3230">
        <v>19.8</v>
      </c>
      <c r="D3230">
        <v>15.7</v>
      </c>
      <c r="E3230">
        <v>9</v>
      </c>
      <c r="F3230">
        <v>0.70699999999999996</v>
      </c>
      <c r="G3230">
        <v>9</v>
      </c>
      <c r="H3230">
        <v>4.5</v>
      </c>
      <c r="I3230">
        <v>8.6</v>
      </c>
      <c r="J3230">
        <v>9</v>
      </c>
    </row>
    <row r="3231" spans="1:10" hidden="1" x14ac:dyDescent="0.3">
      <c r="A3231" s="3">
        <v>40486</v>
      </c>
      <c r="B3231">
        <v>17.600000000000001</v>
      </c>
      <c r="C3231">
        <v>19.7</v>
      </c>
      <c r="D3231">
        <v>15.7</v>
      </c>
      <c r="E3231">
        <v>9</v>
      </c>
      <c r="F3231">
        <v>0.71299999999999997</v>
      </c>
      <c r="G3231">
        <v>9</v>
      </c>
      <c r="H3231">
        <v>4.5</v>
      </c>
      <c r="I3231">
        <v>8.6</v>
      </c>
      <c r="J3231">
        <v>9</v>
      </c>
    </row>
    <row r="3232" spans="1:10" hidden="1" x14ac:dyDescent="0.3">
      <c r="A3232" s="3">
        <v>40487</v>
      </c>
      <c r="B3232">
        <v>17.5</v>
      </c>
      <c r="C3232">
        <v>19.7</v>
      </c>
      <c r="D3232">
        <v>15.8</v>
      </c>
      <c r="E3232">
        <v>9</v>
      </c>
      <c r="F3232">
        <v>0.71799999999999997</v>
      </c>
      <c r="G3232">
        <v>9</v>
      </c>
      <c r="H3232">
        <v>4.5999999999999996</v>
      </c>
      <c r="I3232">
        <v>8.6999999999999993</v>
      </c>
      <c r="J3232">
        <v>9</v>
      </c>
    </row>
    <row r="3233" spans="1:10" hidden="1" x14ac:dyDescent="0.3">
      <c r="A3233" s="3">
        <v>40488</v>
      </c>
      <c r="B3233">
        <v>17.399999999999999</v>
      </c>
      <c r="C3233">
        <v>19.600000000000001</v>
      </c>
      <c r="D3233">
        <v>15.8</v>
      </c>
      <c r="E3233">
        <v>9</v>
      </c>
      <c r="F3233">
        <v>0.72399999999999998</v>
      </c>
      <c r="G3233">
        <v>9</v>
      </c>
      <c r="H3233">
        <v>4.5999999999999996</v>
      </c>
      <c r="I3233">
        <v>8.8000000000000007</v>
      </c>
      <c r="J3233">
        <v>9</v>
      </c>
    </row>
    <row r="3234" spans="1:10" hidden="1" x14ac:dyDescent="0.3">
      <c r="A3234" s="3">
        <v>40489</v>
      </c>
      <c r="B3234">
        <v>17.3</v>
      </c>
      <c r="C3234">
        <v>19.5</v>
      </c>
      <c r="D3234">
        <v>15.8</v>
      </c>
      <c r="E3234">
        <v>9</v>
      </c>
      <c r="F3234">
        <v>0.72899999999999998</v>
      </c>
      <c r="G3234">
        <v>9</v>
      </c>
      <c r="H3234">
        <v>4.5999999999999996</v>
      </c>
      <c r="I3234">
        <v>8.9</v>
      </c>
      <c r="J3234">
        <v>9</v>
      </c>
    </row>
    <row r="3235" spans="1:10" hidden="1" x14ac:dyDescent="0.3">
      <c r="A3235" s="3">
        <v>40490</v>
      </c>
      <c r="B3235">
        <v>17.3</v>
      </c>
      <c r="C3235">
        <v>19.5</v>
      </c>
      <c r="D3235">
        <v>15.9</v>
      </c>
      <c r="E3235">
        <v>9</v>
      </c>
      <c r="F3235">
        <v>0.73499999999999999</v>
      </c>
      <c r="G3235">
        <v>9</v>
      </c>
      <c r="H3235">
        <v>4.7</v>
      </c>
      <c r="I3235">
        <v>8.9</v>
      </c>
      <c r="J3235">
        <v>9</v>
      </c>
    </row>
    <row r="3236" spans="1:10" hidden="1" x14ac:dyDescent="0.3">
      <c r="A3236" s="3">
        <v>40491</v>
      </c>
      <c r="B3236">
        <v>17.2</v>
      </c>
      <c r="C3236">
        <v>19.399999999999999</v>
      </c>
      <c r="D3236">
        <v>15.9</v>
      </c>
      <c r="E3236">
        <v>9</v>
      </c>
      <c r="F3236">
        <v>0.74</v>
      </c>
      <c r="G3236">
        <v>9</v>
      </c>
      <c r="H3236">
        <v>4.7</v>
      </c>
      <c r="I3236">
        <v>9</v>
      </c>
      <c r="J3236">
        <v>9</v>
      </c>
    </row>
    <row r="3237" spans="1:10" hidden="1" x14ac:dyDescent="0.3">
      <c r="A3237" s="3">
        <v>40492</v>
      </c>
      <c r="B3237">
        <v>17.8</v>
      </c>
      <c r="C3237">
        <v>20.100000000000001</v>
      </c>
      <c r="D3237">
        <v>15</v>
      </c>
      <c r="E3237">
        <v>24</v>
      </c>
      <c r="F3237">
        <v>0.78</v>
      </c>
      <c r="G3237">
        <v>24</v>
      </c>
      <c r="H3237">
        <v>3.7</v>
      </c>
      <c r="I3237">
        <v>5</v>
      </c>
      <c r="J3237">
        <v>24</v>
      </c>
    </row>
    <row r="3238" spans="1:10" hidden="1" x14ac:dyDescent="0.3">
      <c r="A3238" s="3">
        <v>40493</v>
      </c>
      <c r="B3238">
        <v>14.4</v>
      </c>
      <c r="C3238">
        <v>17</v>
      </c>
      <c r="D3238">
        <v>12.2</v>
      </c>
      <c r="E3238">
        <v>20</v>
      </c>
      <c r="F3238">
        <v>0.91700000000000004</v>
      </c>
      <c r="G3238">
        <v>20</v>
      </c>
      <c r="H3238">
        <v>1.4</v>
      </c>
      <c r="I3238">
        <v>3</v>
      </c>
      <c r="J3238">
        <v>20</v>
      </c>
    </row>
    <row r="3239" spans="1:10" hidden="1" x14ac:dyDescent="0.3">
      <c r="A3239" s="3">
        <v>40494</v>
      </c>
      <c r="B3239">
        <v>12.1</v>
      </c>
      <c r="C3239">
        <v>18.7</v>
      </c>
      <c r="D3239">
        <v>9.6</v>
      </c>
      <c r="E3239">
        <v>8</v>
      </c>
      <c r="F3239">
        <v>0.84899999999999998</v>
      </c>
      <c r="G3239">
        <v>8</v>
      </c>
      <c r="H3239">
        <v>1.1000000000000001</v>
      </c>
      <c r="I3239">
        <v>3</v>
      </c>
      <c r="J3239">
        <v>8</v>
      </c>
    </row>
    <row r="3240" spans="1:10" hidden="1" x14ac:dyDescent="0.3">
      <c r="A3240" s="3">
        <v>40495</v>
      </c>
      <c r="B3240">
        <v>12.3</v>
      </c>
      <c r="C3240">
        <v>20.5</v>
      </c>
      <c r="D3240">
        <v>0.6</v>
      </c>
      <c r="E3240">
        <v>24</v>
      </c>
      <c r="F3240">
        <v>0.755</v>
      </c>
      <c r="G3240">
        <v>24</v>
      </c>
      <c r="H3240">
        <v>1</v>
      </c>
      <c r="I3240">
        <v>2</v>
      </c>
      <c r="J3240">
        <v>24</v>
      </c>
    </row>
    <row r="3241" spans="1:10" hidden="1" x14ac:dyDescent="0.3">
      <c r="A3241" s="3">
        <v>40496</v>
      </c>
      <c r="B3241">
        <v>13.3</v>
      </c>
      <c r="C3241">
        <v>22.9</v>
      </c>
      <c r="D3241">
        <v>5.6</v>
      </c>
      <c r="E3241">
        <v>24</v>
      </c>
      <c r="F3241">
        <v>0.71599999999999997</v>
      </c>
      <c r="G3241">
        <v>24</v>
      </c>
      <c r="H3241">
        <v>1</v>
      </c>
      <c r="I3241">
        <v>2</v>
      </c>
      <c r="J3241">
        <v>24</v>
      </c>
    </row>
    <row r="3242" spans="1:10" hidden="1" x14ac:dyDescent="0.3">
      <c r="A3242" s="3">
        <v>40497</v>
      </c>
      <c r="B3242">
        <v>14.6</v>
      </c>
      <c r="C3242">
        <v>23.1</v>
      </c>
      <c r="D3242">
        <v>9.3000000000000007</v>
      </c>
      <c r="E3242">
        <v>24</v>
      </c>
      <c r="F3242">
        <v>0.73799999999999999</v>
      </c>
      <c r="G3242">
        <v>24</v>
      </c>
      <c r="H3242">
        <v>0.7</v>
      </c>
      <c r="I3242">
        <v>2</v>
      </c>
      <c r="J3242">
        <v>24</v>
      </c>
    </row>
    <row r="3243" spans="1:10" hidden="1" x14ac:dyDescent="0.3">
      <c r="A3243" s="3">
        <v>40498</v>
      </c>
      <c r="B3243">
        <v>14.3</v>
      </c>
      <c r="C3243">
        <v>21.1</v>
      </c>
      <c r="D3243">
        <v>8.3000000000000007</v>
      </c>
      <c r="E3243">
        <v>24</v>
      </c>
      <c r="F3243">
        <v>0.79500000000000004</v>
      </c>
      <c r="G3243">
        <v>24</v>
      </c>
      <c r="H3243">
        <v>1</v>
      </c>
      <c r="I3243">
        <v>3</v>
      </c>
      <c r="J3243">
        <v>24</v>
      </c>
    </row>
    <row r="3244" spans="1:10" hidden="1" x14ac:dyDescent="0.3">
      <c r="A3244" s="3">
        <v>40499</v>
      </c>
      <c r="B3244">
        <v>13.2</v>
      </c>
      <c r="C3244">
        <v>14.9</v>
      </c>
      <c r="D3244">
        <v>11</v>
      </c>
      <c r="E3244">
        <v>24</v>
      </c>
      <c r="F3244">
        <v>0.93899999999999995</v>
      </c>
      <c r="G3244">
        <v>23</v>
      </c>
      <c r="H3244">
        <v>1.5</v>
      </c>
      <c r="I3244">
        <v>3</v>
      </c>
      <c r="J3244">
        <v>24</v>
      </c>
    </row>
    <row r="3245" spans="1:10" hidden="1" x14ac:dyDescent="0.3">
      <c r="A3245" s="3">
        <v>40500</v>
      </c>
      <c r="B3245">
        <v>11.7</v>
      </c>
      <c r="C3245">
        <v>13.5</v>
      </c>
      <c r="D3245">
        <v>10.6</v>
      </c>
      <c r="E3245">
        <v>24</v>
      </c>
      <c r="F3245">
        <v>0.96199999999999997</v>
      </c>
      <c r="G3245">
        <v>24</v>
      </c>
      <c r="H3245">
        <v>1.3</v>
      </c>
      <c r="I3245">
        <v>3</v>
      </c>
      <c r="J3245">
        <v>24</v>
      </c>
    </row>
    <row r="3246" spans="1:10" hidden="1" x14ac:dyDescent="0.3">
      <c r="A3246" s="3">
        <v>40501</v>
      </c>
      <c r="B3246">
        <v>13.1</v>
      </c>
      <c r="C3246">
        <v>15.4</v>
      </c>
      <c r="D3246">
        <v>11</v>
      </c>
      <c r="E3246">
        <v>24</v>
      </c>
      <c r="F3246">
        <v>0.96499999999999997</v>
      </c>
      <c r="G3246">
        <v>24</v>
      </c>
      <c r="H3246">
        <v>1.3</v>
      </c>
      <c r="I3246">
        <v>3</v>
      </c>
      <c r="J3246">
        <v>24</v>
      </c>
    </row>
    <row r="3247" spans="1:10" hidden="1" x14ac:dyDescent="0.3">
      <c r="A3247" s="3">
        <v>40502</v>
      </c>
      <c r="B3247">
        <v>12.8</v>
      </c>
      <c r="C3247">
        <v>17</v>
      </c>
      <c r="D3247">
        <v>9.6</v>
      </c>
      <c r="E3247">
        <v>24</v>
      </c>
      <c r="F3247">
        <v>0.873</v>
      </c>
      <c r="G3247">
        <v>24</v>
      </c>
      <c r="H3247">
        <v>1.4</v>
      </c>
      <c r="I3247">
        <v>4</v>
      </c>
      <c r="J3247">
        <v>24</v>
      </c>
    </row>
    <row r="3248" spans="1:10" hidden="1" x14ac:dyDescent="0.3">
      <c r="A3248" s="3">
        <v>40503</v>
      </c>
      <c r="B3248">
        <v>12.4</v>
      </c>
      <c r="C3248">
        <v>15.6</v>
      </c>
      <c r="D3248">
        <v>9.9</v>
      </c>
      <c r="E3248">
        <v>23</v>
      </c>
      <c r="F3248">
        <v>0.94299999999999995</v>
      </c>
      <c r="G3248">
        <v>23</v>
      </c>
      <c r="H3248">
        <v>1.2</v>
      </c>
      <c r="I3248">
        <v>2</v>
      </c>
      <c r="J3248">
        <v>23</v>
      </c>
    </row>
    <row r="3249" spans="1:10" hidden="1" x14ac:dyDescent="0.3">
      <c r="A3249" s="3">
        <v>40504</v>
      </c>
      <c r="B3249">
        <v>14.2</v>
      </c>
      <c r="C3249">
        <v>18.3</v>
      </c>
      <c r="D3249">
        <v>10.3</v>
      </c>
      <c r="E3249">
        <v>16</v>
      </c>
      <c r="F3249">
        <v>0.871</v>
      </c>
      <c r="G3249">
        <v>16</v>
      </c>
      <c r="H3249">
        <v>2.9</v>
      </c>
      <c r="I3249">
        <v>5</v>
      </c>
      <c r="J3249">
        <v>16</v>
      </c>
    </row>
    <row r="3250" spans="1:10" hidden="1" x14ac:dyDescent="0.3">
      <c r="A3250" s="3">
        <v>40505</v>
      </c>
      <c r="B3250">
        <v>10.1</v>
      </c>
      <c r="C3250">
        <v>10.8</v>
      </c>
      <c r="D3250">
        <v>9</v>
      </c>
      <c r="E3250">
        <v>8</v>
      </c>
      <c r="F3250">
        <v>0.97899999999999998</v>
      </c>
      <c r="G3250">
        <v>8</v>
      </c>
      <c r="H3250">
        <v>1.6</v>
      </c>
      <c r="I3250">
        <v>4</v>
      </c>
      <c r="J3250">
        <v>8</v>
      </c>
    </row>
    <row r="3251" spans="1:10" hidden="1" x14ac:dyDescent="0.3">
      <c r="A3251" s="3">
        <v>40506</v>
      </c>
      <c r="B3251">
        <v>8.1999999999999993</v>
      </c>
      <c r="C3251">
        <v>9.3000000000000007</v>
      </c>
      <c r="D3251">
        <v>7.5</v>
      </c>
      <c r="E3251">
        <v>7</v>
      </c>
      <c r="F3251">
        <v>0.96099999999999997</v>
      </c>
      <c r="G3251">
        <v>7</v>
      </c>
      <c r="H3251">
        <v>1.4</v>
      </c>
      <c r="I3251">
        <v>2</v>
      </c>
      <c r="J3251">
        <v>7</v>
      </c>
    </row>
    <row r="3252" spans="1:10" hidden="1" x14ac:dyDescent="0.3">
      <c r="A3252" s="3">
        <v>40507</v>
      </c>
      <c r="B3252">
        <v>7.7</v>
      </c>
      <c r="C3252">
        <v>9</v>
      </c>
      <c r="D3252">
        <v>7.3</v>
      </c>
      <c r="E3252">
        <v>8</v>
      </c>
      <c r="F3252">
        <v>0.95699999999999996</v>
      </c>
      <c r="G3252">
        <v>8</v>
      </c>
      <c r="H3252">
        <v>1.4</v>
      </c>
      <c r="I3252">
        <v>2</v>
      </c>
      <c r="J3252">
        <v>8</v>
      </c>
    </row>
    <row r="3253" spans="1:10" hidden="1" x14ac:dyDescent="0.3">
      <c r="A3253" s="3">
        <v>40508</v>
      </c>
      <c r="B3253">
        <v>9.9</v>
      </c>
      <c r="C3253">
        <v>12.8</v>
      </c>
      <c r="D3253">
        <v>7.4</v>
      </c>
      <c r="E3253">
        <v>8</v>
      </c>
      <c r="F3253">
        <v>0.86799999999999999</v>
      </c>
      <c r="G3253">
        <v>8</v>
      </c>
      <c r="H3253">
        <v>2</v>
      </c>
      <c r="I3253">
        <v>4</v>
      </c>
      <c r="J3253">
        <v>8</v>
      </c>
    </row>
    <row r="3254" spans="1:10" hidden="1" x14ac:dyDescent="0.3">
      <c r="A3254" s="3">
        <v>40509</v>
      </c>
      <c r="B3254">
        <v>10.9</v>
      </c>
      <c r="C3254">
        <v>14</v>
      </c>
      <c r="D3254">
        <v>8.9</v>
      </c>
      <c r="E3254">
        <v>8</v>
      </c>
      <c r="F3254">
        <v>0.66200000000000003</v>
      </c>
      <c r="G3254">
        <v>8</v>
      </c>
      <c r="H3254">
        <v>1.6</v>
      </c>
      <c r="I3254">
        <v>4</v>
      </c>
      <c r="J3254">
        <v>8</v>
      </c>
    </row>
    <row r="3255" spans="1:10" hidden="1" x14ac:dyDescent="0.3">
      <c r="A3255" s="3">
        <v>40510</v>
      </c>
      <c r="B3255">
        <v>10.6</v>
      </c>
      <c r="C3255">
        <v>12.7</v>
      </c>
      <c r="D3255">
        <v>7.9</v>
      </c>
      <c r="E3255">
        <v>8</v>
      </c>
      <c r="F3255">
        <v>0.88600000000000001</v>
      </c>
      <c r="G3255">
        <v>8</v>
      </c>
      <c r="H3255">
        <v>1.7</v>
      </c>
      <c r="I3255">
        <v>3</v>
      </c>
      <c r="J3255">
        <v>8</v>
      </c>
    </row>
    <row r="3256" spans="1:10" hidden="1" x14ac:dyDescent="0.3">
      <c r="A3256" s="3">
        <v>40511</v>
      </c>
      <c r="B3256">
        <v>15.4</v>
      </c>
      <c r="C3256">
        <v>17.5</v>
      </c>
      <c r="D3256">
        <v>10.9</v>
      </c>
      <c r="E3256">
        <v>8</v>
      </c>
      <c r="F3256">
        <v>0.72</v>
      </c>
      <c r="G3256">
        <v>8</v>
      </c>
      <c r="H3256">
        <v>3</v>
      </c>
      <c r="I3256">
        <v>4</v>
      </c>
      <c r="J3256">
        <v>8</v>
      </c>
    </row>
    <row r="3257" spans="1:10" hidden="1" x14ac:dyDescent="0.3">
      <c r="A3257" s="3">
        <v>40512</v>
      </c>
      <c r="B3257">
        <v>12.1</v>
      </c>
      <c r="C3257">
        <v>16.399999999999999</v>
      </c>
      <c r="D3257">
        <v>10.3</v>
      </c>
      <c r="E3257">
        <v>8</v>
      </c>
      <c r="F3257">
        <v>0.97599999999999998</v>
      </c>
      <c r="G3257">
        <v>8</v>
      </c>
      <c r="H3257">
        <v>2</v>
      </c>
      <c r="I3257">
        <v>4</v>
      </c>
      <c r="J3257">
        <v>8</v>
      </c>
    </row>
    <row r="3258" spans="1:10" hidden="1" x14ac:dyDescent="0.3">
      <c r="A3258" s="3">
        <v>40513</v>
      </c>
      <c r="B3258">
        <v>17.3</v>
      </c>
      <c r="C3258">
        <v>19.8</v>
      </c>
      <c r="D3258">
        <v>15.4</v>
      </c>
      <c r="E3258">
        <v>15</v>
      </c>
      <c r="F3258">
        <v>0.88600000000000001</v>
      </c>
      <c r="G3258">
        <v>15</v>
      </c>
      <c r="H3258">
        <v>3.5</v>
      </c>
      <c r="I3258">
        <v>6</v>
      </c>
      <c r="J3258">
        <v>15</v>
      </c>
    </row>
    <row r="3259" spans="1:10" hidden="1" x14ac:dyDescent="0.3">
      <c r="A3259" s="3">
        <v>40514</v>
      </c>
      <c r="B3259">
        <v>14.8</v>
      </c>
      <c r="C3259">
        <v>17.5</v>
      </c>
      <c r="D3259">
        <v>11.7</v>
      </c>
      <c r="E3259">
        <v>23</v>
      </c>
      <c r="F3259">
        <v>0.84099999999999997</v>
      </c>
      <c r="G3259">
        <v>22</v>
      </c>
      <c r="H3259">
        <v>2.1</v>
      </c>
      <c r="I3259">
        <v>6</v>
      </c>
      <c r="J3259">
        <v>23</v>
      </c>
    </row>
    <row r="3260" spans="1:10" hidden="1" x14ac:dyDescent="0.3">
      <c r="A3260" s="3">
        <v>40515</v>
      </c>
      <c r="B3260">
        <v>13.1</v>
      </c>
      <c r="C3260">
        <v>16.3</v>
      </c>
      <c r="D3260">
        <v>11.2</v>
      </c>
      <c r="E3260">
        <v>24</v>
      </c>
      <c r="F3260">
        <v>0.91100000000000003</v>
      </c>
      <c r="G3260">
        <v>24</v>
      </c>
      <c r="H3260">
        <v>1.5</v>
      </c>
      <c r="I3260">
        <v>3</v>
      </c>
      <c r="J3260">
        <v>24</v>
      </c>
    </row>
    <row r="3261" spans="1:10" hidden="1" x14ac:dyDescent="0.3">
      <c r="A3261" s="3">
        <v>40516</v>
      </c>
      <c r="B3261">
        <v>9.5</v>
      </c>
      <c r="C3261">
        <v>11.3</v>
      </c>
      <c r="D3261">
        <v>6.3</v>
      </c>
      <c r="E3261">
        <v>23</v>
      </c>
      <c r="F3261">
        <v>0.90100000000000002</v>
      </c>
      <c r="G3261">
        <v>23</v>
      </c>
      <c r="H3261">
        <v>1.3</v>
      </c>
      <c r="I3261">
        <v>3</v>
      </c>
      <c r="J3261">
        <v>23</v>
      </c>
    </row>
    <row r="3262" spans="1:10" hidden="1" x14ac:dyDescent="0.3">
      <c r="A3262" s="3">
        <v>40517</v>
      </c>
      <c r="B3262">
        <v>7.4</v>
      </c>
      <c r="C3262">
        <v>12</v>
      </c>
      <c r="D3262">
        <v>4</v>
      </c>
      <c r="E3262">
        <v>24</v>
      </c>
      <c r="F3262">
        <v>0.80500000000000005</v>
      </c>
      <c r="G3262">
        <v>24</v>
      </c>
      <c r="H3262">
        <v>1.2</v>
      </c>
      <c r="I3262">
        <v>2</v>
      </c>
      <c r="J3262">
        <v>24</v>
      </c>
    </row>
    <row r="3263" spans="1:10" hidden="1" x14ac:dyDescent="0.3">
      <c r="A3263" s="3">
        <v>40518</v>
      </c>
      <c r="B3263">
        <v>8.9</v>
      </c>
      <c r="C3263">
        <v>12</v>
      </c>
      <c r="D3263">
        <v>6.7</v>
      </c>
      <c r="E3263">
        <v>23</v>
      </c>
      <c r="F3263">
        <v>0.88700000000000001</v>
      </c>
      <c r="G3263">
        <v>23</v>
      </c>
      <c r="H3263">
        <v>1.1000000000000001</v>
      </c>
      <c r="I3263">
        <v>2</v>
      </c>
      <c r="J3263">
        <v>23</v>
      </c>
    </row>
    <row r="3264" spans="1:10" hidden="1" x14ac:dyDescent="0.3">
      <c r="A3264" s="3">
        <v>40519</v>
      </c>
      <c r="B3264">
        <v>11.1</v>
      </c>
      <c r="C3264">
        <v>12.4</v>
      </c>
      <c r="D3264">
        <v>9.1999999999999993</v>
      </c>
      <c r="E3264">
        <v>24</v>
      </c>
      <c r="F3264">
        <v>0.98299999999999998</v>
      </c>
      <c r="G3264">
        <v>24</v>
      </c>
      <c r="H3264">
        <v>1.1000000000000001</v>
      </c>
      <c r="I3264">
        <v>2</v>
      </c>
      <c r="J3264">
        <v>24</v>
      </c>
    </row>
    <row r="3265" spans="1:10" hidden="1" x14ac:dyDescent="0.3">
      <c r="A3265" s="3">
        <v>40520</v>
      </c>
      <c r="B3265">
        <v>13.4</v>
      </c>
      <c r="C3265">
        <v>14</v>
      </c>
      <c r="D3265">
        <v>12.1</v>
      </c>
      <c r="E3265">
        <v>13</v>
      </c>
      <c r="F3265">
        <v>0.98899999999999999</v>
      </c>
      <c r="G3265">
        <v>13</v>
      </c>
      <c r="H3265">
        <v>1.1000000000000001</v>
      </c>
      <c r="I3265">
        <v>2</v>
      </c>
      <c r="J3265">
        <v>13</v>
      </c>
    </row>
    <row r="3266" spans="1:10" hidden="1" x14ac:dyDescent="0.3">
      <c r="A3266" s="3">
        <v>40521</v>
      </c>
      <c r="B3266">
        <v>14.2</v>
      </c>
      <c r="C3266">
        <v>18.600000000000001</v>
      </c>
      <c r="D3266">
        <v>7.3</v>
      </c>
      <c r="E3266">
        <v>24</v>
      </c>
      <c r="F3266">
        <v>0.81200000000000006</v>
      </c>
      <c r="G3266">
        <v>24</v>
      </c>
      <c r="H3266">
        <v>2.4</v>
      </c>
      <c r="I3266">
        <v>8</v>
      </c>
      <c r="J3266">
        <v>24</v>
      </c>
    </row>
    <row r="3267" spans="1:10" hidden="1" x14ac:dyDescent="0.3">
      <c r="A3267" s="3">
        <v>40522</v>
      </c>
      <c r="B3267">
        <v>5.6</v>
      </c>
      <c r="C3267">
        <v>8.6999999999999993</v>
      </c>
      <c r="D3267">
        <v>2.5</v>
      </c>
      <c r="E3267">
        <v>24</v>
      </c>
      <c r="F3267">
        <v>0.34899999999999998</v>
      </c>
      <c r="G3267">
        <v>24</v>
      </c>
      <c r="H3267">
        <v>4.5</v>
      </c>
      <c r="I3267">
        <v>8</v>
      </c>
      <c r="J3267">
        <v>24</v>
      </c>
    </row>
    <row r="3268" spans="1:10" hidden="1" x14ac:dyDescent="0.3">
      <c r="A3268" s="3">
        <v>40523</v>
      </c>
      <c r="B3268">
        <v>3.2</v>
      </c>
      <c r="C3268">
        <v>7.9</v>
      </c>
      <c r="D3268">
        <v>-0.8</v>
      </c>
      <c r="E3268">
        <v>23</v>
      </c>
      <c r="F3268">
        <v>0.35399999999999998</v>
      </c>
      <c r="G3268">
        <v>23</v>
      </c>
      <c r="H3268">
        <v>1.8</v>
      </c>
      <c r="I3268">
        <v>4</v>
      </c>
      <c r="J3268">
        <v>23</v>
      </c>
    </row>
    <row r="3269" spans="1:10" hidden="1" x14ac:dyDescent="0.3">
      <c r="A3269" s="3">
        <v>40524</v>
      </c>
      <c r="B3269">
        <v>4.0999999999999996</v>
      </c>
      <c r="C3269">
        <v>8.1</v>
      </c>
      <c r="D3269">
        <v>-0.8</v>
      </c>
      <c r="E3269">
        <v>24</v>
      </c>
      <c r="F3269">
        <v>0.63800000000000001</v>
      </c>
      <c r="G3269">
        <v>24</v>
      </c>
      <c r="H3269">
        <v>1.4</v>
      </c>
      <c r="I3269">
        <v>3</v>
      </c>
      <c r="J3269">
        <v>24</v>
      </c>
    </row>
    <row r="3270" spans="1:10" hidden="1" x14ac:dyDescent="0.3">
      <c r="A3270" s="3">
        <v>40525</v>
      </c>
      <c r="B3270">
        <v>5.7</v>
      </c>
      <c r="C3270">
        <v>10</v>
      </c>
      <c r="D3270">
        <v>2.2999999999999998</v>
      </c>
      <c r="E3270">
        <v>24</v>
      </c>
      <c r="F3270">
        <v>0.48399999999999999</v>
      </c>
      <c r="G3270">
        <v>24</v>
      </c>
      <c r="H3270">
        <v>4.2</v>
      </c>
      <c r="I3270">
        <v>6</v>
      </c>
      <c r="J3270">
        <v>24</v>
      </c>
    </row>
    <row r="3271" spans="1:10" hidden="1" x14ac:dyDescent="0.3">
      <c r="A3271" s="3">
        <v>40526</v>
      </c>
      <c r="B3271">
        <v>1.9</v>
      </c>
      <c r="C3271">
        <v>6.2</v>
      </c>
      <c r="D3271">
        <v>-0.7</v>
      </c>
      <c r="E3271">
        <v>24</v>
      </c>
      <c r="F3271">
        <v>0.41499999999999998</v>
      </c>
      <c r="G3271">
        <v>24</v>
      </c>
      <c r="H3271">
        <v>2.6</v>
      </c>
      <c r="I3271">
        <v>6</v>
      </c>
      <c r="J3271">
        <v>24</v>
      </c>
    </row>
    <row r="3272" spans="1:10" hidden="1" x14ac:dyDescent="0.3">
      <c r="A3272" s="3">
        <v>40527</v>
      </c>
      <c r="B3272">
        <v>0</v>
      </c>
      <c r="C3272">
        <v>3.6</v>
      </c>
      <c r="D3272">
        <v>-3.1</v>
      </c>
      <c r="E3272">
        <v>22</v>
      </c>
      <c r="F3272">
        <v>0.38300000000000001</v>
      </c>
      <c r="G3272">
        <v>22</v>
      </c>
      <c r="H3272">
        <v>2.9</v>
      </c>
      <c r="I3272">
        <v>5</v>
      </c>
      <c r="J3272">
        <v>22</v>
      </c>
    </row>
    <row r="3273" spans="1:10" hidden="1" x14ac:dyDescent="0.3">
      <c r="A3273" s="3">
        <v>40528</v>
      </c>
      <c r="B3273">
        <v>1.2</v>
      </c>
      <c r="C3273">
        <v>3.7</v>
      </c>
      <c r="D3273">
        <v>-1</v>
      </c>
      <c r="E3273">
        <v>24</v>
      </c>
      <c r="F3273">
        <v>0.41</v>
      </c>
      <c r="G3273">
        <v>24</v>
      </c>
      <c r="H3273">
        <v>2.6</v>
      </c>
      <c r="I3273">
        <v>5</v>
      </c>
      <c r="J3273">
        <v>24</v>
      </c>
    </row>
    <row r="3274" spans="1:10" hidden="1" x14ac:dyDescent="0.3">
      <c r="A3274" s="3">
        <v>40529</v>
      </c>
      <c r="B3274">
        <v>-0.6</v>
      </c>
      <c r="C3274">
        <v>1</v>
      </c>
      <c r="D3274">
        <v>-2.7</v>
      </c>
      <c r="E3274">
        <v>21</v>
      </c>
      <c r="F3274">
        <v>0.77100000000000002</v>
      </c>
      <c r="G3274">
        <v>21</v>
      </c>
      <c r="H3274">
        <v>1.2</v>
      </c>
      <c r="I3274">
        <v>3</v>
      </c>
      <c r="J3274">
        <v>21</v>
      </c>
    </row>
    <row r="3275" spans="1:10" hidden="1" x14ac:dyDescent="0.3">
      <c r="A3275" s="3">
        <v>40530</v>
      </c>
      <c r="B3275">
        <v>1.8</v>
      </c>
      <c r="C3275">
        <v>3.1</v>
      </c>
      <c r="D3275">
        <v>0.3</v>
      </c>
      <c r="E3275">
        <v>18</v>
      </c>
      <c r="F3275">
        <v>0.83699999999999997</v>
      </c>
      <c r="G3275">
        <v>18</v>
      </c>
      <c r="H3275">
        <v>1.2</v>
      </c>
      <c r="I3275">
        <v>2.8</v>
      </c>
      <c r="J3275">
        <v>20</v>
      </c>
    </row>
    <row r="3276" spans="1:10" hidden="1" x14ac:dyDescent="0.3">
      <c r="A3276" s="3">
        <v>40531</v>
      </c>
      <c r="B3276">
        <v>4.3</v>
      </c>
      <c r="C3276">
        <v>5.3</v>
      </c>
      <c r="D3276">
        <v>3.2</v>
      </c>
      <c r="E3276">
        <v>14</v>
      </c>
      <c r="F3276">
        <v>0.90200000000000002</v>
      </c>
      <c r="G3276">
        <v>14</v>
      </c>
      <c r="H3276">
        <v>1.3</v>
      </c>
      <c r="I3276">
        <v>2.7</v>
      </c>
      <c r="J3276">
        <v>18</v>
      </c>
    </row>
    <row r="3277" spans="1:10" hidden="1" x14ac:dyDescent="0.3">
      <c r="A3277" s="3">
        <v>40532</v>
      </c>
      <c r="B3277">
        <v>6.7</v>
      </c>
      <c r="C3277">
        <v>7.4</v>
      </c>
      <c r="D3277">
        <v>6.2</v>
      </c>
      <c r="E3277">
        <v>11</v>
      </c>
      <c r="F3277">
        <v>0.96799999999999997</v>
      </c>
      <c r="G3277">
        <v>11</v>
      </c>
      <c r="H3277">
        <v>1.3</v>
      </c>
      <c r="I3277">
        <v>2.5</v>
      </c>
      <c r="J3277">
        <v>16</v>
      </c>
    </row>
    <row r="3278" spans="1:10" hidden="1" x14ac:dyDescent="0.3">
      <c r="A3278" s="3">
        <v>40533</v>
      </c>
      <c r="B3278">
        <v>9.4</v>
      </c>
      <c r="C3278">
        <v>11</v>
      </c>
      <c r="D3278">
        <v>3</v>
      </c>
      <c r="E3278">
        <v>23</v>
      </c>
      <c r="F3278">
        <v>0.96299999999999997</v>
      </c>
      <c r="G3278">
        <v>23</v>
      </c>
      <c r="H3278">
        <v>1.3</v>
      </c>
      <c r="I3278">
        <v>2.2999999999999998</v>
      </c>
      <c r="J3278">
        <v>15</v>
      </c>
    </row>
    <row r="3279" spans="1:10" hidden="1" x14ac:dyDescent="0.3">
      <c r="A3279" s="3">
        <v>40534</v>
      </c>
      <c r="B3279">
        <v>10.4</v>
      </c>
      <c r="C3279">
        <v>12.3</v>
      </c>
      <c r="D3279">
        <v>8.6</v>
      </c>
      <c r="E3279">
        <v>23</v>
      </c>
      <c r="F3279">
        <v>0.96</v>
      </c>
      <c r="G3279">
        <v>23</v>
      </c>
      <c r="H3279">
        <v>1.4</v>
      </c>
      <c r="I3279">
        <v>2.2000000000000002</v>
      </c>
      <c r="J3279">
        <v>14</v>
      </c>
    </row>
    <row r="3280" spans="1:10" hidden="1" x14ac:dyDescent="0.3">
      <c r="A3280" s="3">
        <v>40535</v>
      </c>
      <c r="B3280">
        <v>12.8</v>
      </c>
      <c r="C3280">
        <v>16.7</v>
      </c>
      <c r="D3280">
        <v>10.6</v>
      </c>
      <c r="E3280">
        <v>23</v>
      </c>
      <c r="F3280">
        <v>0.90200000000000002</v>
      </c>
      <c r="G3280">
        <v>23</v>
      </c>
      <c r="H3280">
        <v>1.4</v>
      </c>
      <c r="I3280">
        <v>2</v>
      </c>
      <c r="J3280">
        <v>12</v>
      </c>
    </row>
    <row r="3281" spans="1:10" hidden="1" x14ac:dyDescent="0.3">
      <c r="A3281" s="3">
        <v>40536</v>
      </c>
      <c r="B3281">
        <v>14.6</v>
      </c>
      <c r="C3281">
        <v>18.2</v>
      </c>
      <c r="D3281">
        <v>10.7</v>
      </c>
      <c r="E3281">
        <v>23</v>
      </c>
      <c r="F3281">
        <v>0.755</v>
      </c>
      <c r="G3281">
        <v>23</v>
      </c>
      <c r="H3281">
        <v>3.2</v>
      </c>
      <c r="I3281">
        <v>6</v>
      </c>
      <c r="J3281">
        <v>23</v>
      </c>
    </row>
    <row r="3282" spans="1:10" hidden="1" x14ac:dyDescent="0.3">
      <c r="A3282" s="3">
        <v>40537</v>
      </c>
      <c r="B3282">
        <v>10.6</v>
      </c>
      <c r="C3282">
        <v>13.8</v>
      </c>
      <c r="D3282">
        <v>9.4</v>
      </c>
      <c r="E3282">
        <v>24</v>
      </c>
      <c r="F3282">
        <v>0.94699999999999995</v>
      </c>
      <c r="G3282">
        <v>23</v>
      </c>
      <c r="H3282">
        <v>1.5</v>
      </c>
      <c r="I3282">
        <v>3</v>
      </c>
      <c r="J3282">
        <v>24</v>
      </c>
    </row>
    <row r="3283" spans="1:10" hidden="1" x14ac:dyDescent="0.3">
      <c r="A3283" s="3">
        <v>40538</v>
      </c>
      <c r="B3283">
        <v>8.6</v>
      </c>
      <c r="C3283">
        <v>10.5</v>
      </c>
      <c r="D3283">
        <v>5.7</v>
      </c>
      <c r="E3283">
        <v>23</v>
      </c>
      <c r="F3283">
        <v>0.92500000000000004</v>
      </c>
      <c r="G3283">
        <v>23</v>
      </c>
      <c r="H3283">
        <v>1.6</v>
      </c>
      <c r="I3283">
        <v>3</v>
      </c>
      <c r="J3283">
        <v>23</v>
      </c>
    </row>
    <row r="3284" spans="1:10" hidden="1" x14ac:dyDescent="0.3">
      <c r="A3284" s="3">
        <v>40539</v>
      </c>
      <c r="B3284">
        <v>7.3</v>
      </c>
      <c r="C3284">
        <v>11</v>
      </c>
      <c r="D3284">
        <v>3.8</v>
      </c>
      <c r="E3284">
        <v>21</v>
      </c>
      <c r="F3284">
        <v>0.82</v>
      </c>
      <c r="G3284">
        <v>21</v>
      </c>
      <c r="H3284">
        <v>1.4</v>
      </c>
      <c r="I3284">
        <v>3</v>
      </c>
      <c r="J3284">
        <v>21</v>
      </c>
    </row>
    <row r="3285" spans="1:10" hidden="1" x14ac:dyDescent="0.3">
      <c r="A3285" s="3">
        <v>40540</v>
      </c>
      <c r="B3285">
        <v>5.9</v>
      </c>
      <c r="C3285">
        <v>11.5</v>
      </c>
      <c r="D3285">
        <v>1.9</v>
      </c>
      <c r="E3285">
        <v>20</v>
      </c>
      <c r="F3285">
        <v>0.71599999999999997</v>
      </c>
      <c r="G3285">
        <v>20</v>
      </c>
      <c r="H3285">
        <v>1.3</v>
      </c>
      <c r="I3285">
        <v>3</v>
      </c>
      <c r="J3285">
        <v>20</v>
      </c>
    </row>
    <row r="3286" spans="1:10" hidden="1" x14ac:dyDescent="0.3">
      <c r="A3286" s="3">
        <v>40541</v>
      </c>
      <c r="B3286">
        <v>4.5999999999999996</v>
      </c>
      <c r="C3286">
        <v>12</v>
      </c>
      <c r="D3286">
        <v>0</v>
      </c>
      <c r="E3286">
        <v>18</v>
      </c>
      <c r="F3286">
        <v>0.61099999999999999</v>
      </c>
      <c r="G3286">
        <v>18</v>
      </c>
      <c r="H3286">
        <v>1.1000000000000001</v>
      </c>
      <c r="I3286">
        <v>3</v>
      </c>
      <c r="J3286">
        <v>18</v>
      </c>
    </row>
    <row r="3287" spans="1:10" hidden="1" x14ac:dyDescent="0.3">
      <c r="A3287" s="3">
        <v>40542</v>
      </c>
      <c r="B3287">
        <v>3.5</v>
      </c>
      <c r="C3287">
        <v>11.8</v>
      </c>
      <c r="D3287">
        <v>-1.1000000000000001</v>
      </c>
      <c r="E3287">
        <v>24</v>
      </c>
      <c r="F3287">
        <v>0.67900000000000005</v>
      </c>
      <c r="G3287">
        <v>24</v>
      </c>
      <c r="H3287">
        <v>1</v>
      </c>
      <c r="I3287">
        <v>2</v>
      </c>
      <c r="J3287">
        <v>24</v>
      </c>
    </row>
    <row r="3288" spans="1:10" hidden="1" x14ac:dyDescent="0.3">
      <c r="A3288" s="3">
        <v>40543</v>
      </c>
      <c r="B3288">
        <v>3.6</v>
      </c>
      <c r="C3288">
        <v>11.2</v>
      </c>
      <c r="D3288">
        <v>-1.2</v>
      </c>
      <c r="E3288">
        <v>24</v>
      </c>
      <c r="F3288">
        <v>0.73699999999999999</v>
      </c>
      <c r="G3288">
        <v>24</v>
      </c>
      <c r="H3288">
        <v>1</v>
      </c>
      <c r="I3288">
        <v>2</v>
      </c>
      <c r="J3288">
        <v>24</v>
      </c>
    </row>
    <row r="3289" spans="1:10" hidden="1" x14ac:dyDescent="0.3">
      <c r="A3289" s="3">
        <v>40544</v>
      </c>
      <c r="B3289">
        <v>5.7</v>
      </c>
      <c r="C3289">
        <v>12.8</v>
      </c>
      <c r="D3289">
        <v>0.3</v>
      </c>
      <c r="E3289">
        <v>23</v>
      </c>
      <c r="F3289">
        <v>0.65800000000000003</v>
      </c>
      <c r="G3289">
        <v>23</v>
      </c>
      <c r="H3289">
        <v>1.1000000000000001</v>
      </c>
      <c r="I3289">
        <v>2</v>
      </c>
      <c r="J3289">
        <v>23</v>
      </c>
    </row>
    <row r="3290" spans="1:10" hidden="1" x14ac:dyDescent="0.3">
      <c r="A3290" s="3">
        <v>40545</v>
      </c>
      <c r="B3290">
        <v>6.6</v>
      </c>
      <c r="C3290">
        <v>10.9</v>
      </c>
      <c r="D3290">
        <v>2.7</v>
      </c>
      <c r="E3290">
        <v>22</v>
      </c>
      <c r="F3290">
        <v>0.70799999999999996</v>
      </c>
      <c r="G3290">
        <v>22</v>
      </c>
      <c r="H3290">
        <v>1.1000000000000001</v>
      </c>
      <c r="I3290">
        <v>2</v>
      </c>
      <c r="J3290">
        <v>22</v>
      </c>
    </row>
    <row r="3291" spans="1:10" hidden="1" x14ac:dyDescent="0.3">
      <c r="A3291" s="3">
        <v>40546</v>
      </c>
      <c r="B3291">
        <v>5.9</v>
      </c>
      <c r="C3291">
        <v>8.1999999999999993</v>
      </c>
      <c r="D3291">
        <v>3</v>
      </c>
      <c r="E3291">
        <v>24</v>
      </c>
      <c r="F3291">
        <v>0.45800000000000002</v>
      </c>
      <c r="G3291">
        <v>24</v>
      </c>
      <c r="H3291">
        <v>4</v>
      </c>
      <c r="I3291">
        <v>6</v>
      </c>
      <c r="J3291">
        <v>24</v>
      </c>
    </row>
    <row r="3292" spans="1:10" hidden="1" x14ac:dyDescent="0.3">
      <c r="A3292" s="3">
        <v>40547</v>
      </c>
      <c r="B3292">
        <v>1.6</v>
      </c>
      <c r="C3292">
        <v>2.9</v>
      </c>
      <c r="D3292">
        <v>-0.8</v>
      </c>
      <c r="E3292">
        <v>10</v>
      </c>
      <c r="F3292">
        <v>0.40699999999999997</v>
      </c>
      <c r="G3292">
        <v>10</v>
      </c>
      <c r="H3292">
        <v>2.7</v>
      </c>
      <c r="I3292">
        <v>5</v>
      </c>
      <c r="J3292">
        <v>10</v>
      </c>
    </row>
    <row r="3293" spans="1:10" hidden="1" x14ac:dyDescent="0.3">
      <c r="A3293" s="3">
        <v>40548</v>
      </c>
      <c r="B3293">
        <v>3.2</v>
      </c>
      <c r="C3293">
        <v>5.5</v>
      </c>
      <c r="D3293">
        <v>2.1</v>
      </c>
      <c r="E3293">
        <v>12</v>
      </c>
      <c r="F3293">
        <v>0.53900000000000003</v>
      </c>
      <c r="G3293">
        <v>12</v>
      </c>
      <c r="H3293">
        <v>1.1000000000000001</v>
      </c>
      <c r="I3293">
        <v>2</v>
      </c>
      <c r="J3293">
        <v>12</v>
      </c>
    </row>
    <row r="3294" spans="1:10" hidden="1" x14ac:dyDescent="0.3">
      <c r="A3294" s="3">
        <v>40549</v>
      </c>
      <c r="B3294">
        <v>4.5</v>
      </c>
      <c r="C3294">
        <v>11.1</v>
      </c>
      <c r="D3294">
        <v>-0.7</v>
      </c>
      <c r="E3294">
        <v>21</v>
      </c>
      <c r="F3294">
        <v>0.68100000000000005</v>
      </c>
      <c r="G3294">
        <v>21</v>
      </c>
      <c r="H3294">
        <v>0.9</v>
      </c>
      <c r="I3294">
        <v>2</v>
      </c>
      <c r="J3294">
        <v>21</v>
      </c>
    </row>
    <row r="3295" spans="1:10" hidden="1" x14ac:dyDescent="0.3">
      <c r="A3295" s="3">
        <v>40550</v>
      </c>
      <c r="B3295">
        <v>6.9</v>
      </c>
      <c r="C3295">
        <v>13.5</v>
      </c>
      <c r="D3295">
        <v>2.5</v>
      </c>
      <c r="E3295">
        <v>24</v>
      </c>
      <c r="F3295">
        <v>0.74099999999999999</v>
      </c>
      <c r="G3295">
        <v>24</v>
      </c>
      <c r="H3295">
        <v>0.9</v>
      </c>
      <c r="I3295">
        <v>2</v>
      </c>
      <c r="J3295">
        <v>24</v>
      </c>
    </row>
    <row r="3296" spans="1:10" hidden="1" x14ac:dyDescent="0.3">
      <c r="A3296" s="3">
        <v>40551</v>
      </c>
      <c r="B3296">
        <v>8.1999999999999993</v>
      </c>
      <c r="C3296">
        <v>14.8</v>
      </c>
      <c r="D3296">
        <v>2.1</v>
      </c>
      <c r="E3296">
        <v>24</v>
      </c>
      <c r="F3296">
        <v>0.76</v>
      </c>
      <c r="G3296">
        <v>24</v>
      </c>
      <c r="H3296">
        <v>1.1000000000000001</v>
      </c>
      <c r="I3296">
        <v>2</v>
      </c>
      <c r="J3296">
        <v>24</v>
      </c>
    </row>
    <row r="3297" spans="1:10" hidden="1" x14ac:dyDescent="0.3">
      <c r="A3297" s="3">
        <v>40552</v>
      </c>
      <c r="B3297">
        <v>9.9</v>
      </c>
      <c r="C3297">
        <v>15.9</v>
      </c>
      <c r="D3297">
        <v>6</v>
      </c>
      <c r="E3297">
        <v>23</v>
      </c>
      <c r="F3297">
        <v>0.76900000000000002</v>
      </c>
      <c r="G3297">
        <v>23</v>
      </c>
      <c r="H3297">
        <v>1.1000000000000001</v>
      </c>
      <c r="I3297">
        <v>2</v>
      </c>
      <c r="J3297">
        <v>23</v>
      </c>
    </row>
    <row r="3298" spans="1:10" hidden="1" x14ac:dyDescent="0.3">
      <c r="A3298" s="3">
        <v>40553</v>
      </c>
      <c r="B3298">
        <v>7.7</v>
      </c>
      <c r="C3298">
        <v>12.9</v>
      </c>
      <c r="D3298">
        <v>3.7</v>
      </c>
      <c r="E3298">
        <v>24</v>
      </c>
      <c r="F3298">
        <v>0.84499999999999997</v>
      </c>
      <c r="G3298">
        <v>24</v>
      </c>
      <c r="H3298">
        <v>0.9</v>
      </c>
      <c r="I3298">
        <v>2</v>
      </c>
      <c r="J3298">
        <v>24</v>
      </c>
    </row>
    <row r="3299" spans="1:10" hidden="1" x14ac:dyDescent="0.3">
      <c r="A3299" s="3">
        <v>40554</v>
      </c>
      <c r="B3299">
        <v>8.1999999999999993</v>
      </c>
      <c r="C3299">
        <v>12.3</v>
      </c>
      <c r="D3299">
        <v>4.2</v>
      </c>
      <c r="E3299">
        <v>24</v>
      </c>
      <c r="F3299">
        <v>0.90200000000000002</v>
      </c>
      <c r="G3299">
        <v>24</v>
      </c>
      <c r="H3299">
        <v>1.5</v>
      </c>
      <c r="I3299">
        <v>3</v>
      </c>
      <c r="J3299">
        <v>24</v>
      </c>
    </row>
    <row r="3300" spans="1:10" hidden="1" x14ac:dyDescent="0.3">
      <c r="A3300" s="3">
        <v>40555</v>
      </c>
      <c r="B3300">
        <v>9.6</v>
      </c>
      <c r="C3300">
        <v>12.5</v>
      </c>
      <c r="D3300">
        <v>6.5</v>
      </c>
      <c r="E3300">
        <v>18</v>
      </c>
      <c r="F3300">
        <v>0.91200000000000003</v>
      </c>
      <c r="G3300">
        <v>18</v>
      </c>
      <c r="H3300">
        <v>1.2</v>
      </c>
      <c r="I3300">
        <v>2</v>
      </c>
      <c r="J3300">
        <v>18</v>
      </c>
    </row>
    <row r="3301" spans="1:10" hidden="1" x14ac:dyDescent="0.3">
      <c r="A3301" s="3">
        <v>40556</v>
      </c>
      <c r="B3301">
        <v>7.3</v>
      </c>
      <c r="C3301">
        <v>14.5</v>
      </c>
      <c r="D3301">
        <v>2.8</v>
      </c>
      <c r="E3301">
        <v>14</v>
      </c>
      <c r="F3301">
        <v>0.84499999999999997</v>
      </c>
      <c r="G3301">
        <v>14</v>
      </c>
      <c r="H3301">
        <v>0.9</v>
      </c>
      <c r="I3301">
        <v>2</v>
      </c>
      <c r="J3301">
        <v>14</v>
      </c>
    </row>
    <row r="3302" spans="1:10" hidden="1" x14ac:dyDescent="0.3">
      <c r="A3302" s="3">
        <v>40557</v>
      </c>
      <c r="B3302">
        <v>7.6</v>
      </c>
      <c r="C3302">
        <v>14.4</v>
      </c>
      <c r="D3302">
        <v>2.6</v>
      </c>
      <c r="E3302">
        <v>14</v>
      </c>
      <c r="F3302">
        <v>0.82199999999999995</v>
      </c>
      <c r="G3302">
        <v>14</v>
      </c>
      <c r="H3302">
        <v>0.9</v>
      </c>
      <c r="I3302">
        <v>2.2000000000000002</v>
      </c>
      <c r="J3302">
        <v>14</v>
      </c>
    </row>
    <row r="3303" spans="1:10" hidden="1" x14ac:dyDescent="0.3">
      <c r="A3303" s="3">
        <v>40558</v>
      </c>
      <c r="B3303">
        <v>7.9</v>
      </c>
      <c r="C3303">
        <v>14.4</v>
      </c>
      <c r="D3303">
        <v>2.4</v>
      </c>
      <c r="E3303">
        <v>15</v>
      </c>
      <c r="F3303">
        <v>0.79900000000000004</v>
      </c>
      <c r="G3303">
        <v>14</v>
      </c>
      <c r="H3303">
        <v>1</v>
      </c>
      <c r="I3303">
        <v>2.2999999999999998</v>
      </c>
      <c r="J3303">
        <v>15</v>
      </c>
    </row>
    <row r="3304" spans="1:10" hidden="1" x14ac:dyDescent="0.3">
      <c r="A3304" s="3">
        <v>40559</v>
      </c>
      <c r="B3304">
        <v>8.1999999999999993</v>
      </c>
      <c r="C3304">
        <v>14.3</v>
      </c>
      <c r="D3304">
        <v>2.2000000000000002</v>
      </c>
      <c r="E3304">
        <v>15</v>
      </c>
      <c r="F3304">
        <v>0.77600000000000002</v>
      </c>
      <c r="G3304">
        <v>14</v>
      </c>
      <c r="H3304">
        <v>1</v>
      </c>
      <c r="I3304">
        <v>2.5</v>
      </c>
      <c r="J3304">
        <v>15</v>
      </c>
    </row>
    <row r="3305" spans="1:10" hidden="1" x14ac:dyDescent="0.3">
      <c r="A3305" s="3">
        <v>40560</v>
      </c>
      <c r="B3305">
        <v>8.6</v>
      </c>
      <c r="C3305">
        <v>14.2</v>
      </c>
      <c r="D3305">
        <v>2</v>
      </c>
      <c r="E3305">
        <v>15</v>
      </c>
      <c r="F3305">
        <v>0.754</v>
      </c>
      <c r="G3305">
        <v>15</v>
      </c>
      <c r="H3305">
        <v>1</v>
      </c>
      <c r="I3305">
        <v>2.7</v>
      </c>
      <c r="J3305">
        <v>15</v>
      </c>
    </row>
    <row r="3306" spans="1:10" hidden="1" x14ac:dyDescent="0.3">
      <c r="A3306" s="3">
        <v>40561</v>
      </c>
      <c r="B3306">
        <v>8.9</v>
      </c>
      <c r="C3306">
        <v>14.2</v>
      </c>
      <c r="D3306">
        <v>1.8</v>
      </c>
      <c r="E3306">
        <v>16</v>
      </c>
      <c r="F3306">
        <v>0.73099999999999998</v>
      </c>
      <c r="G3306">
        <v>15</v>
      </c>
      <c r="H3306">
        <v>1.1000000000000001</v>
      </c>
      <c r="I3306">
        <v>2.8</v>
      </c>
      <c r="J3306">
        <v>16</v>
      </c>
    </row>
    <row r="3307" spans="1:10" hidden="1" x14ac:dyDescent="0.3">
      <c r="A3307" s="3">
        <v>40562</v>
      </c>
      <c r="B3307">
        <v>9.1999999999999993</v>
      </c>
      <c r="C3307">
        <v>14.1</v>
      </c>
      <c r="D3307">
        <v>1.6</v>
      </c>
      <c r="E3307">
        <v>16</v>
      </c>
      <c r="F3307">
        <v>0.70799999999999996</v>
      </c>
      <c r="G3307">
        <v>15</v>
      </c>
      <c r="H3307">
        <v>1.1000000000000001</v>
      </c>
      <c r="I3307">
        <v>3</v>
      </c>
      <c r="J3307">
        <v>16</v>
      </c>
    </row>
    <row r="3308" spans="1:10" hidden="1" x14ac:dyDescent="0.3">
      <c r="A3308" s="3">
        <v>40563</v>
      </c>
      <c r="B3308">
        <v>8</v>
      </c>
      <c r="C3308">
        <v>8.9</v>
      </c>
      <c r="D3308">
        <v>6.8</v>
      </c>
      <c r="E3308">
        <v>23</v>
      </c>
      <c r="F3308">
        <v>0.94899999999999995</v>
      </c>
      <c r="G3308">
        <v>23</v>
      </c>
      <c r="H3308">
        <v>0.7</v>
      </c>
      <c r="I3308">
        <v>2</v>
      </c>
      <c r="J3308">
        <v>23</v>
      </c>
    </row>
    <row r="3309" spans="1:10" hidden="1" x14ac:dyDescent="0.3">
      <c r="A3309" s="3">
        <v>40564</v>
      </c>
      <c r="B3309">
        <v>6.3</v>
      </c>
      <c r="C3309">
        <v>8.1999999999999993</v>
      </c>
      <c r="D3309">
        <v>4.4000000000000004</v>
      </c>
      <c r="E3309">
        <v>21</v>
      </c>
      <c r="F3309">
        <v>0.85399999999999998</v>
      </c>
      <c r="G3309">
        <v>20</v>
      </c>
      <c r="H3309">
        <v>2.2999999999999998</v>
      </c>
      <c r="I3309">
        <v>4</v>
      </c>
      <c r="J3309">
        <v>21</v>
      </c>
    </row>
    <row r="3310" spans="1:10" hidden="1" x14ac:dyDescent="0.3">
      <c r="A3310" s="3">
        <v>40565</v>
      </c>
      <c r="B3310">
        <v>5.6</v>
      </c>
      <c r="C3310">
        <v>7.7</v>
      </c>
      <c r="D3310">
        <v>2</v>
      </c>
      <c r="E3310">
        <v>24</v>
      </c>
      <c r="F3310">
        <v>0.60899999999999999</v>
      </c>
      <c r="G3310">
        <v>24</v>
      </c>
      <c r="H3310">
        <v>3.1</v>
      </c>
      <c r="I3310">
        <v>6</v>
      </c>
      <c r="J3310">
        <v>24</v>
      </c>
    </row>
    <row r="3311" spans="1:10" hidden="1" x14ac:dyDescent="0.3">
      <c r="A3311" s="3">
        <v>40566</v>
      </c>
      <c r="B3311">
        <v>1.6</v>
      </c>
      <c r="C3311">
        <v>3.2</v>
      </c>
      <c r="D3311">
        <v>0.7</v>
      </c>
      <c r="E3311">
        <v>24</v>
      </c>
      <c r="F3311">
        <v>0.92900000000000005</v>
      </c>
      <c r="G3311">
        <v>24</v>
      </c>
      <c r="H3311">
        <v>1.7</v>
      </c>
      <c r="I3311">
        <v>4</v>
      </c>
      <c r="J3311">
        <v>24</v>
      </c>
    </row>
    <row r="3312" spans="1:10" hidden="1" x14ac:dyDescent="0.3">
      <c r="A3312" s="3">
        <v>40567</v>
      </c>
      <c r="B3312">
        <v>2.5</v>
      </c>
      <c r="C3312">
        <v>4.2</v>
      </c>
      <c r="D3312">
        <v>1.1000000000000001</v>
      </c>
      <c r="E3312">
        <v>24</v>
      </c>
      <c r="F3312">
        <v>0.76400000000000001</v>
      </c>
      <c r="G3312">
        <v>24</v>
      </c>
      <c r="H3312">
        <v>2.1</v>
      </c>
      <c r="I3312">
        <v>3</v>
      </c>
      <c r="J3312">
        <v>24</v>
      </c>
    </row>
    <row r="3313" spans="1:10" hidden="1" x14ac:dyDescent="0.3">
      <c r="A3313" s="3">
        <v>40568</v>
      </c>
      <c r="B3313">
        <v>1.5</v>
      </c>
      <c r="C3313">
        <v>5.3</v>
      </c>
      <c r="D3313">
        <v>-1.8</v>
      </c>
      <c r="E3313">
        <v>24</v>
      </c>
      <c r="F3313">
        <v>0.47599999999999998</v>
      </c>
      <c r="G3313">
        <v>24</v>
      </c>
      <c r="H3313">
        <v>2.7</v>
      </c>
      <c r="I3313">
        <v>6</v>
      </c>
      <c r="J3313">
        <v>24</v>
      </c>
    </row>
    <row r="3314" spans="1:10" hidden="1" x14ac:dyDescent="0.3">
      <c r="A3314" s="3">
        <v>40569</v>
      </c>
      <c r="B3314">
        <v>-2</v>
      </c>
      <c r="C3314">
        <v>-1</v>
      </c>
      <c r="D3314">
        <v>-2.9</v>
      </c>
      <c r="E3314">
        <v>9</v>
      </c>
      <c r="F3314">
        <v>0.70399999999999996</v>
      </c>
      <c r="G3314">
        <v>9</v>
      </c>
      <c r="H3314">
        <v>0.9</v>
      </c>
      <c r="I3314">
        <v>2</v>
      </c>
      <c r="J3314">
        <v>9</v>
      </c>
    </row>
    <row r="3315" spans="1:10" hidden="1" x14ac:dyDescent="0.3">
      <c r="A3315" s="3">
        <v>40570</v>
      </c>
      <c r="B3315">
        <v>-0.7</v>
      </c>
      <c r="C3315">
        <v>1</v>
      </c>
      <c r="D3315">
        <v>-2.5</v>
      </c>
      <c r="E3315">
        <v>10</v>
      </c>
      <c r="F3315">
        <v>0.67600000000000005</v>
      </c>
      <c r="G3315">
        <v>10</v>
      </c>
      <c r="H3315">
        <v>1</v>
      </c>
      <c r="I3315">
        <v>2.2000000000000002</v>
      </c>
      <c r="J3315">
        <v>10</v>
      </c>
    </row>
    <row r="3316" spans="1:10" hidden="1" x14ac:dyDescent="0.3">
      <c r="A3316" s="3">
        <v>40571</v>
      </c>
      <c r="B3316">
        <v>0.6</v>
      </c>
      <c r="C3316">
        <v>2.9</v>
      </c>
      <c r="D3316">
        <v>-2.1</v>
      </c>
      <c r="E3316">
        <v>11</v>
      </c>
      <c r="F3316">
        <v>0.64800000000000002</v>
      </c>
      <c r="G3316">
        <v>11</v>
      </c>
      <c r="H3316">
        <v>1.1000000000000001</v>
      </c>
      <c r="I3316">
        <v>2.2999999999999998</v>
      </c>
      <c r="J3316">
        <v>11</v>
      </c>
    </row>
    <row r="3317" spans="1:10" hidden="1" x14ac:dyDescent="0.3">
      <c r="A3317" s="3">
        <v>40572</v>
      </c>
      <c r="B3317">
        <v>1.9</v>
      </c>
      <c r="C3317">
        <v>4.8</v>
      </c>
      <c r="D3317">
        <v>-1.6</v>
      </c>
      <c r="E3317">
        <v>12</v>
      </c>
      <c r="F3317">
        <v>0.61899999999999999</v>
      </c>
      <c r="G3317">
        <v>12</v>
      </c>
      <c r="H3317">
        <v>1.2</v>
      </c>
      <c r="I3317">
        <v>2.5</v>
      </c>
      <c r="J3317">
        <v>12</v>
      </c>
    </row>
    <row r="3318" spans="1:10" hidden="1" x14ac:dyDescent="0.3">
      <c r="A3318" s="3">
        <v>40573</v>
      </c>
      <c r="B3318">
        <v>3.1</v>
      </c>
      <c r="C3318">
        <v>6.8</v>
      </c>
      <c r="D3318">
        <v>-1.2</v>
      </c>
      <c r="E3318">
        <v>13</v>
      </c>
      <c r="F3318">
        <v>0.59099999999999997</v>
      </c>
      <c r="G3318">
        <v>13</v>
      </c>
      <c r="H3318">
        <v>1.2</v>
      </c>
      <c r="I3318">
        <v>2.7</v>
      </c>
      <c r="J3318">
        <v>13</v>
      </c>
    </row>
    <row r="3319" spans="1:10" hidden="1" x14ac:dyDescent="0.3">
      <c r="A3319" s="3">
        <v>40574</v>
      </c>
      <c r="B3319">
        <v>4.4000000000000004</v>
      </c>
      <c r="C3319">
        <v>8.8000000000000007</v>
      </c>
      <c r="D3319">
        <v>-0.8</v>
      </c>
      <c r="E3319">
        <v>14</v>
      </c>
      <c r="F3319">
        <v>0.56299999999999994</v>
      </c>
      <c r="G3319">
        <v>14</v>
      </c>
      <c r="H3319">
        <v>1.3</v>
      </c>
      <c r="I3319">
        <v>2.8</v>
      </c>
      <c r="J3319">
        <v>14</v>
      </c>
    </row>
    <row r="3320" spans="1:10" hidden="1" x14ac:dyDescent="0.3">
      <c r="A3320" s="3">
        <v>40575</v>
      </c>
      <c r="B3320">
        <v>5.7</v>
      </c>
      <c r="C3320">
        <v>10.7</v>
      </c>
      <c r="D3320">
        <v>-0.4</v>
      </c>
      <c r="E3320">
        <v>15</v>
      </c>
      <c r="F3320">
        <v>0.53500000000000003</v>
      </c>
      <c r="G3320">
        <v>15</v>
      </c>
      <c r="H3320">
        <v>1.4</v>
      </c>
      <c r="I3320">
        <v>3</v>
      </c>
      <c r="J3320">
        <v>15</v>
      </c>
    </row>
    <row r="3321" spans="1:10" hidden="1" x14ac:dyDescent="0.3">
      <c r="A3321" s="3">
        <v>40576</v>
      </c>
      <c r="B3321">
        <v>2.8</v>
      </c>
      <c r="C3321">
        <v>10.9</v>
      </c>
      <c r="D3321">
        <v>-3.3</v>
      </c>
      <c r="E3321">
        <v>24</v>
      </c>
      <c r="F3321">
        <v>0.63300000000000001</v>
      </c>
      <c r="G3321">
        <v>24</v>
      </c>
      <c r="H3321">
        <v>1.2</v>
      </c>
      <c r="I3321">
        <v>4</v>
      </c>
      <c r="J3321">
        <v>24</v>
      </c>
    </row>
    <row r="3322" spans="1:10" hidden="1" x14ac:dyDescent="0.3">
      <c r="A3322" s="3">
        <v>40577</v>
      </c>
      <c r="B3322">
        <v>4.8</v>
      </c>
      <c r="C3322">
        <v>11.4</v>
      </c>
      <c r="D3322">
        <v>-0.6</v>
      </c>
      <c r="E3322">
        <v>24</v>
      </c>
      <c r="F3322">
        <v>0.45500000000000002</v>
      </c>
      <c r="G3322">
        <v>24</v>
      </c>
      <c r="H3322">
        <v>2.2000000000000002</v>
      </c>
      <c r="I3322">
        <v>4</v>
      </c>
      <c r="J3322">
        <v>24</v>
      </c>
    </row>
    <row r="3323" spans="1:10" hidden="1" x14ac:dyDescent="0.3">
      <c r="A3323" s="3">
        <v>40578</v>
      </c>
      <c r="B3323">
        <v>9.6999999999999993</v>
      </c>
      <c r="C3323">
        <v>14.2</v>
      </c>
      <c r="D3323">
        <v>2.4</v>
      </c>
      <c r="E3323">
        <v>24</v>
      </c>
      <c r="F3323">
        <v>0.32900000000000001</v>
      </c>
      <c r="G3323">
        <v>23</v>
      </c>
      <c r="H3323">
        <v>4.3</v>
      </c>
      <c r="I3323">
        <v>6</v>
      </c>
      <c r="J3323">
        <v>24</v>
      </c>
    </row>
    <row r="3324" spans="1:10" hidden="1" x14ac:dyDescent="0.3">
      <c r="A3324" s="3">
        <v>40579</v>
      </c>
      <c r="B3324">
        <v>6.6</v>
      </c>
      <c r="C3324">
        <v>15.9</v>
      </c>
      <c r="D3324">
        <v>-0.7</v>
      </c>
      <c r="E3324">
        <v>24</v>
      </c>
      <c r="F3324">
        <v>0.58699999999999997</v>
      </c>
      <c r="G3324">
        <v>24</v>
      </c>
      <c r="H3324">
        <v>1.1000000000000001</v>
      </c>
      <c r="I3324">
        <v>2</v>
      </c>
      <c r="J3324">
        <v>24</v>
      </c>
    </row>
    <row r="3325" spans="1:10" hidden="1" x14ac:dyDescent="0.3">
      <c r="A3325" s="3">
        <v>40580</v>
      </c>
      <c r="B3325">
        <v>7.6</v>
      </c>
      <c r="C3325">
        <v>18.8</v>
      </c>
      <c r="D3325">
        <v>0</v>
      </c>
      <c r="E3325">
        <v>24</v>
      </c>
      <c r="F3325">
        <v>0.63100000000000001</v>
      </c>
      <c r="G3325">
        <v>24</v>
      </c>
      <c r="H3325">
        <v>1.1000000000000001</v>
      </c>
      <c r="I3325">
        <v>2</v>
      </c>
      <c r="J3325">
        <v>24</v>
      </c>
    </row>
    <row r="3326" spans="1:10" hidden="1" x14ac:dyDescent="0.3">
      <c r="A3326" s="3">
        <v>40581</v>
      </c>
      <c r="B3326">
        <v>10.199999999999999</v>
      </c>
      <c r="C3326">
        <v>21</v>
      </c>
      <c r="D3326">
        <v>3.1</v>
      </c>
      <c r="E3326">
        <v>24</v>
      </c>
      <c r="F3326">
        <v>0.53200000000000003</v>
      </c>
      <c r="G3326">
        <v>24</v>
      </c>
      <c r="H3326">
        <v>1.4</v>
      </c>
      <c r="I3326">
        <v>2</v>
      </c>
      <c r="J3326">
        <v>24</v>
      </c>
    </row>
    <row r="3327" spans="1:10" hidden="1" x14ac:dyDescent="0.3">
      <c r="A3327" s="3">
        <v>40582</v>
      </c>
      <c r="B3327">
        <v>9.4</v>
      </c>
      <c r="C3327">
        <v>19</v>
      </c>
      <c r="D3327">
        <v>2.6</v>
      </c>
      <c r="E3327">
        <v>24</v>
      </c>
      <c r="F3327">
        <v>0.48199999999999998</v>
      </c>
      <c r="G3327">
        <v>24</v>
      </c>
      <c r="H3327">
        <v>1.1000000000000001</v>
      </c>
      <c r="I3327">
        <v>3</v>
      </c>
      <c r="J3327">
        <v>24</v>
      </c>
    </row>
    <row r="3328" spans="1:10" hidden="1" x14ac:dyDescent="0.3">
      <c r="A3328" s="3">
        <v>40583</v>
      </c>
      <c r="B3328">
        <v>11</v>
      </c>
      <c r="C3328">
        <v>18.600000000000001</v>
      </c>
      <c r="D3328">
        <v>2.2000000000000002</v>
      </c>
      <c r="E3328">
        <v>24</v>
      </c>
      <c r="F3328">
        <v>0.42799999999999999</v>
      </c>
      <c r="G3328">
        <v>24</v>
      </c>
      <c r="H3328">
        <v>2</v>
      </c>
      <c r="I3328">
        <v>4</v>
      </c>
      <c r="J3328">
        <v>24</v>
      </c>
    </row>
    <row r="3329" spans="1:10" hidden="1" x14ac:dyDescent="0.3">
      <c r="A3329" s="3">
        <v>40584</v>
      </c>
      <c r="B3329">
        <v>10.8</v>
      </c>
      <c r="C3329">
        <v>16.3</v>
      </c>
      <c r="D3329">
        <v>5.3</v>
      </c>
      <c r="E3329">
        <v>24</v>
      </c>
      <c r="F3329">
        <v>0.38300000000000001</v>
      </c>
      <c r="G3329">
        <v>24</v>
      </c>
      <c r="H3329">
        <v>2.5</v>
      </c>
      <c r="I3329">
        <v>5</v>
      </c>
      <c r="J3329">
        <v>24</v>
      </c>
    </row>
    <row r="3330" spans="1:10" hidden="1" x14ac:dyDescent="0.3">
      <c r="A3330" s="3">
        <v>40585</v>
      </c>
      <c r="B3330">
        <v>8.1</v>
      </c>
      <c r="C3330">
        <v>15.3</v>
      </c>
      <c r="D3330">
        <v>1.4</v>
      </c>
      <c r="E3330">
        <v>24</v>
      </c>
      <c r="F3330">
        <v>0.46700000000000003</v>
      </c>
      <c r="G3330">
        <v>24</v>
      </c>
      <c r="H3330">
        <v>1.2</v>
      </c>
      <c r="I3330">
        <v>3</v>
      </c>
      <c r="J3330">
        <v>24</v>
      </c>
    </row>
    <row r="3331" spans="1:10" hidden="1" x14ac:dyDescent="0.3">
      <c r="A3331" s="3">
        <v>40586</v>
      </c>
      <c r="B3331">
        <v>7.6</v>
      </c>
      <c r="C3331">
        <v>11.8</v>
      </c>
      <c r="D3331">
        <v>3.2</v>
      </c>
      <c r="E3331">
        <v>24</v>
      </c>
      <c r="F3331">
        <v>0.67700000000000005</v>
      </c>
      <c r="G3331">
        <v>24</v>
      </c>
      <c r="H3331">
        <v>1.3</v>
      </c>
      <c r="I3331">
        <v>3</v>
      </c>
      <c r="J3331">
        <v>24</v>
      </c>
    </row>
    <row r="3332" spans="1:10" hidden="1" x14ac:dyDescent="0.3">
      <c r="A3332" s="3">
        <v>40587</v>
      </c>
      <c r="B3332">
        <v>7.5</v>
      </c>
      <c r="C3332">
        <v>12.9</v>
      </c>
      <c r="D3332">
        <v>1.7</v>
      </c>
      <c r="E3332">
        <v>24</v>
      </c>
      <c r="F3332">
        <v>0.74</v>
      </c>
      <c r="G3332">
        <v>24</v>
      </c>
      <c r="H3332">
        <v>0.7</v>
      </c>
      <c r="I3332">
        <v>2</v>
      </c>
      <c r="J3332">
        <v>24</v>
      </c>
    </row>
    <row r="3333" spans="1:10" hidden="1" x14ac:dyDescent="0.3">
      <c r="A3333" s="3">
        <v>40588</v>
      </c>
      <c r="B3333">
        <v>9.1999999999999993</v>
      </c>
      <c r="C3333">
        <v>15.1</v>
      </c>
      <c r="D3333">
        <v>5.2</v>
      </c>
      <c r="E3333">
        <v>24</v>
      </c>
      <c r="F3333">
        <v>0.75800000000000001</v>
      </c>
      <c r="G3333">
        <v>23</v>
      </c>
      <c r="H3333">
        <v>1.2</v>
      </c>
      <c r="I3333">
        <v>2</v>
      </c>
      <c r="J3333">
        <v>24</v>
      </c>
    </row>
    <row r="3334" spans="1:10" hidden="1" x14ac:dyDescent="0.3">
      <c r="A3334" s="3">
        <v>40589</v>
      </c>
      <c r="B3334">
        <v>8.3000000000000007</v>
      </c>
      <c r="C3334">
        <v>12.9</v>
      </c>
      <c r="D3334">
        <v>3.6</v>
      </c>
      <c r="E3334">
        <v>24</v>
      </c>
      <c r="F3334">
        <v>0.72599999999999998</v>
      </c>
      <c r="G3334">
        <v>24</v>
      </c>
      <c r="H3334">
        <v>0.9</v>
      </c>
      <c r="I3334">
        <v>1</v>
      </c>
      <c r="J3334">
        <v>24</v>
      </c>
    </row>
    <row r="3335" spans="1:10" hidden="1" x14ac:dyDescent="0.3">
      <c r="A3335" s="3">
        <v>40590</v>
      </c>
      <c r="B3335">
        <v>9.1999999999999993</v>
      </c>
      <c r="C3335">
        <v>13</v>
      </c>
      <c r="D3335">
        <v>5.9</v>
      </c>
      <c r="E3335">
        <v>24</v>
      </c>
      <c r="F3335">
        <v>0.76400000000000001</v>
      </c>
      <c r="G3335">
        <v>24</v>
      </c>
      <c r="H3335">
        <v>1.4</v>
      </c>
      <c r="I3335">
        <v>3</v>
      </c>
      <c r="J3335">
        <v>24</v>
      </c>
    </row>
    <row r="3336" spans="1:10" hidden="1" x14ac:dyDescent="0.3">
      <c r="A3336" s="3">
        <v>40591</v>
      </c>
      <c r="B3336">
        <v>11.7</v>
      </c>
      <c r="C3336">
        <v>16</v>
      </c>
      <c r="D3336">
        <v>7.7</v>
      </c>
      <c r="E3336">
        <v>24</v>
      </c>
      <c r="F3336">
        <v>0.85599999999999998</v>
      </c>
      <c r="G3336">
        <v>24</v>
      </c>
      <c r="H3336">
        <v>1.9</v>
      </c>
      <c r="I3336">
        <v>5</v>
      </c>
      <c r="J3336">
        <v>24</v>
      </c>
    </row>
    <row r="3337" spans="1:10" hidden="1" x14ac:dyDescent="0.3">
      <c r="A3337" s="3">
        <v>40592</v>
      </c>
      <c r="B3337">
        <v>12.1</v>
      </c>
      <c r="C3337">
        <v>16.100000000000001</v>
      </c>
      <c r="D3337">
        <v>8.3000000000000007</v>
      </c>
      <c r="E3337">
        <v>24</v>
      </c>
      <c r="F3337">
        <v>0.74299999999999999</v>
      </c>
      <c r="G3337">
        <v>24</v>
      </c>
      <c r="H3337">
        <v>2.8</v>
      </c>
      <c r="I3337">
        <v>5</v>
      </c>
      <c r="J3337">
        <v>24</v>
      </c>
    </row>
    <row r="3338" spans="1:10" hidden="1" x14ac:dyDescent="0.3">
      <c r="A3338" s="3">
        <v>40593</v>
      </c>
      <c r="B3338">
        <v>12.9</v>
      </c>
      <c r="C3338">
        <v>15</v>
      </c>
      <c r="D3338">
        <v>11.2</v>
      </c>
      <c r="E3338">
        <v>23</v>
      </c>
      <c r="F3338">
        <v>0.443</v>
      </c>
      <c r="G3338">
        <v>23</v>
      </c>
      <c r="H3338">
        <v>5</v>
      </c>
      <c r="I3338">
        <v>7</v>
      </c>
      <c r="J3338">
        <v>23</v>
      </c>
    </row>
    <row r="3339" spans="1:10" hidden="1" x14ac:dyDescent="0.3">
      <c r="A3339" s="3">
        <v>40594</v>
      </c>
      <c r="B3339">
        <v>11.4</v>
      </c>
      <c r="C3339">
        <v>15.6</v>
      </c>
      <c r="D3339">
        <v>7.3</v>
      </c>
      <c r="E3339">
        <v>24</v>
      </c>
      <c r="F3339">
        <v>0.46300000000000002</v>
      </c>
      <c r="G3339">
        <v>24</v>
      </c>
      <c r="H3339">
        <v>2.6</v>
      </c>
      <c r="I3339">
        <v>5</v>
      </c>
      <c r="J3339">
        <v>24</v>
      </c>
    </row>
    <row r="3340" spans="1:10" hidden="1" x14ac:dyDescent="0.3">
      <c r="A3340" s="3">
        <v>40595</v>
      </c>
      <c r="B3340">
        <v>7.2</v>
      </c>
      <c r="C3340">
        <v>9.6</v>
      </c>
      <c r="D3340">
        <v>5.8</v>
      </c>
      <c r="E3340">
        <v>24</v>
      </c>
      <c r="F3340">
        <v>0.84799999999999998</v>
      </c>
      <c r="G3340">
        <v>24</v>
      </c>
      <c r="H3340">
        <v>1.6</v>
      </c>
      <c r="I3340">
        <v>3</v>
      </c>
      <c r="J3340">
        <v>24</v>
      </c>
    </row>
    <row r="3341" spans="1:10" hidden="1" x14ac:dyDescent="0.3">
      <c r="A3341" s="3">
        <v>40596</v>
      </c>
      <c r="B3341">
        <v>7.1</v>
      </c>
      <c r="C3341">
        <v>10.3</v>
      </c>
      <c r="D3341">
        <v>4.7</v>
      </c>
      <c r="E3341">
        <v>24</v>
      </c>
      <c r="F3341">
        <v>0.70899999999999996</v>
      </c>
      <c r="G3341">
        <v>24</v>
      </c>
      <c r="H3341">
        <v>2.1</v>
      </c>
      <c r="I3341">
        <v>3</v>
      </c>
      <c r="J3341">
        <v>24</v>
      </c>
    </row>
    <row r="3342" spans="1:10" hidden="1" x14ac:dyDescent="0.3">
      <c r="A3342" s="3">
        <v>40597</v>
      </c>
      <c r="B3342">
        <v>6.8</v>
      </c>
      <c r="C3342">
        <v>10</v>
      </c>
      <c r="D3342">
        <v>5</v>
      </c>
      <c r="E3342">
        <v>24</v>
      </c>
      <c r="F3342">
        <v>0.46400000000000002</v>
      </c>
      <c r="G3342">
        <v>24</v>
      </c>
      <c r="H3342">
        <v>3.6</v>
      </c>
      <c r="I3342">
        <v>5</v>
      </c>
      <c r="J3342">
        <v>24</v>
      </c>
    </row>
    <row r="3343" spans="1:10" hidden="1" x14ac:dyDescent="0.3">
      <c r="A3343" s="3">
        <v>40598</v>
      </c>
      <c r="B3343">
        <v>4.9000000000000004</v>
      </c>
      <c r="C3343">
        <v>6.3</v>
      </c>
      <c r="D3343">
        <v>3.8</v>
      </c>
      <c r="E3343">
        <v>24</v>
      </c>
      <c r="F3343">
        <v>0.48099999999999998</v>
      </c>
      <c r="G3343">
        <v>24</v>
      </c>
      <c r="H3343">
        <v>3.4</v>
      </c>
      <c r="I3343">
        <v>5</v>
      </c>
      <c r="J3343">
        <v>24</v>
      </c>
    </row>
    <row r="3344" spans="1:10" hidden="1" x14ac:dyDescent="0.3">
      <c r="A3344" s="3">
        <v>40599</v>
      </c>
      <c r="B3344">
        <v>4.5999999999999996</v>
      </c>
      <c r="C3344">
        <v>6.7</v>
      </c>
      <c r="D3344">
        <v>3</v>
      </c>
      <c r="E3344">
        <v>24</v>
      </c>
      <c r="F3344">
        <v>0.41499999999999998</v>
      </c>
      <c r="G3344">
        <v>24</v>
      </c>
      <c r="H3344">
        <v>4.3</v>
      </c>
      <c r="I3344">
        <v>5</v>
      </c>
      <c r="J3344">
        <v>24</v>
      </c>
    </row>
    <row r="3345" spans="1:10" hidden="1" x14ac:dyDescent="0.3">
      <c r="A3345" s="3">
        <v>40600</v>
      </c>
      <c r="B3345">
        <v>6.7</v>
      </c>
      <c r="C3345">
        <v>12.8</v>
      </c>
      <c r="D3345">
        <v>0.9</v>
      </c>
      <c r="E3345">
        <v>23</v>
      </c>
      <c r="F3345">
        <v>0.53300000000000003</v>
      </c>
      <c r="G3345">
        <v>23</v>
      </c>
      <c r="H3345">
        <v>1.8</v>
      </c>
      <c r="I3345">
        <v>4</v>
      </c>
      <c r="J3345">
        <v>23</v>
      </c>
    </row>
    <row r="3346" spans="1:10" hidden="1" x14ac:dyDescent="0.3">
      <c r="A3346" s="3">
        <v>40601</v>
      </c>
      <c r="B3346">
        <v>6.4</v>
      </c>
      <c r="C3346">
        <v>13.4</v>
      </c>
      <c r="D3346">
        <v>0.3</v>
      </c>
      <c r="E3346">
        <v>24</v>
      </c>
      <c r="F3346">
        <v>0.65800000000000003</v>
      </c>
      <c r="G3346">
        <v>24</v>
      </c>
      <c r="H3346">
        <v>1.2</v>
      </c>
      <c r="I3346">
        <v>3</v>
      </c>
      <c r="J3346">
        <v>24</v>
      </c>
    </row>
    <row r="3347" spans="1:10" hidden="1" x14ac:dyDescent="0.3">
      <c r="A3347" s="3">
        <v>40602</v>
      </c>
      <c r="B3347">
        <v>7.6</v>
      </c>
      <c r="C3347">
        <v>13.7</v>
      </c>
      <c r="D3347">
        <v>0.7</v>
      </c>
      <c r="E3347">
        <v>23</v>
      </c>
      <c r="F3347">
        <v>0.66400000000000003</v>
      </c>
      <c r="G3347">
        <v>23</v>
      </c>
      <c r="H3347">
        <v>1.2</v>
      </c>
      <c r="I3347">
        <v>2</v>
      </c>
      <c r="J3347">
        <v>23</v>
      </c>
    </row>
    <row r="3348" spans="1:10" hidden="1" x14ac:dyDescent="0.3">
      <c r="A3348" s="3">
        <v>40603</v>
      </c>
      <c r="B3348">
        <v>8.1999999999999993</v>
      </c>
      <c r="C3348">
        <v>11.4</v>
      </c>
      <c r="D3348">
        <v>3.7</v>
      </c>
      <c r="E3348">
        <v>24</v>
      </c>
      <c r="F3348">
        <v>0.63200000000000001</v>
      </c>
      <c r="G3348">
        <v>24</v>
      </c>
      <c r="H3348">
        <v>1.8</v>
      </c>
      <c r="I3348">
        <v>4</v>
      </c>
      <c r="J3348">
        <v>24</v>
      </c>
    </row>
    <row r="3349" spans="1:10" hidden="1" x14ac:dyDescent="0.3">
      <c r="A3349" s="3">
        <v>40604</v>
      </c>
      <c r="B3349">
        <v>5.3</v>
      </c>
      <c r="C3349">
        <v>8.4</v>
      </c>
      <c r="D3349">
        <v>2.1</v>
      </c>
      <c r="E3349">
        <v>23</v>
      </c>
      <c r="F3349">
        <v>0.82699999999999996</v>
      </c>
      <c r="G3349">
        <v>23</v>
      </c>
      <c r="H3349">
        <v>2.1</v>
      </c>
      <c r="I3349">
        <v>4</v>
      </c>
      <c r="J3349">
        <v>23</v>
      </c>
    </row>
    <row r="3350" spans="1:10" hidden="1" x14ac:dyDescent="0.3">
      <c r="A3350" s="3">
        <v>40605</v>
      </c>
      <c r="B3350">
        <v>9.9</v>
      </c>
      <c r="C3350">
        <v>12.2</v>
      </c>
      <c r="D3350">
        <v>6</v>
      </c>
      <c r="E3350">
        <v>16</v>
      </c>
      <c r="F3350">
        <v>0.65700000000000003</v>
      </c>
      <c r="G3350">
        <v>16</v>
      </c>
      <c r="H3350">
        <v>1.5</v>
      </c>
      <c r="I3350">
        <v>2</v>
      </c>
      <c r="J3350">
        <v>16</v>
      </c>
    </row>
    <row r="3351" spans="1:10" hidden="1" x14ac:dyDescent="0.3">
      <c r="A3351" s="3">
        <v>40606</v>
      </c>
      <c r="B3351">
        <v>9.6999999999999993</v>
      </c>
      <c r="C3351">
        <v>14.6</v>
      </c>
      <c r="D3351">
        <v>6.7</v>
      </c>
      <c r="E3351">
        <v>24</v>
      </c>
      <c r="F3351">
        <v>0.71399999999999997</v>
      </c>
      <c r="G3351">
        <v>24</v>
      </c>
      <c r="H3351">
        <v>1.5</v>
      </c>
      <c r="I3351">
        <v>4</v>
      </c>
      <c r="J3351">
        <v>24</v>
      </c>
    </row>
    <row r="3352" spans="1:10" hidden="1" x14ac:dyDescent="0.3">
      <c r="A3352" s="3">
        <v>40607</v>
      </c>
      <c r="B3352">
        <v>7.9</v>
      </c>
      <c r="C3352">
        <v>11.6</v>
      </c>
      <c r="D3352">
        <v>3.4</v>
      </c>
      <c r="E3352">
        <v>24</v>
      </c>
      <c r="F3352">
        <v>0.78700000000000003</v>
      </c>
      <c r="G3352">
        <v>24</v>
      </c>
      <c r="H3352">
        <v>1.2</v>
      </c>
      <c r="I3352">
        <v>2</v>
      </c>
      <c r="J3352">
        <v>24</v>
      </c>
    </row>
    <row r="3353" spans="1:10" hidden="1" x14ac:dyDescent="0.3">
      <c r="A3353" s="3">
        <v>40608</v>
      </c>
      <c r="B3353">
        <v>10.3</v>
      </c>
      <c r="C3353">
        <v>17.2</v>
      </c>
      <c r="D3353">
        <v>5.9</v>
      </c>
      <c r="E3353">
        <v>24</v>
      </c>
      <c r="F3353">
        <v>0.45500000000000002</v>
      </c>
      <c r="G3353">
        <v>24</v>
      </c>
      <c r="H3353">
        <v>3.7</v>
      </c>
      <c r="I3353">
        <v>8</v>
      </c>
      <c r="J3353">
        <v>24</v>
      </c>
    </row>
    <row r="3354" spans="1:10" hidden="1" x14ac:dyDescent="0.3">
      <c r="A3354" s="3">
        <v>40609</v>
      </c>
      <c r="B3354">
        <v>4.7</v>
      </c>
      <c r="C3354">
        <v>6.6</v>
      </c>
      <c r="D3354">
        <v>2.4</v>
      </c>
      <c r="E3354">
        <v>23</v>
      </c>
      <c r="F3354">
        <v>0.34</v>
      </c>
      <c r="G3354">
        <v>23</v>
      </c>
      <c r="H3354">
        <v>5.2</v>
      </c>
      <c r="I3354">
        <v>7</v>
      </c>
      <c r="J3354">
        <v>23</v>
      </c>
    </row>
    <row r="3355" spans="1:10" hidden="1" x14ac:dyDescent="0.3">
      <c r="A3355" s="3">
        <v>40610</v>
      </c>
      <c r="B3355">
        <v>4.9000000000000004</v>
      </c>
      <c r="C3355">
        <v>9.9</v>
      </c>
      <c r="D3355">
        <v>2.2000000000000002</v>
      </c>
      <c r="E3355">
        <v>24</v>
      </c>
      <c r="F3355">
        <v>0.28799999999999998</v>
      </c>
      <c r="G3355">
        <v>24</v>
      </c>
      <c r="H3355">
        <v>4.9000000000000004</v>
      </c>
      <c r="I3355">
        <v>7</v>
      </c>
      <c r="J3355">
        <v>24</v>
      </c>
    </row>
    <row r="3356" spans="1:10" hidden="1" x14ac:dyDescent="0.3">
      <c r="A3356" s="3">
        <v>40611</v>
      </c>
      <c r="B3356">
        <v>4.7</v>
      </c>
      <c r="C3356">
        <v>10.4</v>
      </c>
      <c r="D3356">
        <v>-2</v>
      </c>
      <c r="E3356">
        <v>24</v>
      </c>
      <c r="F3356">
        <v>0.43</v>
      </c>
      <c r="G3356">
        <v>24</v>
      </c>
      <c r="H3356">
        <v>2</v>
      </c>
      <c r="I3356">
        <v>3</v>
      </c>
      <c r="J3356">
        <v>24</v>
      </c>
    </row>
    <row r="3357" spans="1:10" hidden="1" x14ac:dyDescent="0.3">
      <c r="A3357" s="3">
        <v>40612</v>
      </c>
      <c r="B3357">
        <v>6.2</v>
      </c>
      <c r="C3357">
        <v>13</v>
      </c>
      <c r="D3357">
        <v>-1</v>
      </c>
      <c r="E3357">
        <v>23</v>
      </c>
      <c r="F3357">
        <v>0.56499999999999995</v>
      </c>
      <c r="G3357">
        <v>23</v>
      </c>
      <c r="H3357">
        <v>1.2</v>
      </c>
      <c r="I3357">
        <v>3</v>
      </c>
      <c r="J3357">
        <v>23</v>
      </c>
    </row>
    <row r="3358" spans="1:10" hidden="1" x14ac:dyDescent="0.3">
      <c r="A3358" s="3">
        <v>40613</v>
      </c>
      <c r="B3358">
        <v>9.1999999999999993</v>
      </c>
      <c r="C3358">
        <v>17.7</v>
      </c>
      <c r="D3358">
        <v>0.8</v>
      </c>
      <c r="E3358">
        <v>24</v>
      </c>
      <c r="F3358">
        <v>0.56599999999999995</v>
      </c>
      <c r="G3358">
        <v>24</v>
      </c>
      <c r="H3358">
        <v>1.3</v>
      </c>
      <c r="I3358">
        <v>3</v>
      </c>
      <c r="J3358">
        <v>24</v>
      </c>
    </row>
    <row r="3359" spans="1:10" hidden="1" x14ac:dyDescent="0.3">
      <c r="A3359" s="3">
        <v>40614</v>
      </c>
      <c r="B3359">
        <v>10.4</v>
      </c>
      <c r="C3359">
        <v>17.899999999999999</v>
      </c>
      <c r="D3359">
        <v>3.2</v>
      </c>
      <c r="E3359">
        <v>24</v>
      </c>
      <c r="F3359">
        <v>0.6</v>
      </c>
      <c r="G3359">
        <v>24</v>
      </c>
      <c r="H3359">
        <v>1.5</v>
      </c>
      <c r="I3359">
        <v>4</v>
      </c>
      <c r="J3359">
        <v>24</v>
      </c>
    </row>
    <row r="3360" spans="1:10" hidden="1" x14ac:dyDescent="0.3">
      <c r="A3360" s="3">
        <v>40615</v>
      </c>
      <c r="B3360">
        <v>11.9</v>
      </c>
      <c r="C3360">
        <v>18.3</v>
      </c>
      <c r="D3360">
        <v>4.4000000000000004</v>
      </c>
      <c r="E3360">
        <v>23</v>
      </c>
      <c r="F3360">
        <v>0.51400000000000001</v>
      </c>
      <c r="G3360">
        <v>23</v>
      </c>
      <c r="H3360">
        <v>1.6</v>
      </c>
      <c r="I3360">
        <v>3</v>
      </c>
      <c r="J3360">
        <v>23</v>
      </c>
    </row>
    <row r="3361" spans="1:10" hidden="1" x14ac:dyDescent="0.3">
      <c r="A3361" s="3">
        <v>40616</v>
      </c>
      <c r="B3361">
        <v>13.6</v>
      </c>
      <c r="C3361">
        <v>18.100000000000001</v>
      </c>
      <c r="D3361">
        <v>9.3000000000000007</v>
      </c>
      <c r="E3361">
        <v>24</v>
      </c>
      <c r="F3361">
        <v>0.60599999999999998</v>
      </c>
      <c r="G3361">
        <v>24</v>
      </c>
      <c r="H3361">
        <v>1.4</v>
      </c>
      <c r="I3361">
        <v>2</v>
      </c>
      <c r="J3361">
        <v>24</v>
      </c>
    </row>
    <row r="3362" spans="1:10" hidden="1" x14ac:dyDescent="0.3">
      <c r="A3362" s="3">
        <v>40617</v>
      </c>
      <c r="B3362">
        <v>13.6</v>
      </c>
      <c r="C3362">
        <v>20.399999999999999</v>
      </c>
      <c r="D3362">
        <v>10.3</v>
      </c>
      <c r="E3362">
        <v>24</v>
      </c>
      <c r="F3362">
        <v>0.64400000000000002</v>
      </c>
      <c r="G3362">
        <v>24</v>
      </c>
      <c r="H3362">
        <v>1.8</v>
      </c>
      <c r="I3362">
        <v>5</v>
      </c>
      <c r="J3362">
        <v>24</v>
      </c>
    </row>
    <row r="3363" spans="1:10" hidden="1" x14ac:dyDescent="0.3">
      <c r="A3363" s="3">
        <v>40618</v>
      </c>
      <c r="B3363">
        <v>11.8</v>
      </c>
      <c r="C3363">
        <v>17.8</v>
      </c>
      <c r="D3363">
        <v>6.7</v>
      </c>
      <c r="E3363">
        <v>24</v>
      </c>
      <c r="F3363">
        <v>0.78</v>
      </c>
      <c r="G3363">
        <v>24</v>
      </c>
      <c r="H3363">
        <v>1.8</v>
      </c>
      <c r="I3363">
        <v>3</v>
      </c>
      <c r="J3363">
        <v>24</v>
      </c>
    </row>
    <row r="3364" spans="1:10" hidden="1" x14ac:dyDescent="0.3">
      <c r="A3364" s="3">
        <v>40619</v>
      </c>
      <c r="B3364">
        <v>14.1</v>
      </c>
      <c r="C3364">
        <v>18.600000000000001</v>
      </c>
      <c r="D3364">
        <v>10.8</v>
      </c>
      <c r="E3364">
        <v>23</v>
      </c>
      <c r="F3364">
        <v>0.79700000000000004</v>
      </c>
      <c r="G3364">
        <v>23</v>
      </c>
      <c r="H3364">
        <v>2.4</v>
      </c>
      <c r="I3364">
        <v>7</v>
      </c>
      <c r="J3364">
        <v>23</v>
      </c>
    </row>
    <row r="3365" spans="1:10" hidden="1" x14ac:dyDescent="0.3">
      <c r="A3365" s="3">
        <v>40620</v>
      </c>
      <c r="B3365">
        <v>12.2</v>
      </c>
      <c r="C3365">
        <v>15.5</v>
      </c>
      <c r="D3365">
        <v>8.6</v>
      </c>
      <c r="E3365">
        <v>24</v>
      </c>
      <c r="F3365">
        <v>0.84299999999999997</v>
      </c>
      <c r="G3365">
        <v>24</v>
      </c>
      <c r="H3365">
        <v>1.4</v>
      </c>
      <c r="I3365">
        <v>3</v>
      </c>
      <c r="J3365">
        <v>24</v>
      </c>
    </row>
    <row r="3366" spans="1:10" hidden="1" x14ac:dyDescent="0.3">
      <c r="A3366" s="3">
        <v>40621</v>
      </c>
      <c r="B3366">
        <v>13.6</v>
      </c>
      <c r="C3366">
        <v>16.899999999999999</v>
      </c>
      <c r="D3366">
        <v>10.5</v>
      </c>
      <c r="E3366">
        <v>24</v>
      </c>
      <c r="F3366">
        <v>0.50900000000000001</v>
      </c>
      <c r="G3366">
        <v>24</v>
      </c>
      <c r="H3366">
        <v>3.6</v>
      </c>
      <c r="I3366">
        <v>6</v>
      </c>
      <c r="J3366">
        <v>24</v>
      </c>
    </row>
    <row r="3367" spans="1:10" hidden="1" x14ac:dyDescent="0.3">
      <c r="A3367" s="3">
        <v>40622</v>
      </c>
      <c r="B3367">
        <v>10.199999999999999</v>
      </c>
      <c r="C3367">
        <v>12.6</v>
      </c>
      <c r="D3367">
        <v>8.5</v>
      </c>
      <c r="E3367">
        <v>24</v>
      </c>
      <c r="F3367">
        <v>0.53800000000000003</v>
      </c>
      <c r="G3367">
        <v>24</v>
      </c>
      <c r="H3367">
        <v>4.0999999999999996</v>
      </c>
      <c r="I3367">
        <v>6</v>
      </c>
      <c r="J3367">
        <v>24</v>
      </c>
    </row>
    <row r="3368" spans="1:10" hidden="1" x14ac:dyDescent="0.3">
      <c r="A3368" s="3">
        <v>40623</v>
      </c>
      <c r="B3368">
        <v>11.9</v>
      </c>
      <c r="C3368">
        <v>16.3</v>
      </c>
      <c r="D3368">
        <v>9</v>
      </c>
      <c r="E3368">
        <v>24</v>
      </c>
      <c r="F3368">
        <v>0.439</v>
      </c>
      <c r="G3368">
        <v>24</v>
      </c>
      <c r="H3368">
        <v>4.3</v>
      </c>
      <c r="I3368">
        <v>6</v>
      </c>
      <c r="J3368">
        <v>24</v>
      </c>
    </row>
    <row r="3369" spans="1:10" hidden="1" x14ac:dyDescent="0.3">
      <c r="A3369" s="3">
        <v>40624</v>
      </c>
      <c r="B3369">
        <v>12.4</v>
      </c>
      <c r="C3369">
        <v>16</v>
      </c>
      <c r="D3369">
        <v>10.199999999999999</v>
      </c>
      <c r="E3369">
        <v>24</v>
      </c>
      <c r="F3369">
        <v>0.40899999999999997</v>
      </c>
      <c r="G3369">
        <v>24</v>
      </c>
      <c r="H3369">
        <v>4.5</v>
      </c>
      <c r="I3369">
        <v>6</v>
      </c>
      <c r="J3369">
        <v>24</v>
      </c>
    </row>
    <row r="3370" spans="1:10" hidden="1" x14ac:dyDescent="0.3">
      <c r="A3370" s="3">
        <v>40625</v>
      </c>
      <c r="B3370">
        <v>14.1</v>
      </c>
      <c r="C3370">
        <v>19.2</v>
      </c>
      <c r="D3370">
        <v>9.5</v>
      </c>
      <c r="E3370">
        <v>24</v>
      </c>
      <c r="F3370">
        <v>0.34899999999999998</v>
      </c>
      <c r="G3370">
        <v>24</v>
      </c>
      <c r="H3370">
        <v>3.6</v>
      </c>
      <c r="I3370">
        <v>6</v>
      </c>
      <c r="J3370">
        <v>24</v>
      </c>
    </row>
    <row r="3371" spans="1:10" hidden="1" x14ac:dyDescent="0.3">
      <c r="A3371" s="3">
        <v>40626</v>
      </c>
      <c r="B3371">
        <v>15.6</v>
      </c>
      <c r="C3371">
        <v>21.2</v>
      </c>
      <c r="D3371">
        <v>10.5</v>
      </c>
      <c r="E3371">
        <v>24</v>
      </c>
      <c r="F3371">
        <v>0.40899999999999997</v>
      </c>
      <c r="G3371">
        <v>24</v>
      </c>
      <c r="H3371">
        <v>2.2000000000000002</v>
      </c>
      <c r="I3371">
        <v>4</v>
      </c>
      <c r="J3371">
        <v>24</v>
      </c>
    </row>
    <row r="3372" spans="1:10" hidden="1" x14ac:dyDescent="0.3">
      <c r="A3372" s="3">
        <v>40627</v>
      </c>
      <c r="B3372">
        <v>13.7</v>
      </c>
      <c r="C3372">
        <v>21.1</v>
      </c>
      <c r="D3372">
        <v>5.9</v>
      </c>
      <c r="E3372">
        <v>24</v>
      </c>
      <c r="F3372">
        <v>0.57299999999999995</v>
      </c>
      <c r="G3372">
        <v>24</v>
      </c>
      <c r="H3372">
        <v>2.1</v>
      </c>
      <c r="I3372">
        <v>5</v>
      </c>
      <c r="J3372">
        <v>24</v>
      </c>
    </row>
    <row r="3373" spans="1:10" hidden="1" x14ac:dyDescent="0.3">
      <c r="A3373" s="3">
        <v>40628</v>
      </c>
      <c r="B3373">
        <v>11.6</v>
      </c>
      <c r="C3373">
        <v>14.4</v>
      </c>
      <c r="D3373">
        <v>8.3000000000000007</v>
      </c>
      <c r="E3373">
        <v>23</v>
      </c>
      <c r="F3373">
        <v>0.84799999999999998</v>
      </c>
      <c r="G3373">
        <v>23</v>
      </c>
      <c r="H3373">
        <v>1.3</v>
      </c>
      <c r="I3373">
        <v>2</v>
      </c>
      <c r="J3373">
        <v>23</v>
      </c>
    </row>
    <row r="3374" spans="1:10" hidden="1" x14ac:dyDescent="0.3">
      <c r="A3374" s="3">
        <v>40629</v>
      </c>
      <c r="B3374">
        <v>12.7</v>
      </c>
      <c r="C3374">
        <v>18.2</v>
      </c>
      <c r="D3374">
        <v>8.8000000000000007</v>
      </c>
      <c r="E3374">
        <v>24</v>
      </c>
      <c r="F3374">
        <v>0.78100000000000003</v>
      </c>
      <c r="G3374">
        <v>24</v>
      </c>
      <c r="H3374">
        <v>1.3</v>
      </c>
      <c r="I3374">
        <v>3</v>
      </c>
      <c r="J3374">
        <v>24</v>
      </c>
    </row>
    <row r="3375" spans="1:10" hidden="1" x14ac:dyDescent="0.3">
      <c r="A3375" s="3">
        <v>40630</v>
      </c>
      <c r="B3375">
        <v>11.3</v>
      </c>
      <c r="C3375">
        <v>13.3</v>
      </c>
      <c r="D3375">
        <v>8.6</v>
      </c>
      <c r="E3375">
        <v>24</v>
      </c>
      <c r="F3375">
        <v>0.92100000000000004</v>
      </c>
      <c r="G3375">
        <v>24</v>
      </c>
      <c r="H3375">
        <v>1.4</v>
      </c>
      <c r="I3375">
        <v>3</v>
      </c>
      <c r="J3375">
        <v>24</v>
      </c>
    </row>
    <row r="3376" spans="1:10" hidden="1" x14ac:dyDescent="0.3">
      <c r="A3376" s="3">
        <v>40631</v>
      </c>
      <c r="B3376">
        <v>11.7</v>
      </c>
      <c r="C3376">
        <v>13.1</v>
      </c>
      <c r="D3376">
        <v>10</v>
      </c>
      <c r="E3376">
        <v>24</v>
      </c>
      <c r="F3376">
        <v>0.92100000000000004</v>
      </c>
      <c r="G3376">
        <v>24</v>
      </c>
      <c r="H3376">
        <v>1.2</v>
      </c>
      <c r="I3376">
        <v>2</v>
      </c>
      <c r="J3376">
        <v>24</v>
      </c>
    </row>
    <row r="3377" spans="1:10" hidden="1" x14ac:dyDescent="0.3">
      <c r="A3377" s="3">
        <v>40632</v>
      </c>
      <c r="B3377">
        <v>14.3</v>
      </c>
      <c r="C3377">
        <v>20</v>
      </c>
      <c r="D3377">
        <v>8.6</v>
      </c>
      <c r="E3377">
        <v>24</v>
      </c>
      <c r="F3377">
        <v>0.63700000000000001</v>
      </c>
      <c r="G3377">
        <v>24</v>
      </c>
      <c r="H3377">
        <v>1.6</v>
      </c>
      <c r="I3377">
        <v>4</v>
      </c>
      <c r="J3377">
        <v>24</v>
      </c>
    </row>
    <row r="3378" spans="1:10" hidden="1" x14ac:dyDescent="0.3">
      <c r="A3378" s="3">
        <v>40633</v>
      </c>
      <c r="B3378">
        <v>16.899999999999999</v>
      </c>
      <c r="C3378">
        <v>23.5</v>
      </c>
      <c r="D3378">
        <v>9</v>
      </c>
      <c r="E3378">
        <v>24</v>
      </c>
      <c r="F3378">
        <v>0.47899999999999998</v>
      </c>
      <c r="G3378">
        <v>24</v>
      </c>
      <c r="H3378">
        <v>2</v>
      </c>
      <c r="I3378">
        <v>4</v>
      </c>
      <c r="J3378">
        <v>24</v>
      </c>
    </row>
    <row r="3379" spans="1:10" hidden="1" x14ac:dyDescent="0.3">
      <c r="A3379" s="3">
        <v>40634</v>
      </c>
      <c r="B3379">
        <v>19.5</v>
      </c>
      <c r="C3379">
        <v>24.8</v>
      </c>
      <c r="D3379">
        <v>12.4</v>
      </c>
      <c r="E3379">
        <v>24</v>
      </c>
      <c r="F3379">
        <v>0.34399999999999997</v>
      </c>
      <c r="G3379">
        <v>24</v>
      </c>
      <c r="H3379">
        <v>2.8</v>
      </c>
      <c r="I3379">
        <v>5</v>
      </c>
      <c r="J3379">
        <v>24</v>
      </c>
    </row>
    <row r="3380" spans="1:10" hidden="1" x14ac:dyDescent="0.3">
      <c r="A3380" s="3">
        <v>40635</v>
      </c>
      <c r="B3380">
        <v>19.3</v>
      </c>
      <c r="C3380">
        <v>23.7</v>
      </c>
      <c r="D3380">
        <v>15.9</v>
      </c>
      <c r="E3380">
        <v>24</v>
      </c>
      <c r="F3380">
        <v>0.35099999999999998</v>
      </c>
      <c r="G3380">
        <v>24</v>
      </c>
      <c r="H3380">
        <v>4</v>
      </c>
      <c r="I3380">
        <v>6</v>
      </c>
      <c r="J3380">
        <v>24</v>
      </c>
    </row>
    <row r="3381" spans="1:10" hidden="1" x14ac:dyDescent="0.3">
      <c r="A3381" s="3">
        <v>40636</v>
      </c>
      <c r="B3381">
        <v>18.5</v>
      </c>
      <c r="C3381">
        <v>24.6</v>
      </c>
      <c r="D3381">
        <v>12.4</v>
      </c>
      <c r="E3381">
        <v>24</v>
      </c>
      <c r="F3381">
        <v>0.36699999999999999</v>
      </c>
      <c r="G3381">
        <v>24</v>
      </c>
      <c r="H3381">
        <v>2.1</v>
      </c>
      <c r="I3381">
        <v>5</v>
      </c>
      <c r="J3381">
        <v>24</v>
      </c>
    </row>
    <row r="3382" spans="1:10" hidden="1" x14ac:dyDescent="0.3">
      <c r="A3382" s="3">
        <v>40637</v>
      </c>
      <c r="B3382">
        <v>17.3</v>
      </c>
      <c r="C3382">
        <v>23</v>
      </c>
      <c r="D3382">
        <v>11</v>
      </c>
      <c r="E3382">
        <v>24</v>
      </c>
      <c r="F3382">
        <v>0.42399999999999999</v>
      </c>
      <c r="G3382">
        <v>24</v>
      </c>
      <c r="H3382">
        <v>2</v>
      </c>
      <c r="I3382">
        <v>4</v>
      </c>
      <c r="J3382">
        <v>24</v>
      </c>
    </row>
    <row r="3383" spans="1:10" hidden="1" x14ac:dyDescent="0.3">
      <c r="A3383" s="3">
        <v>40638</v>
      </c>
      <c r="B3383">
        <v>16.3</v>
      </c>
      <c r="C3383">
        <v>19.7</v>
      </c>
      <c r="D3383">
        <v>12.8</v>
      </c>
      <c r="E3383">
        <v>24</v>
      </c>
      <c r="F3383">
        <v>0.498</v>
      </c>
      <c r="G3383">
        <v>24</v>
      </c>
      <c r="H3383">
        <v>3.3</v>
      </c>
      <c r="I3383">
        <v>6</v>
      </c>
      <c r="J3383">
        <v>24</v>
      </c>
    </row>
    <row r="3384" spans="1:10" hidden="1" x14ac:dyDescent="0.3">
      <c r="A3384" s="3">
        <v>40639</v>
      </c>
      <c r="B3384">
        <v>17.2</v>
      </c>
      <c r="C3384">
        <v>21.1</v>
      </c>
      <c r="D3384">
        <v>14</v>
      </c>
      <c r="E3384">
        <v>24</v>
      </c>
      <c r="F3384">
        <v>0.33700000000000002</v>
      </c>
      <c r="G3384">
        <v>24</v>
      </c>
      <c r="H3384">
        <v>4.3</v>
      </c>
      <c r="I3384">
        <v>6</v>
      </c>
      <c r="J3384">
        <v>24</v>
      </c>
    </row>
    <row r="3385" spans="1:10" hidden="1" x14ac:dyDescent="0.3">
      <c r="A3385" s="3">
        <v>40640</v>
      </c>
      <c r="B3385">
        <v>18.5</v>
      </c>
      <c r="C3385">
        <v>24.3</v>
      </c>
      <c r="D3385">
        <v>12.2</v>
      </c>
      <c r="E3385">
        <v>24</v>
      </c>
      <c r="F3385">
        <v>0.45500000000000002</v>
      </c>
      <c r="G3385">
        <v>24</v>
      </c>
      <c r="H3385">
        <v>2.2999999999999998</v>
      </c>
      <c r="I3385">
        <v>6</v>
      </c>
      <c r="J3385">
        <v>24</v>
      </c>
    </row>
    <row r="3386" spans="1:10" hidden="1" x14ac:dyDescent="0.3">
      <c r="A3386" s="3">
        <v>40641</v>
      </c>
      <c r="B3386">
        <v>17.399999999999999</v>
      </c>
      <c r="C3386">
        <v>23.8</v>
      </c>
      <c r="D3386">
        <v>11.7</v>
      </c>
      <c r="E3386">
        <v>23</v>
      </c>
      <c r="F3386">
        <v>0.67</v>
      </c>
      <c r="G3386">
        <v>23</v>
      </c>
      <c r="H3386">
        <v>1.6</v>
      </c>
      <c r="I3386">
        <v>3</v>
      </c>
      <c r="J3386">
        <v>23</v>
      </c>
    </row>
    <row r="3387" spans="1:10" hidden="1" x14ac:dyDescent="0.3">
      <c r="A3387" s="3">
        <v>40642</v>
      </c>
      <c r="B3387">
        <v>17.3</v>
      </c>
      <c r="C3387">
        <v>24.5</v>
      </c>
      <c r="D3387">
        <v>10.6</v>
      </c>
      <c r="E3387">
        <v>24</v>
      </c>
      <c r="F3387">
        <v>0.70199999999999996</v>
      </c>
      <c r="G3387">
        <v>23</v>
      </c>
      <c r="H3387">
        <v>1.8</v>
      </c>
      <c r="I3387">
        <v>3</v>
      </c>
      <c r="J3387">
        <v>24</v>
      </c>
    </row>
    <row r="3388" spans="1:10" hidden="1" x14ac:dyDescent="0.3">
      <c r="A3388" s="3">
        <v>40643</v>
      </c>
      <c r="B3388">
        <v>18.8</v>
      </c>
      <c r="C3388">
        <v>24.9</v>
      </c>
      <c r="D3388">
        <v>14.5</v>
      </c>
      <c r="E3388">
        <v>23</v>
      </c>
      <c r="F3388">
        <v>0.22700000000000001</v>
      </c>
      <c r="G3388">
        <v>23</v>
      </c>
      <c r="H3388">
        <v>3.3</v>
      </c>
      <c r="I3388">
        <v>5</v>
      </c>
      <c r="J3388">
        <v>23</v>
      </c>
    </row>
    <row r="3389" spans="1:10" hidden="1" x14ac:dyDescent="0.3">
      <c r="A3389" s="3">
        <v>40644</v>
      </c>
      <c r="B3389">
        <v>17.7</v>
      </c>
      <c r="C3389">
        <v>23.3</v>
      </c>
      <c r="D3389">
        <v>11.6</v>
      </c>
      <c r="E3389">
        <v>24</v>
      </c>
      <c r="F3389">
        <v>0.28699999999999998</v>
      </c>
      <c r="G3389">
        <v>24</v>
      </c>
      <c r="H3389">
        <v>3</v>
      </c>
      <c r="I3389">
        <v>6</v>
      </c>
      <c r="J3389">
        <v>24</v>
      </c>
    </row>
    <row r="3390" spans="1:10" hidden="1" x14ac:dyDescent="0.3">
      <c r="A3390" s="3">
        <v>40645</v>
      </c>
      <c r="B3390">
        <v>16.100000000000001</v>
      </c>
      <c r="C3390">
        <v>21.3</v>
      </c>
      <c r="D3390">
        <v>10.8</v>
      </c>
      <c r="E3390">
        <v>24</v>
      </c>
      <c r="F3390">
        <v>0.435</v>
      </c>
      <c r="G3390">
        <v>24</v>
      </c>
      <c r="H3390">
        <v>2.1</v>
      </c>
      <c r="I3390">
        <v>4</v>
      </c>
      <c r="J3390">
        <v>24</v>
      </c>
    </row>
    <row r="3391" spans="1:10" hidden="1" x14ac:dyDescent="0.3">
      <c r="A3391" s="3">
        <v>40646</v>
      </c>
      <c r="B3391">
        <v>9.6999999999999993</v>
      </c>
      <c r="C3391">
        <v>13.8</v>
      </c>
      <c r="D3391">
        <v>5.8</v>
      </c>
      <c r="E3391">
        <v>24</v>
      </c>
      <c r="F3391">
        <v>0.67400000000000004</v>
      </c>
      <c r="G3391">
        <v>24</v>
      </c>
      <c r="H3391">
        <v>3.2</v>
      </c>
      <c r="I3391">
        <v>6</v>
      </c>
      <c r="J3391">
        <v>24</v>
      </c>
    </row>
    <row r="3392" spans="1:10" hidden="1" x14ac:dyDescent="0.3">
      <c r="A3392" s="3">
        <v>40647</v>
      </c>
      <c r="B3392">
        <v>10.7</v>
      </c>
      <c r="C3392">
        <v>15.3</v>
      </c>
      <c r="D3392">
        <v>4.7</v>
      </c>
      <c r="E3392">
        <v>24</v>
      </c>
      <c r="F3392">
        <v>0.48599999999999999</v>
      </c>
      <c r="G3392">
        <v>24</v>
      </c>
      <c r="H3392">
        <v>1.9</v>
      </c>
      <c r="I3392">
        <v>3</v>
      </c>
      <c r="J3392">
        <v>24</v>
      </c>
    </row>
    <row r="3393" spans="1:10" hidden="1" x14ac:dyDescent="0.3">
      <c r="A3393" s="3">
        <v>40648</v>
      </c>
      <c r="B3393">
        <v>12.7</v>
      </c>
      <c r="C3393">
        <v>18.7</v>
      </c>
      <c r="D3393">
        <v>5.7</v>
      </c>
      <c r="E3393">
        <v>23</v>
      </c>
      <c r="F3393">
        <v>0.45600000000000002</v>
      </c>
      <c r="G3393">
        <v>23</v>
      </c>
      <c r="H3393">
        <v>1.9</v>
      </c>
      <c r="I3393">
        <v>3</v>
      </c>
      <c r="J3393">
        <v>23</v>
      </c>
    </row>
    <row r="3394" spans="1:10" hidden="1" x14ac:dyDescent="0.3">
      <c r="A3394" s="3">
        <v>40649</v>
      </c>
      <c r="B3394">
        <v>14.2</v>
      </c>
      <c r="C3394">
        <v>18.100000000000001</v>
      </c>
      <c r="D3394">
        <v>10.3</v>
      </c>
      <c r="E3394">
        <v>24</v>
      </c>
      <c r="F3394">
        <v>0.436</v>
      </c>
      <c r="G3394">
        <v>24</v>
      </c>
      <c r="H3394">
        <v>2.5</v>
      </c>
      <c r="I3394">
        <v>4</v>
      </c>
      <c r="J3394">
        <v>24</v>
      </c>
    </row>
    <row r="3395" spans="1:10" hidden="1" x14ac:dyDescent="0.3">
      <c r="A3395" s="3">
        <v>40650</v>
      </c>
      <c r="B3395">
        <v>16.8</v>
      </c>
      <c r="C3395">
        <v>20.6</v>
      </c>
      <c r="D3395">
        <v>13.9</v>
      </c>
      <c r="E3395">
        <v>24</v>
      </c>
      <c r="F3395">
        <v>0.374</v>
      </c>
      <c r="G3395">
        <v>24</v>
      </c>
      <c r="H3395">
        <v>3.4</v>
      </c>
      <c r="I3395">
        <v>5</v>
      </c>
      <c r="J3395">
        <v>24</v>
      </c>
    </row>
    <row r="3396" spans="1:10" hidden="1" x14ac:dyDescent="0.3">
      <c r="A3396" s="3">
        <v>40651</v>
      </c>
      <c r="B3396">
        <v>16.600000000000001</v>
      </c>
      <c r="C3396">
        <v>22</v>
      </c>
      <c r="D3396">
        <v>12.8</v>
      </c>
      <c r="E3396">
        <v>22</v>
      </c>
      <c r="F3396">
        <v>0.308</v>
      </c>
      <c r="G3396">
        <v>22</v>
      </c>
      <c r="H3396">
        <v>3.7</v>
      </c>
      <c r="I3396">
        <v>6</v>
      </c>
      <c r="J3396">
        <v>22</v>
      </c>
    </row>
    <row r="3397" spans="1:10" hidden="1" x14ac:dyDescent="0.3">
      <c r="A3397" s="3">
        <v>40652</v>
      </c>
      <c r="B3397">
        <v>15.7</v>
      </c>
      <c r="C3397">
        <v>21.3</v>
      </c>
      <c r="D3397">
        <v>11.1</v>
      </c>
      <c r="E3397">
        <v>22</v>
      </c>
      <c r="F3397">
        <v>0.40300000000000002</v>
      </c>
      <c r="G3397">
        <v>22</v>
      </c>
      <c r="H3397">
        <v>2.5</v>
      </c>
      <c r="I3397">
        <v>4</v>
      </c>
      <c r="J3397">
        <v>22</v>
      </c>
    </row>
    <row r="3398" spans="1:10" hidden="1" x14ac:dyDescent="0.3">
      <c r="A3398" s="3">
        <v>40653</v>
      </c>
      <c r="B3398">
        <v>17.3</v>
      </c>
      <c r="C3398">
        <v>25.3</v>
      </c>
      <c r="D3398">
        <v>9.3000000000000007</v>
      </c>
      <c r="E3398">
        <v>21</v>
      </c>
      <c r="F3398">
        <v>0.41599999999999998</v>
      </c>
      <c r="G3398">
        <v>21</v>
      </c>
      <c r="H3398">
        <v>1.5</v>
      </c>
      <c r="I3398">
        <v>3</v>
      </c>
      <c r="J3398">
        <v>21</v>
      </c>
    </row>
    <row r="3399" spans="1:10" hidden="1" x14ac:dyDescent="0.3">
      <c r="A3399" s="3">
        <v>40654</v>
      </c>
      <c r="B3399">
        <v>18.899999999999999</v>
      </c>
      <c r="C3399">
        <v>25.8</v>
      </c>
      <c r="D3399">
        <v>11.3</v>
      </c>
      <c r="E3399">
        <v>22</v>
      </c>
      <c r="F3399">
        <v>0.42399999999999999</v>
      </c>
      <c r="G3399">
        <v>22</v>
      </c>
      <c r="H3399">
        <v>1.7</v>
      </c>
      <c r="I3399">
        <v>3</v>
      </c>
      <c r="J3399">
        <v>22</v>
      </c>
    </row>
    <row r="3400" spans="1:10" hidden="1" x14ac:dyDescent="0.3">
      <c r="A3400" s="3">
        <v>40655</v>
      </c>
      <c r="B3400">
        <v>18.2</v>
      </c>
      <c r="C3400">
        <v>25.7</v>
      </c>
      <c r="D3400">
        <v>10.199999999999999</v>
      </c>
      <c r="E3400">
        <v>23</v>
      </c>
      <c r="F3400">
        <v>0.45900000000000002</v>
      </c>
      <c r="G3400">
        <v>23</v>
      </c>
      <c r="H3400">
        <v>1.5</v>
      </c>
      <c r="I3400">
        <v>3</v>
      </c>
      <c r="J3400">
        <v>23</v>
      </c>
    </row>
    <row r="3401" spans="1:10" hidden="1" x14ac:dyDescent="0.3">
      <c r="A3401" s="3">
        <v>40656</v>
      </c>
      <c r="B3401">
        <v>17.899999999999999</v>
      </c>
      <c r="C3401">
        <v>25.2</v>
      </c>
      <c r="D3401">
        <v>9.6</v>
      </c>
      <c r="E3401">
        <v>24</v>
      </c>
      <c r="F3401">
        <v>0.46700000000000003</v>
      </c>
      <c r="G3401">
        <v>24</v>
      </c>
      <c r="H3401">
        <v>1.4</v>
      </c>
      <c r="I3401">
        <v>3</v>
      </c>
      <c r="J3401">
        <v>24</v>
      </c>
    </row>
    <row r="3402" spans="1:10" hidden="1" x14ac:dyDescent="0.3">
      <c r="A3402" s="3">
        <v>40657</v>
      </c>
      <c r="B3402">
        <v>17.399999999999999</v>
      </c>
      <c r="C3402">
        <v>23</v>
      </c>
      <c r="D3402">
        <v>10</v>
      </c>
      <c r="E3402">
        <v>24</v>
      </c>
      <c r="F3402">
        <v>0.46100000000000002</v>
      </c>
      <c r="G3402">
        <v>24</v>
      </c>
      <c r="H3402">
        <v>1.4</v>
      </c>
      <c r="I3402">
        <v>4</v>
      </c>
      <c r="J3402">
        <v>24</v>
      </c>
    </row>
    <row r="3403" spans="1:10" hidden="1" x14ac:dyDescent="0.3">
      <c r="A3403" s="3">
        <v>40658</v>
      </c>
      <c r="B3403">
        <v>20</v>
      </c>
      <c r="C3403">
        <v>27.4</v>
      </c>
      <c r="D3403">
        <v>12.8</v>
      </c>
      <c r="E3403">
        <v>24</v>
      </c>
      <c r="F3403">
        <v>0.34799999999999998</v>
      </c>
      <c r="G3403">
        <v>24</v>
      </c>
      <c r="H3403">
        <v>1.2</v>
      </c>
      <c r="I3403">
        <v>2</v>
      </c>
      <c r="J3403">
        <v>24</v>
      </c>
    </row>
    <row r="3404" spans="1:10" hidden="1" x14ac:dyDescent="0.3">
      <c r="A3404" s="3">
        <v>40659</v>
      </c>
      <c r="B3404">
        <v>16</v>
      </c>
      <c r="C3404">
        <v>19.600000000000001</v>
      </c>
      <c r="D3404">
        <v>13.5</v>
      </c>
      <c r="E3404">
        <v>24</v>
      </c>
      <c r="F3404">
        <v>0.77900000000000003</v>
      </c>
      <c r="G3404">
        <v>24</v>
      </c>
      <c r="H3404">
        <v>1.5</v>
      </c>
      <c r="I3404">
        <v>3</v>
      </c>
      <c r="J3404">
        <v>24</v>
      </c>
    </row>
    <row r="3405" spans="1:10" hidden="1" x14ac:dyDescent="0.3">
      <c r="A3405" s="3">
        <v>40660</v>
      </c>
      <c r="B3405">
        <v>16.5</v>
      </c>
      <c r="C3405">
        <v>21.3</v>
      </c>
      <c r="D3405">
        <v>12.1</v>
      </c>
      <c r="E3405">
        <v>24</v>
      </c>
      <c r="F3405">
        <v>0.67400000000000004</v>
      </c>
      <c r="G3405">
        <v>24</v>
      </c>
      <c r="H3405">
        <v>1.6</v>
      </c>
      <c r="I3405">
        <v>4</v>
      </c>
      <c r="J3405">
        <v>24</v>
      </c>
    </row>
    <row r="3406" spans="1:10" hidden="1" x14ac:dyDescent="0.3">
      <c r="A3406" s="3">
        <v>40661</v>
      </c>
      <c r="B3406">
        <v>17.899999999999999</v>
      </c>
      <c r="C3406">
        <v>23.6</v>
      </c>
      <c r="D3406">
        <v>13.5</v>
      </c>
      <c r="E3406">
        <v>24</v>
      </c>
      <c r="F3406">
        <v>0.53900000000000003</v>
      </c>
      <c r="G3406">
        <v>24</v>
      </c>
      <c r="H3406">
        <v>1.9</v>
      </c>
      <c r="I3406">
        <v>4</v>
      </c>
      <c r="J3406">
        <v>24</v>
      </c>
    </row>
    <row r="3407" spans="1:10" hidden="1" x14ac:dyDescent="0.3">
      <c r="A3407" s="3">
        <v>40662</v>
      </c>
      <c r="B3407">
        <v>17.2</v>
      </c>
      <c r="C3407">
        <v>22.6</v>
      </c>
      <c r="D3407">
        <v>13.3</v>
      </c>
      <c r="E3407">
        <v>23</v>
      </c>
      <c r="F3407">
        <v>0.64200000000000002</v>
      </c>
      <c r="G3407">
        <v>23</v>
      </c>
      <c r="H3407">
        <v>1.9</v>
      </c>
      <c r="I3407">
        <v>5</v>
      </c>
      <c r="J3407">
        <v>23</v>
      </c>
    </row>
    <row r="3408" spans="1:10" hidden="1" x14ac:dyDescent="0.3">
      <c r="A3408" s="3">
        <v>40663</v>
      </c>
      <c r="B3408">
        <v>16.600000000000001</v>
      </c>
      <c r="C3408">
        <v>22.4</v>
      </c>
      <c r="D3408">
        <v>11</v>
      </c>
      <c r="E3408">
        <v>24</v>
      </c>
      <c r="F3408">
        <v>0.66700000000000004</v>
      </c>
      <c r="G3408">
        <v>24</v>
      </c>
      <c r="H3408">
        <v>1.9</v>
      </c>
      <c r="I3408">
        <v>3</v>
      </c>
      <c r="J3408">
        <v>24</v>
      </c>
    </row>
    <row r="3409" spans="1:10" hidden="1" x14ac:dyDescent="0.3">
      <c r="A3409" s="3">
        <v>40664</v>
      </c>
      <c r="B3409">
        <v>14.4</v>
      </c>
      <c r="C3409">
        <v>15.6</v>
      </c>
      <c r="D3409">
        <v>13.5</v>
      </c>
      <c r="E3409">
        <v>20</v>
      </c>
      <c r="F3409">
        <v>0.94</v>
      </c>
      <c r="G3409">
        <v>20</v>
      </c>
      <c r="H3409">
        <v>1.4</v>
      </c>
      <c r="I3409">
        <v>2</v>
      </c>
      <c r="J3409">
        <v>20</v>
      </c>
    </row>
    <row r="3410" spans="1:10" hidden="1" x14ac:dyDescent="0.3">
      <c r="A3410" s="3">
        <v>40665</v>
      </c>
      <c r="B3410">
        <v>17.7</v>
      </c>
      <c r="C3410">
        <v>22.7</v>
      </c>
      <c r="D3410">
        <v>14.5</v>
      </c>
      <c r="E3410">
        <v>24</v>
      </c>
      <c r="F3410">
        <v>0.749</v>
      </c>
      <c r="G3410">
        <v>24</v>
      </c>
      <c r="H3410">
        <v>1.9</v>
      </c>
      <c r="I3410">
        <v>4</v>
      </c>
      <c r="J3410">
        <v>24</v>
      </c>
    </row>
    <row r="3411" spans="1:10" hidden="1" x14ac:dyDescent="0.3">
      <c r="A3411" s="3">
        <v>40666</v>
      </c>
      <c r="B3411">
        <v>14.7</v>
      </c>
      <c r="C3411">
        <v>17.5</v>
      </c>
      <c r="D3411">
        <v>12.5</v>
      </c>
      <c r="E3411">
        <v>24</v>
      </c>
      <c r="F3411">
        <v>0.91900000000000004</v>
      </c>
      <c r="G3411">
        <v>24</v>
      </c>
      <c r="H3411">
        <v>1.6</v>
      </c>
      <c r="I3411">
        <v>3</v>
      </c>
      <c r="J3411">
        <v>24</v>
      </c>
    </row>
    <row r="3412" spans="1:10" hidden="1" x14ac:dyDescent="0.3">
      <c r="A3412" s="3">
        <v>40667</v>
      </c>
      <c r="B3412">
        <v>16.7</v>
      </c>
      <c r="C3412">
        <v>21.8</v>
      </c>
      <c r="D3412">
        <v>12.2</v>
      </c>
      <c r="E3412">
        <v>22</v>
      </c>
      <c r="F3412">
        <v>0.60199999999999998</v>
      </c>
      <c r="G3412">
        <v>22</v>
      </c>
      <c r="H3412">
        <v>3</v>
      </c>
      <c r="I3412">
        <v>6</v>
      </c>
      <c r="J3412">
        <v>22</v>
      </c>
    </row>
    <row r="3413" spans="1:10" hidden="1" x14ac:dyDescent="0.3">
      <c r="A3413" s="3">
        <v>40668</v>
      </c>
      <c r="B3413">
        <v>16.399999999999999</v>
      </c>
      <c r="C3413">
        <v>21.6</v>
      </c>
      <c r="D3413">
        <v>13.7</v>
      </c>
      <c r="E3413">
        <v>24</v>
      </c>
      <c r="F3413">
        <v>0.378</v>
      </c>
      <c r="G3413">
        <v>24</v>
      </c>
      <c r="H3413">
        <v>4.2</v>
      </c>
      <c r="I3413">
        <v>6</v>
      </c>
      <c r="J3413">
        <v>24</v>
      </c>
    </row>
    <row r="3414" spans="1:10" hidden="1" x14ac:dyDescent="0.3">
      <c r="A3414" s="3">
        <v>40669</v>
      </c>
      <c r="B3414">
        <v>17</v>
      </c>
      <c r="C3414">
        <v>22.8</v>
      </c>
      <c r="D3414">
        <v>12.1</v>
      </c>
      <c r="E3414">
        <v>23</v>
      </c>
      <c r="F3414">
        <v>0.35299999999999998</v>
      </c>
      <c r="G3414">
        <v>23</v>
      </c>
      <c r="H3414">
        <v>2.5</v>
      </c>
      <c r="I3414">
        <v>5</v>
      </c>
      <c r="J3414">
        <v>23</v>
      </c>
    </row>
    <row r="3415" spans="1:10" hidden="1" x14ac:dyDescent="0.3">
      <c r="A3415" s="3">
        <v>40670</v>
      </c>
      <c r="B3415">
        <v>17.100000000000001</v>
      </c>
      <c r="C3415">
        <v>22.9</v>
      </c>
      <c r="D3415">
        <v>9.6999999999999993</v>
      </c>
      <c r="E3415">
        <v>24</v>
      </c>
      <c r="F3415">
        <v>0.48599999999999999</v>
      </c>
      <c r="G3415">
        <v>24</v>
      </c>
      <c r="H3415">
        <v>2.1</v>
      </c>
      <c r="I3415">
        <v>4</v>
      </c>
      <c r="J3415">
        <v>24</v>
      </c>
    </row>
    <row r="3416" spans="1:10" hidden="1" x14ac:dyDescent="0.3">
      <c r="A3416" s="3">
        <v>40671</v>
      </c>
      <c r="B3416">
        <v>15.9</v>
      </c>
      <c r="C3416">
        <v>21.4</v>
      </c>
      <c r="D3416">
        <v>10.7</v>
      </c>
      <c r="E3416">
        <v>24</v>
      </c>
      <c r="F3416">
        <v>0.71</v>
      </c>
      <c r="G3416">
        <v>24</v>
      </c>
      <c r="H3416">
        <v>2.1</v>
      </c>
      <c r="I3416">
        <v>4</v>
      </c>
      <c r="J3416">
        <v>24</v>
      </c>
    </row>
    <row r="3417" spans="1:10" hidden="1" x14ac:dyDescent="0.3">
      <c r="A3417" s="3">
        <v>40672</v>
      </c>
      <c r="B3417">
        <v>13.2</v>
      </c>
      <c r="C3417">
        <v>16.399999999999999</v>
      </c>
      <c r="D3417">
        <v>11.5</v>
      </c>
      <c r="E3417">
        <v>24</v>
      </c>
      <c r="F3417">
        <v>0.67100000000000004</v>
      </c>
      <c r="G3417">
        <v>24</v>
      </c>
      <c r="H3417">
        <v>2.2999999999999998</v>
      </c>
      <c r="I3417">
        <v>6</v>
      </c>
      <c r="J3417">
        <v>24</v>
      </c>
    </row>
    <row r="3418" spans="1:10" hidden="1" x14ac:dyDescent="0.3">
      <c r="A3418" s="3">
        <v>40673</v>
      </c>
      <c r="B3418">
        <v>20.100000000000001</v>
      </c>
      <c r="C3418">
        <v>26.3</v>
      </c>
      <c r="D3418">
        <v>15.8</v>
      </c>
      <c r="E3418">
        <v>24</v>
      </c>
      <c r="F3418">
        <v>0.36799999999999999</v>
      </c>
      <c r="G3418">
        <v>24</v>
      </c>
      <c r="H3418">
        <v>3.3</v>
      </c>
      <c r="I3418">
        <v>4</v>
      </c>
      <c r="J3418">
        <v>24</v>
      </c>
    </row>
    <row r="3419" spans="1:10" hidden="1" x14ac:dyDescent="0.3">
      <c r="A3419" s="3">
        <v>40674</v>
      </c>
      <c r="B3419">
        <v>18.8</v>
      </c>
      <c r="C3419">
        <v>23.1</v>
      </c>
      <c r="D3419">
        <v>16</v>
      </c>
      <c r="E3419">
        <v>23</v>
      </c>
      <c r="F3419">
        <v>0.48899999999999999</v>
      </c>
      <c r="G3419">
        <v>23</v>
      </c>
      <c r="H3419">
        <v>2.9</v>
      </c>
      <c r="I3419">
        <v>5</v>
      </c>
      <c r="J3419">
        <v>23</v>
      </c>
    </row>
    <row r="3420" spans="1:10" hidden="1" x14ac:dyDescent="0.3">
      <c r="A3420" s="3">
        <v>40675</v>
      </c>
      <c r="B3420">
        <v>20.100000000000001</v>
      </c>
      <c r="C3420">
        <v>26.5</v>
      </c>
      <c r="D3420">
        <v>11.9</v>
      </c>
      <c r="E3420">
        <v>24</v>
      </c>
      <c r="F3420">
        <v>0.42099999999999999</v>
      </c>
      <c r="G3420">
        <v>24</v>
      </c>
      <c r="H3420">
        <v>1.7</v>
      </c>
      <c r="I3420">
        <v>4</v>
      </c>
      <c r="J3420">
        <v>24</v>
      </c>
    </row>
    <row r="3421" spans="1:10" hidden="1" x14ac:dyDescent="0.3">
      <c r="A3421" s="3">
        <v>40676</v>
      </c>
      <c r="B3421">
        <v>20.8</v>
      </c>
      <c r="C3421">
        <v>27.3</v>
      </c>
      <c r="D3421">
        <v>13.2</v>
      </c>
      <c r="E3421">
        <v>24</v>
      </c>
      <c r="F3421">
        <v>0.46700000000000003</v>
      </c>
      <c r="G3421">
        <v>24</v>
      </c>
      <c r="H3421">
        <v>1.6</v>
      </c>
      <c r="I3421">
        <v>3</v>
      </c>
      <c r="J3421">
        <v>24</v>
      </c>
    </row>
    <row r="3422" spans="1:10" hidden="1" x14ac:dyDescent="0.3">
      <c r="A3422" s="3">
        <v>40677</v>
      </c>
      <c r="B3422">
        <v>20.9</v>
      </c>
      <c r="C3422">
        <v>27.3</v>
      </c>
      <c r="D3422">
        <v>13.4</v>
      </c>
      <c r="E3422">
        <v>24</v>
      </c>
      <c r="F3422">
        <v>0.52500000000000002</v>
      </c>
      <c r="G3422">
        <v>24</v>
      </c>
      <c r="H3422">
        <v>1.7</v>
      </c>
      <c r="I3422">
        <v>4</v>
      </c>
      <c r="J3422">
        <v>24</v>
      </c>
    </row>
    <row r="3423" spans="1:10" hidden="1" x14ac:dyDescent="0.3">
      <c r="A3423" s="3">
        <v>40678</v>
      </c>
      <c r="B3423">
        <v>20.7</v>
      </c>
      <c r="C3423">
        <v>26.3</v>
      </c>
      <c r="D3423">
        <v>12.9</v>
      </c>
      <c r="E3423">
        <v>23</v>
      </c>
      <c r="F3423">
        <v>0.48499999999999999</v>
      </c>
      <c r="G3423">
        <v>23</v>
      </c>
      <c r="H3423">
        <v>1.9</v>
      </c>
      <c r="I3423">
        <v>4</v>
      </c>
      <c r="J3423">
        <v>23</v>
      </c>
    </row>
    <row r="3424" spans="1:10" hidden="1" x14ac:dyDescent="0.3">
      <c r="A3424" s="3">
        <v>40679</v>
      </c>
      <c r="B3424">
        <v>15.3</v>
      </c>
      <c r="C3424">
        <v>20.7</v>
      </c>
      <c r="D3424">
        <v>12.3</v>
      </c>
      <c r="E3424">
        <v>24</v>
      </c>
      <c r="F3424">
        <v>0.73499999999999999</v>
      </c>
      <c r="G3424">
        <v>24</v>
      </c>
      <c r="H3424">
        <v>2.8</v>
      </c>
      <c r="I3424">
        <v>4</v>
      </c>
      <c r="J3424">
        <v>24</v>
      </c>
    </row>
    <row r="3425" spans="1:10" hidden="1" x14ac:dyDescent="0.3">
      <c r="A3425" s="3">
        <v>40680</v>
      </c>
      <c r="B3425">
        <v>17.8</v>
      </c>
      <c r="C3425">
        <v>23.3</v>
      </c>
      <c r="D3425">
        <v>14.5</v>
      </c>
      <c r="E3425">
        <v>24</v>
      </c>
      <c r="F3425">
        <v>0.52300000000000002</v>
      </c>
      <c r="G3425">
        <v>24</v>
      </c>
      <c r="H3425">
        <v>3.2</v>
      </c>
      <c r="I3425">
        <v>5</v>
      </c>
      <c r="J3425">
        <v>24</v>
      </c>
    </row>
    <row r="3426" spans="1:10" hidden="1" x14ac:dyDescent="0.3">
      <c r="A3426" s="3">
        <v>40681</v>
      </c>
      <c r="B3426">
        <v>19.7</v>
      </c>
      <c r="C3426">
        <v>26.6</v>
      </c>
      <c r="D3426">
        <v>12</v>
      </c>
      <c r="E3426">
        <v>24</v>
      </c>
      <c r="F3426">
        <v>0.58499999999999996</v>
      </c>
      <c r="G3426">
        <v>24</v>
      </c>
      <c r="H3426">
        <v>1.9</v>
      </c>
      <c r="I3426">
        <v>4</v>
      </c>
      <c r="J3426">
        <v>24</v>
      </c>
    </row>
    <row r="3427" spans="1:10" hidden="1" x14ac:dyDescent="0.3">
      <c r="A3427" s="3">
        <v>40682</v>
      </c>
      <c r="B3427">
        <v>21.8</v>
      </c>
      <c r="C3427">
        <v>27.9</v>
      </c>
      <c r="D3427">
        <v>15.4</v>
      </c>
      <c r="E3427">
        <v>24</v>
      </c>
      <c r="F3427">
        <v>0.50600000000000001</v>
      </c>
      <c r="G3427">
        <v>24</v>
      </c>
      <c r="H3427">
        <v>1.9</v>
      </c>
      <c r="I3427">
        <v>4</v>
      </c>
      <c r="J3427">
        <v>24</v>
      </c>
    </row>
    <row r="3428" spans="1:10" hidden="1" x14ac:dyDescent="0.3">
      <c r="A3428" s="3">
        <v>40683</v>
      </c>
      <c r="B3428">
        <v>22</v>
      </c>
      <c r="C3428">
        <v>28.8</v>
      </c>
      <c r="D3428">
        <v>14.8</v>
      </c>
      <c r="E3428">
        <v>24</v>
      </c>
      <c r="F3428">
        <v>0.54200000000000004</v>
      </c>
      <c r="G3428">
        <v>24</v>
      </c>
      <c r="H3428">
        <v>1.9</v>
      </c>
      <c r="I3428">
        <v>3</v>
      </c>
      <c r="J3428">
        <v>24</v>
      </c>
    </row>
    <row r="3429" spans="1:10" hidden="1" x14ac:dyDescent="0.3">
      <c r="A3429" s="3">
        <v>40684</v>
      </c>
      <c r="B3429">
        <v>22.6</v>
      </c>
      <c r="C3429">
        <v>29.4</v>
      </c>
      <c r="D3429">
        <v>15.8</v>
      </c>
      <c r="E3429">
        <v>24</v>
      </c>
      <c r="F3429">
        <v>0.54500000000000004</v>
      </c>
      <c r="G3429">
        <v>24</v>
      </c>
      <c r="H3429">
        <v>1.6</v>
      </c>
      <c r="I3429">
        <v>4</v>
      </c>
      <c r="J3429">
        <v>24</v>
      </c>
    </row>
    <row r="3430" spans="1:10" hidden="1" x14ac:dyDescent="0.3">
      <c r="A3430" s="3">
        <v>40685</v>
      </c>
      <c r="B3430">
        <v>22.8</v>
      </c>
      <c r="C3430">
        <v>30.2</v>
      </c>
      <c r="D3430">
        <v>16.5</v>
      </c>
      <c r="E3430">
        <v>24</v>
      </c>
      <c r="F3430">
        <v>0.52700000000000002</v>
      </c>
      <c r="G3430">
        <v>24</v>
      </c>
      <c r="H3430">
        <v>1.9</v>
      </c>
      <c r="I3430">
        <v>5</v>
      </c>
      <c r="J3430">
        <v>24</v>
      </c>
    </row>
    <row r="3431" spans="1:10" hidden="1" x14ac:dyDescent="0.3">
      <c r="A3431" s="3">
        <v>40686</v>
      </c>
      <c r="B3431">
        <v>23.2</v>
      </c>
      <c r="C3431">
        <v>29.6</v>
      </c>
      <c r="D3431">
        <v>18.3</v>
      </c>
      <c r="E3431">
        <v>24</v>
      </c>
      <c r="F3431">
        <v>0.56899999999999995</v>
      </c>
      <c r="G3431">
        <v>23</v>
      </c>
      <c r="H3431">
        <v>1.6</v>
      </c>
      <c r="I3431">
        <v>4</v>
      </c>
      <c r="J3431">
        <v>24</v>
      </c>
    </row>
    <row r="3432" spans="1:10" hidden="1" x14ac:dyDescent="0.3">
      <c r="A3432" s="3">
        <v>40687</v>
      </c>
      <c r="B3432">
        <v>24.4</v>
      </c>
      <c r="C3432">
        <v>30.8</v>
      </c>
      <c r="D3432">
        <v>17.7</v>
      </c>
      <c r="E3432">
        <v>18</v>
      </c>
      <c r="F3432">
        <v>0.55100000000000005</v>
      </c>
      <c r="G3432">
        <v>18</v>
      </c>
      <c r="H3432">
        <v>1.8</v>
      </c>
      <c r="I3432">
        <v>4</v>
      </c>
      <c r="J3432">
        <v>18</v>
      </c>
    </row>
    <row r="3433" spans="1:10" hidden="1" x14ac:dyDescent="0.3">
      <c r="A3433" s="3">
        <v>40688</v>
      </c>
      <c r="B3433">
        <v>26.5</v>
      </c>
      <c r="C3433">
        <v>31.2</v>
      </c>
      <c r="D3433">
        <v>17.600000000000001</v>
      </c>
      <c r="E3433">
        <v>18</v>
      </c>
      <c r="F3433">
        <v>0.45700000000000002</v>
      </c>
      <c r="G3433">
        <v>18</v>
      </c>
      <c r="H3433">
        <v>2.6</v>
      </c>
      <c r="I3433">
        <v>4</v>
      </c>
      <c r="J3433">
        <v>18</v>
      </c>
    </row>
    <row r="3434" spans="1:10" hidden="1" x14ac:dyDescent="0.3">
      <c r="A3434" s="3">
        <v>40689</v>
      </c>
      <c r="B3434">
        <v>23.7</v>
      </c>
      <c r="C3434">
        <v>24</v>
      </c>
      <c r="D3434">
        <v>23.5</v>
      </c>
      <c r="E3434">
        <v>5</v>
      </c>
      <c r="F3434">
        <v>0.46100000000000002</v>
      </c>
      <c r="G3434">
        <v>5</v>
      </c>
      <c r="H3434">
        <v>3.8</v>
      </c>
      <c r="I3434">
        <v>4</v>
      </c>
      <c r="J3434">
        <v>5</v>
      </c>
    </row>
    <row r="3435" spans="1:10" hidden="1" x14ac:dyDescent="0.3">
      <c r="A3435" s="3">
        <v>40690</v>
      </c>
      <c r="B3435">
        <v>23.6</v>
      </c>
      <c r="C3435">
        <v>25.1</v>
      </c>
      <c r="D3435">
        <v>22.7</v>
      </c>
      <c r="E3435">
        <v>6</v>
      </c>
      <c r="F3435">
        <v>0.48099999999999998</v>
      </c>
      <c r="G3435">
        <v>6</v>
      </c>
      <c r="H3435">
        <v>3.5</v>
      </c>
      <c r="I3435">
        <v>3.8</v>
      </c>
      <c r="J3435">
        <v>7</v>
      </c>
    </row>
    <row r="3436" spans="1:10" hidden="1" x14ac:dyDescent="0.3">
      <c r="A3436" s="3">
        <v>40691</v>
      </c>
      <c r="B3436">
        <v>23.4</v>
      </c>
      <c r="C3436">
        <v>26.2</v>
      </c>
      <c r="D3436">
        <v>22</v>
      </c>
      <c r="E3436">
        <v>7</v>
      </c>
      <c r="F3436">
        <v>0.501</v>
      </c>
      <c r="G3436">
        <v>7</v>
      </c>
      <c r="H3436">
        <v>3.2</v>
      </c>
      <c r="I3436">
        <v>3.7</v>
      </c>
      <c r="J3436">
        <v>8</v>
      </c>
    </row>
    <row r="3437" spans="1:10" hidden="1" x14ac:dyDescent="0.3">
      <c r="A3437" s="3">
        <v>40692</v>
      </c>
      <c r="B3437">
        <v>23.3</v>
      </c>
      <c r="C3437">
        <v>27.3</v>
      </c>
      <c r="D3437">
        <v>21.2</v>
      </c>
      <c r="E3437">
        <v>7</v>
      </c>
      <c r="F3437">
        <v>0.52200000000000002</v>
      </c>
      <c r="G3437">
        <v>7</v>
      </c>
      <c r="H3437">
        <v>2.9</v>
      </c>
      <c r="I3437">
        <v>3.5</v>
      </c>
      <c r="J3437">
        <v>10</v>
      </c>
    </row>
    <row r="3438" spans="1:10" hidden="1" x14ac:dyDescent="0.3">
      <c r="A3438" s="3">
        <v>40693</v>
      </c>
      <c r="B3438">
        <v>23.1</v>
      </c>
      <c r="C3438">
        <v>28.4</v>
      </c>
      <c r="D3438">
        <v>20.5</v>
      </c>
      <c r="E3438">
        <v>8</v>
      </c>
      <c r="F3438">
        <v>0.54200000000000004</v>
      </c>
      <c r="G3438">
        <v>8</v>
      </c>
      <c r="H3438">
        <v>2.6</v>
      </c>
      <c r="I3438">
        <v>3.3</v>
      </c>
      <c r="J3438">
        <v>12</v>
      </c>
    </row>
    <row r="3439" spans="1:10" hidden="1" x14ac:dyDescent="0.3">
      <c r="A3439" s="3">
        <v>40694</v>
      </c>
      <c r="B3439">
        <v>23</v>
      </c>
      <c r="C3439">
        <v>29.5</v>
      </c>
      <c r="D3439">
        <v>19.7</v>
      </c>
      <c r="E3439">
        <v>9</v>
      </c>
      <c r="F3439">
        <v>0.56200000000000006</v>
      </c>
      <c r="G3439">
        <v>9</v>
      </c>
      <c r="H3439">
        <v>2.2999999999999998</v>
      </c>
      <c r="I3439">
        <v>3.2</v>
      </c>
      <c r="J3439">
        <v>13</v>
      </c>
    </row>
    <row r="3440" spans="1:10" hidden="1" x14ac:dyDescent="0.3">
      <c r="A3440" s="3">
        <v>40695</v>
      </c>
      <c r="B3440">
        <v>22.7</v>
      </c>
      <c r="C3440">
        <v>28.5</v>
      </c>
      <c r="D3440">
        <v>16.7</v>
      </c>
      <c r="E3440">
        <v>24</v>
      </c>
      <c r="F3440">
        <v>0.60599999999999998</v>
      </c>
      <c r="G3440">
        <v>24</v>
      </c>
      <c r="H3440">
        <v>2</v>
      </c>
      <c r="I3440">
        <v>3</v>
      </c>
      <c r="J3440">
        <v>15</v>
      </c>
    </row>
    <row r="3441" spans="1:10" hidden="1" x14ac:dyDescent="0.3">
      <c r="A3441" s="3">
        <v>40696</v>
      </c>
      <c r="B3441">
        <v>24.1</v>
      </c>
      <c r="C3441">
        <v>30.1</v>
      </c>
      <c r="D3441">
        <v>16.8</v>
      </c>
      <c r="E3441">
        <v>24</v>
      </c>
      <c r="F3441">
        <v>0.54100000000000004</v>
      </c>
      <c r="G3441">
        <v>24</v>
      </c>
      <c r="H3441">
        <v>1.7</v>
      </c>
      <c r="I3441">
        <v>4</v>
      </c>
      <c r="J3441">
        <v>24</v>
      </c>
    </row>
    <row r="3442" spans="1:10" hidden="1" x14ac:dyDescent="0.3">
      <c r="A3442" s="3">
        <v>40697</v>
      </c>
      <c r="B3442">
        <v>24.7</v>
      </c>
      <c r="C3442">
        <v>31.8</v>
      </c>
      <c r="D3442">
        <v>20.3</v>
      </c>
      <c r="E3442">
        <v>24</v>
      </c>
      <c r="F3442">
        <v>0.55500000000000005</v>
      </c>
      <c r="G3442">
        <v>24</v>
      </c>
      <c r="H3442">
        <v>2.1</v>
      </c>
      <c r="I3442">
        <v>5</v>
      </c>
      <c r="J3442">
        <v>24</v>
      </c>
    </row>
    <row r="3443" spans="1:10" hidden="1" x14ac:dyDescent="0.3">
      <c r="A3443" s="3">
        <v>40698</v>
      </c>
      <c r="B3443">
        <v>24.2</v>
      </c>
      <c r="C3443">
        <v>30.7</v>
      </c>
      <c r="D3443">
        <v>18.2</v>
      </c>
      <c r="E3443">
        <v>24</v>
      </c>
      <c r="F3443">
        <v>0.625</v>
      </c>
      <c r="G3443">
        <v>24</v>
      </c>
      <c r="H3443">
        <v>1.6</v>
      </c>
      <c r="I3443">
        <v>5</v>
      </c>
      <c r="J3443">
        <v>24</v>
      </c>
    </row>
    <row r="3444" spans="1:10" hidden="1" x14ac:dyDescent="0.3">
      <c r="A3444" s="3">
        <v>40699</v>
      </c>
      <c r="B3444">
        <v>25.9</v>
      </c>
      <c r="C3444">
        <v>31.6</v>
      </c>
      <c r="D3444">
        <v>19.899999999999999</v>
      </c>
      <c r="E3444">
        <v>24</v>
      </c>
      <c r="F3444">
        <v>0.52</v>
      </c>
      <c r="G3444">
        <v>24</v>
      </c>
      <c r="H3444">
        <v>1.9</v>
      </c>
      <c r="I3444">
        <v>3</v>
      </c>
      <c r="J3444">
        <v>24</v>
      </c>
    </row>
    <row r="3445" spans="1:10" hidden="1" x14ac:dyDescent="0.3">
      <c r="A3445" s="3">
        <v>40700</v>
      </c>
      <c r="B3445">
        <v>25.8</v>
      </c>
      <c r="C3445">
        <v>32.4</v>
      </c>
      <c r="D3445">
        <v>21.2</v>
      </c>
      <c r="E3445">
        <v>24</v>
      </c>
      <c r="F3445">
        <v>0.56200000000000006</v>
      </c>
      <c r="G3445">
        <v>24</v>
      </c>
      <c r="H3445">
        <v>1.5</v>
      </c>
      <c r="I3445">
        <v>4</v>
      </c>
      <c r="J3445">
        <v>24</v>
      </c>
    </row>
    <row r="3446" spans="1:10" hidden="1" x14ac:dyDescent="0.3">
      <c r="A3446" s="3">
        <v>40701</v>
      </c>
      <c r="B3446">
        <v>26.6</v>
      </c>
      <c r="C3446">
        <v>32.4</v>
      </c>
      <c r="D3446">
        <v>20.3</v>
      </c>
      <c r="E3446">
        <v>24</v>
      </c>
      <c r="F3446">
        <v>0.50600000000000001</v>
      </c>
      <c r="G3446">
        <v>24</v>
      </c>
      <c r="H3446">
        <v>1.5</v>
      </c>
      <c r="I3446">
        <v>3</v>
      </c>
      <c r="J3446">
        <v>24</v>
      </c>
    </row>
    <row r="3447" spans="1:10" hidden="1" x14ac:dyDescent="0.3">
      <c r="A3447" s="3">
        <v>40702</v>
      </c>
      <c r="B3447">
        <v>25.9</v>
      </c>
      <c r="C3447">
        <v>31.9</v>
      </c>
      <c r="D3447">
        <v>21.6</v>
      </c>
      <c r="E3447">
        <v>24</v>
      </c>
      <c r="F3447">
        <v>0.53500000000000003</v>
      </c>
      <c r="G3447">
        <v>24</v>
      </c>
      <c r="H3447">
        <v>1.7</v>
      </c>
      <c r="I3447">
        <v>4</v>
      </c>
      <c r="J3447">
        <v>24</v>
      </c>
    </row>
    <row r="3448" spans="1:10" hidden="1" x14ac:dyDescent="0.3">
      <c r="A3448" s="3">
        <v>40703</v>
      </c>
      <c r="B3448">
        <v>22.1</v>
      </c>
      <c r="C3448">
        <v>26.5</v>
      </c>
      <c r="D3448">
        <v>18.7</v>
      </c>
      <c r="E3448">
        <v>24</v>
      </c>
      <c r="F3448">
        <v>0.74</v>
      </c>
      <c r="G3448">
        <v>24</v>
      </c>
      <c r="H3448">
        <v>1.8</v>
      </c>
      <c r="I3448">
        <v>3</v>
      </c>
      <c r="J3448">
        <v>24</v>
      </c>
    </row>
    <row r="3449" spans="1:10" hidden="1" x14ac:dyDescent="0.3">
      <c r="A3449" s="3">
        <v>40704</v>
      </c>
      <c r="B3449">
        <v>23.6</v>
      </c>
      <c r="C3449">
        <v>29.1</v>
      </c>
      <c r="D3449">
        <v>17.2</v>
      </c>
      <c r="E3449">
        <v>24</v>
      </c>
      <c r="F3449">
        <v>0.53800000000000003</v>
      </c>
      <c r="G3449">
        <v>24</v>
      </c>
      <c r="H3449">
        <v>2.2000000000000002</v>
      </c>
      <c r="I3449">
        <v>3</v>
      </c>
      <c r="J3449">
        <v>24</v>
      </c>
    </row>
    <row r="3450" spans="1:10" hidden="1" x14ac:dyDescent="0.3">
      <c r="A3450" s="3">
        <v>40705</v>
      </c>
      <c r="B3450">
        <v>24.1</v>
      </c>
      <c r="C3450">
        <v>28.6</v>
      </c>
      <c r="D3450">
        <v>18.2</v>
      </c>
      <c r="E3450">
        <v>24</v>
      </c>
      <c r="F3450">
        <v>0.42899999999999999</v>
      </c>
      <c r="G3450">
        <v>24</v>
      </c>
      <c r="H3450">
        <v>2.1</v>
      </c>
      <c r="I3450">
        <v>3</v>
      </c>
      <c r="J3450">
        <v>24</v>
      </c>
    </row>
    <row r="3451" spans="1:10" hidden="1" x14ac:dyDescent="0.3">
      <c r="A3451" s="3">
        <v>40706</v>
      </c>
      <c r="B3451">
        <v>24.2</v>
      </c>
      <c r="C3451">
        <v>28.6</v>
      </c>
      <c r="D3451">
        <v>19.5</v>
      </c>
      <c r="E3451">
        <v>23</v>
      </c>
      <c r="F3451">
        <v>0.44900000000000001</v>
      </c>
      <c r="G3451">
        <v>23</v>
      </c>
      <c r="H3451">
        <v>2.5</v>
      </c>
      <c r="I3451">
        <v>6</v>
      </c>
      <c r="J3451">
        <v>23</v>
      </c>
    </row>
    <row r="3452" spans="1:10" hidden="1" x14ac:dyDescent="0.3">
      <c r="A3452" s="3">
        <v>40707</v>
      </c>
      <c r="B3452">
        <v>24.9</v>
      </c>
      <c r="C3452">
        <v>30.1</v>
      </c>
      <c r="D3452">
        <v>18.3</v>
      </c>
      <c r="E3452">
        <v>23</v>
      </c>
      <c r="F3452">
        <v>0.45600000000000002</v>
      </c>
      <c r="G3452">
        <v>23</v>
      </c>
      <c r="H3452">
        <v>2.1</v>
      </c>
      <c r="I3452">
        <v>4</v>
      </c>
      <c r="J3452">
        <v>23</v>
      </c>
    </row>
    <row r="3453" spans="1:10" hidden="1" x14ac:dyDescent="0.3">
      <c r="A3453" s="3">
        <v>40708</v>
      </c>
      <c r="B3453">
        <v>24.6</v>
      </c>
      <c r="C3453">
        <v>31</v>
      </c>
      <c r="D3453">
        <v>19.2</v>
      </c>
      <c r="E3453">
        <v>24</v>
      </c>
      <c r="F3453">
        <v>0.46800000000000003</v>
      </c>
      <c r="G3453">
        <v>24</v>
      </c>
      <c r="H3453">
        <v>2.6</v>
      </c>
      <c r="I3453">
        <v>6</v>
      </c>
      <c r="J3453">
        <v>23</v>
      </c>
    </row>
    <row r="3454" spans="1:10" hidden="1" x14ac:dyDescent="0.3">
      <c r="A3454" s="3">
        <v>40709</v>
      </c>
      <c r="B3454">
        <v>23.8</v>
      </c>
      <c r="C3454">
        <v>31.7</v>
      </c>
      <c r="D3454">
        <v>18.5</v>
      </c>
      <c r="E3454">
        <v>24</v>
      </c>
      <c r="F3454">
        <v>0.54700000000000004</v>
      </c>
      <c r="G3454">
        <v>24</v>
      </c>
      <c r="H3454">
        <v>2.2000000000000002</v>
      </c>
      <c r="I3454">
        <v>4</v>
      </c>
      <c r="J3454">
        <v>24</v>
      </c>
    </row>
    <row r="3455" spans="1:10" hidden="1" x14ac:dyDescent="0.3">
      <c r="A3455" s="3">
        <v>40710</v>
      </c>
      <c r="B3455">
        <v>25.4</v>
      </c>
      <c r="C3455">
        <v>31.5</v>
      </c>
      <c r="D3455">
        <v>17.8</v>
      </c>
      <c r="E3455">
        <v>24</v>
      </c>
      <c r="F3455">
        <v>0.49299999999999999</v>
      </c>
      <c r="G3455">
        <v>24</v>
      </c>
      <c r="H3455">
        <v>1.7</v>
      </c>
      <c r="I3455">
        <v>3</v>
      </c>
      <c r="J3455">
        <v>24</v>
      </c>
    </row>
    <row r="3456" spans="1:10" hidden="1" x14ac:dyDescent="0.3">
      <c r="A3456" s="3">
        <v>40711</v>
      </c>
      <c r="B3456">
        <v>25.6</v>
      </c>
      <c r="C3456">
        <v>31.5</v>
      </c>
      <c r="D3456">
        <v>19.399999999999999</v>
      </c>
      <c r="E3456">
        <v>23</v>
      </c>
      <c r="F3456">
        <v>0.55400000000000005</v>
      </c>
      <c r="G3456">
        <v>23</v>
      </c>
      <c r="H3456">
        <v>1.8</v>
      </c>
      <c r="I3456">
        <v>3</v>
      </c>
      <c r="J3456">
        <v>23</v>
      </c>
    </row>
    <row r="3457" spans="1:10" hidden="1" x14ac:dyDescent="0.3">
      <c r="A3457" s="3">
        <v>40712</v>
      </c>
      <c r="B3457">
        <v>25.9</v>
      </c>
      <c r="C3457">
        <v>31.7</v>
      </c>
      <c r="D3457">
        <v>19.7</v>
      </c>
      <c r="E3457">
        <v>24</v>
      </c>
      <c r="F3457">
        <v>0.52200000000000002</v>
      </c>
      <c r="G3457">
        <v>24</v>
      </c>
      <c r="H3457">
        <v>2</v>
      </c>
      <c r="I3457">
        <v>4</v>
      </c>
      <c r="J3457">
        <v>24</v>
      </c>
    </row>
    <row r="3458" spans="1:10" hidden="1" x14ac:dyDescent="0.3">
      <c r="A3458" s="3">
        <v>40713</v>
      </c>
      <c r="B3458">
        <v>25.9</v>
      </c>
      <c r="C3458">
        <v>31.3</v>
      </c>
      <c r="D3458">
        <v>18.7</v>
      </c>
      <c r="E3458">
        <v>23</v>
      </c>
      <c r="F3458">
        <v>0.503</v>
      </c>
      <c r="G3458">
        <v>23</v>
      </c>
      <c r="H3458">
        <v>2.2999999999999998</v>
      </c>
      <c r="I3458">
        <v>5</v>
      </c>
      <c r="J3458">
        <v>23</v>
      </c>
    </row>
    <row r="3459" spans="1:10" hidden="1" x14ac:dyDescent="0.3">
      <c r="A3459" s="3">
        <v>40714</v>
      </c>
      <c r="B3459">
        <v>26.3</v>
      </c>
      <c r="C3459">
        <v>32</v>
      </c>
      <c r="D3459">
        <v>20.8</v>
      </c>
      <c r="E3459">
        <v>24</v>
      </c>
      <c r="F3459">
        <v>0.44400000000000001</v>
      </c>
      <c r="G3459">
        <v>24</v>
      </c>
      <c r="H3459">
        <v>2.4</v>
      </c>
      <c r="I3459">
        <v>6</v>
      </c>
      <c r="J3459">
        <v>24</v>
      </c>
    </row>
    <row r="3460" spans="1:10" hidden="1" x14ac:dyDescent="0.3">
      <c r="A3460" s="3">
        <v>40715</v>
      </c>
      <c r="B3460">
        <v>27.4</v>
      </c>
      <c r="C3460">
        <v>33.299999999999997</v>
      </c>
      <c r="D3460">
        <v>20.8</v>
      </c>
      <c r="E3460">
        <v>24</v>
      </c>
      <c r="F3460">
        <v>0.35799999999999998</v>
      </c>
      <c r="G3460">
        <v>24</v>
      </c>
      <c r="H3460">
        <v>1.9</v>
      </c>
      <c r="I3460">
        <v>3</v>
      </c>
      <c r="J3460">
        <v>24</v>
      </c>
    </row>
    <row r="3461" spans="1:10" hidden="1" x14ac:dyDescent="0.3">
      <c r="A3461" s="3">
        <v>40716</v>
      </c>
      <c r="B3461">
        <v>29.5</v>
      </c>
      <c r="C3461">
        <v>36.200000000000003</v>
      </c>
      <c r="D3461">
        <v>22.4</v>
      </c>
      <c r="E3461">
        <v>23</v>
      </c>
      <c r="F3461">
        <v>0.33600000000000002</v>
      </c>
      <c r="G3461">
        <v>23</v>
      </c>
      <c r="H3461">
        <v>1.7</v>
      </c>
      <c r="I3461">
        <v>3</v>
      </c>
      <c r="J3461">
        <v>23</v>
      </c>
    </row>
    <row r="3462" spans="1:10" hidden="1" x14ac:dyDescent="0.3">
      <c r="A3462" s="3">
        <v>40717</v>
      </c>
      <c r="B3462">
        <v>30.2</v>
      </c>
      <c r="C3462">
        <v>37.200000000000003</v>
      </c>
      <c r="D3462">
        <v>23.1</v>
      </c>
      <c r="E3462">
        <v>24</v>
      </c>
      <c r="F3462">
        <v>0.36599999999999999</v>
      </c>
      <c r="G3462">
        <v>24</v>
      </c>
      <c r="H3462">
        <v>1.9</v>
      </c>
      <c r="I3462">
        <v>3</v>
      </c>
      <c r="J3462">
        <v>24</v>
      </c>
    </row>
    <row r="3463" spans="1:10" hidden="1" x14ac:dyDescent="0.3">
      <c r="A3463" s="3">
        <v>40718</v>
      </c>
      <c r="B3463">
        <v>28.8</v>
      </c>
      <c r="C3463">
        <v>36.5</v>
      </c>
      <c r="D3463">
        <v>22.5</v>
      </c>
      <c r="E3463">
        <v>20</v>
      </c>
      <c r="F3463">
        <v>0.4</v>
      </c>
      <c r="G3463">
        <v>20</v>
      </c>
      <c r="H3463">
        <v>1.7</v>
      </c>
      <c r="I3463">
        <v>6</v>
      </c>
      <c r="J3463">
        <v>20</v>
      </c>
    </row>
    <row r="3464" spans="1:10" hidden="1" x14ac:dyDescent="0.3">
      <c r="A3464" s="3">
        <v>40719</v>
      </c>
      <c r="B3464">
        <v>25</v>
      </c>
      <c r="C3464">
        <v>27.5</v>
      </c>
      <c r="D3464">
        <v>21.5</v>
      </c>
      <c r="E3464">
        <v>24</v>
      </c>
      <c r="F3464">
        <v>0.373</v>
      </c>
      <c r="G3464">
        <v>24</v>
      </c>
      <c r="H3464">
        <v>4.4000000000000004</v>
      </c>
      <c r="I3464">
        <v>7</v>
      </c>
      <c r="J3464">
        <v>24</v>
      </c>
    </row>
    <row r="3465" spans="1:10" hidden="1" x14ac:dyDescent="0.3">
      <c r="A3465" s="3">
        <v>40720</v>
      </c>
      <c r="B3465">
        <v>24</v>
      </c>
      <c r="C3465">
        <v>29</v>
      </c>
      <c r="D3465">
        <v>19.2</v>
      </c>
      <c r="E3465">
        <v>23</v>
      </c>
      <c r="F3465">
        <v>0.29899999999999999</v>
      </c>
      <c r="G3465">
        <v>23</v>
      </c>
      <c r="H3465">
        <v>4.7</v>
      </c>
      <c r="I3465">
        <v>6</v>
      </c>
      <c r="J3465">
        <v>23</v>
      </c>
    </row>
    <row r="3466" spans="1:10" hidden="1" x14ac:dyDescent="0.3">
      <c r="A3466" s="3">
        <v>40721</v>
      </c>
      <c r="B3466">
        <v>25.3</v>
      </c>
      <c r="C3466">
        <v>30.1</v>
      </c>
      <c r="D3466">
        <v>20.399999999999999</v>
      </c>
      <c r="E3466">
        <v>24</v>
      </c>
      <c r="F3466">
        <v>0.32300000000000001</v>
      </c>
      <c r="G3466">
        <v>24</v>
      </c>
      <c r="H3466">
        <v>3.3</v>
      </c>
      <c r="I3466">
        <v>6</v>
      </c>
      <c r="J3466">
        <v>24</v>
      </c>
    </row>
    <row r="3467" spans="1:10" hidden="1" x14ac:dyDescent="0.3">
      <c r="A3467" s="3">
        <v>40722</v>
      </c>
      <c r="B3467">
        <v>25.3</v>
      </c>
      <c r="C3467">
        <v>31.7</v>
      </c>
      <c r="D3467">
        <v>17.600000000000001</v>
      </c>
      <c r="E3467">
        <v>24</v>
      </c>
      <c r="F3467">
        <v>0.32100000000000001</v>
      </c>
      <c r="G3467">
        <v>24</v>
      </c>
      <c r="H3467">
        <v>2.1</v>
      </c>
      <c r="I3467">
        <v>4</v>
      </c>
      <c r="J3467">
        <v>24</v>
      </c>
    </row>
    <row r="3468" spans="1:10" hidden="1" x14ac:dyDescent="0.3">
      <c r="A3468" s="3">
        <v>40723</v>
      </c>
      <c r="B3468">
        <v>25</v>
      </c>
      <c r="C3468">
        <v>29.5</v>
      </c>
      <c r="D3468">
        <v>21.2</v>
      </c>
      <c r="E3468">
        <v>23</v>
      </c>
      <c r="F3468">
        <v>0.42399999999999999</v>
      </c>
      <c r="G3468">
        <v>23</v>
      </c>
      <c r="H3468">
        <v>2.4</v>
      </c>
      <c r="I3468">
        <v>5</v>
      </c>
      <c r="J3468">
        <v>23</v>
      </c>
    </row>
    <row r="3469" spans="1:10" hidden="1" x14ac:dyDescent="0.3">
      <c r="A3469" s="3">
        <v>40724</v>
      </c>
      <c r="B3469">
        <v>23.7</v>
      </c>
      <c r="C3469">
        <v>30.8</v>
      </c>
      <c r="D3469">
        <v>20</v>
      </c>
      <c r="E3469">
        <v>24</v>
      </c>
      <c r="F3469">
        <v>0.63200000000000001</v>
      </c>
      <c r="G3469">
        <v>24</v>
      </c>
      <c r="H3469">
        <v>1.9</v>
      </c>
      <c r="I3469">
        <v>3</v>
      </c>
      <c r="J3469">
        <v>23</v>
      </c>
    </row>
    <row r="3470" spans="1:10" hidden="1" x14ac:dyDescent="0.3">
      <c r="A3470" s="3">
        <v>40725</v>
      </c>
      <c r="B3470">
        <v>25</v>
      </c>
      <c r="C3470">
        <v>31.3</v>
      </c>
      <c r="D3470">
        <v>20</v>
      </c>
      <c r="E3470">
        <v>24</v>
      </c>
      <c r="F3470">
        <v>0.54500000000000004</v>
      </c>
      <c r="G3470">
        <v>24</v>
      </c>
      <c r="H3470">
        <v>2.2999999999999998</v>
      </c>
      <c r="I3470">
        <v>4</v>
      </c>
      <c r="J3470">
        <v>24</v>
      </c>
    </row>
    <row r="3471" spans="1:10" hidden="1" x14ac:dyDescent="0.3">
      <c r="A3471" s="3">
        <v>40726</v>
      </c>
      <c r="B3471">
        <v>22.2</v>
      </c>
      <c r="C3471">
        <v>25.7</v>
      </c>
      <c r="D3471">
        <v>18.7</v>
      </c>
      <c r="E3471">
        <v>24</v>
      </c>
      <c r="F3471">
        <v>0.61799999999999999</v>
      </c>
      <c r="G3471">
        <v>24</v>
      </c>
      <c r="H3471">
        <v>2.2000000000000002</v>
      </c>
      <c r="I3471">
        <v>4</v>
      </c>
      <c r="J3471">
        <v>24</v>
      </c>
    </row>
    <row r="3472" spans="1:10" hidden="1" x14ac:dyDescent="0.3">
      <c r="A3472" s="3">
        <v>40727</v>
      </c>
      <c r="B3472">
        <v>22.4</v>
      </c>
      <c r="C3472">
        <v>27.3</v>
      </c>
      <c r="D3472">
        <v>18.100000000000001</v>
      </c>
      <c r="E3472">
        <v>24</v>
      </c>
      <c r="F3472">
        <v>0.55600000000000005</v>
      </c>
      <c r="G3472">
        <v>24</v>
      </c>
      <c r="H3472">
        <v>1.9</v>
      </c>
      <c r="I3472">
        <v>3</v>
      </c>
      <c r="J3472">
        <v>24</v>
      </c>
    </row>
    <row r="3473" spans="1:10" hidden="1" x14ac:dyDescent="0.3">
      <c r="A3473" s="3">
        <v>40728</v>
      </c>
      <c r="B3473">
        <v>23.2</v>
      </c>
      <c r="C3473">
        <v>29</v>
      </c>
      <c r="D3473">
        <v>16.5</v>
      </c>
      <c r="E3473">
        <v>24</v>
      </c>
      <c r="F3473">
        <v>0.53900000000000003</v>
      </c>
      <c r="G3473">
        <v>24</v>
      </c>
      <c r="H3473">
        <v>2.1</v>
      </c>
      <c r="I3473">
        <v>3</v>
      </c>
      <c r="J3473">
        <v>24</v>
      </c>
    </row>
    <row r="3474" spans="1:10" hidden="1" x14ac:dyDescent="0.3">
      <c r="A3474" s="3">
        <v>40729</v>
      </c>
      <c r="B3474">
        <v>21.6</v>
      </c>
      <c r="C3474">
        <v>26</v>
      </c>
      <c r="D3474">
        <v>18.5</v>
      </c>
      <c r="E3474">
        <v>24</v>
      </c>
      <c r="F3474">
        <v>0.69799999999999995</v>
      </c>
      <c r="G3474">
        <v>24</v>
      </c>
      <c r="H3474">
        <v>1.4</v>
      </c>
      <c r="I3474">
        <v>2</v>
      </c>
      <c r="J3474">
        <v>24</v>
      </c>
    </row>
    <row r="3475" spans="1:10" hidden="1" x14ac:dyDescent="0.3">
      <c r="A3475" s="3">
        <v>40730</v>
      </c>
      <c r="B3475">
        <v>24.8</v>
      </c>
      <c r="C3475">
        <v>31</v>
      </c>
      <c r="D3475">
        <v>18.899999999999999</v>
      </c>
      <c r="E3475">
        <v>24</v>
      </c>
      <c r="F3475">
        <v>0.63300000000000001</v>
      </c>
      <c r="G3475">
        <v>24</v>
      </c>
      <c r="H3475">
        <v>1.6</v>
      </c>
      <c r="I3475">
        <v>3</v>
      </c>
      <c r="J3475">
        <v>24</v>
      </c>
    </row>
    <row r="3476" spans="1:10" hidden="1" x14ac:dyDescent="0.3">
      <c r="A3476" s="3">
        <v>40731</v>
      </c>
      <c r="B3476">
        <v>27.7</v>
      </c>
      <c r="C3476">
        <v>34.5</v>
      </c>
      <c r="D3476">
        <v>19.5</v>
      </c>
      <c r="E3476">
        <v>24</v>
      </c>
      <c r="F3476">
        <v>0.47899999999999998</v>
      </c>
      <c r="G3476">
        <v>24</v>
      </c>
      <c r="H3476">
        <v>1.9</v>
      </c>
      <c r="I3476">
        <v>4</v>
      </c>
      <c r="J3476">
        <v>23</v>
      </c>
    </row>
    <row r="3477" spans="1:10" hidden="1" x14ac:dyDescent="0.3">
      <c r="A3477" s="3">
        <v>40732</v>
      </c>
      <c r="B3477">
        <v>29.3</v>
      </c>
      <c r="C3477">
        <v>35.6</v>
      </c>
      <c r="D3477">
        <v>23.3</v>
      </c>
      <c r="E3477">
        <v>22</v>
      </c>
      <c r="F3477">
        <v>0.433</v>
      </c>
      <c r="G3477">
        <v>22</v>
      </c>
      <c r="H3477">
        <v>1.9</v>
      </c>
      <c r="I3477">
        <v>4</v>
      </c>
      <c r="J3477">
        <v>22</v>
      </c>
    </row>
    <row r="3478" spans="1:10" hidden="1" x14ac:dyDescent="0.3">
      <c r="A3478" s="3">
        <v>40733</v>
      </c>
      <c r="B3478">
        <v>31.9</v>
      </c>
      <c r="C3478">
        <v>38.799999999999997</v>
      </c>
      <c r="D3478">
        <v>23.6</v>
      </c>
      <c r="E3478">
        <v>22</v>
      </c>
      <c r="F3478">
        <v>0.35799999999999998</v>
      </c>
      <c r="G3478">
        <v>22</v>
      </c>
      <c r="H3478">
        <v>1.7</v>
      </c>
      <c r="I3478">
        <v>3</v>
      </c>
      <c r="J3478">
        <v>22</v>
      </c>
    </row>
    <row r="3479" spans="1:10" hidden="1" x14ac:dyDescent="0.3">
      <c r="A3479" s="3">
        <v>40734</v>
      </c>
      <c r="B3479">
        <v>32.6</v>
      </c>
      <c r="C3479">
        <v>39.4</v>
      </c>
      <c r="D3479">
        <v>25.7</v>
      </c>
      <c r="E3479">
        <v>24</v>
      </c>
      <c r="F3479">
        <v>0.33100000000000002</v>
      </c>
      <c r="G3479">
        <v>24</v>
      </c>
      <c r="H3479">
        <v>1.9</v>
      </c>
      <c r="I3479">
        <v>3</v>
      </c>
      <c r="J3479">
        <v>24</v>
      </c>
    </row>
    <row r="3480" spans="1:10" hidden="1" x14ac:dyDescent="0.3">
      <c r="A3480" s="3">
        <v>40735</v>
      </c>
      <c r="B3480">
        <v>32.6</v>
      </c>
      <c r="C3480">
        <v>38.799999999999997</v>
      </c>
      <c r="D3480">
        <v>25.5</v>
      </c>
      <c r="E3480">
        <v>24</v>
      </c>
      <c r="F3480">
        <v>0.33500000000000002</v>
      </c>
      <c r="G3480">
        <v>24</v>
      </c>
      <c r="H3480">
        <v>2.2000000000000002</v>
      </c>
      <c r="I3480">
        <v>5</v>
      </c>
      <c r="J3480">
        <v>24</v>
      </c>
    </row>
    <row r="3481" spans="1:10" hidden="1" x14ac:dyDescent="0.3">
      <c r="A3481" s="3">
        <v>40736</v>
      </c>
      <c r="B3481">
        <v>33.6</v>
      </c>
      <c r="C3481">
        <v>39.4</v>
      </c>
      <c r="D3481">
        <v>28.4</v>
      </c>
      <c r="E3481">
        <v>22</v>
      </c>
      <c r="F3481">
        <v>0.34100000000000003</v>
      </c>
      <c r="G3481">
        <v>22</v>
      </c>
      <c r="H3481">
        <v>2.2000000000000002</v>
      </c>
      <c r="I3481">
        <v>3</v>
      </c>
      <c r="J3481">
        <v>22</v>
      </c>
    </row>
    <row r="3482" spans="1:10" hidden="1" x14ac:dyDescent="0.3">
      <c r="A3482" s="3">
        <v>40737</v>
      </c>
      <c r="B3482">
        <v>32.200000000000003</v>
      </c>
      <c r="C3482">
        <v>37.9</v>
      </c>
      <c r="D3482">
        <v>25.4</v>
      </c>
      <c r="E3482">
        <v>24</v>
      </c>
      <c r="F3482">
        <v>0.379</v>
      </c>
      <c r="G3482">
        <v>24</v>
      </c>
      <c r="H3482">
        <v>1.6</v>
      </c>
      <c r="I3482">
        <v>3</v>
      </c>
      <c r="J3482">
        <v>24</v>
      </c>
    </row>
    <row r="3483" spans="1:10" hidden="1" x14ac:dyDescent="0.3">
      <c r="A3483" s="3">
        <v>40738</v>
      </c>
      <c r="B3483">
        <v>31.9</v>
      </c>
      <c r="C3483">
        <v>37.9</v>
      </c>
      <c r="D3483">
        <v>25.8</v>
      </c>
      <c r="E3483">
        <v>24</v>
      </c>
      <c r="F3483">
        <v>0.37</v>
      </c>
      <c r="G3483">
        <v>24</v>
      </c>
      <c r="H3483">
        <v>2</v>
      </c>
      <c r="I3483">
        <v>4</v>
      </c>
      <c r="J3483">
        <v>24</v>
      </c>
    </row>
    <row r="3484" spans="1:10" hidden="1" x14ac:dyDescent="0.3">
      <c r="A3484" s="3">
        <v>40739</v>
      </c>
      <c r="B3484">
        <v>31.6</v>
      </c>
      <c r="C3484">
        <v>37.299999999999997</v>
      </c>
      <c r="D3484">
        <v>25</v>
      </c>
      <c r="E3484">
        <v>24</v>
      </c>
      <c r="F3484">
        <v>0.38</v>
      </c>
      <c r="G3484">
        <v>24</v>
      </c>
      <c r="H3484">
        <v>2.1</v>
      </c>
      <c r="I3484">
        <v>4</v>
      </c>
      <c r="J3484">
        <v>24</v>
      </c>
    </row>
    <row r="3485" spans="1:10" hidden="1" x14ac:dyDescent="0.3">
      <c r="A3485" s="3">
        <v>40740</v>
      </c>
      <c r="B3485">
        <v>29.4</v>
      </c>
      <c r="C3485">
        <v>35.6</v>
      </c>
      <c r="D3485">
        <v>23.6</v>
      </c>
      <c r="E3485">
        <v>24</v>
      </c>
      <c r="F3485">
        <v>0.46200000000000002</v>
      </c>
      <c r="G3485">
        <v>24</v>
      </c>
      <c r="H3485">
        <v>2</v>
      </c>
      <c r="I3485">
        <v>4</v>
      </c>
      <c r="J3485">
        <v>24</v>
      </c>
    </row>
    <row r="3486" spans="1:10" hidden="1" x14ac:dyDescent="0.3">
      <c r="A3486" s="3">
        <v>40741</v>
      </c>
      <c r="B3486">
        <v>28.3</v>
      </c>
      <c r="C3486">
        <v>34.1</v>
      </c>
      <c r="D3486">
        <v>23</v>
      </c>
      <c r="E3486">
        <v>24</v>
      </c>
      <c r="F3486">
        <v>0.45600000000000002</v>
      </c>
      <c r="G3486">
        <v>24</v>
      </c>
      <c r="H3486">
        <v>1.7</v>
      </c>
      <c r="I3486">
        <v>3</v>
      </c>
      <c r="J3486">
        <v>24</v>
      </c>
    </row>
    <row r="3487" spans="1:10" hidden="1" x14ac:dyDescent="0.3">
      <c r="A3487" s="3">
        <v>40742</v>
      </c>
      <c r="B3487">
        <v>28.7</v>
      </c>
      <c r="C3487">
        <v>34.700000000000003</v>
      </c>
      <c r="D3487">
        <v>21.9</v>
      </c>
      <c r="E3487">
        <v>24</v>
      </c>
      <c r="F3487">
        <v>0.42499999999999999</v>
      </c>
      <c r="G3487">
        <v>24</v>
      </c>
      <c r="H3487">
        <v>2.1</v>
      </c>
      <c r="I3487">
        <v>4</v>
      </c>
      <c r="J3487">
        <v>24</v>
      </c>
    </row>
    <row r="3488" spans="1:10" hidden="1" x14ac:dyDescent="0.3">
      <c r="A3488" s="3">
        <v>40743</v>
      </c>
      <c r="B3488">
        <v>29.8</v>
      </c>
      <c r="C3488">
        <v>37.1</v>
      </c>
      <c r="D3488">
        <v>22.7</v>
      </c>
      <c r="E3488">
        <v>23</v>
      </c>
      <c r="F3488">
        <v>0.38700000000000001</v>
      </c>
      <c r="G3488">
        <v>23</v>
      </c>
      <c r="H3488">
        <v>2.1</v>
      </c>
      <c r="I3488">
        <v>5</v>
      </c>
      <c r="J3488">
        <v>23</v>
      </c>
    </row>
    <row r="3489" spans="1:10" hidden="1" x14ac:dyDescent="0.3">
      <c r="A3489" s="3">
        <v>40744</v>
      </c>
      <c r="B3489">
        <v>27.7</v>
      </c>
      <c r="C3489">
        <v>33.200000000000003</v>
      </c>
      <c r="D3489">
        <v>21.9</v>
      </c>
      <c r="E3489">
        <v>24</v>
      </c>
      <c r="F3489">
        <v>0.438</v>
      </c>
      <c r="G3489">
        <v>24</v>
      </c>
      <c r="H3489">
        <v>2.8</v>
      </c>
      <c r="I3489">
        <v>6</v>
      </c>
      <c r="J3489">
        <v>24</v>
      </c>
    </row>
    <row r="3490" spans="1:10" hidden="1" x14ac:dyDescent="0.3">
      <c r="A3490" s="3">
        <v>40745</v>
      </c>
      <c r="B3490">
        <v>25.1</v>
      </c>
      <c r="C3490">
        <v>30.3</v>
      </c>
      <c r="D3490">
        <v>18.899999999999999</v>
      </c>
      <c r="E3490">
        <v>24</v>
      </c>
      <c r="F3490">
        <v>0.433</v>
      </c>
      <c r="G3490">
        <v>24</v>
      </c>
      <c r="H3490">
        <v>2.2000000000000002</v>
      </c>
      <c r="I3490">
        <v>4</v>
      </c>
      <c r="J3490">
        <v>24</v>
      </c>
    </row>
    <row r="3491" spans="1:10" hidden="1" x14ac:dyDescent="0.3">
      <c r="A3491" s="3">
        <v>40746</v>
      </c>
      <c r="B3491">
        <v>25</v>
      </c>
      <c r="C3491">
        <v>30.7</v>
      </c>
      <c r="D3491">
        <v>19.100000000000001</v>
      </c>
      <c r="E3491">
        <v>24</v>
      </c>
      <c r="F3491">
        <v>0.495</v>
      </c>
      <c r="G3491">
        <v>24</v>
      </c>
      <c r="H3491">
        <v>2</v>
      </c>
      <c r="I3491">
        <v>5</v>
      </c>
      <c r="J3491">
        <v>24</v>
      </c>
    </row>
    <row r="3492" spans="1:10" hidden="1" x14ac:dyDescent="0.3">
      <c r="A3492" s="3">
        <v>40747</v>
      </c>
      <c r="B3492">
        <v>22.8</v>
      </c>
      <c r="C3492">
        <v>27.5</v>
      </c>
      <c r="D3492">
        <v>19.600000000000001</v>
      </c>
      <c r="E3492">
        <v>24</v>
      </c>
      <c r="F3492">
        <v>0.59799999999999998</v>
      </c>
      <c r="G3492">
        <v>24</v>
      </c>
      <c r="H3492">
        <v>1.7</v>
      </c>
      <c r="I3492">
        <v>3</v>
      </c>
      <c r="J3492">
        <v>24</v>
      </c>
    </row>
    <row r="3493" spans="1:10" hidden="1" x14ac:dyDescent="0.3">
      <c r="A3493" s="3">
        <v>40748</v>
      </c>
      <c r="B3493">
        <v>24.4</v>
      </c>
      <c r="C3493">
        <v>30.5</v>
      </c>
      <c r="D3493">
        <v>17.899999999999999</v>
      </c>
      <c r="E3493">
        <v>24</v>
      </c>
      <c r="F3493">
        <v>0.53700000000000003</v>
      </c>
      <c r="G3493">
        <v>24</v>
      </c>
      <c r="H3493">
        <v>1.8</v>
      </c>
      <c r="I3493">
        <v>3</v>
      </c>
      <c r="J3493">
        <v>24</v>
      </c>
    </row>
    <row r="3494" spans="1:10" hidden="1" x14ac:dyDescent="0.3">
      <c r="A3494" s="3">
        <v>40749</v>
      </c>
      <c r="B3494">
        <v>22.6</v>
      </c>
      <c r="C3494">
        <v>26.2</v>
      </c>
      <c r="D3494">
        <v>19.100000000000001</v>
      </c>
      <c r="E3494">
        <v>23</v>
      </c>
      <c r="F3494">
        <v>0.61599999999999999</v>
      </c>
      <c r="G3494">
        <v>23</v>
      </c>
      <c r="H3494">
        <v>2</v>
      </c>
      <c r="I3494">
        <v>4</v>
      </c>
      <c r="J3494">
        <v>23</v>
      </c>
    </row>
    <row r="3495" spans="1:10" hidden="1" x14ac:dyDescent="0.3">
      <c r="A3495" s="3">
        <v>40750</v>
      </c>
      <c r="B3495">
        <v>23</v>
      </c>
      <c r="C3495">
        <v>28.6</v>
      </c>
      <c r="D3495">
        <v>18.5</v>
      </c>
      <c r="E3495">
        <v>24</v>
      </c>
      <c r="F3495">
        <v>0.58499999999999996</v>
      </c>
      <c r="G3495">
        <v>24</v>
      </c>
      <c r="H3495">
        <v>1.9</v>
      </c>
      <c r="I3495">
        <v>5</v>
      </c>
      <c r="J3495">
        <v>24</v>
      </c>
    </row>
    <row r="3496" spans="1:10" hidden="1" x14ac:dyDescent="0.3">
      <c r="A3496" s="3">
        <v>40751</v>
      </c>
      <c r="B3496">
        <v>24.9</v>
      </c>
      <c r="C3496">
        <v>31.6</v>
      </c>
      <c r="D3496">
        <v>17.7</v>
      </c>
      <c r="E3496">
        <v>24</v>
      </c>
      <c r="F3496">
        <v>0.49</v>
      </c>
      <c r="G3496">
        <v>24</v>
      </c>
      <c r="H3496">
        <v>1.4</v>
      </c>
      <c r="I3496">
        <v>3</v>
      </c>
      <c r="J3496">
        <v>24</v>
      </c>
    </row>
    <row r="3497" spans="1:10" hidden="1" x14ac:dyDescent="0.3">
      <c r="A3497" s="3">
        <v>40752</v>
      </c>
      <c r="B3497">
        <v>27.2</v>
      </c>
      <c r="C3497">
        <v>33.4</v>
      </c>
      <c r="D3497">
        <v>20</v>
      </c>
      <c r="E3497">
        <v>24</v>
      </c>
      <c r="F3497">
        <v>0.40300000000000002</v>
      </c>
      <c r="G3497">
        <v>24</v>
      </c>
      <c r="H3497">
        <v>1.8</v>
      </c>
      <c r="I3497">
        <v>3</v>
      </c>
      <c r="J3497">
        <v>24</v>
      </c>
    </row>
    <row r="3498" spans="1:10" hidden="1" x14ac:dyDescent="0.3">
      <c r="A3498" s="3">
        <v>40753</v>
      </c>
      <c r="B3498">
        <v>23.8</v>
      </c>
      <c r="C3498">
        <v>29.1</v>
      </c>
      <c r="D3498">
        <v>20.7</v>
      </c>
      <c r="E3498">
        <v>24</v>
      </c>
      <c r="F3498">
        <v>0.64</v>
      </c>
      <c r="G3498">
        <v>24</v>
      </c>
      <c r="H3498">
        <v>1.9</v>
      </c>
      <c r="I3498">
        <v>3</v>
      </c>
      <c r="J3498">
        <v>24</v>
      </c>
    </row>
    <row r="3499" spans="1:10" hidden="1" x14ac:dyDescent="0.3">
      <c r="A3499" s="3">
        <v>40754</v>
      </c>
      <c r="B3499">
        <v>24.8</v>
      </c>
      <c r="C3499">
        <v>31.3</v>
      </c>
      <c r="D3499">
        <v>18.8</v>
      </c>
      <c r="E3499">
        <v>24</v>
      </c>
      <c r="F3499">
        <v>0.51300000000000001</v>
      </c>
      <c r="G3499">
        <v>24</v>
      </c>
      <c r="H3499">
        <v>1.7</v>
      </c>
      <c r="I3499">
        <v>3</v>
      </c>
      <c r="J3499">
        <v>24</v>
      </c>
    </row>
    <row r="3500" spans="1:10" hidden="1" x14ac:dyDescent="0.3">
      <c r="A3500" s="3">
        <v>40755</v>
      </c>
      <c r="B3500">
        <v>26.2</v>
      </c>
      <c r="C3500">
        <v>33.5</v>
      </c>
      <c r="D3500">
        <v>19.2</v>
      </c>
      <c r="E3500">
        <v>24</v>
      </c>
      <c r="F3500">
        <v>0.48899999999999999</v>
      </c>
      <c r="G3500">
        <v>24</v>
      </c>
      <c r="H3500">
        <v>2.1</v>
      </c>
      <c r="I3500">
        <v>4</v>
      </c>
      <c r="J3500">
        <v>24</v>
      </c>
    </row>
    <row r="3501" spans="1:10" hidden="1" x14ac:dyDescent="0.3">
      <c r="A3501" s="3">
        <v>40756</v>
      </c>
      <c r="B3501">
        <v>26.1</v>
      </c>
      <c r="C3501">
        <v>32.5</v>
      </c>
      <c r="D3501">
        <v>20.5</v>
      </c>
      <c r="E3501">
        <v>24</v>
      </c>
      <c r="F3501">
        <v>0.46</v>
      </c>
      <c r="G3501">
        <v>24</v>
      </c>
      <c r="H3501">
        <v>2.2000000000000002</v>
      </c>
      <c r="I3501">
        <v>3</v>
      </c>
      <c r="J3501">
        <v>24</v>
      </c>
    </row>
    <row r="3502" spans="1:10" hidden="1" x14ac:dyDescent="0.3">
      <c r="A3502" s="3">
        <v>40757</v>
      </c>
      <c r="B3502">
        <v>26.4</v>
      </c>
      <c r="C3502">
        <v>31.5</v>
      </c>
      <c r="D3502">
        <v>20.399999999999999</v>
      </c>
      <c r="E3502">
        <v>24</v>
      </c>
      <c r="F3502">
        <v>0.44800000000000001</v>
      </c>
      <c r="G3502">
        <v>24</v>
      </c>
      <c r="H3502">
        <v>1.6</v>
      </c>
      <c r="I3502">
        <v>3</v>
      </c>
      <c r="J3502">
        <v>13</v>
      </c>
    </row>
    <row r="3503" spans="1:10" hidden="1" x14ac:dyDescent="0.3">
      <c r="A3503" s="3">
        <v>40758</v>
      </c>
      <c r="B3503">
        <v>28.4</v>
      </c>
      <c r="C3503">
        <v>34.5</v>
      </c>
      <c r="D3503">
        <v>20.5</v>
      </c>
      <c r="E3503">
        <v>24</v>
      </c>
      <c r="F3503">
        <v>0.40699999999999997</v>
      </c>
      <c r="G3503">
        <v>24</v>
      </c>
      <c r="H3503">
        <v>2.4</v>
      </c>
      <c r="I3503">
        <v>5</v>
      </c>
      <c r="J3503">
        <v>16</v>
      </c>
    </row>
    <row r="3504" spans="1:10" hidden="1" x14ac:dyDescent="0.3">
      <c r="A3504" s="3">
        <v>40759</v>
      </c>
      <c r="B3504">
        <v>27.8</v>
      </c>
      <c r="C3504">
        <v>35</v>
      </c>
      <c r="D3504">
        <v>22.5</v>
      </c>
      <c r="E3504">
        <v>23</v>
      </c>
      <c r="F3504">
        <v>0.46300000000000002</v>
      </c>
      <c r="G3504">
        <v>23</v>
      </c>
      <c r="H3504">
        <v>1.7</v>
      </c>
      <c r="I3504">
        <v>3</v>
      </c>
      <c r="J3504">
        <v>23</v>
      </c>
    </row>
    <row r="3505" spans="1:10" hidden="1" x14ac:dyDescent="0.3">
      <c r="A3505" s="3">
        <v>40760</v>
      </c>
      <c r="B3505">
        <v>28.1</v>
      </c>
      <c r="C3505">
        <v>34.200000000000003</v>
      </c>
      <c r="D3505">
        <v>22.9</v>
      </c>
      <c r="E3505">
        <v>24</v>
      </c>
      <c r="F3505">
        <v>0.46100000000000002</v>
      </c>
      <c r="G3505">
        <v>24</v>
      </c>
      <c r="H3505">
        <v>2.2999999999999998</v>
      </c>
      <c r="I3505">
        <v>4</v>
      </c>
      <c r="J3505">
        <v>24</v>
      </c>
    </row>
    <row r="3506" spans="1:10" hidden="1" x14ac:dyDescent="0.3">
      <c r="A3506" s="3">
        <v>40761</v>
      </c>
      <c r="B3506">
        <v>28.6</v>
      </c>
      <c r="C3506">
        <v>35.4</v>
      </c>
      <c r="D3506">
        <v>21.8</v>
      </c>
      <c r="E3506">
        <v>24</v>
      </c>
      <c r="F3506">
        <v>0.42799999999999999</v>
      </c>
      <c r="G3506">
        <v>24</v>
      </c>
      <c r="H3506">
        <v>1.6</v>
      </c>
      <c r="I3506">
        <v>3</v>
      </c>
      <c r="J3506">
        <v>24</v>
      </c>
    </row>
    <row r="3507" spans="1:10" hidden="1" x14ac:dyDescent="0.3">
      <c r="A3507" s="3">
        <v>40762</v>
      </c>
      <c r="B3507">
        <v>28.6</v>
      </c>
      <c r="C3507">
        <v>35.799999999999997</v>
      </c>
      <c r="D3507">
        <v>21.3</v>
      </c>
      <c r="E3507">
        <v>24</v>
      </c>
      <c r="F3507">
        <v>0.39400000000000002</v>
      </c>
      <c r="G3507">
        <v>24</v>
      </c>
      <c r="H3507">
        <v>1.9</v>
      </c>
      <c r="I3507">
        <v>4</v>
      </c>
      <c r="J3507">
        <v>24</v>
      </c>
    </row>
    <row r="3508" spans="1:10" hidden="1" x14ac:dyDescent="0.3">
      <c r="A3508" s="3">
        <v>40763</v>
      </c>
      <c r="B3508">
        <v>29.3</v>
      </c>
      <c r="C3508">
        <v>36.799999999999997</v>
      </c>
      <c r="D3508">
        <v>22</v>
      </c>
      <c r="E3508">
        <v>24</v>
      </c>
      <c r="F3508">
        <v>0.38300000000000001</v>
      </c>
      <c r="G3508">
        <v>24</v>
      </c>
      <c r="H3508">
        <v>1.9</v>
      </c>
      <c r="I3508">
        <v>4</v>
      </c>
      <c r="J3508">
        <v>24</v>
      </c>
    </row>
    <row r="3509" spans="1:10" hidden="1" x14ac:dyDescent="0.3">
      <c r="A3509" s="3">
        <v>40764</v>
      </c>
      <c r="B3509">
        <v>29.7</v>
      </c>
      <c r="C3509">
        <v>36.4</v>
      </c>
      <c r="D3509">
        <v>22.8</v>
      </c>
      <c r="E3509">
        <v>24</v>
      </c>
      <c r="F3509">
        <v>0.39400000000000002</v>
      </c>
      <c r="G3509">
        <v>24</v>
      </c>
      <c r="H3509">
        <v>2.2000000000000002</v>
      </c>
      <c r="I3509">
        <v>4</v>
      </c>
      <c r="J3509">
        <v>24</v>
      </c>
    </row>
    <row r="3510" spans="1:10" hidden="1" x14ac:dyDescent="0.3">
      <c r="A3510" s="3">
        <v>40765</v>
      </c>
      <c r="B3510">
        <v>25.2</v>
      </c>
      <c r="C3510">
        <v>28.6</v>
      </c>
      <c r="D3510">
        <v>22.2</v>
      </c>
      <c r="E3510">
        <v>24</v>
      </c>
      <c r="F3510">
        <v>0.40600000000000003</v>
      </c>
      <c r="G3510">
        <v>24</v>
      </c>
      <c r="H3510">
        <v>4.7</v>
      </c>
      <c r="I3510">
        <v>7</v>
      </c>
      <c r="J3510">
        <v>24</v>
      </c>
    </row>
    <row r="3511" spans="1:10" hidden="1" x14ac:dyDescent="0.3">
      <c r="A3511" s="3">
        <v>40766</v>
      </c>
      <c r="B3511">
        <v>25.3</v>
      </c>
      <c r="C3511">
        <v>31.7</v>
      </c>
      <c r="D3511">
        <v>20</v>
      </c>
      <c r="E3511">
        <v>24</v>
      </c>
      <c r="F3511">
        <v>0.29499999999999998</v>
      </c>
      <c r="G3511">
        <v>24</v>
      </c>
      <c r="H3511">
        <v>3.6</v>
      </c>
      <c r="I3511">
        <v>6</v>
      </c>
      <c r="J3511">
        <v>24</v>
      </c>
    </row>
    <row r="3512" spans="1:10" hidden="1" x14ac:dyDescent="0.3">
      <c r="A3512" s="3">
        <v>40767</v>
      </c>
      <c r="B3512">
        <v>25.1</v>
      </c>
      <c r="C3512">
        <v>32.299999999999997</v>
      </c>
      <c r="D3512">
        <v>18.7</v>
      </c>
      <c r="E3512">
        <v>22</v>
      </c>
      <c r="F3512">
        <v>0.35799999999999998</v>
      </c>
      <c r="G3512">
        <v>22</v>
      </c>
      <c r="H3512">
        <v>1.8</v>
      </c>
      <c r="I3512">
        <v>3</v>
      </c>
      <c r="J3512">
        <v>22</v>
      </c>
    </row>
    <row r="3513" spans="1:10" hidden="1" x14ac:dyDescent="0.3">
      <c r="A3513" s="3">
        <v>40768</v>
      </c>
      <c r="B3513">
        <v>26.6</v>
      </c>
      <c r="C3513">
        <v>34.1</v>
      </c>
      <c r="D3513">
        <v>19.100000000000001</v>
      </c>
      <c r="E3513">
        <v>24</v>
      </c>
      <c r="F3513">
        <v>0.42299999999999999</v>
      </c>
      <c r="G3513">
        <v>23</v>
      </c>
      <c r="H3513">
        <v>2</v>
      </c>
      <c r="I3513">
        <v>9</v>
      </c>
      <c r="J3513">
        <v>24</v>
      </c>
    </row>
    <row r="3514" spans="1:10" hidden="1" x14ac:dyDescent="0.3">
      <c r="A3514" s="3">
        <v>40769</v>
      </c>
      <c r="B3514">
        <v>27.7</v>
      </c>
      <c r="C3514">
        <v>35.6</v>
      </c>
      <c r="D3514">
        <v>20</v>
      </c>
      <c r="E3514">
        <v>24</v>
      </c>
      <c r="F3514">
        <v>0.45900000000000002</v>
      </c>
      <c r="G3514">
        <v>24</v>
      </c>
      <c r="H3514">
        <v>1.6</v>
      </c>
      <c r="I3514">
        <v>3</v>
      </c>
      <c r="J3514">
        <v>24</v>
      </c>
    </row>
    <row r="3515" spans="1:10" hidden="1" x14ac:dyDescent="0.3">
      <c r="A3515" s="3">
        <v>40770</v>
      </c>
      <c r="B3515">
        <v>28.2</v>
      </c>
      <c r="C3515">
        <v>35.6</v>
      </c>
      <c r="D3515">
        <v>21</v>
      </c>
      <c r="E3515">
        <v>24</v>
      </c>
      <c r="F3515">
        <v>0.48</v>
      </c>
      <c r="G3515">
        <v>24</v>
      </c>
      <c r="H3515">
        <v>1.8</v>
      </c>
      <c r="I3515">
        <v>3</v>
      </c>
      <c r="J3515">
        <v>24</v>
      </c>
    </row>
    <row r="3516" spans="1:10" hidden="1" x14ac:dyDescent="0.3">
      <c r="A3516" s="3">
        <v>40771</v>
      </c>
      <c r="B3516">
        <v>29.2</v>
      </c>
      <c r="C3516">
        <v>37.200000000000003</v>
      </c>
      <c r="D3516">
        <v>21.2</v>
      </c>
      <c r="E3516">
        <v>23</v>
      </c>
      <c r="F3516">
        <v>0.43099999999999999</v>
      </c>
      <c r="G3516">
        <v>23</v>
      </c>
      <c r="H3516">
        <v>1.9</v>
      </c>
      <c r="I3516">
        <v>4</v>
      </c>
      <c r="J3516">
        <v>23</v>
      </c>
    </row>
    <row r="3517" spans="1:10" hidden="1" x14ac:dyDescent="0.3">
      <c r="A3517" s="3">
        <v>40772</v>
      </c>
      <c r="B3517">
        <v>30.6</v>
      </c>
      <c r="C3517">
        <v>37.9</v>
      </c>
      <c r="D3517">
        <v>23.2</v>
      </c>
      <c r="E3517">
        <v>24</v>
      </c>
      <c r="F3517">
        <v>0.39200000000000002</v>
      </c>
      <c r="G3517">
        <v>24</v>
      </c>
      <c r="H3517">
        <v>2</v>
      </c>
      <c r="I3517">
        <v>3</v>
      </c>
      <c r="J3517">
        <v>24</v>
      </c>
    </row>
    <row r="3518" spans="1:10" hidden="1" x14ac:dyDescent="0.3">
      <c r="A3518" s="3">
        <v>40773</v>
      </c>
      <c r="B3518">
        <v>31.1</v>
      </c>
      <c r="C3518">
        <v>38.200000000000003</v>
      </c>
      <c r="D3518">
        <v>24.4</v>
      </c>
      <c r="E3518">
        <v>23</v>
      </c>
      <c r="F3518">
        <v>0.39700000000000002</v>
      </c>
      <c r="G3518">
        <v>23</v>
      </c>
      <c r="H3518">
        <v>1.5</v>
      </c>
      <c r="I3518">
        <v>3</v>
      </c>
      <c r="J3518">
        <v>23</v>
      </c>
    </row>
    <row r="3519" spans="1:10" hidden="1" x14ac:dyDescent="0.3">
      <c r="A3519" s="3">
        <v>40774</v>
      </c>
      <c r="B3519">
        <v>31.2</v>
      </c>
      <c r="C3519">
        <v>38.1</v>
      </c>
      <c r="D3519">
        <v>23.6</v>
      </c>
      <c r="E3519">
        <v>24</v>
      </c>
      <c r="F3519">
        <v>0.39600000000000002</v>
      </c>
      <c r="G3519">
        <v>24</v>
      </c>
      <c r="H3519">
        <v>1.5</v>
      </c>
      <c r="I3519">
        <v>3</v>
      </c>
      <c r="J3519">
        <v>23</v>
      </c>
    </row>
    <row r="3520" spans="1:10" hidden="1" x14ac:dyDescent="0.3">
      <c r="A3520" s="3">
        <v>40775</v>
      </c>
      <c r="B3520">
        <v>32.6</v>
      </c>
      <c r="C3520">
        <v>39.5</v>
      </c>
      <c r="D3520">
        <v>23.6</v>
      </c>
      <c r="E3520">
        <v>24</v>
      </c>
      <c r="F3520">
        <v>0.32</v>
      </c>
      <c r="G3520">
        <v>24</v>
      </c>
      <c r="H3520">
        <v>2.9</v>
      </c>
      <c r="I3520">
        <v>5</v>
      </c>
      <c r="J3520">
        <v>24</v>
      </c>
    </row>
    <row r="3521" spans="1:10" hidden="1" x14ac:dyDescent="0.3">
      <c r="A3521" s="3">
        <v>40776</v>
      </c>
      <c r="B3521">
        <v>32.799999999999997</v>
      </c>
      <c r="C3521">
        <v>39</v>
      </c>
      <c r="D3521">
        <v>28.2</v>
      </c>
      <c r="E3521">
        <v>24</v>
      </c>
      <c r="F3521">
        <v>0.28199999999999997</v>
      </c>
      <c r="G3521">
        <v>24</v>
      </c>
      <c r="H3521">
        <v>3.2</v>
      </c>
      <c r="I3521">
        <v>5</v>
      </c>
      <c r="J3521">
        <v>24</v>
      </c>
    </row>
    <row r="3522" spans="1:10" hidden="1" x14ac:dyDescent="0.3">
      <c r="A3522" s="3">
        <v>40777</v>
      </c>
      <c r="B3522">
        <v>32.5</v>
      </c>
      <c r="C3522">
        <v>38.6</v>
      </c>
      <c r="D3522">
        <v>24.3</v>
      </c>
      <c r="E3522">
        <v>24</v>
      </c>
      <c r="F3522">
        <v>0.254</v>
      </c>
      <c r="G3522">
        <v>24</v>
      </c>
      <c r="H3522">
        <v>2.2000000000000002</v>
      </c>
      <c r="I3522">
        <v>4</v>
      </c>
      <c r="J3522">
        <v>24</v>
      </c>
    </row>
    <row r="3523" spans="1:10" hidden="1" x14ac:dyDescent="0.3">
      <c r="A3523" s="3">
        <v>40778</v>
      </c>
      <c r="B3523">
        <v>32.5</v>
      </c>
      <c r="C3523">
        <v>40</v>
      </c>
      <c r="D3523">
        <v>24.6</v>
      </c>
      <c r="E3523">
        <v>24</v>
      </c>
      <c r="F3523">
        <v>0.246</v>
      </c>
      <c r="G3523">
        <v>24</v>
      </c>
      <c r="H3523">
        <v>1.6</v>
      </c>
      <c r="I3523">
        <v>3</v>
      </c>
      <c r="J3523">
        <v>24</v>
      </c>
    </row>
    <row r="3524" spans="1:10" hidden="1" x14ac:dyDescent="0.3">
      <c r="A3524" s="3">
        <v>40779</v>
      </c>
      <c r="B3524">
        <v>32.6</v>
      </c>
      <c r="C3524">
        <v>40</v>
      </c>
      <c r="D3524">
        <v>26.4</v>
      </c>
      <c r="E3524">
        <v>24</v>
      </c>
      <c r="F3524">
        <v>0.3</v>
      </c>
      <c r="G3524">
        <v>24</v>
      </c>
      <c r="H3524">
        <v>1.9</v>
      </c>
      <c r="I3524">
        <v>4</v>
      </c>
      <c r="J3524">
        <v>24</v>
      </c>
    </row>
    <row r="3525" spans="1:10" hidden="1" x14ac:dyDescent="0.3">
      <c r="A3525" s="3">
        <v>40780</v>
      </c>
      <c r="B3525">
        <v>32.700000000000003</v>
      </c>
      <c r="C3525">
        <v>40.200000000000003</v>
      </c>
      <c r="D3525">
        <v>24.6</v>
      </c>
      <c r="E3525">
        <v>24</v>
      </c>
      <c r="F3525">
        <v>0.34599999999999997</v>
      </c>
      <c r="G3525">
        <v>24</v>
      </c>
      <c r="H3525">
        <v>1.4</v>
      </c>
      <c r="I3525">
        <v>3</v>
      </c>
      <c r="J3525">
        <v>24</v>
      </c>
    </row>
    <row r="3526" spans="1:10" hidden="1" x14ac:dyDescent="0.3">
      <c r="A3526" s="3">
        <v>40781</v>
      </c>
      <c r="B3526">
        <v>33.1</v>
      </c>
      <c r="C3526">
        <v>40.799999999999997</v>
      </c>
      <c r="D3526">
        <v>26.3</v>
      </c>
      <c r="E3526">
        <v>24</v>
      </c>
      <c r="F3526">
        <v>0.29399999999999998</v>
      </c>
      <c r="G3526">
        <v>24</v>
      </c>
      <c r="H3526">
        <v>1.7</v>
      </c>
      <c r="I3526">
        <v>4</v>
      </c>
      <c r="J3526">
        <v>24</v>
      </c>
    </row>
    <row r="3527" spans="1:10" hidden="1" x14ac:dyDescent="0.3">
      <c r="A3527" s="3">
        <v>40782</v>
      </c>
      <c r="B3527">
        <v>31.1</v>
      </c>
      <c r="C3527">
        <v>37</v>
      </c>
      <c r="D3527">
        <v>25.3</v>
      </c>
      <c r="E3527">
        <v>24</v>
      </c>
      <c r="F3527">
        <v>0.34899999999999998</v>
      </c>
      <c r="G3527">
        <v>24</v>
      </c>
      <c r="H3527">
        <v>1.9</v>
      </c>
      <c r="I3527">
        <v>4</v>
      </c>
      <c r="J3527">
        <v>24</v>
      </c>
    </row>
    <row r="3528" spans="1:10" hidden="1" x14ac:dyDescent="0.3">
      <c r="A3528" s="3">
        <v>40783</v>
      </c>
      <c r="B3528">
        <v>30.6</v>
      </c>
      <c r="C3528">
        <v>36.5</v>
      </c>
      <c r="D3528">
        <v>21.9</v>
      </c>
      <c r="E3528">
        <v>24</v>
      </c>
      <c r="F3528">
        <v>0.376</v>
      </c>
      <c r="G3528">
        <v>24</v>
      </c>
      <c r="H3528">
        <v>1.7</v>
      </c>
      <c r="I3528">
        <v>4</v>
      </c>
      <c r="J3528">
        <v>24</v>
      </c>
    </row>
    <row r="3529" spans="1:10" hidden="1" x14ac:dyDescent="0.3">
      <c r="A3529" s="3">
        <v>40784</v>
      </c>
      <c r="B3529">
        <v>29.6</v>
      </c>
      <c r="C3529">
        <v>35.799999999999997</v>
      </c>
      <c r="D3529">
        <v>23.6</v>
      </c>
      <c r="E3529">
        <v>24</v>
      </c>
      <c r="F3529">
        <v>0.38100000000000001</v>
      </c>
      <c r="G3529">
        <v>24</v>
      </c>
      <c r="H3529">
        <v>1.7</v>
      </c>
      <c r="I3529">
        <v>3</v>
      </c>
      <c r="J3529">
        <v>24</v>
      </c>
    </row>
    <row r="3530" spans="1:10" hidden="1" x14ac:dyDescent="0.3">
      <c r="A3530" s="3">
        <v>40785</v>
      </c>
      <c r="B3530">
        <v>27.7</v>
      </c>
      <c r="C3530">
        <v>35.299999999999997</v>
      </c>
      <c r="D3530">
        <v>21.2</v>
      </c>
      <c r="E3530">
        <v>23</v>
      </c>
      <c r="F3530">
        <v>0.503</v>
      </c>
      <c r="G3530">
        <v>22</v>
      </c>
      <c r="H3530">
        <v>1.7</v>
      </c>
      <c r="I3530">
        <v>3</v>
      </c>
      <c r="J3530">
        <v>23</v>
      </c>
    </row>
    <row r="3531" spans="1:10" hidden="1" x14ac:dyDescent="0.3">
      <c r="A3531" s="3">
        <v>40786</v>
      </c>
      <c r="B3531">
        <v>27.9</v>
      </c>
      <c r="C3531">
        <v>35.1</v>
      </c>
      <c r="D3531">
        <v>22.5</v>
      </c>
      <c r="E3531">
        <v>24</v>
      </c>
      <c r="F3531">
        <v>0.496</v>
      </c>
      <c r="G3531">
        <v>24</v>
      </c>
      <c r="H3531">
        <v>1.7</v>
      </c>
      <c r="I3531">
        <v>4</v>
      </c>
      <c r="J3531">
        <v>24</v>
      </c>
    </row>
    <row r="3532" spans="1:10" hidden="1" x14ac:dyDescent="0.3">
      <c r="A3532" s="3">
        <v>40787</v>
      </c>
      <c r="B3532">
        <v>27.4</v>
      </c>
      <c r="C3532">
        <v>33.9</v>
      </c>
      <c r="D3532">
        <v>21.6</v>
      </c>
      <c r="E3532">
        <v>24</v>
      </c>
      <c r="F3532">
        <v>0.51100000000000001</v>
      </c>
      <c r="G3532">
        <v>24</v>
      </c>
      <c r="H3532">
        <v>1.9</v>
      </c>
      <c r="I3532">
        <v>4</v>
      </c>
      <c r="J3532">
        <v>24</v>
      </c>
    </row>
    <row r="3533" spans="1:10" hidden="1" x14ac:dyDescent="0.3">
      <c r="A3533" s="3">
        <v>40788</v>
      </c>
      <c r="B3533">
        <v>28.2</v>
      </c>
      <c r="C3533">
        <v>34.9</v>
      </c>
      <c r="D3533">
        <v>21.2</v>
      </c>
      <c r="E3533">
        <v>24</v>
      </c>
      <c r="F3533">
        <v>0.48</v>
      </c>
      <c r="G3533">
        <v>24</v>
      </c>
      <c r="H3533">
        <v>2.1</v>
      </c>
      <c r="I3533">
        <v>4</v>
      </c>
      <c r="J3533">
        <v>24</v>
      </c>
    </row>
    <row r="3534" spans="1:10" hidden="1" x14ac:dyDescent="0.3">
      <c r="A3534" s="3">
        <v>40789</v>
      </c>
      <c r="B3534">
        <v>30.1</v>
      </c>
      <c r="C3534">
        <v>35.799999999999997</v>
      </c>
      <c r="D3534">
        <v>23.3</v>
      </c>
      <c r="E3534">
        <v>24</v>
      </c>
      <c r="F3534">
        <v>0.35099999999999998</v>
      </c>
      <c r="G3534">
        <v>24</v>
      </c>
      <c r="H3534">
        <v>2.1</v>
      </c>
      <c r="I3534">
        <v>4</v>
      </c>
      <c r="J3534">
        <v>24</v>
      </c>
    </row>
    <row r="3535" spans="1:10" hidden="1" x14ac:dyDescent="0.3">
      <c r="A3535" s="3">
        <v>40790</v>
      </c>
      <c r="B3535">
        <v>30.2</v>
      </c>
      <c r="C3535">
        <v>36.6</v>
      </c>
      <c r="D3535">
        <v>23.7</v>
      </c>
      <c r="E3535">
        <v>23</v>
      </c>
      <c r="F3535">
        <v>0.34699999999999998</v>
      </c>
      <c r="G3535">
        <v>22</v>
      </c>
      <c r="H3535">
        <v>2.1</v>
      </c>
      <c r="I3535">
        <v>4</v>
      </c>
      <c r="J3535">
        <v>23</v>
      </c>
    </row>
    <row r="3536" spans="1:10" hidden="1" x14ac:dyDescent="0.3">
      <c r="A3536" s="3">
        <v>40791</v>
      </c>
      <c r="B3536">
        <v>28.9</v>
      </c>
      <c r="C3536">
        <v>35.9</v>
      </c>
      <c r="D3536">
        <v>21.9</v>
      </c>
      <c r="E3536">
        <v>24</v>
      </c>
      <c r="F3536">
        <v>0.42799999999999999</v>
      </c>
      <c r="G3536">
        <v>24</v>
      </c>
      <c r="H3536">
        <v>1.7</v>
      </c>
      <c r="I3536">
        <v>3</v>
      </c>
      <c r="J3536">
        <v>24</v>
      </c>
    </row>
    <row r="3537" spans="1:10" hidden="1" x14ac:dyDescent="0.3">
      <c r="A3537" s="3">
        <v>40792</v>
      </c>
      <c r="B3537">
        <v>29.1</v>
      </c>
      <c r="C3537">
        <v>36.200000000000003</v>
      </c>
      <c r="D3537">
        <v>24</v>
      </c>
      <c r="E3537">
        <v>23</v>
      </c>
      <c r="F3537">
        <v>0.42299999999999999</v>
      </c>
      <c r="G3537">
        <v>23</v>
      </c>
      <c r="H3537">
        <v>2.5</v>
      </c>
      <c r="I3537">
        <v>5</v>
      </c>
      <c r="J3537">
        <v>23</v>
      </c>
    </row>
    <row r="3538" spans="1:10" hidden="1" x14ac:dyDescent="0.3">
      <c r="A3538" s="3">
        <v>40793</v>
      </c>
      <c r="B3538">
        <v>27.8</v>
      </c>
      <c r="C3538">
        <v>33.4</v>
      </c>
      <c r="D3538">
        <v>22.2</v>
      </c>
      <c r="E3538">
        <v>22</v>
      </c>
      <c r="F3538">
        <v>0.437</v>
      </c>
      <c r="G3538">
        <v>22</v>
      </c>
      <c r="H3538">
        <v>1.9</v>
      </c>
      <c r="I3538">
        <v>3</v>
      </c>
      <c r="J3538">
        <v>22</v>
      </c>
    </row>
    <row r="3539" spans="1:10" hidden="1" x14ac:dyDescent="0.3">
      <c r="A3539" s="3">
        <v>40794</v>
      </c>
      <c r="B3539">
        <v>26.1</v>
      </c>
      <c r="C3539">
        <v>31.9</v>
      </c>
      <c r="D3539">
        <v>20.6</v>
      </c>
      <c r="E3539">
        <v>24</v>
      </c>
      <c r="F3539">
        <v>0.56499999999999995</v>
      </c>
      <c r="G3539">
        <v>24</v>
      </c>
      <c r="H3539">
        <v>1.5</v>
      </c>
      <c r="I3539">
        <v>3</v>
      </c>
      <c r="J3539">
        <v>24</v>
      </c>
    </row>
    <row r="3540" spans="1:10" hidden="1" x14ac:dyDescent="0.3">
      <c r="A3540" s="3">
        <v>40795</v>
      </c>
      <c r="B3540">
        <v>26.6</v>
      </c>
      <c r="C3540">
        <v>32.299999999999997</v>
      </c>
      <c r="D3540">
        <v>20.100000000000001</v>
      </c>
      <c r="E3540">
        <v>24</v>
      </c>
      <c r="F3540">
        <v>0.55900000000000005</v>
      </c>
      <c r="G3540">
        <v>24</v>
      </c>
      <c r="H3540">
        <v>1.7</v>
      </c>
      <c r="I3540">
        <v>3</v>
      </c>
      <c r="J3540">
        <v>24</v>
      </c>
    </row>
    <row r="3541" spans="1:10" hidden="1" x14ac:dyDescent="0.3">
      <c r="A3541" s="3">
        <v>40796</v>
      </c>
      <c r="B3541">
        <v>28.4</v>
      </c>
      <c r="C3541">
        <v>36</v>
      </c>
      <c r="D3541">
        <v>20.9</v>
      </c>
      <c r="E3541">
        <v>24</v>
      </c>
      <c r="F3541">
        <v>0.42799999999999999</v>
      </c>
      <c r="G3541">
        <v>24</v>
      </c>
      <c r="H3541">
        <v>1.9</v>
      </c>
      <c r="I3541">
        <v>4</v>
      </c>
      <c r="J3541">
        <v>24</v>
      </c>
    </row>
    <row r="3542" spans="1:10" hidden="1" x14ac:dyDescent="0.3">
      <c r="A3542" s="3">
        <v>40797</v>
      </c>
      <c r="B3542">
        <v>28.1</v>
      </c>
      <c r="C3542">
        <v>35.200000000000003</v>
      </c>
      <c r="D3542">
        <v>22</v>
      </c>
      <c r="E3542">
        <v>23</v>
      </c>
      <c r="F3542">
        <v>0.40500000000000003</v>
      </c>
      <c r="G3542">
        <v>23</v>
      </c>
      <c r="H3542">
        <v>1.6</v>
      </c>
      <c r="I3542">
        <v>3</v>
      </c>
      <c r="J3542">
        <v>23</v>
      </c>
    </row>
    <row r="3543" spans="1:10" hidden="1" x14ac:dyDescent="0.3">
      <c r="A3543" s="3">
        <v>40798</v>
      </c>
      <c r="B3543">
        <v>27.8</v>
      </c>
      <c r="C3543">
        <v>35.1</v>
      </c>
      <c r="D3543">
        <v>21.2</v>
      </c>
      <c r="E3543">
        <v>24</v>
      </c>
      <c r="F3543">
        <v>0.42799999999999999</v>
      </c>
      <c r="G3543">
        <v>24</v>
      </c>
      <c r="H3543">
        <v>1.3</v>
      </c>
      <c r="I3543">
        <v>3</v>
      </c>
      <c r="J3543">
        <v>24</v>
      </c>
    </row>
    <row r="3544" spans="1:10" hidden="1" x14ac:dyDescent="0.3">
      <c r="A3544" s="3">
        <v>40799</v>
      </c>
      <c r="B3544">
        <v>29.6</v>
      </c>
      <c r="C3544">
        <v>37.6</v>
      </c>
      <c r="D3544">
        <v>20</v>
      </c>
      <c r="E3544">
        <v>24</v>
      </c>
      <c r="F3544">
        <v>0.35799999999999998</v>
      </c>
      <c r="G3544">
        <v>24</v>
      </c>
      <c r="H3544">
        <v>1.1000000000000001</v>
      </c>
      <c r="I3544">
        <v>2</v>
      </c>
      <c r="J3544">
        <v>24</v>
      </c>
    </row>
    <row r="3545" spans="1:10" hidden="1" x14ac:dyDescent="0.3">
      <c r="A3545" s="3">
        <v>40800</v>
      </c>
      <c r="B3545">
        <v>29.1</v>
      </c>
      <c r="C3545">
        <v>36.6</v>
      </c>
      <c r="D3545">
        <v>22</v>
      </c>
      <c r="E3545">
        <v>24</v>
      </c>
      <c r="F3545">
        <v>0.40100000000000002</v>
      </c>
      <c r="G3545">
        <v>23</v>
      </c>
      <c r="H3545">
        <v>1.2</v>
      </c>
      <c r="I3545">
        <v>3</v>
      </c>
      <c r="J3545">
        <v>24</v>
      </c>
    </row>
    <row r="3546" spans="1:10" hidden="1" x14ac:dyDescent="0.3">
      <c r="A3546" s="3">
        <v>40801</v>
      </c>
      <c r="B3546">
        <v>27.7</v>
      </c>
      <c r="C3546">
        <v>35.799999999999997</v>
      </c>
      <c r="D3546">
        <v>22.1</v>
      </c>
      <c r="E3546">
        <v>23</v>
      </c>
      <c r="F3546">
        <v>0.49299999999999999</v>
      </c>
      <c r="G3546">
        <v>23</v>
      </c>
      <c r="H3546">
        <v>1</v>
      </c>
      <c r="I3546">
        <v>2</v>
      </c>
      <c r="J3546">
        <v>23</v>
      </c>
    </row>
    <row r="3547" spans="1:10" hidden="1" x14ac:dyDescent="0.3">
      <c r="A3547" s="3">
        <v>40802</v>
      </c>
      <c r="B3547">
        <v>28.3</v>
      </c>
      <c r="C3547">
        <v>35.799999999999997</v>
      </c>
      <c r="D3547">
        <v>22.4</v>
      </c>
      <c r="E3547">
        <v>24</v>
      </c>
      <c r="F3547">
        <v>0.42599999999999999</v>
      </c>
      <c r="G3547">
        <v>24</v>
      </c>
      <c r="H3547">
        <v>0.9</v>
      </c>
      <c r="I3547">
        <v>3</v>
      </c>
      <c r="J3547">
        <v>24</v>
      </c>
    </row>
    <row r="3548" spans="1:10" hidden="1" x14ac:dyDescent="0.3">
      <c r="A3548" s="3">
        <v>40803</v>
      </c>
      <c r="B3548">
        <v>28.1</v>
      </c>
      <c r="C3548">
        <v>35.5</v>
      </c>
      <c r="D3548">
        <v>21.4</v>
      </c>
      <c r="E3548">
        <v>24</v>
      </c>
      <c r="F3548">
        <v>0.42199999999999999</v>
      </c>
      <c r="G3548">
        <v>23</v>
      </c>
      <c r="H3548">
        <v>1.1000000000000001</v>
      </c>
      <c r="I3548">
        <v>2</v>
      </c>
      <c r="J3548">
        <v>24</v>
      </c>
    </row>
    <row r="3549" spans="1:10" hidden="1" x14ac:dyDescent="0.3">
      <c r="A3549" s="3">
        <v>40804</v>
      </c>
      <c r="B3549">
        <v>27.7</v>
      </c>
      <c r="C3549">
        <v>34.799999999999997</v>
      </c>
      <c r="D3549">
        <v>20.5</v>
      </c>
      <c r="E3549">
        <v>23</v>
      </c>
      <c r="F3549">
        <v>0.38</v>
      </c>
      <c r="G3549">
        <v>23</v>
      </c>
      <c r="H3549">
        <v>1</v>
      </c>
      <c r="I3549">
        <v>2</v>
      </c>
      <c r="J3549">
        <v>23</v>
      </c>
    </row>
    <row r="3550" spans="1:10" hidden="1" x14ac:dyDescent="0.3">
      <c r="A3550" s="3">
        <v>40805</v>
      </c>
      <c r="B3550">
        <v>23.4</v>
      </c>
      <c r="C3550">
        <v>31.5</v>
      </c>
      <c r="D3550">
        <v>19.2</v>
      </c>
      <c r="E3550">
        <v>24</v>
      </c>
      <c r="F3550">
        <v>0.57299999999999995</v>
      </c>
      <c r="G3550">
        <v>24</v>
      </c>
      <c r="H3550">
        <v>2.2999999999999998</v>
      </c>
      <c r="I3550">
        <v>7</v>
      </c>
      <c r="J3550">
        <v>24</v>
      </c>
    </row>
    <row r="3551" spans="1:10" hidden="1" x14ac:dyDescent="0.3">
      <c r="A3551" s="3">
        <v>40806</v>
      </c>
      <c r="B3551">
        <v>19.8</v>
      </c>
      <c r="C3551">
        <v>24.6</v>
      </c>
      <c r="D3551">
        <v>18.2</v>
      </c>
      <c r="E3551">
        <v>24</v>
      </c>
      <c r="F3551">
        <v>0.84299999999999997</v>
      </c>
      <c r="G3551">
        <v>24</v>
      </c>
      <c r="H3551">
        <v>1.6</v>
      </c>
      <c r="I3551">
        <v>3</v>
      </c>
      <c r="J3551">
        <v>24</v>
      </c>
    </row>
    <row r="3552" spans="1:10" hidden="1" x14ac:dyDescent="0.3">
      <c r="A3552" s="3">
        <v>40807</v>
      </c>
      <c r="B3552">
        <v>22.3</v>
      </c>
      <c r="C3552">
        <v>28.2</v>
      </c>
      <c r="D3552">
        <v>17.3</v>
      </c>
      <c r="E3552">
        <v>24</v>
      </c>
      <c r="F3552">
        <v>0.59299999999999997</v>
      </c>
      <c r="G3552">
        <v>24</v>
      </c>
      <c r="H3552">
        <v>2.7</v>
      </c>
      <c r="I3552">
        <v>5</v>
      </c>
      <c r="J3552">
        <v>24</v>
      </c>
    </row>
    <row r="3553" spans="1:10" hidden="1" x14ac:dyDescent="0.3">
      <c r="A3553" s="3">
        <v>40808</v>
      </c>
      <c r="B3553">
        <v>24.9</v>
      </c>
      <c r="C3553">
        <v>30.3</v>
      </c>
      <c r="D3553">
        <v>18.399999999999999</v>
      </c>
      <c r="E3553">
        <v>24</v>
      </c>
      <c r="F3553">
        <v>0.39600000000000002</v>
      </c>
      <c r="G3553">
        <v>24</v>
      </c>
      <c r="H3553">
        <v>2.7</v>
      </c>
      <c r="I3553">
        <v>4</v>
      </c>
      <c r="J3553">
        <v>24</v>
      </c>
    </row>
    <row r="3554" spans="1:10" hidden="1" x14ac:dyDescent="0.3">
      <c r="A3554" s="3">
        <v>40809</v>
      </c>
      <c r="B3554">
        <v>24</v>
      </c>
      <c r="C3554">
        <v>30.1</v>
      </c>
      <c r="D3554">
        <v>18.3</v>
      </c>
      <c r="E3554">
        <v>24</v>
      </c>
      <c r="F3554">
        <v>0.46100000000000002</v>
      </c>
      <c r="G3554">
        <v>24</v>
      </c>
      <c r="H3554">
        <v>1.9</v>
      </c>
      <c r="I3554">
        <v>4</v>
      </c>
      <c r="J3554">
        <v>24</v>
      </c>
    </row>
    <row r="3555" spans="1:10" hidden="1" x14ac:dyDescent="0.3">
      <c r="A3555" s="3">
        <v>40810</v>
      </c>
      <c r="B3555">
        <v>24.1</v>
      </c>
      <c r="C3555">
        <v>30</v>
      </c>
      <c r="D3555">
        <v>18.399999999999999</v>
      </c>
      <c r="E3555">
        <v>24</v>
      </c>
      <c r="F3555">
        <v>0.49299999999999999</v>
      </c>
      <c r="G3555">
        <v>23</v>
      </c>
      <c r="H3555">
        <v>1.8</v>
      </c>
      <c r="I3555">
        <v>3</v>
      </c>
      <c r="J3555">
        <v>24</v>
      </c>
    </row>
    <row r="3556" spans="1:10" hidden="1" x14ac:dyDescent="0.3">
      <c r="A3556" s="3">
        <v>40811</v>
      </c>
      <c r="B3556">
        <v>24.5</v>
      </c>
      <c r="C3556">
        <v>30.5</v>
      </c>
      <c r="D3556">
        <v>18.8</v>
      </c>
      <c r="E3556">
        <v>24</v>
      </c>
      <c r="F3556">
        <v>0.49</v>
      </c>
      <c r="G3556">
        <v>24</v>
      </c>
      <c r="H3556">
        <v>1.4</v>
      </c>
      <c r="I3556">
        <v>3</v>
      </c>
      <c r="J3556">
        <v>24</v>
      </c>
    </row>
    <row r="3557" spans="1:10" hidden="1" x14ac:dyDescent="0.3">
      <c r="A3557" s="3">
        <v>40812</v>
      </c>
      <c r="B3557">
        <v>24.8</v>
      </c>
      <c r="C3557">
        <v>29.5</v>
      </c>
      <c r="D3557">
        <v>21.4</v>
      </c>
      <c r="E3557">
        <v>23</v>
      </c>
      <c r="F3557">
        <v>0.52300000000000002</v>
      </c>
      <c r="G3557">
        <v>23</v>
      </c>
      <c r="H3557">
        <v>1.6</v>
      </c>
      <c r="I3557">
        <v>2</v>
      </c>
      <c r="J3557">
        <v>23</v>
      </c>
    </row>
    <row r="3558" spans="1:10" hidden="1" x14ac:dyDescent="0.3">
      <c r="A3558" s="3">
        <v>40813</v>
      </c>
      <c r="B3558">
        <v>26.4</v>
      </c>
      <c r="C3558">
        <v>32</v>
      </c>
      <c r="D3558">
        <v>20.3</v>
      </c>
      <c r="E3558">
        <v>20</v>
      </c>
      <c r="F3558">
        <v>0.36399999999999999</v>
      </c>
      <c r="G3558">
        <v>19</v>
      </c>
      <c r="H3558">
        <v>2.2999999999999998</v>
      </c>
      <c r="I3558">
        <v>4</v>
      </c>
      <c r="J3558">
        <v>20</v>
      </c>
    </row>
    <row r="3559" spans="1:10" hidden="1" x14ac:dyDescent="0.3">
      <c r="A3559" s="3">
        <v>40814</v>
      </c>
      <c r="B3559">
        <v>25.8</v>
      </c>
      <c r="C3559">
        <v>31.2</v>
      </c>
      <c r="D3559">
        <v>20.100000000000001</v>
      </c>
      <c r="E3559">
        <v>8</v>
      </c>
      <c r="F3559">
        <v>0.28599999999999998</v>
      </c>
      <c r="G3559">
        <v>8</v>
      </c>
      <c r="H3559">
        <v>3.6</v>
      </c>
      <c r="I3559">
        <v>5</v>
      </c>
      <c r="J3559">
        <v>8</v>
      </c>
    </row>
    <row r="3560" spans="1:10" hidden="1" x14ac:dyDescent="0.3">
      <c r="A3560" s="3">
        <v>40815</v>
      </c>
      <c r="B3560">
        <v>26.1</v>
      </c>
      <c r="C3560">
        <v>30.3</v>
      </c>
      <c r="D3560">
        <v>23.2</v>
      </c>
      <c r="E3560">
        <v>6</v>
      </c>
      <c r="F3560">
        <v>0.32400000000000001</v>
      </c>
      <c r="G3560">
        <v>6</v>
      </c>
      <c r="H3560">
        <v>4.2</v>
      </c>
      <c r="I3560">
        <v>5</v>
      </c>
      <c r="J3560">
        <v>6</v>
      </c>
    </row>
    <row r="3561" spans="1:10" hidden="1" x14ac:dyDescent="0.3">
      <c r="A3561" s="3">
        <v>40816</v>
      </c>
      <c r="B3561">
        <v>24.9</v>
      </c>
      <c r="C3561">
        <v>30.6</v>
      </c>
      <c r="D3561">
        <v>21.1</v>
      </c>
      <c r="E3561">
        <v>6</v>
      </c>
      <c r="F3561">
        <v>0.33400000000000002</v>
      </c>
      <c r="G3561">
        <v>6</v>
      </c>
      <c r="H3561">
        <v>3.7</v>
      </c>
      <c r="I3561">
        <v>5</v>
      </c>
      <c r="J3561">
        <v>6</v>
      </c>
    </row>
    <row r="3562" spans="1:10" hidden="1" x14ac:dyDescent="0.3">
      <c r="A3562" s="3">
        <v>40817</v>
      </c>
      <c r="B3562">
        <v>24.8</v>
      </c>
      <c r="C3562">
        <v>30.2</v>
      </c>
      <c r="D3562">
        <v>18.5</v>
      </c>
      <c r="E3562">
        <v>8</v>
      </c>
      <c r="F3562">
        <v>0.39</v>
      </c>
      <c r="G3562">
        <v>8</v>
      </c>
      <c r="H3562">
        <v>2.1</v>
      </c>
      <c r="I3562">
        <v>3</v>
      </c>
      <c r="J3562">
        <v>8</v>
      </c>
    </row>
    <row r="3563" spans="1:10" hidden="1" x14ac:dyDescent="0.3">
      <c r="A3563" s="3">
        <v>40818</v>
      </c>
      <c r="B3563">
        <v>25.6</v>
      </c>
      <c r="C3563">
        <v>30.4</v>
      </c>
      <c r="D3563">
        <v>21.3</v>
      </c>
      <c r="E3563">
        <v>23</v>
      </c>
      <c r="F3563">
        <v>0.33700000000000002</v>
      </c>
      <c r="G3563">
        <v>22</v>
      </c>
      <c r="H3563">
        <v>3</v>
      </c>
      <c r="I3563">
        <v>4</v>
      </c>
      <c r="J3563">
        <v>23</v>
      </c>
    </row>
    <row r="3564" spans="1:10" hidden="1" x14ac:dyDescent="0.3">
      <c r="A3564" s="3">
        <v>40819</v>
      </c>
      <c r="B3564">
        <v>24.1</v>
      </c>
      <c r="C3564">
        <v>30.2</v>
      </c>
      <c r="D3564">
        <v>19</v>
      </c>
      <c r="E3564">
        <v>24</v>
      </c>
      <c r="F3564">
        <v>0.33100000000000002</v>
      </c>
      <c r="G3564">
        <v>24</v>
      </c>
      <c r="H3564">
        <v>1.9</v>
      </c>
      <c r="I3564">
        <v>4</v>
      </c>
      <c r="J3564">
        <v>24</v>
      </c>
    </row>
    <row r="3565" spans="1:10" hidden="1" x14ac:dyDescent="0.3">
      <c r="A3565" s="3">
        <v>40820</v>
      </c>
      <c r="B3565">
        <v>22.7</v>
      </c>
      <c r="C3565">
        <v>29.2</v>
      </c>
      <c r="D3565">
        <v>15.6</v>
      </c>
      <c r="E3565">
        <v>22</v>
      </c>
      <c r="F3565">
        <v>0.39500000000000002</v>
      </c>
      <c r="G3565">
        <v>22</v>
      </c>
      <c r="H3565">
        <v>1.7</v>
      </c>
      <c r="I3565">
        <v>3</v>
      </c>
      <c r="J3565">
        <v>22</v>
      </c>
    </row>
    <row r="3566" spans="1:10" hidden="1" x14ac:dyDescent="0.3">
      <c r="A3566" s="3">
        <v>40821</v>
      </c>
      <c r="B3566">
        <v>22.7</v>
      </c>
      <c r="C3566">
        <v>29.3</v>
      </c>
      <c r="D3566">
        <v>15.9</v>
      </c>
      <c r="E3566">
        <v>23</v>
      </c>
      <c r="F3566">
        <v>0.39500000000000002</v>
      </c>
      <c r="G3566">
        <v>23</v>
      </c>
      <c r="H3566">
        <v>1.5</v>
      </c>
      <c r="I3566">
        <v>3</v>
      </c>
      <c r="J3566">
        <v>23</v>
      </c>
    </row>
    <row r="3567" spans="1:10" hidden="1" x14ac:dyDescent="0.3">
      <c r="A3567" s="3">
        <v>40822</v>
      </c>
      <c r="B3567">
        <v>22</v>
      </c>
      <c r="C3567">
        <v>28.2</v>
      </c>
      <c r="D3567">
        <v>16.600000000000001</v>
      </c>
      <c r="E3567">
        <v>24</v>
      </c>
      <c r="F3567">
        <v>0.48399999999999999</v>
      </c>
      <c r="G3567">
        <v>24</v>
      </c>
      <c r="H3567">
        <v>1.9</v>
      </c>
      <c r="I3567">
        <v>4</v>
      </c>
      <c r="J3567">
        <v>24</v>
      </c>
    </row>
    <row r="3568" spans="1:10" hidden="1" x14ac:dyDescent="0.3">
      <c r="A3568" s="3">
        <v>40823</v>
      </c>
      <c r="B3568">
        <v>20</v>
      </c>
      <c r="C3568">
        <v>24.9</v>
      </c>
      <c r="D3568">
        <v>15.1</v>
      </c>
      <c r="E3568">
        <v>22</v>
      </c>
      <c r="F3568">
        <v>0.66100000000000003</v>
      </c>
      <c r="G3568">
        <v>22</v>
      </c>
      <c r="H3568">
        <v>2.5</v>
      </c>
      <c r="I3568">
        <v>5</v>
      </c>
      <c r="J3568">
        <v>22</v>
      </c>
    </row>
    <row r="3569" spans="1:10" hidden="1" x14ac:dyDescent="0.3">
      <c r="A3569" s="3">
        <v>40824</v>
      </c>
      <c r="B3569">
        <v>15.4</v>
      </c>
      <c r="C3569">
        <v>20.8</v>
      </c>
      <c r="D3569">
        <v>12.8</v>
      </c>
      <c r="E3569">
        <v>23</v>
      </c>
      <c r="F3569">
        <v>0.66600000000000004</v>
      </c>
      <c r="G3569">
        <v>23</v>
      </c>
      <c r="H3569">
        <v>2.9</v>
      </c>
      <c r="I3569">
        <v>5</v>
      </c>
      <c r="J3569">
        <v>23</v>
      </c>
    </row>
    <row r="3570" spans="1:10" hidden="1" x14ac:dyDescent="0.3">
      <c r="A3570" s="3">
        <v>40825</v>
      </c>
      <c r="B3570">
        <v>14.6</v>
      </c>
      <c r="C3570">
        <v>17.8</v>
      </c>
      <c r="D3570">
        <v>11.9</v>
      </c>
      <c r="E3570">
        <v>24</v>
      </c>
      <c r="F3570">
        <v>0.40799999999999997</v>
      </c>
      <c r="G3570">
        <v>24</v>
      </c>
      <c r="H3570">
        <v>4.5</v>
      </c>
      <c r="I3570">
        <v>7</v>
      </c>
      <c r="J3570">
        <v>24</v>
      </c>
    </row>
    <row r="3571" spans="1:10" hidden="1" x14ac:dyDescent="0.3">
      <c r="A3571" s="3">
        <v>40826</v>
      </c>
      <c r="B3571">
        <v>14.7</v>
      </c>
      <c r="C3571">
        <v>17.2</v>
      </c>
      <c r="D3571">
        <v>13.5</v>
      </c>
      <c r="E3571">
        <v>24</v>
      </c>
      <c r="F3571">
        <v>0.39</v>
      </c>
      <c r="G3571">
        <v>24</v>
      </c>
      <c r="H3571">
        <v>4.9000000000000004</v>
      </c>
      <c r="I3571">
        <v>7</v>
      </c>
      <c r="J3571">
        <v>24</v>
      </c>
    </row>
    <row r="3572" spans="1:10" hidden="1" x14ac:dyDescent="0.3">
      <c r="A3572" s="3">
        <v>40827</v>
      </c>
      <c r="B3572">
        <v>18.100000000000001</v>
      </c>
      <c r="C3572">
        <v>22.5</v>
      </c>
      <c r="D3572">
        <v>12.5</v>
      </c>
      <c r="E3572">
        <v>24</v>
      </c>
      <c r="F3572">
        <v>0.40200000000000002</v>
      </c>
      <c r="G3572">
        <v>24</v>
      </c>
      <c r="H3572">
        <v>3.7</v>
      </c>
      <c r="I3572">
        <v>7</v>
      </c>
      <c r="J3572">
        <v>24</v>
      </c>
    </row>
    <row r="3573" spans="1:10" hidden="1" x14ac:dyDescent="0.3">
      <c r="A3573" s="3">
        <v>40828</v>
      </c>
      <c r="B3573">
        <v>20.2</v>
      </c>
      <c r="C3573">
        <v>25.8</v>
      </c>
      <c r="D3573">
        <v>15.2</v>
      </c>
      <c r="E3573">
        <v>23</v>
      </c>
      <c r="F3573">
        <v>0.56699999999999995</v>
      </c>
      <c r="G3573">
        <v>23</v>
      </c>
      <c r="H3573">
        <v>1.8</v>
      </c>
      <c r="I3573">
        <v>4</v>
      </c>
      <c r="J3573">
        <v>23</v>
      </c>
    </row>
    <row r="3574" spans="1:10" hidden="1" x14ac:dyDescent="0.3">
      <c r="A3574" s="3">
        <v>40829</v>
      </c>
      <c r="B3574">
        <v>18.600000000000001</v>
      </c>
      <c r="C3574">
        <v>24.9</v>
      </c>
      <c r="D3574">
        <v>13.7</v>
      </c>
      <c r="E3574">
        <v>22</v>
      </c>
      <c r="F3574">
        <v>0.59199999999999997</v>
      </c>
      <c r="G3574">
        <v>22</v>
      </c>
      <c r="H3574">
        <v>2.4</v>
      </c>
      <c r="I3574">
        <v>6</v>
      </c>
      <c r="J3574">
        <v>22</v>
      </c>
    </row>
    <row r="3575" spans="1:10" hidden="1" x14ac:dyDescent="0.3">
      <c r="A3575" s="3">
        <v>40830</v>
      </c>
      <c r="B3575">
        <v>15.8</v>
      </c>
      <c r="C3575">
        <v>18.7</v>
      </c>
      <c r="D3575">
        <v>13.6</v>
      </c>
      <c r="E3575">
        <v>22</v>
      </c>
      <c r="F3575">
        <v>0.34699999999999998</v>
      </c>
      <c r="G3575">
        <v>22</v>
      </c>
      <c r="H3575">
        <v>5.0999999999999996</v>
      </c>
      <c r="I3575">
        <v>6</v>
      </c>
      <c r="J3575">
        <v>22</v>
      </c>
    </row>
    <row r="3576" spans="1:10" hidden="1" x14ac:dyDescent="0.3">
      <c r="A3576" s="3">
        <v>40831</v>
      </c>
      <c r="B3576">
        <v>14.3</v>
      </c>
      <c r="C3576">
        <v>18.7</v>
      </c>
      <c r="D3576">
        <v>11.4</v>
      </c>
      <c r="E3576">
        <v>24</v>
      </c>
      <c r="F3576">
        <v>0.315</v>
      </c>
      <c r="G3576">
        <v>24</v>
      </c>
      <c r="H3576">
        <v>5.4</v>
      </c>
      <c r="I3576">
        <v>6</v>
      </c>
      <c r="J3576">
        <v>24</v>
      </c>
    </row>
    <row r="3577" spans="1:10" hidden="1" x14ac:dyDescent="0.3">
      <c r="A3577" s="3">
        <v>40832</v>
      </c>
      <c r="B3577">
        <v>12.3</v>
      </c>
      <c r="C3577">
        <v>15.1</v>
      </c>
      <c r="D3577">
        <v>9.8000000000000007</v>
      </c>
      <c r="E3577">
        <v>24</v>
      </c>
      <c r="F3577">
        <v>0.308</v>
      </c>
      <c r="G3577">
        <v>24</v>
      </c>
      <c r="H3577">
        <v>5</v>
      </c>
      <c r="I3577">
        <v>6</v>
      </c>
      <c r="J3577">
        <v>24</v>
      </c>
    </row>
    <row r="3578" spans="1:10" hidden="1" x14ac:dyDescent="0.3">
      <c r="A3578" s="3">
        <v>40833</v>
      </c>
      <c r="B3578">
        <v>9.3000000000000007</v>
      </c>
      <c r="C3578">
        <v>10.4</v>
      </c>
      <c r="D3578">
        <v>8.1999999999999993</v>
      </c>
      <c r="E3578">
        <v>7</v>
      </c>
      <c r="F3578">
        <v>0.378</v>
      </c>
      <c r="G3578">
        <v>7</v>
      </c>
      <c r="H3578">
        <v>3.7</v>
      </c>
      <c r="I3578">
        <v>5</v>
      </c>
      <c r="J3578">
        <v>7</v>
      </c>
    </row>
    <row r="3579" spans="1:10" hidden="1" x14ac:dyDescent="0.3">
      <c r="A3579" s="3">
        <v>40834</v>
      </c>
      <c r="B3579">
        <v>9.6</v>
      </c>
      <c r="C3579">
        <v>10.9</v>
      </c>
      <c r="D3579">
        <v>8.3000000000000007</v>
      </c>
      <c r="E3579">
        <v>8</v>
      </c>
      <c r="F3579">
        <v>0.39700000000000002</v>
      </c>
      <c r="G3579">
        <v>8</v>
      </c>
      <c r="H3579">
        <v>3.6</v>
      </c>
      <c r="I3579">
        <v>4.9000000000000004</v>
      </c>
      <c r="J3579">
        <v>8</v>
      </c>
    </row>
    <row r="3580" spans="1:10" hidden="1" x14ac:dyDescent="0.3">
      <c r="A3580" s="3">
        <v>40835</v>
      </c>
      <c r="B3580">
        <v>9.8000000000000007</v>
      </c>
      <c r="C3580">
        <v>11.4</v>
      </c>
      <c r="D3580">
        <v>8.5</v>
      </c>
      <c r="E3580">
        <v>8</v>
      </c>
      <c r="F3580">
        <v>0.41599999999999998</v>
      </c>
      <c r="G3580">
        <v>8</v>
      </c>
      <c r="H3580">
        <v>3.5</v>
      </c>
      <c r="I3580">
        <v>4.7</v>
      </c>
      <c r="J3580">
        <v>8</v>
      </c>
    </row>
    <row r="3581" spans="1:10" hidden="1" x14ac:dyDescent="0.3">
      <c r="A3581" s="3">
        <v>40836</v>
      </c>
      <c r="B3581">
        <v>10.1</v>
      </c>
      <c r="C3581">
        <v>11.9</v>
      </c>
      <c r="D3581">
        <v>8.6</v>
      </c>
      <c r="E3581">
        <v>9</v>
      </c>
      <c r="F3581">
        <v>0.435</v>
      </c>
      <c r="G3581">
        <v>9</v>
      </c>
      <c r="H3581">
        <v>3.3</v>
      </c>
      <c r="I3581">
        <v>4.5999999999999996</v>
      </c>
      <c r="J3581">
        <v>9</v>
      </c>
    </row>
    <row r="3582" spans="1:10" hidden="1" x14ac:dyDescent="0.3">
      <c r="A3582" s="3">
        <v>40837</v>
      </c>
      <c r="B3582">
        <v>10.3</v>
      </c>
      <c r="C3582">
        <v>12.3</v>
      </c>
      <c r="D3582">
        <v>8.8000000000000007</v>
      </c>
      <c r="E3582">
        <v>9</v>
      </c>
      <c r="F3582">
        <v>0.45400000000000001</v>
      </c>
      <c r="G3582">
        <v>9</v>
      </c>
      <c r="H3582">
        <v>3.2</v>
      </c>
      <c r="I3582">
        <v>4.4000000000000004</v>
      </c>
      <c r="J3582">
        <v>9</v>
      </c>
    </row>
    <row r="3583" spans="1:10" hidden="1" x14ac:dyDescent="0.3">
      <c r="A3583" s="3">
        <v>40838</v>
      </c>
      <c r="B3583">
        <v>10.6</v>
      </c>
      <c r="C3583">
        <v>12.8</v>
      </c>
      <c r="D3583">
        <v>8.9</v>
      </c>
      <c r="E3583">
        <v>10</v>
      </c>
      <c r="F3583">
        <v>0.47299999999999998</v>
      </c>
      <c r="G3583">
        <v>10</v>
      </c>
      <c r="H3583">
        <v>3.1</v>
      </c>
      <c r="I3583">
        <v>4.3</v>
      </c>
      <c r="J3583">
        <v>10</v>
      </c>
    </row>
    <row r="3584" spans="1:10" hidden="1" x14ac:dyDescent="0.3">
      <c r="A3584" s="3">
        <v>40839</v>
      </c>
      <c r="B3584">
        <v>10.9</v>
      </c>
      <c r="C3584">
        <v>13.3</v>
      </c>
      <c r="D3584">
        <v>9.1</v>
      </c>
      <c r="E3584">
        <v>11</v>
      </c>
      <c r="F3584">
        <v>0.49299999999999999</v>
      </c>
      <c r="G3584">
        <v>11</v>
      </c>
      <c r="H3584">
        <v>3</v>
      </c>
      <c r="I3584">
        <v>4.0999999999999996</v>
      </c>
      <c r="J3584">
        <v>11</v>
      </c>
    </row>
    <row r="3585" spans="1:10" hidden="1" x14ac:dyDescent="0.3">
      <c r="A3585" s="3">
        <v>40840</v>
      </c>
      <c r="B3585">
        <v>11.1</v>
      </c>
      <c r="C3585">
        <v>13.8</v>
      </c>
      <c r="D3585">
        <v>9.1999999999999993</v>
      </c>
      <c r="E3585">
        <v>11</v>
      </c>
      <c r="F3585">
        <v>0.51200000000000001</v>
      </c>
      <c r="G3585">
        <v>11</v>
      </c>
      <c r="H3585">
        <v>2.9</v>
      </c>
      <c r="I3585">
        <v>4</v>
      </c>
      <c r="J3585">
        <v>11</v>
      </c>
    </row>
    <row r="3586" spans="1:10" hidden="1" x14ac:dyDescent="0.3">
      <c r="A3586" s="3">
        <v>40841</v>
      </c>
      <c r="B3586">
        <v>11.4</v>
      </c>
      <c r="C3586">
        <v>14.3</v>
      </c>
      <c r="D3586">
        <v>9.4</v>
      </c>
      <c r="E3586">
        <v>12</v>
      </c>
      <c r="F3586">
        <v>0.53100000000000003</v>
      </c>
      <c r="G3586">
        <v>12</v>
      </c>
      <c r="H3586">
        <v>2.7</v>
      </c>
      <c r="I3586">
        <v>3.9</v>
      </c>
      <c r="J3586">
        <v>12</v>
      </c>
    </row>
    <row r="3587" spans="1:10" hidden="1" x14ac:dyDescent="0.3">
      <c r="A3587" s="3">
        <v>40842</v>
      </c>
      <c r="B3587">
        <v>11.7</v>
      </c>
      <c r="C3587">
        <v>14.8</v>
      </c>
      <c r="D3587">
        <v>9.5</v>
      </c>
      <c r="E3587">
        <v>13</v>
      </c>
      <c r="F3587">
        <v>0.55000000000000004</v>
      </c>
      <c r="G3587">
        <v>13</v>
      </c>
      <c r="H3587">
        <v>2.6</v>
      </c>
      <c r="I3587">
        <v>3.7</v>
      </c>
      <c r="J3587">
        <v>13</v>
      </c>
    </row>
    <row r="3588" spans="1:10" hidden="1" x14ac:dyDescent="0.3">
      <c r="A3588" s="3">
        <v>40843</v>
      </c>
      <c r="B3588">
        <v>11.9</v>
      </c>
      <c r="C3588">
        <v>15.3</v>
      </c>
      <c r="D3588">
        <v>9.6999999999999993</v>
      </c>
      <c r="E3588">
        <v>13</v>
      </c>
      <c r="F3588">
        <v>0.56899999999999995</v>
      </c>
      <c r="G3588">
        <v>13</v>
      </c>
      <c r="H3588">
        <v>2.5</v>
      </c>
      <c r="I3588">
        <v>3.6</v>
      </c>
      <c r="J3588">
        <v>13</v>
      </c>
    </row>
    <row r="3589" spans="1:10" hidden="1" x14ac:dyDescent="0.3">
      <c r="A3589" s="3">
        <v>40844</v>
      </c>
      <c r="B3589">
        <v>12.2</v>
      </c>
      <c r="C3589">
        <v>15.7</v>
      </c>
      <c r="D3589">
        <v>9.8000000000000007</v>
      </c>
      <c r="E3589">
        <v>14</v>
      </c>
      <c r="F3589">
        <v>0.58799999999999997</v>
      </c>
      <c r="G3589">
        <v>14</v>
      </c>
      <c r="H3589">
        <v>2.4</v>
      </c>
      <c r="I3589">
        <v>3.4</v>
      </c>
      <c r="J3589">
        <v>14</v>
      </c>
    </row>
    <row r="3590" spans="1:10" hidden="1" x14ac:dyDescent="0.3">
      <c r="A3590" s="3">
        <v>40845</v>
      </c>
      <c r="B3590">
        <v>12.4</v>
      </c>
      <c r="C3590">
        <v>16.2</v>
      </c>
      <c r="D3590">
        <v>10</v>
      </c>
      <c r="E3590">
        <v>14</v>
      </c>
      <c r="F3590">
        <v>0.60699999999999998</v>
      </c>
      <c r="G3590">
        <v>14</v>
      </c>
      <c r="H3590">
        <v>2.2999999999999998</v>
      </c>
      <c r="I3590">
        <v>3.3</v>
      </c>
      <c r="J3590">
        <v>14</v>
      </c>
    </row>
    <row r="3591" spans="1:10" hidden="1" x14ac:dyDescent="0.3">
      <c r="A3591" s="3">
        <v>40846</v>
      </c>
      <c r="B3591">
        <v>12.7</v>
      </c>
      <c r="C3591">
        <v>16.7</v>
      </c>
      <c r="D3591">
        <v>10.1</v>
      </c>
      <c r="E3591">
        <v>15</v>
      </c>
      <c r="F3591">
        <v>0.626</v>
      </c>
      <c r="G3591">
        <v>15</v>
      </c>
      <c r="H3591">
        <v>2.2000000000000002</v>
      </c>
      <c r="I3591">
        <v>3.1</v>
      </c>
      <c r="J3591">
        <v>15</v>
      </c>
    </row>
    <row r="3592" spans="1:10" hidden="1" x14ac:dyDescent="0.3">
      <c r="A3592" s="3">
        <v>40847</v>
      </c>
      <c r="B3592">
        <v>13</v>
      </c>
      <c r="C3592">
        <v>17.2</v>
      </c>
      <c r="D3592">
        <v>10.3</v>
      </c>
      <c r="E3592">
        <v>16</v>
      </c>
      <c r="F3592">
        <v>0.64500000000000002</v>
      </c>
      <c r="G3592">
        <v>16</v>
      </c>
      <c r="H3592">
        <v>2</v>
      </c>
      <c r="I3592">
        <v>3</v>
      </c>
      <c r="J3592">
        <v>16</v>
      </c>
    </row>
    <row r="3593" spans="1:10" hidden="1" x14ac:dyDescent="0.3">
      <c r="A3593" s="3">
        <v>40848</v>
      </c>
      <c r="B3593">
        <v>13.2</v>
      </c>
      <c r="C3593">
        <v>17.7</v>
      </c>
      <c r="D3593">
        <v>10.4</v>
      </c>
      <c r="E3593">
        <v>16</v>
      </c>
      <c r="F3593">
        <v>0.66400000000000003</v>
      </c>
      <c r="G3593">
        <v>16</v>
      </c>
      <c r="H3593">
        <v>1.9</v>
      </c>
      <c r="I3593">
        <v>2.9</v>
      </c>
      <c r="J3593">
        <v>16</v>
      </c>
    </row>
    <row r="3594" spans="1:10" hidden="1" x14ac:dyDescent="0.3">
      <c r="A3594" s="3">
        <v>40849</v>
      </c>
      <c r="B3594">
        <v>13.5</v>
      </c>
      <c r="C3594">
        <v>18.2</v>
      </c>
      <c r="D3594">
        <v>10.6</v>
      </c>
      <c r="E3594">
        <v>17</v>
      </c>
      <c r="F3594">
        <v>0.68400000000000005</v>
      </c>
      <c r="G3594">
        <v>17</v>
      </c>
      <c r="H3594">
        <v>1.8</v>
      </c>
      <c r="I3594">
        <v>2.7</v>
      </c>
      <c r="J3594">
        <v>17</v>
      </c>
    </row>
    <row r="3595" spans="1:10" hidden="1" x14ac:dyDescent="0.3">
      <c r="A3595" s="3">
        <v>40850</v>
      </c>
      <c r="B3595">
        <v>13.8</v>
      </c>
      <c r="C3595">
        <v>18.7</v>
      </c>
      <c r="D3595">
        <v>10.7</v>
      </c>
      <c r="E3595">
        <v>18</v>
      </c>
      <c r="F3595">
        <v>0.70299999999999996</v>
      </c>
      <c r="G3595">
        <v>18</v>
      </c>
      <c r="H3595">
        <v>1.7</v>
      </c>
      <c r="I3595">
        <v>2.6</v>
      </c>
      <c r="J3595">
        <v>18</v>
      </c>
    </row>
    <row r="3596" spans="1:10" hidden="1" x14ac:dyDescent="0.3">
      <c r="A3596" s="3">
        <v>40851</v>
      </c>
      <c r="B3596">
        <v>14</v>
      </c>
      <c r="C3596">
        <v>19.100000000000001</v>
      </c>
      <c r="D3596">
        <v>10.9</v>
      </c>
      <c r="E3596">
        <v>18</v>
      </c>
      <c r="F3596">
        <v>0.72199999999999998</v>
      </c>
      <c r="G3596">
        <v>18</v>
      </c>
      <c r="H3596">
        <v>1.6</v>
      </c>
      <c r="I3596">
        <v>2.4</v>
      </c>
      <c r="J3596">
        <v>18</v>
      </c>
    </row>
    <row r="3597" spans="1:10" hidden="1" x14ac:dyDescent="0.3">
      <c r="A3597" s="3">
        <v>40852</v>
      </c>
      <c r="B3597">
        <v>14.3</v>
      </c>
      <c r="C3597">
        <v>19.600000000000001</v>
      </c>
      <c r="D3597">
        <v>11</v>
      </c>
      <c r="E3597">
        <v>19</v>
      </c>
      <c r="F3597">
        <v>0.74099999999999999</v>
      </c>
      <c r="G3597">
        <v>19</v>
      </c>
      <c r="H3597">
        <v>1.4</v>
      </c>
      <c r="I3597">
        <v>2.2999999999999998</v>
      </c>
      <c r="J3597">
        <v>19</v>
      </c>
    </row>
    <row r="3598" spans="1:10" hidden="1" x14ac:dyDescent="0.3">
      <c r="A3598" s="3">
        <v>40853</v>
      </c>
      <c r="B3598">
        <v>14.5</v>
      </c>
      <c r="C3598">
        <v>20.100000000000001</v>
      </c>
      <c r="D3598">
        <v>11.2</v>
      </c>
      <c r="E3598">
        <v>19</v>
      </c>
      <c r="F3598">
        <v>0.76</v>
      </c>
      <c r="G3598">
        <v>19</v>
      </c>
      <c r="H3598">
        <v>1.3</v>
      </c>
      <c r="I3598">
        <v>2.1</v>
      </c>
      <c r="J3598">
        <v>19</v>
      </c>
    </row>
    <row r="3599" spans="1:10" hidden="1" x14ac:dyDescent="0.3">
      <c r="A3599" s="3">
        <v>40854</v>
      </c>
      <c r="B3599">
        <v>14.8</v>
      </c>
      <c r="C3599">
        <v>20.6</v>
      </c>
      <c r="D3599">
        <v>11.3</v>
      </c>
      <c r="E3599">
        <v>20</v>
      </c>
      <c r="F3599">
        <v>0.77900000000000003</v>
      </c>
      <c r="G3599">
        <v>20</v>
      </c>
      <c r="H3599">
        <v>1.2</v>
      </c>
      <c r="I3599">
        <v>2</v>
      </c>
      <c r="J3599">
        <v>20</v>
      </c>
    </row>
    <row r="3600" spans="1:10" hidden="1" x14ac:dyDescent="0.3">
      <c r="A3600" s="3">
        <v>40855</v>
      </c>
      <c r="B3600">
        <v>13.4</v>
      </c>
      <c r="C3600">
        <v>18</v>
      </c>
      <c r="D3600">
        <v>9.1999999999999993</v>
      </c>
      <c r="E3600">
        <v>24</v>
      </c>
      <c r="F3600">
        <v>0.86499999999999999</v>
      </c>
      <c r="G3600">
        <v>24</v>
      </c>
      <c r="H3600">
        <v>1</v>
      </c>
      <c r="I3600">
        <v>2</v>
      </c>
      <c r="J3600">
        <v>24</v>
      </c>
    </row>
    <row r="3601" spans="1:10" hidden="1" x14ac:dyDescent="0.3">
      <c r="A3601" s="3">
        <v>40856</v>
      </c>
      <c r="B3601">
        <v>13.3</v>
      </c>
      <c r="C3601">
        <v>16.100000000000001</v>
      </c>
      <c r="D3601">
        <v>10.199999999999999</v>
      </c>
      <c r="E3601">
        <v>24</v>
      </c>
      <c r="F3601">
        <v>0.95</v>
      </c>
      <c r="G3601">
        <v>24</v>
      </c>
      <c r="H3601">
        <v>1</v>
      </c>
      <c r="I3601">
        <v>2</v>
      </c>
      <c r="J3601">
        <v>22</v>
      </c>
    </row>
    <row r="3602" spans="1:10" hidden="1" x14ac:dyDescent="0.3">
      <c r="A3602" s="3">
        <v>40857</v>
      </c>
      <c r="B3602">
        <v>13.9</v>
      </c>
      <c r="C3602">
        <v>20.6</v>
      </c>
      <c r="D3602">
        <v>8.5</v>
      </c>
      <c r="E3602">
        <v>24</v>
      </c>
      <c r="F3602">
        <v>0.74399999999999999</v>
      </c>
      <c r="G3602">
        <v>24</v>
      </c>
      <c r="H3602">
        <v>1.4</v>
      </c>
      <c r="I3602">
        <v>3</v>
      </c>
      <c r="J3602">
        <v>24</v>
      </c>
    </row>
    <row r="3603" spans="1:10" hidden="1" x14ac:dyDescent="0.3">
      <c r="A3603" s="3">
        <v>40858</v>
      </c>
      <c r="B3603">
        <v>15.4</v>
      </c>
      <c r="C3603">
        <v>19.600000000000001</v>
      </c>
      <c r="D3603">
        <v>9.8000000000000007</v>
      </c>
      <c r="E3603">
        <v>24</v>
      </c>
      <c r="F3603">
        <v>0.47899999999999998</v>
      </c>
      <c r="G3603">
        <v>24</v>
      </c>
      <c r="H3603">
        <v>3</v>
      </c>
      <c r="I3603">
        <v>5</v>
      </c>
      <c r="J3603">
        <v>24</v>
      </c>
    </row>
    <row r="3604" spans="1:10" hidden="1" x14ac:dyDescent="0.3">
      <c r="A3604" s="3">
        <v>40859</v>
      </c>
      <c r="B3604">
        <v>11.9</v>
      </c>
      <c r="C3604">
        <v>15.8</v>
      </c>
      <c r="D3604">
        <v>8.8000000000000007</v>
      </c>
      <c r="E3604">
        <v>24</v>
      </c>
      <c r="F3604">
        <v>0.41099999999999998</v>
      </c>
      <c r="G3604">
        <v>23</v>
      </c>
      <c r="H3604">
        <v>3.4</v>
      </c>
      <c r="I3604">
        <v>6</v>
      </c>
      <c r="J3604">
        <v>24</v>
      </c>
    </row>
    <row r="3605" spans="1:10" hidden="1" x14ac:dyDescent="0.3">
      <c r="A3605" s="3">
        <v>40860</v>
      </c>
      <c r="B3605">
        <v>11.1</v>
      </c>
      <c r="C3605">
        <v>16.2</v>
      </c>
      <c r="D3605">
        <v>6.2</v>
      </c>
      <c r="E3605">
        <v>24</v>
      </c>
      <c r="F3605">
        <v>0.33200000000000002</v>
      </c>
      <c r="G3605">
        <v>24</v>
      </c>
      <c r="H3605">
        <v>4</v>
      </c>
      <c r="I3605">
        <v>6</v>
      </c>
      <c r="J3605">
        <v>24</v>
      </c>
    </row>
    <row r="3606" spans="1:10" hidden="1" x14ac:dyDescent="0.3">
      <c r="A3606" s="3">
        <v>40861</v>
      </c>
      <c r="B3606">
        <v>9.4</v>
      </c>
      <c r="C3606">
        <v>13.9</v>
      </c>
      <c r="D3606">
        <v>3.3</v>
      </c>
      <c r="E3606">
        <v>24</v>
      </c>
      <c r="F3606">
        <v>0.45</v>
      </c>
      <c r="G3606">
        <v>24</v>
      </c>
      <c r="H3606">
        <v>2.9</v>
      </c>
      <c r="I3606">
        <v>5</v>
      </c>
      <c r="J3606">
        <v>24</v>
      </c>
    </row>
    <row r="3607" spans="1:10" hidden="1" x14ac:dyDescent="0.3">
      <c r="A3607" s="3">
        <v>40862</v>
      </c>
      <c r="B3607">
        <v>6.7</v>
      </c>
      <c r="C3607">
        <v>14.7</v>
      </c>
      <c r="D3607">
        <v>2.1</v>
      </c>
      <c r="E3607">
        <v>24</v>
      </c>
      <c r="F3607">
        <v>0.64200000000000002</v>
      </c>
      <c r="G3607">
        <v>24</v>
      </c>
      <c r="H3607">
        <v>0.8</v>
      </c>
      <c r="I3607">
        <v>2</v>
      </c>
      <c r="J3607">
        <v>24</v>
      </c>
    </row>
    <row r="3608" spans="1:10" hidden="1" x14ac:dyDescent="0.3">
      <c r="A3608" s="3">
        <v>40863</v>
      </c>
      <c r="B3608">
        <v>6.8</v>
      </c>
      <c r="C3608">
        <v>15.5</v>
      </c>
      <c r="D3608">
        <v>0.4</v>
      </c>
      <c r="E3608">
        <v>24</v>
      </c>
      <c r="F3608">
        <v>0.61199999999999999</v>
      </c>
      <c r="G3608">
        <v>24</v>
      </c>
      <c r="H3608">
        <v>1</v>
      </c>
      <c r="I3608">
        <v>2</v>
      </c>
      <c r="J3608">
        <v>24</v>
      </c>
    </row>
    <row r="3609" spans="1:10" hidden="1" x14ac:dyDescent="0.3">
      <c r="A3609" s="3">
        <v>40864</v>
      </c>
      <c r="B3609">
        <v>7</v>
      </c>
      <c r="C3609">
        <v>14.8</v>
      </c>
      <c r="D3609">
        <v>0.9</v>
      </c>
      <c r="E3609">
        <v>23</v>
      </c>
      <c r="F3609">
        <v>0.60399999999999998</v>
      </c>
      <c r="G3609">
        <v>23</v>
      </c>
      <c r="H3609">
        <v>1.1000000000000001</v>
      </c>
      <c r="I3609">
        <v>2</v>
      </c>
      <c r="J3609">
        <v>23</v>
      </c>
    </row>
    <row r="3610" spans="1:10" hidden="1" x14ac:dyDescent="0.3">
      <c r="A3610" s="3">
        <v>40865</v>
      </c>
      <c r="B3610">
        <v>6.4</v>
      </c>
      <c r="C3610">
        <v>15.2</v>
      </c>
      <c r="D3610">
        <v>1.1000000000000001</v>
      </c>
      <c r="E3610">
        <v>23</v>
      </c>
      <c r="F3610">
        <v>0.61199999999999999</v>
      </c>
      <c r="G3610">
        <v>23</v>
      </c>
      <c r="H3610">
        <v>0.8</v>
      </c>
      <c r="I3610">
        <v>2</v>
      </c>
      <c r="J3610">
        <v>23</v>
      </c>
    </row>
    <row r="3611" spans="1:10" hidden="1" x14ac:dyDescent="0.3">
      <c r="A3611" s="3">
        <v>40866</v>
      </c>
      <c r="B3611">
        <v>7.2</v>
      </c>
      <c r="C3611">
        <v>16.100000000000001</v>
      </c>
      <c r="D3611">
        <v>1.4</v>
      </c>
      <c r="E3611">
        <v>24</v>
      </c>
      <c r="F3611">
        <v>0.60299999999999998</v>
      </c>
      <c r="G3611">
        <v>24</v>
      </c>
      <c r="H3611">
        <v>0.8</v>
      </c>
      <c r="I3611">
        <v>1</v>
      </c>
      <c r="J3611">
        <v>24</v>
      </c>
    </row>
    <row r="3612" spans="1:10" hidden="1" x14ac:dyDescent="0.3">
      <c r="A3612" s="3">
        <v>40867</v>
      </c>
      <c r="B3612">
        <v>7.3</v>
      </c>
      <c r="C3612">
        <v>15.2</v>
      </c>
      <c r="D3612">
        <v>2</v>
      </c>
      <c r="E3612">
        <v>23</v>
      </c>
      <c r="F3612">
        <v>0.63100000000000001</v>
      </c>
      <c r="G3612">
        <v>23</v>
      </c>
      <c r="H3612">
        <v>0.9</v>
      </c>
      <c r="I3612">
        <v>2</v>
      </c>
      <c r="J3612">
        <v>23</v>
      </c>
    </row>
    <row r="3613" spans="1:10" hidden="1" x14ac:dyDescent="0.3">
      <c r="A3613" s="3">
        <v>40868</v>
      </c>
      <c r="B3613">
        <v>7.7</v>
      </c>
      <c r="C3613">
        <v>15.7</v>
      </c>
      <c r="D3613">
        <v>2.2999999999999998</v>
      </c>
      <c r="E3613">
        <v>24</v>
      </c>
      <c r="F3613">
        <v>0.64900000000000002</v>
      </c>
      <c r="G3613">
        <v>24</v>
      </c>
      <c r="H3613">
        <v>1</v>
      </c>
      <c r="I3613">
        <v>2</v>
      </c>
      <c r="J3613">
        <v>24</v>
      </c>
    </row>
    <row r="3614" spans="1:10" hidden="1" x14ac:dyDescent="0.3">
      <c r="A3614" s="3">
        <v>40869</v>
      </c>
      <c r="B3614">
        <v>4</v>
      </c>
      <c r="C3614">
        <v>5.5</v>
      </c>
      <c r="D3614">
        <v>3.3</v>
      </c>
      <c r="E3614">
        <v>6</v>
      </c>
      <c r="F3614">
        <v>0.86599999999999999</v>
      </c>
      <c r="G3614">
        <v>6</v>
      </c>
      <c r="H3614">
        <v>1.2</v>
      </c>
      <c r="I3614">
        <v>2</v>
      </c>
      <c r="J3614">
        <v>6</v>
      </c>
    </row>
    <row r="3615" spans="1:10" hidden="1" x14ac:dyDescent="0.3">
      <c r="A3615" s="3">
        <v>40870</v>
      </c>
      <c r="B3615">
        <v>4.8</v>
      </c>
      <c r="C3615">
        <v>7.3</v>
      </c>
      <c r="D3615">
        <v>2.9</v>
      </c>
      <c r="E3615">
        <v>8</v>
      </c>
      <c r="F3615">
        <v>0.82599999999999996</v>
      </c>
      <c r="G3615">
        <v>8</v>
      </c>
      <c r="H3615">
        <v>1.2</v>
      </c>
      <c r="I3615">
        <v>1.8</v>
      </c>
      <c r="J3615">
        <v>8</v>
      </c>
    </row>
    <row r="3616" spans="1:10" hidden="1" x14ac:dyDescent="0.3">
      <c r="A3616" s="3">
        <v>40871</v>
      </c>
      <c r="B3616">
        <v>5.6</v>
      </c>
      <c r="C3616">
        <v>9.1</v>
      </c>
      <c r="D3616">
        <v>2.5</v>
      </c>
      <c r="E3616">
        <v>10</v>
      </c>
      <c r="F3616">
        <v>0.78500000000000003</v>
      </c>
      <c r="G3616">
        <v>10</v>
      </c>
      <c r="H3616">
        <v>1.1000000000000001</v>
      </c>
      <c r="I3616">
        <v>1.7</v>
      </c>
      <c r="J3616">
        <v>10</v>
      </c>
    </row>
    <row r="3617" spans="1:10" hidden="1" x14ac:dyDescent="0.3">
      <c r="A3617" s="3">
        <v>40872</v>
      </c>
      <c r="B3617">
        <v>6.4</v>
      </c>
      <c r="C3617">
        <v>10.9</v>
      </c>
      <c r="D3617">
        <v>2.1</v>
      </c>
      <c r="E3617">
        <v>12</v>
      </c>
      <c r="F3617">
        <v>0.74399999999999999</v>
      </c>
      <c r="G3617">
        <v>12</v>
      </c>
      <c r="H3617">
        <v>1</v>
      </c>
      <c r="I3617">
        <v>1.5</v>
      </c>
      <c r="J3617">
        <v>12</v>
      </c>
    </row>
    <row r="3618" spans="1:10" hidden="1" x14ac:dyDescent="0.3">
      <c r="A3618" s="3">
        <v>40873</v>
      </c>
      <c r="B3618">
        <v>7.3</v>
      </c>
      <c r="C3618">
        <v>12.7</v>
      </c>
      <c r="D3618">
        <v>1.7</v>
      </c>
      <c r="E3618">
        <v>14</v>
      </c>
      <c r="F3618">
        <v>0.70399999999999996</v>
      </c>
      <c r="G3618">
        <v>13</v>
      </c>
      <c r="H3618">
        <v>1</v>
      </c>
      <c r="I3618">
        <v>1.3</v>
      </c>
      <c r="J3618">
        <v>14</v>
      </c>
    </row>
    <row r="3619" spans="1:10" hidden="1" x14ac:dyDescent="0.3">
      <c r="A3619" s="3">
        <v>40874</v>
      </c>
      <c r="B3619">
        <v>8.1</v>
      </c>
      <c r="C3619">
        <v>14.5</v>
      </c>
      <c r="D3619">
        <v>1.3</v>
      </c>
      <c r="E3619">
        <v>16</v>
      </c>
      <c r="F3619">
        <v>0.66400000000000003</v>
      </c>
      <c r="G3619">
        <v>15</v>
      </c>
      <c r="H3619">
        <v>1</v>
      </c>
      <c r="I3619">
        <v>1.2</v>
      </c>
      <c r="J3619">
        <v>16</v>
      </c>
    </row>
    <row r="3620" spans="1:10" hidden="1" x14ac:dyDescent="0.3">
      <c r="A3620" s="3">
        <v>40875</v>
      </c>
      <c r="B3620">
        <v>8.9</v>
      </c>
      <c r="C3620">
        <v>16.3</v>
      </c>
      <c r="D3620">
        <v>0.9</v>
      </c>
      <c r="E3620">
        <v>18</v>
      </c>
      <c r="F3620">
        <v>0.623</v>
      </c>
      <c r="G3620">
        <v>17</v>
      </c>
      <c r="H3620">
        <v>0.9</v>
      </c>
      <c r="I3620">
        <v>1</v>
      </c>
      <c r="J3620">
        <v>18</v>
      </c>
    </row>
    <row r="3621" spans="1:10" hidden="1" x14ac:dyDescent="0.3">
      <c r="A3621" s="3">
        <v>40876</v>
      </c>
      <c r="B3621">
        <v>8.3000000000000007</v>
      </c>
      <c r="C3621">
        <v>17.3</v>
      </c>
      <c r="D3621">
        <v>2.5</v>
      </c>
      <c r="E3621">
        <v>24</v>
      </c>
      <c r="F3621">
        <v>0.67700000000000005</v>
      </c>
      <c r="G3621">
        <v>24</v>
      </c>
      <c r="H3621">
        <v>0.8</v>
      </c>
      <c r="I3621">
        <v>1</v>
      </c>
      <c r="J3621">
        <v>24</v>
      </c>
    </row>
    <row r="3622" spans="1:10" hidden="1" x14ac:dyDescent="0.3">
      <c r="A3622" s="3">
        <v>40877</v>
      </c>
      <c r="B3622">
        <v>7.7</v>
      </c>
      <c r="C3622">
        <v>16.600000000000001</v>
      </c>
      <c r="D3622">
        <v>2</v>
      </c>
      <c r="E3622">
        <v>24</v>
      </c>
      <c r="F3622">
        <v>0.70199999999999996</v>
      </c>
      <c r="G3622">
        <v>23</v>
      </c>
      <c r="H3622">
        <v>0.7</v>
      </c>
      <c r="I3622">
        <v>2</v>
      </c>
      <c r="J3622">
        <v>24</v>
      </c>
    </row>
    <row r="3623" spans="1:10" hidden="1" x14ac:dyDescent="0.3">
      <c r="A3623" s="3">
        <v>40878</v>
      </c>
      <c r="B3623">
        <v>7.4</v>
      </c>
      <c r="C3623">
        <v>16.5</v>
      </c>
      <c r="D3623">
        <v>1.6</v>
      </c>
      <c r="E3623">
        <v>24</v>
      </c>
      <c r="F3623">
        <v>0.73099999999999998</v>
      </c>
      <c r="G3623">
        <v>24</v>
      </c>
      <c r="H3623">
        <v>0.6</v>
      </c>
      <c r="I3623">
        <v>2</v>
      </c>
      <c r="J3623">
        <v>24</v>
      </c>
    </row>
    <row r="3624" spans="1:10" hidden="1" x14ac:dyDescent="0.3">
      <c r="A3624" s="3">
        <v>40879</v>
      </c>
      <c r="B3624">
        <v>8.1</v>
      </c>
      <c r="C3624">
        <v>16.100000000000001</v>
      </c>
      <c r="D3624">
        <v>3.5</v>
      </c>
      <c r="E3624">
        <v>24</v>
      </c>
      <c r="F3624">
        <v>0.77400000000000002</v>
      </c>
      <c r="G3624">
        <v>24</v>
      </c>
      <c r="H3624">
        <v>1</v>
      </c>
      <c r="I3624">
        <v>3</v>
      </c>
      <c r="J3624">
        <v>24</v>
      </c>
    </row>
    <row r="3625" spans="1:10" hidden="1" x14ac:dyDescent="0.3">
      <c r="A3625" s="3">
        <v>40880</v>
      </c>
      <c r="B3625">
        <v>9.1</v>
      </c>
      <c r="C3625">
        <v>14.2</v>
      </c>
      <c r="D3625">
        <v>3.5</v>
      </c>
      <c r="E3625">
        <v>24</v>
      </c>
      <c r="F3625">
        <v>0.80500000000000005</v>
      </c>
      <c r="G3625">
        <v>24</v>
      </c>
      <c r="H3625">
        <v>1</v>
      </c>
      <c r="I3625">
        <v>2</v>
      </c>
      <c r="J3625">
        <v>24</v>
      </c>
    </row>
    <row r="3626" spans="1:10" hidden="1" x14ac:dyDescent="0.3">
      <c r="A3626" s="3">
        <v>40881</v>
      </c>
      <c r="B3626">
        <v>11.2</v>
      </c>
      <c r="C3626">
        <v>12.4</v>
      </c>
      <c r="D3626">
        <v>9.4</v>
      </c>
      <c r="E3626">
        <v>24</v>
      </c>
      <c r="F3626">
        <v>0.98299999999999998</v>
      </c>
      <c r="G3626">
        <v>24</v>
      </c>
      <c r="H3626">
        <v>1.2</v>
      </c>
      <c r="I3626">
        <v>2</v>
      </c>
      <c r="J3626">
        <v>24</v>
      </c>
    </row>
    <row r="3627" spans="1:10" hidden="1" x14ac:dyDescent="0.3">
      <c r="A3627" s="3">
        <v>40882</v>
      </c>
      <c r="B3627">
        <v>13.9</v>
      </c>
      <c r="C3627">
        <v>16.100000000000001</v>
      </c>
      <c r="D3627">
        <v>11.5</v>
      </c>
      <c r="E3627">
        <v>24</v>
      </c>
      <c r="F3627">
        <v>0.91400000000000003</v>
      </c>
      <c r="G3627">
        <v>22</v>
      </c>
      <c r="H3627">
        <v>2.1</v>
      </c>
      <c r="I3627">
        <v>4</v>
      </c>
      <c r="J3627">
        <v>24</v>
      </c>
    </row>
    <row r="3628" spans="1:10" hidden="1" x14ac:dyDescent="0.3">
      <c r="A3628" s="3">
        <v>40883</v>
      </c>
      <c r="B3628">
        <v>10.5</v>
      </c>
      <c r="C3628">
        <v>15.2</v>
      </c>
      <c r="D3628">
        <v>8</v>
      </c>
      <c r="E3628">
        <v>24</v>
      </c>
      <c r="F3628">
        <v>0.872</v>
      </c>
      <c r="G3628">
        <v>24</v>
      </c>
      <c r="H3628">
        <v>2.5</v>
      </c>
      <c r="I3628">
        <v>5</v>
      </c>
      <c r="J3628">
        <v>24</v>
      </c>
    </row>
    <row r="3629" spans="1:10" hidden="1" x14ac:dyDescent="0.3">
      <c r="A3629" s="3">
        <v>40884</v>
      </c>
      <c r="B3629">
        <v>8.6999999999999993</v>
      </c>
      <c r="C3629">
        <v>14.4</v>
      </c>
      <c r="D3629">
        <v>5.9</v>
      </c>
      <c r="E3629">
        <v>22</v>
      </c>
      <c r="F3629">
        <v>0.85899999999999999</v>
      </c>
      <c r="G3629">
        <v>22</v>
      </c>
      <c r="H3629">
        <v>1.2</v>
      </c>
      <c r="I3629">
        <v>3</v>
      </c>
      <c r="J3629">
        <v>22</v>
      </c>
    </row>
    <row r="3630" spans="1:10" hidden="1" x14ac:dyDescent="0.3">
      <c r="A3630" s="3">
        <v>40885</v>
      </c>
      <c r="B3630">
        <v>8.8000000000000007</v>
      </c>
      <c r="C3630">
        <v>12.4</v>
      </c>
      <c r="D3630">
        <v>6.1</v>
      </c>
      <c r="E3630">
        <v>22</v>
      </c>
      <c r="F3630">
        <v>0.60299999999999998</v>
      </c>
      <c r="G3630">
        <v>22</v>
      </c>
      <c r="H3630">
        <v>2.2000000000000002</v>
      </c>
      <c r="I3630">
        <v>5</v>
      </c>
      <c r="J3630">
        <v>22</v>
      </c>
    </row>
    <row r="3631" spans="1:10" hidden="1" x14ac:dyDescent="0.3">
      <c r="A3631" s="3">
        <v>40886</v>
      </c>
      <c r="B3631">
        <v>6.3</v>
      </c>
      <c r="C3631">
        <v>11.7</v>
      </c>
      <c r="D3631">
        <v>1.3</v>
      </c>
      <c r="E3631">
        <v>23</v>
      </c>
      <c r="F3631">
        <v>0.59199999999999997</v>
      </c>
      <c r="G3631">
        <v>23</v>
      </c>
      <c r="H3631">
        <v>1.1000000000000001</v>
      </c>
      <c r="I3631">
        <v>2</v>
      </c>
      <c r="J3631">
        <v>23</v>
      </c>
    </row>
    <row r="3632" spans="1:10" hidden="1" x14ac:dyDescent="0.3">
      <c r="A3632" s="3">
        <v>40887</v>
      </c>
      <c r="B3632">
        <v>7.3</v>
      </c>
      <c r="C3632">
        <v>8.8000000000000007</v>
      </c>
      <c r="D3632">
        <v>4.0999999999999996</v>
      </c>
      <c r="E3632">
        <v>23</v>
      </c>
      <c r="F3632">
        <v>0.93300000000000005</v>
      </c>
      <c r="G3632">
        <v>23</v>
      </c>
      <c r="H3632">
        <v>1</v>
      </c>
      <c r="I3632">
        <v>2</v>
      </c>
      <c r="J3632">
        <v>23</v>
      </c>
    </row>
    <row r="3633" spans="1:10" hidden="1" x14ac:dyDescent="0.3">
      <c r="A3633" s="3">
        <v>40888</v>
      </c>
      <c r="B3633">
        <v>10.5</v>
      </c>
      <c r="C3633">
        <v>13.2</v>
      </c>
      <c r="D3633">
        <v>8.3000000000000007</v>
      </c>
      <c r="E3633">
        <v>24</v>
      </c>
      <c r="F3633">
        <v>0.97499999999999998</v>
      </c>
      <c r="G3633">
        <v>24</v>
      </c>
      <c r="H3633">
        <v>0.9</v>
      </c>
      <c r="I3633">
        <v>2</v>
      </c>
      <c r="J3633">
        <v>24</v>
      </c>
    </row>
    <row r="3634" spans="1:10" hidden="1" x14ac:dyDescent="0.3">
      <c r="A3634" s="3">
        <v>40889</v>
      </c>
      <c r="B3634">
        <v>11.4</v>
      </c>
      <c r="C3634">
        <v>13.1</v>
      </c>
      <c r="D3634">
        <v>9.9</v>
      </c>
      <c r="E3634">
        <v>24</v>
      </c>
      <c r="F3634">
        <v>0.98499999999999999</v>
      </c>
      <c r="G3634">
        <v>24</v>
      </c>
      <c r="H3634">
        <v>1</v>
      </c>
      <c r="I3634">
        <v>2</v>
      </c>
      <c r="J3634">
        <v>24</v>
      </c>
    </row>
    <row r="3635" spans="1:10" hidden="1" x14ac:dyDescent="0.3">
      <c r="A3635" s="3">
        <v>40890</v>
      </c>
      <c r="B3635">
        <v>10.9</v>
      </c>
      <c r="C3635">
        <v>12.1</v>
      </c>
      <c r="D3635">
        <v>9.5</v>
      </c>
      <c r="E3635">
        <v>24</v>
      </c>
      <c r="F3635">
        <v>0.98499999999999999</v>
      </c>
      <c r="G3635">
        <v>24</v>
      </c>
      <c r="H3635">
        <v>1.2</v>
      </c>
      <c r="I3635">
        <v>2</v>
      </c>
      <c r="J3635">
        <v>24</v>
      </c>
    </row>
    <row r="3636" spans="1:10" hidden="1" x14ac:dyDescent="0.3">
      <c r="A3636" s="3">
        <v>40891</v>
      </c>
      <c r="B3636">
        <v>10.6</v>
      </c>
      <c r="C3636">
        <v>13.7</v>
      </c>
      <c r="D3636">
        <v>8</v>
      </c>
      <c r="E3636">
        <v>22</v>
      </c>
      <c r="F3636">
        <v>0.95099999999999996</v>
      </c>
      <c r="G3636">
        <v>22</v>
      </c>
      <c r="H3636">
        <v>1</v>
      </c>
      <c r="I3636">
        <v>2</v>
      </c>
      <c r="J3636">
        <v>22</v>
      </c>
    </row>
    <row r="3637" spans="1:10" hidden="1" x14ac:dyDescent="0.3">
      <c r="A3637" s="3">
        <v>40892</v>
      </c>
      <c r="B3637">
        <v>11.6</v>
      </c>
      <c r="C3637">
        <v>13.7</v>
      </c>
      <c r="D3637">
        <v>9.3000000000000007</v>
      </c>
      <c r="E3637">
        <v>21</v>
      </c>
      <c r="F3637">
        <v>0.95799999999999996</v>
      </c>
      <c r="G3637">
        <v>21</v>
      </c>
      <c r="H3637">
        <v>1.5</v>
      </c>
      <c r="I3637">
        <v>3</v>
      </c>
      <c r="J3637">
        <v>21</v>
      </c>
    </row>
    <row r="3638" spans="1:10" hidden="1" x14ac:dyDescent="0.3">
      <c r="A3638" s="3">
        <v>40893</v>
      </c>
      <c r="B3638">
        <v>10.199999999999999</v>
      </c>
      <c r="C3638">
        <v>13.4</v>
      </c>
      <c r="D3638">
        <v>5.9</v>
      </c>
      <c r="E3638">
        <v>24</v>
      </c>
      <c r="F3638">
        <v>0.83799999999999997</v>
      </c>
      <c r="G3638">
        <v>24</v>
      </c>
      <c r="H3638">
        <v>1.7</v>
      </c>
      <c r="I3638">
        <v>4</v>
      </c>
      <c r="J3638">
        <v>24</v>
      </c>
    </row>
    <row r="3639" spans="1:10" hidden="1" x14ac:dyDescent="0.3">
      <c r="A3639" s="3">
        <v>40894</v>
      </c>
      <c r="B3639">
        <v>11.4</v>
      </c>
      <c r="C3639">
        <v>15.7</v>
      </c>
      <c r="D3639">
        <v>6.4</v>
      </c>
      <c r="E3639">
        <v>24</v>
      </c>
      <c r="F3639">
        <v>0.74</v>
      </c>
      <c r="G3639">
        <v>24</v>
      </c>
      <c r="H3639">
        <v>2.9</v>
      </c>
      <c r="I3639">
        <v>5</v>
      </c>
      <c r="J3639">
        <v>24</v>
      </c>
    </row>
    <row r="3640" spans="1:10" hidden="1" x14ac:dyDescent="0.3">
      <c r="A3640" s="3">
        <v>40895</v>
      </c>
      <c r="B3640">
        <v>7.2</v>
      </c>
      <c r="C3640">
        <v>11.9</v>
      </c>
      <c r="D3640">
        <v>3.9</v>
      </c>
      <c r="E3640">
        <v>24</v>
      </c>
      <c r="F3640">
        <v>0.70099999999999996</v>
      </c>
      <c r="G3640">
        <v>24</v>
      </c>
      <c r="H3640">
        <v>1.2</v>
      </c>
      <c r="I3640">
        <v>2</v>
      </c>
      <c r="J3640">
        <v>24</v>
      </c>
    </row>
    <row r="3641" spans="1:10" hidden="1" x14ac:dyDescent="0.3">
      <c r="A3641" s="3">
        <v>40896</v>
      </c>
      <c r="B3641">
        <v>6.1</v>
      </c>
      <c r="C3641">
        <v>7.4</v>
      </c>
      <c r="D3641">
        <v>5.2</v>
      </c>
      <c r="E3641">
        <v>22</v>
      </c>
      <c r="F3641">
        <v>0.90600000000000003</v>
      </c>
      <c r="G3641">
        <v>22</v>
      </c>
      <c r="H3641">
        <v>1.7</v>
      </c>
      <c r="I3641">
        <v>2</v>
      </c>
      <c r="J3641">
        <v>22</v>
      </c>
    </row>
    <row r="3642" spans="1:10" hidden="1" x14ac:dyDescent="0.3">
      <c r="A3642" s="3">
        <v>40897</v>
      </c>
      <c r="B3642">
        <v>5.4</v>
      </c>
      <c r="C3642">
        <v>8.8000000000000007</v>
      </c>
      <c r="D3642">
        <v>2.6</v>
      </c>
      <c r="E3642">
        <v>24</v>
      </c>
      <c r="F3642">
        <v>0.86399999999999999</v>
      </c>
      <c r="G3642">
        <v>24</v>
      </c>
      <c r="H3642">
        <v>1.4</v>
      </c>
      <c r="I3642">
        <v>3</v>
      </c>
      <c r="J3642">
        <v>24</v>
      </c>
    </row>
    <row r="3643" spans="1:10" hidden="1" x14ac:dyDescent="0.3">
      <c r="A3643" s="3">
        <v>40898</v>
      </c>
      <c r="B3643">
        <v>5.4</v>
      </c>
      <c r="C3643">
        <v>8.6999999999999993</v>
      </c>
      <c r="D3643">
        <v>2</v>
      </c>
      <c r="E3643">
        <v>24</v>
      </c>
      <c r="F3643">
        <v>0.59499999999999997</v>
      </c>
      <c r="G3643">
        <v>24</v>
      </c>
      <c r="H3643">
        <v>2.2999999999999998</v>
      </c>
      <c r="I3643">
        <v>6</v>
      </c>
      <c r="J3643">
        <v>24</v>
      </c>
    </row>
    <row r="3644" spans="1:10" hidden="1" x14ac:dyDescent="0.3">
      <c r="A3644" s="3">
        <v>40899</v>
      </c>
      <c r="B3644">
        <v>6.6</v>
      </c>
      <c r="C3644">
        <v>8.1</v>
      </c>
      <c r="D3644">
        <v>5.6</v>
      </c>
      <c r="E3644">
        <v>22</v>
      </c>
      <c r="F3644">
        <v>0.39800000000000002</v>
      </c>
      <c r="G3644">
        <v>22</v>
      </c>
      <c r="H3644">
        <v>6.5</v>
      </c>
      <c r="I3644">
        <v>8</v>
      </c>
      <c r="J3644">
        <v>22</v>
      </c>
    </row>
    <row r="3645" spans="1:10" hidden="1" x14ac:dyDescent="0.3">
      <c r="A3645" s="3">
        <v>40900</v>
      </c>
      <c r="B3645">
        <v>6.6</v>
      </c>
      <c r="C3645">
        <v>9.1999999999999993</v>
      </c>
      <c r="D3645">
        <v>4.7</v>
      </c>
      <c r="E3645">
        <v>20</v>
      </c>
      <c r="F3645">
        <v>0.38700000000000001</v>
      </c>
      <c r="G3645">
        <v>20</v>
      </c>
      <c r="H3645">
        <v>4.8</v>
      </c>
      <c r="I3645">
        <v>6</v>
      </c>
      <c r="J3645">
        <v>20</v>
      </c>
    </row>
    <row r="3646" spans="1:10" hidden="1" x14ac:dyDescent="0.3">
      <c r="A3646" s="3">
        <v>40901</v>
      </c>
      <c r="B3646">
        <v>3.6</v>
      </c>
      <c r="C3646">
        <v>10</v>
      </c>
      <c r="D3646">
        <v>-1.6</v>
      </c>
      <c r="E3646">
        <v>24</v>
      </c>
      <c r="F3646">
        <v>0.53300000000000003</v>
      </c>
      <c r="G3646">
        <v>24</v>
      </c>
      <c r="H3646">
        <v>1.1000000000000001</v>
      </c>
      <c r="I3646">
        <v>3</v>
      </c>
      <c r="J3646">
        <v>24</v>
      </c>
    </row>
    <row r="3647" spans="1:10" hidden="1" x14ac:dyDescent="0.3">
      <c r="A3647" s="3">
        <v>40902</v>
      </c>
      <c r="B3647">
        <v>9</v>
      </c>
      <c r="C3647">
        <v>10.3</v>
      </c>
      <c r="D3647">
        <v>3.5</v>
      </c>
      <c r="E3647">
        <v>24</v>
      </c>
      <c r="F3647">
        <v>0.44900000000000001</v>
      </c>
      <c r="G3647">
        <v>24</v>
      </c>
      <c r="H3647">
        <v>5.4</v>
      </c>
      <c r="I3647">
        <v>8</v>
      </c>
      <c r="J3647">
        <v>24</v>
      </c>
    </row>
    <row r="3648" spans="1:10" hidden="1" x14ac:dyDescent="0.3">
      <c r="A3648" s="3">
        <v>40903</v>
      </c>
      <c r="B3648">
        <v>9</v>
      </c>
      <c r="C3648">
        <v>12.1</v>
      </c>
      <c r="D3648">
        <v>4.5999999999999996</v>
      </c>
      <c r="E3648">
        <v>23</v>
      </c>
      <c r="F3648">
        <v>0.44700000000000001</v>
      </c>
      <c r="G3648">
        <v>23</v>
      </c>
      <c r="H3648">
        <v>4.0999999999999996</v>
      </c>
      <c r="I3648">
        <v>6</v>
      </c>
      <c r="J3648">
        <v>23</v>
      </c>
    </row>
    <row r="3649" spans="1:10" hidden="1" x14ac:dyDescent="0.3">
      <c r="A3649" s="3">
        <v>40904</v>
      </c>
      <c r="B3649">
        <v>4.5</v>
      </c>
      <c r="C3649">
        <v>11.2</v>
      </c>
      <c r="D3649">
        <v>-0.5</v>
      </c>
      <c r="E3649">
        <v>21</v>
      </c>
      <c r="F3649">
        <v>0.65900000000000003</v>
      </c>
      <c r="G3649">
        <v>21</v>
      </c>
      <c r="H3649">
        <v>0.9</v>
      </c>
      <c r="I3649">
        <v>2</v>
      </c>
      <c r="J3649">
        <v>21</v>
      </c>
    </row>
    <row r="3650" spans="1:10" hidden="1" x14ac:dyDescent="0.3">
      <c r="A3650" s="3">
        <v>40905</v>
      </c>
      <c r="B3650">
        <v>3.7</v>
      </c>
      <c r="C3650">
        <v>12</v>
      </c>
      <c r="D3650">
        <v>-1.8</v>
      </c>
      <c r="E3650">
        <v>22</v>
      </c>
      <c r="F3650">
        <v>0.66900000000000004</v>
      </c>
      <c r="G3650">
        <v>22</v>
      </c>
      <c r="H3650">
        <v>0.8</v>
      </c>
      <c r="I3650">
        <v>2</v>
      </c>
      <c r="J3650">
        <v>22</v>
      </c>
    </row>
    <row r="3651" spans="1:10" hidden="1" x14ac:dyDescent="0.3">
      <c r="A3651" s="3">
        <v>40906</v>
      </c>
      <c r="B3651">
        <v>3.2</v>
      </c>
      <c r="C3651">
        <v>10.7</v>
      </c>
      <c r="D3651">
        <v>-1.6</v>
      </c>
      <c r="E3651">
        <v>24</v>
      </c>
      <c r="F3651">
        <v>0.71299999999999997</v>
      </c>
      <c r="G3651">
        <v>24</v>
      </c>
      <c r="H3651">
        <v>0.8</v>
      </c>
      <c r="I3651">
        <v>2</v>
      </c>
      <c r="J3651">
        <v>24</v>
      </c>
    </row>
    <row r="3652" spans="1:10" hidden="1" x14ac:dyDescent="0.3">
      <c r="A3652" s="3">
        <v>40907</v>
      </c>
      <c r="B3652">
        <v>3.2</v>
      </c>
      <c r="C3652">
        <v>6.3</v>
      </c>
      <c r="D3652">
        <v>-1.1000000000000001</v>
      </c>
      <c r="E3652">
        <v>21</v>
      </c>
      <c r="F3652">
        <v>0.79100000000000004</v>
      </c>
      <c r="G3652">
        <v>21</v>
      </c>
      <c r="H3652">
        <v>0.9</v>
      </c>
      <c r="I3652">
        <v>2</v>
      </c>
      <c r="J3652">
        <v>21</v>
      </c>
    </row>
    <row r="3653" spans="1:10" hidden="1" x14ac:dyDescent="0.3">
      <c r="A3653" s="3">
        <v>40908</v>
      </c>
      <c r="B3653">
        <v>7.4</v>
      </c>
      <c r="C3653">
        <v>10</v>
      </c>
      <c r="D3653">
        <v>4.4000000000000004</v>
      </c>
      <c r="E3653">
        <v>22</v>
      </c>
      <c r="F3653">
        <v>0.44600000000000001</v>
      </c>
      <c r="G3653">
        <v>22</v>
      </c>
      <c r="H3653">
        <v>4.7</v>
      </c>
      <c r="I3653">
        <v>8</v>
      </c>
      <c r="J3653">
        <v>22</v>
      </c>
    </row>
    <row r="3654" spans="1:10" hidden="1" x14ac:dyDescent="0.3">
      <c r="A3654" s="3">
        <v>40909</v>
      </c>
      <c r="B3654">
        <v>3.4</v>
      </c>
      <c r="C3654">
        <v>9.6999999999999993</v>
      </c>
      <c r="D3654">
        <v>-1.4</v>
      </c>
      <c r="E3654">
        <v>23</v>
      </c>
      <c r="F3654">
        <v>0.51200000000000001</v>
      </c>
      <c r="G3654">
        <v>23</v>
      </c>
      <c r="H3654">
        <v>1.2</v>
      </c>
      <c r="I3654">
        <v>2</v>
      </c>
      <c r="J3654">
        <v>23</v>
      </c>
    </row>
    <row r="3655" spans="1:10" hidden="1" x14ac:dyDescent="0.3">
      <c r="A3655" s="3">
        <v>40910</v>
      </c>
      <c r="B3655">
        <v>3.7</v>
      </c>
      <c r="C3655">
        <v>11.5</v>
      </c>
      <c r="D3655">
        <v>-1.5</v>
      </c>
      <c r="E3655">
        <v>24</v>
      </c>
      <c r="F3655">
        <v>0.67800000000000005</v>
      </c>
      <c r="G3655">
        <v>24</v>
      </c>
      <c r="H3655">
        <v>0.8</v>
      </c>
      <c r="I3655">
        <v>2</v>
      </c>
      <c r="J3655">
        <v>24</v>
      </c>
    </row>
    <row r="3656" spans="1:10" hidden="1" x14ac:dyDescent="0.3">
      <c r="A3656" s="3">
        <v>40911</v>
      </c>
      <c r="B3656">
        <v>5.9</v>
      </c>
      <c r="C3656">
        <v>15.5</v>
      </c>
      <c r="D3656">
        <v>0.6</v>
      </c>
      <c r="E3656">
        <v>24</v>
      </c>
      <c r="F3656">
        <v>0.70199999999999996</v>
      </c>
      <c r="G3656">
        <v>24</v>
      </c>
      <c r="H3656">
        <v>0.7</v>
      </c>
      <c r="I3656">
        <v>1</v>
      </c>
      <c r="J3656">
        <v>24</v>
      </c>
    </row>
    <row r="3657" spans="1:10" hidden="1" x14ac:dyDescent="0.3">
      <c r="A3657" s="3">
        <v>40912</v>
      </c>
      <c r="B3657">
        <v>6.1</v>
      </c>
      <c r="C3657">
        <v>10</v>
      </c>
      <c r="D3657">
        <v>1.4</v>
      </c>
      <c r="E3657">
        <v>21</v>
      </c>
      <c r="F3657">
        <v>0.76200000000000001</v>
      </c>
      <c r="G3657">
        <v>21</v>
      </c>
      <c r="H3657">
        <v>0.9</v>
      </c>
      <c r="I3657">
        <v>1</v>
      </c>
      <c r="J3657">
        <v>21</v>
      </c>
    </row>
    <row r="3658" spans="1:10" hidden="1" x14ac:dyDescent="0.3">
      <c r="A3658" s="3">
        <v>40913</v>
      </c>
      <c r="B3658">
        <v>7.3</v>
      </c>
      <c r="C3658">
        <v>8.5</v>
      </c>
      <c r="D3658">
        <v>6.2</v>
      </c>
      <c r="E3658">
        <v>22</v>
      </c>
      <c r="F3658">
        <v>0.95799999999999996</v>
      </c>
      <c r="G3658">
        <v>22</v>
      </c>
      <c r="H3658">
        <v>1.2</v>
      </c>
      <c r="I3658">
        <v>2</v>
      </c>
      <c r="J3658">
        <v>22</v>
      </c>
    </row>
    <row r="3659" spans="1:10" hidden="1" x14ac:dyDescent="0.3">
      <c r="A3659" s="3">
        <v>40914</v>
      </c>
      <c r="B3659">
        <v>8.6</v>
      </c>
      <c r="C3659">
        <v>9.3000000000000007</v>
      </c>
      <c r="D3659">
        <v>7.6</v>
      </c>
      <c r="E3659">
        <v>24</v>
      </c>
      <c r="F3659">
        <v>0.60399999999999998</v>
      </c>
      <c r="G3659">
        <v>24</v>
      </c>
      <c r="H3659">
        <v>4.5</v>
      </c>
      <c r="I3659">
        <v>7</v>
      </c>
      <c r="J3659">
        <v>24</v>
      </c>
    </row>
    <row r="3660" spans="1:10" hidden="1" x14ac:dyDescent="0.3">
      <c r="A3660" s="3">
        <v>40915</v>
      </c>
      <c r="B3660">
        <v>7.6</v>
      </c>
      <c r="C3660">
        <v>9.6</v>
      </c>
      <c r="D3660">
        <v>3.8</v>
      </c>
      <c r="E3660">
        <v>24</v>
      </c>
      <c r="F3660">
        <v>0.40300000000000002</v>
      </c>
      <c r="G3660">
        <v>24</v>
      </c>
      <c r="H3660">
        <v>4.5999999999999996</v>
      </c>
      <c r="I3660">
        <v>7</v>
      </c>
      <c r="J3660">
        <v>24</v>
      </c>
    </row>
    <row r="3661" spans="1:10" hidden="1" x14ac:dyDescent="0.3">
      <c r="A3661" s="3">
        <v>40916</v>
      </c>
      <c r="B3661">
        <v>5.4</v>
      </c>
      <c r="C3661">
        <v>9.9</v>
      </c>
      <c r="D3661">
        <v>1.6</v>
      </c>
      <c r="E3661">
        <v>22</v>
      </c>
      <c r="F3661">
        <v>0.51300000000000001</v>
      </c>
      <c r="G3661">
        <v>22</v>
      </c>
      <c r="H3661">
        <v>1.5</v>
      </c>
      <c r="I3661">
        <v>5</v>
      </c>
      <c r="J3661">
        <v>22</v>
      </c>
    </row>
    <row r="3662" spans="1:10" hidden="1" x14ac:dyDescent="0.3">
      <c r="A3662" s="3">
        <v>40917</v>
      </c>
      <c r="B3662">
        <v>7.4</v>
      </c>
      <c r="C3662">
        <v>12</v>
      </c>
      <c r="D3662">
        <v>2.9</v>
      </c>
      <c r="E3662">
        <v>22</v>
      </c>
      <c r="F3662">
        <v>0.48</v>
      </c>
      <c r="G3662">
        <v>22</v>
      </c>
      <c r="H3662">
        <v>2.2999999999999998</v>
      </c>
      <c r="I3662">
        <v>5</v>
      </c>
      <c r="J3662">
        <v>22</v>
      </c>
    </row>
    <row r="3663" spans="1:10" hidden="1" x14ac:dyDescent="0.3">
      <c r="A3663" s="3">
        <v>40918</v>
      </c>
      <c r="B3663">
        <v>7.6</v>
      </c>
      <c r="C3663">
        <v>10.7</v>
      </c>
      <c r="D3663">
        <v>4.3</v>
      </c>
      <c r="E3663">
        <v>24</v>
      </c>
      <c r="F3663">
        <v>0.47</v>
      </c>
      <c r="G3663">
        <v>24</v>
      </c>
      <c r="H3663">
        <v>2.2000000000000002</v>
      </c>
      <c r="I3663">
        <v>4</v>
      </c>
      <c r="J3663">
        <v>24</v>
      </c>
    </row>
    <row r="3664" spans="1:10" hidden="1" x14ac:dyDescent="0.3">
      <c r="A3664" s="3">
        <v>40919</v>
      </c>
      <c r="B3664">
        <v>8.1999999999999993</v>
      </c>
      <c r="C3664">
        <v>12.3</v>
      </c>
      <c r="D3664">
        <v>3.8</v>
      </c>
      <c r="E3664">
        <v>24</v>
      </c>
      <c r="F3664">
        <v>0.49299999999999999</v>
      </c>
      <c r="G3664">
        <v>24</v>
      </c>
      <c r="H3664">
        <v>3.1</v>
      </c>
      <c r="I3664">
        <v>6</v>
      </c>
      <c r="J3664">
        <v>24</v>
      </c>
    </row>
    <row r="3665" spans="1:10" hidden="1" x14ac:dyDescent="0.3">
      <c r="A3665" s="3">
        <v>40920</v>
      </c>
      <c r="B3665">
        <v>9.1</v>
      </c>
      <c r="C3665">
        <v>13.3</v>
      </c>
      <c r="D3665">
        <v>4.8</v>
      </c>
      <c r="E3665">
        <v>22</v>
      </c>
      <c r="F3665">
        <v>0.46200000000000002</v>
      </c>
      <c r="G3665">
        <v>22</v>
      </c>
      <c r="H3665">
        <v>2.7</v>
      </c>
      <c r="I3665">
        <v>5</v>
      </c>
      <c r="J3665">
        <v>22</v>
      </c>
    </row>
    <row r="3666" spans="1:10" hidden="1" x14ac:dyDescent="0.3">
      <c r="A3666" s="3">
        <v>40921</v>
      </c>
      <c r="B3666">
        <v>4.3</v>
      </c>
      <c r="C3666">
        <v>6.9</v>
      </c>
      <c r="D3666">
        <v>0.1</v>
      </c>
      <c r="E3666">
        <v>22</v>
      </c>
      <c r="F3666">
        <v>0.73599999999999999</v>
      </c>
      <c r="G3666">
        <v>22</v>
      </c>
      <c r="H3666">
        <v>1.4</v>
      </c>
      <c r="I3666">
        <v>5</v>
      </c>
      <c r="J3666">
        <v>22</v>
      </c>
    </row>
    <row r="3667" spans="1:10" hidden="1" x14ac:dyDescent="0.3">
      <c r="A3667" s="3">
        <v>40922</v>
      </c>
      <c r="B3667">
        <v>5.9</v>
      </c>
      <c r="C3667">
        <v>9.5</v>
      </c>
      <c r="D3667">
        <v>1.3</v>
      </c>
      <c r="E3667">
        <v>24</v>
      </c>
      <c r="F3667">
        <v>0.49</v>
      </c>
      <c r="G3667">
        <v>24</v>
      </c>
      <c r="H3667">
        <v>2.5</v>
      </c>
      <c r="I3667">
        <v>5</v>
      </c>
      <c r="J3667">
        <v>24</v>
      </c>
    </row>
    <row r="3668" spans="1:10" hidden="1" x14ac:dyDescent="0.3">
      <c r="A3668" s="3">
        <v>40923</v>
      </c>
      <c r="B3668">
        <v>2.7</v>
      </c>
      <c r="C3668">
        <v>6.9</v>
      </c>
      <c r="D3668">
        <v>-1.3</v>
      </c>
      <c r="E3668">
        <v>24</v>
      </c>
      <c r="F3668">
        <v>0.42</v>
      </c>
      <c r="G3668">
        <v>24</v>
      </c>
      <c r="H3668">
        <v>1.9</v>
      </c>
      <c r="I3668">
        <v>5</v>
      </c>
      <c r="J3668">
        <v>24</v>
      </c>
    </row>
    <row r="3669" spans="1:10" hidden="1" x14ac:dyDescent="0.3">
      <c r="A3669" s="3">
        <v>40924</v>
      </c>
      <c r="B3669">
        <v>1.3</v>
      </c>
      <c r="C3669">
        <v>5.4</v>
      </c>
      <c r="D3669">
        <v>-2.7</v>
      </c>
      <c r="E3669">
        <v>24</v>
      </c>
      <c r="F3669">
        <v>0.40200000000000002</v>
      </c>
      <c r="G3669">
        <v>24</v>
      </c>
      <c r="H3669">
        <v>2.7</v>
      </c>
      <c r="I3669">
        <v>5</v>
      </c>
      <c r="J3669">
        <v>24</v>
      </c>
    </row>
    <row r="3670" spans="1:10" hidden="1" x14ac:dyDescent="0.3">
      <c r="A3670" s="3">
        <v>40925</v>
      </c>
      <c r="B3670">
        <v>1</v>
      </c>
      <c r="C3670">
        <v>6.6</v>
      </c>
      <c r="D3670">
        <v>-2.8</v>
      </c>
      <c r="E3670">
        <v>21</v>
      </c>
      <c r="F3670">
        <v>0.42299999999999999</v>
      </c>
      <c r="G3670">
        <v>20</v>
      </c>
      <c r="H3670">
        <v>1.6</v>
      </c>
      <c r="I3670">
        <v>4</v>
      </c>
      <c r="J3670">
        <v>21</v>
      </c>
    </row>
    <row r="3671" spans="1:10" hidden="1" x14ac:dyDescent="0.3">
      <c r="A3671" s="3">
        <v>40926</v>
      </c>
      <c r="B3671">
        <v>2.2000000000000002</v>
      </c>
      <c r="C3671">
        <v>8.6999999999999993</v>
      </c>
      <c r="D3671">
        <v>-4.9000000000000004</v>
      </c>
      <c r="E3671">
        <v>24</v>
      </c>
      <c r="F3671">
        <v>0.53400000000000003</v>
      </c>
      <c r="G3671">
        <v>24</v>
      </c>
      <c r="H3671">
        <v>1.3</v>
      </c>
      <c r="I3671">
        <v>3</v>
      </c>
      <c r="J3671">
        <v>24</v>
      </c>
    </row>
    <row r="3672" spans="1:10" hidden="1" x14ac:dyDescent="0.3">
      <c r="A3672" s="3">
        <v>40927</v>
      </c>
      <c r="B3672">
        <v>3.2</v>
      </c>
      <c r="C3672">
        <v>8.1</v>
      </c>
      <c r="D3672">
        <v>-1.9</v>
      </c>
      <c r="E3672">
        <v>21</v>
      </c>
      <c r="F3672">
        <v>0.55500000000000005</v>
      </c>
      <c r="G3672">
        <v>20</v>
      </c>
      <c r="H3672">
        <v>1.3</v>
      </c>
      <c r="I3672">
        <v>4</v>
      </c>
      <c r="J3672">
        <v>21</v>
      </c>
    </row>
    <row r="3673" spans="1:10" hidden="1" x14ac:dyDescent="0.3">
      <c r="A3673" s="3">
        <v>40928</v>
      </c>
      <c r="B3673">
        <v>4.2</v>
      </c>
      <c r="C3673">
        <v>5.0999999999999996</v>
      </c>
      <c r="D3673">
        <v>2.5</v>
      </c>
      <c r="E3673">
        <v>21</v>
      </c>
      <c r="F3673">
        <v>0.85799999999999998</v>
      </c>
      <c r="G3673">
        <v>21</v>
      </c>
      <c r="H3673">
        <v>1.3</v>
      </c>
      <c r="I3673">
        <v>5</v>
      </c>
      <c r="J3673">
        <v>21</v>
      </c>
    </row>
    <row r="3674" spans="1:10" hidden="1" x14ac:dyDescent="0.3">
      <c r="A3674" s="3">
        <v>40929</v>
      </c>
      <c r="B3674">
        <v>6.2</v>
      </c>
      <c r="C3674">
        <v>10.8</v>
      </c>
      <c r="D3674">
        <v>2.1</v>
      </c>
      <c r="E3674">
        <v>21</v>
      </c>
      <c r="F3674">
        <v>0.44</v>
      </c>
      <c r="G3674">
        <v>21</v>
      </c>
      <c r="H3674">
        <v>2.4</v>
      </c>
      <c r="I3674">
        <v>6</v>
      </c>
      <c r="J3674">
        <v>21</v>
      </c>
    </row>
    <row r="3675" spans="1:10" hidden="1" x14ac:dyDescent="0.3">
      <c r="A3675" s="3">
        <v>40930</v>
      </c>
      <c r="B3675">
        <v>3.3</v>
      </c>
      <c r="C3675">
        <v>6.7</v>
      </c>
      <c r="D3675">
        <v>-1</v>
      </c>
      <c r="E3675">
        <v>24</v>
      </c>
      <c r="F3675">
        <v>0.61699999999999999</v>
      </c>
      <c r="G3675">
        <v>24</v>
      </c>
      <c r="H3675">
        <v>0.9</v>
      </c>
      <c r="I3675">
        <v>2</v>
      </c>
      <c r="J3675">
        <v>24</v>
      </c>
    </row>
    <row r="3676" spans="1:10" hidden="1" x14ac:dyDescent="0.3">
      <c r="A3676" s="3">
        <v>40931</v>
      </c>
      <c r="B3676">
        <v>6.6</v>
      </c>
      <c r="C3676">
        <v>9.6999999999999993</v>
      </c>
      <c r="D3676">
        <v>3.8</v>
      </c>
      <c r="E3676">
        <v>24</v>
      </c>
      <c r="F3676">
        <v>0.84299999999999997</v>
      </c>
      <c r="G3676">
        <v>24</v>
      </c>
      <c r="H3676">
        <v>1.1000000000000001</v>
      </c>
      <c r="I3676">
        <v>2</v>
      </c>
      <c r="J3676">
        <v>24</v>
      </c>
    </row>
    <row r="3677" spans="1:10" hidden="1" x14ac:dyDescent="0.3">
      <c r="A3677" s="3">
        <v>40932</v>
      </c>
      <c r="B3677">
        <v>7.6</v>
      </c>
      <c r="C3677">
        <v>9.1999999999999993</v>
      </c>
      <c r="D3677">
        <v>6.3</v>
      </c>
      <c r="E3677">
        <v>24</v>
      </c>
      <c r="F3677">
        <v>0.874</v>
      </c>
      <c r="G3677">
        <v>24</v>
      </c>
      <c r="H3677">
        <v>1.6</v>
      </c>
      <c r="I3677">
        <v>5</v>
      </c>
      <c r="J3677">
        <v>24</v>
      </c>
    </row>
    <row r="3678" spans="1:10" hidden="1" x14ac:dyDescent="0.3">
      <c r="A3678" s="3">
        <v>40933</v>
      </c>
      <c r="B3678">
        <v>6.2</v>
      </c>
      <c r="C3678">
        <v>7.8</v>
      </c>
      <c r="D3678">
        <v>4.0999999999999996</v>
      </c>
      <c r="E3678">
        <v>22</v>
      </c>
      <c r="F3678">
        <v>0.498</v>
      </c>
      <c r="G3678">
        <v>22</v>
      </c>
      <c r="H3678">
        <v>3.7</v>
      </c>
      <c r="I3678">
        <v>6</v>
      </c>
      <c r="J3678">
        <v>22</v>
      </c>
    </row>
    <row r="3679" spans="1:10" hidden="1" x14ac:dyDescent="0.3">
      <c r="A3679" s="3">
        <v>40934</v>
      </c>
      <c r="B3679">
        <v>5.8</v>
      </c>
      <c r="C3679">
        <v>8.1</v>
      </c>
      <c r="D3679">
        <v>4.0999999999999996</v>
      </c>
      <c r="E3679">
        <v>24</v>
      </c>
      <c r="F3679">
        <v>0.42299999999999999</v>
      </c>
      <c r="G3679">
        <v>24</v>
      </c>
      <c r="H3679">
        <v>4.7</v>
      </c>
      <c r="I3679">
        <v>7</v>
      </c>
      <c r="J3679">
        <v>24</v>
      </c>
    </row>
    <row r="3680" spans="1:10" hidden="1" x14ac:dyDescent="0.3">
      <c r="A3680" s="3">
        <v>40935</v>
      </c>
      <c r="B3680">
        <v>4.5999999999999996</v>
      </c>
      <c r="C3680">
        <v>8.6999999999999993</v>
      </c>
      <c r="D3680">
        <v>0.5</v>
      </c>
      <c r="E3680">
        <v>22</v>
      </c>
      <c r="F3680">
        <v>0.44600000000000001</v>
      </c>
      <c r="G3680">
        <v>21</v>
      </c>
      <c r="H3680">
        <v>2.2999999999999998</v>
      </c>
      <c r="I3680">
        <v>5</v>
      </c>
      <c r="J3680">
        <v>22</v>
      </c>
    </row>
    <row r="3681" spans="1:10" hidden="1" x14ac:dyDescent="0.3">
      <c r="A3681" s="3">
        <v>40936</v>
      </c>
      <c r="B3681">
        <v>2.8</v>
      </c>
      <c r="C3681">
        <v>8.1</v>
      </c>
      <c r="D3681">
        <v>-2.2999999999999998</v>
      </c>
      <c r="E3681">
        <v>21</v>
      </c>
      <c r="F3681">
        <v>0.60299999999999998</v>
      </c>
      <c r="G3681">
        <v>21</v>
      </c>
      <c r="H3681">
        <v>1.1000000000000001</v>
      </c>
      <c r="I3681">
        <v>3</v>
      </c>
      <c r="J3681">
        <v>21</v>
      </c>
    </row>
    <row r="3682" spans="1:10" hidden="1" x14ac:dyDescent="0.3">
      <c r="A3682" s="3">
        <v>40937</v>
      </c>
      <c r="B3682">
        <v>3.9</v>
      </c>
      <c r="C3682">
        <v>8.9</v>
      </c>
      <c r="D3682">
        <v>-1.4</v>
      </c>
      <c r="E3682">
        <v>21</v>
      </c>
      <c r="F3682">
        <v>0.58899999999999997</v>
      </c>
      <c r="G3682">
        <v>21</v>
      </c>
      <c r="H3682">
        <v>1.4</v>
      </c>
      <c r="I3682">
        <v>3</v>
      </c>
      <c r="J3682">
        <v>21</v>
      </c>
    </row>
    <row r="3683" spans="1:10" hidden="1" x14ac:dyDescent="0.3">
      <c r="A3683" s="3">
        <v>40938</v>
      </c>
      <c r="B3683">
        <v>3.7</v>
      </c>
      <c r="C3683">
        <v>12.8</v>
      </c>
      <c r="D3683">
        <v>-0.9</v>
      </c>
      <c r="E3683">
        <v>24</v>
      </c>
      <c r="F3683">
        <v>0.432</v>
      </c>
      <c r="G3683">
        <v>23</v>
      </c>
      <c r="H3683">
        <v>3.2</v>
      </c>
      <c r="I3683">
        <v>6</v>
      </c>
      <c r="J3683">
        <v>24</v>
      </c>
    </row>
    <row r="3684" spans="1:10" hidden="1" x14ac:dyDescent="0.3">
      <c r="A3684" s="3">
        <v>40939</v>
      </c>
      <c r="B3684">
        <v>0.5</v>
      </c>
      <c r="C3684">
        <v>5.8</v>
      </c>
      <c r="D3684">
        <v>-4.4000000000000004</v>
      </c>
      <c r="E3684">
        <v>24</v>
      </c>
      <c r="F3684">
        <v>0.47499999999999998</v>
      </c>
      <c r="G3684">
        <v>24</v>
      </c>
      <c r="H3684">
        <v>1.4</v>
      </c>
      <c r="I3684">
        <v>4</v>
      </c>
      <c r="J3684">
        <v>24</v>
      </c>
    </row>
    <row r="3685" spans="1:10" hidden="1" x14ac:dyDescent="0.3">
      <c r="A3685" s="3">
        <v>40940</v>
      </c>
      <c r="B3685">
        <v>0.8</v>
      </c>
      <c r="C3685">
        <v>3</v>
      </c>
      <c r="D3685">
        <v>-0.9</v>
      </c>
      <c r="E3685">
        <v>14</v>
      </c>
      <c r="F3685">
        <v>0.621</v>
      </c>
      <c r="G3685">
        <v>14</v>
      </c>
      <c r="H3685">
        <v>1.3</v>
      </c>
      <c r="I3685">
        <v>2</v>
      </c>
      <c r="J3685">
        <v>14</v>
      </c>
    </row>
    <row r="3686" spans="1:10" hidden="1" x14ac:dyDescent="0.3">
      <c r="A3686" s="3">
        <v>40941</v>
      </c>
      <c r="B3686">
        <v>0.6</v>
      </c>
      <c r="C3686">
        <v>4</v>
      </c>
      <c r="D3686">
        <v>-1.2</v>
      </c>
      <c r="E3686">
        <v>20</v>
      </c>
      <c r="F3686">
        <v>0.85</v>
      </c>
      <c r="G3686">
        <v>20</v>
      </c>
      <c r="H3686">
        <v>1.4</v>
      </c>
      <c r="I3686">
        <v>3</v>
      </c>
      <c r="J3686">
        <v>20</v>
      </c>
    </row>
    <row r="3687" spans="1:10" hidden="1" x14ac:dyDescent="0.3">
      <c r="A3687" s="3">
        <v>40942</v>
      </c>
      <c r="B3687">
        <v>0.4</v>
      </c>
      <c r="C3687">
        <v>2.7</v>
      </c>
      <c r="D3687">
        <v>-1.4</v>
      </c>
      <c r="E3687">
        <v>24</v>
      </c>
      <c r="F3687">
        <v>0.97599999999999998</v>
      </c>
      <c r="G3687">
        <v>24</v>
      </c>
      <c r="H3687">
        <v>1.1000000000000001</v>
      </c>
      <c r="I3687">
        <v>2</v>
      </c>
      <c r="J3687">
        <v>24</v>
      </c>
    </row>
    <row r="3688" spans="1:10" hidden="1" x14ac:dyDescent="0.3">
      <c r="A3688" s="3">
        <v>40943</v>
      </c>
      <c r="B3688">
        <v>3.7</v>
      </c>
      <c r="C3688">
        <v>6</v>
      </c>
      <c r="D3688">
        <v>2.2999999999999998</v>
      </c>
      <c r="E3688">
        <v>23</v>
      </c>
      <c r="F3688">
        <v>0.96</v>
      </c>
      <c r="G3688">
        <v>23</v>
      </c>
      <c r="H3688">
        <v>1.6</v>
      </c>
      <c r="I3688">
        <v>3</v>
      </c>
      <c r="J3688">
        <v>23</v>
      </c>
    </row>
    <row r="3689" spans="1:10" hidden="1" x14ac:dyDescent="0.3">
      <c r="A3689" s="3">
        <v>40944</v>
      </c>
      <c r="B3689">
        <v>3.4</v>
      </c>
      <c r="C3689">
        <v>6.5</v>
      </c>
      <c r="D3689">
        <v>0.1</v>
      </c>
      <c r="E3689">
        <v>21</v>
      </c>
      <c r="F3689">
        <v>0.73199999999999998</v>
      </c>
      <c r="G3689">
        <v>21</v>
      </c>
      <c r="H3689">
        <v>1.8</v>
      </c>
      <c r="I3689">
        <v>4</v>
      </c>
      <c r="J3689">
        <v>21</v>
      </c>
    </row>
    <row r="3690" spans="1:10" hidden="1" x14ac:dyDescent="0.3">
      <c r="A3690" s="3">
        <v>40945</v>
      </c>
      <c r="B3690">
        <v>1.4</v>
      </c>
      <c r="C3690">
        <v>4.9000000000000004</v>
      </c>
      <c r="D3690">
        <v>-0.6</v>
      </c>
      <c r="E3690">
        <v>21</v>
      </c>
      <c r="F3690">
        <v>0.67700000000000005</v>
      </c>
      <c r="G3690">
        <v>21</v>
      </c>
      <c r="H3690">
        <v>3.2</v>
      </c>
      <c r="I3690">
        <v>6</v>
      </c>
      <c r="J3690">
        <v>21</v>
      </c>
    </row>
    <row r="3691" spans="1:10" hidden="1" x14ac:dyDescent="0.3">
      <c r="A3691" s="3">
        <v>40946</v>
      </c>
      <c r="B3691">
        <v>0</v>
      </c>
      <c r="C3691">
        <v>1.6</v>
      </c>
      <c r="D3691">
        <v>-2.2999999999999998</v>
      </c>
      <c r="E3691">
        <v>15</v>
      </c>
      <c r="F3691">
        <v>0.40699999999999997</v>
      </c>
      <c r="G3691">
        <v>15</v>
      </c>
      <c r="H3691">
        <v>6.5</v>
      </c>
      <c r="I3691">
        <v>9</v>
      </c>
      <c r="J3691">
        <v>15</v>
      </c>
    </row>
    <row r="3692" spans="1:10" hidden="1" x14ac:dyDescent="0.3">
      <c r="A3692" s="3">
        <v>40947</v>
      </c>
      <c r="B3692">
        <v>2.1</v>
      </c>
      <c r="C3692">
        <v>5.4</v>
      </c>
      <c r="D3692">
        <v>-1.1000000000000001</v>
      </c>
      <c r="E3692">
        <v>19</v>
      </c>
      <c r="F3692">
        <v>0.38</v>
      </c>
      <c r="G3692">
        <v>19</v>
      </c>
      <c r="H3692">
        <v>5.2</v>
      </c>
      <c r="I3692">
        <v>8</v>
      </c>
      <c r="J3692">
        <v>19</v>
      </c>
    </row>
    <row r="3693" spans="1:10" hidden="1" x14ac:dyDescent="0.3">
      <c r="A3693" s="3">
        <v>40948</v>
      </c>
      <c r="B3693">
        <v>-0.3</v>
      </c>
      <c r="C3693">
        <v>3.4</v>
      </c>
      <c r="D3693">
        <v>-5.2</v>
      </c>
      <c r="E3693">
        <v>24</v>
      </c>
      <c r="F3693">
        <v>0.48599999999999999</v>
      </c>
      <c r="G3693">
        <v>24</v>
      </c>
      <c r="H3693">
        <v>2.4</v>
      </c>
      <c r="I3693">
        <v>4</v>
      </c>
      <c r="J3693">
        <v>24</v>
      </c>
    </row>
    <row r="3694" spans="1:10" hidden="1" x14ac:dyDescent="0.3">
      <c r="A3694" s="3">
        <v>40949</v>
      </c>
      <c r="B3694">
        <v>-0.9</v>
      </c>
      <c r="C3694">
        <v>0.8</v>
      </c>
      <c r="D3694">
        <v>-2.1</v>
      </c>
      <c r="E3694">
        <v>17</v>
      </c>
      <c r="F3694">
        <v>0.80400000000000005</v>
      </c>
      <c r="G3694">
        <v>17</v>
      </c>
      <c r="H3694">
        <v>2.1</v>
      </c>
      <c r="I3694">
        <v>3</v>
      </c>
      <c r="J3694">
        <v>17</v>
      </c>
    </row>
    <row r="3695" spans="1:10" hidden="1" x14ac:dyDescent="0.3">
      <c r="A3695" s="3">
        <v>40950</v>
      </c>
      <c r="B3695">
        <v>-0.1</v>
      </c>
      <c r="C3695">
        <v>2.6</v>
      </c>
      <c r="D3695">
        <v>-2.1</v>
      </c>
      <c r="E3695">
        <v>24</v>
      </c>
      <c r="F3695">
        <v>0.95299999999999996</v>
      </c>
      <c r="G3695">
        <v>24</v>
      </c>
      <c r="H3695">
        <v>1.2</v>
      </c>
      <c r="I3695">
        <v>2</v>
      </c>
      <c r="J3695">
        <v>24</v>
      </c>
    </row>
    <row r="3696" spans="1:10" hidden="1" x14ac:dyDescent="0.3">
      <c r="A3696" s="3">
        <v>40951</v>
      </c>
      <c r="B3696">
        <v>0.9</v>
      </c>
      <c r="C3696">
        <v>1.8</v>
      </c>
      <c r="D3696">
        <v>0.4</v>
      </c>
      <c r="E3696">
        <v>22</v>
      </c>
      <c r="F3696">
        <v>0.97199999999999998</v>
      </c>
      <c r="G3696">
        <v>22</v>
      </c>
      <c r="H3696">
        <v>1.3</v>
      </c>
      <c r="I3696">
        <v>3</v>
      </c>
      <c r="J3696">
        <v>22</v>
      </c>
    </row>
    <row r="3697" spans="1:10" hidden="1" x14ac:dyDescent="0.3">
      <c r="A3697" s="3">
        <v>40952</v>
      </c>
      <c r="B3697">
        <v>0.9</v>
      </c>
      <c r="C3697">
        <v>2.5</v>
      </c>
      <c r="D3697">
        <v>-0.4</v>
      </c>
      <c r="E3697">
        <v>21</v>
      </c>
      <c r="F3697">
        <v>0.79600000000000004</v>
      </c>
      <c r="G3697">
        <v>21</v>
      </c>
      <c r="H3697">
        <v>1.6</v>
      </c>
      <c r="I3697">
        <v>3</v>
      </c>
      <c r="J3697">
        <v>21</v>
      </c>
    </row>
    <row r="3698" spans="1:10" hidden="1" x14ac:dyDescent="0.3">
      <c r="A3698" s="3">
        <v>40953</v>
      </c>
      <c r="B3698">
        <v>-0.1</v>
      </c>
      <c r="C3698">
        <v>5</v>
      </c>
      <c r="D3698">
        <v>-3.9</v>
      </c>
      <c r="E3698">
        <v>22</v>
      </c>
      <c r="F3698">
        <v>0.80100000000000005</v>
      </c>
      <c r="G3698">
        <v>22</v>
      </c>
      <c r="H3698">
        <v>1.1000000000000001</v>
      </c>
      <c r="I3698">
        <v>2</v>
      </c>
      <c r="J3698">
        <v>22</v>
      </c>
    </row>
    <row r="3699" spans="1:10" hidden="1" x14ac:dyDescent="0.3">
      <c r="A3699" s="3">
        <v>40954</v>
      </c>
      <c r="B3699">
        <v>-0.1</v>
      </c>
      <c r="C3699">
        <v>5.0999999999999996</v>
      </c>
      <c r="D3699">
        <v>-5.8</v>
      </c>
      <c r="E3699">
        <v>24</v>
      </c>
      <c r="F3699">
        <v>0.73199999999999998</v>
      </c>
      <c r="G3699">
        <v>24</v>
      </c>
      <c r="H3699">
        <v>1.2</v>
      </c>
      <c r="I3699">
        <v>2</v>
      </c>
      <c r="J3699">
        <v>24</v>
      </c>
    </row>
    <row r="3700" spans="1:10" hidden="1" x14ac:dyDescent="0.3">
      <c r="A3700" s="3">
        <v>40955</v>
      </c>
      <c r="B3700">
        <v>3.2</v>
      </c>
      <c r="C3700">
        <v>9.5</v>
      </c>
      <c r="D3700">
        <v>-1.7</v>
      </c>
      <c r="E3700">
        <v>23</v>
      </c>
      <c r="F3700">
        <v>0.61799999999999999</v>
      </c>
      <c r="G3700">
        <v>23</v>
      </c>
      <c r="H3700">
        <v>1.7</v>
      </c>
      <c r="I3700">
        <v>3</v>
      </c>
      <c r="J3700">
        <v>23</v>
      </c>
    </row>
    <row r="3701" spans="1:10" hidden="1" x14ac:dyDescent="0.3">
      <c r="A3701" s="3">
        <v>40956</v>
      </c>
      <c r="B3701">
        <v>3</v>
      </c>
      <c r="C3701">
        <v>9.9</v>
      </c>
      <c r="D3701">
        <v>-2.5</v>
      </c>
      <c r="E3701">
        <v>24</v>
      </c>
      <c r="F3701">
        <v>0.53300000000000003</v>
      </c>
      <c r="G3701">
        <v>24</v>
      </c>
      <c r="H3701">
        <v>1.8</v>
      </c>
      <c r="I3701">
        <v>3</v>
      </c>
      <c r="J3701">
        <v>24</v>
      </c>
    </row>
    <row r="3702" spans="1:10" hidden="1" x14ac:dyDescent="0.3">
      <c r="A3702" s="3">
        <v>40957</v>
      </c>
      <c r="B3702">
        <v>2.4</v>
      </c>
      <c r="C3702">
        <v>11.1</v>
      </c>
      <c r="D3702">
        <v>-4.2</v>
      </c>
      <c r="E3702">
        <v>22</v>
      </c>
      <c r="F3702">
        <v>0.67</v>
      </c>
      <c r="G3702">
        <v>22</v>
      </c>
      <c r="H3702">
        <v>0.9</v>
      </c>
      <c r="I3702">
        <v>2</v>
      </c>
      <c r="J3702">
        <v>22</v>
      </c>
    </row>
    <row r="3703" spans="1:10" hidden="1" x14ac:dyDescent="0.3">
      <c r="A3703" s="3">
        <v>40958</v>
      </c>
      <c r="B3703">
        <v>1.7</v>
      </c>
      <c r="C3703">
        <v>6.3</v>
      </c>
      <c r="D3703">
        <v>-2.7</v>
      </c>
      <c r="E3703">
        <v>22</v>
      </c>
      <c r="F3703">
        <v>0.85499999999999998</v>
      </c>
      <c r="G3703">
        <v>21</v>
      </c>
      <c r="H3703">
        <v>0.9</v>
      </c>
      <c r="I3703">
        <v>2</v>
      </c>
      <c r="J3703">
        <v>22</v>
      </c>
    </row>
    <row r="3704" spans="1:10" hidden="1" x14ac:dyDescent="0.3">
      <c r="A3704" s="3">
        <v>40959</v>
      </c>
      <c r="B3704">
        <v>4.2</v>
      </c>
      <c r="C3704">
        <v>6.8</v>
      </c>
      <c r="D3704">
        <v>1.8</v>
      </c>
      <c r="E3704">
        <v>22</v>
      </c>
      <c r="F3704">
        <v>0.96399999999999997</v>
      </c>
      <c r="G3704">
        <v>22</v>
      </c>
      <c r="H3704">
        <v>1.4</v>
      </c>
      <c r="I3704">
        <v>2</v>
      </c>
      <c r="J3704">
        <v>22</v>
      </c>
    </row>
    <row r="3705" spans="1:10" hidden="1" x14ac:dyDescent="0.3">
      <c r="A3705" s="3">
        <v>40960</v>
      </c>
      <c r="B3705">
        <v>4.0999999999999996</v>
      </c>
      <c r="C3705">
        <v>8.4</v>
      </c>
      <c r="D3705">
        <v>0.1</v>
      </c>
      <c r="E3705">
        <v>24</v>
      </c>
      <c r="F3705">
        <v>0.96299999999999997</v>
      </c>
      <c r="G3705">
        <v>24</v>
      </c>
      <c r="H3705">
        <v>1.3</v>
      </c>
      <c r="I3705">
        <v>2</v>
      </c>
      <c r="J3705">
        <v>24</v>
      </c>
    </row>
    <row r="3706" spans="1:10" hidden="1" x14ac:dyDescent="0.3">
      <c r="A3706" s="3">
        <v>40961</v>
      </c>
      <c r="B3706">
        <v>4.7</v>
      </c>
      <c r="C3706">
        <v>12.5</v>
      </c>
      <c r="D3706">
        <v>-0.5</v>
      </c>
      <c r="E3706">
        <v>22</v>
      </c>
      <c r="F3706">
        <v>0.82899999999999996</v>
      </c>
      <c r="G3706">
        <v>22</v>
      </c>
      <c r="H3706">
        <v>1.2</v>
      </c>
      <c r="I3706">
        <v>2</v>
      </c>
      <c r="J3706">
        <v>22</v>
      </c>
    </row>
    <row r="3707" spans="1:10" hidden="1" x14ac:dyDescent="0.3">
      <c r="A3707" s="3">
        <v>40962</v>
      </c>
      <c r="B3707">
        <v>5.7</v>
      </c>
      <c r="C3707">
        <v>13.3</v>
      </c>
      <c r="D3707">
        <v>0.1</v>
      </c>
      <c r="E3707">
        <v>24</v>
      </c>
      <c r="F3707">
        <v>0.70399999999999996</v>
      </c>
      <c r="G3707">
        <v>24</v>
      </c>
      <c r="H3707">
        <v>1.2</v>
      </c>
      <c r="I3707">
        <v>2</v>
      </c>
      <c r="J3707">
        <v>24</v>
      </c>
    </row>
    <row r="3708" spans="1:10" hidden="1" x14ac:dyDescent="0.3">
      <c r="A3708" s="3">
        <v>40963</v>
      </c>
      <c r="B3708">
        <v>9.1</v>
      </c>
      <c r="C3708">
        <v>19.399999999999999</v>
      </c>
      <c r="D3708">
        <v>1.3</v>
      </c>
      <c r="E3708">
        <v>24</v>
      </c>
      <c r="F3708">
        <v>0.629</v>
      </c>
      <c r="G3708">
        <v>24</v>
      </c>
      <c r="H3708">
        <v>1.5</v>
      </c>
      <c r="I3708">
        <v>3</v>
      </c>
      <c r="J3708">
        <v>24</v>
      </c>
    </row>
    <row r="3709" spans="1:10" hidden="1" x14ac:dyDescent="0.3">
      <c r="A3709" s="3">
        <v>40964</v>
      </c>
      <c r="B3709">
        <v>8.6999999999999993</v>
      </c>
      <c r="C3709">
        <v>15.8</v>
      </c>
      <c r="D3709">
        <v>1.5</v>
      </c>
      <c r="E3709">
        <v>24</v>
      </c>
      <c r="F3709">
        <v>0.70699999999999996</v>
      </c>
      <c r="G3709">
        <v>24</v>
      </c>
      <c r="H3709">
        <v>1</v>
      </c>
      <c r="I3709">
        <v>2</v>
      </c>
      <c r="J3709">
        <v>24</v>
      </c>
    </row>
    <row r="3710" spans="1:10" hidden="1" x14ac:dyDescent="0.3">
      <c r="A3710" s="3">
        <v>40965</v>
      </c>
      <c r="B3710">
        <v>8.1</v>
      </c>
      <c r="C3710">
        <v>12.6</v>
      </c>
      <c r="D3710">
        <v>5.2</v>
      </c>
      <c r="E3710">
        <v>22</v>
      </c>
      <c r="F3710">
        <v>0.67800000000000005</v>
      </c>
      <c r="G3710">
        <v>22</v>
      </c>
      <c r="H3710">
        <v>2.8</v>
      </c>
      <c r="I3710">
        <v>6</v>
      </c>
      <c r="J3710">
        <v>22</v>
      </c>
    </row>
    <row r="3711" spans="1:10" hidden="1" x14ac:dyDescent="0.3">
      <c r="A3711" s="3">
        <v>40966</v>
      </c>
      <c r="B3711">
        <v>5.9</v>
      </c>
      <c r="C3711">
        <v>9.3000000000000007</v>
      </c>
      <c r="D3711">
        <v>3.5</v>
      </c>
      <c r="E3711">
        <v>18</v>
      </c>
      <c r="F3711">
        <v>0.32</v>
      </c>
      <c r="G3711">
        <v>18</v>
      </c>
      <c r="H3711">
        <v>5.3</v>
      </c>
      <c r="I3711">
        <v>8</v>
      </c>
      <c r="J3711">
        <v>18</v>
      </c>
    </row>
    <row r="3712" spans="1:10" hidden="1" x14ac:dyDescent="0.3">
      <c r="A3712" s="3">
        <v>40967</v>
      </c>
      <c r="B3712">
        <v>5.8</v>
      </c>
      <c r="C3712">
        <v>9.6999999999999993</v>
      </c>
      <c r="D3712">
        <v>1.8</v>
      </c>
      <c r="E3712">
        <v>22</v>
      </c>
      <c r="F3712">
        <v>0.35599999999999998</v>
      </c>
      <c r="G3712">
        <v>22</v>
      </c>
      <c r="H3712">
        <v>2.5</v>
      </c>
      <c r="I3712">
        <v>4</v>
      </c>
      <c r="J3712">
        <v>22</v>
      </c>
    </row>
    <row r="3713" spans="1:10" hidden="1" x14ac:dyDescent="0.3">
      <c r="A3713" s="3">
        <v>40968</v>
      </c>
      <c r="B3713">
        <v>9.3000000000000007</v>
      </c>
      <c r="C3713">
        <v>15.3</v>
      </c>
      <c r="D3713">
        <v>1.2</v>
      </c>
      <c r="E3713">
        <v>21</v>
      </c>
      <c r="F3713">
        <v>0.47499999999999998</v>
      </c>
      <c r="G3713">
        <v>21</v>
      </c>
      <c r="H3713">
        <v>2.4</v>
      </c>
      <c r="I3713">
        <v>5</v>
      </c>
      <c r="J3713">
        <v>21</v>
      </c>
    </row>
    <row r="3714" spans="1:10" hidden="1" x14ac:dyDescent="0.3">
      <c r="A3714" s="3">
        <v>40969</v>
      </c>
      <c r="B3714">
        <v>12.9</v>
      </c>
      <c r="C3714">
        <v>17.100000000000001</v>
      </c>
      <c r="D3714">
        <v>6.6</v>
      </c>
      <c r="E3714">
        <v>24</v>
      </c>
      <c r="F3714">
        <v>0.308</v>
      </c>
      <c r="G3714">
        <v>24</v>
      </c>
      <c r="H3714">
        <v>4.5</v>
      </c>
      <c r="I3714">
        <v>8</v>
      </c>
      <c r="J3714">
        <v>24</v>
      </c>
    </row>
    <row r="3715" spans="1:10" hidden="1" x14ac:dyDescent="0.3">
      <c r="A3715" s="3">
        <v>40970</v>
      </c>
      <c r="B3715">
        <v>10.8</v>
      </c>
      <c r="C3715">
        <v>17</v>
      </c>
      <c r="D3715">
        <v>5.2</v>
      </c>
      <c r="E3715">
        <v>24</v>
      </c>
      <c r="F3715">
        <v>0.49299999999999999</v>
      </c>
      <c r="G3715">
        <v>24</v>
      </c>
      <c r="H3715">
        <v>1.6</v>
      </c>
      <c r="I3715">
        <v>4</v>
      </c>
      <c r="J3715">
        <v>24</v>
      </c>
    </row>
    <row r="3716" spans="1:10" hidden="1" x14ac:dyDescent="0.3">
      <c r="A3716" s="3">
        <v>40971</v>
      </c>
      <c r="B3716">
        <v>10.8</v>
      </c>
      <c r="C3716">
        <v>18.2</v>
      </c>
      <c r="D3716">
        <v>3.3</v>
      </c>
      <c r="E3716">
        <v>24</v>
      </c>
      <c r="F3716">
        <v>0.63900000000000001</v>
      </c>
      <c r="G3716">
        <v>24</v>
      </c>
      <c r="H3716">
        <v>1.6</v>
      </c>
      <c r="I3716">
        <v>3</v>
      </c>
      <c r="J3716">
        <v>24</v>
      </c>
    </row>
    <row r="3717" spans="1:10" hidden="1" x14ac:dyDescent="0.3">
      <c r="A3717" s="3">
        <v>40972</v>
      </c>
      <c r="B3717">
        <v>12.2</v>
      </c>
      <c r="C3717">
        <v>18.399999999999999</v>
      </c>
      <c r="D3717">
        <v>4.8</v>
      </c>
      <c r="E3717">
        <v>23</v>
      </c>
      <c r="F3717">
        <v>0.39300000000000002</v>
      </c>
      <c r="G3717">
        <v>23</v>
      </c>
      <c r="H3717">
        <v>1.4</v>
      </c>
      <c r="I3717">
        <v>4</v>
      </c>
      <c r="J3717">
        <v>23</v>
      </c>
    </row>
    <row r="3718" spans="1:10" hidden="1" x14ac:dyDescent="0.3">
      <c r="A3718" s="3">
        <v>40973</v>
      </c>
      <c r="B3718">
        <v>11.6</v>
      </c>
      <c r="C3718">
        <v>17.2</v>
      </c>
      <c r="D3718">
        <v>5.3</v>
      </c>
      <c r="E3718">
        <v>22</v>
      </c>
      <c r="F3718">
        <v>0.498</v>
      </c>
      <c r="G3718">
        <v>22</v>
      </c>
      <c r="H3718">
        <v>1.4</v>
      </c>
      <c r="I3718">
        <v>4</v>
      </c>
      <c r="J3718">
        <v>22</v>
      </c>
    </row>
    <row r="3719" spans="1:10" hidden="1" x14ac:dyDescent="0.3">
      <c r="A3719" s="3">
        <v>40974</v>
      </c>
      <c r="B3719">
        <v>10.199999999999999</v>
      </c>
      <c r="C3719">
        <v>14.5</v>
      </c>
      <c r="D3719">
        <v>5.6</v>
      </c>
      <c r="E3719">
        <v>24</v>
      </c>
      <c r="F3719">
        <v>0.43</v>
      </c>
      <c r="G3719">
        <v>24</v>
      </c>
      <c r="H3719">
        <v>1.7</v>
      </c>
      <c r="I3719">
        <v>3</v>
      </c>
      <c r="J3719">
        <v>24</v>
      </c>
    </row>
    <row r="3720" spans="1:10" hidden="1" x14ac:dyDescent="0.3">
      <c r="A3720" s="3">
        <v>40975</v>
      </c>
      <c r="B3720">
        <v>9.4</v>
      </c>
      <c r="C3720">
        <v>11.6</v>
      </c>
      <c r="D3720">
        <v>6.6</v>
      </c>
      <c r="E3720">
        <v>22</v>
      </c>
      <c r="F3720">
        <v>0.433</v>
      </c>
      <c r="G3720">
        <v>22</v>
      </c>
      <c r="H3720">
        <v>2.9</v>
      </c>
      <c r="I3720">
        <v>5</v>
      </c>
      <c r="J3720">
        <v>22</v>
      </c>
    </row>
    <row r="3721" spans="1:10" hidden="1" x14ac:dyDescent="0.3">
      <c r="A3721" s="3">
        <v>40976</v>
      </c>
      <c r="B3721">
        <v>8.9</v>
      </c>
      <c r="C3721">
        <v>14.6</v>
      </c>
      <c r="D3721">
        <v>2.2999999999999998</v>
      </c>
      <c r="E3721">
        <v>20</v>
      </c>
      <c r="F3721">
        <v>0.63800000000000001</v>
      </c>
      <c r="G3721">
        <v>20</v>
      </c>
      <c r="H3721">
        <v>1.6</v>
      </c>
      <c r="I3721">
        <v>3</v>
      </c>
      <c r="J3721">
        <v>20</v>
      </c>
    </row>
    <row r="3722" spans="1:10" hidden="1" x14ac:dyDescent="0.3">
      <c r="A3722" s="3">
        <v>40977</v>
      </c>
      <c r="B3722">
        <v>12.9</v>
      </c>
      <c r="C3722">
        <v>17.2</v>
      </c>
      <c r="D3722">
        <v>7.4</v>
      </c>
      <c r="E3722">
        <v>22</v>
      </c>
      <c r="F3722">
        <v>0.32600000000000001</v>
      </c>
      <c r="G3722">
        <v>22</v>
      </c>
      <c r="H3722">
        <v>4.2</v>
      </c>
      <c r="I3722">
        <v>7</v>
      </c>
      <c r="J3722">
        <v>22</v>
      </c>
    </row>
    <row r="3723" spans="1:10" hidden="1" x14ac:dyDescent="0.3">
      <c r="A3723" s="3">
        <v>40978</v>
      </c>
      <c r="B3723">
        <v>10.4</v>
      </c>
      <c r="C3723">
        <v>13.4</v>
      </c>
      <c r="D3723">
        <v>8.3000000000000007</v>
      </c>
      <c r="E3723">
        <v>24</v>
      </c>
      <c r="F3723">
        <v>0.41399999999999998</v>
      </c>
      <c r="G3723">
        <v>24</v>
      </c>
      <c r="H3723">
        <v>4</v>
      </c>
      <c r="I3723">
        <v>6</v>
      </c>
      <c r="J3723">
        <v>24</v>
      </c>
    </row>
    <row r="3724" spans="1:10" hidden="1" x14ac:dyDescent="0.3">
      <c r="A3724" s="3">
        <v>40979</v>
      </c>
      <c r="B3724">
        <v>11.2</v>
      </c>
      <c r="C3724">
        <v>13.1</v>
      </c>
      <c r="D3724">
        <v>9.1</v>
      </c>
      <c r="E3724">
        <v>21</v>
      </c>
      <c r="F3724">
        <v>0.39400000000000002</v>
      </c>
      <c r="G3724">
        <v>21</v>
      </c>
      <c r="H3724">
        <v>4.8</v>
      </c>
      <c r="I3724">
        <v>7</v>
      </c>
      <c r="J3724">
        <v>21</v>
      </c>
    </row>
    <row r="3725" spans="1:10" hidden="1" x14ac:dyDescent="0.3">
      <c r="A3725" s="3">
        <v>40980</v>
      </c>
      <c r="B3725">
        <v>9.1</v>
      </c>
      <c r="C3725">
        <v>11.4</v>
      </c>
      <c r="D3725">
        <v>6.9</v>
      </c>
      <c r="E3725">
        <v>22</v>
      </c>
      <c r="F3725">
        <v>0.35299999999999998</v>
      </c>
      <c r="G3725">
        <v>22</v>
      </c>
      <c r="H3725">
        <v>5.4</v>
      </c>
      <c r="I3725">
        <v>8</v>
      </c>
      <c r="J3725">
        <v>22</v>
      </c>
    </row>
    <row r="3726" spans="1:10" hidden="1" x14ac:dyDescent="0.3">
      <c r="A3726" s="3">
        <v>40981</v>
      </c>
      <c r="B3726">
        <v>11.2</v>
      </c>
      <c r="C3726">
        <v>15</v>
      </c>
      <c r="D3726">
        <v>7.2</v>
      </c>
      <c r="E3726">
        <v>22</v>
      </c>
      <c r="F3726">
        <v>0.33</v>
      </c>
      <c r="G3726">
        <v>22</v>
      </c>
      <c r="H3726">
        <v>4.7</v>
      </c>
      <c r="I3726">
        <v>6</v>
      </c>
      <c r="J3726">
        <v>22</v>
      </c>
    </row>
    <row r="3727" spans="1:10" hidden="1" x14ac:dyDescent="0.3">
      <c r="A3727" s="3">
        <v>40982</v>
      </c>
      <c r="B3727">
        <v>13.1</v>
      </c>
      <c r="C3727">
        <v>17.8</v>
      </c>
      <c r="D3727">
        <v>7.3</v>
      </c>
      <c r="E3727">
        <v>23</v>
      </c>
      <c r="F3727">
        <v>0.39600000000000002</v>
      </c>
      <c r="G3727">
        <v>23</v>
      </c>
      <c r="H3727">
        <v>3.7</v>
      </c>
      <c r="I3727">
        <v>5</v>
      </c>
      <c r="J3727">
        <v>23</v>
      </c>
    </row>
    <row r="3728" spans="1:10" hidden="1" x14ac:dyDescent="0.3">
      <c r="A3728" s="3">
        <v>40983</v>
      </c>
      <c r="B3728">
        <v>13.8</v>
      </c>
      <c r="C3728">
        <v>18.2</v>
      </c>
      <c r="D3728">
        <v>8.8000000000000007</v>
      </c>
      <c r="E3728">
        <v>23</v>
      </c>
      <c r="F3728">
        <v>0.35899999999999999</v>
      </c>
      <c r="G3728">
        <v>23</v>
      </c>
      <c r="H3728">
        <v>3.9</v>
      </c>
      <c r="I3728">
        <v>6</v>
      </c>
      <c r="J3728">
        <v>23</v>
      </c>
    </row>
    <row r="3729" spans="1:10" hidden="1" x14ac:dyDescent="0.3">
      <c r="A3729" s="3">
        <v>40984</v>
      </c>
      <c r="B3729">
        <v>13.7</v>
      </c>
      <c r="C3729">
        <v>20.6</v>
      </c>
      <c r="D3729">
        <v>6</v>
      </c>
      <c r="E3729">
        <v>22</v>
      </c>
      <c r="F3729">
        <v>0.36199999999999999</v>
      </c>
      <c r="G3729">
        <v>22</v>
      </c>
      <c r="H3729">
        <v>1.5</v>
      </c>
      <c r="I3729">
        <v>3</v>
      </c>
      <c r="J3729">
        <v>22</v>
      </c>
    </row>
    <row r="3730" spans="1:10" hidden="1" x14ac:dyDescent="0.3">
      <c r="A3730" s="3">
        <v>40985</v>
      </c>
      <c r="B3730">
        <v>12.2</v>
      </c>
      <c r="C3730">
        <v>19.2</v>
      </c>
      <c r="D3730">
        <v>4.3</v>
      </c>
      <c r="E3730">
        <v>24</v>
      </c>
      <c r="F3730">
        <v>0.55000000000000004</v>
      </c>
      <c r="G3730">
        <v>24</v>
      </c>
      <c r="H3730">
        <v>1.4</v>
      </c>
      <c r="I3730">
        <v>3</v>
      </c>
      <c r="J3730">
        <v>24</v>
      </c>
    </row>
    <row r="3731" spans="1:10" hidden="1" x14ac:dyDescent="0.3">
      <c r="A3731" s="3">
        <v>40986</v>
      </c>
      <c r="B3731">
        <v>13</v>
      </c>
      <c r="C3731">
        <v>19.7</v>
      </c>
      <c r="D3731">
        <v>5.5</v>
      </c>
      <c r="E3731">
        <v>23</v>
      </c>
      <c r="F3731">
        <v>0.62</v>
      </c>
      <c r="G3731">
        <v>23</v>
      </c>
      <c r="H3731">
        <v>1.5</v>
      </c>
      <c r="I3731">
        <v>4</v>
      </c>
      <c r="J3731">
        <v>23</v>
      </c>
    </row>
    <row r="3732" spans="1:10" hidden="1" x14ac:dyDescent="0.3">
      <c r="A3732" s="3">
        <v>40987</v>
      </c>
      <c r="B3732">
        <v>13.6</v>
      </c>
      <c r="C3732">
        <v>20.6</v>
      </c>
      <c r="D3732">
        <v>6.6</v>
      </c>
      <c r="E3732">
        <v>24</v>
      </c>
      <c r="F3732">
        <v>0.59899999999999998</v>
      </c>
      <c r="G3732">
        <v>24</v>
      </c>
      <c r="H3732">
        <v>1.4</v>
      </c>
      <c r="I3732">
        <v>3</v>
      </c>
      <c r="J3732">
        <v>24</v>
      </c>
    </row>
    <row r="3733" spans="1:10" hidden="1" x14ac:dyDescent="0.3">
      <c r="A3733" s="3">
        <v>40988</v>
      </c>
      <c r="B3733">
        <v>17.3</v>
      </c>
      <c r="C3733">
        <v>25.2</v>
      </c>
      <c r="D3733">
        <v>7.5</v>
      </c>
      <c r="E3733">
        <v>21</v>
      </c>
      <c r="F3733">
        <v>0.41899999999999998</v>
      </c>
      <c r="G3733">
        <v>21</v>
      </c>
      <c r="H3733">
        <v>1.5</v>
      </c>
      <c r="I3733">
        <v>3</v>
      </c>
      <c r="J3733">
        <v>21</v>
      </c>
    </row>
    <row r="3734" spans="1:10" hidden="1" x14ac:dyDescent="0.3">
      <c r="A3734" s="3">
        <v>40989</v>
      </c>
      <c r="B3734">
        <v>18.3</v>
      </c>
      <c r="C3734">
        <v>26.1</v>
      </c>
      <c r="D3734">
        <v>11.6</v>
      </c>
      <c r="E3734">
        <v>24</v>
      </c>
      <c r="F3734">
        <v>0.41199999999999998</v>
      </c>
      <c r="G3734">
        <v>24</v>
      </c>
      <c r="H3734">
        <v>1.6</v>
      </c>
      <c r="I3734">
        <v>3</v>
      </c>
      <c r="J3734">
        <v>24</v>
      </c>
    </row>
    <row r="3735" spans="1:10" hidden="1" x14ac:dyDescent="0.3">
      <c r="A3735" s="3">
        <v>40990</v>
      </c>
      <c r="B3735">
        <v>17.5</v>
      </c>
      <c r="C3735">
        <v>25</v>
      </c>
      <c r="D3735">
        <v>8.1999999999999993</v>
      </c>
      <c r="E3735">
        <v>21</v>
      </c>
      <c r="F3735">
        <v>0.44900000000000001</v>
      </c>
      <c r="G3735">
        <v>21</v>
      </c>
      <c r="H3735">
        <v>1.4</v>
      </c>
      <c r="I3735">
        <v>3</v>
      </c>
      <c r="J3735">
        <v>21</v>
      </c>
    </row>
    <row r="3736" spans="1:10" hidden="1" x14ac:dyDescent="0.3">
      <c r="A3736" s="3">
        <v>40991</v>
      </c>
      <c r="B3736">
        <v>17.399999999999999</v>
      </c>
      <c r="C3736">
        <v>24.6</v>
      </c>
      <c r="D3736">
        <v>10.4</v>
      </c>
      <c r="E3736">
        <v>22</v>
      </c>
      <c r="F3736">
        <v>0.41299999999999998</v>
      </c>
      <c r="G3736">
        <v>22</v>
      </c>
      <c r="H3736">
        <v>1.7</v>
      </c>
      <c r="I3736">
        <v>5</v>
      </c>
      <c r="J3736">
        <v>22</v>
      </c>
    </row>
    <row r="3737" spans="1:10" hidden="1" x14ac:dyDescent="0.3">
      <c r="A3737" s="3">
        <v>40992</v>
      </c>
      <c r="B3737">
        <v>16.399999999999999</v>
      </c>
      <c r="C3737">
        <v>22.9</v>
      </c>
      <c r="D3737">
        <v>8.3000000000000007</v>
      </c>
      <c r="E3737">
        <v>22</v>
      </c>
      <c r="F3737">
        <v>0.45600000000000002</v>
      </c>
      <c r="G3737">
        <v>22</v>
      </c>
      <c r="H3737">
        <v>1.5</v>
      </c>
      <c r="I3737">
        <v>3</v>
      </c>
      <c r="J3737">
        <v>22</v>
      </c>
    </row>
    <row r="3738" spans="1:10" hidden="1" x14ac:dyDescent="0.3">
      <c r="A3738" s="3">
        <v>40993</v>
      </c>
      <c r="B3738">
        <v>17.600000000000001</v>
      </c>
      <c r="C3738">
        <v>23.9</v>
      </c>
      <c r="D3738">
        <v>12</v>
      </c>
      <c r="E3738">
        <v>22</v>
      </c>
      <c r="F3738">
        <v>0.45100000000000001</v>
      </c>
      <c r="G3738">
        <v>22</v>
      </c>
      <c r="H3738">
        <v>1.6</v>
      </c>
      <c r="I3738">
        <v>4</v>
      </c>
      <c r="J3738">
        <v>22</v>
      </c>
    </row>
    <row r="3739" spans="1:10" hidden="1" x14ac:dyDescent="0.3">
      <c r="A3739" s="3">
        <v>40994</v>
      </c>
      <c r="B3739">
        <v>17.2</v>
      </c>
      <c r="C3739">
        <v>22.8</v>
      </c>
      <c r="D3739">
        <v>11.4</v>
      </c>
      <c r="E3739">
        <v>24</v>
      </c>
      <c r="F3739">
        <v>0.311</v>
      </c>
      <c r="G3739">
        <v>24</v>
      </c>
      <c r="H3739">
        <v>3.2</v>
      </c>
      <c r="I3739">
        <v>5</v>
      </c>
      <c r="J3739">
        <v>24</v>
      </c>
    </row>
    <row r="3740" spans="1:10" hidden="1" x14ac:dyDescent="0.3">
      <c r="A3740" s="3">
        <v>40995</v>
      </c>
      <c r="B3740">
        <v>17.399999999999999</v>
      </c>
      <c r="C3740">
        <v>23</v>
      </c>
      <c r="D3740">
        <v>13.7</v>
      </c>
      <c r="E3740">
        <v>23</v>
      </c>
      <c r="F3740">
        <v>0.255</v>
      </c>
      <c r="G3740">
        <v>23</v>
      </c>
      <c r="H3740">
        <v>3.4</v>
      </c>
      <c r="I3740">
        <v>7</v>
      </c>
      <c r="J3740">
        <v>23</v>
      </c>
    </row>
    <row r="3741" spans="1:10" hidden="1" x14ac:dyDescent="0.3">
      <c r="A3741" s="3">
        <v>40996</v>
      </c>
      <c r="B3741">
        <v>18</v>
      </c>
      <c r="C3741">
        <v>23</v>
      </c>
      <c r="D3741">
        <v>12.2</v>
      </c>
      <c r="E3741">
        <v>23</v>
      </c>
      <c r="F3741">
        <v>0.26400000000000001</v>
      </c>
      <c r="G3741">
        <v>23</v>
      </c>
      <c r="H3741">
        <v>2.8</v>
      </c>
      <c r="I3741">
        <v>5</v>
      </c>
      <c r="J3741">
        <v>23</v>
      </c>
    </row>
    <row r="3742" spans="1:10" hidden="1" x14ac:dyDescent="0.3">
      <c r="A3742" s="3">
        <v>40997</v>
      </c>
      <c r="B3742">
        <v>16</v>
      </c>
      <c r="C3742">
        <v>21.5</v>
      </c>
      <c r="D3742">
        <v>10</v>
      </c>
      <c r="E3742">
        <v>23</v>
      </c>
      <c r="F3742">
        <v>0.44700000000000001</v>
      </c>
      <c r="G3742">
        <v>23</v>
      </c>
      <c r="H3742">
        <v>2.4</v>
      </c>
      <c r="I3742">
        <v>4</v>
      </c>
      <c r="J3742">
        <v>23</v>
      </c>
    </row>
    <row r="3743" spans="1:10" hidden="1" x14ac:dyDescent="0.3">
      <c r="A3743" s="3">
        <v>40998</v>
      </c>
      <c r="B3743">
        <v>15.4</v>
      </c>
      <c r="C3743">
        <v>19.5</v>
      </c>
      <c r="D3743">
        <v>12.7</v>
      </c>
      <c r="E3743">
        <v>22</v>
      </c>
      <c r="F3743">
        <v>0.69899999999999995</v>
      </c>
      <c r="G3743">
        <v>22</v>
      </c>
      <c r="H3743">
        <v>2.1</v>
      </c>
      <c r="I3743">
        <v>5</v>
      </c>
      <c r="J3743">
        <v>22</v>
      </c>
    </row>
    <row r="3744" spans="1:10" hidden="1" x14ac:dyDescent="0.3">
      <c r="A3744" s="3">
        <v>40999</v>
      </c>
      <c r="B3744">
        <v>15.8</v>
      </c>
      <c r="C3744">
        <v>20.399999999999999</v>
      </c>
      <c r="D3744">
        <v>12.1</v>
      </c>
      <c r="E3744">
        <v>22</v>
      </c>
      <c r="F3744">
        <v>0.63300000000000001</v>
      </c>
      <c r="G3744">
        <v>22</v>
      </c>
      <c r="H3744">
        <v>2.2000000000000002</v>
      </c>
      <c r="I3744">
        <v>4</v>
      </c>
      <c r="J3744">
        <v>22</v>
      </c>
    </row>
    <row r="3745" spans="1:10" hidden="1" x14ac:dyDescent="0.3">
      <c r="A3745" s="3">
        <v>41000</v>
      </c>
      <c r="B3745">
        <v>9.1999999999999993</v>
      </c>
      <c r="C3745">
        <v>15.2</v>
      </c>
      <c r="D3745">
        <v>4.7</v>
      </c>
      <c r="E3745">
        <v>20</v>
      </c>
      <c r="F3745">
        <v>0.77600000000000002</v>
      </c>
      <c r="G3745">
        <v>20</v>
      </c>
      <c r="H3745">
        <v>3.5</v>
      </c>
      <c r="I3745">
        <v>9</v>
      </c>
      <c r="J3745">
        <v>20</v>
      </c>
    </row>
    <row r="3746" spans="1:10" hidden="1" x14ac:dyDescent="0.3">
      <c r="A3746" s="3">
        <v>41001</v>
      </c>
      <c r="B3746">
        <v>10.7</v>
      </c>
      <c r="C3746">
        <v>18.600000000000001</v>
      </c>
      <c r="D3746">
        <v>1.2</v>
      </c>
      <c r="E3746">
        <v>22</v>
      </c>
      <c r="F3746">
        <v>0.50800000000000001</v>
      </c>
      <c r="G3746">
        <v>22</v>
      </c>
      <c r="H3746">
        <v>1.3</v>
      </c>
      <c r="I3746">
        <v>2</v>
      </c>
      <c r="J3746">
        <v>22</v>
      </c>
    </row>
    <row r="3747" spans="1:10" hidden="1" x14ac:dyDescent="0.3">
      <c r="A3747" s="3">
        <v>41002</v>
      </c>
      <c r="B3747">
        <v>14.6</v>
      </c>
      <c r="C3747">
        <v>20.3</v>
      </c>
      <c r="D3747">
        <v>7.8</v>
      </c>
      <c r="E3747">
        <v>22</v>
      </c>
      <c r="F3747">
        <v>0.59399999999999997</v>
      </c>
      <c r="G3747">
        <v>22</v>
      </c>
      <c r="H3747">
        <v>1.4</v>
      </c>
      <c r="I3747">
        <v>3</v>
      </c>
      <c r="J3747">
        <v>22</v>
      </c>
    </row>
    <row r="3748" spans="1:10" hidden="1" x14ac:dyDescent="0.3">
      <c r="A3748" s="3">
        <v>41003</v>
      </c>
      <c r="B3748">
        <v>18.100000000000001</v>
      </c>
      <c r="C3748">
        <v>23</v>
      </c>
      <c r="D3748">
        <v>13.1</v>
      </c>
      <c r="E3748">
        <v>22</v>
      </c>
      <c r="F3748">
        <v>0.59299999999999997</v>
      </c>
      <c r="G3748">
        <v>22</v>
      </c>
      <c r="H3748">
        <v>1.3</v>
      </c>
      <c r="I3748">
        <v>3</v>
      </c>
      <c r="J3748">
        <v>22</v>
      </c>
    </row>
    <row r="3749" spans="1:10" hidden="1" x14ac:dyDescent="0.3">
      <c r="A3749" s="3">
        <v>41004</v>
      </c>
      <c r="B3749">
        <v>17.2</v>
      </c>
      <c r="C3749">
        <v>22.9</v>
      </c>
      <c r="D3749">
        <v>11.1</v>
      </c>
      <c r="E3749">
        <v>20</v>
      </c>
      <c r="F3749">
        <v>0.63</v>
      </c>
      <c r="G3749">
        <v>20</v>
      </c>
      <c r="H3749">
        <v>1.6</v>
      </c>
      <c r="I3749">
        <v>3</v>
      </c>
      <c r="J3749">
        <v>20</v>
      </c>
    </row>
    <row r="3750" spans="1:10" hidden="1" x14ac:dyDescent="0.3">
      <c r="A3750" s="3">
        <v>41005</v>
      </c>
      <c r="B3750">
        <v>14.8</v>
      </c>
      <c r="C3750">
        <v>17.399999999999999</v>
      </c>
      <c r="D3750">
        <v>13.4</v>
      </c>
      <c r="E3750">
        <v>22</v>
      </c>
      <c r="F3750">
        <v>0.878</v>
      </c>
      <c r="G3750">
        <v>22</v>
      </c>
      <c r="H3750">
        <v>1.6</v>
      </c>
      <c r="I3750">
        <v>4</v>
      </c>
      <c r="J3750">
        <v>22</v>
      </c>
    </row>
    <row r="3751" spans="1:10" hidden="1" x14ac:dyDescent="0.3">
      <c r="A3751" s="3">
        <v>41006</v>
      </c>
      <c r="B3751">
        <v>13.6</v>
      </c>
      <c r="C3751">
        <v>15.8</v>
      </c>
      <c r="D3751">
        <v>12.4</v>
      </c>
      <c r="E3751">
        <v>21</v>
      </c>
      <c r="F3751">
        <v>0.93100000000000005</v>
      </c>
      <c r="G3751">
        <v>21</v>
      </c>
      <c r="H3751">
        <v>1.8</v>
      </c>
      <c r="I3751">
        <v>4</v>
      </c>
      <c r="J3751">
        <v>21</v>
      </c>
    </row>
    <row r="3752" spans="1:10" hidden="1" x14ac:dyDescent="0.3">
      <c r="A3752" s="3">
        <v>41007</v>
      </c>
      <c r="B3752">
        <v>11.7</v>
      </c>
      <c r="C3752">
        <v>14.6</v>
      </c>
      <c r="D3752">
        <v>10.1</v>
      </c>
      <c r="E3752">
        <v>22</v>
      </c>
      <c r="F3752">
        <v>0.72899999999999998</v>
      </c>
      <c r="G3752">
        <v>22</v>
      </c>
      <c r="H3752">
        <v>2.4</v>
      </c>
      <c r="I3752">
        <v>5</v>
      </c>
      <c r="J3752">
        <v>22</v>
      </c>
    </row>
    <row r="3753" spans="1:10" hidden="1" x14ac:dyDescent="0.3">
      <c r="A3753" s="3">
        <v>41008</v>
      </c>
      <c r="B3753">
        <v>9.5</v>
      </c>
      <c r="C3753">
        <v>12.6</v>
      </c>
      <c r="D3753">
        <v>7.6</v>
      </c>
      <c r="E3753">
        <v>22</v>
      </c>
      <c r="F3753">
        <v>0.38800000000000001</v>
      </c>
      <c r="G3753">
        <v>22</v>
      </c>
      <c r="H3753">
        <v>5</v>
      </c>
      <c r="I3753">
        <v>7</v>
      </c>
      <c r="J3753">
        <v>22</v>
      </c>
    </row>
    <row r="3754" spans="1:10" hidden="1" x14ac:dyDescent="0.3">
      <c r="A3754" s="3">
        <v>41009</v>
      </c>
      <c r="B3754">
        <v>11.9</v>
      </c>
      <c r="C3754">
        <v>17.399999999999999</v>
      </c>
      <c r="D3754">
        <v>4</v>
      </c>
      <c r="E3754">
        <v>22</v>
      </c>
      <c r="F3754">
        <v>0.42499999999999999</v>
      </c>
      <c r="G3754">
        <v>21</v>
      </c>
      <c r="H3754">
        <v>1.9</v>
      </c>
      <c r="I3754">
        <v>4</v>
      </c>
      <c r="J3754">
        <v>22</v>
      </c>
    </row>
    <row r="3755" spans="1:10" hidden="1" x14ac:dyDescent="0.3">
      <c r="A3755" s="3">
        <v>41010</v>
      </c>
      <c r="B3755">
        <v>10.8</v>
      </c>
      <c r="C3755">
        <v>15.4</v>
      </c>
      <c r="D3755">
        <v>5.0999999999999996</v>
      </c>
      <c r="E3755">
        <v>22</v>
      </c>
      <c r="F3755">
        <v>0.76100000000000001</v>
      </c>
      <c r="G3755">
        <v>22</v>
      </c>
      <c r="H3755">
        <v>1.7</v>
      </c>
      <c r="I3755">
        <v>4</v>
      </c>
      <c r="J3755">
        <v>22</v>
      </c>
    </row>
    <row r="3756" spans="1:10" hidden="1" x14ac:dyDescent="0.3">
      <c r="A3756" s="3">
        <v>41011</v>
      </c>
      <c r="B3756">
        <v>14.1</v>
      </c>
      <c r="C3756">
        <v>18.399999999999999</v>
      </c>
      <c r="D3756">
        <v>9.8000000000000007</v>
      </c>
      <c r="E3756">
        <v>22</v>
      </c>
      <c r="F3756">
        <v>0.72099999999999997</v>
      </c>
      <c r="G3756">
        <v>22</v>
      </c>
      <c r="H3756">
        <v>2.2999999999999998</v>
      </c>
      <c r="I3756">
        <v>4</v>
      </c>
      <c r="J3756">
        <v>22</v>
      </c>
    </row>
    <row r="3757" spans="1:10" hidden="1" x14ac:dyDescent="0.3">
      <c r="A3757" s="3">
        <v>41012</v>
      </c>
      <c r="B3757">
        <v>12.6</v>
      </c>
      <c r="C3757">
        <v>16.7</v>
      </c>
      <c r="D3757">
        <v>9</v>
      </c>
      <c r="E3757">
        <v>20</v>
      </c>
      <c r="F3757">
        <v>0.749</v>
      </c>
      <c r="G3757">
        <v>20</v>
      </c>
      <c r="H3757">
        <v>1.4</v>
      </c>
      <c r="I3757">
        <v>2</v>
      </c>
      <c r="J3757">
        <v>20</v>
      </c>
    </row>
    <row r="3758" spans="1:10" hidden="1" x14ac:dyDescent="0.3">
      <c r="A3758" s="3">
        <v>41013</v>
      </c>
      <c r="B3758">
        <v>12.6</v>
      </c>
      <c r="C3758">
        <v>15.9</v>
      </c>
      <c r="D3758">
        <v>10.3</v>
      </c>
      <c r="E3758">
        <v>22</v>
      </c>
      <c r="F3758">
        <v>0.91400000000000003</v>
      </c>
      <c r="G3758">
        <v>21</v>
      </c>
      <c r="H3758">
        <v>1.6</v>
      </c>
      <c r="I3758">
        <v>3</v>
      </c>
      <c r="J3758">
        <v>22</v>
      </c>
    </row>
    <row r="3759" spans="1:10" hidden="1" x14ac:dyDescent="0.3">
      <c r="A3759" s="3">
        <v>41014</v>
      </c>
      <c r="B3759">
        <v>13.9</v>
      </c>
      <c r="C3759">
        <v>18.3</v>
      </c>
      <c r="D3759">
        <v>11</v>
      </c>
      <c r="E3759">
        <v>20</v>
      </c>
      <c r="F3759">
        <v>0.74199999999999999</v>
      </c>
      <c r="G3759">
        <v>20</v>
      </c>
      <c r="H3759">
        <v>2</v>
      </c>
      <c r="I3759">
        <v>3</v>
      </c>
      <c r="J3759">
        <v>20</v>
      </c>
    </row>
    <row r="3760" spans="1:10" hidden="1" x14ac:dyDescent="0.3">
      <c r="A3760" s="3">
        <v>41015</v>
      </c>
      <c r="B3760">
        <v>11.6</v>
      </c>
      <c r="C3760">
        <v>14.1</v>
      </c>
      <c r="D3760">
        <v>10.5</v>
      </c>
      <c r="E3760">
        <v>22</v>
      </c>
      <c r="F3760">
        <v>0.92400000000000004</v>
      </c>
      <c r="G3760">
        <v>22</v>
      </c>
      <c r="H3760">
        <v>2.1</v>
      </c>
      <c r="I3760">
        <v>4</v>
      </c>
      <c r="J3760">
        <v>22</v>
      </c>
    </row>
    <row r="3761" spans="1:10" hidden="1" x14ac:dyDescent="0.3">
      <c r="A3761" s="3">
        <v>41016</v>
      </c>
      <c r="B3761">
        <v>13.8</v>
      </c>
      <c r="C3761">
        <v>17.899999999999999</v>
      </c>
      <c r="D3761">
        <v>10.3</v>
      </c>
      <c r="E3761">
        <v>21</v>
      </c>
      <c r="F3761">
        <v>0.76300000000000001</v>
      </c>
      <c r="G3761">
        <v>21</v>
      </c>
      <c r="H3761">
        <v>2.6</v>
      </c>
      <c r="I3761">
        <v>4</v>
      </c>
      <c r="J3761">
        <v>21</v>
      </c>
    </row>
    <row r="3762" spans="1:10" hidden="1" x14ac:dyDescent="0.3">
      <c r="A3762" s="3">
        <v>41017</v>
      </c>
      <c r="B3762">
        <v>14.2</v>
      </c>
      <c r="C3762">
        <v>19.2</v>
      </c>
      <c r="D3762">
        <v>10.1</v>
      </c>
      <c r="E3762">
        <v>22</v>
      </c>
      <c r="F3762">
        <v>0.63100000000000001</v>
      </c>
      <c r="G3762">
        <v>22</v>
      </c>
      <c r="H3762">
        <v>2.2999999999999998</v>
      </c>
      <c r="I3762">
        <v>4</v>
      </c>
      <c r="J3762">
        <v>22</v>
      </c>
    </row>
    <row r="3763" spans="1:10" hidden="1" x14ac:dyDescent="0.3">
      <c r="A3763" s="3">
        <v>41018</v>
      </c>
      <c r="B3763">
        <v>12.1</v>
      </c>
      <c r="C3763">
        <v>14.6</v>
      </c>
      <c r="D3763">
        <v>9.1</v>
      </c>
      <c r="E3763">
        <v>22</v>
      </c>
      <c r="F3763">
        <v>0.89100000000000001</v>
      </c>
      <c r="G3763">
        <v>22</v>
      </c>
      <c r="H3763">
        <v>2.2000000000000002</v>
      </c>
      <c r="I3763">
        <v>5</v>
      </c>
      <c r="J3763">
        <v>22</v>
      </c>
    </row>
    <row r="3764" spans="1:10" hidden="1" x14ac:dyDescent="0.3">
      <c r="A3764" s="3">
        <v>41019</v>
      </c>
      <c r="B3764">
        <v>11.4</v>
      </c>
      <c r="C3764">
        <v>17.5</v>
      </c>
      <c r="D3764">
        <v>8.1</v>
      </c>
      <c r="E3764">
        <v>22</v>
      </c>
      <c r="F3764">
        <v>0.86599999999999999</v>
      </c>
      <c r="G3764">
        <v>22</v>
      </c>
      <c r="H3764">
        <v>2</v>
      </c>
      <c r="I3764">
        <v>4</v>
      </c>
      <c r="J3764">
        <v>22</v>
      </c>
    </row>
    <row r="3765" spans="1:10" hidden="1" x14ac:dyDescent="0.3">
      <c r="A3765" s="3">
        <v>41020</v>
      </c>
      <c r="B3765">
        <v>12.2</v>
      </c>
      <c r="C3765">
        <v>17.2</v>
      </c>
      <c r="D3765">
        <v>9.3000000000000007</v>
      </c>
      <c r="E3765">
        <v>21</v>
      </c>
      <c r="F3765">
        <v>0.82799999999999996</v>
      </c>
      <c r="G3765">
        <v>21</v>
      </c>
      <c r="H3765">
        <v>2</v>
      </c>
      <c r="I3765">
        <v>4</v>
      </c>
      <c r="J3765">
        <v>21</v>
      </c>
    </row>
    <row r="3766" spans="1:10" hidden="1" x14ac:dyDescent="0.3">
      <c r="A3766" s="3">
        <v>41021</v>
      </c>
      <c r="B3766">
        <v>12.7</v>
      </c>
      <c r="C3766">
        <v>15.4</v>
      </c>
      <c r="D3766">
        <v>8.9</v>
      </c>
      <c r="E3766">
        <v>22</v>
      </c>
      <c r="F3766">
        <v>0.872</v>
      </c>
      <c r="G3766">
        <v>22</v>
      </c>
      <c r="H3766">
        <v>1.2</v>
      </c>
      <c r="I3766">
        <v>2</v>
      </c>
      <c r="J3766">
        <v>22</v>
      </c>
    </row>
    <row r="3767" spans="1:10" hidden="1" x14ac:dyDescent="0.3">
      <c r="A3767" s="3">
        <v>41022</v>
      </c>
      <c r="B3767">
        <v>15.9</v>
      </c>
      <c r="C3767">
        <v>21.1</v>
      </c>
      <c r="D3767">
        <v>11.4</v>
      </c>
      <c r="E3767">
        <v>22</v>
      </c>
      <c r="F3767">
        <v>0.71499999999999997</v>
      </c>
      <c r="G3767">
        <v>22</v>
      </c>
      <c r="H3767">
        <v>2.5</v>
      </c>
      <c r="I3767">
        <v>5</v>
      </c>
      <c r="J3767">
        <v>22</v>
      </c>
    </row>
    <row r="3768" spans="1:10" hidden="1" x14ac:dyDescent="0.3">
      <c r="A3768" s="3">
        <v>41023</v>
      </c>
      <c r="B3768">
        <v>18</v>
      </c>
      <c r="C3768">
        <v>21.9</v>
      </c>
      <c r="D3768">
        <v>13.4</v>
      </c>
      <c r="E3768">
        <v>18</v>
      </c>
      <c r="F3768">
        <v>0.65200000000000002</v>
      </c>
      <c r="G3768">
        <v>18</v>
      </c>
      <c r="H3768">
        <v>2.2000000000000002</v>
      </c>
      <c r="I3768">
        <v>4</v>
      </c>
      <c r="J3768">
        <v>18</v>
      </c>
    </row>
    <row r="3769" spans="1:10" hidden="1" x14ac:dyDescent="0.3">
      <c r="A3769" s="3">
        <v>41024</v>
      </c>
      <c r="B3769">
        <v>15.7</v>
      </c>
      <c r="C3769">
        <v>19.399999999999999</v>
      </c>
      <c r="D3769">
        <v>10.7</v>
      </c>
      <c r="E3769">
        <v>22</v>
      </c>
      <c r="F3769">
        <v>0.64900000000000002</v>
      </c>
      <c r="G3769">
        <v>22</v>
      </c>
      <c r="H3769">
        <v>3.1</v>
      </c>
      <c r="I3769">
        <v>8</v>
      </c>
      <c r="J3769">
        <v>22</v>
      </c>
    </row>
    <row r="3770" spans="1:10" hidden="1" x14ac:dyDescent="0.3">
      <c r="A3770" s="3">
        <v>41025</v>
      </c>
      <c r="B3770">
        <v>17.100000000000001</v>
      </c>
      <c r="C3770">
        <v>23.9</v>
      </c>
      <c r="D3770">
        <v>8.3000000000000007</v>
      </c>
      <c r="E3770">
        <v>22</v>
      </c>
      <c r="F3770">
        <v>0.623</v>
      </c>
      <c r="G3770">
        <v>22</v>
      </c>
      <c r="H3770">
        <v>1.6</v>
      </c>
      <c r="I3770">
        <v>3</v>
      </c>
      <c r="J3770">
        <v>22</v>
      </c>
    </row>
    <row r="3771" spans="1:10" hidden="1" x14ac:dyDescent="0.3">
      <c r="A3771" s="3">
        <v>41026</v>
      </c>
      <c r="B3771">
        <v>20.3</v>
      </c>
      <c r="C3771">
        <v>27.9</v>
      </c>
      <c r="D3771">
        <v>10.6</v>
      </c>
      <c r="E3771">
        <v>21</v>
      </c>
      <c r="F3771">
        <v>0.59099999999999997</v>
      </c>
      <c r="G3771">
        <v>21</v>
      </c>
      <c r="H3771">
        <v>1.3</v>
      </c>
      <c r="I3771">
        <v>3</v>
      </c>
      <c r="J3771">
        <v>21</v>
      </c>
    </row>
    <row r="3772" spans="1:10" hidden="1" x14ac:dyDescent="0.3">
      <c r="A3772" s="3">
        <v>41027</v>
      </c>
      <c r="B3772">
        <v>23.2</v>
      </c>
      <c r="C3772">
        <v>30.1</v>
      </c>
      <c r="D3772">
        <v>13.1</v>
      </c>
      <c r="E3772">
        <v>21</v>
      </c>
      <c r="F3772">
        <v>0.43</v>
      </c>
      <c r="G3772">
        <v>21</v>
      </c>
      <c r="H3772">
        <v>1.6</v>
      </c>
      <c r="I3772">
        <v>3</v>
      </c>
      <c r="J3772">
        <v>21</v>
      </c>
    </row>
    <row r="3773" spans="1:10" hidden="1" x14ac:dyDescent="0.3">
      <c r="A3773" s="3">
        <v>41028</v>
      </c>
      <c r="B3773">
        <v>23.9</v>
      </c>
      <c r="C3773">
        <v>30.9</v>
      </c>
      <c r="D3773">
        <v>15.6</v>
      </c>
      <c r="E3773">
        <v>21</v>
      </c>
      <c r="F3773">
        <v>0.41199999999999998</v>
      </c>
      <c r="G3773">
        <v>21</v>
      </c>
      <c r="H3773">
        <v>1.6</v>
      </c>
      <c r="I3773">
        <v>3</v>
      </c>
      <c r="J3773">
        <v>21</v>
      </c>
    </row>
    <row r="3774" spans="1:10" hidden="1" x14ac:dyDescent="0.3">
      <c r="A3774" s="3">
        <v>41029</v>
      </c>
      <c r="B3774">
        <v>24.3</v>
      </c>
      <c r="C3774">
        <v>30.9</v>
      </c>
      <c r="D3774">
        <v>15.9</v>
      </c>
      <c r="E3774">
        <v>22</v>
      </c>
      <c r="F3774">
        <v>0.43</v>
      </c>
      <c r="G3774">
        <v>22</v>
      </c>
      <c r="H3774">
        <v>1.5</v>
      </c>
      <c r="I3774">
        <v>3</v>
      </c>
      <c r="J3774">
        <v>22</v>
      </c>
    </row>
    <row r="3775" spans="1:10" hidden="1" x14ac:dyDescent="0.3">
      <c r="A3775" s="3">
        <v>41030</v>
      </c>
      <c r="B3775">
        <v>24.6</v>
      </c>
      <c r="C3775">
        <v>32.299999999999997</v>
      </c>
      <c r="D3775">
        <v>15.6</v>
      </c>
      <c r="E3775">
        <v>22</v>
      </c>
      <c r="F3775">
        <v>0.46899999999999997</v>
      </c>
      <c r="G3775">
        <v>21</v>
      </c>
      <c r="H3775">
        <v>1.3</v>
      </c>
      <c r="I3775">
        <v>2</v>
      </c>
      <c r="J3775">
        <v>22</v>
      </c>
    </row>
    <row r="3776" spans="1:10" hidden="1" x14ac:dyDescent="0.3">
      <c r="A3776" s="3">
        <v>41031</v>
      </c>
      <c r="B3776">
        <v>23.7</v>
      </c>
      <c r="C3776">
        <v>30.6</v>
      </c>
      <c r="D3776">
        <v>15.1</v>
      </c>
      <c r="E3776">
        <v>22</v>
      </c>
      <c r="F3776">
        <v>0.51400000000000001</v>
      </c>
      <c r="G3776">
        <v>22</v>
      </c>
      <c r="H3776">
        <v>1.6</v>
      </c>
      <c r="I3776">
        <v>4</v>
      </c>
      <c r="J3776">
        <v>22</v>
      </c>
    </row>
    <row r="3777" spans="1:10" hidden="1" x14ac:dyDescent="0.3">
      <c r="A3777" s="3">
        <v>41032</v>
      </c>
      <c r="B3777">
        <v>21.4</v>
      </c>
      <c r="C3777">
        <v>27.1</v>
      </c>
      <c r="D3777">
        <v>14.5</v>
      </c>
      <c r="E3777">
        <v>22</v>
      </c>
      <c r="F3777">
        <v>0.64</v>
      </c>
      <c r="G3777">
        <v>22</v>
      </c>
      <c r="H3777">
        <v>2.2999999999999998</v>
      </c>
      <c r="I3777">
        <v>5</v>
      </c>
      <c r="J3777">
        <v>22</v>
      </c>
    </row>
    <row r="3778" spans="1:10" hidden="1" x14ac:dyDescent="0.3">
      <c r="A3778" s="3">
        <v>41033</v>
      </c>
      <c r="B3778">
        <v>21.1</v>
      </c>
      <c r="C3778">
        <v>26.3</v>
      </c>
      <c r="D3778">
        <v>16</v>
      </c>
      <c r="E3778">
        <v>21</v>
      </c>
      <c r="F3778">
        <v>0.59599999999999997</v>
      </c>
      <c r="G3778">
        <v>21</v>
      </c>
      <c r="H3778">
        <v>2.2000000000000002</v>
      </c>
      <c r="I3778">
        <v>5</v>
      </c>
      <c r="J3778">
        <v>21</v>
      </c>
    </row>
    <row r="3779" spans="1:10" hidden="1" x14ac:dyDescent="0.3">
      <c r="A3779" s="3">
        <v>41034</v>
      </c>
      <c r="B3779">
        <v>20.399999999999999</v>
      </c>
      <c r="C3779">
        <v>25.3</v>
      </c>
      <c r="D3779">
        <v>13.2</v>
      </c>
      <c r="E3779">
        <v>21</v>
      </c>
      <c r="F3779">
        <v>0.51200000000000001</v>
      </c>
      <c r="G3779">
        <v>21</v>
      </c>
      <c r="H3779">
        <v>2.1</v>
      </c>
      <c r="I3779">
        <v>3</v>
      </c>
      <c r="J3779">
        <v>21</v>
      </c>
    </row>
    <row r="3780" spans="1:10" hidden="1" x14ac:dyDescent="0.3">
      <c r="A3780" s="3">
        <v>41035</v>
      </c>
      <c r="B3780">
        <v>20.8</v>
      </c>
      <c r="C3780">
        <v>25.8</v>
      </c>
      <c r="D3780">
        <v>13</v>
      </c>
      <c r="E3780">
        <v>21</v>
      </c>
      <c r="F3780">
        <v>0.49199999999999999</v>
      </c>
      <c r="G3780">
        <v>21</v>
      </c>
      <c r="H3780">
        <v>2.1</v>
      </c>
      <c r="I3780">
        <v>4</v>
      </c>
      <c r="J3780">
        <v>21</v>
      </c>
    </row>
    <row r="3781" spans="1:10" hidden="1" x14ac:dyDescent="0.3">
      <c r="A3781" s="3">
        <v>41036</v>
      </c>
      <c r="B3781">
        <v>20.2</v>
      </c>
      <c r="C3781">
        <v>25.3</v>
      </c>
      <c r="D3781">
        <v>14.1</v>
      </c>
      <c r="E3781">
        <v>19</v>
      </c>
      <c r="F3781">
        <v>0.59399999999999997</v>
      </c>
      <c r="G3781">
        <v>19</v>
      </c>
      <c r="H3781">
        <v>2</v>
      </c>
      <c r="I3781">
        <v>4</v>
      </c>
      <c r="J3781">
        <v>19</v>
      </c>
    </row>
    <row r="3782" spans="1:10" hidden="1" x14ac:dyDescent="0.3">
      <c r="A3782" s="3">
        <v>41037</v>
      </c>
      <c r="B3782">
        <v>21.3</v>
      </c>
      <c r="C3782">
        <v>26.7</v>
      </c>
      <c r="D3782">
        <v>15.1</v>
      </c>
      <c r="E3782">
        <v>22</v>
      </c>
      <c r="F3782">
        <v>0.53900000000000003</v>
      </c>
      <c r="G3782">
        <v>22</v>
      </c>
      <c r="H3782">
        <v>1.9</v>
      </c>
      <c r="I3782">
        <v>3</v>
      </c>
      <c r="J3782">
        <v>22</v>
      </c>
    </row>
    <row r="3783" spans="1:10" hidden="1" x14ac:dyDescent="0.3">
      <c r="A3783" s="3">
        <v>41038</v>
      </c>
      <c r="B3783">
        <v>23</v>
      </c>
      <c r="C3783">
        <v>29.5</v>
      </c>
      <c r="D3783">
        <v>13.1</v>
      </c>
      <c r="E3783">
        <v>21</v>
      </c>
      <c r="F3783">
        <v>0.433</v>
      </c>
      <c r="G3783">
        <v>21</v>
      </c>
      <c r="H3783">
        <v>1.6</v>
      </c>
      <c r="I3783">
        <v>3</v>
      </c>
      <c r="J3783">
        <v>21</v>
      </c>
    </row>
    <row r="3784" spans="1:10" hidden="1" x14ac:dyDescent="0.3">
      <c r="A3784" s="3">
        <v>41039</v>
      </c>
      <c r="B3784">
        <v>24.9</v>
      </c>
      <c r="C3784">
        <v>30</v>
      </c>
      <c r="D3784">
        <v>13.7</v>
      </c>
      <c r="E3784">
        <v>22</v>
      </c>
      <c r="F3784">
        <v>0.34499999999999997</v>
      </c>
      <c r="G3784">
        <v>22</v>
      </c>
      <c r="H3784">
        <v>2</v>
      </c>
      <c r="I3784">
        <v>4</v>
      </c>
      <c r="J3784">
        <v>22</v>
      </c>
    </row>
    <row r="3785" spans="1:10" hidden="1" x14ac:dyDescent="0.3">
      <c r="A3785" s="3">
        <v>41040</v>
      </c>
      <c r="B3785">
        <v>27.2</v>
      </c>
      <c r="C3785">
        <v>31.7</v>
      </c>
      <c r="D3785">
        <v>20.3</v>
      </c>
      <c r="E3785">
        <v>20</v>
      </c>
      <c r="F3785">
        <v>0.34</v>
      </c>
      <c r="G3785">
        <v>20</v>
      </c>
      <c r="H3785">
        <v>2.2999999999999998</v>
      </c>
      <c r="I3785">
        <v>4</v>
      </c>
      <c r="J3785">
        <v>20</v>
      </c>
    </row>
    <row r="3786" spans="1:10" hidden="1" x14ac:dyDescent="0.3">
      <c r="A3786" s="3">
        <v>41041</v>
      </c>
      <c r="B3786">
        <v>26.9</v>
      </c>
      <c r="C3786">
        <v>33</v>
      </c>
      <c r="D3786">
        <v>19.100000000000001</v>
      </c>
      <c r="E3786">
        <v>22</v>
      </c>
      <c r="F3786">
        <v>0.36</v>
      </c>
      <c r="G3786">
        <v>22</v>
      </c>
      <c r="H3786">
        <v>1.7</v>
      </c>
      <c r="I3786">
        <v>3</v>
      </c>
      <c r="J3786">
        <v>22</v>
      </c>
    </row>
    <row r="3787" spans="1:10" hidden="1" x14ac:dyDescent="0.3">
      <c r="A3787" s="3">
        <v>41042</v>
      </c>
      <c r="B3787">
        <v>21.9</v>
      </c>
      <c r="C3787">
        <v>25.8</v>
      </c>
      <c r="D3787">
        <v>17.5</v>
      </c>
      <c r="E3787">
        <v>21</v>
      </c>
      <c r="F3787">
        <v>0.45300000000000001</v>
      </c>
      <c r="G3787">
        <v>21</v>
      </c>
      <c r="H3787">
        <v>4.5999999999999996</v>
      </c>
      <c r="I3787">
        <v>6</v>
      </c>
      <c r="J3787">
        <v>21</v>
      </c>
    </row>
    <row r="3788" spans="1:10" hidden="1" x14ac:dyDescent="0.3">
      <c r="A3788" s="3">
        <v>41043</v>
      </c>
      <c r="B3788">
        <v>13</v>
      </c>
      <c r="C3788">
        <v>15.4</v>
      </c>
      <c r="D3788">
        <v>11.7</v>
      </c>
      <c r="E3788">
        <v>22</v>
      </c>
      <c r="F3788">
        <v>0.85199999999999998</v>
      </c>
      <c r="G3788">
        <v>22</v>
      </c>
      <c r="H3788">
        <v>2.5</v>
      </c>
      <c r="I3788">
        <v>6</v>
      </c>
      <c r="J3788">
        <v>22</v>
      </c>
    </row>
    <row r="3789" spans="1:10" hidden="1" x14ac:dyDescent="0.3">
      <c r="A3789" s="3">
        <v>41044</v>
      </c>
      <c r="B3789">
        <v>15.3</v>
      </c>
      <c r="C3789">
        <v>18.3</v>
      </c>
      <c r="D3789">
        <v>11.5</v>
      </c>
      <c r="E3789">
        <v>22</v>
      </c>
      <c r="F3789">
        <v>0.70599999999999996</v>
      </c>
      <c r="G3789">
        <v>22</v>
      </c>
      <c r="H3789">
        <v>1.8</v>
      </c>
      <c r="I3789">
        <v>3</v>
      </c>
      <c r="J3789">
        <v>22</v>
      </c>
    </row>
    <row r="3790" spans="1:10" hidden="1" x14ac:dyDescent="0.3">
      <c r="A3790" s="3">
        <v>41045</v>
      </c>
      <c r="B3790">
        <v>16.2</v>
      </c>
      <c r="C3790">
        <v>20.8</v>
      </c>
      <c r="D3790">
        <v>12.8</v>
      </c>
      <c r="E3790">
        <v>21</v>
      </c>
      <c r="F3790">
        <v>0.75800000000000001</v>
      </c>
      <c r="G3790">
        <v>21</v>
      </c>
      <c r="H3790">
        <v>2.4</v>
      </c>
      <c r="I3790">
        <v>4</v>
      </c>
      <c r="J3790">
        <v>21</v>
      </c>
    </row>
    <row r="3791" spans="1:10" hidden="1" x14ac:dyDescent="0.3">
      <c r="A3791" s="3">
        <v>41046</v>
      </c>
      <c r="B3791">
        <v>14.9</v>
      </c>
      <c r="C3791">
        <v>19.3</v>
      </c>
      <c r="D3791">
        <v>11</v>
      </c>
      <c r="E3791">
        <v>21</v>
      </c>
      <c r="F3791">
        <v>0.55900000000000005</v>
      </c>
      <c r="G3791">
        <v>21</v>
      </c>
      <c r="H3791">
        <v>4.4000000000000004</v>
      </c>
      <c r="I3791">
        <v>7</v>
      </c>
      <c r="J3791">
        <v>21</v>
      </c>
    </row>
    <row r="3792" spans="1:10" hidden="1" x14ac:dyDescent="0.3">
      <c r="A3792" s="3">
        <v>41047</v>
      </c>
      <c r="B3792">
        <v>18.8</v>
      </c>
      <c r="C3792">
        <v>23</v>
      </c>
      <c r="D3792">
        <v>12.3</v>
      </c>
      <c r="E3792">
        <v>19</v>
      </c>
      <c r="F3792">
        <v>0.39700000000000002</v>
      </c>
      <c r="G3792">
        <v>19</v>
      </c>
      <c r="H3792">
        <v>3.9</v>
      </c>
      <c r="I3792">
        <v>6</v>
      </c>
      <c r="J3792">
        <v>19</v>
      </c>
    </row>
    <row r="3793" spans="1:10" hidden="1" x14ac:dyDescent="0.3">
      <c r="A3793" s="3">
        <v>41048</v>
      </c>
      <c r="B3793">
        <v>19.7</v>
      </c>
      <c r="C3793">
        <v>25.8</v>
      </c>
      <c r="D3793">
        <v>12.8</v>
      </c>
      <c r="E3793">
        <v>21</v>
      </c>
      <c r="F3793">
        <v>0.50800000000000001</v>
      </c>
      <c r="G3793">
        <v>21</v>
      </c>
      <c r="H3793">
        <v>2</v>
      </c>
      <c r="I3793">
        <v>3</v>
      </c>
      <c r="J3793">
        <v>21</v>
      </c>
    </row>
    <row r="3794" spans="1:10" hidden="1" x14ac:dyDescent="0.3">
      <c r="A3794" s="3">
        <v>41049</v>
      </c>
      <c r="B3794">
        <v>20.3</v>
      </c>
      <c r="C3794">
        <v>26</v>
      </c>
      <c r="D3794">
        <v>12.4</v>
      </c>
      <c r="E3794">
        <v>22</v>
      </c>
      <c r="F3794">
        <v>0.56699999999999995</v>
      </c>
      <c r="G3794">
        <v>22</v>
      </c>
      <c r="H3794">
        <v>2</v>
      </c>
      <c r="I3794">
        <v>4</v>
      </c>
      <c r="J3794">
        <v>21</v>
      </c>
    </row>
    <row r="3795" spans="1:10" hidden="1" x14ac:dyDescent="0.3">
      <c r="A3795" s="3">
        <v>41050</v>
      </c>
      <c r="B3795">
        <v>21.2</v>
      </c>
      <c r="C3795">
        <v>28.4</v>
      </c>
      <c r="D3795">
        <v>15.2</v>
      </c>
      <c r="E3795">
        <v>22</v>
      </c>
      <c r="F3795">
        <v>0.61799999999999999</v>
      </c>
      <c r="G3795">
        <v>22</v>
      </c>
      <c r="H3795">
        <v>1.7</v>
      </c>
      <c r="I3795">
        <v>3</v>
      </c>
      <c r="J3795">
        <v>22</v>
      </c>
    </row>
    <row r="3796" spans="1:10" hidden="1" x14ac:dyDescent="0.3">
      <c r="A3796" s="3">
        <v>41051</v>
      </c>
      <c r="B3796">
        <v>16.3</v>
      </c>
      <c r="C3796">
        <v>20.2</v>
      </c>
      <c r="D3796">
        <v>13.1</v>
      </c>
      <c r="E3796">
        <v>20</v>
      </c>
      <c r="F3796">
        <v>0.81299999999999994</v>
      </c>
      <c r="G3796">
        <v>20</v>
      </c>
      <c r="H3796">
        <v>1.7</v>
      </c>
      <c r="I3796">
        <v>4</v>
      </c>
      <c r="J3796">
        <v>20</v>
      </c>
    </row>
    <row r="3797" spans="1:10" hidden="1" x14ac:dyDescent="0.3">
      <c r="A3797" s="3">
        <v>41052</v>
      </c>
      <c r="B3797">
        <v>17.3</v>
      </c>
      <c r="C3797">
        <v>20.3</v>
      </c>
      <c r="D3797">
        <v>13.8</v>
      </c>
      <c r="E3797">
        <v>22</v>
      </c>
      <c r="F3797">
        <v>0.75700000000000001</v>
      </c>
      <c r="G3797">
        <v>22</v>
      </c>
      <c r="H3797">
        <v>1.5</v>
      </c>
      <c r="I3797">
        <v>2</v>
      </c>
      <c r="J3797">
        <v>22</v>
      </c>
    </row>
    <row r="3798" spans="1:10" hidden="1" x14ac:dyDescent="0.3">
      <c r="A3798" s="3">
        <v>41053</v>
      </c>
      <c r="B3798">
        <v>19.600000000000001</v>
      </c>
      <c r="C3798">
        <v>24.8</v>
      </c>
      <c r="D3798">
        <v>13.7</v>
      </c>
      <c r="E3798">
        <v>22</v>
      </c>
      <c r="F3798">
        <v>0.72499999999999998</v>
      </c>
      <c r="G3798">
        <v>22</v>
      </c>
      <c r="H3798">
        <v>1.4</v>
      </c>
      <c r="I3798">
        <v>3</v>
      </c>
      <c r="J3798">
        <v>22</v>
      </c>
    </row>
    <row r="3799" spans="1:10" hidden="1" x14ac:dyDescent="0.3">
      <c r="A3799" s="3">
        <v>41054</v>
      </c>
      <c r="B3799">
        <v>22.3</v>
      </c>
      <c r="C3799">
        <v>27.4</v>
      </c>
      <c r="D3799">
        <v>17.600000000000001</v>
      </c>
      <c r="E3799">
        <v>19</v>
      </c>
      <c r="F3799">
        <v>0.55800000000000005</v>
      </c>
      <c r="G3799">
        <v>19</v>
      </c>
      <c r="H3799">
        <v>2.7</v>
      </c>
      <c r="I3799">
        <v>4</v>
      </c>
      <c r="J3799">
        <v>19</v>
      </c>
    </row>
    <row r="3800" spans="1:10" hidden="1" x14ac:dyDescent="0.3">
      <c r="A3800" s="3">
        <v>41055</v>
      </c>
      <c r="B3800">
        <v>19.600000000000001</v>
      </c>
      <c r="C3800">
        <v>23.7</v>
      </c>
      <c r="D3800">
        <v>17</v>
      </c>
      <c r="E3800">
        <v>20</v>
      </c>
      <c r="F3800">
        <v>0.64400000000000002</v>
      </c>
      <c r="G3800">
        <v>20</v>
      </c>
      <c r="H3800">
        <v>2.2999999999999998</v>
      </c>
      <c r="I3800">
        <v>4</v>
      </c>
      <c r="J3800">
        <v>19</v>
      </c>
    </row>
    <row r="3801" spans="1:10" hidden="1" x14ac:dyDescent="0.3">
      <c r="A3801" s="3">
        <v>41056</v>
      </c>
      <c r="B3801">
        <v>17.3</v>
      </c>
      <c r="C3801">
        <v>21.2</v>
      </c>
      <c r="D3801">
        <v>14.2</v>
      </c>
      <c r="E3801">
        <v>22</v>
      </c>
      <c r="F3801">
        <v>0.74399999999999999</v>
      </c>
      <c r="G3801">
        <v>22</v>
      </c>
      <c r="H3801">
        <v>1.7</v>
      </c>
      <c r="I3801">
        <v>3</v>
      </c>
      <c r="J3801">
        <v>22</v>
      </c>
    </row>
    <row r="3802" spans="1:10" hidden="1" x14ac:dyDescent="0.3">
      <c r="A3802" s="3">
        <v>41057</v>
      </c>
      <c r="B3802">
        <v>19.399999999999999</v>
      </c>
      <c r="C3802">
        <v>24.6</v>
      </c>
      <c r="D3802">
        <v>11.4</v>
      </c>
      <c r="E3802">
        <v>22</v>
      </c>
      <c r="F3802">
        <v>0.51400000000000001</v>
      </c>
      <c r="G3802">
        <v>22</v>
      </c>
      <c r="H3802">
        <v>2.4</v>
      </c>
      <c r="I3802">
        <v>5</v>
      </c>
      <c r="J3802">
        <v>22</v>
      </c>
    </row>
    <row r="3803" spans="1:10" hidden="1" x14ac:dyDescent="0.3">
      <c r="A3803" s="3">
        <v>41058</v>
      </c>
      <c r="B3803">
        <v>16.2</v>
      </c>
      <c r="C3803">
        <v>22</v>
      </c>
      <c r="D3803">
        <v>12.3</v>
      </c>
      <c r="E3803">
        <v>22</v>
      </c>
      <c r="F3803">
        <v>0.755</v>
      </c>
      <c r="G3803">
        <v>22</v>
      </c>
      <c r="H3803">
        <v>1.7</v>
      </c>
      <c r="I3803">
        <v>3</v>
      </c>
      <c r="J3803">
        <v>20</v>
      </c>
    </row>
    <row r="3804" spans="1:10" hidden="1" x14ac:dyDescent="0.3">
      <c r="A3804" s="3">
        <v>41059</v>
      </c>
      <c r="B3804">
        <v>19.3</v>
      </c>
      <c r="C3804">
        <v>26.2</v>
      </c>
      <c r="D3804">
        <v>10.6</v>
      </c>
      <c r="E3804">
        <v>22</v>
      </c>
      <c r="F3804">
        <v>0.61899999999999999</v>
      </c>
      <c r="G3804">
        <v>22</v>
      </c>
      <c r="H3804">
        <v>1.5</v>
      </c>
      <c r="I3804">
        <v>3</v>
      </c>
      <c r="J3804">
        <v>22</v>
      </c>
    </row>
    <row r="3805" spans="1:10" hidden="1" x14ac:dyDescent="0.3">
      <c r="A3805" s="3">
        <v>41060</v>
      </c>
      <c r="B3805">
        <v>21.7</v>
      </c>
      <c r="C3805">
        <v>28.2</v>
      </c>
      <c r="D3805">
        <v>13.9</v>
      </c>
      <c r="E3805">
        <v>22</v>
      </c>
      <c r="F3805">
        <v>0.58699999999999997</v>
      </c>
      <c r="G3805">
        <v>22</v>
      </c>
      <c r="H3805">
        <v>1.9</v>
      </c>
      <c r="I3805">
        <v>3</v>
      </c>
      <c r="J3805">
        <v>22</v>
      </c>
    </row>
    <row r="3806" spans="1:10" hidden="1" x14ac:dyDescent="0.3">
      <c r="A3806" s="3">
        <v>41061</v>
      </c>
      <c r="B3806">
        <v>22.1</v>
      </c>
      <c r="C3806">
        <v>27.4</v>
      </c>
      <c r="D3806">
        <v>16.2</v>
      </c>
      <c r="E3806">
        <v>22</v>
      </c>
      <c r="F3806">
        <v>0.57899999999999996</v>
      </c>
      <c r="G3806">
        <v>22</v>
      </c>
      <c r="H3806">
        <v>1.7</v>
      </c>
      <c r="I3806">
        <v>3</v>
      </c>
      <c r="J3806">
        <v>22</v>
      </c>
    </row>
    <row r="3807" spans="1:10" hidden="1" x14ac:dyDescent="0.3">
      <c r="A3807" s="3">
        <v>41062</v>
      </c>
      <c r="B3807">
        <v>22.4</v>
      </c>
      <c r="C3807">
        <v>28.3</v>
      </c>
      <c r="D3807">
        <v>16.100000000000001</v>
      </c>
      <c r="E3807">
        <v>24</v>
      </c>
      <c r="F3807">
        <v>0.57499999999999996</v>
      </c>
      <c r="G3807">
        <v>24</v>
      </c>
      <c r="H3807">
        <v>1.9</v>
      </c>
      <c r="I3807">
        <v>4</v>
      </c>
      <c r="J3807">
        <v>24</v>
      </c>
    </row>
    <row r="3808" spans="1:10" hidden="1" x14ac:dyDescent="0.3">
      <c r="A3808" s="3">
        <v>41063</v>
      </c>
      <c r="B3808">
        <v>23.8</v>
      </c>
      <c r="C3808">
        <v>30.3</v>
      </c>
      <c r="D3808">
        <v>16.600000000000001</v>
      </c>
      <c r="E3808">
        <v>24</v>
      </c>
      <c r="F3808">
        <v>0.52200000000000002</v>
      </c>
      <c r="G3808">
        <v>24</v>
      </c>
      <c r="H3808">
        <v>1.4</v>
      </c>
      <c r="I3808">
        <v>3</v>
      </c>
      <c r="J3808">
        <v>24</v>
      </c>
    </row>
    <row r="3809" spans="1:10" hidden="1" x14ac:dyDescent="0.3">
      <c r="A3809" s="3">
        <v>41064</v>
      </c>
      <c r="B3809">
        <v>23.3</v>
      </c>
      <c r="C3809">
        <v>29.2</v>
      </c>
      <c r="D3809">
        <v>16.100000000000001</v>
      </c>
      <c r="E3809">
        <v>24</v>
      </c>
      <c r="F3809">
        <v>0.48599999999999999</v>
      </c>
      <c r="G3809">
        <v>24</v>
      </c>
      <c r="H3809">
        <v>2.4</v>
      </c>
      <c r="I3809">
        <v>5</v>
      </c>
      <c r="J3809">
        <v>24</v>
      </c>
    </row>
    <row r="3810" spans="1:10" hidden="1" x14ac:dyDescent="0.3">
      <c r="A3810" s="3">
        <v>41065</v>
      </c>
      <c r="B3810">
        <v>20.2</v>
      </c>
      <c r="C3810">
        <v>22.9</v>
      </c>
      <c r="D3810">
        <v>16.899999999999999</v>
      </c>
      <c r="E3810">
        <v>23</v>
      </c>
      <c r="F3810">
        <v>0.75</v>
      </c>
      <c r="G3810">
        <v>23</v>
      </c>
      <c r="H3810">
        <v>2.1</v>
      </c>
      <c r="I3810">
        <v>4</v>
      </c>
      <c r="J3810">
        <v>23</v>
      </c>
    </row>
    <row r="3811" spans="1:10" hidden="1" x14ac:dyDescent="0.3">
      <c r="A3811" s="3">
        <v>41066</v>
      </c>
      <c r="B3811">
        <v>22.2</v>
      </c>
      <c r="C3811">
        <v>27.4</v>
      </c>
      <c r="D3811">
        <v>15.5</v>
      </c>
      <c r="E3811">
        <v>20</v>
      </c>
      <c r="F3811">
        <v>0.54100000000000004</v>
      </c>
      <c r="G3811">
        <v>20</v>
      </c>
      <c r="H3811">
        <v>1.9</v>
      </c>
      <c r="I3811">
        <v>3</v>
      </c>
      <c r="J3811">
        <v>20</v>
      </c>
    </row>
    <row r="3812" spans="1:10" hidden="1" x14ac:dyDescent="0.3">
      <c r="A3812" s="3">
        <v>41067</v>
      </c>
      <c r="B3812">
        <v>24.3</v>
      </c>
      <c r="C3812">
        <v>29.1</v>
      </c>
      <c r="D3812">
        <v>17</v>
      </c>
      <c r="E3812">
        <v>19</v>
      </c>
      <c r="F3812">
        <v>0.56599999999999995</v>
      </c>
      <c r="G3812">
        <v>19</v>
      </c>
      <c r="H3812">
        <v>1.7</v>
      </c>
      <c r="I3812">
        <v>3</v>
      </c>
      <c r="J3812">
        <v>18</v>
      </c>
    </row>
    <row r="3813" spans="1:10" hidden="1" x14ac:dyDescent="0.3">
      <c r="A3813" s="3">
        <v>41068</v>
      </c>
      <c r="B3813">
        <v>25.5</v>
      </c>
      <c r="C3813">
        <v>32.200000000000003</v>
      </c>
      <c r="D3813">
        <v>17.8</v>
      </c>
      <c r="E3813">
        <v>24</v>
      </c>
      <c r="F3813">
        <v>0.58599999999999997</v>
      </c>
      <c r="G3813">
        <v>24</v>
      </c>
      <c r="H3813">
        <v>1.2</v>
      </c>
      <c r="I3813">
        <v>3</v>
      </c>
      <c r="J3813">
        <v>24</v>
      </c>
    </row>
    <row r="3814" spans="1:10" hidden="1" x14ac:dyDescent="0.3">
      <c r="A3814" s="3">
        <v>41069</v>
      </c>
      <c r="B3814">
        <v>27.8</v>
      </c>
      <c r="C3814">
        <v>34.4</v>
      </c>
      <c r="D3814">
        <v>20.6</v>
      </c>
      <c r="E3814">
        <v>21</v>
      </c>
      <c r="F3814">
        <v>0.54700000000000004</v>
      </c>
      <c r="G3814">
        <v>21</v>
      </c>
      <c r="H3814">
        <v>1.3</v>
      </c>
      <c r="I3814">
        <v>2</v>
      </c>
      <c r="J3814">
        <v>21</v>
      </c>
    </row>
    <row r="3815" spans="1:10" hidden="1" x14ac:dyDescent="0.3">
      <c r="A3815" s="3">
        <v>41070</v>
      </c>
      <c r="B3815">
        <v>28.4</v>
      </c>
      <c r="C3815">
        <v>33.799999999999997</v>
      </c>
      <c r="D3815">
        <v>20.7</v>
      </c>
      <c r="E3815">
        <v>22</v>
      </c>
      <c r="F3815">
        <v>0.45800000000000002</v>
      </c>
      <c r="G3815">
        <v>22</v>
      </c>
      <c r="H3815">
        <v>1.7</v>
      </c>
      <c r="I3815">
        <v>3</v>
      </c>
      <c r="J3815">
        <v>22</v>
      </c>
    </row>
    <row r="3816" spans="1:10" hidden="1" x14ac:dyDescent="0.3">
      <c r="A3816" s="3">
        <v>41071</v>
      </c>
      <c r="B3816">
        <v>24.7</v>
      </c>
      <c r="C3816">
        <v>28.7</v>
      </c>
      <c r="D3816">
        <v>18.8</v>
      </c>
      <c r="E3816">
        <v>23</v>
      </c>
      <c r="F3816">
        <v>0.56299999999999994</v>
      </c>
      <c r="G3816">
        <v>23</v>
      </c>
      <c r="H3816">
        <v>2.6</v>
      </c>
      <c r="I3816">
        <v>5</v>
      </c>
      <c r="J3816">
        <v>23</v>
      </c>
    </row>
    <row r="3817" spans="1:10" hidden="1" x14ac:dyDescent="0.3">
      <c r="A3817" s="3">
        <v>41072</v>
      </c>
      <c r="B3817">
        <v>25.3</v>
      </c>
      <c r="C3817">
        <v>30.6</v>
      </c>
      <c r="D3817">
        <v>18.8</v>
      </c>
      <c r="E3817">
        <v>22</v>
      </c>
      <c r="F3817">
        <v>0.52</v>
      </c>
      <c r="G3817">
        <v>22</v>
      </c>
      <c r="H3817">
        <v>2.4</v>
      </c>
      <c r="I3817">
        <v>4</v>
      </c>
      <c r="J3817">
        <v>22</v>
      </c>
    </row>
    <row r="3818" spans="1:10" hidden="1" x14ac:dyDescent="0.3">
      <c r="A3818" s="3">
        <v>41073</v>
      </c>
      <c r="B3818">
        <v>25.7</v>
      </c>
      <c r="C3818">
        <v>29.6</v>
      </c>
      <c r="D3818">
        <v>20.5</v>
      </c>
      <c r="E3818">
        <v>22</v>
      </c>
      <c r="F3818">
        <v>0.47099999999999997</v>
      </c>
      <c r="G3818">
        <v>22</v>
      </c>
      <c r="H3818">
        <v>3.1</v>
      </c>
      <c r="I3818">
        <v>5</v>
      </c>
      <c r="J3818">
        <v>22</v>
      </c>
    </row>
    <row r="3819" spans="1:10" hidden="1" x14ac:dyDescent="0.3">
      <c r="A3819" s="3">
        <v>41074</v>
      </c>
      <c r="B3819">
        <v>25.6</v>
      </c>
      <c r="C3819">
        <v>31.2</v>
      </c>
      <c r="D3819">
        <v>16.600000000000001</v>
      </c>
      <c r="E3819">
        <v>21</v>
      </c>
      <c r="F3819">
        <v>0.4</v>
      </c>
      <c r="G3819">
        <v>21</v>
      </c>
      <c r="H3819">
        <v>2.2000000000000002</v>
      </c>
      <c r="I3819">
        <v>3</v>
      </c>
      <c r="J3819">
        <v>21</v>
      </c>
    </row>
    <row r="3820" spans="1:10" hidden="1" x14ac:dyDescent="0.3">
      <c r="A3820" s="3">
        <v>41075</v>
      </c>
      <c r="B3820">
        <v>27</v>
      </c>
      <c r="C3820">
        <v>32.700000000000003</v>
      </c>
      <c r="D3820">
        <v>18.7</v>
      </c>
      <c r="E3820">
        <v>22</v>
      </c>
      <c r="F3820">
        <v>0.42199999999999999</v>
      </c>
      <c r="G3820">
        <v>22</v>
      </c>
      <c r="H3820">
        <v>1.6</v>
      </c>
      <c r="I3820">
        <v>3</v>
      </c>
      <c r="J3820">
        <v>22</v>
      </c>
    </row>
    <row r="3821" spans="1:10" hidden="1" x14ac:dyDescent="0.3">
      <c r="A3821" s="3">
        <v>41076</v>
      </c>
      <c r="B3821">
        <v>29.1</v>
      </c>
      <c r="C3821">
        <v>35</v>
      </c>
      <c r="D3821">
        <v>20.9</v>
      </c>
      <c r="E3821">
        <v>22</v>
      </c>
      <c r="F3821">
        <v>0.379</v>
      </c>
      <c r="G3821">
        <v>22</v>
      </c>
      <c r="H3821">
        <v>1.6</v>
      </c>
      <c r="I3821">
        <v>3</v>
      </c>
      <c r="J3821">
        <v>22</v>
      </c>
    </row>
    <row r="3822" spans="1:10" hidden="1" x14ac:dyDescent="0.3">
      <c r="A3822" s="3">
        <v>41077</v>
      </c>
      <c r="B3822">
        <v>30.1</v>
      </c>
      <c r="C3822">
        <v>36.700000000000003</v>
      </c>
      <c r="D3822">
        <v>22.8</v>
      </c>
      <c r="E3822">
        <v>22</v>
      </c>
      <c r="F3822">
        <v>0.35299999999999998</v>
      </c>
      <c r="G3822">
        <v>22</v>
      </c>
      <c r="H3822">
        <v>1.5</v>
      </c>
      <c r="I3822">
        <v>3</v>
      </c>
      <c r="J3822">
        <v>22</v>
      </c>
    </row>
    <row r="3823" spans="1:10" hidden="1" x14ac:dyDescent="0.3">
      <c r="A3823" s="3">
        <v>41078</v>
      </c>
      <c r="B3823">
        <v>31.3</v>
      </c>
      <c r="C3823">
        <v>37.200000000000003</v>
      </c>
      <c r="D3823">
        <v>22.5</v>
      </c>
      <c r="E3823">
        <v>22</v>
      </c>
      <c r="F3823">
        <v>0.38800000000000001</v>
      </c>
      <c r="G3823">
        <v>22</v>
      </c>
      <c r="H3823">
        <v>1.7</v>
      </c>
      <c r="I3823">
        <v>3</v>
      </c>
      <c r="J3823">
        <v>22</v>
      </c>
    </row>
    <row r="3824" spans="1:10" hidden="1" x14ac:dyDescent="0.3">
      <c r="A3824" s="3">
        <v>41079</v>
      </c>
      <c r="B3824">
        <v>31.5</v>
      </c>
      <c r="C3824">
        <v>38</v>
      </c>
      <c r="D3824">
        <v>24.3</v>
      </c>
      <c r="E3824">
        <v>20</v>
      </c>
      <c r="F3824">
        <v>0.34799999999999998</v>
      </c>
      <c r="G3824">
        <v>20</v>
      </c>
      <c r="H3824">
        <v>1.8</v>
      </c>
      <c r="I3824">
        <v>3</v>
      </c>
      <c r="J3824">
        <v>20</v>
      </c>
    </row>
    <row r="3825" spans="1:10" hidden="1" x14ac:dyDescent="0.3">
      <c r="A3825" s="3">
        <v>41080</v>
      </c>
      <c r="B3825">
        <v>31.2</v>
      </c>
      <c r="C3825">
        <v>37.200000000000003</v>
      </c>
      <c r="D3825">
        <v>25.2</v>
      </c>
      <c r="E3825">
        <v>21</v>
      </c>
      <c r="F3825">
        <v>0.38900000000000001</v>
      </c>
      <c r="G3825">
        <v>21</v>
      </c>
      <c r="H3825">
        <v>1.6</v>
      </c>
      <c r="I3825">
        <v>3</v>
      </c>
      <c r="J3825">
        <v>21</v>
      </c>
    </row>
    <row r="3826" spans="1:10" hidden="1" x14ac:dyDescent="0.3">
      <c r="A3826" s="3">
        <v>41081</v>
      </c>
      <c r="B3826">
        <v>31.7</v>
      </c>
      <c r="C3826">
        <v>37.5</v>
      </c>
      <c r="D3826">
        <v>25</v>
      </c>
      <c r="E3826">
        <v>22</v>
      </c>
      <c r="F3826">
        <v>0.42599999999999999</v>
      </c>
      <c r="G3826">
        <v>22</v>
      </c>
      <c r="H3826">
        <v>1.7</v>
      </c>
      <c r="I3826">
        <v>3</v>
      </c>
      <c r="J3826">
        <v>22</v>
      </c>
    </row>
    <row r="3827" spans="1:10" hidden="1" x14ac:dyDescent="0.3">
      <c r="A3827" s="3">
        <v>41082</v>
      </c>
      <c r="B3827">
        <v>31.9</v>
      </c>
      <c r="C3827">
        <v>37.1</v>
      </c>
      <c r="D3827">
        <v>24.7</v>
      </c>
      <c r="E3827">
        <v>21</v>
      </c>
      <c r="F3827">
        <v>0.40100000000000002</v>
      </c>
      <c r="G3827">
        <v>21</v>
      </c>
      <c r="H3827">
        <v>2.1</v>
      </c>
      <c r="I3827">
        <v>3</v>
      </c>
      <c r="J3827">
        <v>21</v>
      </c>
    </row>
    <row r="3828" spans="1:10" hidden="1" x14ac:dyDescent="0.3">
      <c r="A3828" s="3">
        <v>41083</v>
      </c>
      <c r="B3828">
        <v>32.299999999999997</v>
      </c>
      <c r="C3828">
        <v>36.9</v>
      </c>
      <c r="D3828">
        <v>27.2</v>
      </c>
      <c r="E3828">
        <v>21</v>
      </c>
      <c r="F3828">
        <v>0.41199999999999998</v>
      </c>
      <c r="G3828">
        <v>21</v>
      </c>
      <c r="H3828">
        <v>2.2000000000000002</v>
      </c>
      <c r="I3828">
        <v>3</v>
      </c>
      <c r="J3828">
        <v>21</v>
      </c>
    </row>
    <row r="3829" spans="1:10" hidden="1" x14ac:dyDescent="0.3">
      <c r="A3829" s="3">
        <v>41084</v>
      </c>
      <c r="B3829">
        <v>31.2</v>
      </c>
      <c r="C3829">
        <v>37.4</v>
      </c>
      <c r="D3829">
        <v>26.4</v>
      </c>
      <c r="E3829">
        <v>22</v>
      </c>
      <c r="F3829">
        <v>0.44500000000000001</v>
      </c>
      <c r="G3829">
        <v>22</v>
      </c>
      <c r="H3829">
        <v>2.1</v>
      </c>
      <c r="I3829">
        <v>4</v>
      </c>
      <c r="J3829">
        <v>22</v>
      </c>
    </row>
    <row r="3830" spans="1:10" hidden="1" x14ac:dyDescent="0.3">
      <c r="A3830" s="3">
        <v>41085</v>
      </c>
      <c r="B3830">
        <v>29.8</v>
      </c>
      <c r="C3830">
        <v>34.9</v>
      </c>
      <c r="D3830">
        <v>24.9</v>
      </c>
      <c r="E3830">
        <v>20</v>
      </c>
      <c r="F3830">
        <v>0.495</v>
      </c>
      <c r="G3830">
        <v>20</v>
      </c>
      <c r="H3830">
        <v>2.2999999999999998</v>
      </c>
      <c r="I3830">
        <v>3</v>
      </c>
      <c r="J3830">
        <v>20</v>
      </c>
    </row>
    <row r="3831" spans="1:10" hidden="1" x14ac:dyDescent="0.3">
      <c r="A3831" s="3">
        <v>41086</v>
      </c>
      <c r="B3831">
        <v>28.6</v>
      </c>
      <c r="C3831">
        <v>34.9</v>
      </c>
      <c r="D3831">
        <v>23.2</v>
      </c>
      <c r="E3831">
        <v>22</v>
      </c>
      <c r="F3831">
        <v>0.39600000000000002</v>
      </c>
      <c r="G3831">
        <v>22</v>
      </c>
      <c r="H3831">
        <v>3.7</v>
      </c>
      <c r="I3831">
        <v>6</v>
      </c>
      <c r="J3831">
        <v>22</v>
      </c>
    </row>
    <row r="3832" spans="1:10" hidden="1" x14ac:dyDescent="0.3">
      <c r="A3832" s="3">
        <v>41087</v>
      </c>
      <c r="B3832">
        <v>28</v>
      </c>
      <c r="C3832">
        <v>31.9</v>
      </c>
      <c r="D3832">
        <v>23.3</v>
      </c>
      <c r="E3832">
        <v>21</v>
      </c>
      <c r="F3832">
        <v>0.28000000000000003</v>
      </c>
      <c r="G3832">
        <v>21</v>
      </c>
      <c r="H3832">
        <v>3.9</v>
      </c>
      <c r="I3832">
        <v>6</v>
      </c>
      <c r="J3832">
        <v>21</v>
      </c>
    </row>
    <row r="3833" spans="1:10" hidden="1" x14ac:dyDescent="0.3">
      <c r="A3833" s="3">
        <v>41088</v>
      </c>
      <c r="B3833">
        <v>27.9</v>
      </c>
      <c r="C3833">
        <v>32.700000000000003</v>
      </c>
      <c r="D3833">
        <v>19.600000000000001</v>
      </c>
      <c r="E3833">
        <v>20</v>
      </c>
      <c r="F3833">
        <v>0.32200000000000001</v>
      </c>
      <c r="G3833">
        <v>20</v>
      </c>
      <c r="H3833">
        <v>1.9</v>
      </c>
      <c r="I3833">
        <v>3</v>
      </c>
      <c r="J3833">
        <v>20</v>
      </c>
    </row>
    <row r="3834" spans="1:10" hidden="1" x14ac:dyDescent="0.3">
      <c r="A3834" s="3">
        <v>41089</v>
      </c>
      <c r="B3834">
        <v>30.1</v>
      </c>
      <c r="C3834">
        <v>35.6</v>
      </c>
      <c r="D3834">
        <v>21.9</v>
      </c>
      <c r="E3834">
        <v>20</v>
      </c>
      <c r="F3834">
        <v>0.36199999999999999</v>
      </c>
      <c r="G3834">
        <v>20</v>
      </c>
      <c r="H3834">
        <v>2</v>
      </c>
      <c r="I3834">
        <v>3</v>
      </c>
      <c r="J3834">
        <v>20</v>
      </c>
    </row>
    <row r="3835" spans="1:10" hidden="1" x14ac:dyDescent="0.3">
      <c r="A3835" s="3">
        <v>41090</v>
      </c>
      <c r="B3835">
        <v>31.5</v>
      </c>
      <c r="C3835">
        <v>37.799999999999997</v>
      </c>
      <c r="D3835">
        <v>23.4</v>
      </c>
      <c r="E3835">
        <v>21</v>
      </c>
      <c r="F3835">
        <v>0.39800000000000002</v>
      </c>
      <c r="G3835">
        <v>21</v>
      </c>
      <c r="H3835">
        <v>1.6</v>
      </c>
      <c r="I3835">
        <v>3</v>
      </c>
      <c r="J3835">
        <v>21</v>
      </c>
    </row>
    <row r="3836" spans="1:10" hidden="1" x14ac:dyDescent="0.3">
      <c r="A3836" s="3">
        <v>41091</v>
      </c>
      <c r="B3836">
        <v>33.200000000000003</v>
      </c>
      <c r="C3836">
        <v>38.1</v>
      </c>
      <c r="D3836">
        <v>24.9</v>
      </c>
      <c r="E3836">
        <v>19</v>
      </c>
      <c r="F3836">
        <v>0.36499999999999999</v>
      </c>
      <c r="G3836">
        <v>19</v>
      </c>
      <c r="H3836">
        <v>2.1</v>
      </c>
      <c r="I3836">
        <v>4</v>
      </c>
      <c r="J3836">
        <v>19</v>
      </c>
    </row>
    <row r="3837" spans="1:10" hidden="1" x14ac:dyDescent="0.3">
      <c r="A3837" s="3">
        <v>41092</v>
      </c>
      <c r="B3837">
        <v>32.6</v>
      </c>
      <c r="C3837">
        <v>38.6</v>
      </c>
      <c r="D3837">
        <v>24.5</v>
      </c>
      <c r="E3837">
        <v>22</v>
      </c>
      <c r="F3837">
        <v>0.375</v>
      </c>
      <c r="G3837">
        <v>22</v>
      </c>
      <c r="H3837">
        <v>1.4</v>
      </c>
      <c r="I3837">
        <v>3</v>
      </c>
      <c r="J3837">
        <v>22</v>
      </c>
    </row>
    <row r="3838" spans="1:10" hidden="1" x14ac:dyDescent="0.3">
      <c r="A3838" s="3">
        <v>41093</v>
      </c>
      <c r="B3838">
        <v>31.1</v>
      </c>
      <c r="C3838">
        <v>36.200000000000003</v>
      </c>
      <c r="D3838">
        <v>25.2</v>
      </c>
      <c r="E3838">
        <v>22</v>
      </c>
      <c r="F3838">
        <v>0.435</v>
      </c>
      <c r="G3838">
        <v>21</v>
      </c>
      <c r="H3838">
        <v>2.1</v>
      </c>
      <c r="I3838">
        <v>4</v>
      </c>
      <c r="J3838">
        <v>22</v>
      </c>
    </row>
    <row r="3839" spans="1:10" hidden="1" x14ac:dyDescent="0.3">
      <c r="A3839" s="3">
        <v>41094</v>
      </c>
      <c r="B3839">
        <v>30.1</v>
      </c>
      <c r="C3839">
        <v>35.6</v>
      </c>
      <c r="D3839">
        <v>24.2</v>
      </c>
      <c r="E3839">
        <v>22</v>
      </c>
      <c r="F3839">
        <v>0.46600000000000003</v>
      </c>
      <c r="G3839">
        <v>21</v>
      </c>
      <c r="H3839">
        <v>2.2000000000000002</v>
      </c>
      <c r="I3839">
        <v>4</v>
      </c>
      <c r="J3839">
        <v>22</v>
      </c>
    </row>
    <row r="3840" spans="1:10" hidden="1" x14ac:dyDescent="0.3">
      <c r="A3840" s="3">
        <v>41095</v>
      </c>
      <c r="B3840">
        <v>30.6</v>
      </c>
      <c r="C3840">
        <v>36.9</v>
      </c>
      <c r="D3840">
        <v>24.2</v>
      </c>
      <c r="E3840">
        <v>21</v>
      </c>
      <c r="F3840">
        <v>0.41599999999999998</v>
      </c>
      <c r="G3840">
        <v>21</v>
      </c>
      <c r="H3840">
        <v>2.2999999999999998</v>
      </c>
      <c r="I3840">
        <v>4</v>
      </c>
      <c r="J3840">
        <v>21</v>
      </c>
    </row>
    <row r="3841" spans="1:10" hidden="1" x14ac:dyDescent="0.3">
      <c r="A3841" s="3">
        <v>41096</v>
      </c>
      <c r="B3841">
        <v>30.4</v>
      </c>
      <c r="C3841">
        <v>36.5</v>
      </c>
      <c r="D3841">
        <v>24.1</v>
      </c>
      <c r="E3841">
        <v>22</v>
      </c>
      <c r="F3841">
        <v>0.435</v>
      </c>
      <c r="G3841">
        <v>22</v>
      </c>
      <c r="H3841">
        <v>2.1</v>
      </c>
      <c r="I3841">
        <v>4</v>
      </c>
      <c r="J3841">
        <v>22</v>
      </c>
    </row>
    <row r="3842" spans="1:10" hidden="1" x14ac:dyDescent="0.3">
      <c r="A3842" s="3">
        <v>41097</v>
      </c>
      <c r="B3842">
        <v>31</v>
      </c>
      <c r="C3842">
        <v>36.700000000000003</v>
      </c>
      <c r="D3842">
        <v>23.6</v>
      </c>
      <c r="E3842">
        <v>22</v>
      </c>
      <c r="F3842">
        <v>0.42699999999999999</v>
      </c>
      <c r="G3842">
        <v>22</v>
      </c>
      <c r="H3842">
        <v>2</v>
      </c>
      <c r="I3842">
        <v>4</v>
      </c>
      <c r="J3842">
        <v>22</v>
      </c>
    </row>
    <row r="3843" spans="1:10" hidden="1" x14ac:dyDescent="0.3">
      <c r="A3843" s="3">
        <v>41098</v>
      </c>
      <c r="B3843">
        <v>32.299999999999997</v>
      </c>
      <c r="C3843">
        <v>37.799999999999997</v>
      </c>
      <c r="D3843">
        <v>24.9</v>
      </c>
      <c r="E3843">
        <v>19</v>
      </c>
      <c r="F3843">
        <v>0.436</v>
      </c>
      <c r="G3843">
        <v>19</v>
      </c>
      <c r="H3843">
        <v>2.2999999999999998</v>
      </c>
      <c r="I3843">
        <v>4</v>
      </c>
      <c r="J3843">
        <v>19</v>
      </c>
    </row>
    <row r="3844" spans="1:10" hidden="1" x14ac:dyDescent="0.3">
      <c r="A3844" s="3">
        <v>41099</v>
      </c>
      <c r="B3844">
        <v>32.4</v>
      </c>
      <c r="C3844">
        <v>39.299999999999997</v>
      </c>
      <c r="D3844">
        <v>23.4</v>
      </c>
      <c r="E3844">
        <v>22</v>
      </c>
      <c r="F3844">
        <v>0.41699999999999998</v>
      </c>
      <c r="G3844">
        <v>22</v>
      </c>
      <c r="H3844">
        <v>1.6</v>
      </c>
      <c r="I3844">
        <v>3</v>
      </c>
      <c r="J3844">
        <v>21</v>
      </c>
    </row>
    <row r="3845" spans="1:10" hidden="1" x14ac:dyDescent="0.3">
      <c r="A3845" s="3">
        <v>41100</v>
      </c>
      <c r="B3845">
        <v>32.1</v>
      </c>
      <c r="C3845">
        <v>38.4</v>
      </c>
      <c r="D3845">
        <v>24.8</v>
      </c>
      <c r="E3845">
        <v>22</v>
      </c>
      <c r="F3845">
        <v>0.41</v>
      </c>
      <c r="G3845">
        <v>22</v>
      </c>
      <c r="H3845">
        <v>2.1</v>
      </c>
      <c r="I3845">
        <v>5</v>
      </c>
      <c r="J3845">
        <v>22</v>
      </c>
    </row>
    <row r="3846" spans="1:10" hidden="1" x14ac:dyDescent="0.3">
      <c r="A3846" s="3">
        <v>41101</v>
      </c>
      <c r="B3846">
        <v>32.4</v>
      </c>
      <c r="C3846">
        <v>39.299999999999997</v>
      </c>
      <c r="D3846">
        <v>24.5</v>
      </c>
      <c r="E3846">
        <v>22</v>
      </c>
      <c r="F3846">
        <v>0.312</v>
      </c>
      <c r="G3846">
        <v>22</v>
      </c>
      <c r="H3846">
        <v>1.9</v>
      </c>
      <c r="I3846">
        <v>4</v>
      </c>
      <c r="J3846">
        <v>22</v>
      </c>
    </row>
    <row r="3847" spans="1:10" hidden="1" x14ac:dyDescent="0.3">
      <c r="A3847" s="3">
        <v>41102</v>
      </c>
      <c r="B3847">
        <v>31.1</v>
      </c>
      <c r="C3847">
        <v>38.200000000000003</v>
      </c>
      <c r="D3847">
        <v>24.3</v>
      </c>
      <c r="E3847">
        <v>22</v>
      </c>
      <c r="F3847">
        <v>0.315</v>
      </c>
      <c r="G3847">
        <v>22</v>
      </c>
      <c r="H3847">
        <v>2</v>
      </c>
      <c r="I3847">
        <v>4</v>
      </c>
      <c r="J3847">
        <v>22</v>
      </c>
    </row>
    <row r="3848" spans="1:10" hidden="1" x14ac:dyDescent="0.3">
      <c r="A3848" s="3">
        <v>41103</v>
      </c>
      <c r="B3848">
        <v>30.7</v>
      </c>
      <c r="C3848">
        <v>36.6</v>
      </c>
      <c r="D3848">
        <v>22.2</v>
      </c>
      <c r="E3848">
        <v>18</v>
      </c>
      <c r="F3848">
        <v>0.32500000000000001</v>
      </c>
      <c r="G3848">
        <v>18</v>
      </c>
      <c r="H3848">
        <v>2.2000000000000002</v>
      </c>
      <c r="I3848">
        <v>3</v>
      </c>
      <c r="J3848">
        <v>18</v>
      </c>
    </row>
    <row r="3849" spans="1:10" hidden="1" x14ac:dyDescent="0.3">
      <c r="A3849" s="3">
        <v>41104</v>
      </c>
      <c r="B3849">
        <v>30.9</v>
      </c>
      <c r="C3849">
        <v>37.700000000000003</v>
      </c>
      <c r="D3849">
        <v>22</v>
      </c>
      <c r="E3849">
        <v>22</v>
      </c>
      <c r="F3849">
        <v>0.312</v>
      </c>
      <c r="G3849">
        <v>22</v>
      </c>
      <c r="H3849">
        <v>1.9</v>
      </c>
      <c r="I3849">
        <v>4</v>
      </c>
      <c r="J3849">
        <v>22</v>
      </c>
    </row>
    <row r="3850" spans="1:10" hidden="1" x14ac:dyDescent="0.3">
      <c r="A3850" s="3">
        <v>41105</v>
      </c>
      <c r="B3850">
        <v>33.299999999999997</v>
      </c>
      <c r="C3850">
        <v>39</v>
      </c>
      <c r="D3850">
        <v>24.7</v>
      </c>
      <c r="E3850">
        <v>17</v>
      </c>
      <c r="F3850">
        <v>0.28299999999999997</v>
      </c>
      <c r="G3850">
        <v>17</v>
      </c>
      <c r="H3850">
        <v>2.1</v>
      </c>
      <c r="I3850">
        <v>4</v>
      </c>
      <c r="J3850">
        <v>17</v>
      </c>
    </row>
    <row r="3851" spans="1:10" hidden="1" x14ac:dyDescent="0.3">
      <c r="A3851" s="3">
        <v>41106</v>
      </c>
      <c r="B3851">
        <v>28.6</v>
      </c>
      <c r="C3851">
        <v>36.200000000000003</v>
      </c>
      <c r="D3851">
        <v>23.9</v>
      </c>
      <c r="E3851">
        <v>22</v>
      </c>
      <c r="F3851">
        <v>0.39800000000000002</v>
      </c>
      <c r="G3851">
        <v>22</v>
      </c>
      <c r="H3851">
        <v>3.8</v>
      </c>
      <c r="I3851">
        <v>7</v>
      </c>
      <c r="J3851">
        <v>22</v>
      </c>
    </row>
    <row r="3852" spans="1:10" hidden="1" x14ac:dyDescent="0.3">
      <c r="A3852" s="3">
        <v>41107</v>
      </c>
      <c r="B3852">
        <v>28.9</v>
      </c>
      <c r="C3852">
        <v>34.4</v>
      </c>
      <c r="D3852">
        <v>22.7</v>
      </c>
      <c r="E3852">
        <v>21</v>
      </c>
      <c r="F3852">
        <v>0.27300000000000002</v>
      </c>
      <c r="G3852">
        <v>21</v>
      </c>
      <c r="H3852">
        <v>3.9</v>
      </c>
      <c r="I3852">
        <v>6</v>
      </c>
      <c r="J3852">
        <v>21</v>
      </c>
    </row>
    <row r="3853" spans="1:10" hidden="1" x14ac:dyDescent="0.3">
      <c r="A3853" s="3">
        <v>41108</v>
      </c>
      <c r="B3853">
        <v>29.7</v>
      </c>
      <c r="C3853">
        <v>35.1</v>
      </c>
      <c r="D3853">
        <v>24.3</v>
      </c>
      <c r="E3853">
        <v>22</v>
      </c>
      <c r="F3853">
        <v>0.26500000000000001</v>
      </c>
      <c r="G3853">
        <v>22</v>
      </c>
      <c r="H3853">
        <v>3.3</v>
      </c>
      <c r="I3853">
        <v>6</v>
      </c>
      <c r="J3853">
        <v>22</v>
      </c>
    </row>
    <row r="3854" spans="1:10" hidden="1" x14ac:dyDescent="0.3">
      <c r="A3854" s="3">
        <v>41109</v>
      </c>
      <c r="B3854">
        <v>30.7</v>
      </c>
      <c r="C3854">
        <v>36.4</v>
      </c>
      <c r="D3854">
        <v>21.9</v>
      </c>
      <c r="E3854">
        <v>20</v>
      </c>
      <c r="F3854">
        <v>0.27200000000000002</v>
      </c>
      <c r="G3854">
        <v>20</v>
      </c>
      <c r="H3854">
        <v>1.9</v>
      </c>
      <c r="I3854">
        <v>3</v>
      </c>
      <c r="J3854">
        <v>20</v>
      </c>
    </row>
    <row r="3855" spans="1:10" hidden="1" x14ac:dyDescent="0.3">
      <c r="A3855" s="3">
        <v>41110</v>
      </c>
      <c r="B3855">
        <v>31.3</v>
      </c>
      <c r="C3855">
        <v>38.700000000000003</v>
      </c>
      <c r="D3855">
        <v>22.3</v>
      </c>
      <c r="E3855">
        <v>19</v>
      </c>
      <c r="F3855">
        <v>0.308</v>
      </c>
      <c r="G3855">
        <v>19</v>
      </c>
      <c r="H3855">
        <v>2.1</v>
      </c>
      <c r="I3855">
        <v>4</v>
      </c>
      <c r="J3855">
        <v>19</v>
      </c>
    </row>
    <row r="3856" spans="1:10" hidden="1" x14ac:dyDescent="0.3">
      <c r="A3856" s="3">
        <v>41111</v>
      </c>
      <c r="B3856">
        <v>30.9</v>
      </c>
      <c r="C3856">
        <v>38.200000000000003</v>
      </c>
      <c r="D3856">
        <v>22.2</v>
      </c>
      <c r="E3856">
        <v>22</v>
      </c>
      <c r="F3856">
        <v>0.30499999999999999</v>
      </c>
      <c r="G3856">
        <v>22</v>
      </c>
      <c r="H3856">
        <v>1.8</v>
      </c>
      <c r="I3856">
        <v>4</v>
      </c>
      <c r="J3856">
        <v>22</v>
      </c>
    </row>
    <row r="3857" spans="1:10" hidden="1" x14ac:dyDescent="0.3">
      <c r="A3857" s="3">
        <v>41112</v>
      </c>
      <c r="B3857">
        <v>31.1</v>
      </c>
      <c r="C3857">
        <v>38</v>
      </c>
      <c r="D3857">
        <v>23.4</v>
      </c>
      <c r="E3857">
        <v>22</v>
      </c>
      <c r="F3857">
        <v>0.29399999999999998</v>
      </c>
      <c r="G3857">
        <v>22</v>
      </c>
      <c r="H3857">
        <v>2.6</v>
      </c>
      <c r="I3857">
        <v>4</v>
      </c>
      <c r="J3857">
        <v>22</v>
      </c>
    </row>
    <row r="3858" spans="1:10" hidden="1" x14ac:dyDescent="0.3">
      <c r="A3858" s="3">
        <v>41113</v>
      </c>
      <c r="B3858">
        <v>31.7</v>
      </c>
      <c r="C3858">
        <v>38.1</v>
      </c>
      <c r="D3858">
        <v>25.9</v>
      </c>
      <c r="E3858">
        <v>22</v>
      </c>
      <c r="F3858">
        <v>0.32700000000000001</v>
      </c>
      <c r="G3858">
        <v>22</v>
      </c>
      <c r="H3858">
        <v>2.9</v>
      </c>
      <c r="I3858">
        <v>6</v>
      </c>
      <c r="J3858">
        <v>22</v>
      </c>
    </row>
    <row r="3859" spans="1:10" hidden="1" x14ac:dyDescent="0.3">
      <c r="A3859" s="3">
        <v>41114</v>
      </c>
      <c r="B3859">
        <v>26.4</v>
      </c>
      <c r="C3859">
        <v>34</v>
      </c>
      <c r="D3859">
        <v>21.2</v>
      </c>
      <c r="E3859">
        <v>22</v>
      </c>
      <c r="F3859">
        <v>0.54400000000000004</v>
      </c>
      <c r="G3859">
        <v>22</v>
      </c>
      <c r="H3859">
        <v>2.1</v>
      </c>
      <c r="I3859">
        <v>5</v>
      </c>
      <c r="J3859">
        <v>22</v>
      </c>
    </row>
    <row r="3860" spans="1:10" hidden="1" x14ac:dyDescent="0.3">
      <c r="A3860" s="3">
        <v>41115</v>
      </c>
      <c r="B3860">
        <v>26.4</v>
      </c>
      <c r="C3860">
        <v>32.299999999999997</v>
      </c>
      <c r="D3860">
        <v>19.600000000000001</v>
      </c>
      <c r="E3860">
        <v>22</v>
      </c>
      <c r="F3860">
        <v>0.60599999999999998</v>
      </c>
      <c r="G3860">
        <v>22</v>
      </c>
      <c r="H3860">
        <v>1.9</v>
      </c>
      <c r="I3860">
        <v>4</v>
      </c>
      <c r="J3860">
        <v>22</v>
      </c>
    </row>
    <row r="3861" spans="1:10" hidden="1" x14ac:dyDescent="0.3">
      <c r="A3861" s="3">
        <v>41116</v>
      </c>
      <c r="B3861">
        <v>27.7</v>
      </c>
      <c r="C3861">
        <v>33.5</v>
      </c>
      <c r="D3861">
        <v>21.2</v>
      </c>
      <c r="E3861">
        <v>22</v>
      </c>
      <c r="F3861">
        <v>0.57099999999999995</v>
      </c>
      <c r="G3861">
        <v>22</v>
      </c>
      <c r="H3861">
        <v>2.1</v>
      </c>
      <c r="I3861">
        <v>4</v>
      </c>
      <c r="J3861">
        <v>22</v>
      </c>
    </row>
    <row r="3862" spans="1:10" hidden="1" x14ac:dyDescent="0.3">
      <c r="A3862" s="3">
        <v>41117</v>
      </c>
      <c r="B3862">
        <v>31.1</v>
      </c>
      <c r="C3862">
        <v>37.1</v>
      </c>
      <c r="D3862">
        <v>22.5</v>
      </c>
      <c r="E3862">
        <v>22</v>
      </c>
      <c r="F3862">
        <v>0.4</v>
      </c>
      <c r="G3862">
        <v>21</v>
      </c>
      <c r="H3862">
        <v>3</v>
      </c>
      <c r="I3862">
        <v>5</v>
      </c>
      <c r="J3862">
        <v>22</v>
      </c>
    </row>
    <row r="3863" spans="1:10" hidden="1" x14ac:dyDescent="0.3">
      <c r="A3863" s="3">
        <v>41118</v>
      </c>
      <c r="B3863">
        <v>32.299999999999997</v>
      </c>
      <c r="C3863">
        <v>37.200000000000003</v>
      </c>
      <c r="D3863">
        <v>24.5</v>
      </c>
      <c r="E3863">
        <v>21</v>
      </c>
      <c r="F3863">
        <v>0.36</v>
      </c>
      <c r="G3863">
        <v>21</v>
      </c>
      <c r="H3863">
        <v>2.2000000000000002</v>
      </c>
      <c r="I3863">
        <v>3</v>
      </c>
      <c r="J3863">
        <v>21</v>
      </c>
    </row>
    <row r="3864" spans="1:10" hidden="1" x14ac:dyDescent="0.3">
      <c r="A3864" s="3">
        <v>41119</v>
      </c>
      <c r="B3864">
        <v>32.9</v>
      </c>
      <c r="C3864">
        <v>38.299999999999997</v>
      </c>
      <c r="D3864">
        <v>26.2</v>
      </c>
      <c r="E3864">
        <v>19</v>
      </c>
      <c r="F3864">
        <v>0.372</v>
      </c>
      <c r="G3864">
        <v>19</v>
      </c>
      <c r="H3864">
        <v>2.1</v>
      </c>
      <c r="I3864">
        <v>4</v>
      </c>
      <c r="J3864">
        <v>19</v>
      </c>
    </row>
    <row r="3865" spans="1:10" hidden="1" x14ac:dyDescent="0.3">
      <c r="A3865" s="3">
        <v>41120</v>
      </c>
      <c r="B3865">
        <v>33.9</v>
      </c>
      <c r="C3865">
        <v>39.700000000000003</v>
      </c>
      <c r="D3865">
        <v>26.3</v>
      </c>
      <c r="E3865">
        <v>22</v>
      </c>
      <c r="F3865">
        <v>0.307</v>
      </c>
      <c r="G3865">
        <v>22</v>
      </c>
      <c r="H3865">
        <v>2.5</v>
      </c>
      <c r="I3865">
        <v>5</v>
      </c>
      <c r="J3865">
        <v>22</v>
      </c>
    </row>
    <row r="3866" spans="1:10" hidden="1" x14ac:dyDescent="0.3">
      <c r="A3866" s="3">
        <v>41121</v>
      </c>
      <c r="B3866">
        <v>31.9</v>
      </c>
      <c r="C3866">
        <v>37.799999999999997</v>
      </c>
      <c r="D3866">
        <v>27.1</v>
      </c>
      <c r="E3866">
        <v>22</v>
      </c>
      <c r="F3866">
        <v>0.36099999999999999</v>
      </c>
      <c r="G3866">
        <v>22</v>
      </c>
      <c r="H3866">
        <v>3.3</v>
      </c>
      <c r="I3866">
        <v>5</v>
      </c>
      <c r="J3866">
        <v>22</v>
      </c>
    </row>
    <row r="3867" spans="1:10" hidden="1" x14ac:dyDescent="0.3">
      <c r="A3867" s="3">
        <v>41122</v>
      </c>
      <c r="B3867">
        <v>32.5</v>
      </c>
      <c r="C3867">
        <v>37.700000000000003</v>
      </c>
      <c r="D3867">
        <v>27.7</v>
      </c>
      <c r="E3867">
        <v>21</v>
      </c>
      <c r="F3867">
        <v>0.32200000000000001</v>
      </c>
      <c r="G3867">
        <v>21</v>
      </c>
      <c r="H3867">
        <v>3.2</v>
      </c>
      <c r="I3867">
        <v>5</v>
      </c>
      <c r="J3867">
        <v>21</v>
      </c>
    </row>
    <row r="3868" spans="1:10" hidden="1" x14ac:dyDescent="0.3">
      <c r="A3868" s="3">
        <v>41123</v>
      </c>
      <c r="B3868">
        <v>30.1</v>
      </c>
      <c r="C3868">
        <v>36.200000000000003</v>
      </c>
      <c r="D3868">
        <v>25.1</v>
      </c>
      <c r="E3868">
        <v>20</v>
      </c>
      <c r="F3868">
        <v>0.38900000000000001</v>
      </c>
      <c r="G3868">
        <v>20</v>
      </c>
      <c r="H3868">
        <v>2.2000000000000002</v>
      </c>
      <c r="I3868">
        <v>3</v>
      </c>
      <c r="J3868">
        <v>20</v>
      </c>
    </row>
    <row r="3869" spans="1:10" hidden="1" x14ac:dyDescent="0.3">
      <c r="A3869" s="3">
        <v>41124</v>
      </c>
      <c r="B3869">
        <v>28.9</v>
      </c>
      <c r="C3869">
        <v>36.200000000000003</v>
      </c>
      <c r="D3869">
        <v>22.8</v>
      </c>
      <c r="E3869">
        <v>22</v>
      </c>
      <c r="F3869">
        <v>0.47399999999999998</v>
      </c>
      <c r="G3869">
        <v>22</v>
      </c>
      <c r="H3869">
        <v>2.1</v>
      </c>
      <c r="I3869">
        <v>3</v>
      </c>
      <c r="J3869">
        <v>22</v>
      </c>
    </row>
    <row r="3870" spans="1:10" hidden="1" x14ac:dyDescent="0.3">
      <c r="A3870" s="3">
        <v>41125</v>
      </c>
      <c r="B3870">
        <v>30.8</v>
      </c>
      <c r="C3870">
        <v>37.6</v>
      </c>
      <c r="D3870">
        <v>23.3</v>
      </c>
      <c r="E3870">
        <v>21</v>
      </c>
      <c r="F3870">
        <v>0.41</v>
      </c>
      <c r="G3870">
        <v>21</v>
      </c>
      <c r="H3870">
        <v>1.8</v>
      </c>
      <c r="I3870">
        <v>4</v>
      </c>
      <c r="J3870">
        <v>21</v>
      </c>
    </row>
    <row r="3871" spans="1:10" hidden="1" x14ac:dyDescent="0.3">
      <c r="A3871" s="3">
        <v>41126</v>
      </c>
      <c r="B3871">
        <v>31.9</v>
      </c>
      <c r="C3871">
        <v>38.6</v>
      </c>
      <c r="D3871">
        <v>23.2</v>
      </c>
      <c r="E3871">
        <v>21</v>
      </c>
      <c r="F3871">
        <v>0.33600000000000002</v>
      </c>
      <c r="G3871">
        <v>21</v>
      </c>
      <c r="H3871">
        <v>1.9</v>
      </c>
      <c r="I3871">
        <v>4</v>
      </c>
      <c r="J3871">
        <v>21</v>
      </c>
    </row>
    <row r="3872" spans="1:10" hidden="1" x14ac:dyDescent="0.3">
      <c r="A3872" s="3">
        <v>41127</v>
      </c>
      <c r="B3872">
        <v>32.799999999999997</v>
      </c>
      <c r="C3872">
        <v>39.5</v>
      </c>
      <c r="D3872">
        <v>24.5</v>
      </c>
      <c r="E3872">
        <v>21</v>
      </c>
      <c r="F3872">
        <v>0.32600000000000001</v>
      </c>
      <c r="G3872">
        <v>21</v>
      </c>
      <c r="H3872">
        <v>1.7</v>
      </c>
      <c r="I3872">
        <v>3</v>
      </c>
      <c r="J3872">
        <v>21</v>
      </c>
    </row>
    <row r="3873" spans="1:10" hidden="1" x14ac:dyDescent="0.3">
      <c r="A3873" s="3">
        <v>41128</v>
      </c>
      <c r="B3873">
        <v>35.5</v>
      </c>
      <c r="C3873">
        <v>43.9</v>
      </c>
      <c r="D3873">
        <v>25.9</v>
      </c>
      <c r="E3873">
        <v>21</v>
      </c>
      <c r="F3873">
        <v>0.23899999999999999</v>
      </c>
      <c r="G3873">
        <v>21</v>
      </c>
      <c r="H3873">
        <v>1.7</v>
      </c>
      <c r="I3873">
        <v>3</v>
      </c>
      <c r="J3873">
        <v>21</v>
      </c>
    </row>
    <row r="3874" spans="1:10" hidden="1" x14ac:dyDescent="0.3">
      <c r="A3874" s="3">
        <v>41129</v>
      </c>
      <c r="B3874">
        <v>33.9</v>
      </c>
      <c r="C3874">
        <v>39.1</v>
      </c>
      <c r="D3874">
        <v>28.1</v>
      </c>
      <c r="E3874">
        <v>22</v>
      </c>
      <c r="F3874">
        <v>0.29899999999999999</v>
      </c>
      <c r="G3874">
        <v>22</v>
      </c>
      <c r="H3874">
        <v>3</v>
      </c>
      <c r="I3874">
        <v>6</v>
      </c>
      <c r="J3874">
        <v>22</v>
      </c>
    </row>
    <row r="3875" spans="1:10" hidden="1" x14ac:dyDescent="0.3">
      <c r="A3875" s="3">
        <v>41130</v>
      </c>
      <c r="B3875">
        <v>33.799999999999997</v>
      </c>
      <c r="C3875">
        <v>38.799999999999997</v>
      </c>
      <c r="D3875">
        <v>28.4</v>
      </c>
      <c r="E3875">
        <v>22</v>
      </c>
      <c r="F3875">
        <v>0.26100000000000001</v>
      </c>
      <c r="G3875">
        <v>22</v>
      </c>
      <c r="H3875">
        <v>3.1</v>
      </c>
      <c r="I3875">
        <v>5</v>
      </c>
      <c r="J3875">
        <v>22</v>
      </c>
    </row>
    <row r="3876" spans="1:10" hidden="1" x14ac:dyDescent="0.3">
      <c r="A3876" s="3">
        <v>41131</v>
      </c>
      <c r="B3876">
        <v>30.5</v>
      </c>
      <c r="C3876">
        <v>35</v>
      </c>
      <c r="D3876">
        <v>26.7</v>
      </c>
      <c r="E3876">
        <v>22</v>
      </c>
      <c r="F3876">
        <v>0.313</v>
      </c>
      <c r="G3876">
        <v>22</v>
      </c>
      <c r="H3876">
        <v>3.7</v>
      </c>
      <c r="I3876">
        <v>6</v>
      </c>
      <c r="J3876">
        <v>22</v>
      </c>
    </row>
    <row r="3877" spans="1:10" hidden="1" x14ac:dyDescent="0.3">
      <c r="A3877" s="3">
        <v>41132</v>
      </c>
      <c r="B3877">
        <v>27.7</v>
      </c>
      <c r="C3877">
        <v>33.799999999999997</v>
      </c>
      <c r="D3877">
        <v>23.1</v>
      </c>
      <c r="E3877">
        <v>21</v>
      </c>
      <c r="F3877">
        <v>0.36699999999999999</v>
      </c>
      <c r="G3877">
        <v>21</v>
      </c>
      <c r="H3877">
        <v>2.9</v>
      </c>
      <c r="I3877">
        <v>5</v>
      </c>
      <c r="J3877">
        <v>21</v>
      </c>
    </row>
    <row r="3878" spans="1:10" hidden="1" x14ac:dyDescent="0.3">
      <c r="A3878" s="3">
        <v>41133</v>
      </c>
      <c r="B3878">
        <v>26.3</v>
      </c>
      <c r="C3878">
        <v>30.9</v>
      </c>
      <c r="D3878">
        <v>21.6</v>
      </c>
      <c r="E3878">
        <v>21</v>
      </c>
      <c r="F3878">
        <v>0.35599999999999998</v>
      </c>
      <c r="G3878">
        <v>21</v>
      </c>
      <c r="H3878">
        <v>2.2000000000000002</v>
      </c>
      <c r="I3878">
        <v>4</v>
      </c>
      <c r="J3878">
        <v>21</v>
      </c>
    </row>
    <row r="3879" spans="1:10" hidden="1" x14ac:dyDescent="0.3">
      <c r="A3879" s="3">
        <v>41134</v>
      </c>
      <c r="B3879">
        <v>25.8</v>
      </c>
      <c r="C3879">
        <v>31.5</v>
      </c>
      <c r="D3879">
        <v>18.8</v>
      </c>
      <c r="E3879">
        <v>22</v>
      </c>
      <c r="F3879">
        <v>0.40699999999999997</v>
      </c>
      <c r="G3879">
        <v>22</v>
      </c>
      <c r="H3879">
        <v>2.1</v>
      </c>
      <c r="I3879">
        <v>4</v>
      </c>
      <c r="J3879">
        <v>22</v>
      </c>
    </row>
    <row r="3880" spans="1:10" hidden="1" x14ac:dyDescent="0.3">
      <c r="A3880" s="3">
        <v>41135</v>
      </c>
      <c r="B3880">
        <v>27.2</v>
      </c>
      <c r="C3880">
        <v>32.9</v>
      </c>
      <c r="D3880">
        <v>20.3</v>
      </c>
      <c r="E3880">
        <v>22</v>
      </c>
      <c r="F3880">
        <v>0.39300000000000002</v>
      </c>
      <c r="G3880">
        <v>22</v>
      </c>
      <c r="H3880">
        <v>2.1</v>
      </c>
      <c r="I3880">
        <v>4</v>
      </c>
      <c r="J3880">
        <v>22</v>
      </c>
    </row>
    <row r="3881" spans="1:10" hidden="1" x14ac:dyDescent="0.3">
      <c r="A3881" s="3">
        <v>41136</v>
      </c>
      <c r="B3881">
        <v>28.6</v>
      </c>
      <c r="C3881">
        <v>35.299999999999997</v>
      </c>
      <c r="D3881">
        <v>21.6</v>
      </c>
      <c r="E3881">
        <v>20</v>
      </c>
      <c r="F3881">
        <v>0.41699999999999998</v>
      </c>
      <c r="G3881">
        <v>20</v>
      </c>
      <c r="H3881">
        <v>2.4</v>
      </c>
      <c r="I3881">
        <v>4</v>
      </c>
      <c r="J3881">
        <v>20</v>
      </c>
    </row>
    <row r="3882" spans="1:10" hidden="1" x14ac:dyDescent="0.3">
      <c r="A3882" s="3">
        <v>41137</v>
      </c>
      <c r="B3882">
        <v>29</v>
      </c>
      <c r="C3882">
        <v>35.299999999999997</v>
      </c>
      <c r="D3882">
        <v>21.2</v>
      </c>
      <c r="E3882">
        <v>19</v>
      </c>
      <c r="F3882">
        <v>0.48499999999999999</v>
      </c>
      <c r="G3882">
        <v>19</v>
      </c>
      <c r="H3882">
        <v>2</v>
      </c>
      <c r="I3882">
        <v>4</v>
      </c>
      <c r="J3882">
        <v>19</v>
      </c>
    </row>
    <row r="3883" spans="1:10" hidden="1" x14ac:dyDescent="0.3">
      <c r="A3883" s="3">
        <v>41138</v>
      </c>
      <c r="B3883">
        <v>32.200000000000003</v>
      </c>
      <c r="C3883">
        <v>37.799999999999997</v>
      </c>
      <c r="D3883">
        <v>24.3</v>
      </c>
      <c r="E3883">
        <v>22</v>
      </c>
      <c r="F3883">
        <v>0.27500000000000002</v>
      </c>
      <c r="G3883">
        <v>22</v>
      </c>
      <c r="H3883">
        <v>3.1</v>
      </c>
      <c r="I3883">
        <v>5</v>
      </c>
      <c r="J3883">
        <v>22</v>
      </c>
    </row>
    <row r="3884" spans="1:10" hidden="1" x14ac:dyDescent="0.3">
      <c r="A3884" s="3">
        <v>41139</v>
      </c>
      <c r="B3884">
        <v>32.200000000000003</v>
      </c>
      <c r="C3884">
        <v>38</v>
      </c>
      <c r="D3884">
        <v>25.1</v>
      </c>
      <c r="E3884">
        <v>22</v>
      </c>
      <c r="F3884">
        <v>0.25900000000000001</v>
      </c>
      <c r="G3884">
        <v>22</v>
      </c>
      <c r="H3884">
        <v>3</v>
      </c>
      <c r="I3884">
        <v>5</v>
      </c>
      <c r="J3884">
        <v>22</v>
      </c>
    </row>
    <row r="3885" spans="1:10" hidden="1" x14ac:dyDescent="0.3">
      <c r="A3885" s="3">
        <v>41140</v>
      </c>
      <c r="B3885">
        <v>32</v>
      </c>
      <c r="C3885">
        <v>36.6</v>
      </c>
      <c r="D3885">
        <v>26.3</v>
      </c>
      <c r="E3885">
        <v>19</v>
      </c>
      <c r="F3885">
        <v>0.246</v>
      </c>
      <c r="G3885">
        <v>19</v>
      </c>
      <c r="H3885">
        <v>3.3</v>
      </c>
      <c r="I3885">
        <v>7</v>
      </c>
      <c r="J3885">
        <v>19</v>
      </c>
    </row>
    <row r="3886" spans="1:10" hidden="1" x14ac:dyDescent="0.3">
      <c r="A3886" s="3">
        <v>41141</v>
      </c>
      <c r="B3886">
        <v>31.4</v>
      </c>
      <c r="C3886">
        <v>36.9</v>
      </c>
      <c r="D3886">
        <v>23.1</v>
      </c>
      <c r="E3886">
        <v>22</v>
      </c>
      <c r="F3886">
        <v>0.23599999999999999</v>
      </c>
      <c r="G3886">
        <v>22</v>
      </c>
      <c r="H3886">
        <v>1.6</v>
      </c>
      <c r="I3886">
        <v>3</v>
      </c>
      <c r="J3886">
        <v>22</v>
      </c>
    </row>
    <row r="3887" spans="1:10" hidden="1" x14ac:dyDescent="0.3">
      <c r="A3887" s="3">
        <v>41142</v>
      </c>
      <c r="B3887">
        <v>31.7</v>
      </c>
      <c r="C3887">
        <v>38.799999999999997</v>
      </c>
      <c r="D3887">
        <v>23.8</v>
      </c>
      <c r="E3887">
        <v>22</v>
      </c>
      <c r="F3887">
        <v>0.28599999999999998</v>
      </c>
      <c r="G3887">
        <v>22</v>
      </c>
      <c r="H3887">
        <v>1.6</v>
      </c>
      <c r="I3887">
        <v>3</v>
      </c>
      <c r="J3887">
        <v>22</v>
      </c>
    </row>
    <row r="3888" spans="1:10" hidden="1" x14ac:dyDescent="0.3">
      <c r="A3888" s="3">
        <v>41143</v>
      </c>
      <c r="B3888">
        <v>31.9</v>
      </c>
      <c r="C3888">
        <v>38.299999999999997</v>
      </c>
      <c r="D3888">
        <v>23.6</v>
      </c>
      <c r="E3888">
        <v>22</v>
      </c>
      <c r="F3888">
        <v>0.30199999999999999</v>
      </c>
      <c r="G3888">
        <v>22</v>
      </c>
      <c r="H3888">
        <v>1.9</v>
      </c>
      <c r="I3888">
        <v>4</v>
      </c>
      <c r="J3888">
        <v>22</v>
      </c>
    </row>
    <row r="3889" spans="1:10" hidden="1" x14ac:dyDescent="0.3">
      <c r="A3889" s="3">
        <v>41144</v>
      </c>
      <c r="B3889">
        <v>32.6</v>
      </c>
      <c r="C3889">
        <v>40.299999999999997</v>
      </c>
      <c r="D3889">
        <v>23.8</v>
      </c>
      <c r="E3889">
        <v>20</v>
      </c>
      <c r="F3889">
        <v>0.28699999999999998</v>
      </c>
      <c r="G3889">
        <v>20</v>
      </c>
      <c r="H3889">
        <v>1.5</v>
      </c>
      <c r="I3889">
        <v>3</v>
      </c>
      <c r="J3889">
        <v>20</v>
      </c>
    </row>
    <row r="3890" spans="1:10" hidden="1" x14ac:dyDescent="0.3">
      <c r="A3890" s="3">
        <v>41145</v>
      </c>
      <c r="B3890">
        <v>32.799999999999997</v>
      </c>
      <c r="C3890">
        <v>40.4</v>
      </c>
      <c r="D3890">
        <v>24.2</v>
      </c>
      <c r="E3890">
        <v>22</v>
      </c>
      <c r="F3890">
        <v>0.23</v>
      </c>
      <c r="G3890">
        <v>22</v>
      </c>
      <c r="H3890">
        <v>1.5</v>
      </c>
      <c r="I3890">
        <v>3</v>
      </c>
      <c r="J3890">
        <v>22</v>
      </c>
    </row>
    <row r="3891" spans="1:10" hidden="1" x14ac:dyDescent="0.3">
      <c r="A3891" s="3">
        <v>41146</v>
      </c>
      <c r="B3891">
        <v>32.5</v>
      </c>
      <c r="C3891">
        <v>40.1</v>
      </c>
      <c r="D3891">
        <v>24.1</v>
      </c>
      <c r="E3891">
        <v>22</v>
      </c>
      <c r="F3891">
        <v>0.222</v>
      </c>
      <c r="G3891">
        <v>22</v>
      </c>
      <c r="H3891">
        <v>1.4</v>
      </c>
      <c r="I3891">
        <v>3</v>
      </c>
      <c r="J3891">
        <v>22</v>
      </c>
    </row>
    <row r="3892" spans="1:10" hidden="1" x14ac:dyDescent="0.3">
      <c r="A3892" s="3">
        <v>41147</v>
      </c>
      <c r="B3892">
        <v>31.6</v>
      </c>
      <c r="C3892">
        <v>38.299999999999997</v>
      </c>
      <c r="D3892">
        <v>23.3</v>
      </c>
      <c r="E3892">
        <v>20</v>
      </c>
      <c r="F3892">
        <v>0.23400000000000001</v>
      </c>
      <c r="G3892">
        <v>20</v>
      </c>
      <c r="H3892">
        <v>2</v>
      </c>
      <c r="I3892">
        <v>4</v>
      </c>
      <c r="J3892">
        <v>20</v>
      </c>
    </row>
    <row r="3893" spans="1:10" hidden="1" x14ac:dyDescent="0.3">
      <c r="A3893" s="3">
        <v>41148</v>
      </c>
      <c r="B3893">
        <v>26.7</v>
      </c>
      <c r="C3893">
        <v>29.7</v>
      </c>
      <c r="D3893">
        <v>23.2</v>
      </c>
      <c r="E3893">
        <v>22</v>
      </c>
      <c r="F3893">
        <v>0.34200000000000003</v>
      </c>
      <c r="G3893">
        <v>22</v>
      </c>
      <c r="H3893">
        <v>3.7</v>
      </c>
      <c r="I3893">
        <v>8</v>
      </c>
      <c r="J3893">
        <v>22</v>
      </c>
    </row>
    <row r="3894" spans="1:10" hidden="1" x14ac:dyDescent="0.3">
      <c r="A3894" s="3">
        <v>41149</v>
      </c>
      <c r="B3894">
        <v>26.9</v>
      </c>
      <c r="C3894">
        <v>32.299999999999997</v>
      </c>
      <c r="D3894">
        <v>22.7</v>
      </c>
      <c r="E3894">
        <v>18</v>
      </c>
      <c r="F3894">
        <v>0.29099999999999998</v>
      </c>
      <c r="G3894">
        <v>18</v>
      </c>
      <c r="H3894">
        <v>2.6</v>
      </c>
      <c r="I3894">
        <v>5</v>
      </c>
      <c r="J3894">
        <v>18</v>
      </c>
    </row>
    <row r="3895" spans="1:10" hidden="1" x14ac:dyDescent="0.3">
      <c r="A3895" s="3">
        <v>41150</v>
      </c>
      <c r="B3895">
        <v>27.1</v>
      </c>
      <c r="C3895">
        <v>33.5</v>
      </c>
      <c r="D3895">
        <v>20.399999999999999</v>
      </c>
      <c r="E3895">
        <v>22</v>
      </c>
      <c r="F3895">
        <v>0.33500000000000002</v>
      </c>
      <c r="G3895">
        <v>22</v>
      </c>
      <c r="H3895">
        <v>1.8</v>
      </c>
      <c r="I3895">
        <v>4</v>
      </c>
      <c r="J3895">
        <v>22</v>
      </c>
    </row>
    <row r="3896" spans="1:10" hidden="1" x14ac:dyDescent="0.3">
      <c r="A3896" s="3">
        <v>41151</v>
      </c>
      <c r="B3896">
        <v>26.9</v>
      </c>
      <c r="C3896">
        <v>32.4</v>
      </c>
      <c r="D3896">
        <v>19.7</v>
      </c>
      <c r="E3896">
        <v>20</v>
      </c>
      <c r="F3896">
        <v>0.38600000000000001</v>
      </c>
      <c r="G3896">
        <v>20</v>
      </c>
      <c r="H3896">
        <v>1.4</v>
      </c>
      <c r="I3896">
        <v>3</v>
      </c>
      <c r="J3896">
        <v>20</v>
      </c>
    </row>
    <row r="3897" spans="1:10" hidden="1" x14ac:dyDescent="0.3">
      <c r="A3897" s="3">
        <v>41152</v>
      </c>
      <c r="B3897">
        <v>27.1</v>
      </c>
      <c r="C3897">
        <v>33.9</v>
      </c>
      <c r="D3897">
        <v>19.100000000000001</v>
      </c>
      <c r="E3897">
        <v>21</v>
      </c>
      <c r="F3897">
        <v>0.36699999999999999</v>
      </c>
      <c r="G3897">
        <v>21</v>
      </c>
      <c r="H3897">
        <v>1.4</v>
      </c>
      <c r="I3897">
        <v>3</v>
      </c>
      <c r="J3897">
        <v>21</v>
      </c>
    </row>
    <row r="3898" spans="1:10" hidden="1" x14ac:dyDescent="0.3">
      <c r="A3898" s="3">
        <v>41153</v>
      </c>
      <c r="B3898">
        <v>28.3</v>
      </c>
      <c r="C3898">
        <v>35.6</v>
      </c>
      <c r="D3898">
        <v>19.3</v>
      </c>
      <c r="E3898">
        <v>21</v>
      </c>
      <c r="F3898">
        <v>0.312</v>
      </c>
      <c r="G3898">
        <v>21</v>
      </c>
      <c r="H3898">
        <v>1.5</v>
      </c>
      <c r="I3898">
        <v>3</v>
      </c>
      <c r="J3898">
        <v>21</v>
      </c>
    </row>
    <row r="3899" spans="1:10" hidden="1" x14ac:dyDescent="0.3">
      <c r="A3899" s="3">
        <v>41154</v>
      </c>
      <c r="B3899">
        <v>27.8</v>
      </c>
      <c r="C3899">
        <v>34.700000000000003</v>
      </c>
      <c r="D3899">
        <v>21.4</v>
      </c>
      <c r="E3899">
        <v>23</v>
      </c>
      <c r="F3899">
        <v>0.373</v>
      </c>
      <c r="G3899">
        <v>23</v>
      </c>
      <c r="H3899">
        <v>1.3</v>
      </c>
      <c r="I3899">
        <v>4</v>
      </c>
      <c r="J3899">
        <v>23</v>
      </c>
    </row>
    <row r="3900" spans="1:10" hidden="1" x14ac:dyDescent="0.3">
      <c r="A3900" s="3">
        <v>41155</v>
      </c>
      <c r="B3900">
        <v>26.5</v>
      </c>
      <c r="C3900">
        <v>34.6</v>
      </c>
      <c r="D3900">
        <v>19.399999999999999</v>
      </c>
      <c r="E3900">
        <v>23</v>
      </c>
      <c r="F3900">
        <v>0.41099999999999998</v>
      </c>
      <c r="G3900">
        <v>23</v>
      </c>
      <c r="H3900">
        <v>1.3</v>
      </c>
      <c r="I3900">
        <v>3</v>
      </c>
      <c r="J3900">
        <v>23</v>
      </c>
    </row>
    <row r="3901" spans="1:10" hidden="1" x14ac:dyDescent="0.3">
      <c r="A3901" s="3">
        <v>41156</v>
      </c>
      <c r="B3901">
        <v>27.4</v>
      </c>
      <c r="C3901">
        <v>34.200000000000003</v>
      </c>
      <c r="D3901">
        <v>19.5</v>
      </c>
      <c r="E3901">
        <v>24</v>
      </c>
      <c r="F3901">
        <v>0.379</v>
      </c>
      <c r="G3901">
        <v>24</v>
      </c>
      <c r="H3901">
        <v>1.5</v>
      </c>
      <c r="I3901">
        <v>3</v>
      </c>
      <c r="J3901">
        <v>24</v>
      </c>
    </row>
    <row r="3902" spans="1:10" hidden="1" x14ac:dyDescent="0.3">
      <c r="A3902" s="3">
        <v>41157</v>
      </c>
      <c r="B3902">
        <v>27.3</v>
      </c>
      <c r="C3902">
        <v>33.200000000000003</v>
      </c>
      <c r="D3902">
        <v>21.3</v>
      </c>
      <c r="E3902">
        <v>24</v>
      </c>
      <c r="F3902">
        <v>0.47199999999999998</v>
      </c>
      <c r="G3902">
        <v>24</v>
      </c>
      <c r="H3902">
        <v>1.7</v>
      </c>
      <c r="I3902">
        <v>3</v>
      </c>
      <c r="J3902">
        <v>24</v>
      </c>
    </row>
    <row r="3903" spans="1:10" hidden="1" x14ac:dyDescent="0.3">
      <c r="A3903" s="3">
        <v>41158</v>
      </c>
      <c r="B3903">
        <v>25.1</v>
      </c>
      <c r="C3903">
        <v>29.2</v>
      </c>
      <c r="D3903">
        <v>21.7</v>
      </c>
      <c r="E3903">
        <v>24</v>
      </c>
      <c r="F3903">
        <v>0.55500000000000005</v>
      </c>
      <c r="G3903">
        <v>24</v>
      </c>
      <c r="H3903">
        <v>1.6</v>
      </c>
      <c r="I3903">
        <v>5</v>
      </c>
      <c r="J3903">
        <v>24</v>
      </c>
    </row>
    <row r="3904" spans="1:10" hidden="1" x14ac:dyDescent="0.3">
      <c r="A3904" s="3">
        <v>41159</v>
      </c>
      <c r="B3904">
        <v>27.7</v>
      </c>
      <c r="C3904">
        <v>32.6</v>
      </c>
      <c r="D3904">
        <v>23.2</v>
      </c>
      <c r="E3904">
        <v>23</v>
      </c>
      <c r="F3904">
        <v>0.36399999999999999</v>
      </c>
      <c r="G3904">
        <v>23</v>
      </c>
      <c r="H3904">
        <v>3.8</v>
      </c>
      <c r="I3904">
        <v>6</v>
      </c>
      <c r="J3904">
        <v>23</v>
      </c>
    </row>
    <row r="3905" spans="1:10" hidden="1" x14ac:dyDescent="0.3">
      <c r="A3905" s="3">
        <v>41160</v>
      </c>
      <c r="B3905">
        <v>27.4</v>
      </c>
      <c r="C3905">
        <v>33.700000000000003</v>
      </c>
      <c r="D3905">
        <v>22.9</v>
      </c>
      <c r="E3905">
        <v>22</v>
      </c>
      <c r="F3905">
        <v>0.25700000000000001</v>
      </c>
      <c r="G3905">
        <v>21</v>
      </c>
      <c r="H3905">
        <v>2.2000000000000002</v>
      </c>
      <c r="I3905">
        <v>4</v>
      </c>
      <c r="J3905">
        <v>22</v>
      </c>
    </row>
    <row r="3906" spans="1:10" hidden="1" x14ac:dyDescent="0.3">
      <c r="A3906" s="3">
        <v>41161</v>
      </c>
      <c r="B3906">
        <v>27.5</v>
      </c>
      <c r="C3906">
        <v>34.5</v>
      </c>
      <c r="D3906">
        <v>19.3</v>
      </c>
      <c r="E3906">
        <v>24</v>
      </c>
      <c r="F3906">
        <v>0.27600000000000002</v>
      </c>
      <c r="G3906">
        <v>24</v>
      </c>
      <c r="H3906">
        <v>1.5</v>
      </c>
      <c r="I3906">
        <v>3</v>
      </c>
      <c r="J3906">
        <v>23</v>
      </c>
    </row>
    <row r="3907" spans="1:10" hidden="1" x14ac:dyDescent="0.3">
      <c r="A3907" s="3">
        <v>41162</v>
      </c>
      <c r="B3907">
        <v>27</v>
      </c>
      <c r="C3907">
        <v>34.299999999999997</v>
      </c>
      <c r="D3907">
        <v>20.3</v>
      </c>
      <c r="E3907">
        <v>23</v>
      </c>
      <c r="F3907">
        <v>0.36299999999999999</v>
      </c>
      <c r="G3907">
        <v>23</v>
      </c>
      <c r="H3907">
        <v>1.8</v>
      </c>
      <c r="I3907">
        <v>3</v>
      </c>
      <c r="J3907">
        <v>23</v>
      </c>
    </row>
    <row r="3908" spans="1:10" hidden="1" x14ac:dyDescent="0.3">
      <c r="A3908" s="3">
        <v>41163</v>
      </c>
      <c r="B3908">
        <v>25.1</v>
      </c>
      <c r="C3908">
        <v>32.5</v>
      </c>
      <c r="D3908">
        <v>19.899999999999999</v>
      </c>
      <c r="E3908">
        <v>23</v>
      </c>
      <c r="F3908">
        <v>0.436</v>
      </c>
      <c r="G3908">
        <v>23</v>
      </c>
      <c r="H3908">
        <v>2</v>
      </c>
      <c r="I3908">
        <v>5</v>
      </c>
      <c r="J3908">
        <v>23</v>
      </c>
    </row>
    <row r="3909" spans="1:10" hidden="1" x14ac:dyDescent="0.3">
      <c r="A3909" s="3">
        <v>41164</v>
      </c>
      <c r="B3909">
        <v>24.7</v>
      </c>
      <c r="C3909">
        <v>29.9</v>
      </c>
      <c r="D3909">
        <v>19.2</v>
      </c>
      <c r="E3909">
        <v>23</v>
      </c>
      <c r="F3909">
        <v>0.47499999999999998</v>
      </c>
      <c r="G3909">
        <v>23</v>
      </c>
      <c r="H3909">
        <v>2.2999999999999998</v>
      </c>
      <c r="I3909">
        <v>4</v>
      </c>
      <c r="J3909">
        <v>23</v>
      </c>
    </row>
    <row r="3910" spans="1:10" hidden="1" x14ac:dyDescent="0.3">
      <c r="A3910" s="3">
        <v>41165</v>
      </c>
      <c r="B3910">
        <v>21.8</v>
      </c>
      <c r="C3910">
        <v>27.5</v>
      </c>
      <c r="D3910">
        <v>18.8</v>
      </c>
      <c r="E3910">
        <v>24</v>
      </c>
      <c r="F3910">
        <v>0.746</v>
      </c>
      <c r="G3910">
        <v>24</v>
      </c>
      <c r="H3910">
        <v>2</v>
      </c>
      <c r="I3910">
        <v>5</v>
      </c>
      <c r="J3910">
        <v>24</v>
      </c>
    </row>
    <row r="3911" spans="1:10" hidden="1" x14ac:dyDescent="0.3">
      <c r="A3911" s="3">
        <v>41166</v>
      </c>
      <c r="B3911">
        <v>20</v>
      </c>
      <c r="C3911">
        <v>22.1</v>
      </c>
      <c r="D3911">
        <v>17</v>
      </c>
      <c r="E3911">
        <v>24</v>
      </c>
      <c r="F3911">
        <v>0.89900000000000002</v>
      </c>
      <c r="G3911">
        <v>24</v>
      </c>
      <c r="H3911">
        <v>1.6</v>
      </c>
      <c r="I3911">
        <v>3</v>
      </c>
      <c r="J3911">
        <v>24</v>
      </c>
    </row>
    <row r="3912" spans="1:10" hidden="1" x14ac:dyDescent="0.3">
      <c r="A3912" s="3">
        <v>41167</v>
      </c>
      <c r="B3912">
        <v>21.8</v>
      </c>
      <c r="C3912">
        <v>28.7</v>
      </c>
      <c r="D3912">
        <v>15.4</v>
      </c>
      <c r="E3912">
        <v>24</v>
      </c>
      <c r="F3912">
        <v>0.57499999999999996</v>
      </c>
      <c r="G3912">
        <v>24</v>
      </c>
      <c r="H3912">
        <v>2.6</v>
      </c>
      <c r="I3912">
        <v>6</v>
      </c>
      <c r="J3912">
        <v>24</v>
      </c>
    </row>
    <row r="3913" spans="1:10" hidden="1" x14ac:dyDescent="0.3">
      <c r="A3913" s="3">
        <v>41168</v>
      </c>
      <c r="B3913">
        <v>21.8</v>
      </c>
      <c r="C3913">
        <v>25.2</v>
      </c>
      <c r="D3913">
        <v>18.399999999999999</v>
      </c>
      <c r="E3913">
        <v>24</v>
      </c>
      <c r="F3913">
        <v>0.46</v>
      </c>
      <c r="G3913">
        <v>24</v>
      </c>
      <c r="H3913">
        <v>4.2</v>
      </c>
      <c r="I3913">
        <v>6</v>
      </c>
      <c r="J3913">
        <v>24</v>
      </c>
    </row>
    <row r="3914" spans="1:10" hidden="1" x14ac:dyDescent="0.3">
      <c r="A3914" s="3">
        <v>41169</v>
      </c>
      <c r="B3914">
        <v>22.4</v>
      </c>
      <c r="C3914">
        <v>28.8</v>
      </c>
      <c r="D3914">
        <v>15.3</v>
      </c>
      <c r="E3914">
        <v>24</v>
      </c>
      <c r="F3914">
        <v>0.54</v>
      </c>
      <c r="G3914">
        <v>24</v>
      </c>
      <c r="H3914">
        <v>1.5</v>
      </c>
      <c r="I3914">
        <v>4</v>
      </c>
      <c r="J3914">
        <v>24</v>
      </c>
    </row>
    <row r="3915" spans="1:10" hidden="1" x14ac:dyDescent="0.3">
      <c r="A3915" s="3">
        <v>41170</v>
      </c>
      <c r="B3915">
        <v>23.4</v>
      </c>
      <c r="C3915">
        <v>29.9</v>
      </c>
      <c r="D3915">
        <v>17.600000000000001</v>
      </c>
      <c r="E3915">
        <v>24</v>
      </c>
      <c r="F3915">
        <v>0.58099999999999996</v>
      </c>
      <c r="G3915">
        <v>24</v>
      </c>
      <c r="H3915">
        <v>1.4</v>
      </c>
      <c r="I3915">
        <v>4</v>
      </c>
      <c r="J3915">
        <v>24</v>
      </c>
    </row>
    <row r="3916" spans="1:10" hidden="1" x14ac:dyDescent="0.3">
      <c r="A3916" s="3">
        <v>41171</v>
      </c>
      <c r="B3916">
        <v>22.5</v>
      </c>
      <c r="C3916">
        <v>27.9</v>
      </c>
      <c r="D3916">
        <v>17.100000000000001</v>
      </c>
      <c r="E3916">
        <v>24</v>
      </c>
      <c r="F3916">
        <v>0.62</v>
      </c>
      <c r="G3916">
        <v>24</v>
      </c>
      <c r="H3916">
        <v>1.3</v>
      </c>
      <c r="I3916">
        <v>4</v>
      </c>
      <c r="J3916">
        <v>23</v>
      </c>
    </row>
    <row r="3917" spans="1:10" hidden="1" x14ac:dyDescent="0.3">
      <c r="A3917" s="3">
        <v>41172</v>
      </c>
      <c r="B3917">
        <v>18.100000000000001</v>
      </c>
      <c r="C3917">
        <v>20.5</v>
      </c>
      <c r="D3917">
        <v>16.100000000000001</v>
      </c>
      <c r="E3917">
        <v>24</v>
      </c>
      <c r="F3917">
        <v>0.65800000000000003</v>
      </c>
      <c r="G3917">
        <v>24</v>
      </c>
      <c r="H3917">
        <v>3.1</v>
      </c>
      <c r="I3917">
        <v>6</v>
      </c>
      <c r="J3917">
        <v>24</v>
      </c>
    </row>
    <row r="3918" spans="1:10" hidden="1" x14ac:dyDescent="0.3">
      <c r="A3918" s="3">
        <v>41173</v>
      </c>
      <c r="B3918">
        <v>17.8</v>
      </c>
      <c r="C3918">
        <v>25.3</v>
      </c>
      <c r="D3918">
        <v>11.8</v>
      </c>
      <c r="E3918">
        <v>24</v>
      </c>
      <c r="F3918">
        <v>0.39500000000000002</v>
      </c>
      <c r="G3918">
        <v>24</v>
      </c>
      <c r="H3918">
        <v>2.1</v>
      </c>
      <c r="I3918">
        <v>4</v>
      </c>
      <c r="J3918">
        <v>24</v>
      </c>
    </row>
    <row r="3919" spans="1:10" hidden="1" x14ac:dyDescent="0.3">
      <c r="A3919" s="3">
        <v>41174</v>
      </c>
      <c r="B3919">
        <v>18.399999999999999</v>
      </c>
      <c r="C3919">
        <v>25.2</v>
      </c>
      <c r="D3919">
        <v>12</v>
      </c>
      <c r="E3919">
        <v>23</v>
      </c>
      <c r="F3919">
        <v>0.50900000000000001</v>
      </c>
      <c r="G3919">
        <v>23</v>
      </c>
      <c r="H3919">
        <v>1.7</v>
      </c>
      <c r="I3919">
        <v>3</v>
      </c>
      <c r="J3919">
        <v>23</v>
      </c>
    </row>
    <row r="3920" spans="1:10" hidden="1" x14ac:dyDescent="0.3">
      <c r="A3920" s="3">
        <v>41175</v>
      </c>
      <c r="B3920">
        <v>21.1</v>
      </c>
      <c r="C3920">
        <v>28.8</v>
      </c>
      <c r="D3920">
        <v>14.2</v>
      </c>
      <c r="E3920">
        <v>24</v>
      </c>
      <c r="F3920">
        <v>0.54600000000000004</v>
      </c>
      <c r="G3920">
        <v>24</v>
      </c>
      <c r="H3920">
        <v>1.1000000000000001</v>
      </c>
      <c r="I3920">
        <v>2</v>
      </c>
      <c r="J3920">
        <v>24</v>
      </c>
    </row>
    <row r="3921" spans="1:10" hidden="1" x14ac:dyDescent="0.3">
      <c r="A3921" s="3">
        <v>41176</v>
      </c>
      <c r="B3921">
        <v>22.5</v>
      </c>
      <c r="C3921">
        <v>28.7</v>
      </c>
      <c r="D3921">
        <v>15.9</v>
      </c>
      <c r="E3921">
        <v>24</v>
      </c>
      <c r="F3921">
        <v>0.59399999999999997</v>
      </c>
      <c r="G3921">
        <v>24</v>
      </c>
      <c r="H3921">
        <v>1.5</v>
      </c>
      <c r="I3921">
        <v>3</v>
      </c>
      <c r="J3921">
        <v>24</v>
      </c>
    </row>
    <row r="3922" spans="1:10" hidden="1" x14ac:dyDescent="0.3">
      <c r="A3922" s="3">
        <v>41177</v>
      </c>
      <c r="B3922">
        <v>23.3</v>
      </c>
      <c r="C3922">
        <v>28.3</v>
      </c>
      <c r="D3922">
        <v>19</v>
      </c>
      <c r="E3922">
        <v>24</v>
      </c>
      <c r="F3922">
        <v>0.71499999999999997</v>
      </c>
      <c r="G3922">
        <v>24</v>
      </c>
      <c r="H3922">
        <v>2.1</v>
      </c>
      <c r="I3922">
        <v>5</v>
      </c>
      <c r="J3922">
        <v>24</v>
      </c>
    </row>
    <row r="3923" spans="1:10" hidden="1" x14ac:dyDescent="0.3">
      <c r="A3923" s="3">
        <v>41178</v>
      </c>
      <c r="B3923">
        <v>23.3</v>
      </c>
      <c r="C3923">
        <v>28.6</v>
      </c>
      <c r="D3923">
        <v>18.399999999999999</v>
      </c>
      <c r="E3923">
        <v>22</v>
      </c>
      <c r="F3923">
        <v>0.65900000000000003</v>
      </c>
      <c r="G3923">
        <v>22</v>
      </c>
      <c r="H3923">
        <v>1.4</v>
      </c>
      <c r="I3923">
        <v>4</v>
      </c>
      <c r="J3923">
        <v>22</v>
      </c>
    </row>
    <row r="3924" spans="1:10" hidden="1" x14ac:dyDescent="0.3">
      <c r="A3924" s="3">
        <v>41179</v>
      </c>
      <c r="B3924">
        <v>24.3</v>
      </c>
      <c r="C3924">
        <v>31.4</v>
      </c>
      <c r="D3924">
        <v>17.600000000000001</v>
      </c>
      <c r="E3924">
        <v>24</v>
      </c>
      <c r="F3924">
        <v>0.56799999999999995</v>
      </c>
      <c r="G3924">
        <v>24</v>
      </c>
      <c r="H3924">
        <v>1.2</v>
      </c>
      <c r="I3924">
        <v>2</v>
      </c>
      <c r="J3924">
        <v>24</v>
      </c>
    </row>
    <row r="3925" spans="1:10" hidden="1" x14ac:dyDescent="0.3">
      <c r="A3925" s="3">
        <v>41180</v>
      </c>
      <c r="B3925">
        <v>25.5</v>
      </c>
      <c r="C3925">
        <v>33.200000000000003</v>
      </c>
      <c r="D3925">
        <v>18.8</v>
      </c>
      <c r="E3925">
        <v>24</v>
      </c>
      <c r="F3925">
        <v>0.47099999999999997</v>
      </c>
      <c r="G3925">
        <v>24</v>
      </c>
      <c r="H3925">
        <v>1.4</v>
      </c>
      <c r="I3925">
        <v>3</v>
      </c>
      <c r="J3925">
        <v>24</v>
      </c>
    </row>
    <row r="3926" spans="1:10" hidden="1" x14ac:dyDescent="0.3">
      <c r="A3926" s="3">
        <v>41181</v>
      </c>
      <c r="B3926">
        <v>26.8</v>
      </c>
      <c r="C3926">
        <v>34.5</v>
      </c>
      <c r="D3926">
        <v>20.100000000000001</v>
      </c>
      <c r="E3926">
        <v>23</v>
      </c>
      <c r="F3926">
        <v>0.45200000000000001</v>
      </c>
      <c r="G3926">
        <v>23</v>
      </c>
      <c r="H3926">
        <v>0.9</v>
      </c>
      <c r="I3926">
        <v>2</v>
      </c>
      <c r="J3926">
        <v>23</v>
      </c>
    </row>
    <row r="3927" spans="1:10" hidden="1" x14ac:dyDescent="0.3">
      <c r="A3927" s="3">
        <v>41182</v>
      </c>
      <c r="B3927">
        <v>26</v>
      </c>
      <c r="C3927">
        <v>35</v>
      </c>
      <c r="D3927">
        <v>19.2</v>
      </c>
      <c r="E3927">
        <v>24</v>
      </c>
      <c r="F3927">
        <v>0.47299999999999998</v>
      </c>
      <c r="G3927">
        <v>24</v>
      </c>
      <c r="H3927">
        <v>0.8</v>
      </c>
      <c r="I3927">
        <v>3</v>
      </c>
      <c r="J3927">
        <v>24</v>
      </c>
    </row>
    <row r="3928" spans="1:10" hidden="1" x14ac:dyDescent="0.3">
      <c r="A3928" s="3">
        <v>41183</v>
      </c>
      <c r="B3928">
        <v>25.2</v>
      </c>
      <c r="C3928">
        <v>33</v>
      </c>
      <c r="D3928">
        <v>18.5</v>
      </c>
      <c r="E3928">
        <v>24</v>
      </c>
      <c r="F3928">
        <v>0.501</v>
      </c>
      <c r="G3928">
        <v>24</v>
      </c>
      <c r="H3928">
        <v>0.9</v>
      </c>
      <c r="I3928">
        <v>2</v>
      </c>
      <c r="J3928">
        <v>24</v>
      </c>
    </row>
    <row r="3929" spans="1:10" hidden="1" x14ac:dyDescent="0.3">
      <c r="A3929" s="3">
        <v>41184</v>
      </c>
      <c r="B3929">
        <v>23.4</v>
      </c>
      <c r="C3929">
        <v>29.1</v>
      </c>
      <c r="D3929">
        <v>18.2</v>
      </c>
      <c r="E3929">
        <v>21</v>
      </c>
      <c r="F3929">
        <v>0.624</v>
      </c>
      <c r="G3929">
        <v>21</v>
      </c>
      <c r="H3929">
        <v>2</v>
      </c>
      <c r="I3929">
        <v>5</v>
      </c>
      <c r="J3929">
        <v>21</v>
      </c>
    </row>
    <row r="3930" spans="1:10" hidden="1" x14ac:dyDescent="0.3">
      <c r="A3930" s="3">
        <v>41185</v>
      </c>
      <c r="B3930">
        <v>22.5</v>
      </c>
      <c r="C3930">
        <v>27.4</v>
      </c>
      <c r="D3930">
        <v>19</v>
      </c>
      <c r="E3930">
        <v>24</v>
      </c>
      <c r="F3930">
        <v>0.65</v>
      </c>
      <c r="G3930">
        <v>24</v>
      </c>
      <c r="H3930">
        <v>1.7</v>
      </c>
      <c r="I3930">
        <v>3</v>
      </c>
      <c r="J3930">
        <v>24</v>
      </c>
    </row>
    <row r="3931" spans="1:10" hidden="1" x14ac:dyDescent="0.3">
      <c r="A3931" s="3">
        <v>41186</v>
      </c>
      <c r="B3931">
        <v>22.4</v>
      </c>
      <c r="C3931">
        <v>27.8</v>
      </c>
      <c r="D3931">
        <v>17.8</v>
      </c>
      <c r="E3931">
        <v>22</v>
      </c>
      <c r="F3931">
        <v>0.63500000000000001</v>
      </c>
      <c r="G3931">
        <v>22</v>
      </c>
      <c r="H3931">
        <v>1.4</v>
      </c>
      <c r="I3931">
        <v>4</v>
      </c>
      <c r="J3931">
        <v>22</v>
      </c>
    </row>
    <row r="3932" spans="1:10" hidden="1" x14ac:dyDescent="0.3">
      <c r="A3932" s="3">
        <v>41187</v>
      </c>
      <c r="B3932">
        <v>22.7</v>
      </c>
      <c r="C3932">
        <v>29.1</v>
      </c>
      <c r="D3932">
        <v>18</v>
      </c>
      <c r="E3932">
        <v>24</v>
      </c>
      <c r="F3932">
        <v>0.55800000000000005</v>
      </c>
      <c r="G3932">
        <v>24</v>
      </c>
      <c r="H3932">
        <v>1.4</v>
      </c>
      <c r="I3932">
        <v>3</v>
      </c>
      <c r="J3932">
        <v>24</v>
      </c>
    </row>
    <row r="3933" spans="1:10" hidden="1" x14ac:dyDescent="0.3">
      <c r="A3933" s="3">
        <v>41188</v>
      </c>
      <c r="B3933">
        <v>22.2</v>
      </c>
      <c r="C3933">
        <v>29</v>
      </c>
      <c r="D3933">
        <v>16.8</v>
      </c>
      <c r="E3933">
        <v>23</v>
      </c>
      <c r="F3933">
        <v>0.53300000000000003</v>
      </c>
      <c r="G3933">
        <v>23</v>
      </c>
      <c r="H3933">
        <v>1.5</v>
      </c>
      <c r="I3933">
        <v>3</v>
      </c>
      <c r="J3933">
        <v>23</v>
      </c>
    </row>
    <row r="3934" spans="1:10" hidden="1" x14ac:dyDescent="0.3">
      <c r="A3934" s="3">
        <v>41189</v>
      </c>
      <c r="B3934">
        <v>20.9</v>
      </c>
      <c r="C3934">
        <v>26</v>
      </c>
      <c r="D3934">
        <v>15.7</v>
      </c>
      <c r="E3934">
        <v>22</v>
      </c>
      <c r="F3934">
        <v>0.621</v>
      </c>
      <c r="G3934">
        <v>22</v>
      </c>
      <c r="H3934">
        <v>1.5</v>
      </c>
      <c r="I3934">
        <v>3</v>
      </c>
      <c r="J3934">
        <v>22</v>
      </c>
    </row>
    <row r="3935" spans="1:10" hidden="1" x14ac:dyDescent="0.3">
      <c r="A3935" s="3">
        <v>41190</v>
      </c>
      <c r="B3935">
        <v>20.399999999999999</v>
      </c>
      <c r="C3935">
        <v>25.2</v>
      </c>
      <c r="D3935">
        <v>15.7</v>
      </c>
      <c r="E3935">
        <v>22</v>
      </c>
      <c r="F3935">
        <v>0.26700000000000002</v>
      </c>
      <c r="G3935">
        <v>22</v>
      </c>
      <c r="H3935">
        <v>4.0999999999999996</v>
      </c>
      <c r="I3935">
        <v>7</v>
      </c>
      <c r="J3935">
        <v>22</v>
      </c>
    </row>
    <row r="3936" spans="1:10" hidden="1" x14ac:dyDescent="0.3">
      <c r="A3936" s="3">
        <v>41191</v>
      </c>
      <c r="B3936">
        <v>17.8</v>
      </c>
      <c r="C3936">
        <v>23.5</v>
      </c>
      <c r="D3936">
        <v>1.8</v>
      </c>
      <c r="E3936">
        <v>20</v>
      </c>
      <c r="F3936">
        <v>0.40200000000000002</v>
      </c>
      <c r="G3936">
        <v>20</v>
      </c>
      <c r="H3936">
        <v>1.6</v>
      </c>
      <c r="I3936">
        <v>3</v>
      </c>
      <c r="J3936">
        <v>20</v>
      </c>
    </row>
    <row r="3937" spans="1:10" hidden="1" x14ac:dyDescent="0.3">
      <c r="A3937" s="3">
        <v>41192</v>
      </c>
      <c r="B3937">
        <v>19</v>
      </c>
      <c r="C3937">
        <v>25.1</v>
      </c>
      <c r="D3937">
        <v>14.3</v>
      </c>
      <c r="E3937">
        <v>22</v>
      </c>
      <c r="F3937">
        <v>0.59499999999999997</v>
      </c>
      <c r="G3937">
        <v>22</v>
      </c>
      <c r="H3937">
        <v>1.4</v>
      </c>
      <c r="I3937">
        <v>3</v>
      </c>
      <c r="J3937">
        <v>22</v>
      </c>
    </row>
    <row r="3938" spans="1:10" hidden="1" x14ac:dyDescent="0.3">
      <c r="A3938" s="3">
        <v>41193</v>
      </c>
      <c r="B3938">
        <v>20.100000000000001</v>
      </c>
      <c r="C3938">
        <v>26.1</v>
      </c>
      <c r="D3938">
        <v>14.1</v>
      </c>
      <c r="E3938">
        <v>22</v>
      </c>
      <c r="F3938">
        <v>0.56799999999999995</v>
      </c>
      <c r="G3938">
        <v>22</v>
      </c>
      <c r="H3938">
        <v>1.3</v>
      </c>
      <c r="I3938">
        <v>2</v>
      </c>
      <c r="J3938">
        <v>22</v>
      </c>
    </row>
    <row r="3939" spans="1:10" hidden="1" x14ac:dyDescent="0.3">
      <c r="A3939" s="3">
        <v>41194</v>
      </c>
      <c r="B3939">
        <v>17.5</v>
      </c>
      <c r="C3939">
        <v>18.899999999999999</v>
      </c>
      <c r="D3939">
        <v>16</v>
      </c>
      <c r="E3939">
        <v>22</v>
      </c>
      <c r="F3939">
        <v>0.89400000000000002</v>
      </c>
      <c r="G3939">
        <v>22</v>
      </c>
      <c r="H3939">
        <v>1.3</v>
      </c>
      <c r="I3939">
        <v>2</v>
      </c>
      <c r="J3939">
        <v>22</v>
      </c>
    </row>
    <row r="3940" spans="1:10" hidden="1" x14ac:dyDescent="0.3">
      <c r="A3940" s="3">
        <v>41195</v>
      </c>
      <c r="B3940">
        <v>19.2</v>
      </c>
      <c r="C3940">
        <v>22.4</v>
      </c>
      <c r="D3940">
        <v>17.5</v>
      </c>
      <c r="E3940">
        <v>20</v>
      </c>
      <c r="F3940">
        <v>0.88100000000000001</v>
      </c>
      <c r="G3940">
        <v>20</v>
      </c>
      <c r="H3940">
        <v>1.4</v>
      </c>
      <c r="I3940">
        <v>2</v>
      </c>
      <c r="J3940">
        <v>20</v>
      </c>
    </row>
    <row r="3941" spans="1:10" hidden="1" x14ac:dyDescent="0.3">
      <c r="A3941" s="3">
        <v>41196</v>
      </c>
      <c r="B3941">
        <v>19.100000000000001</v>
      </c>
      <c r="C3941">
        <v>24.2</v>
      </c>
      <c r="D3941">
        <v>16.399999999999999</v>
      </c>
      <c r="E3941">
        <v>22</v>
      </c>
      <c r="F3941">
        <v>0.86499999999999999</v>
      </c>
      <c r="G3941">
        <v>22</v>
      </c>
      <c r="H3941">
        <v>1.5</v>
      </c>
      <c r="I3941">
        <v>4</v>
      </c>
      <c r="J3941">
        <v>22</v>
      </c>
    </row>
    <row r="3942" spans="1:10" hidden="1" x14ac:dyDescent="0.3">
      <c r="A3942" s="3">
        <v>41197</v>
      </c>
      <c r="B3942">
        <v>19</v>
      </c>
      <c r="C3942">
        <v>22.5</v>
      </c>
      <c r="D3942">
        <v>16.600000000000001</v>
      </c>
      <c r="E3942">
        <v>21</v>
      </c>
      <c r="F3942">
        <v>0.90400000000000003</v>
      </c>
      <c r="G3942">
        <v>21</v>
      </c>
      <c r="H3942">
        <v>1.5</v>
      </c>
      <c r="I3942">
        <v>5</v>
      </c>
      <c r="J3942">
        <v>21</v>
      </c>
    </row>
    <row r="3943" spans="1:10" hidden="1" x14ac:dyDescent="0.3">
      <c r="A3943" s="3">
        <v>41198</v>
      </c>
      <c r="B3943">
        <v>18.7</v>
      </c>
      <c r="C3943">
        <v>22</v>
      </c>
      <c r="D3943">
        <v>14.7</v>
      </c>
      <c r="E3943">
        <v>20</v>
      </c>
      <c r="F3943">
        <v>0.86499999999999999</v>
      </c>
      <c r="G3943">
        <v>20</v>
      </c>
      <c r="H3943">
        <v>2.7</v>
      </c>
      <c r="I3943">
        <v>6</v>
      </c>
      <c r="J3943">
        <v>20</v>
      </c>
    </row>
    <row r="3944" spans="1:10" hidden="1" x14ac:dyDescent="0.3">
      <c r="A3944" s="3">
        <v>41199</v>
      </c>
      <c r="B3944">
        <v>17.600000000000001</v>
      </c>
      <c r="C3944">
        <v>24.1</v>
      </c>
      <c r="D3944">
        <v>12.1</v>
      </c>
      <c r="E3944">
        <v>18</v>
      </c>
      <c r="F3944">
        <v>0.68400000000000005</v>
      </c>
      <c r="G3944">
        <v>18</v>
      </c>
      <c r="H3944">
        <v>1.5</v>
      </c>
      <c r="I3944">
        <v>2</v>
      </c>
      <c r="J3944">
        <v>18</v>
      </c>
    </row>
    <row r="3945" spans="1:10" hidden="1" x14ac:dyDescent="0.3">
      <c r="A3945" s="3">
        <v>41200</v>
      </c>
      <c r="B3945">
        <v>19.5</v>
      </c>
      <c r="C3945">
        <v>26.9</v>
      </c>
      <c r="D3945">
        <v>13.2</v>
      </c>
      <c r="E3945">
        <v>16</v>
      </c>
      <c r="F3945">
        <v>0.54800000000000004</v>
      </c>
      <c r="G3945">
        <v>16</v>
      </c>
      <c r="H3945">
        <v>1.3</v>
      </c>
      <c r="I3945">
        <v>2</v>
      </c>
      <c r="J3945">
        <v>16</v>
      </c>
    </row>
    <row r="3946" spans="1:10" hidden="1" x14ac:dyDescent="0.3">
      <c r="A3946" s="3">
        <v>41201</v>
      </c>
      <c r="B3946">
        <v>18.2</v>
      </c>
      <c r="C3946">
        <v>26.9</v>
      </c>
      <c r="D3946">
        <v>10.199999999999999</v>
      </c>
      <c r="E3946">
        <v>20</v>
      </c>
      <c r="F3946">
        <v>0.57899999999999996</v>
      </c>
      <c r="G3946">
        <v>20</v>
      </c>
      <c r="H3946">
        <v>1.1000000000000001</v>
      </c>
      <c r="I3946">
        <v>2</v>
      </c>
      <c r="J3946">
        <v>20</v>
      </c>
    </row>
    <row r="3947" spans="1:10" hidden="1" x14ac:dyDescent="0.3">
      <c r="A3947" s="3">
        <v>41202</v>
      </c>
      <c r="B3947">
        <v>18.600000000000001</v>
      </c>
      <c r="C3947">
        <v>26.2</v>
      </c>
      <c r="D3947">
        <v>10.6</v>
      </c>
      <c r="E3947">
        <v>19</v>
      </c>
      <c r="F3947">
        <v>0.57899999999999996</v>
      </c>
      <c r="G3947">
        <v>19</v>
      </c>
      <c r="H3947">
        <v>1.1000000000000001</v>
      </c>
      <c r="I3947">
        <v>2</v>
      </c>
      <c r="J3947">
        <v>19</v>
      </c>
    </row>
    <row r="3948" spans="1:10" hidden="1" x14ac:dyDescent="0.3">
      <c r="A3948" s="3">
        <v>41203</v>
      </c>
      <c r="B3948">
        <v>18</v>
      </c>
      <c r="C3948">
        <v>26.8</v>
      </c>
      <c r="D3948">
        <v>10.1</v>
      </c>
      <c r="E3948">
        <v>20</v>
      </c>
      <c r="F3948">
        <v>0.629</v>
      </c>
      <c r="G3948">
        <v>20</v>
      </c>
      <c r="H3948">
        <v>0.9</v>
      </c>
      <c r="I3948">
        <v>2</v>
      </c>
      <c r="J3948">
        <v>20</v>
      </c>
    </row>
    <row r="3949" spans="1:10" hidden="1" x14ac:dyDescent="0.3">
      <c r="A3949" s="3">
        <v>41204</v>
      </c>
      <c r="B3949">
        <v>17.8</v>
      </c>
      <c r="C3949">
        <v>25.8</v>
      </c>
      <c r="D3949">
        <v>9.9</v>
      </c>
      <c r="E3949">
        <v>20</v>
      </c>
      <c r="F3949">
        <v>0.55900000000000005</v>
      </c>
      <c r="G3949">
        <v>20</v>
      </c>
      <c r="H3949">
        <v>1.1000000000000001</v>
      </c>
      <c r="I3949">
        <v>2</v>
      </c>
      <c r="J3949">
        <v>20</v>
      </c>
    </row>
    <row r="3950" spans="1:10" hidden="1" x14ac:dyDescent="0.3">
      <c r="A3950" s="3">
        <v>41205</v>
      </c>
      <c r="B3950">
        <v>18.3</v>
      </c>
      <c r="C3950">
        <v>25.4</v>
      </c>
      <c r="D3950">
        <v>10.8</v>
      </c>
      <c r="E3950">
        <v>19</v>
      </c>
      <c r="F3950">
        <v>0.56899999999999995</v>
      </c>
      <c r="G3950">
        <v>19</v>
      </c>
      <c r="H3950">
        <v>1.4</v>
      </c>
      <c r="I3950">
        <v>3</v>
      </c>
      <c r="J3950">
        <v>19</v>
      </c>
    </row>
    <row r="3951" spans="1:10" hidden="1" x14ac:dyDescent="0.3">
      <c r="A3951" s="3">
        <v>41206</v>
      </c>
      <c r="B3951">
        <v>17.8</v>
      </c>
      <c r="C3951">
        <v>25.2</v>
      </c>
      <c r="D3951">
        <v>11.7</v>
      </c>
      <c r="E3951">
        <v>19</v>
      </c>
      <c r="F3951">
        <v>0.61799999999999999</v>
      </c>
      <c r="G3951">
        <v>19</v>
      </c>
      <c r="H3951">
        <v>0.9</v>
      </c>
      <c r="I3951">
        <v>2</v>
      </c>
      <c r="J3951">
        <v>19</v>
      </c>
    </row>
    <row r="3952" spans="1:10" hidden="1" x14ac:dyDescent="0.3">
      <c r="A3952" s="3">
        <v>41207</v>
      </c>
      <c r="B3952">
        <v>17.600000000000001</v>
      </c>
      <c r="C3952">
        <v>23.4</v>
      </c>
      <c r="D3952">
        <v>11.7</v>
      </c>
      <c r="E3952">
        <v>20</v>
      </c>
      <c r="F3952">
        <v>0.63800000000000001</v>
      </c>
      <c r="G3952">
        <v>20</v>
      </c>
      <c r="H3952">
        <v>1.3</v>
      </c>
      <c r="I3952">
        <v>3</v>
      </c>
      <c r="J3952">
        <v>20</v>
      </c>
    </row>
    <row r="3953" spans="1:10" hidden="1" x14ac:dyDescent="0.3">
      <c r="A3953" s="3">
        <v>41208</v>
      </c>
      <c r="B3953">
        <v>16.8</v>
      </c>
      <c r="C3953">
        <v>21.6</v>
      </c>
      <c r="D3953">
        <v>12.6</v>
      </c>
      <c r="E3953">
        <v>20</v>
      </c>
      <c r="F3953">
        <v>0.75900000000000001</v>
      </c>
      <c r="G3953">
        <v>20</v>
      </c>
      <c r="H3953">
        <v>1.3</v>
      </c>
      <c r="I3953">
        <v>2</v>
      </c>
      <c r="J3953">
        <v>20</v>
      </c>
    </row>
    <row r="3954" spans="1:10" hidden="1" x14ac:dyDescent="0.3">
      <c r="A3954" s="3">
        <v>41209</v>
      </c>
      <c r="B3954">
        <v>17.100000000000001</v>
      </c>
      <c r="C3954">
        <v>20.399999999999999</v>
      </c>
      <c r="D3954">
        <v>14.7</v>
      </c>
      <c r="E3954">
        <v>19</v>
      </c>
      <c r="F3954">
        <v>0.89100000000000001</v>
      </c>
      <c r="G3954">
        <v>18</v>
      </c>
      <c r="H3954">
        <v>2.5</v>
      </c>
      <c r="I3954">
        <v>6</v>
      </c>
      <c r="J3954">
        <v>19</v>
      </c>
    </row>
    <row r="3955" spans="1:10" hidden="1" x14ac:dyDescent="0.3">
      <c r="A3955" s="3">
        <v>41210</v>
      </c>
      <c r="B3955">
        <v>18.3</v>
      </c>
      <c r="C3955">
        <v>21.7</v>
      </c>
      <c r="D3955">
        <v>16.100000000000001</v>
      </c>
      <c r="E3955">
        <v>20</v>
      </c>
      <c r="F3955">
        <v>0.85899999999999999</v>
      </c>
      <c r="G3955">
        <v>20</v>
      </c>
      <c r="H3955">
        <v>1.9</v>
      </c>
      <c r="I3955">
        <v>4</v>
      </c>
      <c r="J3955">
        <v>20</v>
      </c>
    </row>
    <row r="3956" spans="1:10" hidden="1" x14ac:dyDescent="0.3">
      <c r="A3956" s="3">
        <v>41211</v>
      </c>
      <c r="B3956">
        <v>12.9</v>
      </c>
      <c r="C3956">
        <v>15.8</v>
      </c>
      <c r="D3956">
        <v>10.5</v>
      </c>
      <c r="E3956">
        <v>20</v>
      </c>
      <c r="F3956">
        <v>0.89</v>
      </c>
      <c r="G3956">
        <v>20</v>
      </c>
      <c r="H3956">
        <v>1.6</v>
      </c>
      <c r="I3956">
        <v>4</v>
      </c>
      <c r="J3956">
        <v>20</v>
      </c>
    </row>
    <row r="3957" spans="1:10" hidden="1" x14ac:dyDescent="0.3">
      <c r="A3957" s="3">
        <v>41212</v>
      </c>
      <c r="B3957">
        <v>11.8</v>
      </c>
      <c r="C3957">
        <v>15.8</v>
      </c>
      <c r="D3957">
        <v>7.9</v>
      </c>
      <c r="E3957">
        <v>22</v>
      </c>
      <c r="F3957">
        <v>0.77400000000000002</v>
      </c>
      <c r="G3957">
        <v>22</v>
      </c>
      <c r="H3957">
        <v>1.6</v>
      </c>
      <c r="I3957">
        <v>4</v>
      </c>
      <c r="J3957">
        <v>22</v>
      </c>
    </row>
    <row r="3958" spans="1:10" hidden="1" x14ac:dyDescent="0.3">
      <c r="A3958" s="3">
        <v>41213</v>
      </c>
      <c r="B3958">
        <v>12.3</v>
      </c>
      <c r="C3958">
        <v>16.7</v>
      </c>
      <c r="D3958">
        <v>7.8</v>
      </c>
      <c r="E3958">
        <v>19</v>
      </c>
      <c r="F3958">
        <v>0.68500000000000005</v>
      </c>
      <c r="G3958">
        <v>19</v>
      </c>
      <c r="H3958">
        <v>1.7</v>
      </c>
      <c r="I3958">
        <v>3</v>
      </c>
      <c r="J3958">
        <v>19</v>
      </c>
    </row>
    <row r="3959" spans="1:10" hidden="1" x14ac:dyDescent="0.3">
      <c r="A3959" s="3">
        <v>41214</v>
      </c>
      <c r="B3959">
        <v>15.1</v>
      </c>
      <c r="C3959">
        <v>20.5</v>
      </c>
      <c r="D3959">
        <v>10.5</v>
      </c>
      <c r="E3959">
        <v>20</v>
      </c>
      <c r="F3959">
        <v>0.91200000000000003</v>
      </c>
      <c r="G3959">
        <v>19</v>
      </c>
      <c r="H3959">
        <v>1.7</v>
      </c>
      <c r="I3959">
        <v>4</v>
      </c>
      <c r="J3959">
        <v>20</v>
      </c>
    </row>
    <row r="3960" spans="1:10" hidden="1" x14ac:dyDescent="0.3">
      <c r="A3960" s="3">
        <v>41215</v>
      </c>
      <c r="B3960">
        <v>15.6</v>
      </c>
      <c r="C3960">
        <v>20.8</v>
      </c>
      <c r="D3960">
        <v>10.7</v>
      </c>
      <c r="E3960">
        <v>20</v>
      </c>
      <c r="F3960">
        <v>0.85899999999999999</v>
      </c>
      <c r="G3960">
        <v>20</v>
      </c>
      <c r="H3960">
        <v>1</v>
      </c>
      <c r="I3960">
        <v>2</v>
      </c>
      <c r="J3960">
        <v>20</v>
      </c>
    </row>
    <row r="3961" spans="1:10" hidden="1" x14ac:dyDescent="0.3">
      <c r="A3961" s="3">
        <v>41216</v>
      </c>
      <c r="B3961">
        <v>16.899999999999999</v>
      </c>
      <c r="C3961">
        <v>21.7</v>
      </c>
      <c r="D3961">
        <v>12.3</v>
      </c>
      <c r="E3961">
        <v>20</v>
      </c>
      <c r="F3961">
        <v>0.752</v>
      </c>
      <c r="G3961">
        <v>20</v>
      </c>
      <c r="H3961">
        <v>1.4</v>
      </c>
      <c r="I3961">
        <v>3</v>
      </c>
      <c r="J3961">
        <v>20</v>
      </c>
    </row>
    <row r="3962" spans="1:10" hidden="1" x14ac:dyDescent="0.3">
      <c r="A3962" s="3">
        <v>41217</v>
      </c>
      <c r="B3962">
        <v>17.3</v>
      </c>
      <c r="C3962">
        <v>21.6</v>
      </c>
      <c r="D3962">
        <v>13.5</v>
      </c>
      <c r="E3962">
        <v>20</v>
      </c>
      <c r="F3962">
        <v>0.76300000000000001</v>
      </c>
      <c r="G3962">
        <v>20</v>
      </c>
      <c r="H3962">
        <v>1</v>
      </c>
      <c r="I3962">
        <v>2</v>
      </c>
      <c r="J3962">
        <v>20</v>
      </c>
    </row>
    <row r="3963" spans="1:10" hidden="1" x14ac:dyDescent="0.3">
      <c r="A3963" s="3">
        <v>41218</v>
      </c>
      <c r="B3963">
        <v>17.7</v>
      </c>
      <c r="C3963">
        <v>20.7</v>
      </c>
      <c r="D3963">
        <v>15.1</v>
      </c>
      <c r="E3963">
        <v>22</v>
      </c>
      <c r="F3963">
        <v>0.93100000000000005</v>
      </c>
      <c r="G3963">
        <v>22</v>
      </c>
      <c r="H3963">
        <v>2.1</v>
      </c>
      <c r="I3963">
        <v>5</v>
      </c>
      <c r="J3963">
        <v>22</v>
      </c>
    </row>
    <row r="3964" spans="1:10" hidden="1" x14ac:dyDescent="0.3">
      <c r="A3964" s="3">
        <v>41219</v>
      </c>
      <c r="B3964">
        <v>18.5</v>
      </c>
      <c r="C3964">
        <v>22.5</v>
      </c>
      <c r="D3964">
        <v>14.3</v>
      </c>
      <c r="E3964">
        <v>19</v>
      </c>
      <c r="F3964">
        <v>0.67800000000000005</v>
      </c>
      <c r="G3964">
        <v>19</v>
      </c>
      <c r="H3964">
        <v>1.4</v>
      </c>
      <c r="I3964">
        <v>3</v>
      </c>
      <c r="J3964">
        <v>19</v>
      </c>
    </row>
    <row r="3965" spans="1:10" hidden="1" x14ac:dyDescent="0.3">
      <c r="A3965" s="3">
        <v>41220</v>
      </c>
      <c r="B3965">
        <v>14</v>
      </c>
      <c r="C3965">
        <v>17.7</v>
      </c>
      <c r="D3965">
        <v>11.4</v>
      </c>
      <c r="E3965">
        <v>21</v>
      </c>
      <c r="F3965">
        <v>0.61299999999999999</v>
      </c>
      <c r="G3965">
        <v>21</v>
      </c>
      <c r="H3965">
        <v>2.8</v>
      </c>
      <c r="I3965">
        <v>6</v>
      </c>
      <c r="J3965">
        <v>21</v>
      </c>
    </row>
    <row r="3966" spans="1:10" hidden="1" x14ac:dyDescent="0.3">
      <c r="A3966" s="3">
        <v>41221</v>
      </c>
      <c r="B3966">
        <v>12.1</v>
      </c>
      <c r="C3966">
        <v>17.3</v>
      </c>
      <c r="D3966">
        <v>7.2</v>
      </c>
      <c r="E3966">
        <v>22</v>
      </c>
      <c r="F3966">
        <v>0.51200000000000001</v>
      </c>
      <c r="G3966">
        <v>22</v>
      </c>
      <c r="H3966">
        <v>1.7</v>
      </c>
      <c r="I3966">
        <v>5</v>
      </c>
      <c r="J3966">
        <v>22</v>
      </c>
    </row>
    <row r="3967" spans="1:10" hidden="1" x14ac:dyDescent="0.3">
      <c r="A3967" s="3">
        <v>41222</v>
      </c>
      <c r="B3967">
        <v>10.3</v>
      </c>
      <c r="C3967">
        <v>16.2</v>
      </c>
      <c r="D3967">
        <v>5.7</v>
      </c>
      <c r="E3967">
        <v>21</v>
      </c>
      <c r="F3967">
        <v>0.746</v>
      </c>
      <c r="G3967">
        <v>21</v>
      </c>
      <c r="H3967">
        <v>0.9</v>
      </c>
      <c r="I3967">
        <v>2</v>
      </c>
      <c r="J3967">
        <v>21</v>
      </c>
    </row>
    <row r="3968" spans="1:10" hidden="1" x14ac:dyDescent="0.3">
      <c r="A3968" s="3">
        <v>41223</v>
      </c>
      <c r="B3968">
        <v>10.8</v>
      </c>
      <c r="C3968">
        <v>18.3</v>
      </c>
      <c r="D3968">
        <v>4.2</v>
      </c>
      <c r="E3968">
        <v>20</v>
      </c>
      <c r="F3968">
        <v>0.69199999999999995</v>
      </c>
      <c r="G3968">
        <v>20</v>
      </c>
      <c r="H3968">
        <v>1.1000000000000001</v>
      </c>
      <c r="I3968">
        <v>2</v>
      </c>
      <c r="J3968">
        <v>20</v>
      </c>
    </row>
    <row r="3969" spans="1:10" hidden="1" x14ac:dyDescent="0.3">
      <c r="A3969" s="3">
        <v>41224</v>
      </c>
      <c r="B3969">
        <v>12.4</v>
      </c>
      <c r="C3969">
        <v>19.3</v>
      </c>
      <c r="D3969">
        <v>5.6</v>
      </c>
      <c r="E3969">
        <v>19</v>
      </c>
      <c r="F3969">
        <v>0.69299999999999995</v>
      </c>
      <c r="G3969">
        <v>18</v>
      </c>
      <c r="H3969">
        <v>0.9</v>
      </c>
      <c r="I3969">
        <v>2</v>
      </c>
      <c r="J3969">
        <v>19</v>
      </c>
    </row>
    <row r="3970" spans="1:10" hidden="1" x14ac:dyDescent="0.3">
      <c r="A3970" s="3">
        <v>41225</v>
      </c>
      <c r="B3970">
        <v>13</v>
      </c>
      <c r="C3970">
        <v>18</v>
      </c>
      <c r="D3970">
        <v>8.1</v>
      </c>
      <c r="E3970">
        <v>20</v>
      </c>
      <c r="F3970">
        <v>0.752</v>
      </c>
      <c r="G3970">
        <v>20</v>
      </c>
      <c r="H3970">
        <v>0.8</v>
      </c>
      <c r="I3970">
        <v>2</v>
      </c>
      <c r="J3970">
        <v>20</v>
      </c>
    </row>
    <row r="3971" spans="1:10" hidden="1" x14ac:dyDescent="0.3">
      <c r="A3971" s="3">
        <v>41226</v>
      </c>
      <c r="B3971">
        <v>15.6</v>
      </c>
      <c r="C3971">
        <v>21.6</v>
      </c>
      <c r="D3971">
        <v>8.3000000000000007</v>
      </c>
      <c r="E3971">
        <v>19</v>
      </c>
      <c r="F3971">
        <v>0.72099999999999997</v>
      </c>
      <c r="G3971">
        <v>19</v>
      </c>
      <c r="H3971">
        <v>1.3</v>
      </c>
      <c r="I3971">
        <v>4</v>
      </c>
      <c r="J3971">
        <v>19</v>
      </c>
    </row>
    <row r="3972" spans="1:10" hidden="1" x14ac:dyDescent="0.3">
      <c r="A3972" s="3">
        <v>41227</v>
      </c>
      <c r="B3972">
        <v>17.8</v>
      </c>
      <c r="C3972">
        <v>20.3</v>
      </c>
      <c r="D3972">
        <v>15.9</v>
      </c>
      <c r="E3972">
        <v>19</v>
      </c>
      <c r="F3972">
        <v>0.46100000000000002</v>
      </c>
      <c r="G3972">
        <v>19</v>
      </c>
      <c r="H3972">
        <v>3.6</v>
      </c>
      <c r="I3972">
        <v>5</v>
      </c>
      <c r="J3972">
        <v>19</v>
      </c>
    </row>
    <row r="3973" spans="1:10" hidden="1" x14ac:dyDescent="0.3">
      <c r="A3973" s="3">
        <v>41228</v>
      </c>
      <c r="B3973">
        <v>12.9</v>
      </c>
      <c r="C3973">
        <v>15.4</v>
      </c>
      <c r="D3973">
        <v>10.8</v>
      </c>
      <c r="E3973">
        <v>20</v>
      </c>
      <c r="F3973">
        <v>0.76800000000000002</v>
      </c>
      <c r="G3973">
        <v>20</v>
      </c>
      <c r="H3973">
        <v>1.2</v>
      </c>
      <c r="I3973">
        <v>2</v>
      </c>
      <c r="J3973">
        <v>20</v>
      </c>
    </row>
    <row r="3974" spans="1:10" hidden="1" x14ac:dyDescent="0.3">
      <c r="A3974" s="3">
        <v>41229</v>
      </c>
      <c r="B3974">
        <v>13.2</v>
      </c>
      <c r="C3974">
        <v>16.600000000000001</v>
      </c>
      <c r="D3974">
        <v>10.199999999999999</v>
      </c>
      <c r="E3974">
        <v>18</v>
      </c>
      <c r="F3974">
        <v>0.79300000000000004</v>
      </c>
      <c r="G3974">
        <v>17</v>
      </c>
      <c r="H3974">
        <v>0.9</v>
      </c>
      <c r="I3974">
        <v>2</v>
      </c>
      <c r="J3974">
        <v>18</v>
      </c>
    </row>
    <row r="3975" spans="1:10" hidden="1" x14ac:dyDescent="0.3">
      <c r="A3975" s="3">
        <v>41230</v>
      </c>
      <c r="B3975">
        <v>12.4</v>
      </c>
      <c r="C3975">
        <v>18.899999999999999</v>
      </c>
      <c r="D3975">
        <v>6.8</v>
      </c>
      <c r="E3975">
        <v>20</v>
      </c>
      <c r="F3975">
        <v>0.747</v>
      </c>
      <c r="G3975">
        <v>20</v>
      </c>
      <c r="H3975">
        <v>0.8</v>
      </c>
      <c r="I3975">
        <v>2</v>
      </c>
      <c r="J3975">
        <v>20</v>
      </c>
    </row>
    <row r="3976" spans="1:10" hidden="1" x14ac:dyDescent="0.3">
      <c r="A3976" s="3">
        <v>41231</v>
      </c>
      <c r="B3976">
        <v>11.9</v>
      </c>
      <c r="C3976">
        <v>18.7</v>
      </c>
      <c r="D3976">
        <v>5.6</v>
      </c>
      <c r="E3976">
        <v>20</v>
      </c>
      <c r="F3976">
        <v>0.77200000000000002</v>
      </c>
      <c r="G3976">
        <v>20</v>
      </c>
      <c r="H3976">
        <v>0.7</v>
      </c>
      <c r="I3976">
        <v>2</v>
      </c>
      <c r="J3976">
        <v>20</v>
      </c>
    </row>
    <row r="3977" spans="1:10" hidden="1" x14ac:dyDescent="0.3">
      <c r="A3977" s="3">
        <v>41232</v>
      </c>
      <c r="B3977">
        <v>12.9</v>
      </c>
      <c r="C3977">
        <v>16.7</v>
      </c>
      <c r="D3977">
        <v>9.3000000000000007</v>
      </c>
      <c r="E3977">
        <v>20</v>
      </c>
      <c r="F3977">
        <v>0.79400000000000004</v>
      </c>
      <c r="G3977">
        <v>20</v>
      </c>
      <c r="H3977">
        <v>1</v>
      </c>
      <c r="I3977">
        <v>2</v>
      </c>
      <c r="J3977">
        <v>20</v>
      </c>
    </row>
    <row r="3978" spans="1:10" hidden="1" x14ac:dyDescent="0.3">
      <c r="A3978" s="3">
        <v>41233</v>
      </c>
      <c r="B3978">
        <v>13.8</v>
      </c>
      <c r="C3978">
        <v>16.2</v>
      </c>
      <c r="D3978">
        <v>11.4</v>
      </c>
      <c r="E3978">
        <v>20</v>
      </c>
      <c r="F3978">
        <v>0.86399999999999999</v>
      </c>
      <c r="G3978">
        <v>20</v>
      </c>
      <c r="H3978">
        <v>1.1000000000000001</v>
      </c>
      <c r="I3978">
        <v>2</v>
      </c>
      <c r="J3978">
        <v>20</v>
      </c>
    </row>
    <row r="3979" spans="1:10" hidden="1" x14ac:dyDescent="0.3">
      <c r="A3979" s="3">
        <v>41234</v>
      </c>
      <c r="B3979">
        <v>14.4</v>
      </c>
      <c r="C3979">
        <v>19.899999999999999</v>
      </c>
      <c r="D3979">
        <v>11</v>
      </c>
      <c r="E3979">
        <v>20</v>
      </c>
      <c r="F3979">
        <v>0.82899999999999996</v>
      </c>
      <c r="G3979">
        <v>20</v>
      </c>
      <c r="H3979">
        <v>0.9</v>
      </c>
      <c r="I3979">
        <v>2</v>
      </c>
      <c r="J3979">
        <v>20</v>
      </c>
    </row>
    <row r="3980" spans="1:10" hidden="1" x14ac:dyDescent="0.3">
      <c r="A3980" s="3">
        <v>41235</v>
      </c>
      <c r="B3980">
        <v>13.3</v>
      </c>
      <c r="C3980">
        <v>19.7</v>
      </c>
      <c r="D3980">
        <v>8</v>
      </c>
      <c r="E3980">
        <v>20</v>
      </c>
      <c r="F3980">
        <v>0.78500000000000003</v>
      </c>
      <c r="G3980">
        <v>20</v>
      </c>
      <c r="H3980">
        <v>0.9</v>
      </c>
      <c r="I3980">
        <v>2</v>
      </c>
      <c r="J3980">
        <v>20</v>
      </c>
    </row>
    <row r="3981" spans="1:10" hidden="1" x14ac:dyDescent="0.3">
      <c r="A3981" s="3">
        <v>41236</v>
      </c>
      <c r="B3981">
        <v>12.2</v>
      </c>
      <c r="C3981">
        <v>15.2</v>
      </c>
      <c r="D3981">
        <v>9.5</v>
      </c>
      <c r="E3981">
        <v>20</v>
      </c>
      <c r="F3981">
        <v>0.89800000000000002</v>
      </c>
      <c r="G3981">
        <v>20</v>
      </c>
      <c r="H3981">
        <v>1</v>
      </c>
      <c r="I3981">
        <v>2</v>
      </c>
      <c r="J3981">
        <v>20</v>
      </c>
    </row>
    <row r="3982" spans="1:10" hidden="1" x14ac:dyDescent="0.3">
      <c r="A3982" s="3">
        <v>41237</v>
      </c>
      <c r="B3982">
        <v>12.4</v>
      </c>
      <c r="C3982">
        <v>18.2</v>
      </c>
      <c r="D3982">
        <v>7.4</v>
      </c>
      <c r="E3982">
        <v>20</v>
      </c>
      <c r="F3982">
        <v>0.86399999999999999</v>
      </c>
      <c r="G3982">
        <v>20</v>
      </c>
      <c r="H3982">
        <v>0.7</v>
      </c>
      <c r="I3982">
        <v>2</v>
      </c>
      <c r="J3982">
        <v>20</v>
      </c>
    </row>
    <row r="3983" spans="1:10" hidden="1" x14ac:dyDescent="0.3">
      <c r="A3983" s="3">
        <v>41238</v>
      </c>
      <c r="B3983">
        <v>12.1</v>
      </c>
      <c r="C3983">
        <v>17.7</v>
      </c>
      <c r="D3983">
        <v>7.5</v>
      </c>
      <c r="E3983">
        <v>20</v>
      </c>
      <c r="F3983">
        <v>0.80900000000000005</v>
      </c>
      <c r="G3983">
        <v>20</v>
      </c>
      <c r="H3983">
        <v>0.8</v>
      </c>
      <c r="I3983">
        <v>2</v>
      </c>
      <c r="J3983">
        <v>20</v>
      </c>
    </row>
    <row r="3984" spans="1:10" hidden="1" x14ac:dyDescent="0.3">
      <c r="A3984" s="3">
        <v>41239</v>
      </c>
      <c r="B3984">
        <v>11.2</v>
      </c>
      <c r="C3984">
        <v>14.1</v>
      </c>
      <c r="D3984">
        <v>6.9</v>
      </c>
      <c r="E3984">
        <v>20</v>
      </c>
      <c r="F3984">
        <v>0.82399999999999995</v>
      </c>
      <c r="G3984">
        <v>20</v>
      </c>
      <c r="H3984">
        <v>0.9</v>
      </c>
      <c r="I3984">
        <v>2</v>
      </c>
      <c r="J3984">
        <v>20</v>
      </c>
    </row>
    <row r="3985" spans="1:10" hidden="1" x14ac:dyDescent="0.3">
      <c r="A3985" s="3">
        <v>41240</v>
      </c>
      <c r="B3985">
        <v>12.5</v>
      </c>
      <c r="C3985">
        <v>16.8</v>
      </c>
      <c r="D3985">
        <v>7.7</v>
      </c>
      <c r="E3985">
        <v>20</v>
      </c>
      <c r="F3985">
        <v>0.80600000000000005</v>
      </c>
      <c r="G3985">
        <v>20</v>
      </c>
      <c r="H3985">
        <v>1</v>
      </c>
      <c r="I3985">
        <v>2</v>
      </c>
      <c r="J3985">
        <v>20</v>
      </c>
    </row>
    <row r="3986" spans="1:10" hidden="1" x14ac:dyDescent="0.3">
      <c r="A3986" s="3">
        <v>41241</v>
      </c>
      <c r="B3986">
        <v>13.2</v>
      </c>
      <c r="C3986">
        <v>16.7</v>
      </c>
      <c r="D3986">
        <v>11.1</v>
      </c>
      <c r="E3986">
        <v>19</v>
      </c>
      <c r="F3986">
        <v>0.92200000000000004</v>
      </c>
      <c r="G3986">
        <v>19</v>
      </c>
      <c r="H3986">
        <v>1.6</v>
      </c>
      <c r="I3986">
        <v>4</v>
      </c>
      <c r="J3986">
        <v>19</v>
      </c>
    </row>
    <row r="3987" spans="1:10" hidden="1" x14ac:dyDescent="0.3">
      <c r="A3987" s="3">
        <v>41242</v>
      </c>
      <c r="B3987">
        <v>14.5</v>
      </c>
      <c r="C3987">
        <v>18.5</v>
      </c>
      <c r="D3987">
        <v>12.5</v>
      </c>
      <c r="E3987">
        <v>20</v>
      </c>
      <c r="F3987">
        <v>0.751</v>
      </c>
      <c r="G3987">
        <v>19</v>
      </c>
      <c r="H3987">
        <v>3.2</v>
      </c>
      <c r="I3987">
        <v>8</v>
      </c>
      <c r="J3987">
        <v>20</v>
      </c>
    </row>
    <row r="3988" spans="1:10" hidden="1" x14ac:dyDescent="0.3">
      <c r="A3988" s="3">
        <v>41243</v>
      </c>
      <c r="B3988">
        <v>12.7</v>
      </c>
      <c r="C3988">
        <v>15.1</v>
      </c>
      <c r="D3988">
        <v>9.8000000000000007</v>
      </c>
      <c r="E3988">
        <v>18</v>
      </c>
      <c r="F3988">
        <v>0.80700000000000005</v>
      </c>
      <c r="G3988">
        <v>16</v>
      </c>
      <c r="H3988">
        <v>3</v>
      </c>
      <c r="I3988">
        <v>5</v>
      </c>
      <c r="J3988">
        <v>17</v>
      </c>
    </row>
    <row r="3989" spans="1:10" hidden="1" x14ac:dyDescent="0.3">
      <c r="A3989" s="3">
        <v>41244</v>
      </c>
      <c r="B3989">
        <v>9.6999999999999993</v>
      </c>
      <c r="C3989">
        <v>11.9</v>
      </c>
      <c r="D3989">
        <v>8</v>
      </c>
      <c r="E3989">
        <v>19</v>
      </c>
      <c r="F3989">
        <v>0.93</v>
      </c>
      <c r="G3989">
        <v>19</v>
      </c>
      <c r="H3989">
        <v>1.5</v>
      </c>
      <c r="I3989">
        <v>3</v>
      </c>
      <c r="J3989">
        <v>19</v>
      </c>
    </row>
    <row r="3990" spans="1:10" hidden="1" x14ac:dyDescent="0.3">
      <c r="A3990" s="3">
        <v>41245</v>
      </c>
      <c r="B3990">
        <v>8.8000000000000007</v>
      </c>
      <c r="C3990">
        <v>9.6999999999999993</v>
      </c>
      <c r="D3990">
        <v>7.8</v>
      </c>
      <c r="E3990">
        <v>20</v>
      </c>
      <c r="F3990">
        <v>0.94099999999999995</v>
      </c>
      <c r="G3990">
        <v>20</v>
      </c>
      <c r="H3990">
        <v>1.9</v>
      </c>
      <c r="I3990">
        <v>4</v>
      </c>
      <c r="J3990">
        <v>20</v>
      </c>
    </row>
    <row r="3991" spans="1:10" hidden="1" x14ac:dyDescent="0.3">
      <c r="A3991" s="3">
        <v>41246</v>
      </c>
      <c r="B3991">
        <v>6.8</v>
      </c>
      <c r="C3991">
        <v>8.8000000000000007</v>
      </c>
      <c r="D3991">
        <v>4.7</v>
      </c>
      <c r="E3991">
        <v>20</v>
      </c>
      <c r="F3991">
        <v>0.70399999999999996</v>
      </c>
      <c r="G3991">
        <v>20</v>
      </c>
      <c r="H3991">
        <v>3</v>
      </c>
      <c r="I3991">
        <v>6</v>
      </c>
      <c r="J3991">
        <v>20</v>
      </c>
    </row>
    <row r="3992" spans="1:10" hidden="1" x14ac:dyDescent="0.3">
      <c r="A3992" s="3">
        <v>41247</v>
      </c>
      <c r="B3992">
        <v>4.9000000000000004</v>
      </c>
      <c r="C3992">
        <v>9.5</v>
      </c>
      <c r="D3992">
        <v>0.2</v>
      </c>
      <c r="E3992">
        <v>20</v>
      </c>
      <c r="F3992">
        <v>0.56499999999999995</v>
      </c>
      <c r="G3992">
        <v>20</v>
      </c>
      <c r="H3992">
        <v>1.6</v>
      </c>
      <c r="I3992">
        <v>5</v>
      </c>
      <c r="J3992">
        <v>20</v>
      </c>
    </row>
    <row r="3993" spans="1:10" hidden="1" x14ac:dyDescent="0.3">
      <c r="A3993" s="3">
        <v>41248</v>
      </c>
      <c r="B3993">
        <v>6.2</v>
      </c>
      <c r="C3993">
        <v>9.4</v>
      </c>
      <c r="D3993">
        <v>2.7</v>
      </c>
      <c r="E3993">
        <v>20</v>
      </c>
      <c r="F3993">
        <v>0.86599999999999999</v>
      </c>
      <c r="G3993">
        <v>20</v>
      </c>
      <c r="H3993">
        <v>1.7</v>
      </c>
      <c r="I3993">
        <v>3</v>
      </c>
      <c r="J3993">
        <v>20</v>
      </c>
    </row>
    <row r="3994" spans="1:10" hidden="1" x14ac:dyDescent="0.3">
      <c r="A3994" s="3">
        <v>41249</v>
      </c>
      <c r="B3994">
        <v>6.2</v>
      </c>
      <c r="C3994">
        <v>7.6</v>
      </c>
      <c r="D3994">
        <v>4.2</v>
      </c>
      <c r="E3994">
        <v>20</v>
      </c>
      <c r="F3994">
        <v>0.66100000000000003</v>
      </c>
      <c r="G3994">
        <v>20</v>
      </c>
      <c r="H3994">
        <v>2.1</v>
      </c>
      <c r="I3994">
        <v>4</v>
      </c>
      <c r="J3994">
        <v>20</v>
      </c>
    </row>
    <row r="3995" spans="1:10" hidden="1" x14ac:dyDescent="0.3">
      <c r="A3995" s="3">
        <v>41250</v>
      </c>
      <c r="B3995">
        <v>5.9</v>
      </c>
      <c r="C3995">
        <v>8.9</v>
      </c>
      <c r="D3995">
        <v>3.3</v>
      </c>
      <c r="E3995">
        <v>15</v>
      </c>
      <c r="F3995">
        <v>0.51700000000000002</v>
      </c>
      <c r="G3995">
        <v>15</v>
      </c>
      <c r="H3995">
        <v>1.6</v>
      </c>
      <c r="I3995">
        <v>4</v>
      </c>
      <c r="J3995">
        <v>15</v>
      </c>
    </row>
    <row r="3996" spans="1:10" hidden="1" x14ac:dyDescent="0.3">
      <c r="A3996" s="3">
        <v>41251</v>
      </c>
      <c r="B3996">
        <v>5.9</v>
      </c>
      <c r="C3996">
        <v>9.1999999999999993</v>
      </c>
      <c r="D3996">
        <v>2.9</v>
      </c>
      <c r="E3996">
        <v>20</v>
      </c>
      <c r="F3996">
        <v>0.94</v>
      </c>
      <c r="G3996">
        <v>20</v>
      </c>
      <c r="H3996">
        <v>2.4</v>
      </c>
      <c r="I3996">
        <v>3</v>
      </c>
      <c r="J3996">
        <v>20</v>
      </c>
    </row>
    <row r="3997" spans="1:10" hidden="1" x14ac:dyDescent="0.3">
      <c r="A3997" s="3">
        <v>41252</v>
      </c>
      <c r="B3997">
        <v>3.3</v>
      </c>
      <c r="C3997">
        <v>4.9000000000000004</v>
      </c>
      <c r="D3997">
        <v>2</v>
      </c>
      <c r="E3997">
        <v>20</v>
      </c>
      <c r="F3997">
        <v>0.44500000000000001</v>
      </c>
      <c r="G3997">
        <v>20</v>
      </c>
      <c r="H3997">
        <v>6.2</v>
      </c>
      <c r="I3997">
        <v>9</v>
      </c>
      <c r="J3997">
        <v>20</v>
      </c>
    </row>
    <row r="3998" spans="1:10" hidden="1" x14ac:dyDescent="0.3">
      <c r="A3998" s="3">
        <v>41253</v>
      </c>
      <c r="B3998">
        <v>3.2</v>
      </c>
      <c r="C3998">
        <v>8</v>
      </c>
      <c r="D3998">
        <v>-2.7</v>
      </c>
      <c r="E3998">
        <v>20</v>
      </c>
      <c r="F3998">
        <v>0.433</v>
      </c>
      <c r="G3998">
        <v>20</v>
      </c>
      <c r="H3998">
        <v>1.5</v>
      </c>
      <c r="I3998">
        <v>4</v>
      </c>
      <c r="J3998">
        <v>20</v>
      </c>
    </row>
    <row r="3999" spans="1:10" hidden="1" x14ac:dyDescent="0.3">
      <c r="A3999" s="3">
        <v>41254</v>
      </c>
      <c r="B3999">
        <v>0.7</v>
      </c>
      <c r="C3999">
        <v>1.4</v>
      </c>
      <c r="D3999">
        <v>0.4</v>
      </c>
      <c r="E3999">
        <v>4</v>
      </c>
      <c r="F3999">
        <v>0.96299999999999997</v>
      </c>
      <c r="G3999">
        <v>4</v>
      </c>
      <c r="H3999">
        <v>1</v>
      </c>
      <c r="I3999">
        <v>1</v>
      </c>
      <c r="J3999">
        <v>4</v>
      </c>
    </row>
    <row r="4000" spans="1:10" hidden="1" x14ac:dyDescent="0.3">
      <c r="A4000" s="3">
        <v>41255</v>
      </c>
      <c r="B4000">
        <v>0.7</v>
      </c>
      <c r="C4000">
        <v>6.1</v>
      </c>
      <c r="D4000">
        <v>-2</v>
      </c>
      <c r="E4000">
        <v>7</v>
      </c>
      <c r="F4000">
        <v>0.56299999999999994</v>
      </c>
      <c r="G4000">
        <v>7</v>
      </c>
      <c r="H4000">
        <v>2.2999999999999998</v>
      </c>
      <c r="I4000">
        <v>3</v>
      </c>
      <c r="J4000">
        <v>7</v>
      </c>
    </row>
    <row r="4001" spans="1:10" hidden="1" x14ac:dyDescent="0.3">
      <c r="A4001" s="3">
        <v>41256</v>
      </c>
      <c r="B4001">
        <v>-1.1000000000000001</v>
      </c>
      <c r="C4001">
        <v>3.6</v>
      </c>
      <c r="D4001">
        <v>-4.9000000000000004</v>
      </c>
      <c r="E4001">
        <v>20</v>
      </c>
      <c r="F4001">
        <v>0.56399999999999995</v>
      </c>
      <c r="G4001">
        <v>20</v>
      </c>
      <c r="H4001">
        <v>1.5</v>
      </c>
      <c r="I4001">
        <v>3</v>
      </c>
      <c r="J4001">
        <v>20</v>
      </c>
    </row>
    <row r="4002" spans="1:10" hidden="1" x14ac:dyDescent="0.3">
      <c r="A4002" s="3">
        <v>41257</v>
      </c>
      <c r="B4002">
        <v>0.7</v>
      </c>
      <c r="C4002">
        <v>3</v>
      </c>
      <c r="D4002">
        <v>-4</v>
      </c>
      <c r="E4002">
        <v>19</v>
      </c>
      <c r="F4002">
        <v>0.78800000000000003</v>
      </c>
      <c r="G4002">
        <v>18</v>
      </c>
      <c r="H4002">
        <v>0.8</v>
      </c>
      <c r="I4002">
        <v>2</v>
      </c>
      <c r="J4002">
        <v>19</v>
      </c>
    </row>
    <row r="4003" spans="1:10" hidden="1" x14ac:dyDescent="0.3">
      <c r="A4003" s="3">
        <v>41258</v>
      </c>
      <c r="B4003">
        <v>2.9</v>
      </c>
      <c r="C4003">
        <v>4.7</v>
      </c>
      <c r="D4003">
        <v>1.3</v>
      </c>
      <c r="E4003">
        <v>20</v>
      </c>
      <c r="F4003">
        <v>0.98399999999999999</v>
      </c>
      <c r="G4003">
        <v>20</v>
      </c>
      <c r="H4003">
        <v>0.9</v>
      </c>
      <c r="I4003">
        <v>2</v>
      </c>
      <c r="J4003">
        <v>20</v>
      </c>
    </row>
    <row r="4004" spans="1:10" hidden="1" x14ac:dyDescent="0.3">
      <c r="A4004" s="3">
        <v>41259</v>
      </c>
      <c r="B4004">
        <v>6.7</v>
      </c>
      <c r="C4004">
        <v>9</v>
      </c>
      <c r="D4004">
        <v>4.4000000000000004</v>
      </c>
      <c r="E4004">
        <v>20</v>
      </c>
      <c r="F4004">
        <v>0.97899999999999998</v>
      </c>
      <c r="G4004">
        <v>19</v>
      </c>
      <c r="H4004">
        <v>1.1000000000000001</v>
      </c>
      <c r="I4004">
        <v>4</v>
      </c>
      <c r="J4004">
        <v>20</v>
      </c>
    </row>
    <row r="4005" spans="1:10" hidden="1" x14ac:dyDescent="0.3">
      <c r="A4005" s="3">
        <v>41260</v>
      </c>
      <c r="B4005">
        <v>7.6</v>
      </c>
      <c r="C4005">
        <v>11.6</v>
      </c>
      <c r="D4005">
        <v>3.3</v>
      </c>
      <c r="E4005">
        <v>19</v>
      </c>
      <c r="F4005">
        <v>0.89700000000000002</v>
      </c>
      <c r="G4005">
        <v>19</v>
      </c>
      <c r="H4005">
        <v>1.1000000000000001</v>
      </c>
      <c r="I4005">
        <v>2</v>
      </c>
      <c r="J4005">
        <v>19</v>
      </c>
    </row>
    <row r="4006" spans="1:10" hidden="1" x14ac:dyDescent="0.3">
      <c r="A4006" s="3">
        <v>41261</v>
      </c>
      <c r="B4006">
        <v>7.2</v>
      </c>
      <c r="C4006">
        <v>8.3000000000000007</v>
      </c>
      <c r="D4006">
        <v>6.6</v>
      </c>
      <c r="E4006">
        <v>20</v>
      </c>
      <c r="F4006">
        <v>0.96499999999999997</v>
      </c>
      <c r="G4006">
        <v>20</v>
      </c>
      <c r="H4006">
        <v>1.2</v>
      </c>
      <c r="I4006">
        <v>2</v>
      </c>
      <c r="J4006">
        <v>20</v>
      </c>
    </row>
    <row r="4007" spans="1:10" hidden="1" x14ac:dyDescent="0.3">
      <c r="A4007" s="3">
        <v>41262</v>
      </c>
      <c r="B4007">
        <v>8.4</v>
      </c>
      <c r="C4007">
        <v>11</v>
      </c>
      <c r="D4007">
        <v>5.7</v>
      </c>
      <c r="E4007">
        <v>20</v>
      </c>
      <c r="F4007">
        <v>0.499</v>
      </c>
      <c r="G4007">
        <v>20</v>
      </c>
      <c r="H4007">
        <v>4.8</v>
      </c>
      <c r="I4007">
        <v>7</v>
      </c>
      <c r="J4007">
        <v>20</v>
      </c>
    </row>
    <row r="4008" spans="1:10" hidden="1" x14ac:dyDescent="0.3">
      <c r="A4008" s="3">
        <v>41263</v>
      </c>
      <c r="B4008">
        <v>8.3000000000000007</v>
      </c>
      <c r="C4008">
        <v>11.9</v>
      </c>
      <c r="D4008">
        <v>3.7</v>
      </c>
      <c r="E4008">
        <v>20</v>
      </c>
      <c r="F4008">
        <v>0.433</v>
      </c>
      <c r="G4008">
        <v>20</v>
      </c>
      <c r="H4008">
        <v>4.3</v>
      </c>
      <c r="I4008">
        <v>7</v>
      </c>
      <c r="J4008">
        <v>20</v>
      </c>
    </row>
    <row r="4009" spans="1:10" hidden="1" x14ac:dyDescent="0.3">
      <c r="A4009" s="3">
        <v>41264</v>
      </c>
      <c r="B4009">
        <v>4.9000000000000004</v>
      </c>
      <c r="C4009">
        <v>7.2</v>
      </c>
      <c r="D4009">
        <v>1.3</v>
      </c>
      <c r="E4009">
        <v>20</v>
      </c>
      <c r="F4009">
        <v>0.64400000000000002</v>
      </c>
      <c r="G4009">
        <v>19</v>
      </c>
      <c r="H4009">
        <v>1.2</v>
      </c>
      <c r="I4009">
        <v>2</v>
      </c>
      <c r="J4009">
        <v>20</v>
      </c>
    </row>
    <row r="4010" spans="1:10" hidden="1" x14ac:dyDescent="0.3">
      <c r="A4010" s="3">
        <v>41265</v>
      </c>
      <c r="B4010">
        <v>6.6</v>
      </c>
      <c r="C4010">
        <v>11.4</v>
      </c>
      <c r="D4010">
        <v>1.7</v>
      </c>
      <c r="E4010">
        <v>20</v>
      </c>
      <c r="F4010">
        <v>0.45</v>
      </c>
      <c r="G4010">
        <v>20</v>
      </c>
      <c r="H4010">
        <v>2.8</v>
      </c>
      <c r="I4010">
        <v>5</v>
      </c>
      <c r="J4010">
        <v>20</v>
      </c>
    </row>
    <row r="4011" spans="1:10" hidden="1" x14ac:dyDescent="0.3">
      <c r="A4011" s="3">
        <v>41266</v>
      </c>
      <c r="B4011">
        <v>2.8</v>
      </c>
      <c r="C4011">
        <v>9.6999999999999993</v>
      </c>
      <c r="D4011">
        <v>-2.8</v>
      </c>
      <c r="E4011">
        <v>20</v>
      </c>
      <c r="F4011">
        <v>0.58599999999999997</v>
      </c>
      <c r="G4011">
        <v>20</v>
      </c>
      <c r="H4011">
        <v>1</v>
      </c>
      <c r="I4011">
        <v>3</v>
      </c>
      <c r="J4011">
        <v>20</v>
      </c>
    </row>
    <row r="4012" spans="1:10" hidden="1" x14ac:dyDescent="0.3">
      <c r="A4012" s="3">
        <v>41267</v>
      </c>
      <c r="B4012">
        <v>5.3</v>
      </c>
      <c r="C4012">
        <v>13</v>
      </c>
      <c r="D4012">
        <v>-0.7</v>
      </c>
      <c r="E4012">
        <v>20</v>
      </c>
      <c r="F4012">
        <v>0.65500000000000003</v>
      </c>
      <c r="G4012">
        <v>20</v>
      </c>
      <c r="H4012">
        <v>0.8</v>
      </c>
      <c r="I4012">
        <v>2</v>
      </c>
      <c r="J4012">
        <v>20</v>
      </c>
    </row>
    <row r="4013" spans="1:10" hidden="1" x14ac:dyDescent="0.3">
      <c r="A4013" s="3">
        <v>41268</v>
      </c>
      <c r="B4013">
        <v>6.6</v>
      </c>
      <c r="C4013">
        <v>14.5</v>
      </c>
      <c r="D4013">
        <v>0</v>
      </c>
      <c r="E4013">
        <v>20</v>
      </c>
      <c r="F4013">
        <v>0.73299999999999998</v>
      </c>
      <c r="G4013">
        <v>20</v>
      </c>
      <c r="H4013">
        <v>0.8</v>
      </c>
      <c r="I4013">
        <v>2</v>
      </c>
      <c r="J4013">
        <v>20</v>
      </c>
    </row>
    <row r="4014" spans="1:10" hidden="1" x14ac:dyDescent="0.3">
      <c r="A4014" s="3">
        <v>41269</v>
      </c>
      <c r="B4014">
        <v>6.5</v>
      </c>
      <c r="C4014">
        <v>9.1</v>
      </c>
      <c r="D4014">
        <v>2</v>
      </c>
      <c r="E4014">
        <v>20</v>
      </c>
      <c r="F4014">
        <v>0.872</v>
      </c>
      <c r="G4014">
        <v>20</v>
      </c>
      <c r="H4014">
        <v>1.1000000000000001</v>
      </c>
      <c r="I4014">
        <v>2</v>
      </c>
      <c r="J4014">
        <v>20</v>
      </c>
    </row>
    <row r="4015" spans="1:10" hidden="1" x14ac:dyDescent="0.3">
      <c r="A4015" s="3">
        <v>41270</v>
      </c>
      <c r="B4015">
        <v>11.2</v>
      </c>
      <c r="C4015">
        <v>12.9</v>
      </c>
      <c r="D4015">
        <v>9</v>
      </c>
      <c r="E4015">
        <v>19</v>
      </c>
      <c r="F4015">
        <v>0.96599999999999997</v>
      </c>
      <c r="G4015">
        <v>19</v>
      </c>
      <c r="H4015">
        <v>1</v>
      </c>
      <c r="I4015">
        <v>2</v>
      </c>
      <c r="J4015">
        <v>19</v>
      </c>
    </row>
    <row r="4016" spans="1:10" hidden="1" x14ac:dyDescent="0.3">
      <c r="A4016" s="3">
        <v>41271</v>
      </c>
      <c r="B4016">
        <v>10.4</v>
      </c>
      <c r="C4016">
        <v>12.4</v>
      </c>
      <c r="D4016">
        <v>8</v>
      </c>
      <c r="E4016">
        <v>21</v>
      </c>
      <c r="F4016">
        <v>0.79700000000000004</v>
      </c>
      <c r="G4016">
        <v>21</v>
      </c>
      <c r="H4016">
        <v>2.8</v>
      </c>
      <c r="I4016">
        <v>8</v>
      </c>
      <c r="J4016">
        <v>21</v>
      </c>
    </row>
    <row r="4017" spans="1:10" hidden="1" x14ac:dyDescent="0.3">
      <c r="A4017" s="3">
        <v>41272</v>
      </c>
      <c r="B4017">
        <v>11.3</v>
      </c>
      <c r="C4017">
        <v>13.6</v>
      </c>
      <c r="D4017">
        <v>8.9</v>
      </c>
      <c r="E4017">
        <v>20</v>
      </c>
      <c r="F4017">
        <v>0.438</v>
      </c>
      <c r="G4017">
        <v>20</v>
      </c>
      <c r="H4017">
        <v>5.4</v>
      </c>
      <c r="I4017">
        <v>7</v>
      </c>
      <c r="J4017">
        <v>20</v>
      </c>
    </row>
    <row r="4018" spans="1:10" hidden="1" x14ac:dyDescent="0.3">
      <c r="A4018" s="3">
        <v>41273</v>
      </c>
      <c r="B4018">
        <v>6.2</v>
      </c>
      <c r="C4018">
        <v>12.8</v>
      </c>
      <c r="D4018">
        <v>0.8</v>
      </c>
      <c r="E4018">
        <v>20</v>
      </c>
      <c r="F4018">
        <v>0.67700000000000005</v>
      </c>
      <c r="G4018">
        <v>20</v>
      </c>
      <c r="H4018">
        <v>1.1000000000000001</v>
      </c>
      <c r="I4018">
        <v>2</v>
      </c>
      <c r="J4018">
        <v>20</v>
      </c>
    </row>
    <row r="4019" spans="1:10" hidden="1" x14ac:dyDescent="0.3">
      <c r="A4019" s="3">
        <v>41274</v>
      </c>
      <c r="B4019">
        <v>6.1</v>
      </c>
      <c r="C4019">
        <v>13.3</v>
      </c>
      <c r="D4019">
        <v>0.2</v>
      </c>
      <c r="E4019">
        <v>19</v>
      </c>
      <c r="F4019">
        <v>0.70699999999999996</v>
      </c>
      <c r="G4019">
        <v>19</v>
      </c>
      <c r="H4019">
        <v>1.1000000000000001</v>
      </c>
      <c r="I4019">
        <v>3</v>
      </c>
      <c r="J4019">
        <v>19</v>
      </c>
    </row>
    <row r="4020" spans="1:10" hidden="1" x14ac:dyDescent="0.3">
      <c r="A4020" s="3">
        <v>41275</v>
      </c>
      <c r="B4020">
        <v>5</v>
      </c>
      <c r="C4020">
        <v>12.6</v>
      </c>
      <c r="D4020">
        <v>-0.2</v>
      </c>
      <c r="E4020">
        <v>20</v>
      </c>
      <c r="F4020">
        <v>0.68700000000000006</v>
      </c>
      <c r="G4020">
        <v>20</v>
      </c>
      <c r="H4020">
        <v>0.8</v>
      </c>
      <c r="I4020">
        <v>2</v>
      </c>
      <c r="J4020">
        <v>20</v>
      </c>
    </row>
    <row r="4021" spans="1:10" hidden="1" x14ac:dyDescent="0.3">
      <c r="A4021" s="3">
        <v>41276</v>
      </c>
      <c r="B4021">
        <v>7.8</v>
      </c>
      <c r="C4021">
        <v>14.2</v>
      </c>
      <c r="D4021">
        <v>2.1</v>
      </c>
      <c r="E4021">
        <v>18</v>
      </c>
      <c r="F4021">
        <v>0.754</v>
      </c>
      <c r="G4021">
        <v>18</v>
      </c>
      <c r="H4021">
        <v>0.9</v>
      </c>
      <c r="I4021">
        <v>1</v>
      </c>
      <c r="J4021">
        <v>18</v>
      </c>
    </row>
    <row r="4022" spans="1:10" hidden="1" x14ac:dyDescent="0.3">
      <c r="A4022" s="3">
        <v>41277</v>
      </c>
      <c r="B4022">
        <v>9</v>
      </c>
      <c r="C4022">
        <v>15.7</v>
      </c>
      <c r="D4022">
        <v>5</v>
      </c>
      <c r="E4022">
        <v>19</v>
      </c>
      <c r="F4022">
        <v>0.71199999999999997</v>
      </c>
      <c r="G4022">
        <v>19</v>
      </c>
      <c r="H4022">
        <v>1.1000000000000001</v>
      </c>
      <c r="I4022">
        <v>3</v>
      </c>
      <c r="J4022">
        <v>19</v>
      </c>
    </row>
    <row r="4023" spans="1:10" hidden="1" x14ac:dyDescent="0.3">
      <c r="A4023" s="3">
        <v>41278</v>
      </c>
      <c r="B4023">
        <v>9.1999999999999993</v>
      </c>
      <c r="C4023">
        <v>16.600000000000001</v>
      </c>
      <c r="D4023">
        <v>3</v>
      </c>
      <c r="E4023">
        <v>19</v>
      </c>
      <c r="F4023">
        <v>0.61499999999999999</v>
      </c>
      <c r="G4023">
        <v>19</v>
      </c>
      <c r="H4023">
        <v>1.4</v>
      </c>
      <c r="I4023">
        <v>3</v>
      </c>
      <c r="J4023">
        <v>19</v>
      </c>
    </row>
    <row r="4024" spans="1:10" hidden="1" x14ac:dyDescent="0.3">
      <c r="A4024" s="3">
        <v>41279</v>
      </c>
      <c r="B4024">
        <v>10.7</v>
      </c>
      <c r="C4024">
        <v>14.7</v>
      </c>
      <c r="D4024">
        <v>5.9</v>
      </c>
      <c r="E4024">
        <v>20</v>
      </c>
      <c r="F4024">
        <v>0.57399999999999995</v>
      </c>
      <c r="G4024">
        <v>20</v>
      </c>
      <c r="H4024">
        <v>1.6</v>
      </c>
      <c r="I4024">
        <v>4</v>
      </c>
      <c r="J4024">
        <v>20</v>
      </c>
    </row>
    <row r="4025" spans="1:10" hidden="1" x14ac:dyDescent="0.3">
      <c r="A4025" s="3">
        <v>41280</v>
      </c>
      <c r="B4025">
        <v>9.1</v>
      </c>
      <c r="C4025">
        <v>12.1</v>
      </c>
      <c r="D4025">
        <v>6.2</v>
      </c>
      <c r="E4025">
        <v>20</v>
      </c>
      <c r="F4025">
        <v>0.33400000000000002</v>
      </c>
      <c r="G4025">
        <v>20</v>
      </c>
      <c r="H4025">
        <v>3.9</v>
      </c>
      <c r="I4025">
        <v>6</v>
      </c>
      <c r="J4025">
        <v>20</v>
      </c>
    </row>
    <row r="4026" spans="1:10" hidden="1" x14ac:dyDescent="0.3">
      <c r="A4026" s="3">
        <v>41281</v>
      </c>
      <c r="B4026">
        <v>5.5</v>
      </c>
      <c r="C4026">
        <v>11.5</v>
      </c>
      <c r="D4026">
        <v>2</v>
      </c>
      <c r="E4026">
        <v>20</v>
      </c>
      <c r="F4026">
        <v>0.442</v>
      </c>
      <c r="G4026">
        <v>20</v>
      </c>
      <c r="H4026">
        <v>3.1</v>
      </c>
      <c r="I4026">
        <v>6</v>
      </c>
      <c r="J4026">
        <v>20</v>
      </c>
    </row>
    <row r="4027" spans="1:10" hidden="1" x14ac:dyDescent="0.3">
      <c r="A4027" s="3">
        <v>41282</v>
      </c>
      <c r="B4027">
        <v>4.0999999999999996</v>
      </c>
      <c r="C4027">
        <v>7.2</v>
      </c>
      <c r="D4027">
        <v>1.2</v>
      </c>
      <c r="E4027">
        <v>20</v>
      </c>
      <c r="F4027">
        <v>0.32100000000000001</v>
      </c>
      <c r="G4027">
        <v>20</v>
      </c>
      <c r="H4027">
        <v>3.7</v>
      </c>
      <c r="I4027">
        <v>6</v>
      </c>
      <c r="J4027">
        <v>20</v>
      </c>
    </row>
    <row r="4028" spans="1:10" hidden="1" x14ac:dyDescent="0.3">
      <c r="A4028" s="3">
        <v>41283</v>
      </c>
      <c r="B4028">
        <v>3.8</v>
      </c>
      <c r="C4028">
        <v>8.4</v>
      </c>
      <c r="D4028">
        <v>0</v>
      </c>
      <c r="E4028">
        <v>20</v>
      </c>
      <c r="F4028">
        <v>0.52100000000000002</v>
      </c>
      <c r="G4028">
        <v>20</v>
      </c>
      <c r="H4028">
        <v>0.9</v>
      </c>
      <c r="I4028">
        <v>2</v>
      </c>
      <c r="J4028">
        <v>20</v>
      </c>
    </row>
    <row r="4029" spans="1:10" hidden="1" x14ac:dyDescent="0.3">
      <c r="A4029" s="3">
        <v>41284</v>
      </c>
      <c r="B4029">
        <v>2.4</v>
      </c>
      <c r="C4029">
        <v>5.6</v>
      </c>
      <c r="D4029">
        <v>-1.7</v>
      </c>
      <c r="E4029">
        <v>20</v>
      </c>
      <c r="F4029">
        <v>0.80100000000000005</v>
      </c>
      <c r="G4029">
        <v>20</v>
      </c>
      <c r="H4029">
        <v>0.8</v>
      </c>
      <c r="I4029">
        <v>2</v>
      </c>
      <c r="J4029">
        <v>20</v>
      </c>
    </row>
    <row r="4030" spans="1:10" hidden="1" x14ac:dyDescent="0.3">
      <c r="A4030" s="3">
        <v>41285</v>
      </c>
      <c r="B4030">
        <v>6.2</v>
      </c>
      <c r="C4030">
        <v>9.1999999999999993</v>
      </c>
      <c r="D4030">
        <v>3.4</v>
      </c>
      <c r="E4030">
        <v>20</v>
      </c>
      <c r="F4030">
        <v>0.93200000000000005</v>
      </c>
      <c r="G4030">
        <v>20</v>
      </c>
      <c r="H4030">
        <v>1.2</v>
      </c>
      <c r="I4030">
        <v>2</v>
      </c>
      <c r="J4030">
        <v>20</v>
      </c>
    </row>
    <row r="4031" spans="1:10" hidden="1" x14ac:dyDescent="0.3">
      <c r="A4031" s="3">
        <v>41286</v>
      </c>
      <c r="B4031">
        <v>8.5</v>
      </c>
      <c r="C4031">
        <v>12.9</v>
      </c>
      <c r="D4031">
        <v>5.2</v>
      </c>
      <c r="E4031">
        <v>20</v>
      </c>
      <c r="F4031">
        <v>0.376</v>
      </c>
      <c r="G4031">
        <v>20</v>
      </c>
      <c r="H4031">
        <v>4.0999999999999996</v>
      </c>
      <c r="I4031">
        <v>6</v>
      </c>
      <c r="J4031">
        <v>20</v>
      </c>
    </row>
    <row r="4032" spans="1:10" hidden="1" x14ac:dyDescent="0.3">
      <c r="A4032" s="3">
        <v>41287</v>
      </c>
      <c r="B4032">
        <v>3.4</v>
      </c>
      <c r="C4032">
        <v>4.7</v>
      </c>
      <c r="D4032">
        <v>1.3</v>
      </c>
      <c r="E4032">
        <v>20</v>
      </c>
      <c r="F4032">
        <v>0.76800000000000002</v>
      </c>
      <c r="G4032">
        <v>20</v>
      </c>
      <c r="H4032">
        <v>1.2</v>
      </c>
      <c r="I4032">
        <v>2</v>
      </c>
      <c r="J4032">
        <v>20</v>
      </c>
    </row>
    <row r="4033" spans="1:10" hidden="1" x14ac:dyDescent="0.3">
      <c r="A4033" s="3">
        <v>41288</v>
      </c>
      <c r="B4033">
        <v>10.1</v>
      </c>
      <c r="C4033">
        <v>13.8</v>
      </c>
      <c r="D4033">
        <v>4.8</v>
      </c>
      <c r="E4033">
        <v>18</v>
      </c>
      <c r="F4033">
        <v>0.81299999999999994</v>
      </c>
      <c r="G4033">
        <v>18</v>
      </c>
      <c r="H4033">
        <v>3.2</v>
      </c>
      <c r="I4033">
        <v>6</v>
      </c>
      <c r="J4033">
        <v>18</v>
      </c>
    </row>
    <row r="4034" spans="1:10" hidden="1" x14ac:dyDescent="0.3">
      <c r="A4034" s="3">
        <v>41289</v>
      </c>
      <c r="B4034">
        <v>8.8000000000000007</v>
      </c>
      <c r="C4034">
        <v>13.4</v>
      </c>
      <c r="D4034">
        <v>6.8</v>
      </c>
      <c r="E4034">
        <v>18</v>
      </c>
      <c r="F4034">
        <v>0.87</v>
      </c>
      <c r="G4034">
        <v>18</v>
      </c>
      <c r="H4034">
        <v>3.6</v>
      </c>
      <c r="I4034">
        <v>6</v>
      </c>
      <c r="J4034">
        <v>18</v>
      </c>
    </row>
    <row r="4035" spans="1:10" hidden="1" x14ac:dyDescent="0.3">
      <c r="A4035" s="3">
        <v>41290</v>
      </c>
      <c r="B4035">
        <v>8.1</v>
      </c>
      <c r="C4035">
        <v>12</v>
      </c>
      <c r="D4035">
        <v>6.2</v>
      </c>
      <c r="E4035">
        <v>20</v>
      </c>
      <c r="F4035">
        <v>0.89800000000000002</v>
      </c>
      <c r="G4035">
        <v>20</v>
      </c>
      <c r="H4035">
        <v>2.5</v>
      </c>
      <c r="I4035">
        <v>5</v>
      </c>
      <c r="J4035">
        <v>20</v>
      </c>
    </row>
    <row r="4036" spans="1:10" hidden="1" x14ac:dyDescent="0.3">
      <c r="A4036" s="3">
        <v>41291</v>
      </c>
      <c r="B4036">
        <v>5.7</v>
      </c>
      <c r="C4036">
        <v>6.7</v>
      </c>
      <c r="D4036">
        <v>4.8</v>
      </c>
      <c r="E4036">
        <v>20</v>
      </c>
      <c r="F4036">
        <v>0.96</v>
      </c>
      <c r="G4036">
        <v>20</v>
      </c>
      <c r="H4036">
        <v>1.3</v>
      </c>
      <c r="I4036">
        <v>2</v>
      </c>
      <c r="J4036">
        <v>20</v>
      </c>
    </row>
    <row r="4037" spans="1:10" hidden="1" x14ac:dyDescent="0.3">
      <c r="A4037" s="3">
        <v>41292</v>
      </c>
      <c r="B4037">
        <v>6.3</v>
      </c>
      <c r="C4037">
        <v>7.6</v>
      </c>
      <c r="D4037">
        <v>5.3</v>
      </c>
      <c r="E4037">
        <v>20</v>
      </c>
      <c r="F4037">
        <v>0.91800000000000004</v>
      </c>
      <c r="G4037">
        <v>20</v>
      </c>
      <c r="H4037">
        <v>1.5</v>
      </c>
      <c r="I4037">
        <v>4</v>
      </c>
      <c r="J4037">
        <v>20</v>
      </c>
    </row>
    <row r="4038" spans="1:10" hidden="1" x14ac:dyDescent="0.3">
      <c r="A4038" s="3">
        <v>41293</v>
      </c>
      <c r="B4038">
        <v>5.5</v>
      </c>
      <c r="C4038">
        <v>7.3</v>
      </c>
      <c r="D4038">
        <v>2</v>
      </c>
      <c r="E4038">
        <v>20</v>
      </c>
      <c r="F4038">
        <v>0.80600000000000005</v>
      </c>
      <c r="G4038">
        <v>20</v>
      </c>
      <c r="H4038">
        <v>1.4</v>
      </c>
      <c r="I4038">
        <v>3</v>
      </c>
      <c r="J4038">
        <v>20</v>
      </c>
    </row>
    <row r="4039" spans="1:10" hidden="1" x14ac:dyDescent="0.3">
      <c r="A4039" s="3">
        <v>41294</v>
      </c>
      <c r="B4039">
        <v>7.7</v>
      </c>
      <c r="C4039">
        <v>10</v>
      </c>
      <c r="D4039">
        <v>5.3</v>
      </c>
      <c r="E4039">
        <v>20</v>
      </c>
      <c r="F4039">
        <v>0.98299999999999998</v>
      </c>
      <c r="G4039">
        <v>20</v>
      </c>
      <c r="H4039">
        <v>1</v>
      </c>
      <c r="I4039">
        <v>2</v>
      </c>
      <c r="J4039">
        <v>20</v>
      </c>
    </row>
    <row r="4040" spans="1:10" hidden="1" x14ac:dyDescent="0.3">
      <c r="A4040" s="3">
        <v>41295</v>
      </c>
      <c r="B4040">
        <v>10.3</v>
      </c>
      <c r="C4040">
        <v>13.3</v>
      </c>
      <c r="D4040">
        <v>8.3000000000000007</v>
      </c>
      <c r="E4040">
        <v>20</v>
      </c>
      <c r="F4040">
        <v>0.89400000000000002</v>
      </c>
      <c r="G4040">
        <v>20</v>
      </c>
      <c r="H4040">
        <v>1.6</v>
      </c>
      <c r="I4040">
        <v>6</v>
      </c>
      <c r="J4040">
        <v>20</v>
      </c>
    </row>
    <row r="4041" spans="1:10" hidden="1" x14ac:dyDescent="0.3">
      <c r="A4041" s="3">
        <v>41296</v>
      </c>
      <c r="B4041">
        <v>9.3000000000000007</v>
      </c>
      <c r="C4041">
        <v>11.9</v>
      </c>
      <c r="D4041">
        <v>7.2</v>
      </c>
      <c r="E4041">
        <v>20</v>
      </c>
      <c r="F4041">
        <v>0.92</v>
      </c>
      <c r="G4041">
        <v>20</v>
      </c>
      <c r="H4041">
        <v>1.5</v>
      </c>
      <c r="I4041">
        <v>3</v>
      </c>
      <c r="J4041">
        <v>20</v>
      </c>
    </row>
    <row r="4042" spans="1:10" hidden="1" x14ac:dyDescent="0.3">
      <c r="A4042" s="3">
        <v>41297</v>
      </c>
      <c r="B4042">
        <v>7.9</v>
      </c>
      <c r="C4042">
        <v>11.6</v>
      </c>
      <c r="D4042">
        <v>4.8</v>
      </c>
      <c r="E4042">
        <v>20</v>
      </c>
      <c r="F4042">
        <v>0.85599999999999998</v>
      </c>
      <c r="G4042">
        <v>20</v>
      </c>
      <c r="H4042">
        <v>1.4</v>
      </c>
      <c r="I4042">
        <v>2</v>
      </c>
      <c r="J4042">
        <v>20</v>
      </c>
    </row>
    <row r="4043" spans="1:10" hidden="1" x14ac:dyDescent="0.3">
      <c r="A4043" s="3">
        <v>41298</v>
      </c>
      <c r="B4043">
        <v>7.4</v>
      </c>
      <c r="C4043">
        <v>8.6</v>
      </c>
      <c r="D4043">
        <v>6.6</v>
      </c>
      <c r="E4043">
        <v>20</v>
      </c>
      <c r="F4043">
        <v>0.93</v>
      </c>
      <c r="G4043">
        <v>20</v>
      </c>
      <c r="H4043">
        <v>1.9</v>
      </c>
      <c r="I4043">
        <v>4</v>
      </c>
      <c r="J4043">
        <v>20</v>
      </c>
    </row>
    <row r="4044" spans="1:10" hidden="1" x14ac:dyDescent="0.3">
      <c r="A4044" s="3">
        <v>41299</v>
      </c>
      <c r="B4044">
        <v>7.3</v>
      </c>
      <c r="C4044">
        <v>11.7</v>
      </c>
      <c r="D4044">
        <v>4.5999999999999996</v>
      </c>
      <c r="E4044">
        <v>20</v>
      </c>
      <c r="F4044">
        <v>0.66900000000000004</v>
      </c>
      <c r="G4044">
        <v>20</v>
      </c>
      <c r="H4044">
        <v>3.8</v>
      </c>
      <c r="I4044">
        <v>7</v>
      </c>
      <c r="J4044">
        <v>20</v>
      </c>
    </row>
    <row r="4045" spans="1:10" hidden="1" x14ac:dyDescent="0.3">
      <c r="A4045" s="3">
        <v>41300</v>
      </c>
      <c r="B4045">
        <v>5.8</v>
      </c>
      <c r="C4045">
        <v>8.1999999999999993</v>
      </c>
      <c r="D4045">
        <v>4</v>
      </c>
      <c r="E4045">
        <v>19</v>
      </c>
      <c r="F4045">
        <v>0.40699999999999997</v>
      </c>
      <c r="G4045">
        <v>18</v>
      </c>
      <c r="H4045">
        <v>5.5</v>
      </c>
      <c r="I4045">
        <v>7</v>
      </c>
      <c r="J4045">
        <v>19</v>
      </c>
    </row>
    <row r="4046" spans="1:10" hidden="1" x14ac:dyDescent="0.3">
      <c r="A4046" s="3">
        <v>41301</v>
      </c>
      <c r="B4046">
        <v>3.9</v>
      </c>
      <c r="C4046">
        <v>10.199999999999999</v>
      </c>
      <c r="D4046">
        <v>-0.7</v>
      </c>
      <c r="E4046">
        <v>19</v>
      </c>
      <c r="F4046">
        <v>0.54400000000000004</v>
      </c>
      <c r="G4046">
        <v>19</v>
      </c>
      <c r="H4046">
        <v>1.6</v>
      </c>
      <c r="I4046">
        <v>3</v>
      </c>
      <c r="J4046">
        <v>19</v>
      </c>
    </row>
    <row r="4047" spans="1:10" hidden="1" x14ac:dyDescent="0.3">
      <c r="A4047" s="3">
        <v>41302</v>
      </c>
      <c r="B4047">
        <v>5.3</v>
      </c>
      <c r="C4047">
        <v>9.5</v>
      </c>
      <c r="D4047">
        <v>0.1</v>
      </c>
      <c r="E4047">
        <v>20</v>
      </c>
      <c r="F4047">
        <v>0.64200000000000002</v>
      </c>
      <c r="G4047">
        <v>20</v>
      </c>
      <c r="H4047">
        <v>1.1000000000000001</v>
      </c>
      <c r="I4047">
        <v>3</v>
      </c>
      <c r="J4047">
        <v>20</v>
      </c>
    </row>
    <row r="4048" spans="1:10" hidden="1" x14ac:dyDescent="0.3">
      <c r="A4048" s="3">
        <v>41303</v>
      </c>
      <c r="B4048">
        <v>8.6999999999999993</v>
      </c>
      <c r="C4048">
        <v>14.3</v>
      </c>
      <c r="D4048">
        <v>3.5</v>
      </c>
      <c r="E4048">
        <v>20</v>
      </c>
      <c r="F4048">
        <v>0.54900000000000004</v>
      </c>
      <c r="G4048">
        <v>20</v>
      </c>
      <c r="H4048">
        <v>2</v>
      </c>
      <c r="I4048">
        <v>5</v>
      </c>
      <c r="J4048">
        <v>20</v>
      </c>
    </row>
    <row r="4049" spans="1:10" hidden="1" x14ac:dyDescent="0.3">
      <c r="A4049" s="3">
        <v>41304</v>
      </c>
      <c r="B4049">
        <v>7.3</v>
      </c>
      <c r="C4049">
        <v>13.1</v>
      </c>
      <c r="D4049">
        <v>1.7</v>
      </c>
      <c r="E4049">
        <v>20</v>
      </c>
      <c r="F4049">
        <v>0.58699999999999997</v>
      </c>
      <c r="G4049">
        <v>20</v>
      </c>
      <c r="H4049">
        <v>1.2</v>
      </c>
      <c r="I4049">
        <v>3</v>
      </c>
      <c r="J4049">
        <v>20</v>
      </c>
    </row>
    <row r="4050" spans="1:10" hidden="1" x14ac:dyDescent="0.3">
      <c r="A4050" s="3">
        <v>41305</v>
      </c>
      <c r="B4050">
        <v>8.1</v>
      </c>
      <c r="C4050">
        <v>16.7</v>
      </c>
      <c r="D4050">
        <v>1.5</v>
      </c>
      <c r="E4050">
        <v>20</v>
      </c>
      <c r="F4050">
        <v>0.54300000000000004</v>
      </c>
      <c r="G4050">
        <v>20</v>
      </c>
      <c r="H4050">
        <v>1.5</v>
      </c>
      <c r="I4050">
        <v>4</v>
      </c>
      <c r="J4050">
        <v>20</v>
      </c>
    </row>
    <row r="4051" spans="1:10" hidden="1" x14ac:dyDescent="0.3">
      <c r="A4051" s="3">
        <v>41306</v>
      </c>
      <c r="B4051">
        <v>7.3</v>
      </c>
      <c r="C4051">
        <v>12.9</v>
      </c>
      <c r="D4051">
        <v>1.1000000000000001</v>
      </c>
      <c r="E4051">
        <v>20</v>
      </c>
      <c r="F4051">
        <v>0.61099999999999999</v>
      </c>
      <c r="G4051">
        <v>20</v>
      </c>
      <c r="H4051">
        <v>1.2</v>
      </c>
      <c r="I4051">
        <v>3</v>
      </c>
      <c r="J4051">
        <v>20</v>
      </c>
    </row>
    <row r="4052" spans="1:10" hidden="1" x14ac:dyDescent="0.3">
      <c r="A4052" s="3">
        <v>41307</v>
      </c>
      <c r="B4052">
        <v>11.3</v>
      </c>
      <c r="C4052">
        <v>16.2</v>
      </c>
      <c r="D4052">
        <v>6.3</v>
      </c>
      <c r="E4052">
        <v>18</v>
      </c>
      <c r="F4052">
        <v>0.79100000000000004</v>
      </c>
      <c r="G4052">
        <v>18</v>
      </c>
      <c r="H4052">
        <v>2.9</v>
      </c>
      <c r="I4052">
        <v>7</v>
      </c>
      <c r="J4052">
        <v>18</v>
      </c>
    </row>
    <row r="4053" spans="1:10" hidden="1" x14ac:dyDescent="0.3">
      <c r="A4053" s="3">
        <v>41308</v>
      </c>
      <c r="B4053">
        <v>10.7</v>
      </c>
      <c r="C4053">
        <v>15.1</v>
      </c>
      <c r="D4053">
        <v>6.5</v>
      </c>
      <c r="E4053">
        <v>20</v>
      </c>
      <c r="F4053">
        <v>0.78700000000000003</v>
      </c>
      <c r="G4053">
        <v>20</v>
      </c>
      <c r="H4053">
        <v>2.6</v>
      </c>
      <c r="I4053">
        <v>5</v>
      </c>
      <c r="J4053">
        <v>19</v>
      </c>
    </row>
    <row r="4054" spans="1:10" hidden="1" x14ac:dyDescent="0.3">
      <c r="A4054" s="3">
        <v>41309</v>
      </c>
      <c r="B4054">
        <v>5.2</v>
      </c>
      <c r="C4054">
        <v>8.1999999999999993</v>
      </c>
      <c r="D4054">
        <v>2.6</v>
      </c>
      <c r="E4054">
        <v>20</v>
      </c>
      <c r="F4054">
        <v>0.85899999999999999</v>
      </c>
      <c r="G4054">
        <v>20</v>
      </c>
      <c r="H4054">
        <v>2</v>
      </c>
      <c r="I4054">
        <v>4</v>
      </c>
      <c r="J4054">
        <v>20</v>
      </c>
    </row>
    <row r="4055" spans="1:10" hidden="1" x14ac:dyDescent="0.3">
      <c r="A4055" s="3">
        <v>41310</v>
      </c>
      <c r="B4055">
        <v>7.6</v>
      </c>
      <c r="C4055">
        <v>14.9</v>
      </c>
      <c r="D4055">
        <v>0.1</v>
      </c>
      <c r="E4055">
        <v>20</v>
      </c>
      <c r="F4055">
        <v>0.68</v>
      </c>
      <c r="G4055">
        <v>20</v>
      </c>
      <c r="H4055">
        <v>1.5</v>
      </c>
      <c r="I4055">
        <v>2</v>
      </c>
      <c r="J4055">
        <v>20</v>
      </c>
    </row>
    <row r="4056" spans="1:10" hidden="1" x14ac:dyDescent="0.3">
      <c r="A4056" s="3">
        <v>41311</v>
      </c>
      <c r="B4056">
        <v>7.3</v>
      </c>
      <c r="C4056">
        <v>10.1</v>
      </c>
      <c r="D4056">
        <v>4.4000000000000004</v>
      </c>
      <c r="E4056">
        <v>17</v>
      </c>
      <c r="F4056">
        <v>0.871</v>
      </c>
      <c r="G4056">
        <v>17</v>
      </c>
      <c r="H4056">
        <v>1.2</v>
      </c>
      <c r="I4056">
        <v>3</v>
      </c>
      <c r="J4056">
        <v>17</v>
      </c>
    </row>
    <row r="4057" spans="1:10" hidden="1" x14ac:dyDescent="0.3">
      <c r="A4057" s="3">
        <v>41312</v>
      </c>
      <c r="B4057">
        <v>8.8000000000000007</v>
      </c>
      <c r="C4057">
        <v>13.3</v>
      </c>
      <c r="D4057">
        <v>4.5</v>
      </c>
      <c r="E4057">
        <v>20</v>
      </c>
      <c r="F4057">
        <v>0.67</v>
      </c>
      <c r="G4057">
        <v>20</v>
      </c>
      <c r="H4057">
        <v>2.1</v>
      </c>
      <c r="I4057">
        <v>6</v>
      </c>
      <c r="J4057">
        <v>20</v>
      </c>
    </row>
    <row r="4058" spans="1:10" hidden="1" x14ac:dyDescent="0.3">
      <c r="A4058" s="3">
        <v>41313</v>
      </c>
      <c r="B4058">
        <v>7.2</v>
      </c>
      <c r="C4058">
        <v>9.6</v>
      </c>
      <c r="D4058">
        <v>5.5</v>
      </c>
      <c r="E4058">
        <v>20</v>
      </c>
      <c r="F4058">
        <v>0.40400000000000003</v>
      </c>
      <c r="G4058">
        <v>20</v>
      </c>
      <c r="H4058">
        <v>4.3</v>
      </c>
      <c r="I4058">
        <v>6</v>
      </c>
      <c r="J4058">
        <v>20</v>
      </c>
    </row>
    <row r="4059" spans="1:10" hidden="1" x14ac:dyDescent="0.3">
      <c r="A4059" s="3">
        <v>41314</v>
      </c>
      <c r="B4059">
        <v>2.2999999999999998</v>
      </c>
      <c r="C4059">
        <v>4.0999999999999996</v>
      </c>
      <c r="D4059">
        <v>0.6</v>
      </c>
      <c r="E4059">
        <v>20</v>
      </c>
      <c r="F4059">
        <v>0.93799999999999994</v>
      </c>
      <c r="G4059">
        <v>20</v>
      </c>
      <c r="H4059">
        <v>1.4</v>
      </c>
      <c r="I4059">
        <v>3</v>
      </c>
      <c r="J4059">
        <v>20</v>
      </c>
    </row>
    <row r="4060" spans="1:10" hidden="1" x14ac:dyDescent="0.3">
      <c r="A4060" s="3">
        <v>41315</v>
      </c>
      <c r="B4060">
        <v>2.1</v>
      </c>
      <c r="C4060">
        <v>5.5</v>
      </c>
      <c r="D4060">
        <v>-0.1</v>
      </c>
      <c r="E4060">
        <v>20</v>
      </c>
      <c r="F4060">
        <v>0.91800000000000004</v>
      </c>
      <c r="G4060">
        <v>20</v>
      </c>
      <c r="H4060">
        <v>1.5</v>
      </c>
      <c r="I4060">
        <v>4</v>
      </c>
      <c r="J4060">
        <v>20</v>
      </c>
    </row>
    <row r="4061" spans="1:10" hidden="1" x14ac:dyDescent="0.3">
      <c r="A4061" s="3">
        <v>41316</v>
      </c>
      <c r="B4061">
        <v>3.3</v>
      </c>
      <c r="C4061">
        <v>7.7</v>
      </c>
      <c r="D4061">
        <v>-1.7</v>
      </c>
      <c r="E4061">
        <v>20</v>
      </c>
      <c r="F4061">
        <v>0.72199999999999998</v>
      </c>
      <c r="G4061">
        <v>20</v>
      </c>
      <c r="H4061">
        <v>1.3</v>
      </c>
      <c r="I4061">
        <v>2</v>
      </c>
      <c r="J4061">
        <v>20</v>
      </c>
    </row>
    <row r="4062" spans="1:10" hidden="1" x14ac:dyDescent="0.3">
      <c r="A4062" s="3">
        <v>41317</v>
      </c>
      <c r="B4062">
        <v>6.3</v>
      </c>
      <c r="C4062">
        <v>10.7</v>
      </c>
      <c r="D4062">
        <v>2.9</v>
      </c>
      <c r="E4062">
        <v>20</v>
      </c>
      <c r="F4062">
        <v>0.93300000000000005</v>
      </c>
      <c r="G4062">
        <v>20</v>
      </c>
      <c r="H4062">
        <v>1.7</v>
      </c>
      <c r="I4062">
        <v>3</v>
      </c>
      <c r="J4062">
        <v>20</v>
      </c>
    </row>
    <row r="4063" spans="1:10" hidden="1" x14ac:dyDescent="0.3">
      <c r="A4063" s="3">
        <v>41318</v>
      </c>
      <c r="B4063">
        <v>8.6999999999999993</v>
      </c>
      <c r="C4063">
        <v>12.8</v>
      </c>
      <c r="D4063">
        <v>5.9</v>
      </c>
      <c r="E4063">
        <v>20</v>
      </c>
      <c r="F4063">
        <v>0.84599999999999997</v>
      </c>
      <c r="G4063">
        <v>20</v>
      </c>
      <c r="H4063">
        <v>1.9</v>
      </c>
      <c r="I4063">
        <v>4</v>
      </c>
      <c r="J4063">
        <v>20</v>
      </c>
    </row>
    <row r="4064" spans="1:10" hidden="1" x14ac:dyDescent="0.3">
      <c r="A4064" s="3">
        <v>41319</v>
      </c>
      <c r="B4064">
        <v>10.4</v>
      </c>
      <c r="C4064">
        <v>15</v>
      </c>
      <c r="D4064">
        <v>4.2</v>
      </c>
      <c r="E4064">
        <v>20</v>
      </c>
      <c r="F4064">
        <v>0.58599999999999997</v>
      </c>
      <c r="G4064">
        <v>20</v>
      </c>
      <c r="H4064">
        <v>2.5</v>
      </c>
      <c r="I4064">
        <v>5</v>
      </c>
      <c r="J4064">
        <v>20</v>
      </c>
    </row>
    <row r="4065" spans="1:10" hidden="1" x14ac:dyDescent="0.3">
      <c r="A4065" s="3">
        <v>41320</v>
      </c>
      <c r="B4065">
        <v>9.8000000000000007</v>
      </c>
      <c r="C4065">
        <v>15.1</v>
      </c>
      <c r="D4065">
        <v>3</v>
      </c>
      <c r="E4065">
        <v>20</v>
      </c>
      <c r="F4065">
        <v>0.57499999999999996</v>
      </c>
      <c r="G4065">
        <v>20</v>
      </c>
      <c r="H4065">
        <v>1.6</v>
      </c>
      <c r="I4065">
        <v>3</v>
      </c>
      <c r="J4065">
        <v>20</v>
      </c>
    </row>
    <row r="4066" spans="1:10" hidden="1" x14ac:dyDescent="0.3">
      <c r="A4066" s="3">
        <v>41321</v>
      </c>
      <c r="B4066">
        <v>9.6</v>
      </c>
      <c r="C4066">
        <v>15.4</v>
      </c>
      <c r="D4066">
        <v>3.5</v>
      </c>
      <c r="E4066">
        <v>20</v>
      </c>
      <c r="F4066">
        <v>0.57799999999999996</v>
      </c>
      <c r="G4066">
        <v>20</v>
      </c>
      <c r="H4066">
        <v>1.6</v>
      </c>
      <c r="I4066">
        <v>4</v>
      </c>
      <c r="J4066">
        <v>20</v>
      </c>
    </row>
    <row r="4067" spans="1:10" hidden="1" x14ac:dyDescent="0.3">
      <c r="A4067" s="3">
        <v>41322</v>
      </c>
      <c r="B4067">
        <v>9.9</v>
      </c>
      <c r="C4067">
        <v>14.4</v>
      </c>
      <c r="D4067">
        <v>5.3</v>
      </c>
      <c r="E4067">
        <v>18</v>
      </c>
      <c r="F4067">
        <v>0.48899999999999999</v>
      </c>
      <c r="G4067">
        <v>18</v>
      </c>
      <c r="H4067">
        <v>1.7</v>
      </c>
      <c r="I4067">
        <v>3</v>
      </c>
      <c r="J4067">
        <v>18</v>
      </c>
    </row>
    <row r="4068" spans="1:10" hidden="1" x14ac:dyDescent="0.3">
      <c r="A4068" s="3">
        <v>41323</v>
      </c>
      <c r="B4068">
        <v>5.9</v>
      </c>
      <c r="C4068">
        <v>8.6</v>
      </c>
      <c r="D4068">
        <v>5.0999999999999996</v>
      </c>
      <c r="E4068">
        <v>20</v>
      </c>
      <c r="F4068">
        <v>0.89100000000000001</v>
      </c>
      <c r="G4068">
        <v>20</v>
      </c>
      <c r="H4068">
        <v>1.5</v>
      </c>
      <c r="I4068">
        <v>3</v>
      </c>
      <c r="J4068">
        <v>20</v>
      </c>
    </row>
    <row r="4069" spans="1:10" hidden="1" x14ac:dyDescent="0.3">
      <c r="A4069" s="3">
        <v>41324</v>
      </c>
      <c r="B4069">
        <v>6.6</v>
      </c>
      <c r="C4069">
        <v>9.1</v>
      </c>
      <c r="D4069">
        <v>4.7</v>
      </c>
      <c r="E4069">
        <v>20</v>
      </c>
      <c r="F4069">
        <v>0.88</v>
      </c>
      <c r="G4069">
        <v>20</v>
      </c>
      <c r="H4069">
        <v>1.4</v>
      </c>
      <c r="I4069">
        <v>3</v>
      </c>
      <c r="J4069">
        <v>20</v>
      </c>
    </row>
    <row r="4070" spans="1:10" hidden="1" x14ac:dyDescent="0.3">
      <c r="A4070" s="3">
        <v>41325</v>
      </c>
      <c r="B4070">
        <v>6.3</v>
      </c>
      <c r="C4070">
        <v>7.5</v>
      </c>
      <c r="D4070">
        <v>4.9000000000000004</v>
      </c>
      <c r="E4070">
        <v>20</v>
      </c>
      <c r="F4070">
        <v>0.89800000000000002</v>
      </c>
      <c r="G4070">
        <v>20</v>
      </c>
      <c r="H4070">
        <v>1.2</v>
      </c>
      <c r="I4070">
        <v>2</v>
      </c>
      <c r="J4070">
        <v>20</v>
      </c>
    </row>
    <row r="4071" spans="1:10" hidden="1" x14ac:dyDescent="0.3">
      <c r="A4071" s="3">
        <v>41326</v>
      </c>
      <c r="B4071">
        <v>6.7</v>
      </c>
      <c r="C4071">
        <v>8.8000000000000007</v>
      </c>
      <c r="D4071">
        <v>4.5</v>
      </c>
      <c r="E4071">
        <v>20</v>
      </c>
      <c r="F4071">
        <v>0.92200000000000004</v>
      </c>
      <c r="G4071">
        <v>20</v>
      </c>
      <c r="H4071">
        <v>1.7</v>
      </c>
      <c r="I4071">
        <v>3</v>
      </c>
      <c r="J4071">
        <v>20</v>
      </c>
    </row>
    <row r="4072" spans="1:10" hidden="1" x14ac:dyDescent="0.3">
      <c r="A4072" s="3">
        <v>41327</v>
      </c>
      <c r="B4072">
        <v>8.1</v>
      </c>
      <c r="C4072">
        <v>10.5</v>
      </c>
      <c r="D4072">
        <v>5.7</v>
      </c>
      <c r="E4072">
        <v>20</v>
      </c>
      <c r="F4072">
        <v>0.92200000000000004</v>
      </c>
      <c r="G4072">
        <v>20</v>
      </c>
      <c r="H4072">
        <v>1.1000000000000001</v>
      </c>
      <c r="I4072">
        <v>2</v>
      </c>
      <c r="J4072">
        <v>20</v>
      </c>
    </row>
    <row r="4073" spans="1:10" hidden="1" x14ac:dyDescent="0.3">
      <c r="A4073" s="3">
        <v>41328</v>
      </c>
      <c r="B4073">
        <v>10.7</v>
      </c>
      <c r="C4073">
        <v>13.7</v>
      </c>
      <c r="D4073">
        <v>7.8</v>
      </c>
      <c r="E4073">
        <v>20</v>
      </c>
      <c r="F4073">
        <v>0.93700000000000006</v>
      </c>
      <c r="G4073">
        <v>20</v>
      </c>
      <c r="H4073">
        <v>1.4</v>
      </c>
      <c r="I4073">
        <v>3</v>
      </c>
      <c r="J4073">
        <v>20</v>
      </c>
    </row>
    <row r="4074" spans="1:10" hidden="1" x14ac:dyDescent="0.3">
      <c r="A4074" s="3">
        <v>41329</v>
      </c>
      <c r="B4074">
        <v>11.3</v>
      </c>
      <c r="C4074">
        <v>16.600000000000001</v>
      </c>
      <c r="D4074">
        <v>8.6999999999999993</v>
      </c>
      <c r="E4074">
        <v>20</v>
      </c>
      <c r="F4074">
        <v>0.88100000000000001</v>
      </c>
      <c r="G4074">
        <v>20</v>
      </c>
      <c r="H4074">
        <v>2.1</v>
      </c>
      <c r="I4074">
        <v>6</v>
      </c>
      <c r="J4074">
        <v>20</v>
      </c>
    </row>
    <row r="4075" spans="1:10" hidden="1" x14ac:dyDescent="0.3">
      <c r="A4075" s="3">
        <v>41330</v>
      </c>
      <c r="B4075">
        <v>9.6999999999999993</v>
      </c>
      <c r="C4075">
        <v>11.8</v>
      </c>
      <c r="D4075">
        <v>8.6</v>
      </c>
      <c r="E4075">
        <v>18</v>
      </c>
      <c r="F4075">
        <v>0.94399999999999995</v>
      </c>
      <c r="G4075">
        <v>18</v>
      </c>
      <c r="H4075">
        <v>1.5</v>
      </c>
      <c r="I4075">
        <v>2</v>
      </c>
      <c r="J4075">
        <v>18</v>
      </c>
    </row>
    <row r="4076" spans="1:10" hidden="1" x14ac:dyDescent="0.3">
      <c r="A4076" s="3">
        <v>41331</v>
      </c>
      <c r="B4076">
        <v>11.7</v>
      </c>
      <c r="C4076">
        <v>16.899999999999999</v>
      </c>
      <c r="D4076">
        <v>7.8</v>
      </c>
      <c r="E4076">
        <v>20</v>
      </c>
      <c r="F4076">
        <v>0.73699999999999999</v>
      </c>
      <c r="G4076">
        <v>19</v>
      </c>
      <c r="H4076">
        <v>1.8</v>
      </c>
      <c r="I4076">
        <v>4</v>
      </c>
      <c r="J4076">
        <v>20</v>
      </c>
    </row>
    <row r="4077" spans="1:10" hidden="1" x14ac:dyDescent="0.3">
      <c r="A4077" s="3">
        <v>41332</v>
      </c>
      <c r="B4077">
        <v>11.4</v>
      </c>
      <c r="C4077">
        <v>15.7</v>
      </c>
      <c r="D4077">
        <v>5.9</v>
      </c>
      <c r="E4077">
        <v>20</v>
      </c>
      <c r="F4077">
        <v>0.59499999999999997</v>
      </c>
      <c r="G4077">
        <v>20</v>
      </c>
      <c r="H4077">
        <v>2.4</v>
      </c>
      <c r="I4077">
        <v>5</v>
      </c>
      <c r="J4077">
        <v>20</v>
      </c>
    </row>
    <row r="4078" spans="1:10" hidden="1" x14ac:dyDescent="0.3">
      <c r="A4078" s="3">
        <v>41333</v>
      </c>
      <c r="B4078">
        <v>10.5</v>
      </c>
      <c r="C4078">
        <v>14</v>
      </c>
      <c r="D4078">
        <v>6.2</v>
      </c>
      <c r="E4078">
        <v>19</v>
      </c>
      <c r="F4078">
        <v>0.53600000000000003</v>
      </c>
      <c r="G4078">
        <v>19</v>
      </c>
      <c r="H4078">
        <v>2.1</v>
      </c>
      <c r="I4078">
        <v>4</v>
      </c>
      <c r="J4078">
        <v>19</v>
      </c>
    </row>
    <row r="4079" spans="1:10" hidden="1" x14ac:dyDescent="0.3">
      <c r="A4079" s="3">
        <v>41334</v>
      </c>
      <c r="B4079">
        <v>9.8000000000000007</v>
      </c>
      <c r="C4079">
        <v>15.7</v>
      </c>
      <c r="D4079">
        <v>2.5</v>
      </c>
      <c r="E4079">
        <v>20</v>
      </c>
      <c r="F4079">
        <v>0.57699999999999996</v>
      </c>
      <c r="G4079">
        <v>20</v>
      </c>
      <c r="H4079">
        <v>1.5</v>
      </c>
      <c r="I4079">
        <v>3</v>
      </c>
      <c r="J4079">
        <v>20</v>
      </c>
    </row>
    <row r="4080" spans="1:10" hidden="1" x14ac:dyDescent="0.3">
      <c r="A4080" s="3">
        <v>41335</v>
      </c>
      <c r="B4080">
        <v>9.6999999999999993</v>
      </c>
      <c r="C4080">
        <v>14.3</v>
      </c>
      <c r="D4080">
        <v>4.0999999999999996</v>
      </c>
      <c r="E4080">
        <v>20</v>
      </c>
      <c r="F4080">
        <v>0.48599999999999999</v>
      </c>
      <c r="G4080">
        <v>20</v>
      </c>
      <c r="H4080">
        <v>2.9</v>
      </c>
      <c r="I4080">
        <v>5</v>
      </c>
      <c r="J4080">
        <v>20</v>
      </c>
    </row>
    <row r="4081" spans="1:10" hidden="1" x14ac:dyDescent="0.3">
      <c r="A4081" s="3">
        <v>41336</v>
      </c>
      <c r="B4081">
        <v>9.8000000000000007</v>
      </c>
      <c r="C4081">
        <v>15.4</v>
      </c>
      <c r="D4081">
        <v>2.2000000000000002</v>
      </c>
      <c r="E4081">
        <v>20</v>
      </c>
      <c r="F4081">
        <v>0.38100000000000001</v>
      </c>
      <c r="G4081">
        <v>20</v>
      </c>
      <c r="H4081">
        <v>2</v>
      </c>
      <c r="I4081">
        <v>5</v>
      </c>
      <c r="J4081">
        <v>20</v>
      </c>
    </row>
    <row r="4082" spans="1:10" hidden="1" x14ac:dyDescent="0.3">
      <c r="A4082" s="3">
        <v>41337</v>
      </c>
      <c r="B4082">
        <v>10.7</v>
      </c>
      <c r="C4082">
        <v>16.7</v>
      </c>
      <c r="D4082">
        <v>1.8</v>
      </c>
      <c r="E4082">
        <v>20</v>
      </c>
      <c r="F4082">
        <v>0.40500000000000003</v>
      </c>
      <c r="G4082">
        <v>20</v>
      </c>
      <c r="H4082">
        <v>1.9</v>
      </c>
      <c r="I4082">
        <v>4</v>
      </c>
      <c r="J4082">
        <v>20</v>
      </c>
    </row>
    <row r="4083" spans="1:10" hidden="1" x14ac:dyDescent="0.3">
      <c r="A4083" s="3">
        <v>41338</v>
      </c>
      <c r="B4083">
        <v>11.4</v>
      </c>
      <c r="C4083">
        <v>17.5</v>
      </c>
      <c r="D4083">
        <v>3.7</v>
      </c>
      <c r="E4083">
        <v>20</v>
      </c>
      <c r="F4083">
        <v>0.432</v>
      </c>
      <c r="G4083">
        <v>20</v>
      </c>
      <c r="H4083">
        <v>1.5</v>
      </c>
      <c r="I4083">
        <v>2</v>
      </c>
      <c r="J4083">
        <v>20</v>
      </c>
    </row>
    <row r="4084" spans="1:10" hidden="1" x14ac:dyDescent="0.3">
      <c r="A4084" s="3">
        <v>41339</v>
      </c>
      <c r="B4084">
        <v>11.8</v>
      </c>
      <c r="C4084">
        <v>15.3</v>
      </c>
      <c r="D4084">
        <v>8.4</v>
      </c>
      <c r="E4084">
        <v>19</v>
      </c>
      <c r="F4084">
        <v>0.66300000000000003</v>
      </c>
      <c r="G4084">
        <v>19</v>
      </c>
      <c r="H4084">
        <v>1.5</v>
      </c>
      <c r="I4084">
        <v>3</v>
      </c>
      <c r="J4084">
        <v>19</v>
      </c>
    </row>
    <row r="4085" spans="1:10" hidden="1" x14ac:dyDescent="0.3">
      <c r="A4085" s="3">
        <v>41340</v>
      </c>
      <c r="B4085">
        <v>9.4</v>
      </c>
      <c r="C4085">
        <v>10.7</v>
      </c>
      <c r="D4085">
        <v>8.6999999999999993</v>
      </c>
      <c r="E4085">
        <v>20</v>
      </c>
      <c r="F4085">
        <v>0.92100000000000004</v>
      </c>
      <c r="G4085">
        <v>20</v>
      </c>
      <c r="H4085">
        <v>1.5</v>
      </c>
      <c r="I4085">
        <v>2</v>
      </c>
      <c r="J4085">
        <v>20</v>
      </c>
    </row>
    <row r="4086" spans="1:10" hidden="1" x14ac:dyDescent="0.3">
      <c r="A4086" s="3">
        <v>41341</v>
      </c>
      <c r="B4086">
        <v>11.5</v>
      </c>
      <c r="C4086">
        <v>13</v>
      </c>
      <c r="D4086">
        <v>9.3000000000000007</v>
      </c>
      <c r="E4086">
        <v>19</v>
      </c>
      <c r="F4086">
        <v>0.97499999999999998</v>
      </c>
      <c r="G4086">
        <v>19</v>
      </c>
      <c r="H4086">
        <v>1.3</v>
      </c>
      <c r="I4086">
        <v>2</v>
      </c>
      <c r="J4086">
        <v>19</v>
      </c>
    </row>
    <row r="4087" spans="1:10" hidden="1" x14ac:dyDescent="0.3">
      <c r="A4087" s="3">
        <v>41342</v>
      </c>
      <c r="B4087">
        <v>14.1</v>
      </c>
      <c r="C4087">
        <v>17.899999999999999</v>
      </c>
      <c r="D4087">
        <v>12.3</v>
      </c>
      <c r="E4087">
        <v>20</v>
      </c>
      <c r="F4087">
        <v>0.84499999999999997</v>
      </c>
      <c r="G4087">
        <v>20</v>
      </c>
      <c r="H4087">
        <v>2.6</v>
      </c>
      <c r="I4087">
        <v>5</v>
      </c>
      <c r="J4087">
        <v>20</v>
      </c>
    </row>
    <row r="4088" spans="1:10" hidden="1" x14ac:dyDescent="0.3">
      <c r="A4088" s="3">
        <v>41343</v>
      </c>
      <c r="B4088">
        <v>14.6</v>
      </c>
      <c r="C4088">
        <v>19.100000000000001</v>
      </c>
      <c r="D4088">
        <v>11.6</v>
      </c>
      <c r="E4088">
        <v>20</v>
      </c>
      <c r="F4088">
        <v>0.78900000000000003</v>
      </c>
      <c r="G4088">
        <v>19</v>
      </c>
      <c r="H4088">
        <v>1.7</v>
      </c>
      <c r="I4088">
        <v>3</v>
      </c>
      <c r="J4088">
        <v>20</v>
      </c>
    </row>
    <row r="4089" spans="1:10" hidden="1" x14ac:dyDescent="0.3">
      <c r="A4089" s="3">
        <v>41344</v>
      </c>
      <c r="B4089">
        <v>13.8</v>
      </c>
      <c r="C4089">
        <v>16.100000000000001</v>
      </c>
      <c r="D4089">
        <v>11.4</v>
      </c>
      <c r="E4089">
        <v>20</v>
      </c>
      <c r="F4089">
        <v>0.78</v>
      </c>
      <c r="G4089">
        <v>20</v>
      </c>
      <c r="H4089">
        <v>2.4</v>
      </c>
      <c r="I4089">
        <v>4</v>
      </c>
      <c r="J4089">
        <v>20</v>
      </c>
    </row>
    <row r="4090" spans="1:10" hidden="1" x14ac:dyDescent="0.3">
      <c r="A4090" s="3">
        <v>41345</v>
      </c>
      <c r="B4090">
        <v>9.5</v>
      </c>
      <c r="C4090">
        <v>10.3</v>
      </c>
      <c r="D4090">
        <v>8.8000000000000007</v>
      </c>
      <c r="E4090">
        <v>20</v>
      </c>
      <c r="F4090">
        <v>0.94599999999999995</v>
      </c>
      <c r="G4090">
        <v>20</v>
      </c>
      <c r="H4090">
        <v>1.7</v>
      </c>
      <c r="I4090">
        <v>3</v>
      </c>
      <c r="J4090">
        <v>20</v>
      </c>
    </row>
    <row r="4091" spans="1:10" hidden="1" x14ac:dyDescent="0.3">
      <c r="A4091" s="3">
        <v>41346</v>
      </c>
      <c r="B4091">
        <v>11</v>
      </c>
      <c r="C4091">
        <v>14.4</v>
      </c>
      <c r="D4091">
        <v>8.1999999999999993</v>
      </c>
      <c r="E4091">
        <v>20</v>
      </c>
      <c r="F4091">
        <v>0.89200000000000002</v>
      </c>
      <c r="G4091">
        <v>20</v>
      </c>
      <c r="H4091">
        <v>1.6</v>
      </c>
      <c r="I4091">
        <v>3</v>
      </c>
      <c r="J4091">
        <v>20</v>
      </c>
    </row>
    <row r="4092" spans="1:10" hidden="1" x14ac:dyDescent="0.3">
      <c r="A4092" s="3">
        <v>41347</v>
      </c>
      <c r="B4092">
        <v>9.4</v>
      </c>
      <c r="C4092">
        <v>12.9</v>
      </c>
      <c r="D4092">
        <v>7.2</v>
      </c>
      <c r="E4092">
        <v>20</v>
      </c>
      <c r="F4092">
        <v>0.92800000000000005</v>
      </c>
      <c r="G4092">
        <v>20</v>
      </c>
      <c r="H4092">
        <v>2.9</v>
      </c>
      <c r="I4092">
        <v>6</v>
      </c>
      <c r="J4092">
        <v>20</v>
      </c>
    </row>
    <row r="4093" spans="1:10" hidden="1" x14ac:dyDescent="0.3">
      <c r="A4093" s="3">
        <v>41348</v>
      </c>
      <c r="B4093">
        <v>5.0999999999999996</v>
      </c>
      <c r="C4093">
        <v>8.6</v>
      </c>
      <c r="D4093">
        <v>3.4</v>
      </c>
      <c r="E4093">
        <v>20</v>
      </c>
      <c r="F4093">
        <v>0.55500000000000005</v>
      </c>
      <c r="G4093">
        <v>20</v>
      </c>
      <c r="H4093">
        <v>4.4000000000000004</v>
      </c>
      <c r="I4093">
        <v>7</v>
      </c>
      <c r="J4093">
        <v>20</v>
      </c>
    </row>
    <row r="4094" spans="1:10" hidden="1" x14ac:dyDescent="0.3">
      <c r="A4094" s="3">
        <v>41349</v>
      </c>
      <c r="B4094">
        <v>4.5999999999999996</v>
      </c>
      <c r="C4094">
        <v>7.7</v>
      </c>
      <c r="D4094">
        <v>2.4</v>
      </c>
      <c r="E4094">
        <v>20</v>
      </c>
      <c r="F4094">
        <v>0.35499999999999998</v>
      </c>
      <c r="G4094">
        <v>18</v>
      </c>
      <c r="H4094">
        <v>4.7</v>
      </c>
      <c r="I4094">
        <v>7</v>
      </c>
      <c r="J4094">
        <v>20</v>
      </c>
    </row>
    <row r="4095" spans="1:10" hidden="1" x14ac:dyDescent="0.3">
      <c r="A4095" s="3">
        <v>41350</v>
      </c>
      <c r="B4095">
        <v>5.8</v>
      </c>
      <c r="C4095">
        <v>10.7</v>
      </c>
      <c r="D4095">
        <v>-0.4</v>
      </c>
      <c r="E4095">
        <v>20</v>
      </c>
      <c r="F4095">
        <v>0.46300000000000002</v>
      </c>
      <c r="G4095">
        <v>20</v>
      </c>
      <c r="H4095">
        <v>1.9</v>
      </c>
      <c r="I4095">
        <v>3</v>
      </c>
      <c r="J4095">
        <v>20</v>
      </c>
    </row>
    <row r="4096" spans="1:10" hidden="1" x14ac:dyDescent="0.3">
      <c r="A4096" s="3">
        <v>41351</v>
      </c>
      <c r="B4096">
        <v>7.8</v>
      </c>
      <c r="C4096">
        <v>10.9</v>
      </c>
      <c r="D4096">
        <v>4.7</v>
      </c>
      <c r="E4096">
        <v>20</v>
      </c>
      <c r="F4096">
        <v>0.872</v>
      </c>
      <c r="G4096">
        <v>19</v>
      </c>
      <c r="H4096">
        <v>2.1</v>
      </c>
      <c r="I4096">
        <v>5</v>
      </c>
      <c r="J4096">
        <v>20</v>
      </c>
    </row>
    <row r="4097" spans="1:10" hidden="1" x14ac:dyDescent="0.3">
      <c r="A4097" s="3">
        <v>41352</v>
      </c>
      <c r="B4097">
        <v>14.3</v>
      </c>
      <c r="C4097">
        <v>17.399999999999999</v>
      </c>
      <c r="D4097">
        <v>9.4</v>
      </c>
      <c r="E4097">
        <v>20</v>
      </c>
      <c r="F4097">
        <v>0.56399999999999995</v>
      </c>
      <c r="G4097">
        <v>20</v>
      </c>
      <c r="H4097">
        <v>3</v>
      </c>
      <c r="I4097">
        <v>6</v>
      </c>
      <c r="J4097">
        <v>20</v>
      </c>
    </row>
    <row r="4098" spans="1:10" hidden="1" x14ac:dyDescent="0.3">
      <c r="A4098" s="3">
        <v>41353</v>
      </c>
      <c r="B4098">
        <v>14</v>
      </c>
      <c r="C4098">
        <v>19</v>
      </c>
      <c r="D4098">
        <v>7.1</v>
      </c>
      <c r="E4098">
        <v>17</v>
      </c>
      <c r="F4098">
        <v>0.58099999999999996</v>
      </c>
      <c r="G4098">
        <v>17</v>
      </c>
      <c r="H4098">
        <v>1.6</v>
      </c>
      <c r="I4098">
        <v>3</v>
      </c>
      <c r="J4098">
        <v>17</v>
      </c>
    </row>
    <row r="4099" spans="1:10" hidden="1" x14ac:dyDescent="0.3">
      <c r="A4099" s="3">
        <v>41354</v>
      </c>
      <c r="B4099">
        <v>10.9</v>
      </c>
      <c r="C4099">
        <v>12.6</v>
      </c>
      <c r="D4099">
        <v>8</v>
      </c>
      <c r="E4099">
        <v>19</v>
      </c>
      <c r="F4099">
        <v>0.88200000000000001</v>
      </c>
      <c r="G4099">
        <v>18</v>
      </c>
      <c r="H4099">
        <v>1.9</v>
      </c>
      <c r="I4099">
        <v>3</v>
      </c>
      <c r="J4099">
        <v>19</v>
      </c>
    </row>
    <row r="4100" spans="1:10" hidden="1" x14ac:dyDescent="0.3">
      <c r="A4100" s="3">
        <v>41355</v>
      </c>
      <c r="B4100">
        <v>11.2</v>
      </c>
      <c r="C4100">
        <v>15.4</v>
      </c>
      <c r="D4100">
        <v>4.5999999999999996</v>
      </c>
      <c r="E4100">
        <v>20</v>
      </c>
      <c r="F4100">
        <v>0.33500000000000002</v>
      </c>
      <c r="G4100">
        <v>20</v>
      </c>
      <c r="H4100">
        <v>3.1</v>
      </c>
      <c r="I4100">
        <v>6</v>
      </c>
      <c r="J4100">
        <v>20</v>
      </c>
    </row>
    <row r="4101" spans="1:10" hidden="1" x14ac:dyDescent="0.3">
      <c r="A4101" s="3">
        <v>41356</v>
      </c>
      <c r="B4101">
        <v>11</v>
      </c>
      <c r="C4101">
        <v>15.8</v>
      </c>
      <c r="D4101">
        <v>4.8</v>
      </c>
      <c r="E4101">
        <v>19</v>
      </c>
      <c r="F4101">
        <v>0.34799999999999998</v>
      </c>
      <c r="G4101">
        <v>19</v>
      </c>
      <c r="H4101">
        <v>1.7</v>
      </c>
      <c r="I4101">
        <v>3</v>
      </c>
      <c r="J4101">
        <v>19</v>
      </c>
    </row>
    <row r="4102" spans="1:10" hidden="1" x14ac:dyDescent="0.3">
      <c r="A4102" s="3">
        <v>41357</v>
      </c>
      <c r="B4102">
        <v>13.5</v>
      </c>
      <c r="C4102">
        <v>20.3</v>
      </c>
      <c r="D4102">
        <v>6.6</v>
      </c>
      <c r="E4102">
        <v>20</v>
      </c>
      <c r="F4102">
        <v>0.41799999999999998</v>
      </c>
      <c r="G4102">
        <v>20</v>
      </c>
      <c r="H4102">
        <v>1.3</v>
      </c>
      <c r="I4102">
        <v>2</v>
      </c>
      <c r="J4102">
        <v>20</v>
      </c>
    </row>
    <row r="4103" spans="1:10" hidden="1" x14ac:dyDescent="0.3">
      <c r="A4103" s="3">
        <v>41358</v>
      </c>
      <c r="B4103">
        <v>10.9</v>
      </c>
      <c r="C4103">
        <v>13.3</v>
      </c>
      <c r="D4103">
        <v>9</v>
      </c>
      <c r="E4103">
        <v>9</v>
      </c>
      <c r="F4103">
        <v>0.625</v>
      </c>
      <c r="G4103">
        <v>9</v>
      </c>
      <c r="H4103">
        <v>1.3</v>
      </c>
      <c r="I4103">
        <v>3</v>
      </c>
      <c r="J4103">
        <v>9</v>
      </c>
    </row>
    <row r="4104" spans="1:10" hidden="1" x14ac:dyDescent="0.3">
      <c r="A4104" s="3">
        <v>41359</v>
      </c>
      <c r="B4104">
        <v>11.5</v>
      </c>
      <c r="C4104">
        <v>13.5</v>
      </c>
      <c r="D4104">
        <v>9.6999999999999993</v>
      </c>
      <c r="E4104">
        <v>10</v>
      </c>
      <c r="F4104">
        <v>0.70499999999999996</v>
      </c>
      <c r="G4104">
        <v>10</v>
      </c>
      <c r="H4104">
        <v>1.3</v>
      </c>
      <c r="I4104">
        <v>3.5</v>
      </c>
      <c r="J4104">
        <v>10</v>
      </c>
    </row>
    <row r="4105" spans="1:10" hidden="1" x14ac:dyDescent="0.3">
      <c r="A4105" s="3">
        <v>41360</v>
      </c>
      <c r="B4105">
        <v>12</v>
      </c>
      <c r="C4105">
        <v>13.8</v>
      </c>
      <c r="D4105">
        <v>10.4</v>
      </c>
      <c r="E4105">
        <v>10</v>
      </c>
      <c r="F4105">
        <v>0.78500000000000003</v>
      </c>
      <c r="G4105">
        <v>10</v>
      </c>
      <c r="H4105">
        <v>1.3</v>
      </c>
      <c r="I4105">
        <v>4</v>
      </c>
      <c r="J4105">
        <v>10</v>
      </c>
    </row>
    <row r="4106" spans="1:10" hidden="1" x14ac:dyDescent="0.3">
      <c r="A4106" s="3">
        <v>41361</v>
      </c>
      <c r="B4106">
        <v>12.6</v>
      </c>
      <c r="C4106">
        <v>14</v>
      </c>
      <c r="D4106">
        <v>11.1</v>
      </c>
      <c r="E4106">
        <v>10</v>
      </c>
      <c r="F4106">
        <v>0.86499999999999999</v>
      </c>
      <c r="G4106">
        <v>10</v>
      </c>
      <c r="H4106">
        <v>1.3</v>
      </c>
      <c r="I4106">
        <v>4.5</v>
      </c>
      <c r="J4106">
        <v>10</v>
      </c>
    </row>
    <row r="4107" spans="1:10" hidden="1" x14ac:dyDescent="0.3">
      <c r="A4107" s="3">
        <v>41362</v>
      </c>
      <c r="B4107">
        <v>13.2</v>
      </c>
      <c r="C4107">
        <v>14.2</v>
      </c>
      <c r="D4107">
        <v>11.8</v>
      </c>
      <c r="E4107">
        <v>11</v>
      </c>
      <c r="F4107">
        <v>0.94499999999999995</v>
      </c>
      <c r="G4107">
        <v>11</v>
      </c>
      <c r="H4107">
        <v>1.3</v>
      </c>
      <c r="I4107">
        <v>5</v>
      </c>
      <c r="J4107">
        <v>11</v>
      </c>
    </row>
    <row r="4108" spans="1:10" hidden="1" x14ac:dyDescent="0.3">
      <c r="A4108" s="3">
        <v>41363</v>
      </c>
      <c r="B4108">
        <v>16.899999999999999</v>
      </c>
      <c r="C4108">
        <v>20.100000000000001</v>
      </c>
      <c r="D4108">
        <v>11.3</v>
      </c>
      <c r="E4108">
        <v>20</v>
      </c>
      <c r="F4108">
        <v>0.72799999999999998</v>
      </c>
      <c r="G4108">
        <v>20</v>
      </c>
      <c r="H4108">
        <v>1.6</v>
      </c>
      <c r="I4108">
        <v>5</v>
      </c>
      <c r="J4108">
        <v>20</v>
      </c>
    </row>
    <row r="4109" spans="1:10" hidden="1" x14ac:dyDescent="0.3">
      <c r="A4109" s="3">
        <v>41364</v>
      </c>
      <c r="B4109">
        <v>14.3</v>
      </c>
      <c r="C4109">
        <v>16.5</v>
      </c>
      <c r="D4109">
        <v>12.1</v>
      </c>
      <c r="E4109">
        <v>20</v>
      </c>
      <c r="F4109">
        <v>0.95699999999999996</v>
      </c>
      <c r="G4109">
        <v>20</v>
      </c>
      <c r="H4109">
        <v>2.8</v>
      </c>
      <c r="I4109">
        <v>5</v>
      </c>
      <c r="J4109">
        <v>20</v>
      </c>
    </row>
    <row r="4110" spans="1:10" hidden="1" x14ac:dyDescent="0.3">
      <c r="A4110" s="3">
        <v>41365</v>
      </c>
      <c r="B4110">
        <v>15.2</v>
      </c>
      <c r="C4110">
        <v>18.8</v>
      </c>
      <c r="D4110">
        <v>11.5</v>
      </c>
      <c r="E4110">
        <v>20</v>
      </c>
      <c r="F4110">
        <v>0.76800000000000002</v>
      </c>
      <c r="G4110">
        <v>20</v>
      </c>
      <c r="H4110">
        <v>2.8</v>
      </c>
      <c r="I4110">
        <v>5</v>
      </c>
      <c r="J4110">
        <v>20</v>
      </c>
    </row>
    <row r="4111" spans="1:10" hidden="1" x14ac:dyDescent="0.3">
      <c r="A4111" s="3">
        <v>41366</v>
      </c>
      <c r="B4111">
        <v>11.4</v>
      </c>
      <c r="C4111">
        <v>13.6</v>
      </c>
      <c r="D4111">
        <v>9.6999999999999993</v>
      </c>
      <c r="E4111">
        <v>20</v>
      </c>
      <c r="F4111">
        <v>0.96</v>
      </c>
      <c r="G4111">
        <v>20</v>
      </c>
      <c r="H4111">
        <v>2.4</v>
      </c>
      <c r="I4111">
        <v>6</v>
      </c>
      <c r="J4111">
        <v>20</v>
      </c>
    </row>
    <row r="4112" spans="1:10" hidden="1" x14ac:dyDescent="0.3">
      <c r="A4112" s="3">
        <v>41367</v>
      </c>
      <c r="B4112">
        <v>11.4</v>
      </c>
      <c r="C4112">
        <v>14.9</v>
      </c>
      <c r="D4112">
        <v>8.6</v>
      </c>
      <c r="E4112">
        <v>20</v>
      </c>
      <c r="F4112">
        <v>0.92500000000000004</v>
      </c>
      <c r="G4112">
        <v>20</v>
      </c>
      <c r="H4112">
        <v>1.5</v>
      </c>
      <c r="I4112">
        <v>4</v>
      </c>
      <c r="J4112">
        <v>20</v>
      </c>
    </row>
    <row r="4113" spans="1:10" hidden="1" x14ac:dyDescent="0.3">
      <c r="A4113" s="3">
        <v>41368</v>
      </c>
      <c r="B4113">
        <v>12.7</v>
      </c>
      <c r="C4113">
        <v>16.899999999999999</v>
      </c>
      <c r="D4113">
        <v>9.6</v>
      </c>
      <c r="E4113">
        <v>20</v>
      </c>
      <c r="F4113">
        <v>0.78700000000000003</v>
      </c>
      <c r="G4113">
        <v>20</v>
      </c>
      <c r="H4113">
        <v>2.1</v>
      </c>
      <c r="I4113">
        <v>4</v>
      </c>
      <c r="J4113">
        <v>20</v>
      </c>
    </row>
    <row r="4114" spans="1:10" hidden="1" x14ac:dyDescent="0.3">
      <c r="A4114" s="3">
        <v>41369</v>
      </c>
      <c r="B4114">
        <v>12.7</v>
      </c>
      <c r="C4114">
        <v>17</v>
      </c>
      <c r="D4114">
        <v>9.5</v>
      </c>
      <c r="E4114">
        <v>20</v>
      </c>
      <c r="F4114">
        <v>0.86899999999999999</v>
      </c>
      <c r="G4114">
        <v>20</v>
      </c>
      <c r="H4114">
        <v>1.9</v>
      </c>
      <c r="I4114">
        <v>3</v>
      </c>
      <c r="J4114">
        <v>20</v>
      </c>
    </row>
    <row r="4115" spans="1:10" hidden="1" x14ac:dyDescent="0.3">
      <c r="A4115" s="3">
        <v>41370</v>
      </c>
      <c r="B4115">
        <v>17.100000000000001</v>
      </c>
      <c r="C4115">
        <v>22.3</v>
      </c>
      <c r="D4115">
        <v>11.2</v>
      </c>
      <c r="E4115">
        <v>17</v>
      </c>
      <c r="F4115">
        <v>0.67800000000000005</v>
      </c>
      <c r="G4115">
        <v>17</v>
      </c>
      <c r="H4115">
        <v>2</v>
      </c>
      <c r="I4115">
        <v>3</v>
      </c>
      <c r="J4115">
        <v>17</v>
      </c>
    </row>
    <row r="4116" spans="1:10" hidden="1" x14ac:dyDescent="0.3">
      <c r="A4116" s="3">
        <v>41371</v>
      </c>
      <c r="B4116">
        <v>14.4</v>
      </c>
      <c r="C4116">
        <v>16.3</v>
      </c>
      <c r="D4116">
        <v>12.4</v>
      </c>
      <c r="E4116">
        <v>20</v>
      </c>
      <c r="F4116">
        <v>0.46</v>
      </c>
      <c r="G4116">
        <v>20</v>
      </c>
      <c r="H4116">
        <v>5.7</v>
      </c>
      <c r="I4116">
        <v>8</v>
      </c>
      <c r="J4116">
        <v>20</v>
      </c>
    </row>
    <row r="4117" spans="1:10" hidden="1" x14ac:dyDescent="0.3">
      <c r="A4117" s="3">
        <v>41372</v>
      </c>
      <c r="B4117">
        <v>13.6</v>
      </c>
      <c r="C4117">
        <v>16.399999999999999</v>
      </c>
      <c r="D4117">
        <v>11.8</v>
      </c>
      <c r="E4117">
        <v>20</v>
      </c>
      <c r="F4117">
        <v>0.48</v>
      </c>
      <c r="G4117">
        <v>20</v>
      </c>
      <c r="H4117">
        <v>3.5</v>
      </c>
      <c r="I4117">
        <v>6</v>
      </c>
      <c r="J4117">
        <v>20</v>
      </c>
    </row>
    <row r="4118" spans="1:10" hidden="1" x14ac:dyDescent="0.3">
      <c r="A4118" s="3">
        <v>41373</v>
      </c>
      <c r="B4118">
        <v>12.1</v>
      </c>
      <c r="C4118">
        <v>16.3</v>
      </c>
      <c r="D4118">
        <v>9.8000000000000007</v>
      </c>
      <c r="E4118">
        <v>18</v>
      </c>
      <c r="F4118">
        <v>0.85499999999999998</v>
      </c>
      <c r="G4118">
        <v>17</v>
      </c>
      <c r="H4118">
        <v>1.5</v>
      </c>
      <c r="I4118">
        <v>4</v>
      </c>
      <c r="J4118">
        <v>18</v>
      </c>
    </row>
    <row r="4119" spans="1:10" hidden="1" x14ac:dyDescent="0.3">
      <c r="A4119" s="3">
        <v>41374</v>
      </c>
      <c r="B4119">
        <v>14.8</v>
      </c>
      <c r="C4119">
        <v>18.899999999999999</v>
      </c>
      <c r="D4119">
        <v>10.5</v>
      </c>
      <c r="E4119">
        <v>20</v>
      </c>
      <c r="F4119">
        <v>0.73399999999999999</v>
      </c>
      <c r="G4119">
        <v>20</v>
      </c>
      <c r="H4119">
        <v>1.9</v>
      </c>
      <c r="I4119">
        <v>4</v>
      </c>
      <c r="J4119">
        <v>20</v>
      </c>
    </row>
    <row r="4120" spans="1:10" hidden="1" x14ac:dyDescent="0.3">
      <c r="A4120" s="3">
        <v>41375</v>
      </c>
      <c r="B4120">
        <v>16.399999999999999</v>
      </c>
      <c r="C4120">
        <v>21.4</v>
      </c>
      <c r="D4120">
        <v>10.4</v>
      </c>
      <c r="E4120">
        <v>20</v>
      </c>
      <c r="F4120">
        <v>0.60199999999999998</v>
      </c>
      <c r="G4120">
        <v>20</v>
      </c>
      <c r="H4120">
        <v>1.6</v>
      </c>
      <c r="I4120">
        <v>3</v>
      </c>
      <c r="J4120">
        <v>20</v>
      </c>
    </row>
    <row r="4121" spans="1:10" hidden="1" x14ac:dyDescent="0.3">
      <c r="A4121" s="3">
        <v>41376</v>
      </c>
      <c r="B4121">
        <v>16.7</v>
      </c>
      <c r="C4121">
        <v>22.1</v>
      </c>
      <c r="D4121">
        <v>9.4</v>
      </c>
      <c r="E4121">
        <v>20</v>
      </c>
      <c r="F4121">
        <v>0.60399999999999998</v>
      </c>
      <c r="G4121">
        <v>20</v>
      </c>
      <c r="H4121">
        <v>2.2999999999999998</v>
      </c>
      <c r="I4121">
        <v>4</v>
      </c>
      <c r="J4121">
        <v>20</v>
      </c>
    </row>
    <row r="4122" spans="1:10" hidden="1" x14ac:dyDescent="0.3">
      <c r="A4122" s="3">
        <v>41377</v>
      </c>
      <c r="B4122">
        <v>16.399999999999999</v>
      </c>
      <c r="C4122">
        <v>20.7</v>
      </c>
      <c r="D4122">
        <v>12.5</v>
      </c>
      <c r="E4122">
        <v>20</v>
      </c>
      <c r="F4122">
        <v>0.75900000000000001</v>
      </c>
      <c r="G4122">
        <v>20</v>
      </c>
      <c r="H4122">
        <v>2.2000000000000002</v>
      </c>
      <c r="I4122">
        <v>5</v>
      </c>
      <c r="J4122">
        <v>20</v>
      </c>
    </row>
    <row r="4123" spans="1:10" hidden="1" x14ac:dyDescent="0.3">
      <c r="A4123" s="3">
        <v>41378</v>
      </c>
      <c r="B4123">
        <v>19.3</v>
      </c>
      <c r="C4123">
        <v>23.9</v>
      </c>
      <c r="D4123">
        <v>13.4</v>
      </c>
      <c r="E4123">
        <v>20</v>
      </c>
      <c r="F4123">
        <v>0.373</v>
      </c>
      <c r="G4123">
        <v>20</v>
      </c>
      <c r="H4123">
        <v>3.1</v>
      </c>
      <c r="I4123">
        <v>5</v>
      </c>
      <c r="J4123">
        <v>20</v>
      </c>
    </row>
    <row r="4124" spans="1:10" hidden="1" x14ac:dyDescent="0.3">
      <c r="A4124" s="3">
        <v>41379</v>
      </c>
      <c r="B4124">
        <v>18.399999999999999</v>
      </c>
      <c r="C4124">
        <v>22.2</v>
      </c>
      <c r="D4124">
        <v>13.3</v>
      </c>
      <c r="E4124">
        <v>20</v>
      </c>
      <c r="F4124">
        <v>0.27500000000000002</v>
      </c>
      <c r="G4124">
        <v>20</v>
      </c>
      <c r="H4124">
        <v>3.6</v>
      </c>
      <c r="I4124">
        <v>5</v>
      </c>
      <c r="J4124">
        <v>20</v>
      </c>
    </row>
    <row r="4125" spans="1:10" hidden="1" x14ac:dyDescent="0.3">
      <c r="A4125" s="3">
        <v>41380</v>
      </c>
      <c r="B4125">
        <v>18.600000000000001</v>
      </c>
      <c r="C4125">
        <v>23.5</v>
      </c>
      <c r="D4125">
        <v>12.3</v>
      </c>
      <c r="E4125">
        <v>20</v>
      </c>
      <c r="F4125">
        <v>0.33300000000000002</v>
      </c>
      <c r="G4125">
        <v>20</v>
      </c>
      <c r="H4125">
        <v>2.7</v>
      </c>
      <c r="I4125">
        <v>4</v>
      </c>
      <c r="J4125">
        <v>20</v>
      </c>
    </row>
    <row r="4126" spans="1:10" hidden="1" x14ac:dyDescent="0.3">
      <c r="A4126" s="3">
        <v>41381</v>
      </c>
      <c r="B4126">
        <v>19.899999999999999</v>
      </c>
      <c r="C4126">
        <v>23.8</v>
      </c>
      <c r="D4126">
        <v>14.5</v>
      </c>
      <c r="E4126">
        <v>20</v>
      </c>
      <c r="F4126">
        <v>0.33600000000000002</v>
      </c>
      <c r="G4126">
        <v>20</v>
      </c>
      <c r="H4126">
        <v>2.5</v>
      </c>
      <c r="I4126">
        <v>4</v>
      </c>
      <c r="J4126">
        <v>20</v>
      </c>
    </row>
    <row r="4127" spans="1:10" hidden="1" x14ac:dyDescent="0.3">
      <c r="A4127" s="3">
        <v>41382</v>
      </c>
      <c r="B4127">
        <v>20.7</v>
      </c>
      <c r="C4127">
        <v>26.4</v>
      </c>
      <c r="D4127">
        <v>13.3</v>
      </c>
      <c r="E4127">
        <v>20</v>
      </c>
      <c r="F4127">
        <v>0.34100000000000003</v>
      </c>
      <c r="G4127">
        <v>20</v>
      </c>
      <c r="H4127">
        <v>2</v>
      </c>
      <c r="I4127">
        <v>4</v>
      </c>
      <c r="J4127">
        <v>20</v>
      </c>
    </row>
    <row r="4128" spans="1:10" hidden="1" x14ac:dyDescent="0.3">
      <c r="A4128" s="3">
        <v>41383</v>
      </c>
      <c r="B4128">
        <v>20</v>
      </c>
      <c r="C4128">
        <v>23.7</v>
      </c>
      <c r="D4128">
        <v>15.1</v>
      </c>
      <c r="E4128">
        <v>20</v>
      </c>
      <c r="F4128">
        <v>0.30199999999999999</v>
      </c>
      <c r="G4128">
        <v>20</v>
      </c>
      <c r="H4128">
        <v>2.6</v>
      </c>
      <c r="I4128">
        <v>4</v>
      </c>
      <c r="J4128">
        <v>20</v>
      </c>
    </row>
    <row r="4129" spans="1:10" hidden="1" x14ac:dyDescent="0.3">
      <c r="A4129" s="3">
        <v>41384</v>
      </c>
      <c r="B4129">
        <v>19.5</v>
      </c>
      <c r="C4129">
        <v>25.1</v>
      </c>
      <c r="D4129">
        <v>11.5</v>
      </c>
      <c r="E4129">
        <v>20</v>
      </c>
      <c r="F4129">
        <v>0.39100000000000001</v>
      </c>
      <c r="G4129">
        <v>20</v>
      </c>
      <c r="H4129">
        <v>1.9</v>
      </c>
      <c r="I4129">
        <v>4</v>
      </c>
      <c r="J4129">
        <v>20</v>
      </c>
    </row>
    <row r="4130" spans="1:10" hidden="1" x14ac:dyDescent="0.3">
      <c r="A4130" s="3">
        <v>41385</v>
      </c>
      <c r="B4130">
        <v>17.899999999999999</v>
      </c>
      <c r="C4130">
        <v>24.3</v>
      </c>
      <c r="D4130">
        <v>10.7</v>
      </c>
      <c r="E4130">
        <v>17</v>
      </c>
      <c r="F4130">
        <v>0.52700000000000002</v>
      </c>
      <c r="G4130">
        <v>17</v>
      </c>
      <c r="H4130">
        <v>1.6</v>
      </c>
      <c r="I4130">
        <v>4</v>
      </c>
      <c r="J4130">
        <v>17</v>
      </c>
    </row>
    <row r="4131" spans="1:10" hidden="1" x14ac:dyDescent="0.3">
      <c r="A4131" s="3">
        <v>41386</v>
      </c>
      <c r="B4131">
        <v>13.3</v>
      </c>
      <c r="C4131">
        <v>17.7</v>
      </c>
      <c r="D4131">
        <v>10.199999999999999</v>
      </c>
      <c r="E4131">
        <v>19</v>
      </c>
      <c r="F4131">
        <v>0.84499999999999997</v>
      </c>
      <c r="G4131">
        <v>19</v>
      </c>
      <c r="H4131">
        <v>1.6</v>
      </c>
      <c r="I4131">
        <v>3</v>
      </c>
      <c r="J4131">
        <v>19</v>
      </c>
    </row>
    <row r="4132" spans="1:10" hidden="1" x14ac:dyDescent="0.3">
      <c r="A4132" s="3">
        <v>41387</v>
      </c>
      <c r="B4132">
        <v>17.7</v>
      </c>
      <c r="C4132">
        <v>22.6</v>
      </c>
      <c r="D4132">
        <v>13.3</v>
      </c>
      <c r="E4132">
        <v>20</v>
      </c>
      <c r="F4132">
        <v>0.65700000000000003</v>
      </c>
      <c r="G4132">
        <v>20</v>
      </c>
      <c r="H4132">
        <v>1.5</v>
      </c>
      <c r="I4132">
        <v>3</v>
      </c>
      <c r="J4132">
        <v>20</v>
      </c>
    </row>
    <row r="4133" spans="1:10" hidden="1" x14ac:dyDescent="0.3">
      <c r="A4133" s="3">
        <v>41388</v>
      </c>
      <c r="B4133">
        <v>20.9</v>
      </c>
      <c r="C4133">
        <v>27.5</v>
      </c>
      <c r="D4133">
        <v>12.3</v>
      </c>
      <c r="E4133">
        <v>20</v>
      </c>
      <c r="F4133">
        <v>0.48899999999999999</v>
      </c>
      <c r="G4133">
        <v>20</v>
      </c>
      <c r="H4133">
        <v>1.5</v>
      </c>
      <c r="I4133">
        <v>2</v>
      </c>
      <c r="J4133">
        <v>20</v>
      </c>
    </row>
    <row r="4134" spans="1:10" hidden="1" x14ac:dyDescent="0.3">
      <c r="A4134" s="3">
        <v>41389</v>
      </c>
      <c r="B4134">
        <v>23</v>
      </c>
      <c r="C4134">
        <v>28.9</v>
      </c>
      <c r="D4134">
        <v>12.5</v>
      </c>
      <c r="E4134">
        <v>19</v>
      </c>
      <c r="F4134">
        <v>0.442</v>
      </c>
      <c r="G4134">
        <v>19</v>
      </c>
      <c r="H4134">
        <v>1.7</v>
      </c>
      <c r="I4134">
        <v>3</v>
      </c>
      <c r="J4134">
        <v>19</v>
      </c>
    </row>
    <row r="4135" spans="1:10" hidden="1" x14ac:dyDescent="0.3">
      <c r="A4135" s="3">
        <v>41390</v>
      </c>
      <c r="B4135">
        <v>22.4</v>
      </c>
      <c r="C4135">
        <v>29</v>
      </c>
      <c r="D4135">
        <v>13.8</v>
      </c>
      <c r="E4135">
        <v>20</v>
      </c>
      <c r="F4135">
        <v>0.48099999999999998</v>
      </c>
      <c r="G4135">
        <v>20</v>
      </c>
      <c r="H4135">
        <v>1.5</v>
      </c>
      <c r="I4135">
        <v>3</v>
      </c>
      <c r="J4135">
        <v>20</v>
      </c>
    </row>
    <row r="4136" spans="1:10" hidden="1" x14ac:dyDescent="0.3">
      <c r="A4136" s="3">
        <v>41391</v>
      </c>
      <c r="B4136">
        <v>21.7</v>
      </c>
      <c r="C4136">
        <v>27.1</v>
      </c>
      <c r="D4136">
        <v>13.1</v>
      </c>
      <c r="E4136">
        <v>20</v>
      </c>
      <c r="F4136">
        <v>0.44900000000000001</v>
      </c>
      <c r="G4136">
        <v>20</v>
      </c>
      <c r="H4136">
        <v>1.9</v>
      </c>
      <c r="I4136">
        <v>4</v>
      </c>
      <c r="J4136">
        <v>20</v>
      </c>
    </row>
    <row r="4137" spans="1:10" hidden="1" x14ac:dyDescent="0.3">
      <c r="A4137" s="3">
        <v>41392</v>
      </c>
      <c r="B4137">
        <v>22.3</v>
      </c>
      <c r="C4137">
        <v>27.2</v>
      </c>
      <c r="D4137">
        <v>14.1</v>
      </c>
      <c r="E4137">
        <v>20</v>
      </c>
      <c r="F4137">
        <v>0.40100000000000002</v>
      </c>
      <c r="G4137">
        <v>20</v>
      </c>
      <c r="H4137">
        <v>1.6</v>
      </c>
      <c r="I4137">
        <v>3</v>
      </c>
      <c r="J4137">
        <v>20</v>
      </c>
    </row>
    <row r="4138" spans="1:10" hidden="1" x14ac:dyDescent="0.3">
      <c r="A4138" s="3">
        <v>41393</v>
      </c>
      <c r="B4138">
        <v>24.2</v>
      </c>
      <c r="C4138">
        <v>31.8</v>
      </c>
      <c r="D4138">
        <v>14.8</v>
      </c>
      <c r="E4138">
        <v>20</v>
      </c>
      <c r="F4138">
        <v>0.38800000000000001</v>
      </c>
      <c r="G4138">
        <v>20</v>
      </c>
      <c r="H4138">
        <v>1.5</v>
      </c>
      <c r="I4138">
        <v>3</v>
      </c>
      <c r="J4138">
        <v>20</v>
      </c>
    </row>
    <row r="4139" spans="1:10" hidden="1" x14ac:dyDescent="0.3">
      <c r="A4139" s="3">
        <v>41394</v>
      </c>
      <c r="B4139">
        <v>25.4</v>
      </c>
      <c r="C4139">
        <v>32.4</v>
      </c>
      <c r="D4139">
        <v>16</v>
      </c>
      <c r="E4139">
        <v>20</v>
      </c>
      <c r="F4139">
        <v>0.40400000000000003</v>
      </c>
      <c r="G4139">
        <v>20</v>
      </c>
      <c r="H4139">
        <v>1.6</v>
      </c>
      <c r="I4139">
        <v>3</v>
      </c>
      <c r="J4139">
        <v>20</v>
      </c>
    </row>
    <row r="4140" spans="1:10" hidden="1" x14ac:dyDescent="0.3">
      <c r="A4140" s="3">
        <v>41395</v>
      </c>
      <c r="B4140">
        <v>26.1</v>
      </c>
      <c r="C4140">
        <v>33.799999999999997</v>
      </c>
      <c r="D4140">
        <v>17</v>
      </c>
      <c r="E4140">
        <v>20</v>
      </c>
      <c r="F4140">
        <v>0.42</v>
      </c>
      <c r="G4140">
        <v>20</v>
      </c>
      <c r="H4140">
        <v>1.3</v>
      </c>
      <c r="I4140">
        <v>2</v>
      </c>
      <c r="J4140">
        <v>19</v>
      </c>
    </row>
    <row r="4141" spans="1:10" hidden="1" x14ac:dyDescent="0.3">
      <c r="A4141" s="3">
        <v>41396</v>
      </c>
      <c r="B4141">
        <v>25.9</v>
      </c>
      <c r="C4141">
        <v>30.4</v>
      </c>
      <c r="D4141">
        <v>18</v>
      </c>
      <c r="E4141">
        <v>16</v>
      </c>
      <c r="F4141">
        <v>0.45</v>
      </c>
      <c r="G4141">
        <v>16</v>
      </c>
      <c r="H4141">
        <v>1.9</v>
      </c>
      <c r="I4141">
        <v>3</v>
      </c>
      <c r="J4141">
        <v>15</v>
      </c>
    </row>
    <row r="4142" spans="1:10" hidden="1" x14ac:dyDescent="0.3">
      <c r="A4142" s="3">
        <v>41397</v>
      </c>
      <c r="B4142">
        <v>25.7</v>
      </c>
      <c r="C4142">
        <v>30.9</v>
      </c>
      <c r="D4142">
        <v>17.600000000000001</v>
      </c>
      <c r="E4142">
        <v>17</v>
      </c>
      <c r="F4142">
        <v>0.45100000000000001</v>
      </c>
      <c r="G4142">
        <v>17</v>
      </c>
      <c r="H4142">
        <v>1.8</v>
      </c>
      <c r="I4142">
        <v>3</v>
      </c>
      <c r="J4142">
        <v>17</v>
      </c>
    </row>
    <row r="4143" spans="1:10" hidden="1" x14ac:dyDescent="0.3">
      <c r="A4143" s="3">
        <v>41398</v>
      </c>
      <c r="B4143">
        <v>25.5</v>
      </c>
      <c r="C4143">
        <v>31.5</v>
      </c>
      <c r="D4143">
        <v>17.3</v>
      </c>
      <c r="E4143">
        <v>19</v>
      </c>
      <c r="F4143">
        <v>0.45200000000000001</v>
      </c>
      <c r="G4143">
        <v>19</v>
      </c>
      <c r="H4143">
        <v>1.7</v>
      </c>
      <c r="I4143">
        <v>3</v>
      </c>
      <c r="J4143">
        <v>18</v>
      </c>
    </row>
    <row r="4144" spans="1:10" hidden="1" x14ac:dyDescent="0.3">
      <c r="A4144" s="3">
        <v>41399</v>
      </c>
      <c r="B4144">
        <v>25.3</v>
      </c>
      <c r="C4144">
        <v>32</v>
      </c>
      <c r="D4144">
        <v>16.899999999999999</v>
      </c>
      <c r="E4144">
        <v>20</v>
      </c>
      <c r="F4144">
        <v>0.45300000000000001</v>
      </c>
      <c r="G4144">
        <v>20</v>
      </c>
      <c r="H4144">
        <v>1.6</v>
      </c>
      <c r="I4144">
        <v>3</v>
      </c>
      <c r="J4144">
        <v>20</v>
      </c>
    </row>
    <row r="4145" spans="1:10" hidden="1" x14ac:dyDescent="0.3">
      <c r="A4145" s="3">
        <v>41400</v>
      </c>
      <c r="B4145">
        <v>23.3</v>
      </c>
      <c r="C4145">
        <v>30.6</v>
      </c>
      <c r="D4145">
        <v>18.3</v>
      </c>
      <c r="E4145">
        <v>20</v>
      </c>
      <c r="F4145">
        <v>0.54400000000000004</v>
      </c>
      <c r="G4145">
        <v>20</v>
      </c>
      <c r="H4145">
        <v>1.9</v>
      </c>
      <c r="I4145">
        <v>3</v>
      </c>
      <c r="J4145">
        <v>20</v>
      </c>
    </row>
    <row r="4146" spans="1:10" hidden="1" x14ac:dyDescent="0.3">
      <c r="A4146" s="3">
        <v>41401</v>
      </c>
      <c r="B4146">
        <v>19.7</v>
      </c>
      <c r="C4146">
        <v>26.4</v>
      </c>
      <c r="D4146">
        <v>16.2</v>
      </c>
      <c r="E4146">
        <v>20</v>
      </c>
      <c r="F4146">
        <v>0.72299999999999998</v>
      </c>
      <c r="G4146">
        <v>20</v>
      </c>
      <c r="H4146">
        <v>2.1</v>
      </c>
      <c r="I4146">
        <v>6</v>
      </c>
      <c r="J4146">
        <v>20</v>
      </c>
    </row>
    <row r="4147" spans="1:10" hidden="1" x14ac:dyDescent="0.3">
      <c r="A4147" s="3">
        <v>41402</v>
      </c>
      <c r="B4147">
        <v>21.1</v>
      </c>
      <c r="C4147">
        <v>27</v>
      </c>
      <c r="D4147">
        <v>14.5</v>
      </c>
      <c r="E4147">
        <v>19</v>
      </c>
      <c r="F4147">
        <v>0.59599999999999997</v>
      </c>
      <c r="G4147">
        <v>19</v>
      </c>
      <c r="H4147">
        <v>2</v>
      </c>
      <c r="I4147">
        <v>3</v>
      </c>
      <c r="J4147">
        <v>19</v>
      </c>
    </row>
    <row r="4148" spans="1:10" hidden="1" x14ac:dyDescent="0.3">
      <c r="A4148" s="3">
        <v>41403</v>
      </c>
      <c r="B4148">
        <v>21.8</v>
      </c>
      <c r="C4148">
        <v>26.2</v>
      </c>
      <c r="D4148">
        <v>15.8</v>
      </c>
      <c r="E4148">
        <v>20</v>
      </c>
      <c r="F4148">
        <v>0.58499999999999996</v>
      </c>
      <c r="G4148">
        <v>20</v>
      </c>
      <c r="H4148">
        <v>1.8</v>
      </c>
      <c r="I4148">
        <v>3</v>
      </c>
      <c r="J4148">
        <v>19</v>
      </c>
    </row>
    <row r="4149" spans="1:10" hidden="1" x14ac:dyDescent="0.3">
      <c r="A4149" s="3">
        <v>41404</v>
      </c>
      <c r="B4149">
        <v>23.2</v>
      </c>
      <c r="C4149">
        <v>28.7</v>
      </c>
      <c r="D4149">
        <v>15.5</v>
      </c>
      <c r="E4149">
        <v>20</v>
      </c>
      <c r="F4149">
        <v>0.48899999999999999</v>
      </c>
      <c r="G4149">
        <v>20</v>
      </c>
      <c r="H4149">
        <v>1.7</v>
      </c>
      <c r="I4149">
        <v>3</v>
      </c>
      <c r="J4149">
        <v>20</v>
      </c>
    </row>
    <row r="4150" spans="1:10" hidden="1" x14ac:dyDescent="0.3">
      <c r="A4150" s="3">
        <v>41405</v>
      </c>
      <c r="B4150">
        <v>21.5</v>
      </c>
      <c r="C4150">
        <v>25.9</v>
      </c>
      <c r="D4150">
        <v>15.3</v>
      </c>
      <c r="E4150">
        <v>20</v>
      </c>
      <c r="F4150">
        <v>0.57899999999999996</v>
      </c>
      <c r="G4150">
        <v>19</v>
      </c>
      <c r="H4150">
        <v>2.1</v>
      </c>
      <c r="I4150">
        <v>4</v>
      </c>
      <c r="J4150">
        <v>20</v>
      </c>
    </row>
    <row r="4151" spans="1:10" hidden="1" x14ac:dyDescent="0.3">
      <c r="A4151" s="3">
        <v>41406</v>
      </c>
      <c r="B4151">
        <v>17.5</v>
      </c>
      <c r="C4151">
        <v>21.6</v>
      </c>
      <c r="D4151">
        <v>15.7</v>
      </c>
      <c r="E4151">
        <v>20</v>
      </c>
      <c r="F4151">
        <v>0.80600000000000005</v>
      </c>
      <c r="G4151">
        <v>20</v>
      </c>
      <c r="H4151">
        <v>1.5</v>
      </c>
      <c r="I4151">
        <v>3</v>
      </c>
      <c r="J4151">
        <v>20</v>
      </c>
    </row>
    <row r="4152" spans="1:10" hidden="1" x14ac:dyDescent="0.3">
      <c r="A4152" s="3">
        <v>41407</v>
      </c>
      <c r="B4152">
        <v>18.600000000000001</v>
      </c>
      <c r="C4152">
        <v>21.8</v>
      </c>
      <c r="D4152">
        <v>15.4</v>
      </c>
      <c r="E4152">
        <v>20</v>
      </c>
      <c r="F4152">
        <v>0.46800000000000003</v>
      </c>
      <c r="G4152">
        <v>20</v>
      </c>
      <c r="H4152">
        <v>4.3</v>
      </c>
      <c r="I4152">
        <v>7</v>
      </c>
      <c r="J4152">
        <v>20</v>
      </c>
    </row>
    <row r="4153" spans="1:10" hidden="1" x14ac:dyDescent="0.3">
      <c r="A4153" s="3">
        <v>41408</v>
      </c>
      <c r="B4153">
        <v>20.8</v>
      </c>
      <c r="C4153">
        <v>25.1</v>
      </c>
      <c r="D4153">
        <v>14.7</v>
      </c>
      <c r="E4153">
        <v>20</v>
      </c>
      <c r="F4153">
        <v>0.38500000000000001</v>
      </c>
      <c r="G4153">
        <v>20</v>
      </c>
      <c r="H4153">
        <v>3</v>
      </c>
      <c r="I4153">
        <v>5</v>
      </c>
      <c r="J4153">
        <v>20</v>
      </c>
    </row>
    <row r="4154" spans="1:10" hidden="1" x14ac:dyDescent="0.3">
      <c r="A4154" s="3">
        <v>41409</v>
      </c>
      <c r="B4154">
        <v>18.8</v>
      </c>
      <c r="C4154">
        <v>24</v>
      </c>
      <c r="D4154">
        <v>13.5</v>
      </c>
      <c r="E4154">
        <v>10</v>
      </c>
      <c r="F4154">
        <v>0.53300000000000003</v>
      </c>
      <c r="G4154">
        <v>10</v>
      </c>
      <c r="H4154">
        <v>1.8</v>
      </c>
      <c r="I4154">
        <v>3</v>
      </c>
      <c r="J4154">
        <v>9</v>
      </c>
    </row>
    <row r="4155" spans="1:10" hidden="1" x14ac:dyDescent="0.3">
      <c r="A4155" s="3">
        <v>41410</v>
      </c>
      <c r="B4155">
        <v>18.600000000000001</v>
      </c>
      <c r="C4155">
        <v>23.4</v>
      </c>
      <c r="D4155">
        <v>13.7</v>
      </c>
      <c r="E4155">
        <v>10</v>
      </c>
      <c r="F4155">
        <v>0.57499999999999996</v>
      </c>
      <c r="G4155">
        <v>10</v>
      </c>
      <c r="H4155">
        <v>1.9</v>
      </c>
      <c r="I4155">
        <v>3.2</v>
      </c>
      <c r="J4155">
        <v>10</v>
      </c>
    </row>
    <row r="4156" spans="1:10" hidden="1" x14ac:dyDescent="0.3">
      <c r="A4156" s="3">
        <v>41411</v>
      </c>
      <c r="B4156">
        <v>18.399999999999999</v>
      </c>
      <c r="C4156">
        <v>22.9</v>
      </c>
      <c r="D4156">
        <v>14</v>
      </c>
      <c r="E4156">
        <v>11</v>
      </c>
      <c r="F4156">
        <v>0.61799999999999999</v>
      </c>
      <c r="G4156">
        <v>11</v>
      </c>
      <c r="H4156">
        <v>2</v>
      </c>
      <c r="I4156">
        <v>3.5</v>
      </c>
      <c r="J4156">
        <v>10</v>
      </c>
    </row>
    <row r="4157" spans="1:10" hidden="1" x14ac:dyDescent="0.3">
      <c r="A4157" s="3">
        <v>41412</v>
      </c>
      <c r="B4157">
        <v>18.2</v>
      </c>
      <c r="C4157">
        <v>22.3</v>
      </c>
      <c r="D4157">
        <v>14.2</v>
      </c>
      <c r="E4157">
        <v>12</v>
      </c>
      <c r="F4157">
        <v>0.66</v>
      </c>
      <c r="G4157">
        <v>12</v>
      </c>
      <c r="H4157">
        <v>2.1</v>
      </c>
      <c r="I4157">
        <v>3.8</v>
      </c>
      <c r="J4157">
        <v>11</v>
      </c>
    </row>
    <row r="4158" spans="1:10" hidden="1" x14ac:dyDescent="0.3">
      <c r="A4158" s="3">
        <v>41413</v>
      </c>
      <c r="B4158">
        <v>18</v>
      </c>
      <c r="C4158">
        <v>21.8</v>
      </c>
      <c r="D4158">
        <v>14.4</v>
      </c>
      <c r="E4158">
        <v>12</v>
      </c>
      <c r="F4158">
        <v>0.70199999999999996</v>
      </c>
      <c r="G4158">
        <v>12</v>
      </c>
      <c r="H4158">
        <v>2.2000000000000002</v>
      </c>
      <c r="I4158">
        <v>4</v>
      </c>
      <c r="J4158">
        <v>12</v>
      </c>
    </row>
    <row r="4159" spans="1:10" hidden="1" x14ac:dyDescent="0.3">
      <c r="A4159" s="3">
        <v>41414</v>
      </c>
      <c r="B4159">
        <v>17.7</v>
      </c>
      <c r="C4159">
        <v>21.2</v>
      </c>
      <c r="D4159">
        <v>14.6</v>
      </c>
      <c r="E4159">
        <v>12</v>
      </c>
      <c r="F4159">
        <v>0.745</v>
      </c>
      <c r="G4159">
        <v>12</v>
      </c>
      <c r="H4159">
        <v>2.4</v>
      </c>
      <c r="I4159">
        <v>4.2</v>
      </c>
      <c r="J4159">
        <v>12</v>
      </c>
    </row>
    <row r="4160" spans="1:10" hidden="1" x14ac:dyDescent="0.3">
      <c r="A4160" s="3">
        <v>41415</v>
      </c>
      <c r="B4160">
        <v>17.5</v>
      </c>
      <c r="C4160">
        <v>20.6</v>
      </c>
      <c r="D4160">
        <v>14.8</v>
      </c>
      <c r="E4160">
        <v>13</v>
      </c>
      <c r="F4160">
        <v>0.78700000000000003</v>
      </c>
      <c r="G4160">
        <v>13</v>
      </c>
      <c r="H4160">
        <v>2.5</v>
      </c>
      <c r="I4160">
        <v>4.5</v>
      </c>
      <c r="J4160">
        <v>13</v>
      </c>
    </row>
    <row r="4161" spans="1:10" hidden="1" x14ac:dyDescent="0.3">
      <c r="A4161" s="3">
        <v>41416</v>
      </c>
      <c r="B4161">
        <v>17.3</v>
      </c>
      <c r="C4161">
        <v>20.100000000000001</v>
      </c>
      <c r="D4161">
        <v>15.1</v>
      </c>
      <c r="E4161">
        <v>14</v>
      </c>
      <c r="F4161">
        <v>0.83</v>
      </c>
      <c r="G4161">
        <v>14</v>
      </c>
      <c r="H4161">
        <v>2.6</v>
      </c>
      <c r="I4161">
        <v>4.8</v>
      </c>
      <c r="J4161">
        <v>13</v>
      </c>
    </row>
    <row r="4162" spans="1:10" hidden="1" x14ac:dyDescent="0.3">
      <c r="A4162" s="3">
        <v>41417</v>
      </c>
      <c r="B4162">
        <v>17.100000000000001</v>
      </c>
      <c r="C4162">
        <v>19.5</v>
      </c>
      <c r="D4162">
        <v>15.3</v>
      </c>
      <c r="E4162">
        <v>14</v>
      </c>
      <c r="F4162">
        <v>0.872</v>
      </c>
      <c r="G4162">
        <v>14</v>
      </c>
      <c r="H4162">
        <v>2.7</v>
      </c>
      <c r="I4162">
        <v>5</v>
      </c>
      <c r="J4162">
        <v>14</v>
      </c>
    </row>
    <row r="4163" spans="1:10" hidden="1" x14ac:dyDescent="0.3">
      <c r="A4163" s="3">
        <v>41418</v>
      </c>
      <c r="B4163">
        <v>17.5</v>
      </c>
      <c r="C4163">
        <v>21.5</v>
      </c>
      <c r="D4163">
        <v>13.6</v>
      </c>
      <c r="E4163">
        <v>20</v>
      </c>
      <c r="F4163">
        <v>0.77300000000000002</v>
      </c>
      <c r="G4163">
        <v>20</v>
      </c>
      <c r="H4163">
        <v>2.5</v>
      </c>
      <c r="I4163">
        <v>4</v>
      </c>
      <c r="J4163">
        <v>20</v>
      </c>
    </row>
    <row r="4164" spans="1:10" hidden="1" x14ac:dyDescent="0.3">
      <c r="A4164" s="3">
        <v>41419</v>
      </c>
      <c r="B4164">
        <v>16.100000000000001</v>
      </c>
      <c r="C4164">
        <v>18.899999999999999</v>
      </c>
      <c r="D4164">
        <v>13.3</v>
      </c>
      <c r="E4164">
        <v>20</v>
      </c>
      <c r="F4164">
        <v>0.79700000000000004</v>
      </c>
      <c r="G4164">
        <v>20</v>
      </c>
      <c r="H4164">
        <v>2</v>
      </c>
      <c r="I4164">
        <v>4</v>
      </c>
      <c r="J4164">
        <v>20</v>
      </c>
    </row>
    <row r="4165" spans="1:10" hidden="1" x14ac:dyDescent="0.3">
      <c r="A4165" s="3">
        <v>41420</v>
      </c>
      <c r="B4165">
        <v>14.6</v>
      </c>
      <c r="C4165">
        <v>19.600000000000001</v>
      </c>
      <c r="D4165">
        <v>11.2</v>
      </c>
      <c r="E4165">
        <v>20</v>
      </c>
      <c r="F4165">
        <v>0.70599999999999996</v>
      </c>
      <c r="G4165">
        <v>20</v>
      </c>
      <c r="H4165">
        <v>2.6</v>
      </c>
      <c r="I4165">
        <v>5</v>
      </c>
      <c r="J4165">
        <v>20</v>
      </c>
    </row>
    <row r="4166" spans="1:10" hidden="1" x14ac:dyDescent="0.3">
      <c r="A4166" s="3">
        <v>41421</v>
      </c>
      <c r="B4166">
        <v>16.600000000000001</v>
      </c>
      <c r="C4166">
        <v>21.5</v>
      </c>
      <c r="D4166">
        <v>11.5</v>
      </c>
      <c r="E4166">
        <v>20</v>
      </c>
      <c r="F4166">
        <v>0.61899999999999999</v>
      </c>
      <c r="G4166">
        <v>20</v>
      </c>
      <c r="H4166">
        <v>1.9</v>
      </c>
      <c r="I4166">
        <v>3</v>
      </c>
      <c r="J4166">
        <v>20</v>
      </c>
    </row>
    <row r="4167" spans="1:10" hidden="1" x14ac:dyDescent="0.3">
      <c r="A4167" s="3">
        <v>41422</v>
      </c>
      <c r="B4167">
        <v>19</v>
      </c>
      <c r="C4167">
        <v>24.1</v>
      </c>
      <c r="D4167">
        <v>10.8</v>
      </c>
      <c r="E4167">
        <v>20</v>
      </c>
      <c r="F4167">
        <v>0.47899999999999998</v>
      </c>
      <c r="G4167">
        <v>20</v>
      </c>
      <c r="H4167">
        <v>1.6</v>
      </c>
      <c r="I4167">
        <v>3</v>
      </c>
      <c r="J4167">
        <v>20</v>
      </c>
    </row>
    <row r="4168" spans="1:10" hidden="1" x14ac:dyDescent="0.3">
      <c r="A4168" s="3">
        <v>41423</v>
      </c>
      <c r="B4168">
        <v>22.2</v>
      </c>
      <c r="C4168">
        <v>27.6</v>
      </c>
      <c r="D4168">
        <v>15.2</v>
      </c>
      <c r="E4168">
        <v>20</v>
      </c>
      <c r="F4168">
        <v>0.46400000000000002</v>
      </c>
      <c r="G4168">
        <v>20</v>
      </c>
      <c r="H4168">
        <v>1.7</v>
      </c>
      <c r="I4168">
        <v>3</v>
      </c>
      <c r="J4168">
        <v>20</v>
      </c>
    </row>
    <row r="4169" spans="1:10" hidden="1" x14ac:dyDescent="0.3">
      <c r="A4169" s="3">
        <v>41424</v>
      </c>
      <c r="B4169">
        <v>18.100000000000001</v>
      </c>
      <c r="C4169">
        <v>21</v>
      </c>
      <c r="D4169">
        <v>15.8</v>
      </c>
      <c r="E4169">
        <v>20</v>
      </c>
      <c r="F4169">
        <v>0.65500000000000003</v>
      </c>
      <c r="G4169">
        <v>20</v>
      </c>
      <c r="H4169">
        <v>2.5</v>
      </c>
      <c r="I4169">
        <v>6</v>
      </c>
      <c r="J4169">
        <v>20</v>
      </c>
    </row>
    <row r="4170" spans="1:10" hidden="1" x14ac:dyDescent="0.3">
      <c r="A4170" s="3">
        <v>41425</v>
      </c>
      <c r="B4170">
        <v>16.8</v>
      </c>
      <c r="C4170">
        <v>20.7</v>
      </c>
      <c r="D4170">
        <v>11.3</v>
      </c>
      <c r="E4170">
        <v>20</v>
      </c>
      <c r="F4170">
        <v>0.61199999999999999</v>
      </c>
      <c r="G4170">
        <v>20</v>
      </c>
      <c r="H4170">
        <v>2.6</v>
      </c>
      <c r="I4170">
        <v>4</v>
      </c>
      <c r="J4170">
        <v>20</v>
      </c>
    </row>
    <row r="4171" spans="1:10" hidden="1" x14ac:dyDescent="0.3">
      <c r="A4171" s="3">
        <v>41426</v>
      </c>
      <c r="B4171">
        <v>15.2</v>
      </c>
      <c r="C4171">
        <v>19.8</v>
      </c>
      <c r="D4171">
        <v>12.6</v>
      </c>
      <c r="E4171">
        <v>20</v>
      </c>
      <c r="F4171">
        <v>0.85599999999999998</v>
      </c>
      <c r="G4171">
        <v>20</v>
      </c>
      <c r="H4171">
        <v>2</v>
      </c>
      <c r="I4171">
        <v>4</v>
      </c>
      <c r="J4171">
        <v>20</v>
      </c>
    </row>
    <row r="4172" spans="1:10" hidden="1" x14ac:dyDescent="0.3">
      <c r="A4172" s="3">
        <v>41427</v>
      </c>
      <c r="B4172">
        <v>17.2</v>
      </c>
      <c r="C4172">
        <v>22.4</v>
      </c>
      <c r="D4172">
        <v>13.2</v>
      </c>
      <c r="E4172">
        <v>20</v>
      </c>
      <c r="F4172">
        <v>0.73799999999999999</v>
      </c>
      <c r="G4172">
        <v>20</v>
      </c>
      <c r="H4172">
        <v>1.7</v>
      </c>
      <c r="I4172">
        <v>3</v>
      </c>
      <c r="J4172">
        <v>20</v>
      </c>
    </row>
    <row r="4173" spans="1:10" hidden="1" x14ac:dyDescent="0.3">
      <c r="A4173" s="3">
        <v>41428</v>
      </c>
      <c r="B4173">
        <v>18.899999999999999</v>
      </c>
      <c r="C4173">
        <v>23.4</v>
      </c>
      <c r="D4173">
        <v>13.9</v>
      </c>
      <c r="E4173">
        <v>20</v>
      </c>
      <c r="F4173">
        <v>0.67800000000000005</v>
      </c>
      <c r="G4173">
        <v>20</v>
      </c>
      <c r="H4173">
        <v>1.9</v>
      </c>
      <c r="I4173">
        <v>3</v>
      </c>
      <c r="J4173">
        <v>19</v>
      </c>
    </row>
    <row r="4174" spans="1:10" hidden="1" x14ac:dyDescent="0.3">
      <c r="A4174" s="3">
        <v>41429</v>
      </c>
      <c r="B4174">
        <v>18.600000000000001</v>
      </c>
      <c r="C4174">
        <v>21.8</v>
      </c>
      <c r="D4174">
        <v>16.399999999999999</v>
      </c>
      <c r="E4174">
        <v>20</v>
      </c>
      <c r="F4174">
        <v>0.73399999999999999</v>
      </c>
      <c r="G4174">
        <v>20</v>
      </c>
      <c r="H4174">
        <v>1.5</v>
      </c>
      <c r="I4174">
        <v>3</v>
      </c>
      <c r="J4174">
        <v>20</v>
      </c>
    </row>
    <row r="4175" spans="1:10" hidden="1" x14ac:dyDescent="0.3">
      <c r="A4175" s="3">
        <v>41430</v>
      </c>
      <c r="B4175">
        <v>19.100000000000001</v>
      </c>
      <c r="C4175">
        <v>23.8</v>
      </c>
      <c r="D4175">
        <v>15.4</v>
      </c>
      <c r="E4175">
        <v>20</v>
      </c>
      <c r="F4175">
        <v>0.76200000000000001</v>
      </c>
      <c r="G4175">
        <v>20</v>
      </c>
      <c r="H4175">
        <v>1.6</v>
      </c>
      <c r="I4175">
        <v>4</v>
      </c>
      <c r="J4175">
        <v>18</v>
      </c>
    </row>
    <row r="4176" spans="1:10" hidden="1" x14ac:dyDescent="0.3">
      <c r="A4176" s="3">
        <v>41431</v>
      </c>
      <c r="B4176">
        <v>21.7</v>
      </c>
      <c r="C4176">
        <v>27</v>
      </c>
      <c r="D4176">
        <v>15.8</v>
      </c>
      <c r="E4176">
        <v>20</v>
      </c>
      <c r="F4176">
        <v>0.64400000000000002</v>
      </c>
      <c r="G4176">
        <v>20</v>
      </c>
      <c r="H4176">
        <v>1.7</v>
      </c>
      <c r="I4176">
        <v>3</v>
      </c>
      <c r="J4176">
        <v>20</v>
      </c>
    </row>
    <row r="4177" spans="1:10" hidden="1" x14ac:dyDescent="0.3">
      <c r="A4177" s="3">
        <v>41432</v>
      </c>
      <c r="B4177">
        <v>22.2</v>
      </c>
      <c r="C4177">
        <v>27.9</v>
      </c>
      <c r="D4177">
        <v>15.2</v>
      </c>
      <c r="E4177">
        <v>20</v>
      </c>
      <c r="F4177">
        <v>0.58599999999999997</v>
      </c>
      <c r="G4177">
        <v>20</v>
      </c>
      <c r="H4177">
        <v>1.8</v>
      </c>
      <c r="I4177">
        <v>3</v>
      </c>
      <c r="J4177">
        <v>19</v>
      </c>
    </row>
    <row r="4178" spans="1:10" hidden="1" x14ac:dyDescent="0.3">
      <c r="A4178" s="3">
        <v>41433</v>
      </c>
      <c r="B4178">
        <v>24.3</v>
      </c>
      <c r="C4178">
        <v>29.3</v>
      </c>
      <c r="D4178">
        <v>16.3</v>
      </c>
      <c r="E4178">
        <v>20</v>
      </c>
      <c r="F4178">
        <v>0.51900000000000002</v>
      </c>
      <c r="G4178">
        <v>20</v>
      </c>
      <c r="H4178">
        <v>1.7</v>
      </c>
      <c r="I4178">
        <v>3</v>
      </c>
      <c r="J4178">
        <v>20</v>
      </c>
    </row>
    <row r="4179" spans="1:10" hidden="1" x14ac:dyDescent="0.3">
      <c r="A4179" s="3">
        <v>41434</v>
      </c>
      <c r="B4179">
        <v>24.4</v>
      </c>
      <c r="C4179">
        <v>29.2</v>
      </c>
      <c r="D4179">
        <v>17.2</v>
      </c>
      <c r="E4179">
        <v>20</v>
      </c>
      <c r="F4179">
        <v>0.6</v>
      </c>
      <c r="G4179">
        <v>20</v>
      </c>
      <c r="H4179">
        <v>2</v>
      </c>
      <c r="I4179">
        <v>4</v>
      </c>
      <c r="J4179">
        <v>19</v>
      </c>
    </row>
    <row r="4180" spans="1:10" hidden="1" x14ac:dyDescent="0.3">
      <c r="A4180" s="3">
        <v>41435</v>
      </c>
      <c r="B4180">
        <v>22.6</v>
      </c>
      <c r="C4180">
        <v>26.8</v>
      </c>
      <c r="D4180">
        <v>17.8</v>
      </c>
      <c r="E4180">
        <v>20</v>
      </c>
      <c r="F4180">
        <v>0.625</v>
      </c>
      <c r="G4180">
        <v>20</v>
      </c>
      <c r="H4180">
        <v>1.6</v>
      </c>
      <c r="I4180">
        <v>3</v>
      </c>
      <c r="J4180">
        <v>20</v>
      </c>
    </row>
    <row r="4181" spans="1:10" hidden="1" x14ac:dyDescent="0.3">
      <c r="A4181" s="3">
        <v>41436</v>
      </c>
      <c r="B4181">
        <v>23.5</v>
      </c>
      <c r="C4181">
        <v>28.4</v>
      </c>
      <c r="D4181">
        <v>18.100000000000001</v>
      </c>
      <c r="E4181">
        <v>19</v>
      </c>
      <c r="F4181">
        <v>0.502</v>
      </c>
      <c r="G4181">
        <v>19</v>
      </c>
      <c r="H4181">
        <v>2</v>
      </c>
      <c r="I4181">
        <v>4</v>
      </c>
      <c r="J4181">
        <v>19</v>
      </c>
    </row>
    <row r="4182" spans="1:10" hidden="1" x14ac:dyDescent="0.3">
      <c r="A4182" s="3">
        <v>41437</v>
      </c>
      <c r="B4182">
        <v>21.9</v>
      </c>
      <c r="C4182">
        <v>25.1</v>
      </c>
      <c r="D4182">
        <v>18.3</v>
      </c>
      <c r="E4182">
        <v>20</v>
      </c>
      <c r="F4182">
        <v>0.51</v>
      </c>
      <c r="G4182">
        <v>20</v>
      </c>
      <c r="H4182">
        <v>2.8</v>
      </c>
      <c r="I4182">
        <v>4</v>
      </c>
      <c r="J4182">
        <v>20</v>
      </c>
    </row>
    <row r="4183" spans="1:10" hidden="1" x14ac:dyDescent="0.3">
      <c r="A4183" s="3">
        <v>41438</v>
      </c>
      <c r="B4183">
        <v>25.5</v>
      </c>
      <c r="C4183">
        <v>28.2</v>
      </c>
      <c r="D4183">
        <v>20.6</v>
      </c>
      <c r="E4183">
        <v>18</v>
      </c>
      <c r="F4183">
        <v>0.441</v>
      </c>
      <c r="G4183">
        <v>18</v>
      </c>
      <c r="H4183">
        <v>4.2</v>
      </c>
      <c r="I4183">
        <v>6</v>
      </c>
      <c r="J4183">
        <v>18</v>
      </c>
    </row>
    <row r="4184" spans="1:10" hidden="1" x14ac:dyDescent="0.3">
      <c r="A4184" s="3">
        <v>41439</v>
      </c>
      <c r="B4184">
        <v>27.4</v>
      </c>
      <c r="C4184">
        <v>32.4</v>
      </c>
      <c r="D4184">
        <v>19</v>
      </c>
      <c r="E4184">
        <v>20</v>
      </c>
      <c r="F4184">
        <v>0.41299999999999998</v>
      </c>
      <c r="G4184">
        <v>19</v>
      </c>
      <c r="H4184">
        <v>1.9</v>
      </c>
      <c r="I4184">
        <v>3</v>
      </c>
      <c r="J4184">
        <v>19</v>
      </c>
    </row>
    <row r="4185" spans="1:10" hidden="1" x14ac:dyDescent="0.3">
      <c r="A4185" s="3">
        <v>41440</v>
      </c>
      <c r="B4185">
        <v>27.2</v>
      </c>
      <c r="C4185">
        <v>31.8</v>
      </c>
      <c r="D4185">
        <v>20</v>
      </c>
      <c r="E4185">
        <v>20</v>
      </c>
      <c r="F4185">
        <v>0.52200000000000002</v>
      </c>
      <c r="G4185">
        <v>20</v>
      </c>
      <c r="H4185">
        <v>1.6</v>
      </c>
      <c r="I4185">
        <v>3</v>
      </c>
      <c r="J4185">
        <v>19</v>
      </c>
    </row>
    <row r="4186" spans="1:10" hidden="1" x14ac:dyDescent="0.3">
      <c r="A4186" s="3">
        <v>41441</v>
      </c>
      <c r="B4186">
        <v>27.7</v>
      </c>
      <c r="C4186">
        <v>33</v>
      </c>
      <c r="D4186">
        <v>19.600000000000001</v>
      </c>
      <c r="E4186">
        <v>20</v>
      </c>
      <c r="F4186">
        <v>0.55200000000000005</v>
      </c>
      <c r="G4186">
        <v>20</v>
      </c>
      <c r="H4186">
        <v>1.7</v>
      </c>
      <c r="I4186">
        <v>3</v>
      </c>
      <c r="J4186">
        <v>19</v>
      </c>
    </row>
    <row r="4187" spans="1:10" hidden="1" x14ac:dyDescent="0.3">
      <c r="A4187" s="3">
        <v>41442</v>
      </c>
      <c r="B4187">
        <v>29.5</v>
      </c>
      <c r="C4187">
        <v>35.4</v>
      </c>
      <c r="D4187">
        <v>21.3</v>
      </c>
      <c r="E4187">
        <v>20</v>
      </c>
      <c r="F4187">
        <v>0.5</v>
      </c>
      <c r="G4187">
        <v>20</v>
      </c>
      <c r="H4187">
        <v>1.7</v>
      </c>
      <c r="I4187">
        <v>3</v>
      </c>
      <c r="J4187">
        <v>19</v>
      </c>
    </row>
    <row r="4188" spans="1:10" hidden="1" x14ac:dyDescent="0.3">
      <c r="A4188" s="3">
        <v>41443</v>
      </c>
      <c r="B4188">
        <v>30.9</v>
      </c>
      <c r="C4188">
        <v>36.299999999999997</v>
      </c>
      <c r="D4188">
        <v>23.6</v>
      </c>
      <c r="E4188">
        <v>19</v>
      </c>
      <c r="F4188">
        <v>0.46100000000000002</v>
      </c>
      <c r="G4188">
        <v>19</v>
      </c>
      <c r="H4188">
        <v>1.4</v>
      </c>
      <c r="I4188">
        <v>2</v>
      </c>
      <c r="J4188">
        <v>19</v>
      </c>
    </row>
    <row r="4189" spans="1:10" hidden="1" x14ac:dyDescent="0.3">
      <c r="A4189" s="3">
        <v>41444</v>
      </c>
      <c r="B4189">
        <v>32.200000000000003</v>
      </c>
      <c r="C4189">
        <v>37.6</v>
      </c>
      <c r="D4189">
        <v>24.1</v>
      </c>
      <c r="E4189">
        <v>20</v>
      </c>
      <c r="F4189">
        <v>0.443</v>
      </c>
      <c r="G4189">
        <v>20</v>
      </c>
      <c r="H4189">
        <v>1.6</v>
      </c>
      <c r="I4189">
        <v>3</v>
      </c>
      <c r="J4189">
        <v>20</v>
      </c>
    </row>
    <row r="4190" spans="1:10" hidden="1" x14ac:dyDescent="0.3">
      <c r="A4190" s="3">
        <v>41445</v>
      </c>
      <c r="B4190">
        <v>32.9</v>
      </c>
      <c r="C4190">
        <v>38.4</v>
      </c>
      <c r="D4190">
        <v>26.3</v>
      </c>
      <c r="E4190">
        <v>20</v>
      </c>
      <c r="F4190">
        <v>0.40500000000000003</v>
      </c>
      <c r="G4190">
        <v>20</v>
      </c>
      <c r="H4190">
        <v>1.7</v>
      </c>
      <c r="I4190">
        <v>3</v>
      </c>
      <c r="J4190">
        <v>20</v>
      </c>
    </row>
    <row r="4191" spans="1:10" hidden="1" x14ac:dyDescent="0.3">
      <c r="A4191" s="3">
        <v>41446</v>
      </c>
      <c r="B4191">
        <v>33.700000000000003</v>
      </c>
      <c r="C4191">
        <v>37.5</v>
      </c>
      <c r="D4191">
        <v>24.5</v>
      </c>
      <c r="E4191">
        <v>16</v>
      </c>
      <c r="F4191">
        <v>0.36799999999999999</v>
      </c>
      <c r="G4191">
        <v>16</v>
      </c>
      <c r="H4191">
        <v>2</v>
      </c>
      <c r="I4191">
        <v>3</v>
      </c>
      <c r="J4191">
        <v>16</v>
      </c>
    </row>
    <row r="4192" spans="1:10" hidden="1" x14ac:dyDescent="0.3">
      <c r="A4192" s="3">
        <v>41447</v>
      </c>
      <c r="B4192">
        <v>30.8</v>
      </c>
      <c r="C4192">
        <v>36.6</v>
      </c>
      <c r="D4192">
        <v>22.8</v>
      </c>
      <c r="E4192">
        <v>20</v>
      </c>
      <c r="F4192">
        <v>0.44600000000000001</v>
      </c>
      <c r="G4192">
        <v>20</v>
      </c>
      <c r="H4192">
        <v>1.5</v>
      </c>
      <c r="I4192">
        <v>3</v>
      </c>
      <c r="J4192">
        <v>19</v>
      </c>
    </row>
    <row r="4193" spans="1:10" hidden="1" x14ac:dyDescent="0.3">
      <c r="A4193" s="3">
        <v>41448</v>
      </c>
      <c r="B4193">
        <v>28.5</v>
      </c>
      <c r="C4193">
        <v>33.200000000000003</v>
      </c>
      <c r="D4193">
        <v>22.4</v>
      </c>
      <c r="E4193">
        <v>20</v>
      </c>
      <c r="F4193">
        <v>0.49099999999999999</v>
      </c>
      <c r="G4193">
        <v>20</v>
      </c>
      <c r="H4193">
        <v>1.9</v>
      </c>
      <c r="I4193">
        <v>4</v>
      </c>
      <c r="J4193">
        <v>19</v>
      </c>
    </row>
    <row r="4194" spans="1:10" hidden="1" x14ac:dyDescent="0.3">
      <c r="A4194" s="3">
        <v>41449</v>
      </c>
      <c r="B4194">
        <v>27.8</v>
      </c>
      <c r="C4194">
        <v>32.299999999999997</v>
      </c>
      <c r="D4194">
        <v>21.5</v>
      </c>
      <c r="E4194">
        <v>20</v>
      </c>
      <c r="F4194">
        <v>0.40400000000000003</v>
      </c>
      <c r="G4194">
        <v>20</v>
      </c>
      <c r="H4194">
        <v>2.2999999999999998</v>
      </c>
      <c r="I4194">
        <v>4</v>
      </c>
      <c r="J4194">
        <v>20</v>
      </c>
    </row>
    <row r="4195" spans="1:10" hidden="1" x14ac:dyDescent="0.3">
      <c r="A4195" s="3">
        <v>41450</v>
      </c>
      <c r="B4195">
        <v>24.8</v>
      </c>
      <c r="C4195">
        <v>28.5</v>
      </c>
      <c r="D4195">
        <v>20.6</v>
      </c>
      <c r="E4195">
        <v>20</v>
      </c>
      <c r="F4195">
        <v>0.53400000000000003</v>
      </c>
      <c r="G4195">
        <v>20</v>
      </c>
      <c r="H4195">
        <v>2.4</v>
      </c>
      <c r="I4195">
        <v>3</v>
      </c>
      <c r="J4195">
        <v>20</v>
      </c>
    </row>
    <row r="4196" spans="1:10" hidden="1" x14ac:dyDescent="0.3">
      <c r="A4196" s="3">
        <v>41451</v>
      </c>
      <c r="B4196">
        <v>24.2</v>
      </c>
      <c r="C4196">
        <v>28.1</v>
      </c>
      <c r="D4196">
        <v>20.2</v>
      </c>
      <c r="E4196">
        <v>20</v>
      </c>
      <c r="F4196">
        <v>0.38500000000000001</v>
      </c>
      <c r="G4196">
        <v>20</v>
      </c>
      <c r="H4196">
        <v>4.4000000000000004</v>
      </c>
      <c r="I4196">
        <v>6</v>
      </c>
      <c r="J4196">
        <v>20</v>
      </c>
    </row>
    <row r="4197" spans="1:10" hidden="1" x14ac:dyDescent="0.3">
      <c r="A4197" s="3">
        <v>41452</v>
      </c>
      <c r="B4197">
        <v>24.9</v>
      </c>
      <c r="C4197">
        <v>29.1</v>
      </c>
      <c r="D4197">
        <v>20</v>
      </c>
      <c r="E4197">
        <v>20</v>
      </c>
      <c r="F4197">
        <v>0.36299999999999999</v>
      </c>
      <c r="G4197">
        <v>20</v>
      </c>
      <c r="H4197">
        <v>2.8</v>
      </c>
      <c r="I4197">
        <v>5</v>
      </c>
      <c r="J4197">
        <v>20</v>
      </c>
    </row>
    <row r="4198" spans="1:10" hidden="1" x14ac:dyDescent="0.3">
      <c r="A4198" s="3">
        <v>41453</v>
      </c>
      <c r="B4198">
        <v>24.4</v>
      </c>
      <c r="C4198">
        <v>28.8</v>
      </c>
      <c r="D4198">
        <v>17.399999999999999</v>
      </c>
      <c r="E4198">
        <v>20</v>
      </c>
      <c r="F4198">
        <v>0.42099999999999999</v>
      </c>
      <c r="G4198">
        <v>20</v>
      </c>
      <c r="H4198">
        <v>2</v>
      </c>
      <c r="I4198">
        <v>4</v>
      </c>
      <c r="J4198">
        <v>20</v>
      </c>
    </row>
    <row r="4199" spans="1:10" hidden="1" x14ac:dyDescent="0.3">
      <c r="A4199" s="3">
        <v>41454</v>
      </c>
      <c r="B4199">
        <v>22.6</v>
      </c>
      <c r="C4199">
        <v>28.5</v>
      </c>
      <c r="D4199">
        <v>17</v>
      </c>
      <c r="E4199">
        <v>19</v>
      </c>
      <c r="F4199">
        <v>0.48199999999999998</v>
      </c>
      <c r="G4199">
        <v>19</v>
      </c>
      <c r="H4199">
        <v>2.1</v>
      </c>
      <c r="I4199">
        <v>5</v>
      </c>
      <c r="J4199">
        <v>19</v>
      </c>
    </row>
    <row r="4200" spans="1:10" hidden="1" x14ac:dyDescent="0.3">
      <c r="A4200" s="3">
        <v>41455</v>
      </c>
      <c r="B4200">
        <v>24.3</v>
      </c>
      <c r="C4200">
        <v>28.7</v>
      </c>
      <c r="D4200">
        <v>17.2</v>
      </c>
      <c r="E4200">
        <v>20</v>
      </c>
      <c r="F4200">
        <v>0.36799999999999999</v>
      </c>
      <c r="G4200">
        <v>20</v>
      </c>
      <c r="H4200">
        <v>2.7</v>
      </c>
      <c r="I4200">
        <v>6</v>
      </c>
      <c r="J4200">
        <v>20</v>
      </c>
    </row>
    <row r="4201" spans="1:10" hidden="1" x14ac:dyDescent="0.3">
      <c r="A4201" s="3">
        <v>41456</v>
      </c>
      <c r="B4201">
        <v>25.8</v>
      </c>
      <c r="C4201">
        <v>31.7</v>
      </c>
      <c r="D4201">
        <v>19.100000000000001</v>
      </c>
      <c r="E4201">
        <v>20</v>
      </c>
      <c r="F4201">
        <v>0.29799999999999999</v>
      </c>
      <c r="G4201">
        <v>20</v>
      </c>
      <c r="H4201">
        <v>2.6</v>
      </c>
      <c r="I4201">
        <v>5</v>
      </c>
      <c r="J4201">
        <v>20</v>
      </c>
    </row>
    <row r="4202" spans="1:10" hidden="1" x14ac:dyDescent="0.3">
      <c r="A4202" s="3">
        <v>41457</v>
      </c>
      <c r="B4202">
        <v>26.1</v>
      </c>
      <c r="C4202">
        <v>31</v>
      </c>
      <c r="D4202">
        <v>17.899999999999999</v>
      </c>
      <c r="E4202">
        <v>20</v>
      </c>
      <c r="F4202">
        <v>0.35799999999999998</v>
      </c>
      <c r="G4202">
        <v>20</v>
      </c>
      <c r="H4202">
        <v>2</v>
      </c>
      <c r="I4202">
        <v>4</v>
      </c>
      <c r="J4202">
        <v>20</v>
      </c>
    </row>
    <row r="4203" spans="1:10" hidden="1" x14ac:dyDescent="0.3">
      <c r="A4203" s="3">
        <v>41458</v>
      </c>
      <c r="B4203">
        <v>27</v>
      </c>
      <c r="C4203">
        <v>33.5</v>
      </c>
      <c r="D4203">
        <v>17.7</v>
      </c>
      <c r="E4203">
        <v>20</v>
      </c>
      <c r="F4203">
        <v>0.40400000000000003</v>
      </c>
      <c r="G4203">
        <v>20</v>
      </c>
      <c r="H4203">
        <v>1.6</v>
      </c>
      <c r="I4203">
        <v>3</v>
      </c>
      <c r="J4203">
        <v>20</v>
      </c>
    </row>
    <row r="4204" spans="1:10" hidden="1" x14ac:dyDescent="0.3">
      <c r="A4204" s="3">
        <v>41459</v>
      </c>
      <c r="B4204">
        <v>27.1</v>
      </c>
      <c r="C4204">
        <v>33.5</v>
      </c>
      <c r="D4204">
        <v>19.100000000000001</v>
      </c>
      <c r="E4204">
        <v>20</v>
      </c>
      <c r="F4204">
        <v>0.443</v>
      </c>
      <c r="G4204">
        <v>20</v>
      </c>
      <c r="H4204">
        <v>2.4</v>
      </c>
      <c r="I4204">
        <v>5</v>
      </c>
      <c r="J4204">
        <v>18</v>
      </c>
    </row>
    <row r="4205" spans="1:10" hidden="1" x14ac:dyDescent="0.3">
      <c r="A4205" s="3">
        <v>41460</v>
      </c>
      <c r="B4205">
        <v>29.1</v>
      </c>
      <c r="C4205">
        <v>35.200000000000003</v>
      </c>
      <c r="D4205">
        <v>22.4</v>
      </c>
      <c r="E4205">
        <v>19</v>
      </c>
      <c r="F4205">
        <v>0.35899999999999999</v>
      </c>
      <c r="G4205">
        <v>19</v>
      </c>
      <c r="H4205">
        <v>2.9</v>
      </c>
      <c r="I4205">
        <v>5</v>
      </c>
      <c r="J4205">
        <v>19</v>
      </c>
    </row>
    <row r="4206" spans="1:10" hidden="1" x14ac:dyDescent="0.3">
      <c r="A4206" s="3">
        <v>41461</v>
      </c>
      <c r="B4206">
        <v>30.1</v>
      </c>
      <c r="C4206">
        <v>34.799999999999997</v>
      </c>
      <c r="D4206">
        <v>25.5</v>
      </c>
      <c r="E4206">
        <v>19</v>
      </c>
      <c r="F4206">
        <v>0.35399999999999998</v>
      </c>
      <c r="G4206">
        <v>19</v>
      </c>
      <c r="H4206">
        <v>3.7</v>
      </c>
      <c r="I4206">
        <v>5</v>
      </c>
      <c r="J4206">
        <v>19</v>
      </c>
    </row>
    <row r="4207" spans="1:10" hidden="1" x14ac:dyDescent="0.3">
      <c r="A4207" s="3">
        <v>41462</v>
      </c>
      <c r="B4207">
        <v>29.9</v>
      </c>
      <c r="C4207">
        <v>35</v>
      </c>
      <c r="D4207">
        <v>26.1</v>
      </c>
      <c r="E4207">
        <v>19</v>
      </c>
      <c r="F4207">
        <v>0.36199999999999999</v>
      </c>
      <c r="G4207">
        <v>19</v>
      </c>
      <c r="H4207">
        <v>3.2</v>
      </c>
      <c r="I4207">
        <v>5</v>
      </c>
      <c r="J4207">
        <v>19</v>
      </c>
    </row>
    <row r="4208" spans="1:10" hidden="1" x14ac:dyDescent="0.3">
      <c r="A4208" s="3">
        <v>41463</v>
      </c>
      <c r="B4208">
        <v>29.6</v>
      </c>
      <c r="C4208">
        <v>33.9</v>
      </c>
      <c r="D4208">
        <v>23.2</v>
      </c>
      <c r="E4208">
        <v>11</v>
      </c>
      <c r="F4208">
        <v>0.37</v>
      </c>
      <c r="G4208">
        <v>11</v>
      </c>
      <c r="H4208">
        <v>2.4</v>
      </c>
      <c r="I4208">
        <v>4</v>
      </c>
      <c r="J4208">
        <v>11</v>
      </c>
    </row>
    <row r="4209" spans="1:10" hidden="1" x14ac:dyDescent="0.3">
      <c r="A4209" s="3">
        <v>41464</v>
      </c>
      <c r="B4209">
        <v>29.4</v>
      </c>
      <c r="C4209">
        <v>33.700000000000003</v>
      </c>
      <c r="D4209">
        <v>23.3</v>
      </c>
      <c r="E4209">
        <v>12</v>
      </c>
      <c r="F4209">
        <v>0.36</v>
      </c>
      <c r="G4209">
        <v>12</v>
      </c>
      <c r="H4209">
        <v>2.6</v>
      </c>
      <c r="I4209">
        <v>4.0999999999999996</v>
      </c>
      <c r="J4209">
        <v>12</v>
      </c>
    </row>
    <row r="4210" spans="1:10" hidden="1" x14ac:dyDescent="0.3">
      <c r="A4210" s="3">
        <v>41465</v>
      </c>
      <c r="B4210">
        <v>29.3</v>
      </c>
      <c r="C4210">
        <v>33.5</v>
      </c>
      <c r="D4210">
        <v>23.4</v>
      </c>
      <c r="E4210">
        <v>12</v>
      </c>
      <c r="F4210">
        <v>0.34899999999999998</v>
      </c>
      <c r="G4210">
        <v>12</v>
      </c>
      <c r="H4210">
        <v>2.8</v>
      </c>
      <c r="I4210">
        <v>4.2</v>
      </c>
      <c r="J4210">
        <v>12</v>
      </c>
    </row>
    <row r="4211" spans="1:10" hidden="1" x14ac:dyDescent="0.3">
      <c r="A4211" s="3">
        <v>41466</v>
      </c>
      <c r="B4211">
        <v>29.2</v>
      </c>
      <c r="C4211">
        <v>33.299999999999997</v>
      </c>
      <c r="D4211">
        <v>23.5</v>
      </c>
      <c r="E4211">
        <v>12</v>
      </c>
      <c r="F4211">
        <v>0.33800000000000002</v>
      </c>
      <c r="G4211">
        <v>12</v>
      </c>
      <c r="H4211">
        <v>3</v>
      </c>
      <c r="I4211">
        <v>4.4000000000000004</v>
      </c>
      <c r="J4211">
        <v>12</v>
      </c>
    </row>
    <row r="4212" spans="1:10" hidden="1" x14ac:dyDescent="0.3">
      <c r="A4212" s="3">
        <v>41467</v>
      </c>
      <c r="B4212">
        <v>29</v>
      </c>
      <c r="C4212">
        <v>33.200000000000003</v>
      </c>
      <c r="D4212">
        <v>23.5</v>
      </c>
      <c r="E4212">
        <v>13</v>
      </c>
      <c r="F4212">
        <v>0.32800000000000001</v>
      </c>
      <c r="G4212">
        <v>13</v>
      </c>
      <c r="H4212">
        <v>3.2</v>
      </c>
      <c r="I4212">
        <v>4.5</v>
      </c>
      <c r="J4212">
        <v>13</v>
      </c>
    </row>
    <row r="4213" spans="1:10" hidden="1" x14ac:dyDescent="0.3">
      <c r="A4213" s="3">
        <v>41468</v>
      </c>
      <c r="B4213">
        <v>28.8</v>
      </c>
      <c r="C4213">
        <v>33</v>
      </c>
      <c r="D4213">
        <v>23.6</v>
      </c>
      <c r="E4213">
        <v>14</v>
      </c>
      <c r="F4213">
        <v>0.318</v>
      </c>
      <c r="G4213">
        <v>14</v>
      </c>
      <c r="H4213">
        <v>3.4</v>
      </c>
      <c r="I4213">
        <v>4.5999999999999996</v>
      </c>
      <c r="J4213">
        <v>14</v>
      </c>
    </row>
    <row r="4214" spans="1:10" hidden="1" x14ac:dyDescent="0.3">
      <c r="A4214" s="3">
        <v>41469</v>
      </c>
      <c r="B4214">
        <v>28.7</v>
      </c>
      <c r="C4214">
        <v>32.799999999999997</v>
      </c>
      <c r="D4214">
        <v>23.7</v>
      </c>
      <c r="E4214">
        <v>14</v>
      </c>
      <c r="F4214">
        <v>0.307</v>
      </c>
      <c r="G4214">
        <v>14</v>
      </c>
      <c r="H4214">
        <v>3.6</v>
      </c>
      <c r="I4214">
        <v>4.8</v>
      </c>
      <c r="J4214">
        <v>14</v>
      </c>
    </row>
    <row r="4215" spans="1:10" hidden="1" x14ac:dyDescent="0.3">
      <c r="A4215" s="3">
        <v>41470</v>
      </c>
      <c r="B4215">
        <v>28.6</v>
      </c>
      <c r="C4215">
        <v>32.6</v>
      </c>
      <c r="D4215">
        <v>23.8</v>
      </c>
      <c r="E4215">
        <v>14</v>
      </c>
      <c r="F4215">
        <v>0.29599999999999999</v>
      </c>
      <c r="G4215">
        <v>14</v>
      </c>
      <c r="H4215">
        <v>3.8</v>
      </c>
      <c r="I4215">
        <v>4.9000000000000004</v>
      </c>
      <c r="J4215">
        <v>14</v>
      </c>
    </row>
    <row r="4216" spans="1:10" hidden="1" x14ac:dyDescent="0.3">
      <c r="A4216" s="3">
        <v>41471</v>
      </c>
      <c r="B4216">
        <v>28.4</v>
      </c>
      <c r="C4216">
        <v>32.4</v>
      </c>
      <c r="D4216">
        <v>23.9</v>
      </c>
      <c r="E4216">
        <v>15</v>
      </c>
      <c r="F4216">
        <v>0.28599999999999998</v>
      </c>
      <c r="G4216">
        <v>15</v>
      </c>
      <c r="H4216">
        <v>4</v>
      </c>
      <c r="I4216">
        <v>5</v>
      </c>
      <c r="J4216">
        <v>15</v>
      </c>
    </row>
    <row r="4217" spans="1:10" hidden="1" x14ac:dyDescent="0.3">
      <c r="A4217" s="3">
        <v>41472</v>
      </c>
      <c r="B4217">
        <v>29.1</v>
      </c>
      <c r="C4217">
        <v>32.6</v>
      </c>
      <c r="D4217">
        <v>22.9</v>
      </c>
      <c r="E4217">
        <v>18</v>
      </c>
      <c r="F4217">
        <v>0.315</v>
      </c>
      <c r="G4217">
        <v>18</v>
      </c>
      <c r="H4217">
        <v>3</v>
      </c>
      <c r="I4217">
        <v>4</v>
      </c>
      <c r="J4217">
        <v>18</v>
      </c>
    </row>
    <row r="4218" spans="1:10" hidden="1" x14ac:dyDescent="0.3">
      <c r="A4218" s="3">
        <v>41473</v>
      </c>
      <c r="B4218">
        <v>29.9</v>
      </c>
      <c r="C4218">
        <v>34.5</v>
      </c>
      <c r="D4218">
        <v>21.6</v>
      </c>
      <c r="E4218">
        <v>20</v>
      </c>
      <c r="F4218">
        <v>0.32400000000000001</v>
      </c>
      <c r="G4218">
        <v>20</v>
      </c>
      <c r="H4218">
        <v>2</v>
      </c>
      <c r="I4218">
        <v>3</v>
      </c>
      <c r="J4218">
        <v>20</v>
      </c>
    </row>
    <row r="4219" spans="1:10" hidden="1" x14ac:dyDescent="0.3">
      <c r="A4219" s="3">
        <v>41474</v>
      </c>
      <c r="B4219">
        <v>29.3</v>
      </c>
      <c r="C4219">
        <v>35.200000000000003</v>
      </c>
      <c r="D4219">
        <v>23</v>
      </c>
      <c r="E4219">
        <v>20</v>
      </c>
      <c r="F4219">
        <v>0.36299999999999999</v>
      </c>
      <c r="G4219">
        <v>20</v>
      </c>
      <c r="H4219">
        <v>2.2999999999999998</v>
      </c>
      <c r="I4219">
        <v>5</v>
      </c>
      <c r="J4219">
        <v>20</v>
      </c>
    </row>
    <row r="4220" spans="1:10" hidden="1" x14ac:dyDescent="0.3">
      <c r="A4220" s="3">
        <v>41475</v>
      </c>
      <c r="B4220">
        <v>29</v>
      </c>
      <c r="C4220">
        <v>35.4</v>
      </c>
      <c r="D4220">
        <v>22.2</v>
      </c>
      <c r="E4220">
        <v>20</v>
      </c>
      <c r="F4220">
        <v>0.40400000000000003</v>
      </c>
      <c r="G4220">
        <v>20</v>
      </c>
      <c r="H4220">
        <v>2.6</v>
      </c>
      <c r="I4220">
        <v>5</v>
      </c>
      <c r="J4220">
        <v>20</v>
      </c>
    </row>
    <row r="4221" spans="1:10" hidden="1" x14ac:dyDescent="0.3">
      <c r="A4221" s="3">
        <v>41476</v>
      </c>
      <c r="B4221">
        <v>30.8</v>
      </c>
      <c r="C4221">
        <v>36.1</v>
      </c>
      <c r="D4221">
        <v>22.6</v>
      </c>
      <c r="E4221">
        <v>20</v>
      </c>
      <c r="F4221">
        <v>0.34200000000000003</v>
      </c>
      <c r="G4221">
        <v>19</v>
      </c>
      <c r="H4221">
        <v>3</v>
      </c>
      <c r="I4221">
        <v>6</v>
      </c>
      <c r="J4221">
        <v>20</v>
      </c>
    </row>
    <row r="4222" spans="1:10" hidden="1" x14ac:dyDescent="0.3">
      <c r="A4222" s="3">
        <v>41477</v>
      </c>
      <c r="B4222">
        <v>29.7</v>
      </c>
      <c r="C4222">
        <v>34.4</v>
      </c>
      <c r="D4222">
        <v>24.3</v>
      </c>
      <c r="E4222">
        <v>19</v>
      </c>
      <c r="F4222">
        <v>0.30599999999999999</v>
      </c>
      <c r="G4222">
        <v>19</v>
      </c>
      <c r="H4222">
        <v>3.1</v>
      </c>
      <c r="I4222">
        <v>5</v>
      </c>
      <c r="J4222">
        <v>19</v>
      </c>
    </row>
    <row r="4223" spans="1:10" hidden="1" x14ac:dyDescent="0.3">
      <c r="A4223" s="3">
        <v>41478</v>
      </c>
      <c r="B4223">
        <v>29.7</v>
      </c>
      <c r="C4223">
        <v>35.1</v>
      </c>
      <c r="D4223">
        <v>21.6</v>
      </c>
      <c r="E4223">
        <v>20</v>
      </c>
      <c r="F4223">
        <v>0.32300000000000001</v>
      </c>
      <c r="G4223">
        <v>20</v>
      </c>
      <c r="H4223">
        <v>2.2000000000000002</v>
      </c>
      <c r="I4223">
        <v>4</v>
      </c>
      <c r="J4223">
        <v>20</v>
      </c>
    </row>
    <row r="4224" spans="1:10" hidden="1" x14ac:dyDescent="0.3">
      <c r="A4224" s="3">
        <v>41479</v>
      </c>
      <c r="B4224">
        <v>29.5</v>
      </c>
      <c r="C4224">
        <v>35.200000000000003</v>
      </c>
      <c r="D4224">
        <v>20.6</v>
      </c>
      <c r="E4224">
        <v>20</v>
      </c>
      <c r="F4224">
        <v>0.373</v>
      </c>
      <c r="G4224">
        <v>20</v>
      </c>
      <c r="H4224">
        <v>2</v>
      </c>
      <c r="I4224">
        <v>3</v>
      </c>
      <c r="J4224">
        <v>20</v>
      </c>
    </row>
    <row r="4225" spans="1:10" hidden="1" x14ac:dyDescent="0.3">
      <c r="A4225" s="3">
        <v>41480</v>
      </c>
      <c r="B4225">
        <v>30</v>
      </c>
      <c r="C4225">
        <v>36.4</v>
      </c>
      <c r="D4225">
        <v>21.2</v>
      </c>
      <c r="E4225">
        <v>20</v>
      </c>
      <c r="F4225">
        <v>0.40799999999999997</v>
      </c>
      <c r="G4225">
        <v>20</v>
      </c>
      <c r="H4225">
        <v>2.1</v>
      </c>
      <c r="I4225">
        <v>4</v>
      </c>
      <c r="J4225">
        <v>20</v>
      </c>
    </row>
    <row r="4226" spans="1:10" hidden="1" x14ac:dyDescent="0.3">
      <c r="A4226" s="3">
        <v>41481</v>
      </c>
      <c r="B4226">
        <v>31.7</v>
      </c>
      <c r="C4226">
        <v>37.4</v>
      </c>
      <c r="D4226">
        <v>22</v>
      </c>
      <c r="E4226">
        <v>20</v>
      </c>
      <c r="F4226">
        <v>0.379</v>
      </c>
      <c r="G4226">
        <v>20</v>
      </c>
      <c r="H4226">
        <v>1.8</v>
      </c>
      <c r="I4226">
        <v>3</v>
      </c>
      <c r="J4226">
        <v>20</v>
      </c>
    </row>
    <row r="4227" spans="1:10" hidden="1" x14ac:dyDescent="0.3">
      <c r="A4227" s="3">
        <v>41482</v>
      </c>
      <c r="B4227">
        <v>32.700000000000003</v>
      </c>
      <c r="C4227">
        <v>38.1</v>
      </c>
      <c r="D4227">
        <v>24.7</v>
      </c>
      <c r="E4227">
        <v>20</v>
      </c>
      <c r="F4227">
        <v>0.32900000000000001</v>
      </c>
      <c r="G4227">
        <v>20</v>
      </c>
      <c r="H4227">
        <v>1.9</v>
      </c>
      <c r="I4227">
        <v>3</v>
      </c>
      <c r="J4227">
        <v>18</v>
      </c>
    </row>
    <row r="4228" spans="1:10" hidden="1" x14ac:dyDescent="0.3">
      <c r="A4228" s="3">
        <v>41483</v>
      </c>
      <c r="B4228">
        <v>33.299999999999997</v>
      </c>
      <c r="C4228">
        <v>38.6</v>
      </c>
      <c r="D4228">
        <v>26.2</v>
      </c>
      <c r="E4228">
        <v>20</v>
      </c>
      <c r="F4228">
        <v>0.32200000000000001</v>
      </c>
      <c r="G4228">
        <v>20</v>
      </c>
      <c r="H4228">
        <v>2</v>
      </c>
      <c r="I4228">
        <v>4</v>
      </c>
      <c r="J4228">
        <v>20</v>
      </c>
    </row>
    <row r="4229" spans="1:10" hidden="1" x14ac:dyDescent="0.3">
      <c r="A4229" s="3">
        <v>41484</v>
      </c>
      <c r="B4229">
        <v>33</v>
      </c>
      <c r="C4229">
        <v>39.200000000000003</v>
      </c>
      <c r="D4229">
        <v>25.1</v>
      </c>
      <c r="E4229">
        <v>20</v>
      </c>
      <c r="F4229">
        <v>0.378</v>
      </c>
      <c r="G4229">
        <v>20</v>
      </c>
      <c r="H4229">
        <v>2.1</v>
      </c>
      <c r="I4229">
        <v>4</v>
      </c>
      <c r="J4229">
        <v>20</v>
      </c>
    </row>
    <row r="4230" spans="1:10" hidden="1" x14ac:dyDescent="0.3">
      <c r="A4230" s="3">
        <v>41485</v>
      </c>
      <c r="B4230">
        <v>31.8</v>
      </c>
      <c r="C4230">
        <v>37</v>
      </c>
      <c r="D4230">
        <v>24</v>
      </c>
      <c r="E4230">
        <v>20</v>
      </c>
      <c r="F4230">
        <v>0.40500000000000003</v>
      </c>
      <c r="G4230">
        <v>20</v>
      </c>
      <c r="H4230">
        <v>2.6</v>
      </c>
      <c r="I4230">
        <v>4</v>
      </c>
      <c r="J4230">
        <v>20</v>
      </c>
    </row>
    <row r="4231" spans="1:10" hidden="1" x14ac:dyDescent="0.3">
      <c r="A4231" s="3">
        <v>41486</v>
      </c>
      <c r="B4231">
        <v>30.1</v>
      </c>
      <c r="C4231">
        <v>34.200000000000003</v>
      </c>
      <c r="D4231">
        <v>26.1</v>
      </c>
      <c r="E4231">
        <v>19</v>
      </c>
      <c r="F4231">
        <v>0.31</v>
      </c>
      <c r="G4231">
        <v>19</v>
      </c>
      <c r="H4231">
        <v>5.5</v>
      </c>
      <c r="I4231">
        <v>7</v>
      </c>
      <c r="J4231">
        <v>19</v>
      </c>
    </row>
    <row r="4232" spans="1:10" hidden="1" x14ac:dyDescent="0.3">
      <c r="A4232" s="3">
        <v>41487</v>
      </c>
      <c r="B4232">
        <v>31.7</v>
      </c>
      <c r="C4232">
        <v>37.200000000000003</v>
      </c>
      <c r="D4232">
        <v>26.2</v>
      </c>
      <c r="E4232">
        <v>20</v>
      </c>
      <c r="F4232">
        <v>0.28899999999999998</v>
      </c>
      <c r="G4232">
        <v>20</v>
      </c>
      <c r="H4232">
        <v>3.7</v>
      </c>
      <c r="I4232">
        <v>5</v>
      </c>
      <c r="J4232">
        <v>20</v>
      </c>
    </row>
    <row r="4233" spans="1:10" hidden="1" x14ac:dyDescent="0.3">
      <c r="A4233" s="3">
        <v>41488</v>
      </c>
      <c r="B4233">
        <v>32.4</v>
      </c>
      <c r="C4233">
        <v>36.9</v>
      </c>
      <c r="D4233">
        <v>25</v>
      </c>
      <c r="E4233">
        <v>20</v>
      </c>
      <c r="F4233">
        <v>0.29399999999999998</v>
      </c>
      <c r="G4233">
        <v>20</v>
      </c>
      <c r="H4233">
        <v>2.2000000000000002</v>
      </c>
      <c r="I4233">
        <v>3</v>
      </c>
      <c r="J4233">
        <v>20</v>
      </c>
    </row>
    <row r="4234" spans="1:10" hidden="1" x14ac:dyDescent="0.3">
      <c r="A4234" s="3">
        <v>41489</v>
      </c>
      <c r="B4234">
        <v>32.700000000000003</v>
      </c>
      <c r="C4234">
        <v>38.700000000000003</v>
      </c>
      <c r="D4234">
        <v>24.1</v>
      </c>
      <c r="E4234">
        <v>20</v>
      </c>
      <c r="F4234">
        <v>0.318</v>
      </c>
      <c r="G4234">
        <v>20</v>
      </c>
      <c r="H4234">
        <v>2.2999999999999998</v>
      </c>
      <c r="I4234">
        <v>4</v>
      </c>
      <c r="J4234">
        <v>18</v>
      </c>
    </row>
    <row r="4235" spans="1:10" hidden="1" x14ac:dyDescent="0.3">
      <c r="A4235" s="3">
        <v>41490</v>
      </c>
      <c r="B4235">
        <v>34.200000000000003</v>
      </c>
      <c r="C4235">
        <v>40.6</v>
      </c>
      <c r="D4235">
        <v>24.5</v>
      </c>
      <c r="E4235">
        <v>20</v>
      </c>
      <c r="F4235">
        <v>0.27400000000000002</v>
      </c>
      <c r="G4235">
        <v>20</v>
      </c>
      <c r="H4235">
        <v>2</v>
      </c>
      <c r="I4235">
        <v>3</v>
      </c>
      <c r="J4235">
        <v>20</v>
      </c>
    </row>
    <row r="4236" spans="1:10" hidden="1" x14ac:dyDescent="0.3">
      <c r="A4236" s="3">
        <v>41491</v>
      </c>
      <c r="B4236">
        <v>35.5</v>
      </c>
      <c r="C4236">
        <v>41</v>
      </c>
      <c r="D4236">
        <v>29.1</v>
      </c>
      <c r="E4236">
        <v>19</v>
      </c>
      <c r="F4236">
        <v>0.24199999999999999</v>
      </c>
      <c r="G4236">
        <v>19</v>
      </c>
      <c r="H4236">
        <v>2.5</v>
      </c>
      <c r="I4236">
        <v>3</v>
      </c>
      <c r="J4236">
        <v>19</v>
      </c>
    </row>
    <row r="4237" spans="1:10" hidden="1" x14ac:dyDescent="0.3">
      <c r="A4237" s="3">
        <v>41492</v>
      </c>
      <c r="B4237">
        <v>34.6</v>
      </c>
      <c r="C4237">
        <v>41</v>
      </c>
      <c r="D4237">
        <v>25.8</v>
      </c>
      <c r="E4237">
        <v>20</v>
      </c>
      <c r="F4237">
        <v>0.22</v>
      </c>
      <c r="G4237">
        <v>20</v>
      </c>
      <c r="H4237">
        <v>1.9</v>
      </c>
      <c r="I4237">
        <v>3</v>
      </c>
      <c r="J4237">
        <v>20</v>
      </c>
    </row>
    <row r="4238" spans="1:10" hidden="1" x14ac:dyDescent="0.3">
      <c r="A4238" s="3">
        <v>41493</v>
      </c>
      <c r="B4238">
        <v>34.200000000000003</v>
      </c>
      <c r="C4238">
        <v>40.200000000000003</v>
      </c>
      <c r="D4238">
        <v>26.9</v>
      </c>
      <c r="E4238">
        <v>20</v>
      </c>
      <c r="F4238">
        <v>0.24299999999999999</v>
      </c>
      <c r="G4238">
        <v>20</v>
      </c>
      <c r="H4238">
        <v>2</v>
      </c>
      <c r="I4238">
        <v>4</v>
      </c>
      <c r="J4238">
        <v>20</v>
      </c>
    </row>
    <row r="4239" spans="1:10" hidden="1" x14ac:dyDescent="0.3">
      <c r="A4239" s="3">
        <v>41494</v>
      </c>
      <c r="B4239">
        <v>34.1</v>
      </c>
      <c r="C4239">
        <v>40.700000000000003</v>
      </c>
      <c r="D4239">
        <v>25.8</v>
      </c>
      <c r="E4239">
        <v>20</v>
      </c>
      <c r="F4239">
        <v>0.27</v>
      </c>
      <c r="G4239">
        <v>20</v>
      </c>
      <c r="H4239">
        <v>1.9</v>
      </c>
      <c r="I4239">
        <v>4</v>
      </c>
      <c r="J4239">
        <v>20</v>
      </c>
    </row>
    <row r="4240" spans="1:10" hidden="1" x14ac:dyDescent="0.3">
      <c r="A4240" s="3">
        <v>41495</v>
      </c>
      <c r="B4240">
        <v>32.1</v>
      </c>
      <c r="C4240">
        <v>38</v>
      </c>
      <c r="D4240">
        <v>23.9</v>
      </c>
      <c r="E4240">
        <v>20</v>
      </c>
      <c r="F4240">
        <v>0.34</v>
      </c>
      <c r="G4240">
        <v>20</v>
      </c>
      <c r="H4240">
        <v>2.2000000000000002</v>
      </c>
      <c r="I4240">
        <v>4</v>
      </c>
      <c r="J4240">
        <v>19</v>
      </c>
    </row>
    <row r="4241" spans="1:10" hidden="1" x14ac:dyDescent="0.3">
      <c r="A4241" s="3">
        <v>41496</v>
      </c>
      <c r="B4241">
        <v>25.3</v>
      </c>
      <c r="C4241">
        <v>31.8</v>
      </c>
      <c r="D4241">
        <v>21.7</v>
      </c>
      <c r="E4241">
        <v>20</v>
      </c>
      <c r="F4241">
        <v>0.66100000000000003</v>
      </c>
      <c r="G4241">
        <v>20</v>
      </c>
      <c r="H4241">
        <v>1.5</v>
      </c>
      <c r="I4241">
        <v>3</v>
      </c>
      <c r="J4241">
        <v>19</v>
      </c>
    </row>
    <row r="4242" spans="1:10" hidden="1" x14ac:dyDescent="0.3">
      <c r="A4242" s="3">
        <v>41497</v>
      </c>
      <c r="B4242">
        <v>30.7</v>
      </c>
      <c r="C4242">
        <v>35.6</v>
      </c>
      <c r="D4242">
        <v>21.7</v>
      </c>
      <c r="E4242">
        <v>20</v>
      </c>
      <c r="F4242">
        <v>0.372</v>
      </c>
      <c r="G4242">
        <v>20</v>
      </c>
      <c r="H4242">
        <v>2.9</v>
      </c>
      <c r="I4242">
        <v>5</v>
      </c>
      <c r="J4242">
        <v>20</v>
      </c>
    </row>
    <row r="4243" spans="1:10" hidden="1" x14ac:dyDescent="0.3">
      <c r="A4243" s="3">
        <v>41498</v>
      </c>
      <c r="B4243">
        <v>31.1</v>
      </c>
      <c r="C4243">
        <v>37</v>
      </c>
      <c r="D4243">
        <v>24.5</v>
      </c>
      <c r="E4243">
        <v>20</v>
      </c>
      <c r="F4243">
        <v>0.36</v>
      </c>
      <c r="G4243">
        <v>20</v>
      </c>
      <c r="H4243">
        <v>1.9</v>
      </c>
      <c r="I4243">
        <v>3</v>
      </c>
      <c r="J4243">
        <v>20</v>
      </c>
    </row>
    <row r="4244" spans="1:10" hidden="1" x14ac:dyDescent="0.3">
      <c r="A4244" s="3">
        <v>41499</v>
      </c>
      <c r="B4244">
        <v>30.4</v>
      </c>
      <c r="C4244">
        <v>36.4</v>
      </c>
      <c r="D4244">
        <v>22.2</v>
      </c>
      <c r="E4244">
        <v>20</v>
      </c>
      <c r="F4244">
        <v>0.39300000000000002</v>
      </c>
      <c r="G4244">
        <v>20</v>
      </c>
      <c r="H4244">
        <v>1.9</v>
      </c>
      <c r="I4244">
        <v>3</v>
      </c>
      <c r="J4244">
        <v>17</v>
      </c>
    </row>
    <row r="4245" spans="1:10" hidden="1" x14ac:dyDescent="0.3">
      <c r="A4245" s="3">
        <v>41500</v>
      </c>
      <c r="B4245">
        <v>31.2</v>
      </c>
      <c r="C4245">
        <v>38.200000000000003</v>
      </c>
      <c r="D4245">
        <v>21.4</v>
      </c>
      <c r="E4245">
        <v>20</v>
      </c>
      <c r="F4245">
        <v>0.34300000000000003</v>
      </c>
      <c r="G4245">
        <v>20</v>
      </c>
      <c r="H4245">
        <v>1.7</v>
      </c>
      <c r="I4245">
        <v>3</v>
      </c>
      <c r="J4245">
        <v>20</v>
      </c>
    </row>
    <row r="4246" spans="1:10" hidden="1" x14ac:dyDescent="0.3">
      <c r="A4246" s="3">
        <v>41501</v>
      </c>
      <c r="B4246">
        <v>27.8</v>
      </c>
      <c r="C4246">
        <v>33.9</v>
      </c>
      <c r="D4246">
        <v>23.3</v>
      </c>
      <c r="E4246">
        <v>20</v>
      </c>
      <c r="F4246">
        <v>0.442</v>
      </c>
      <c r="G4246">
        <v>20</v>
      </c>
      <c r="H4246">
        <v>3.9</v>
      </c>
      <c r="I4246">
        <v>6</v>
      </c>
      <c r="J4246">
        <v>20</v>
      </c>
    </row>
    <row r="4247" spans="1:10" hidden="1" x14ac:dyDescent="0.3">
      <c r="A4247" s="3">
        <v>41502</v>
      </c>
      <c r="B4247">
        <v>29.8</v>
      </c>
      <c r="C4247">
        <v>35.6</v>
      </c>
      <c r="D4247">
        <v>24.4</v>
      </c>
      <c r="E4247">
        <v>20</v>
      </c>
      <c r="F4247">
        <v>0.375</v>
      </c>
      <c r="G4247">
        <v>20</v>
      </c>
      <c r="H4247">
        <v>2.5</v>
      </c>
      <c r="I4247">
        <v>4</v>
      </c>
      <c r="J4247">
        <v>20</v>
      </c>
    </row>
    <row r="4248" spans="1:10" hidden="1" x14ac:dyDescent="0.3">
      <c r="A4248" s="3">
        <v>41503</v>
      </c>
      <c r="B4248">
        <v>30.3</v>
      </c>
      <c r="C4248">
        <v>36.4</v>
      </c>
      <c r="D4248">
        <v>23.7</v>
      </c>
      <c r="E4248">
        <v>20</v>
      </c>
      <c r="F4248">
        <v>0.39100000000000001</v>
      </c>
      <c r="G4248">
        <v>20</v>
      </c>
      <c r="H4248">
        <v>2.1</v>
      </c>
      <c r="I4248">
        <v>4</v>
      </c>
      <c r="J4248">
        <v>20</v>
      </c>
    </row>
    <row r="4249" spans="1:10" hidden="1" x14ac:dyDescent="0.3">
      <c r="A4249" s="3">
        <v>41504</v>
      </c>
      <c r="B4249">
        <v>30.2</v>
      </c>
      <c r="C4249">
        <v>35.6</v>
      </c>
      <c r="D4249">
        <v>23.3</v>
      </c>
      <c r="E4249">
        <v>20</v>
      </c>
      <c r="F4249">
        <v>0.441</v>
      </c>
      <c r="G4249">
        <v>20</v>
      </c>
      <c r="H4249">
        <v>2</v>
      </c>
      <c r="I4249">
        <v>4</v>
      </c>
      <c r="J4249">
        <v>20</v>
      </c>
    </row>
    <row r="4250" spans="1:10" hidden="1" x14ac:dyDescent="0.3">
      <c r="A4250" s="3">
        <v>41505</v>
      </c>
      <c r="B4250">
        <v>30.8</v>
      </c>
      <c r="C4250">
        <v>37.4</v>
      </c>
      <c r="D4250">
        <v>23.2</v>
      </c>
      <c r="E4250">
        <v>20</v>
      </c>
      <c r="F4250">
        <v>0.42299999999999999</v>
      </c>
      <c r="G4250">
        <v>20</v>
      </c>
      <c r="H4250">
        <v>1.9</v>
      </c>
      <c r="I4250">
        <v>3</v>
      </c>
      <c r="J4250">
        <v>19</v>
      </c>
    </row>
    <row r="4251" spans="1:10" hidden="1" x14ac:dyDescent="0.3">
      <c r="A4251" s="3">
        <v>41506</v>
      </c>
      <c r="B4251">
        <v>28.3</v>
      </c>
      <c r="C4251">
        <v>36.5</v>
      </c>
      <c r="D4251">
        <v>22.7</v>
      </c>
      <c r="E4251">
        <v>19</v>
      </c>
      <c r="F4251">
        <v>0.45100000000000001</v>
      </c>
      <c r="G4251">
        <v>19</v>
      </c>
      <c r="H4251">
        <v>2.6</v>
      </c>
      <c r="I4251">
        <v>6</v>
      </c>
      <c r="J4251">
        <v>19</v>
      </c>
    </row>
    <row r="4252" spans="1:10" hidden="1" x14ac:dyDescent="0.3">
      <c r="A4252" s="3">
        <v>41507</v>
      </c>
      <c r="B4252">
        <v>30.3</v>
      </c>
      <c r="C4252">
        <v>35.6</v>
      </c>
      <c r="D4252">
        <v>25.7</v>
      </c>
      <c r="E4252">
        <v>20</v>
      </c>
      <c r="F4252">
        <v>0.35399999999999998</v>
      </c>
      <c r="G4252">
        <v>20</v>
      </c>
      <c r="H4252">
        <v>3.4</v>
      </c>
      <c r="I4252">
        <v>5</v>
      </c>
      <c r="J4252">
        <v>20</v>
      </c>
    </row>
    <row r="4253" spans="1:10" hidden="1" x14ac:dyDescent="0.3">
      <c r="A4253" s="3">
        <v>41508</v>
      </c>
      <c r="B4253">
        <v>29.9</v>
      </c>
      <c r="C4253">
        <v>34.6</v>
      </c>
      <c r="D4253">
        <v>25.1</v>
      </c>
      <c r="E4253">
        <v>19</v>
      </c>
      <c r="F4253">
        <v>0.33400000000000002</v>
      </c>
      <c r="G4253">
        <v>19</v>
      </c>
      <c r="H4253">
        <v>2.2999999999999998</v>
      </c>
      <c r="I4253">
        <v>4</v>
      </c>
      <c r="J4253">
        <v>19</v>
      </c>
    </row>
    <row r="4254" spans="1:10" hidden="1" x14ac:dyDescent="0.3">
      <c r="A4254" s="3">
        <v>41509</v>
      </c>
      <c r="B4254">
        <v>29.2</v>
      </c>
      <c r="C4254">
        <v>34.700000000000003</v>
      </c>
      <c r="D4254">
        <v>24.8</v>
      </c>
      <c r="E4254">
        <v>20</v>
      </c>
      <c r="F4254">
        <v>0.372</v>
      </c>
      <c r="G4254">
        <v>20</v>
      </c>
      <c r="H4254">
        <v>2.2000000000000002</v>
      </c>
      <c r="I4254">
        <v>4</v>
      </c>
      <c r="J4254">
        <v>20</v>
      </c>
    </row>
    <row r="4255" spans="1:10" hidden="1" x14ac:dyDescent="0.3">
      <c r="A4255" s="3">
        <v>41510</v>
      </c>
      <c r="B4255">
        <v>23.4</v>
      </c>
      <c r="C4255">
        <v>35.1</v>
      </c>
      <c r="D4255">
        <v>19.899999999999999</v>
      </c>
      <c r="E4255">
        <v>20</v>
      </c>
      <c r="F4255">
        <v>0.61099999999999999</v>
      </c>
      <c r="G4255">
        <v>20</v>
      </c>
      <c r="H4255">
        <v>1.8</v>
      </c>
      <c r="I4255">
        <v>8</v>
      </c>
      <c r="J4255">
        <v>19</v>
      </c>
    </row>
    <row r="4256" spans="1:10" hidden="1" x14ac:dyDescent="0.3">
      <c r="A4256" s="3">
        <v>41511</v>
      </c>
      <c r="B4256">
        <v>25.9</v>
      </c>
      <c r="C4256">
        <v>31.7</v>
      </c>
      <c r="D4256">
        <v>18.399999999999999</v>
      </c>
      <c r="E4256">
        <v>20</v>
      </c>
      <c r="F4256">
        <v>0.54500000000000004</v>
      </c>
      <c r="G4256">
        <v>20</v>
      </c>
      <c r="H4256">
        <v>2.1</v>
      </c>
      <c r="I4256">
        <v>4</v>
      </c>
      <c r="J4256">
        <v>20</v>
      </c>
    </row>
    <row r="4257" spans="1:10" hidden="1" x14ac:dyDescent="0.3">
      <c r="A4257" s="3">
        <v>41512</v>
      </c>
      <c r="B4257">
        <v>26.4</v>
      </c>
      <c r="C4257">
        <v>30.5</v>
      </c>
      <c r="D4257">
        <v>21.5</v>
      </c>
      <c r="E4257">
        <v>19</v>
      </c>
      <c r="F4257">
        <v>0.6</v>
      </c>
      <c r="G4257">
        <v>19</v>
      </c>
      <c r="H4257">
        <v>2.4</v>
      </c>
      <c r="I4257">
        <v>5</v>
      </c>
      <c r="J4257">
        <v>19</v>
      </c>
    </row>
    <row r="4258" spans="1:10" hidden="1" x14ac:dyDescent="0.3">
      <c r="A4258" s="3">
        <v>41513</v>
      </c>
      <c r="B4258">
        <v>21.7</v>
      </c>
      <c r="C4258">
        <v>26.3</v>
      </c>
      <c r="D4258">
        <v>18.7</v>
      </c>
      <c r="E4258">
        <v>19</v>
      </c>
      <c r="F4258">
        <v>0.81299999999999994</v>
      </c>
      <c r="G4258">
        <v>19</v>
      </c>
      <c r="H4258">
        <v>1.8</v>
      </c>
      <c r="I4258">
        <v>3</v>
      </c>
      <c r="J4258">
        <v>15</v>
      </c>
    </row>
    <row r="4259" spans="1:10" hidden="1" x14ac:dyDescent="0.3">
      <c r="A4259" s="3">
        <v>41514</v>
      </c>
      <c r="B4259">
        <v>24.8</v>
      </c>
      <c r="C4259">
        <v>29.3</v>
      </c>
      <c r="D4259">
        <v>19.8</v>
      </c>
      <c r="E4259">
        <v>20</v>
      </c>
      <c r="F4259">
        <v>0.64200000000000002</v>
      </c>
      <c r="G4259">
        <v>20</v>
      </c>
      <c r="H4259">
        <v>2.1</v>
      </c>
      <c r="I4259">
        <v>4</v>
      </c>
      <c r="J4259">
        <v>18</v>
      </c>
    </row>
    <row r="4260" spans="1:10" hidden="1" x14ac:dyDescent="0.3">
      <c r="A4260" s="3">
        <v>41515</v>
      </c>
      <c r="B4260">
        <v>24.8</v>
      </c>
      <c r="C4260">
        <v>29.5</v>
      </c>
      <c r="D4260">
        <v>19.100000000000001</v>
      </c>
      <c r="E4260">
        <v>20</v>
      </c>
      <c r="F4260">
        <v>0.54500000000000004</v>
      </c>
      <c r="G4260">
        <v>20</v>
      </c>
      <c r="H4260">
        <v>2.1</v>
      </c>
      <c r="I4260">
        <v>4</v>
      </c>
      <c r="J4260">
        <v>20</v>
      </c>
    </row>
    <row r="4261" spans="1:10" hidden="1" x14ac:dyDescent="0.3">
      <c r="A4261" s="3">
        <v>41516</v>
      </c>
      <c r="B4261">
        <v>26.1</v>
      </c>
      <c r="C4261">
        <v>31.2</v>
      </c>
      <c r="D4261">
        <v>20.399999999999999</v>
      </c>
      <c r="E4261">
        <v>20</v>
      </c>
      <c r="F4261">
        <v>0.41699999999999998</v>
      </c>
      <c r="G4261">
        <v>20</v>
      </c>
      <c r="H4261">
        <v>2.2999999999999998</v>
      </c>
      <c r="I4261">
        <v>4</v>
      </c>
      <c r="J4261">
        <v>20</v>
      </c>
    </row>
    <row r="4262" spans="1:10" hidden="1" x14ac:dyDescent="0.3">
      <c r="A4262" s="3">
        <v>41517</v>
      </c>
      <c r="B4262">
        <v>25.8</v>
      </c>
      <c r="C4262">
        <v>30.8</v>
      </c>
      <c r="D4262">
        <v>18.8</v>
      </c>
      <c r="E4262">
        <v>20</v>
      </c>
      <c r="F4262">
        <v>0.39100000000000001</v>
      </c>
      <c r="G4262">
        <v>20</v>
      </c>
      <c r="H4262">
        <v>1.9</v>
      </c>
      <c r="I4262">
        <v>3</v>
      </c>
      <c r="J4262">
        <v>20</v>
      </c>
    </row>
    <row r="4263" spans="1:10" hidden="1" x14ac:dyDescent="0.3">
      <c r="A4263" s="3">
        <v>41518</v>
      </c>
      <c r="B4263">
        <v>26.1</v>
      </c>
      <c r="C4263">
        <v>31.1</v>
      </c>
      <c r="D4263">
        <v>20.8</v>
      </c>
      <c r="E4263">
        <v>20</v>
      </c>
      <c r="F4263">
        <v>0.38100000000000001</v>
      </c>
      <c r="G4263">
        <v>20</v>
      </c>
      <c r="H4263">
        <v>1.9</v>
      </c>
      <c r="I4263">
        <v>3</v>
      </c>
      <c r="J4263">
        <v>20</v>
      </c>
    </row>
    <row r="4264" spans="1:10" hidden="1" x14ac:dyDescent="0.3">
      <c r="A4264" s="3">
        <v>41519</v>
      </c>
      <c r="B4264">
        <v>25.8</v>
      </c>
      <c r="C4264">
        <v>31.1</v>
      </c>
      <c r="D4264">
        <v>18.8</v>
      </c>
      <c r="E4264">
        <v>20</v>
      </c>
      <c r="F4264">
        <v>0.42899999999999999</v>
      </c>
      <c r="G4264">
        <v>20</v>
      </c>
      <c r="H4264">
        <v>2.2000000000000002</v>
      </c>
      <c r="I4264">
        <v>4</v>
      </c>
      <c r="J4264">
        <v>20</v>
      </c>
    </row>
    <row r="4265" spans="1:10" hidden="1" x14ac:dyDescent="0.3">
      <c r="A4265" s="3">
        <v>41520</v>
      </c>
      <c r="B4265">
        <v>25.7</v>
      </c>
      <c r="C4265">
        <v>31.5</v>
      </c>
      <c r="D4265">
        <v>19.3</v>
      </c>
      <c r="E4265">
        <v>19</v>
      </c>
      <c r="F4265">
        <v>0.47199999999999998</v>
      </c>
      <c r="G4265">
        <v>19</v>
      </c>
      <c r="H4265">
        <v>2</v>
      </c>
      <c r="I4265">
        <v>3</v>
      </c>
      <c r="J4265">
        <v>19</v>
      </c>
    </row>
    <row r="4266" spans="1:10" hidden="1" x14ac:dyDescent="0.3">
      <c r="A4266" s="3">
        <v>41521</v>
      </c>
      <c r="B4266">
        <v>26.9</v>
      </c>
      <c r="C4266">
        <v>31.9</v>
      </c>
      <c r="D4266">
        <v>23</v>
      </c>
      <c r="E4266">
        <v>20</v>
      </c>
      <c r="F4266">
        <v>0.30499999999999999</v>
      </c>
      <c r="G4266">
        <v>20</v>
      </c>
      <c r="H4266">
        <v>2.8</v>
      </c>
      <c r="I4266">
        <v>5</v>
      </c>
      <c r="J4266">
        <v>20</v>
      </c>
    </row>
    <row r="4267" spans="1:10" hidden="1" x14ac:dyDescent="0.3">
      <c r="A4267" s="3">
        <v>41522</v>
      </c>
      <c r="B4267">
        <v>25</v>
      </c>
      <c r="C4267">
        <v>31.6</v>
      </c>
      <c r="D4267">
        <v>17.5</v>
      </c>
      <c r="E4267">
        <v>20</v>
      </c>
      <c r="F4267">
        <v>0.38800000000000001</v>
      </c>
      <c r="G4267">
        <v>20</v>
      </c>
      <c r="H4267">
        <v>2</v>
      </c>
      <c r="I4267">
        <v>3</v>
      </c>
      <c r="J4267">
        <v>19</v>
      </c>
    </row>
    <row r="4268" spans="1:10" hidden="1" x14ac:dyDescent="0.3">
      <c r="A4268" s="3">
        <v>41523</v>
      </c>
      <c r="B4268">
        <v>25.2</v>
      </c>
      <c r="C4268">
        <v>30.7</v>
      </c>
      <c r="D4268">
        <v>17.8</v>
      </c>
      <c r="E4268">
        <v>20</v>
      </c>
      <c r="F4268">
        <v>0.44800000000000001</v>
      </c>
      <c r="G4268">
        <v>20</v>
      </c>
      <c r="H4268">
        <v>1.7</v>
      </c>
      <c r="I4268">
        <v>3</v>
      </c>
      <c r="J4268">
        <v>19</v>
      </c>
    </row>
    <row r="4269" spans="1:10" hidden="1" x14ac:dyDescent="0.3">
      <c r="A4269" s="3">
        <v>41524</v>
      </c>
      <c r="B4269">
        <v>26.1</v>
      </c>
      <c r="C4269">
        <v>31.9</v>
      </c>
      <c r="D4269">
        <v>18.5</v>
      </c>
      <c r="E4269">
        <v>20</v>
      </c>
      <c r="F4269">
        <v>0.46800000000000003</v>
      </c>
      <c r="G4269">
        <v>20</v>
      </c>
      <c r="H4269">
        <v>1.8</v>
      </c>
      <c r="I4269">
        <v>3</v>
      </c>
      <c r="J4269">
        <v>20</v>
      </c>
    </row>
    <row r="4270" spans="1:10" hidden="1" x14ac:dyDescent="0.3">
      <c r="A4270" s="3">
        <v>41525</v>
      </c>
      <c r="B4270">
        <v>25.8</v>
      </c>
      <c r="C4270">
        <v>31.7</v>
      </c>
      <c r="D4270">
        <v>18.5</v>
      </c>
      <c r="E4270">
        <v>20</v>
      </c>
      <c r="F4270">
        <v>0.47799999999999998</v>
      </c>
      <c r="G4270">
        <v>20</v>
      </c>
      <c r="H4270">
        <v>1.6</v>
      </c>
      <c r="I4270">
        <v>3</v>
      </c>
      <c r="J4270">
        <v>17</v>
      </c>
    </row>
    <row r="4271" spans="1:10" hidden="1" x14ac:dyDescent="0.3">
      <c r="A4271" s="3">
        <v>41526</v>
      </c>
      <c r="B4271">
        <v>23.8</v>
      </c>
      <c r="C4271">
        <v>27.5</v>
      </c>
      <c r="D4271">
        <v>19.7</v>
      </c>
      <c r="E4271">
        <v>20</v>
      </c>
      <c r="F4271">
        <v>0.54700000000000004</v>
      </c>
      <c r="G4271">
        <v>20</v>
      </c>
      <c r="H4271">
        <v>1.4</v>
      </c>
      <c r="I4271">
        <v>2</v>
      </c>
      <c r="J4271">
        <v>19</v>
      </c>
    </row>
    <row r="4272" spans="1:10" hidden="1" x14ac:dyDescent="0.3">
      <c r="A4272" s="3">
        <v>41527</v>
      </c>
      <c r="B4272">
        <v>24.9</v>
      </c>
      <c r="C4272">
        <v>29.7</v>
      </c>
      <c r="D4272">
        <v>20.399999999999999</v>
      </c>
      <c r="E4272">
        <v>20</v>
      </c>
      <c r="F4272">
        <v>0.627</v>
      </c>
      <c r="G4272">
        <v>20</v>
      </c>
      <c r="H4272">
        <v>2</v>
      </c>
      <c r="I4272">
        <v>4</v>
      </c>
      <c r="J4272">
        <v>20</v>
      </c>
    </row>
    <row r="4273" spans="1:10" hidden="1" x14ac:dyDescent="0.3">
      <c r="A4273" s="3">
        <v>41528</v>
      </c>
      <c r="B4273">
        <v>24.1</v>
      </c>
      <c r="C4273">
        <v>29.1</v>
      </c>
      <c r="D4273">
        <v>18.399999999999999</v>
      </c>
      <c r="E4273">
        <v>20</v>
      </c>
      <c r="F4273">
        <v>0.68799999999999994</v>
      </c>
      <c r="G4273">
        <v>20</v>
      </c>
      <c r="H4273">
        <v>2.2999999999999998</v>
      </c>
      <c r="I4273">
        <v>4</v>
      </c>
      <c r="J4273">
        <v>19</v>
      </c>
    </row>
    <row r="4274" spans="1:10" hidden="1" x14ac:dyDescent="0.3">
      <c r="A4274" s="3">
        <v>41529</v>
      </c>
      <c r="B4274">
        <v>22.2</v>
      </c>
      <c r="C4274">
        <v>26.8</v>
      </c>
      <c r="D4274">
        <v>18.8</v>
      </c>
      <c r="E4274">
        <v>20</v>
      </c>
      <c r="F4274">
        <v>0.746</v>
      </c>
      <c r="G4274">
        <v>20</v>
      </c>
      <c r="H4274">
        <v>2.2999999999999998</v>
      </c>
      <c r="I4274">
        <v>6</v>
      </c>
      <c r="J4274">
        <v>19</v>
      </c>
    </row>
    <row r="4275" spans="1:10" hidden="1" x14ac:dyDescent="0.3">
      <c r="A4275" s="3">
        <v>41530</v>
      </c>
      <c r="B4275">
        <v>19.2</v>
      </c>
      <c r="C4275">
        <v>24.3</v>
      </c>
      <c r="D4275">
        <v>14.9</v>
      </c>
      <c r="E4275">
        <v>20</v>
      </c>
      <c r="F4275">
        <v>0.75700000000000001</v>
      </c>
      <c r="G4275">
        <v>20</v>
      </c>
      <c r="H4275">
        <v>1.9</v>
      </c>
      <c r="I4275">
        <v>5</v>
      </c>
      <c r="J4275">
        <v>19</v>
      </c>
    </row>
    <row r="4276" spans="1:10" hidden="1" x14ac:dyDescent="0.3">
      <c r="A4276" s="3">
        <v>41531</v>
      </c>
      <c r="B4276">
        <v>19.7</v>
      </c>
      <c r="C4276">
        <v>25</v>
      </c>
      <c r="D4276">
        <v>12.5</v>
      </c>
      <c r="E4276">
        <v>20</v>
      </c>
      <c r="F4276">
        <v>0.53900000000000003</v>
      </c>
      <c r="G4276">
        <v>20</v>
      </c>
      <c r="H4276">
        <v>1.9</v>
      </c>
      <c r="I4276">
        <v>4</v>
      </c>
      <c r="J4276">
        <v>20</v>
      </c>
    </row>
    <row r="4277" spans="1:10" hidden="1" x14ac:dyDescent="0.3">
      <c r="A4277" s="3">
        <v>41532</v>
      </c>
      <c r="B4277">
        <v>20.399999999999999</v>
      </c>
      <c r="C4277">
        <v>26.2</v>
      </c>
      <c r="D4277">
        <v>13.1</v>
      </c>
      <c r="E4277">
        <v>20</v>
      </c>
      <c r="F4277">
        <v>0.53600000000000003</v>
      </c>
      <c r="G4277">
        <v>20</v>
      </c>
      <c r="H4277">
        <v>1.7</v>
      </c>
      <c r="I4277">
        <v>3</v>
      </c>
      <c r="J4277">
        <v>19</v>
      </c>
    </row>
    <row r="4278" spans="1:10" hidden="1" x14ac:dyDescent="0.3">
      <c r="A4278" s="3">
        <v>41533</v>
      </c>
      <c r="B4278">
        <v>18.600000000000001</v>
      </c>
      <c r="C4278">
        <v>23.6</v>
      </c>
      <c r="D4278">
        <v>15.2</v>
      </c>
      <c r="E4278">
        <v>17</v>
      </c>
      <c r="F4278">
        <v>0.78600000000000003</v>
      </c>
      <c r="G4278">
        <v>17</v>
      </c>
      <c r="H4278">
        <v>1.6</v>
      </c>
      <c r="I4278">
        <v>2</v>
      </c>
      <c r="J4278">
        <v>17</v>
      </c>
    </row>
    <row r="4279" spans="1:10" hidden="1" x14ac:dyDescent="0.3">
      <c r="A4279" s="3">
        <v>41534</v>
      </c>
      <c r="B4279">
        <v>18.7</v>
      </c>
      <c r="C4279">
        <v>22.2</v>
      </c>
      <c r="D4279">
        <v>16.399999999999999</v>
      </c>
      <c r="E4279">
        <v>20</v>
      </c>
      <c r="F4279">
        <v>0.871</v>
      </c>
      <c r="G4279">
        <v>20</v>
      </c>
      <c r="H4279">
        <v>1.9</v>
      </c>
      <c r="I4279">
        <v>4</v>
      </c>
      <c r="J4279">
        <v>20</v>
      </c>
    </row>
    <row r="4280" spans="1:10" hidden="1" x14ac:dyDescent="0.3">
      <c r="A4280" s="3">
        <v>41535</v>
      </c>
      <c r="B4280">
        <v>19.600000000000001</v>
      </c>
      <c r="C4280">
        <v>24.3</v>
      </c>
      <c r="D4280">
        <v>14.4</v>
      </c>
      <c r="E4280">
        <v>20</v>
      </c>
      <c r="F4280">
        <v>0.56299999999999994</v>
      </c>
      <c r="G4280">
        <v>20</v>
      </c>
      <c r="H4280">
        <v>2</v>
      </c>
      <c r="I4280">
        <v>4</v>
      </c>
      <c r="J4280">
        <v>20</v>
      </c>
    </row>
    <row r="4281" spans="1:10" hidden="1" x14ac:dyDescent="0.3">
      <c r="A4281" s="3">
        <v>41536</v>
      </c>
      <c r="B4281">
        <v>17.399999999999999</v>
      </c>
      <c r="C4281">
        <v>20.100000000000001</v>
      </c>
      <c r="D4281">
        <v>13.6</v>
      </c>
      <c r="E4281">
        <v>20</v>
      </c>
      <c r="F4281">
        <v>0.69699999999999995</v>
      </c>
      <c r="G4281">
        <v>20</v>
      </c>
      <c r="H4281">
        <v>1.5</v>
      </c>
      <c r="I4281">
        <v>2</v>
      </c>
      <c r="J4281">
        <v>19</v>
      </c>
    </row>
    <row r="4282" spans="1:10" hidden="1" x14ac:dyDescent="0.3">
      <c r="A4282" s="3">
        <v>41537</v>
      </c>
      <c r="B4282">
        <v>20.7</v>
      </c>
      <c r="C4282">
        <v>27.1</v>
      </c>
      <c r="D4282">
        <v>13.9</v>
      </c>
      <c r="E4282">
        <v>20</v>
      </c>
      <c r="F4282">
        <v>0.41099999999999998</v>
      </c>
      <c r="G4282">
        <v>20</v>
      </c>
      <c r="H4282">
        <v>1.7</v>
      </c>
      <c r="I4282">
        <v>2</v>
      </c>
      <c r="J4282">
        <v>19</v>
      </c>
    </row>
    <row r="4283" spans="1:10" hidden="1" x14ac:dyDescent="0.3">
      <c r="A4283" s="3">
        <v>41538</v>
      </c>
      <c r="B4283">
        <v>21.1</v>
      </c>
      <c r="C4283">
        <v>27.6</v>
      </c>
      <c r="D4283">
        <v>12.3</v>
      </c>
      <c r="E4283">
        <v>20</v>
      </c>
      <c r="F4283">
        <v>0.40500000000000003</v>
      </c>
      <c r="G4283">
        <v>20</v>
      </c>
      <c r="H4283">
        <v>2.1</v>
      </c>
      <c r="I4283">
        <v>4</v>
      </c>
      <c r="J4283">
        <v>20</v>
      </c>
    </row>
    <row r="4284" spans="1:10" hidden="1" x14ac:dyDescent="0.3">
      <c r="A4284" s="3">
        <v>41539</v>
      </c>
      <c r="B4284">
        <v>20.8</v>
      </c>
      <c r="C4284">
        <v>24.3</v>
      </c>
      <c r="D4284">
        <v>17.3</v>
      </c>
      <c r="E4284">
        <v>20</v>
      </c>
      <c r="F4284">
        <v>0.39100000000000001</v>
      </c>
      <c r="G4284">
        <v>20</v>
      </c>
      <c r="H4284">
        <v>3.4</v>
      </c>
      <c r="I4284">
        <v>6</v>
      </c>
      <c r="J4284">
        <v>20</v>
      </c>
    </row>
    <row r="4285" spans="1:10" hidden="1" x14ac:dyDescent="0.3">
      <c r="A4285" s="3">
        <v>41540</v>
      </c>
      <c r="B4285">
        <v>20.5</v>
      </c>
      <c r="C4285">
        <v>25.8</v>
      </c>
      <c r="D4285">
        <v>13.6</v>
      </c>
      <c r="E4285">
        <v>20</v>
      </c>
      <c r="F4285">
        <v>0.41699999999999998</v>
      </c>
      <c r="G4285">
        <v>20</v>
      </c>
      <c r="H4285">
        <v>1.6</v>
      </c>
      <c r="I4285">
        <v>3</v>
      </c>
      <c r="J4285">
        <v>19</v>
      </c>
    </row>
    <row r="4286" spans="1:10" hidden="1" x14ac:dyDescent="0.3">
      <c r="A4286" s="3">
        <v>41541</v>
      </c>
      <c r="B4286">
        <v>20.6</v>
      </c>
      <c r="C4286">
        <v>26.5</v>
      </c>
      <c r="D4286">
        <v>13.4</v>
      </c>
      <c r="E4286">
        <v>20</v>
      </c>
      <c r="F4286">
        <v>0.52300000000000002</v>
      </c>
      <c r="G4286">
        <v>20</v>
      </c>
      <c r="H4286">
        <v>1.3</v>
      </c>
      <c r="I4286">
        <v>2</v>
      </c>
      <c r="J4286">
        <v>18</v>
      </c>
    </row>
    <row r="4287" spans="1:10" hidden="1" x14ac:dyDescent="0.3">
      <c r="A4287" s="3">
        <v>41542</v>
      </c>
      <c r="B4287">
        <v>21</v>
      </c>
      <c r="C4287">
        <v>26.9</v>
      </c>
      <c r="D4287">
        <v>13.4</v>
      </c>
      <c r="E4287">
        <v>19</v>
      </c>
      <c r="F4287">
        <v>0.60599999999999998</v>
      </c>
      <c r="G4287">
        <v>19</v>
      </c>
      <c r="H4287">
        <v>1.3</v>
      </c>
      <c r="I4287">
        <v>2</v>
      </c>
      <c r="J4287">
        <v>15</v>
      </c>
    </row>
    <row r="4288" spans="1:10" hidden="1" x14ac:dyDescent="0.3">
      <c r="A4288" s="3">
        <v>41543</v>
      </c>
      <c r="B4288">
        <v>20.8</v>
      </c>
      <c r="C4288">
        <v>26.7</v>
      </c>
      <c r="D4288">
        <v>13.4</v>
      </c>
      <c r="E4288">
        <v>20</v>
      </c>
      <c r="F4288">
        <v>0.64800000000000002</v>
      </c>
      <c r="G4288">
        <v>20</v>
      </c>
      <c r="H4288">
        <v>1.5</v>
      </c>
      <c r="I4288">
        <v>3</v>
      </c>
      <c r="J4288">
        <v>17</v>
      </c>
    </row>
    <row r="4289" spans="1:10" hidden="1" x14ac:dyDescent="0.3">
      <c r="A4289" s="3">
        <v>41544</v>
      </c>
      <c r="B4289">
        <v>21.6</v>
      </c>
      <c r="C4289">
        <v>27.5</v>
      </c>
      <c r="D4289">
        <v>15.4</v>
      </c>
      <c r="E4289">
        <v>20</v>
      </c>
      <c r="F4289">
        <v>0.65500000000000003</v>
      </c>
      <c r="G4289">
        <v>20</v>
      </c>
      <c r="H4289">
        <v>1.2</v>
      </c>
      <c r="I4289">
        <v>2</v>
      </c>
      <c r="J4289">
        <v>16</v>
      </c>
    </row>
    <row r="4290" spans="1:10" hidden="1" x14ac:dyDescent="0.3">
      <c r="A4290" s="3">
        <v>41545</v>
      </c>
      <c r="B4290">
        <v>21.9</v>
      </c>
      <c r="C4290">
        <v>26.9</v>
      </c>
      <c r="D4290">
        <v>15.6</v>
      </c>
      <c r="E4290">
        <v>20</v>
      </c>
      <c r="F4290">
        <v>0.66</v>
      </c>
      <c r="G4290">
        <v>20</v>
      </c>
      <c r="H4290">
        <v>1.5</v>
      </c>
      <c r="I4290">
        <v>2</v>
      </c>
      <c r="J4290">
        <v>14</v>
      </c>
    </row>
    <row r="4291" spans="1:10" hidden="1" x14ac:dyDescent="0.3">
      <c r="A4291" s="3">
        <v>41546</v>
      </c>
      <c r="B4291">
        <v>22.4</v>
      </c>
      <c r="C4291">
        <v>26.4</v>
      </c>
      <c r="D4291">
        <v>18.3</v>
      </c>
      <c r="E4291">
        <v>20</v>
      </c>
      <c r="F4291">
        <v>0.71399999999999997</v>
      </c>
      <c r="G4291">
        <v>20</v>
      </c>
      <c r="H4291">
        <v>1.1000000000000001</v>
      </c>
      <c r="I4291">
        <v>2</v>
      </c>
      <c r="J4291">
        <v>12</v>
      </c>
    </row>
    <row r="4292" spans="1:10" hidden="1" x14ac:dyDescent="0.3">
      <c r="A4292" s="3">
        <v>41547</v>
      </c>
      <c r="B4292">
        <v>17.399999999999999</v>
      </c>
      <c r="C4292">
        <v>20.5</v>
      </c>
      <c r="D4292">
        <v>15.4</v>
      </c>
      <c r="E4292">
        <v>20</v>
      </c>
      <c r="F4292">
        <v>0.94499999999999995</v>
      </c>
      <c r="G4292">
        <v>20</v>
      </c>
      <c r="H4292">
        <v>1.6</v>
      </c>
      <c r="I4292">
        <v>4</v>
      </c>
      <c r="J4292">
        <v>19</v>
      </c>
    </row>
    <row r="4293" spans="1:10" hidden="1" x14ac:dyDescent="0.3">
      <c r="A4293" s="3">
        <v>41548</v>
      </c>
      <c r="B4293">
        <v>19.3</v>
      </c>
      <c r="C4293">
        <v>24.2</v>
      </c>
      <c r="D4293">
        <v>15.9</v>
      </c>
      <c r="E4293">
        <v>20</v>
      </c>
      <c r="F4293">
        <v>0.59299999999999997</v>
      </c>
      <c r="G4293">
        <v>20</v>
      </c>
      <c r="H4293">
        <v>2.7</v>
      </c>
      <c r="I4293">
        <v>5</v>
      </c>
      <c r="J4293">
        <v>20</v>
      </c>
    </row>
    <row r="4294" spans="1:10" hidden="1" x14ac:dyDescent="0.3">
      <c r="A4294" s="3">
        <v>41549</v>
      </c>
      <c r="B4294">
        <v>17.8</v>
      </c>
      <c r="C4294">
        <v>21.7</v>
      </c>
      <c r="D4294">
        <v>15</v>
      </c>
      <c r="E4294">
        <v>20</v>
      </c>
      <c r="F4294">
        <v>0.40899999999999997</v>
      </c>
      <c r="G4294">
        <v>20</v>
      </c>
      <c r="H4294">
        <v>3.4</v>
      </c>
      <c r="I4294">
        <v>5</v>
      </c>
      <c r="J4294">
        <v>20</v>
      </c>
    </row>
    <row r="4295" spans="1:10" hidden="1" x14ac:dyDescent="0.3">
      <c r="A4295" s="3">
        <v>41550</v>
      </c>
      <c r="B4295">
        <v>15.5</v>
      </c>
      <c r="C4295">
        <v>19.8</v>
      </c>
      <c r="D4295">
        <v>12.4</v>
      </c>
      <c r="E4295">
        <v>20</v>
      </c>
      <c r="F4295">
        <v>0.32</v>
      </c>
      <c r="G4295">
        <v>20</v>
      </c>
      <c r="H4295">
        <v>3.7</v>
      </c>
      <c r="I4295">
        <v>5</v>
      </c>
      <c r="J4295">
        <v>20</v>
      </c>
    </row>
    <row r="4296" spans="1:10" hidden="1" x14ac:dyDescent="0.3">
      <c r="A4296" s="3">
        <v>41551</v>
      </c>
      <c r="B4296">
        <v>13.1</v>
      </c>
      <c r="C4296">
        <v>19</v>
      </c>
      <c r="D4296">
        <v>5.6</v>
      </c>
      <c r="E4296">
        <v>20</v>
      </c>
      <c r="F4296">
        <v>0.45700000000000002</v>
      </c>
      <c r="G4296">
        <v>20</v>
      </c>
      <c r="H4296">
        <v>1.6</v>
      </c>
      <c r="I4296">
        <v>3</v>
      </c>
      <c r="J4296">
        <v>19</v>
      </c>
    </row>
    <row r="4297" spans="1:10" hidden="1" x14ac:dyDescent="0.3">
      <c r="A4297" s="3">
        <v>41552</v>
      </c>
      <c r="B4297">
        <v>14.2</v>
      </c>
      <c r="C4297">
        <v>21.3</v>
      </c>
      <c r="D4297">
        <v>5.5</v>
      </c>
      <c r="E4297">
        <v>20</v>
      </c>
      <c r="F4297">
        <v>0.45800000000000002</v>
      </c>
      <c r="G4297">
        <v>20</v>
      </c>
      <c r="H4297">
        <v>1.4</v>
      </c>
      <c r="I4297">
        <v>2</v>
      </c>
      <c r="J4297">
        <v>19</v>
      </c>
    </row>
    <row r="4298" spans="1:10" hidden="1" x14ac:dyDescent="0.3">
      <c r="A4298" s="3">
        <v>41553</v>
      </c>
      <c r="B4298">
        <v>18</v>
      </c>
      <c r="C4298">
        <v>22.4</v>
      </c>
      <c r="D4298">
        <v>13.3</v>
      </c>
      <c r="E4298">
        <v>20</v>
      </c>
      <c r="F4298">
        <v>0.51800000000000002</v>
      </c>
      <c r="G4298">
        <v>20</v>
      </c>
      <c r="H4298">
        <v>1.2</v>
      </c>
      <c r="I4298">
        <v>2</v>
      </c>
      <c r="J4298">
        <v>17</v>
      </c>
    </row>
    <row r="4299" spans="1:10" hidden="1" x14ac:dyDescent="0.3">
      <c r="A4299" s="3">
        <v>41554</v>
      </c>
      <c r="B4299">
        <v>15.3</v>
      </c>
      <c r="C4299">
        <v>17.3</v>
      </c>
      <c r="D4299">
        <v>13.7</v>
      </c>
      <c r="E4299">
        <v>20</v>
      </c>
      <c r="F4299">
        <v>0.82299999999999995</v>
      </c>
      <c r="G4299">
        <v>20</v>
      </c>
      <c r="H4299">
        <v>1.1000000000000001</v>
      </c>
      <c r="I4299">
        <v>2</v>
      </c>
      <c r="J4299">
        <v>16</v>
      </c>
    </row>
    <row r="4300" spans="1:10" hidden="1" x14ac:dyDescent="0.3">
      <c r="A4300" s="3">
        <v>41555</v>
      </c>
      <c r="B4300">
        <v>16.100000000000001</v>
      </c>
      <c r="C4300">
        <v>18.399999999999999</v>
      </c>
      <c r="D4300">
        <v>13</v>
      </c>
      <c r="E4300">
        <v>20</v>
      </c>
      <c r="F4300">
        <v>0.91900000000000004</v>
      </c>
      <c r="G4300">
        <v>19</v>
      </c>
      <c r="H4300">
        <v>1</v>
      </c>
      <c r="I4300">
        <v>1</v>
      </c>
      <c r="J4300">
        <v>17</v>
      </c>
    </row>
    <row r="4301" spans="1:10" hidden="1" x14ac:dyDescent="0.3">
      <c r="A4301" s="3">
        <v>41556</v>
      </c>
      <c r="B4301">
        <v>17.100000000000001</v>
      </c>
      <c r="C4301">
        <v>20.399999999999999</v>
      </c>
      <c r="D4301">
        <v>15.7</v>
      </c>
      <c r="E4301">
        <v>20</v>
      </c>
      <c r="F4301">
        <v>0.94</v>
      </c>
      <c r="G4301">
        <v>20</v>
      </c>
      <c r="H4301">
        <v>1.1000000000000001</v>
      </c>
      <c r="I4301">
        <v>2</v>
      </c>
      <c r="J4301">
        <v>19</v>
      </c>
    </row>
    <row r="4302" spans="1:10" hidden="1" x14ac:dyDescent="0.3">
      <c r="A4302" s="3">
        <v>41557</v>
      </c>
      <c r="B4302">
        <v>16.8</v>
      </c>
      <c r="C4302">
        <v>20</v>
      </c>
      <c r="D4302">
        <v>15.2</v>
      </c>
      <c r="E4302">
        <v>20</v>
      </c>
      <c r="F4302">
        <v>0.93100000000000005</v>
      </c>
      <c r="G4302">
        <v>20</v>
      </c>
      <c r="H4302">
        <v>1.2</v>
      </c>
      <c r="I4302">
        <v>2</v>
      </c>
      <c r="J4302">
        <v>19</v>
      </c>
    </row>
    <row r="4303" spans="1:10" hidden="1" x14ac:dyDescent="0.3">
      <c r="A4303" s="3">
        <v>41558</v>
      </c>
      <c r="B4303">
        <v>19.399999999999999</v>
      </c>
      <c r="C4303">
        <v>23.8</v>
      </c>
      <c r="D4303">
        <v>15.7</v>
      </c>
      <c r="E4303">
        <v>18</v>
      </c>
      <c r="F4303">
        <v>0.876</v>
      </c>
      <c r="G4303">
        <v>18</v>
      </c>
      <c r="H4303">
        <v>1.5</v>
      </c>
      <c r="I4303">
        <v>2</v>
      </c>
      <c r="J4303">
        <v>16</v>
      </c>
    </row>
    <row r="4304" spans="1:10" hidden="1" x14ac:dyDescent="0.3">
      <c r="A4304" s="3">
        <v>41559</v>
      </c>
      <c r="B4304">
        <v>20.399999999999999</v>
      </c>
      <c r="C4304">
        <v>25.8</v>
      </c>
      <c r="D4304">
        <v>18.2</v>
      </c>
      <c r="E4304">
        <v>20</v>
      </c>
      <c r="F4304">
        <v>0.90800000000000003</v>
      </c>
      <c r="G4304">
        <v>20</v>
      </c>
      <c r="H4304">
        <v>1.2</v>
      </c>
      <c r="I4304">
        <v>2</v>
      </c>
      <c r="J4304">
        <v>18</v>
      </c>
    </row>
    <row r="4305" spans="1:10" hidden="1" x14ac:dyDescent="0.3">
      <c r="A4305" s="3">
        <v>41560</v>
      </c>
      <c r="B4305">
        <v>21.9</v>
      </c>
      <c r="C4305">
        <v>29</v>
      </c>
      <c r="D4305">
        <v>16.600000000000001</v>
      </c>
      <c r="E4305">
        <v>20</v>
      </c>
      <c r="F4305">
        <v>0.77800000000000002</v>
      </c>
      <c r="G4305">
        <v>20</v>
      </c>
      <c r="H4305">
        <v>1.1000000000000001</v>
      </c>
      <c r="I4305">
        <v>2</v>
      </c>
      <c r="J4305">
        <v>12</v>
      </c>
    </row>
    <row r="4306" spans="1:10" hidden="1" x14ac:dyDescent="0.3">
      <c r="A4306" s="3">
        <v>41561</v>
      </c>
      <c r="B4306">
        <v>21.2</v>
      </c>
      <c r="C4306">
        <v>26</v>
      </c>
      <c r="D4306">
        <v>16.600000000000001</v>
      </c>
      <c r="E4306">
        <v>20</v>
      </c>
      <c r="F4306">
        <v>0.747</v>
      </c>
      <c r="G4306">
        <v>20</v>
      </c>
      <c r="H4306">
        <v>1.3</v>
      </c>
      <c r="I4306">
        <v>2</v>
      </c>
      <c r="J4306">
        <v>19</v>
      </c>
    </row>
    <row r="4307" spans="1:10" hidden="1" x14ac:dyDescent="0.3">
      <c r="A4307" s="3">
        <v>41562</v>
      </c>
      <c r="B4307">
        <v>20.100000000000001</v>
      </c>
      <c r="C4307">
        <v>24.3</v>
      </c>
      <c r="D4307">
        <v>17.399999999999999</v>
      </c>
      <c r="E4307">
        <v>20</v>
      </c>
      <c r="F4307">
        <v>0.81899999999999995</v>
      </c>
      <c r="G4307">
        <v>20</v>
      </c>
      <c r="H4307">
        <v>1.5</v>
      </c>
      <c r="I4307">
        <v>3</v>
      </c>
      <c r="J4307">
        <v>16</v>
      </c>
    </row>
    <row r="4308" spans="1:10" hidden="1" x14ac:dyDescent="0.3">
      <c r="A4308" s="3">
        <v>41563</v>
      </c>
      <c r="B4308">
        <v>16.2</v>
      </c>
      <c r="C4308">
        <v>17.899999999999999</v>
      </c>
      <c r="D4308">
        <v>14.9</v>
      </c>
      <c r="E4308">
        <v>20</v>
      </c>
      <c r="F4308">
        <v>0.79200000000000004</v>
      </c>
      <c r="G4308">
        <v>20</v>
      </c>
      <c r="H4308">
        <v>1.9</v>
      </c>
      <c r="I4308">
        <v>4</v>
      </c>
      <c r="J4308">
        <v>19</v>
      </c>
    </row>
    <row r="4309" spans="1:10" hidden="1" x14ac:dyDescent="0.3">
      <c r="A4309" s="3">
        <v>41564</v>
      </c>
      <c r="B4309">
        <v>16.7</v>
      </c>
      <c r="C4309">
        <v>19.8</v>
      </c>
      <c r="D4309">
        <v>11.2</v>
      </c>
      <c r="E4309">
        <v>19</v>
      </c>
      <c r="F4309">
        <v>0.497</v>
      </c>
      <c r="G4309">
        <v>19</v>
      </c>
      <c r="H4309">
        <v>3</v>
      </c>
      <c r="I4309">
        <v>5</v>
      </c>
      <c r="J4309">
        <v>19</v>
      </c>
    </row>
    <row r="4310" spans="1:10" hidden="1" x14ac:dyDescent="0.3">
      <c r="A4310" s="3">
        <v>41565</v>
      </c>
      <c r="B4310">
        <v>17.2</v>
      </c>
      <c r="C4310">
        <v>22.5</v>
      </c>
      <c r="D4310">
        <v>11.7</v>
      </c>
      <c r="E4310">
        <v>20</v>
      </c>
      <c r="F4310">
        <v>0.51100000000000001</v>
      </c>
      <c r="G4310">
        <v>20</v>
      </c>
      <c r="H4310">
        <v>1.9</v>
      </c>
      <c r="I4310">
        <v>3</v>
      </c>
      <c r="J4310">
        <v>20</v>
      </c>
    </row>
    <row r="4311" spans="1:10" hidden="1" x14ac:dyDescent="0.3">
      <c r="A4311" s="3">
        <v>41566</v>
      </c>
      <c r="B4311">
        <v>15.9</v>
      </c>
      <c r="C4311">
        <v>22.8</v>
      </c>
      <c r="D4311">
        <v>9.1999999999999993</v>
      </c>
      <c r="E4311">
        <v>20</v>
      </c>
      <c r="F4311">
        <v>0.59199999999999997</v>
      </c>
      <c r="G4311">
        <v>20</v>
      </c>
      <c r="H4311">
        <v>1.1000000000000001</v>
      </c>
      <c r="I4311">
        <v>2</v>
      </c>
      <c r="J4311">
        <v>16</v>
      </c>
    </row>
    <row r="4312" spans="1:10" hidden="1" x14ac:dyDescent="0.3">
      <c r="A4312" s="3">
        <v>41567</v>
      </c>
      <c r="B4312">
        <v>16.399999999999999</v>
      </c>
      <c r="C4312">
        <v>23.9</v>
      </c>
      <c r="D4312">
        <v>9.5</v>
      </c>
      <c r="E4312">
        <v>20</v>
      </c>
      <c r="F4312">
        <v>0.59499999999999997</v>
      </c>
      <c r="G4312">
        <v>20</v>
      </c>
      <c r="H4312">
        <v>1</v>
      </c>
      <c r="I4312">
        <v>1</v>
      </c>
      <c r="J4312">
        <v>19</v>
      </c>
    </row>
    <row r="4313" spans="1:10" hidden="1" x14ac:dyDescent="0.3">
      <c r="A4313" s="3">
        <v>41568</v>
      </c>
      <c r="B4313">
        <v>16.899999999999999</v>
      </c>
      <c r="C4313">
        <v>23.5</v>
      </c>
      <c r="D4313">
        <v>10.1</v>
      </c>
      <c r="E4313">
        <v>20</v>
      </c>
      <c r="F4313">
        <v>0.59399999999999997</v>
      </c>
      <c r="G4313">
        <v>20</v>
      </c>
      <c r="H4313">
        <v>1.2</v>
      </c>
      <c r="I4313">
        <v>2</v>
      </c>
      <c r="J4313">
        <v>19</v>
      </c>
    </row>
    <row r="4314" spans="1:10" hidden="1" x14ac:dyDescent="0.3">
      <c r="A4314" s="3">
        <v>41569</v>
      </c>
      <c r="B4314">
        <v>17.7</v>
      </c>
      <c r="C4314">
        <v>25.8</v>
      </c>
      <c r="D4314">
        <v>10.8</v>
      </c>
      <c r="E4314">
        <v>20</v>
      </c>
      <c r="F4314">
        <v>0.68700000000000006</v>
      </c>
      <c r="G4314">
        <v>20</v>
      </c>
      <c r="H4314">
        <v>1.1000000000000001</v>
      </c>
      <c r="I4314">
        <v>2</v>
      </c>
      <c r="J4314">
        <v>14</v>
      </c>
    </row>
    <row r="4315" spans="1:10" hidden="1" x14ac:dyDescent="0.3">
      <c r="A4315" s="3">
        <v>41570</v>
      </c>
      <c r="B4315">
        <v>18.899999999999999</v>
      </c>
      <c r="C4315">
        <v>27.3</v>
      </c>
      <c r="D4315">
        <v>11.6</v>
      </c>
      <c r="E4315">
        <v>20</v>
      </c>
      <c r="F4315">
        <v>0.70499999999999996</v>
      </c>
      <c r="G4315">
        <v>19</v>
      </c>
      <c r="H4315">
        <v>2</v>
      </c>
      <c r="I4315">
        <v>10</v>
      </c>
      <c r="J4315">
        <v>9</v>
      </c>
    </row>
    <row r="4316" spans="1:10" hidden="1" x14ac:dyDescent="0.3">
      <c r="A4316" s="3">
        <v>41571</v>
      </c>
      <c r="B4316">
        <v>18.8</v>
      </c>
      <c r="C4316">
        <v>26.7</v>
      </c>
      <c r="D4316">
        <v>11.9</v>
      </c>
      <c r="E4316">
        <v>20</v>
      </c>
      <c r="F4316">
        <v>0.67700000000000005</v>
      </c>
      <c r="G4316">
        <v>20</v>
      </c>
      <c r="H4316">
        <v>1.2</v>
      </c>
      <c r="I4316">
        <v>2</v>
      </c>
      <c r="J4316">
        <v>14</v>
      </c>
    </row>
    <row r="4317" spans="1:10" hidden="1" x14ac:dyDescent="0.3">
      <c r="A4317" s="3">
        <v>41572</v>
      </c>
      <c r="B4317">
        <v>18.600000000000001</v>
      </c>
      <c r="C4317">
        <v>25.5</v>
      </c>
      <c r="D4317">
        <v>12.1</v>
      </c>
      <c r="E4317">
        <v>19</v>
      </c>
      <c r="F4317">
        <v>0.67600000000000005</v>
      </c>
      <c r="G4317">
        <v>19</v>
      </c>
      <c r="H4317">
        <v>1.1000000000000001</v>
      </c>
      <c r="I4317">
        <v>2</v>
      </c>
      <c r="J4317">
        <v>16</v>
      </c>
    </row>
    <row r="4318" spans="1:10" hidden="1" x14ac:dyDescent="0.3">
      <c r="A4318" s="3">
        <v>41573</v>
      </c>
      <c r="B4318">
        <v>17.8</v>
      </c>
      <c r="C4318">
        <v>25.6</v>
      </c>
      <c r="D4318">
        <v>10.9</v>
      </c>
      <c r="E4318">
        <v>20</v>
      </c>
      <c r="F4318">
        <v>0.68799999999999994</v>
      </c>
      <c r="G4318">
        <v>20</v>
      </c>
      <c r="H4318">
        <v>1.2</v>
      </c>
      <c r="I4318">
        <v>2</v>
      </c>
      <c r="J4318">
        <v>10</v>
      </c>
    </row>
    <row r="4319" spans="1:10" hidden="1" x14ac:dyDescent="0.3">
      <c r="A4319" s="3">
        <v>41574</v>
      </c>
      <c r="B4319">
        <v>16.7</v>
      </c>
      <c r="C4319">
        <v>23.3</v>
      </c>
      <c r="D4319">
        <v>10.8</v>
      </c>
      <c r="E4319">
        <v>20</v>
      </c>
      <c r="F4319">
        <v>0.78400000000000003</v>
      </c>
      <c r="G4319">
        <v>20</v>
      </c>
      <c r="H4319">
        <v>1.3</v>
      </c>
      <c r="I4319">
        <v>2</v>
      </c>
      <c r="J4319">
        <v>11</v>
      </c>
    </row>
    <row r="4320" spans="1:10" hidden="1" x14ac:dyDescent="0.3">
      <c r="A4320" s="3">
        <v>41575</v>
      </c>
      <c r="B4320">
        <v>17.8</v>
      </c>
      <c r="C4320">
        <v>24.7</v>
      </c>
      <c r="D4320">
        <v>12.2</v>
      </c>
      <c r="E4320">
        <v>20</v>
      </c>
      <c r="F4320">
        <v>0.753</v>
      </c>
      <c r="G4320">
        <v>20</v>
      </c>
      <c r="H4320">
        <v>1.1000000000000001</v>
      </c>
      <c r="I4320">
        <v>2</v>
      </c>
      <c r="J4320">
        <v>16</v>
      </c>
    </row>
    <row r="4321" spans="1:10" hidden="1" x14ac:dyDescent="0.3">
      <c r="A4321" s="3">
        <v>41576</v>
      </c>
      <c r="B4321">
        <v>17.399999999999999</v>
      </c>
      <c r="C4321">
        <v>24.8</v>
      </c>
      <c r="D4321">
        <v>10.3</v>
      </c>
      <c r="E4321">
        <v>20</v>
      </c>
      <c r="F4321">
        <v>0.745</v>
      </c>
      <c r="G4321">
        <v>20</v>
      </c>
      <c r="H4321">
        <v>1.1000000000000001</v>
      </c>
      <c r="I4321">
        <v>2</v>
      </c>
      <c r="J4321">
        <v>12</v>
      </c>
    </row>
    <row r="4322" spans="1:10" hidden="1" x14ac:dyDescent="0.3">
      <c r="A4322" s="3">
        <v>41577</v>
      </c>
      <c r="B4322">
        <v>12.2</v>
      </c>
      <c r="C4322">
        <v>18.7</v>
      </c>
      <c r="D4322">
        <v>9.6999999999999993</v>
      </c>
      <c r="E4322">
        <v>7</v>
      </c>
      <c r="F4322">
        <v>0.90500000000000003</v>
      </c>
      <c r="G4322">
        <v>7</v>
      </c>
      <c r="H4322">
        <v>1.2</v>
      </c>
      <c r="I4322">
        <v>2</v>
      </c>
      <c r="J4322">
        <v>12</v>
      </c>
    </row>
    <row r="4323" spans="1:10" hidden="1" x14ac:dyDescent="0.3">
      <c r="A4323" s="3">
        <v>41578</v>
      </c>
      <c r="B4323">
        <v>18.100000000000001</v>
      </c>
      <c r="C4323">
        <v>25.1</v>
      </c>
      <c r="D4323">
        <v>10.7</v>
      </c>
      <c r="E4323">
        <v>18</v>
      </c>
      <c r="F4323">
        <v>0.69199999999999995</v>
      </c>
      <c r="G4323">
        <v>18</v>
      </c>
      <c r="H4323">
        <v>1.2</v>
      </c>
      <c r="I4323">
        <v>2</v>
      </c>
      <c r="J4323">
        <v>12</v>
      </c>
    </row>
    <row r="4324" spans="1:10" hidden="1" x14ac:dyDescent="0.3">
      <c r="A4324" s="3">
        <v>41579</v>
      </c>
      <c r="B4324">
        <v>17.2</v>
      </c>
      <c r="C4324">
        <v>24.5</v>
      </c>
      <c r="D4324">
        <v>11.7</v>
      </c>
      <c r="E4324">
        <v>20</v>
      </c>
      <c r="F4324">
        <v>0.72199999999999998</v>
      </c>
      <c r="G4324">
        <v>20</v>
      </c>
      <c r="H4324">
        <v>1</v>
      </c>
      <c r="I4324">
        <v>1</v>
      </c>
      <c r="J4324">
        <v>10</v>
      </c>
    </row>
    <row r="4325" spans="1:10" hidden="1" x14ac:dyDescent="0.3">
      <c r="A4325" s="3">
        <v>41580</v>
      </c>
      <c r="B4325">
        <v>16.3</v>
      </c>
      <c r="C4325">
        <v>22.2</v>
      </c>
      <c r="D4325">
        <v>10.1</v>
      </c>
      <c r="E4325">
        <v>20</v>
      </c>
      <c r="F4325">
        <v>0.745</v>
      </c>
      <c r="G4325">
        <v>20</v>
      </c>
      <c r="H4325">
        <v>1.1000000000000001</v>
      </c>
      <c r="I4325">
        <v>2</v>
      </c>
      <c r="J4325">
        <v>13</v>
      </c>
    </row>
    <row r="4326" spans="1:10" hidden="1" x14ac:dyDescent="0.3">
      <c r="A4326" s="3">
        <v>41581</v>
      </c>
      <c r="B4326">
        <v>15.8</v>
      </c>
      <c r="C4326">
        <v>17.3</v>
      </c>
      <c r="D4326">
        <v>13</v>
      </c>
      <c r="E4326">
        <v>14</v>
      </c>
      <c r="F4326">
        <v>0.91700000000000004</v>
      </c>
      <c r="G4326">
        <v>14</v>
      </c>
      <c r="H4326">
        <v>1.1000000000000001</v>
      </c>
      <c r="I4326">
        <v>2</v>
      </c>
      <c r="J4326">
        <v>11</v>
      </c>
    </row>
    <row r="4327" spans="1:10" hidden="1" x14ac:dyDescent="0.3">
      <c r="A4327" s="3">
        <v>41582</v>
      </c>
      <c r="B4327">
        <v>18.3</v>
      </c>
      <c r="C4327">
        <v>22.2</v>
      </c>
      <c r="D4327">
        <v>16.399999999999999</v>
      </c>
      <c r="E4327">
        <v>20</v>
      </c>
      <c r="F4327">
        <v>0.86799999999999999</v>
      </c>
      <c r="G4327">
        <v>20</v>
      </c>
      <c r="H4327">
        <v>1.7</v>
      </c>
      <c r="I4327">
        <v>4</v>
      </c>
      <c r="J4327">
        <v>18</v>
      </c>
    </row>
    <row r="4328" spans="1:10" hidden="1" x14ac:dyDescent="0.3">
      <c r="A4328" s="3">
        <v>41583</v>
      </c>
      <c r="B4328">
        <v>17</v>
      </c>
      <c r="C4328">
        <v>20.5</v>
      </c>
      <c r="D4328">
        <v>15.5</v>
      </c>
      <c r="E4328">
        <v>20</v>
      </c>
      <c r="F4328">
        <v>0.85299999999999998</v>
      </c>
      <c r="G4328">
        <v>20</v>
      </c>
      <c r="H4328">
        <v>3.1</v>
      </c>
      <c r="I4328">
        <v>6</v>
      </c>
      <c r="J4328">
        <v>20</v>
      </c>
    </row>
    <row r="4329" spans="1:10" hidden="1" x14ac:dyDescent="0.3">
      <c r="A4329" s="3">
        <v>41584</v>
      </c>
      <c r="B4329">
        <v>15.9</v>
      </c>
      <c r="C4329">
        <v>20.6</v>
      </c>
      <c r="D4329">
        <v>12.9</v>
      </c>
      <c r="E4329">
        <v>20</v>
      </c>
      <c r="F4329">
        <v>0.85799999999999998</v>
      </c>
      <c r="G4329">
        <v>20</v>
      </c>
      <c r="H4329">
        <v>1.2</v>
      </c>
      <c r="I4329">
        <v>2</v>
      </c>
      <c r="J4329">
        <v>20</v>
      </c>
    </row>
    <row r="4330" spans="1:10" hidden="1" x14ac:dyDescent="0.3">
      <c r="A4330" s="3">
        <v>41585</v>
      </c>
      <c r="B4330">
        <v>15.3</v>
      </c>
      <c r="C4330">
        <v>23.4</v>
      </c>
      <c r="D4330">
        <v>9.4</v>
      </c>
      <c r="E4330">
        <v>20</v>
      </c>
      <c r="F4330">
        <v>0.70599999999999996</v>
      </c>
      <c r="G4330">
        <v>20</v>
      </c>
      <c r="H4330">
        <v>1.1000000000000001</v>
      </c>
      <c r="I4330">
        <v>2</v>
      </c>
      <c r="J4330">
        <v>17</v>
      </c>
    </row>
    <row r="4331" spans="1:10" hidden="1" x14ac:dyDescent="0.3">
      <c r="A4331" s="3">
        <v>41586</v>
      </c>
      <c r="B4331">
        <v>15.3</v>
      </c>
      <c r="C4331">
        <v>23.7</v>
      </c>
      <c r="D4331">
        <v>8.1999999999999993</v>
      </c>
      <c r="E4331">
        <v>20</v>
      </c>
      <c r="F4331">
        <v>0.67800000000000005</v>
      </c>
      <c r="G4331">
        <v>20</v>
      </c>
      <c r="H4331">
        <v>1</v>
      </c>
      <c r="I4331">
        <v>1</v>
      </c>
      <c r="J4331">
        <v>15</v>
      </c>
    </row>
    <row r="4332" spans="1:10" hidden="1" x14ac:dyDescent="0.3">
      <c r="A4332" s="3">
        <v>41587</v>
      </c>
      <c r="B4332">
        <v>16.899999999999999</v>
      </c>
      <c r="C4332">
        <v>22.6</v>
      </c>
      <c r="D4332">
        <v>12.7</v>
      </c>
      <c r="E4332">
        <v>20</v>
      </c>
      <c r="F4332">
        <v>0.73</v>
      </c>
      <c r="G4332">
        <v>20</v>
      </c>
      <c r="H4332">
        <v>1.2</v>
      </c>
      <c r="I4332">
        <v>2</v>
      </c>
      <c r="J4332">
        <v>17</v>
      </c>
    </row>
    <row r="4333" spans="1:10" hidden="1" x14ac:dyDescent="0.3">
      <c r="A4333" s="3">
        <v>41588</v>
      </c>
      <c r="B4333">
        <v>17.2</v>
      </c>
      <c r="C4333">
        <v>21.4</v>
      </c>
      <c r="D4333">
        <v>14.9</v>
      </c>
      <c r="E4333">
        <v>20</v>
      </c>
      <c r="F4333">
        <v>0.873</v>
      </c>
      <c r="G4333">
        <v>20</v>
      </c>
      <c r="H4333">
        <v>1.3</v>
      </c>
      <c r="I4333">
        <v>3</v>
      </c>
      <c r="J4333">
        <v>17</v>
      </c>
    </row>
    <row r="4334" spans="1:10" hidden="1" x14ac:dyDescent="0.3">
      <c r="A4334" s="3">
        <v>41589</v>
      </c>
      <c r="B4334">
        <v>15.7</v>
      </c>
      <c r="C4334">
        <v>17.600000000000001</v>
      </c>
      <c r="D4334">
        <v>14.6</v>
      </c>
      <c r="E4334">
        <v>20</v>
      </c>
      <c r="F4334">
        <v>0.88400000000000001</v>
      </c>
      <c r="G4334">
        <v>20</v>
      </c>
      <c r="H4334">
        <v>1.7</v>
      </c>
      <c r="I4334">
        <v>3</v>
      </c>
      <c r="J4334">
        <v>20</v>
      </c>
    </row>
    <row r="4335" spans="1:10" hidden="1" x14ac:dyDescent="0.3">
      <c r="A4335" s="3">
        <v>41590</v>
      </c>
      <c r="B4335">
        <v>16.100000000000001</v>
      </c>
      <c r="C4335">
        <v>20.399999999999999</v>
      </c>
      <c r="D4335">
        <v>13.7</v>
      </c>
      <c r="E4335">
        <v>20</v>
      </c>
      <c r="F4335">
        <v>0.90600000000000003</v>
      </c>
      <c r="G4335">
        <v>20</v>
      </c>
      <c r="H4335">
        <v>1.2</v>
      </c>
      <c r="I4335">
        <v>3</v>
      </c>
      <c r="J4335">
        <v>20</v>
      </c>
    </row>
    <row r="4336" spans="1:10" hidden="1" x14ac:dyDescent="0.3">
      <c r="A4336" s="3">
        <v>41591</v>
      </c>
      <c r="B4336">
        <v>17.7</v>
      </c>
      <c r="C4336">
        <v>23.4</v>
      </c>
      <c r="D4336">
        <v>13.4</v>
      </c>
      <c r="E4336">
        <v>20</v>
      </c>
      <c r="F4336">
        <v>0.76</v>
      </c>
      <c r="G4336">
        <v>19</v>
      </c>
      <c r="H4336">
        <v>1.1000000000000001</v>
      </c>
      <c r="I4336">
        <v>2</v>
      </c>
      <c r="J4336">
        <v>19</v>
      </c>
    </row>
    <row r="4337" spans="1:10" hidden="1" x14ac:dyDescent="0.3">
      <c r="A4337" s="3">
        <v>41592</v>
      </c>
      <c r="B4337">
        <v>18.399999999999999</v>
      </c>
      <c r="C4337">
        <v>21.5</v>
      </c>
      <c r="D4337">
        <v>15.3</v>
      </c>
      <c r="E4337">
        <v>20</v>
      </c>
      <c r="F4337">
        <v>0.5</v>
      </c>
      <c r="G4337">
        <v>20</v>
      </c>
      <c r="H4337">
        <v>2.1</v>
      </c>
      <c r="I4337">
        <v>3</v>
      </c>
      <c r="J4337">
        <v>19</v>
      </c>
    </row>
    <row r="4338" spans="1:10" hidden="1" x14ac:dyDescent="0.3">
      <c r="A4338" s="3">
        <v>41593</v>
      </c>
      <c r="B4338">
        <v>15.6</v>
      </c>
      <c r="C4338">
        <v>20</v>
      </c>
      <c r="D4338">
        <v>12</v>
      </c>
      <c r="E4338">
        <v>20</v>
      </c>
      <c r="F4338">
        <v>0.66300000000000003</v>
      </c>
      <c r="G4338">
        <v>20</v>
      </c>
      <c r="H4338">
        <v>1.1000000000000001</v>
      </c>
      <c r="I4338">
        <v>2</v>
      </c>
      <c r="J4338">
        <v>18</v>
      </c>
    </row>
    <row r="4339" spans="1:10" hidden="1" x14ac:dyDescent="0.3">
      <c r="A4339" s="3">
        <v>41594</v>
      </c>
      <c r="B4339">
        <v>13.4</v>
      </c>
      <c r="C4339">
        <v>19.899999999999999</v>
      </c>
      <c r="D4339">
        <v>8.4</v>
      </c>
      <c r="E4339">
        <v>20</v>
      </c>
      <c r="F4339">
        <v>0.68200000000000005</v>
      </c>
      <c r="G4339">
        <v>20</v>
      </c>
      <c r="H4339">
        <v>1.2</v>
      </c>
      <c r="I4339">
        <v>2</v>
      </c>
      <c r="J4339">
        <v>16</v>
      </c>
    </row>
    <row r="4340" spans="1:10" hidden="1" x14ac:dyDescent="0.3">
      <c r="A4340" s="3">
        <v>41595</v>
      </c>
      <c r="B4340">
        <v>12.2</v>
      </c>
      <c r="C4340">
        <v>19.2</v>
      </c>
      <c r="D4340">
        <v>6.8</v>
      </c>
      <c r="E4340">
        <v>20</v>
      </c>
      <c r="F4340">
        <v>0.69199999999999995</v>
      </c>
      <c r="G4340">
        <v>20</v>
      </c>
      <c r="H4340">
        <v>1.2</v>
      </c>
      <c r="I4340">
        <v>2</v>
      </c>
      <c r="J4340">
        <v>14</v>
      </c>
    </row>
    <row r="4341" spans="1:10" hidden="1" x14ac:dyDescent="0.3">
      <c r="A4341" s="3">
        <v>41596</v>
      </c>
      <c r="B4341">
        <v>11.4</v>
      </c>
      <c r="C4341">
        <v>18</v>
      </c>
      <c r="D4341">
        <v>5.2</v>
      </c>
      <c r="E4341">
        <v>20</v>
      </c>
      <c r="F4341">
        <v>0.746</v>
      </c>
      <c r="G4341">
        <v>20</v>
      </c>
      <c r="H4341">
        <v>1</v>
      </c>
      <c r="I4341">
        <v>1</v>
      </c>
      <c r="J4341">
        <v>17</v>
      </c>
    </row>
    <row r="4342" spans="1:10" hidden="1" x14ac:dyDescent="0.3">
      <c r="A4342" s="3">
        <v>41597</v>
      </c>
      <c r="B4342">
        <v>10.9</v>
      </c>
      <c r="C4342">
        <v>13.3</v>
      </c>
      <c r="D4342">
        <v>7.9</v>
      </c>
      <c r="E4342">
        <v>20</v>
      </c>
      <c r="F4342">
        <v>0.89800000000000002</v>
      </c>
      <c r="G4342">
        <v>20</v>
      </c>
      <c r="H4342">
        <v>1.4</v>
      </c>
      <c r="I4342">
        <v>4</v>
      </c>
      <c r="J4342">
        <v>19</v>
      </c>
    </row>
    <row r="4343" spans="1:10" hidden="1" x14ac:dyDescent="0.3">
      <c r="A4343" s="3">
        <v>41598</v>
      </c>
      <c r="B4343">
        <v>13.9</v>
      </c>
      <c r="C4343">
        <v>18.5</v>
      </c>
      <c r="D4343">
        <v>11</v>
      </c>
      <c r="E4343">
        <v>19</v>
      </c>
      <c r="F4343">
        <v>0.88100000000000001</v>
      </c>
      <c r="G4343">
        <v>19</v>
      </c>
      <c r="H4343">
        <v>1.9</v>
      </c>
      <c r="I4343">
        <v>5</v>
      </c>
      <c r="J4343">
        <v>19</v>
      </c>
    </row>
    <row r="4344" spans="1:10" hidden="1" x14ac:dyDescent="0.3">
      <c r="A4344" s="3">
        <v>41599</v>
      </c>
      <c r="B4344">
        <v>12.4</v>
      </c>
      <c r="C4344">
        <v>15.2</v>
      </c>
      <c r="D4344">
        <v>10.7</v>
      </c>
      <c r="E4344">
        <v>19</v>
      </c>
      <c r="F4344">
        <v>0.93300000000000005</v>
      </c>
      <c r="G4344">
        <v>19</v>
      </c>
      <c r="H4344">
        <v>1.5</v>
      </c>
      <c r="I4344">
        <v>3</v>
      </c>
      <c r="J4344">
        <v>16</v>
      </c>
    </row>
    <row r="4345" spans="1:10" hidden="1" x14ac:dyDescent="0.3">
      <c r="A4345" s="3">
        <v>41600</v>
      </c>
      <c r="B4345">
        <v>11.1</v>
      </c>
      <c r="C4345">
        <v>14.1</v>
      </c>
      <c r="D4345">
        <v>8.5</v>
      </c>
      <c r="E4345">
        <v>20</v>
      </c>
      <c r="F4345">
        <v>0.94</v>
      </c>
      <c r="G4345">
        <v>20</v>
      </c>
      <c r="H4345">
        <v>1.2</v>
      </c>
      <c r="I4345">
        <v>2</v>
      </c>
      <c r="J4345">
        <v>18</v>
      </c>
    </row>
    <row r="4346" spans="1:10" hidden="1" x14ac:dyDescent="0.3">
      <c r="A4346" s="3">
        <v>41601</v>
      </c>
      <c r="B4346">
        <v>10.6</v>
      </c>
      <c r="C4346">
        <v>11.5</v>
      </c>
      <c r="D4346">
        <v>9.4</v>
      </c>
      <c r="E4346">
        <v>20</v>
      </c>
      <c r="F4346">
        <v>0.93300000000000005</v>
      </c>
      <c r="G4346">
        <v>20</v>
      </c>
      <c r="H4346">
        <v>1.3</v>
      </c>
      <c r="I4346">
        <v>2</v>
      </c>
      <c r="J4346">
        <v>20</v>
      </c>
    </row>
    <row r="4347" spans="1:10" hidden="1" x14ac:dyDescent="0.3">
      <c r="A4347" s="3">
        <v>41602</v>
      </c>
      <c r="B4347">
        <v>8.8000000000000007</v>
      </c>
      <c r="C4347">
        <v>10.7</v>
      </c>
      <c r="D4347">
        <v>6.3</v>
      </c>
      <c r="E4347">
        <v>20</v>
      </c>
      <c r="F4347">
        <v>0.88900000000000001</v>
      </c>
      <c r="G4347">
        <v>20</v>
      </c>
      <c r="H4347">
        <v>1.2</v>
      </c>
      <c r="I4347">
        <v>2</v>
      </c>
      <c r="J4347">
        <v>17</v>
      </c>
    </row>
    <row r="4348" spans="1:10" hidden="1" x14ac:dyDescent="0.3">
      <c r="A4348" s="3">
        <v>41603</v>
      </c>
      <c r="B4348">
        <v>9.1</v>
      </c>
      <c r="C4348">
        <v>12.3</v>
      </c>
      <c r="D4348">
        <v>6.4</v>
      </c>
      <c r="E4348">
        <v>20</v>
      </c>
      <c r="F4348">
        <v>0.622</v>
      </c>
      <c r="G4348">
        <v>20</v>
      </c>
      <c r="H4348">
        <v>3.4</v>
      </c>
      <c r="I4348">
        <v>6</v>
      </c>
      <c r="J4348">
        <v>18</v>
      </c>
    </row>
    <row r="4349" spans="1:10" hidden="1" x14ac:dyDescent="0.3">
      <c r="A4349" s="3">
        <v>41604</v>
      </c>
      <c r="B4349">
        <v>5.7</v>
      </c>
      <c r="C4349">
        <v>7.3</v>
      </c>
      <c r="D4349">
        <v>3.8</v>
      </c>
      <c r="E4349">
        <v>20</v>
      </c>
      <c r="F4349">
        <v>0.52600000000000002</v>
      </c>
      <c r="G4349">
        <v>20</v>
      </c>
      <c r="H4349">
        <v>5.5</v>
      </c>
      <c r="I4349">
        <v>7</v>
      </c>
      <c r="J4349">
        <v>20</v>
      </c>
    </row>
    <row r="4350" spans="1:10" hidden="1" x14ac:dyDescent="0.3">
      <c r="A4350" s="3">
        <v>41605</v>
      </c>
      <c r="B4350">
        <v>6.3</v>
      </c>
      <c r="C4350">
        <v>9.6</v>
      </c>
      <c r="D4350">
        <v>2.1</v>
      </c>
      <c r="E4350">
        <v>20</v>
      </c>
      <c r="F4350">
        <v>0.51100000000000001</v>
      </c>
      <c r="G4350">
        <v>20</v>
      </c>
      <c r="H4350">
        <v>2.8</v>
      </c>
      <c r="I4350">
        <v>5</v>
      </c>
      <c r="J4350">
        <v>20</v>
      </c>
    </row>
    <row r="4351" spans="1:10" hidden="1" x14ac:dyDescent="0.3">
      <c r="A4351" s="3">
        <v>41606</v>
      </c>
      <c r="B4351">
        <v>5</v>
      </c>
      <c r="C4351">
        <v>11.5</v>
      </c>
      <c r="D4351">
        <v>0</v>
      </c>
      <c r="E4351">
        <v>19</v>
      </c>
      <c r="F4351">
        <v>0.66600000000000004</v>
      </c>
      <c r="G4351">
        <v>19</v>
      </c>
      <c r="H4351">
        <v>1.2</v>
      </c>
      <c r="I4351">
        <v>2</v>
      </c>
      <c r="J4351">
        <v>16</v>
      </c>
    </row>
    <row r="4352" spans="1:10" hidden="1" x14ac:dyDescent="0.3">
      <c r="A4352" s="3">
        <v>41607</v>
      </c>
      <c r="B4352">
        <v>6.8</v>
      </c>
      <c r="C4352">
        <v>13.2</v>
      </c>
      <c r="D4352">
        <v>0.3</v>
      </c>
      <c r="E4352">
        <v>20</v>
      </c>
      <c r="F4352">
        <v>0.57199999999999995</v>
      </c>
      <c r="G4352">
        <v>20</v>
      </c>
      <c r="H4352">
        <v>1.8</v>
      </c>
      <c r="I4352">
        <v>4</v>
      </c>
      <c r="J4352">
        <v>18</v>
      </c>
    </row>
    <row r="4353" spans="1:10" hidden="1" x14ac:dyDescent="0.3">
      <c r="A4353" s="3">
        <v>41608</v>
      </c>
      <c r="B4353">
        <v>6.2</v>
      </c>
      <c r="C4353">
        <v>10.7</v>
      </c>
      <c r="D4353">
        <v>0.9</v>
      </c>
      <c r="E4353">
        <v>20</v>
      </c>
      <c r="F4353">
        <v>0.70699999999999996</v>
      </c>
      <c r="G4353">
        <v>19</v>
      </c>
      <c r="H4353">
        <v>1.3</v>
      </c>
      <c r="I4353">
        <v>2</v>
      </c>
      <c r="J4353">
        <v>19</v>
      </c>
    </row>
    <row r="4354" spans="1:10" hidden="1" x14ac:dyDescent="0.3">
      <c r="A4354" s="3">
        <v>41609</v>
      </c>
      <c r="B4354">
        <v>11</v>
      </c>
      <c r="C4354">
        <v>13.2</v>
      </c>
      <c r="D4354">
        <v>6.3</v>
      </c>
      <c r="E4354">
        <v>20</v>
      </c>
      <c r="F4354">
        <v>0.628</v>
      </c>
      <c r="G4354">
        <v>20</v>
      </c>
      <c r="H4354">
        <v>2.4</v>
      </c>
      <c r="I4354">
        <v>4</v>
      </c>
      <c r="J4354">
        <v>19</v>
      </c>
    </row>
    <row r="4355" spans="1:10" hidden="1" x14ac:dyDescent="0.3">
      <c r="A4355" s="3">
        <v>41610</v>
      </c>
      <c r="B4355">
        <v>11.7</v>
      </c>
      <c r="C4355">
        <v>15.3</v>
      </c>
      <c r="D4355">
        <v>9.9</v>
      </c>
      <c r="E4355">
        <v>19</v>
      </c>
      <c r="F4355">
        <v>0.47399999999999998</v>
      </c>
      <c r="G4355">
        <v>19</v>
      </c>
      <c r="H4355">
        <v>4.2</v>
      </c>
      <c r="I4355">
        <v>7</v>
      </c>
      <c r="J4355">
        <v>19</v>
      </c>
    </row>
    <row r="4356" spans="1:10" hidden="1" x14ac:dyDescent="0.3">
      <c r="A4356" s="3">
        <v>41611</v>
      </c>
      <c r="B4356">
        <v>10.4</v>
      </c>
      <c r="C4356">
        <v>15.7</v>
      </c>
      <c r="D4356">
        <v>5.9</v>
      </c>
      <c r="E4356">
        <v>18</v>
      </c>
      <c r="F4356">
        <v>0.33800000000000002</v>
      </c>
      <c r="G4356">
        <v>18</v>
      </c>
      <c r="H4356">
        <v>4</v>
      </c>
      <c r="I4356">
        <v>8</v>
      </c>
      <c r="J4356">
        <v>18</v>
      </c>
    </row>
    <row r="4357" spans="1:10" hidden="1" x14ac:dyDescent="0.3">
      <c r="A4357" s="3">
        <v>41612</v>
      </c>
      <c r="B4357">
        <v>5</v>
      </c>
      <c r="C4357">
        <v>12.6</v>
      </c>
      <c r="D4357">
        <v>-1.1000000000000001</v>
      </c>
      <c r="E4357">
        <v>20</v>
      </c>
      <c r="F4357">
        <v>0.64200000000000002</v>
      </c>
      <c r="G4357">
        <v>20</v>
      </c>
      <c r="H4357">
        <v>1.1000000000000001</v>
      </c>
      <c r="I4357">
        <v>2</v>
      </c>
      <c r="J4357">
        <v>16</v>
      </c>
    </row>
    <row r="4358" spans="1:10" hidden="1" x14ac:dyDescent="0.3">
      <c r="A4358" s="3">
        <v>41613</v>
      </c>
      <c r="B4358">
        <v>6.3</v>
      </c>
      <c r="C4358">
        <v>13.9</v>
      </c>
      <c r="D4358">
        <v>-1.4</v>
      </c>
      <c r="E4358">
        <v>20</v>
      </c>
      <c r="F4358">
        <v>0.56599999999999995</v>
      </c>
      <c r="G4358">
        <v>20</v>
      </c>
      <c r="H4358">
        <v>1.5</v>
      </c>
      <c r="I4358">
        <v>3</v>
      </c>
      <c r="J4358">
        <v>18</v>
      </c>
    </row>
    <row r="4359" spans="1:10" hidden="1" x14ac:dyDescent="0.3">
      <c r="A4359" s="3">
        <v>41614</v>
      </c>
      <c r="B4359">
        <v>5.8</v>
      </c>
      <c r="C4359">
        <v>13</v>
      </c>
      <c r="D4359">
        <v>-0.6</v>
      </c>
      <c r="E4359">
        <v>20</v>
      </c>
      <c r="F4359">
        <v>0.64800000000000002</v>
      </c>
      <c r="G4359">
        <v>20</v>
      </c>
      <c r="H4359">
        <v>1.1000000000000001</v>
      </c>
      <c r="I4359">
        <v>2</v>
      </c>
      <c r="J4359">
        <v>16</v>
      </c>
    </row>
    <row r="4360" spans="1:10" hidden="1" x14ac:dyDescent="0.3">
      <c r="A4360" s="3">
        <v>41615</v>
      </c>
      <c r="B4360">
        <v>8.1</v>
      </c>
      <c r="C4360">
        <v>11</v>
      </c>
      <c r="D4360">
        <v>5.2</v>
      </c>
      <c r="E4360">
        <v>20</v>
      </c>
      <c r="F4360">
        <v>0.307</v>
      </c>
      <c r="G4360">
        <v>20</v>
      </c>
      <c r="H4360">
        <v>3.4</v>
      </c>
      <c r="I4360">
        <v>6</v>
      </c>
      <c r="J4360">
        <v>20</v>
      </c>
    </row>
    <row r="4361" spans="1:10" hidden="1" x14ac:dyDescent="0.3">
      <c r="A4361" s="3">
        <v>41616</v>
      </c>
      <c r="B4361">
        <v>4.8</v>
      </c>
      <c r="C4361">
        <v>11.2</v>
      </c>
      <c r="D4361">
        <v>-1.3</v>
      </c>
      <c r="E4361">
        <v>20</v>
      </c>
      <c r="F4361">
        <v>0.50700000000000001</v>
      </c>
      <c r="G4361">
        <v>20</v>
      </c>
      <c r="H4361">
        <v>1.3</v>
      </c>
      <c r="I4361">
        <v>2</v>
      </c>
      <c r="J4361">
        <v>17</v>
      </c>
    </row>
    <row r="4362" spans="1:10" hidden="1" x14ac:dyDescent="0.3">
      <c r="A4362" s="3">
        <v>41617</v>
      </c>
      <c r="B4362">
        <v>4.7</v>
      </c>
      <c r="C4362">
        <v>8.9</v>
      </c>
      <c r="D4362">
        <v>-1.3</v>
      </c>
      <c r="E4362">
        <v>20</v>
      </c>
      <c r="F4362">
        <v>0.68799999999999994</v>
      </c>
      <c r="G4362">
        <v>20</v>
      </c>
      <c r="H4362">
        <v>1.2</v>
      </c>
      <c r="I4362">
        <v>2</v>
      </c>
      <c r="J4362">
        <v>18</v>
      </c>
    </row>
    <row r="4363" spans="1:10" hidden="1" x14ac:dyDescent="0.3">
      <c r="A4363" s="3">
        <v>41618</v>
      </c>
      <c r="B4363">
        <v>8.9</v>
      </c>
      <c r="C4363">
        <v>15.2</v>
      </c>
      <c r="D4363">
        <v>2.4</v>
      </c>
      <c r="E4363">
        <v>20</v>
      </c>
      <c r="F4363">
        <v>0.55300000000000005</v>
      </c>
      <c r="G4363">
        <v>20</v>
      </c>
      <c r="H4363">
        <v>2.6</v>
      </c>
      <c r="I4363">
        <v>5</v>
      </c>
      <c r="J4363">
        <v>20</v>
      </c>
    </row>
    <row r="4364" spans="1:10" hidden="1" x14ac:dyDescent="0.3">
      <c r="A4364" s="3">
        <v>41619</v>
      </c>
      <c r="B4364">
        <v>7.6</v>
      </c>
      <c r="C4364">
        <v>11.9</v>
      </c>
      <c r="D4364">
        <v>2.2000000000000002</v>
      </c>
      <c r="E4364">
        <v>20</v>
      </c>
      <c r="F4364">
        <v>0.33100000000000002</v>
      </c>
      <c r="G4364">
        <v>20</v>
      </c>
      <c r="H4364">
        <v>2.2999999999999998</v>
      </c>
      <c r="I4364">
        <v>5</v>
      </c>
      <c r="J4364">
        <v>19</v>
      </c>
    </row>
    <row r="4365" spans="1:10" hidden="1" x14ac:dyDescent="0.3">
      <c r="A4365" s="3">
        <v>41620</v>
      </c>
      <c r="B4365">
        <v>5.0999999999999996</v>
      </c>
      <c r="C4365">
        <v>13.4</v>
      </c>
      <c r="D4365">
        <v>-1.2</v>
      </c>
      <c r="E4365">
        <v>20</v>
      </c>
      <c r="F4365">
        <v>0.56399999999999995</v>
      </c>
      <c r="G4365">
        <v>20</v>
      </c>
      <c r="H4365">
        <v>1.1000000000000001</v>
      </c>
      <c r="I4365">
        <v>2</v>
      </c>
      <c r="J4365">
        <v>13</v>
      </c>
    </row>
    <row r="4366" spans="1:10" hidden="1" x14ac:dyDescent="0.3">
      <c r="A4366" s="3">
        <v>41621</v>
      </c>
      <c r="B4366">
        <v>5.6</v>
      </c>
      <c r="C4366">
        <v>13.9</v>
      </c>
      <c r="D4366">
        <v>-0.8</v>
      </c>
      <c r="E4366">
        <v>18</v>
      </c>
      <c r="F4366">
        <v>0.65400000000000003</v>
      </c>
      <c r="G4366">
        <v>18</v>
      </c>
      <c r="H4366">
        <v>1.1000000000000001</v>
      </c>
      <c r="I4366">
        <v>2</v>
      </c>
      <c r="J4366">
        <v>15</v>
      </c>
    </row>
    <row r="4367" spans="1:10" hidden="1" x14ac:dyDescent="0.3">
      <c r="A4367" s="3">
        <v>41622</v>
      </c>
      <c r="B4367">
        <v>5.6</v>
      </c>
      <c r="C4367">
        <v>13.6</v>
      </c>
      <c r="D4367">
        <v>-0.3</v>
      </c>
      <c r="E4367">
        <v>16</v>
      </c>
      <c r="F4367">
        <v>0.64300000000000002</v>
      </c>
      <c r="G4367">
        <v>16</v>
      </c>
      <c r="H4367">
        <v>1.1000000000000001</v>
      </c>
      <c r="I4367">
        <v>1.8</v>
      </c>
      <c r="J4367">
        <v>13</v>
      </c>
    </row>
    <row r="4368" spans="1:10" hidden="1" x14ac:dyDescent="0.3">
      <c r="A4368" s="3">
        <v>41623</v>
      </c>
      <c r="B4368">
        <v>5.5</v>
      </c>
      <c r="C4368">
        <v>13.4</v>
      </c>
      <c r="D4368">
        <v>0.2</v>
      </c>
      <c r="E4368">
        <v>14</v>
      </c>
      <c r="F4368">
        <v>0.63200000000000001</v>
      </c>
      <c r="G4368">
        <v>14</v>
      </c>
      <c r="H4368">
        <v>1.1000000000000001</v>
      </c>
      <c r="I4368">
        <v>1.6</v>
      </c>
      <c r="J4368">
        <v>11</v>
      </c>
    </row>
    <row r="4369" spans="1:10" hidden="1" x14ac:dyDescent="0.3">
      <c r="A4369" s="3">
        <v>41624</v>
      </c>
      <c r="B4369">
        <v>5.5</v>
      </c>
      <c r="C4369">
        <v>13.1</v>
      </c>
      <c r="D4369">
        <v>0.8</v>
      </c>
      <c r="E4369">
        <v>12</v>
      </c>
      <c r="F4369">
        <v>0.622</v>
      </c>
      <c r="G4369">
        <v>12</v>
      </c>
      <c r="H4369">
        <v>1</v>
      </c>
      <c r="I4369">
        <v>1.4</v>
      </c>
      <c r="J4369">
        <v>8</v>
      </c>
    </row>
    <row r="4370" spans="1:10" hidden="1" x14ac:dyDescent="0.3">
      <c r="A4370" s="3">
        <v>41625</v>
      </c>
      <c r="B4370">
        <v>5.4</v>
      </c>
      <c r="C4370">
        <v>12.9</v>
      </c>
      <c r="D4370">
        <v>1.3</v>
      </c>
      <c r="E4370">
        <v>10</v>
      </c>
      <c r="F4370">
        <v>0.61099999999999999</v>
      </c>
      <c r="G4370">
        <v>10</v>
      </c>
      <c r="H4370">
        <v>1</v>
      </c>
      <c r="I4370">
        <v>1.2</v>
      </c>
      <c r="J4370">
        <v>6</v>
      </c>
    </row>
    <row r="4371" spans="1:10" hidden="1" x14ac:dyDescent="0.3">
      <c r="A4371" s="3">
        <v>41626</v>
      </c>
      <c r="B4371">
        <v>5.4</v>
      </c>
      <c r="C4371">
        <v>12.6</v>
      </c>
      <c r="D4371">
        <v>1.8</v>
      </c>
      <c r="E4371">
        <v>8</v>
      </c>
      <c r="F4371">
        <v>0.6</v>
      </c>
      <c r="G4371">
        <v>8</v>
      </c>
      <c r="H4371">
        <v>1</v>
      </c>
      <c r="I4371">
        <v>1</v>
      </c>
      <c r="J4371">
        <v>4</v>
      </c>
    </row>
    <row r="4372" spans="1:10" hidden="1" x14ac:dyDescent="0.3">
      <c r="A4372" s="3">
        <v>41627</v>
      </c>
      <c r="B4372">
        <v>4.5999999999999996</v>
      </c>
      <c r="C4372">
        <v>11.8</v>
      </c>
      <c r="D4372">
        <v>-1.5</v>
      </c>
      <c r="E4372">
        <v>20</v>
      </c>
      <c r="F4372">
        <v>0.65500000000000003</v>
      </c>
      <c r="G4372">
        <v>20</v>
      </c>
      <c r="H4372">
        <v>1.2</v>
      </c>
      <c r="I4372">
        <v>2</v>
      </c>
      <c r="J4372">
        <v>12</v>
      </c>
    </row>
    <row r="4373" spans="1:10" hidden="1" x14ac:dyDescent="0.3">
      <c r="A4373" s="3">
        <v>41628</v>
      </c>
      <c r="B4373">
        <v>5.5</v>
      </c>
      <c r="C4373">
        <v>13.4</v>
      </c>
      <c r="D4373">
        <v>-0.2</v>
      </c>
      <c r="E4373">
        <v>20</v>
      </c>
      <c r="F4373">
        <v>0.69399999999999995</v>
      </c>
      <c r="G4373">
        <v>20</v>
      </c>
      <c r="H4373">
        <v>1.1000000000000001</v>
      </c>
      <c r="I4373">
        <v>2</v>
      </c>
      <c r="J4373">
        <v>18</v>
      </c>
    </row>
    <row r="4374" spans="1:10" hidden="1" x14ac:dyDescent="0.3">
      <c r="A4374" s="3">
        <v>41629</v>
      </c>
      <c r="B4374">
        <v>6.6</v>
      </c>
      <c r="C4374">
        <v>13.6</v>
      </c>
      <c r="D4374">
        <v>0.5</v>
      </c>
      <c r="E4374">
        <v>20</v>
      </c>
      <c r="F4374">
        <v>0.67800000000000005</v>
      </c>
      <c r="G4374">
        <v>20</v>
      </c>
      <c r="H4374">
        <v>1.2</v>
      </c>
      <c r="I4374">
        <v>2</v>
      </c>
      <c r="J4374">
        <v>16</v>
      </c>
    </row>
    <row r="4375" spans="1:10" hidden="1" x14ac:dyDescent="0.3">
      <c r="A4375" s="3">
        <v>41630</v>
      </c>
      <c r="B4375">
        <v>5.7</v>
      </c>
      <c r="C4375">
        <v>14</v>
      </c>
      <c r="D4375">
        <v>-0.5</v>
      </c>
      <c r="E4375">
        <v>19</v>
      </c>
      <c r="F4375">
        <v>0.68400000000000005</v>
      </c>
      <c r="G4375">
        <v>19</v>
      </c>
      <c r="H4375">
        <v>1.3</v>
      </c>
      <c r="I4375">
        <v>2</v>
      </c>
      <c r="J4375">
        <v>15</v>
      </c>
    </row>
    <row r="4376" spans="1:10" hidden="1" x14ac:dyDescent="0.3">
      <c r="A4376" s="3">
        <v>41631</v>
      </c>
      <c r="B4376">
        <v>3.6</v>
      </c>
      <c r="C4376">
        <v>9.6</v>
      </c>
      <c r="D4376">
        <v>-0.5</v>
      </c>
      <c r="E4376">
        <v>20</v>
      </c>
      <c r="F4376">
        <v>0.78200000000000003</v>
      </c>
      <c r="G4376">
        <v>20</v>
      </c>
      <c r="H4376">
        <v>1.2</v>
      </c>
      <c r="I4376">
        <v>2</v>
      </c>
      <c r="J4376">
        <v>12</v>
      </c>
    </row>
    <row r="4377" spans="1:10" hidden="1" x14ac:dyDescent="0.3">
      <c r="A4377" s="3">
        <v>41632</v>
      </c>
      <c r="B4377">
        <v>3.9</v>
      </c>
      <c r="C4377">
        <v>12.4</v>
      </c>
      <c r="D4377">
        <v>-2.4</v>
      </c>
      <c r="E4377">
        <v>19</v>
      </c>
      <c r="F4377">
        <v>0.66800000000000004</v>
      </c>
      <c r="G4377">
        <v>19</v>
      </c>
      <c r="H4377">
        <v>1.1000000000000001</v>
      </c>
      <c r="I4377">
        <v>2</v>
      </c>
      <c r="J4377">
        <v>15</v>
      </c>
    </row>
    <row r="4378" spans="1:10" hidden="1" x14ac:dyDescent="0.3">
      <c r="A4378" s="3">
        <v>41633</v>
      </c>
      <c r="B4378">
        <v>7.4</v>
      </c>
      <c r="C4378">
        <v>9.6999999999999993</v>
      </c>
      <c r="D4378">
        <v>4.7</v>
      </c>
      <c r="E4378">
        <v>20</v>
      </c>
      <c r="F4378">
        <v>0.67</v>
      </c>
      <c r="G4378">
        <v>20</v>
      </c>
      <c r="H4378">
        <v>1.1000000000000001</v>
      </c>
      <c r="I4378">
        <v>2</v>
      </c>
      <c r="J4378">
        <v>17</v>
      </c>
    </row>
    <row r="4379" spans="1:10" hidden="1" x14ac:dyDescent="0.3">
      <c r="A4379" s="3">
        <v>41634</v>
      </c>
      <c r="B4379">
        <v>9.1999999999999993</v>
      </c>
      <c r="C4379">
        <v>13.4</v>
      </c>
      <c r="D4379">
        <v>6.3</v>
      </c>
      <c r="E4379">
        <v>20</v>
      </c>
      <c r="F4379">
        <v>0.91900000000000004</v>
      </c>
      <c r="G4379">
        <v>20</v>
      </c>
      <c r="H4379">
        <v>1.7</v>
      </c>
      <c r="I4379">
        <v>3</v>
      </c>
      <c r="J4379">
        <v>20</v>
      </c>
    </row>
    <row r="4380" spans="1:10" hidden="1" x14ac:dyDescent="0.3">
      <c r="A4380" s="3">
        <v>41635</v>
      </c>
      <c r="B4380">
        <v>10.9</v>
      </c>
      <c r="C4380">
        <v>13.3</v>
      </c>
      <c r="D4380">
        <v>9.3000000000000007</v>
      </c>
      <c r="E4380">
        <v>20</v>
      </c>
      <c r="F4380">
        <v>0.92200000000000004</v>
      </c>
      <c r="G4380">
        <v>20</v>
      </c>
      <c r="H4380">
        <v>1.2</v>
      </c>
      <c r="I4380">
        <v>2</v>
      </c>
      <c r="J4380">
        <v>17</v>
      </c>
    </row>
    <row r="4381" spans="1:10" hidden="1" x14ac:dyDescent="0.3">
      <c r="A4381" s="3">
        <v>41636</v>
      </c>
      <c r="B4381">
        <v>8.1999999999999993</v>
      </c>
      <c r="C4381">
        <v>18</v>
      </c>
      <c r="D4381">
        <v>5.6</v>
      </c>
      <c r="E4381">
        <v>14</v>
      </c>
      <c r="F4381">
        <v>0.93300000000000005</v>
      </c>
      <c r="G4381">
        <v>14</v>
      </c>
      <c r="H4381">
        <v>1.1000000000000001</v>
      </c>
      <c r="I4381">
        <v>2</v>
      </c>
      <c r="J4381">
        <v>13</v>
      </c>
    </row>
    <row r="4382" spans="1:10" hidden="1" x14ac:dyDescent="0.3">
      <c r="A4382" s="3">
        <v>41637</v>
      </c>
      <c r="B4382">
        <v>9.3000000000000007</v>
      </c>
      <c r="C4382">
        <v>16.8</v>
      </c>
      <c r="D4382">
        <v>4.2</v>
      </c>
      <c r="E4382">
        <v>20</v>
      </c>
      <c r="F4382">
        <v>0.79500000000000004</v>
      </c>
      <c r="G4382">
        <v>20</v>
      </c>
      <c r="H4382">
        <v>1.2</v>
      </c>
      <c r="I4382">
        <v>2</v>
      </c>
      <c r="J4382">
        <v>15</v>
      </c>
    </row>
    <row r="4383" spans="1:10" hidden="1" x14ac:dyDescent="0.3">
      <c r="A4383" s="3">
        <v>41638</v>
      </c>
      <c r="B4383">
        <v>9.6999999999999993</v>
      </c>
      <c r="C4383">
        <v>13.9</v>
      </c>
      <c r="D4383">
        <v>4.4000000000000004</v>
      </c>
      <c r="E4383">
        <v>20</v>
      </c>
      <c r="F4383">
        <v>0.76800000000000002</v>
      </c>
      <c r="G4383">
        <v>20</v>
      </c>
      <c r="H4383">
        <v>1.3</v>
      </c>
      <c r="I4383">
        <v>3</v>
      </c>
      <c r="J4383">
        <v>18</v>
      </c>
    </row>
    <row r="4384" spans="1:10" hidden="1" x14ac:dyDescent="0.3">
      <c r="A4384" s="3">
        <v>41639</v>
      </c>
      <c r="B4384">
        <v>8.8000000000000007</v>
      </c>
      <c r="C4384">
        <v>12.6</v>
      </c>
      <c r="D4384">
        <v>4.5999999999999996</v>
      </c>
      <c r="E4384">
        <v>20</v>
      </c>
      <c r="F4384">
        <v>0.80900000000000005</v>
      </c>
      <c r="G4384">
        <v>20</v>
      </c>
      <c r="H4384">
        <v>1.2</v>
      </c>
      <c r="I4384">
        <v>3</v>
      </c>
      <c r="J4384">
        <v>17</v>
      </c>
    </row>
    <row r="4385" spans="1:10" hidden="1" x14ac:dyDescent="0.3">
      <c r="A4385" s="3">
        <v>41640</v>
      </c>
      <c r="B4385">
        <v>8.8000000000000007</v>
      </c>
      <c r="C4385">
        <v>10.9</v>
      </c>
      <c r="D4385">
        <v>6.2</v>
      </c>
      <c r="E4385">
        <v>20</v>
      </c>
      <c r="F4385">
        <v>0.83699999999999997</v>
      </c>
      <c r="G4385">
        <v>20</v>
      </c>
      <c r="H4385">
        <v>1.1000000000000001</v>
      </c>
      <c r="I4385">
        <v>2</v>
      </c>
      <c r="J4385">
        <v>13</v>
      </c>
    </row>
    <row r="4386" spans="1:10" hidden="1" x14ac:dyDescent="0.3">
      <c r="A4386" s="3">
        <v>41641</v>
      </c>
      <c r="B4386">
        <v>8.6</v>
      </c>
      <c r="C4386">
        <v>10.4</v>
      </c>
      <c r="D4386">
        <v>7.4</v>
      </c>
      <c r="E4386">
        <v>20</v>
      </c>
      <c r="F4386">
        <v>0.90100000000000002</v>
      </c>
      <c r="G4386">
        <v>20</v>
      </c>
      <c r="H4386">
        <v>1.2</v>
      </c>
      <c r="I4386">
        <v>2</v>
      </c>
      <c r="J4386">
        <v>17</v>
      </c>
    </row>
    <row r="4387" spans="1:10" hidden="1" x14ac:dyDescent="0.3">
      <c r="A4387" s="3">
        <v>41642</v>
      </c>
      <c r="B4387">
        <v>10.1</v>
      </c>
      <c r="C4387">
        <v>15.1</v>
      </c>
      <c r="D4387">
        <v>8.1999999999999993</v>
      </c>
      <c r="E4387">
        <v>20</v>
      </c>
      <c r="F4387">
        <v>0.91600000000000004</v>
      </c>
      <c r="G4387">
        <v>20</v>
      </c>
      <c r="H4387">
        <v>1.1000000000000001</v>
      </c>
      <c r="I4387">
        <v>2</v>
      </c>
      <c r="J4387">
        <v>14</v>
      </c>
    </row>
    <row r="4388" spans="1:10" hidden="1" x14ac:dyDescent="0.3">
      <c r="A4388" s="3">
        <v>41643</v>
      </c>
      <c r="B4388">
        <v>8.6999999999999993</v>
      </c>
      <c r="C4388">
        <v>15</v>
      </c>
      <c r="D4388">
        <v>3.2</v>
      </c>
      <c r="E4388">
        <v>20</v>
      </c>
      <c r="F4388">
        <v>0.84</v>
      </c>
      <c r="G4388">
        <v>20</v>
      </c>
      <c r="H4388">
        <v>1.3</v>
      </c>
      <c r="I4388">
        <v>2</v>
      </c>
      <c r="J4388">
        <v>18</v>
      </c>
    </row>
    <row r="4389" spans="1:10" hidden="1" x14ac:dyDescent="0.3">
      <c r="A4389" s="3">
        <v>41644</v>
      </c>
      <c r="B4389">
        <v>10.7</v>
      </c>
      <c r="C4389">
        <v>12.8</v>
      </c>
      <c r="D4389">
        <v>8.9</v>
      </c>
      <c r="E4389">
        <v>20</v>
      </c>
      <c r="F4389">
        <v>0.96499999999999997</v>
      </c>
      <c r="G4389">
        <v>20</v>
      </c>
      <c r="H4389">
        <v>1.5</v>
      </c>
      <c r="I4389">
        <v>3</v>
      </c>
      <c r="J4389">
        <v>20</v>
      </c>
    </row>
    <row r="4390" spans="1:10" hidden="1" x14ac:dyDescent="0.3">
      <c r="A4390" s="3">
        <v>41645</v>
      </c>
      <c r="B4390">
        <v>12.5</v>
      </c>
      <c r="C4390">
        <v>16.100000000000001</v>
      </c>
      <c r="D4390">
        <v>10</v>
      </c>
      <c r="E4390">
        <v>20</v>
      </c>
      <c r="F4390">
        <v>0.877</v>
      </c>
      <c r="G4390">
        <v>20</v>
      </c>
      <c r="H4390">
        <v>1.3</v>
      </c>
      <c r="I4390">
        <v>2</v>
      </c>
      <c r="J4390">
        <v>15</v>
      </c>
    </row>
    <row r="4391" spans="1:10" hidden="1" x14ac:dyDescent="0.3">
      <c r="A4391" s="3">
        <v>41646</v>
      </c>
      <c r="B4391">
        <v>10.6</v>
      </c>
      <c r="C4391">
        <v>18.399999999999999</v>
      </c>
      <c r="D4391">
        <v>5.7</v>
      </c>
      <c r="E4391">
        <v>20</v>
      </c>
      <c r="F4391">
        <v>0.83799999999999997</v>
      </c>
      <c r="G4391">
        <v>20</v>
      </c>
      <c r="H4391">
        <v>1.2</v>
      </c>
      <c r="I4391">
        <v>2</v>
      </c>
      <c r="J4391">
        <v>12</v>
      </c>
    </row>
    <row r="4392" spans="1:10" hidden="1" x14ac:dyDescent="0.3">
      <c r="A4392" s="3">
        <v>41647</v>
      </c>
      <c r="B4392">
        <v>9.1999999999999993</v>
      </c>
      <c r="C4392">
        <v>16.600000000000001</v>
      </c>
      <c r="D4392">
        <v>3.9</v>
      </c>
      <c r="E4392">
        <v>20</v>
      </c>
      <c r="F4392">
        <v>0.84</v>
      </c>
      <c r="G4392">
        <v>20</v>
      </c>
      <c r="H4392">
        <v>1.3</v>
      </c>
      <c r="I4392">
        <v>2</v>
      </c>
      <c r="J4392">
        <v>10</v>
      </c>
    </row>
    <row r="4393" spans="1:10" hidden="1" x14ac:dyDescent="0.3">
      <c r="A4393" s="3">
        <v>41648</v>
      </c>
      <c r="B4393">
        <v>8.3000000000000007</v>
      </c>
      <c r="C4393">
        <v>15.2</v>
      </c>
      <c r="D4393">
        <v>3</v>
      </c>
      <c r="E4393">
        <v>20</v>
      </c>
      <c r="F4393">
        <v>0.85899999999999999</v>
      </c>
      <c r="G4393">
        <v>20</v>
      </c>
      <c r="H4393">
        <v>1.2</v>
      </c>
      <c r="I4393">
        <v>2</v>
      </c>
      <c r="J4393">
        <v>16</v>
      </c>
    </row>
    <row r="4394" spans="1:10" hidden="1" x14ac:dyDescent="0.3">
      <c r="A4394" s="3">
        <v>41649</v>
      </c>
      <c r="B4394">
        <v>10.3</v>
      </c>
      <c r="C4394">
        <v>13.8</v>
      </c>
      <c r="D4394">
        <v>6.3</v>
      </c>
      <c r="E4394">
        <v>20</v>
      </c>
      <c r="F4394">
        <v>0.82</v>
      </c>
      <c r="G4394">
        <v>20</v>
      </c>
      <c r="H4394">
        <v>1</v>
      </c>
      <c r="I4394">
        <v>1</v>
      </c>
      <c r="J4394">
        <v>15</v>
      </c>
    </row>
    <row r="4395" spans="1:10" hidden="1" x14ac:dyDescent="0.3">
      <c r="A4395" s="3">
        <v>41650</v>
      </c>
      <c r="B4395">
        <v>10.4</v>
      </c>
      <c r="C4395">
        <v>15.1</v>
      </c>
      <c r="D4395">
        <v>7.1</v>
      </c>
      <c r="E4395">
        <v>20</v>
      </c>
      <c r="F4395">
        <v>0.77900000000000003</v>
      </c>
      <c r="G4395">
        <v>20</v>
      </c>
      <c r="H4395">
        <v>1.1000000000000001</v>
      </c>
      <c r="I4395">
        <v>2</v>
      </c>
      <c r="J4395">
        <v>18</v>
      </c>
    </row>
    <row r="4396" spans="1:10" hidden="1" x14ac:dyDescent="0.3">
      <c r="A4396" s="3">
        <v>41651</v>
      </c>
      <c r="B4396">
        <v>9</v>
      </c>
      <c r="C4396">
        <v>12.9</v>
      </c>
      <c r="D4396">
        <v>5.6</v>
      </c>
      <c r="E4396">
        <v>20</v>
      </c>
      <c r="F4396">
        <v>0.84499999999999997</v>
      </c>
      <c r="G4396">
        <v>20</v>
      </c>
      <c r="H4396">
        <v>1</v>
      </c>
      <c r="I4396">
        <v>1</v>
      </c>
      <c r="J4396">
        <v>14</v>
      </c>
    </row>
    <row r="4397" spans="1:10" hidden="1" x14ac:dyDescent="0.3">
      <c r="A4397" s="3">
        <v>41652</v>
      </c>
      <c r="B4397">
        <v>8.6999999999999993</v>
      </c>
      <c r="C4397">
        <v>16.7</v>
      </c>
      <c r="D4397">
        <v>3.5</v>
      </c>
      <c r="E4397">
        <v>20</v>
      </c>
      <c r="F4397">
        <v>0.79300000000000004</v>
      </c>
      <c r="G4397">
        <v>19</v>
      </c>
      <c r="H4397">
        <v>1.3</v>
      </c>
      <c r="I4397">
        <v>2</v>
      </c>
      <c r="J4397">
        <v>16</v>
      </c>
    </row>
    <row r="4398" spans="1:10" hidden="1" x14ac:dyDescent="0.3">
      <c r="A4398" s="3">
        <v>41653</v>
      </c>
      <c r="B4398">
        <v>7.7</v>
      </c>
      <c r="C4398">
        <v>10.1</v>
      </c>
      <c r="D4398">
        <v>4.0999999999999996</v>
      </c>
      <c r="E4398">
        <v>18</v>
      </c>
      <c r="F4398">
        <v>0.80700000000000005</v>
      </c>
      <c r="G4398">
        <v>18</v>
      </c>
      <c r="H4398">
        <v>1.1000000000000001</v>
      </c>
      <c r="I4398">
        <v>2</v>
      </c>
      <c r="J4398">
        <v>15</v>
      </c>
    </row>
    <row r="4399" spans="1:10" hidden="1" x14ac:dyDescent="0.3">
      <c r="A4399" s="3">
        <v>41654</v>
      </c>
      <c r="B4399">
        <v>9.5</v>
      </c>
      <c r="C4399">
        <v>10.4</v>
      </c>
      <c r="D4399">
        <v>7.9</v>
      </c>
      <c r="E4399">
        <v>18</v>
      </c>
      <c r="F4399">
        <v>0.97099999999999997</v>
      </c>
      <c r="G4399">
        <v>18</v>
      </c>
      <c r="H4399">
        <v>1.7</v>
      </c>
      <c r="I4399">
        <v>3</v>
      </c>
      <c r="J4399">
        <v>17</v>
      </c>
    </row>
    <row r="4400" spans="1:10" hidden="1" x14ac:dyDescent="0.3">
      <c r="A4400" s="3">
        <v>41655</v>
      </c>
      <c r="B4400">
        <v>10.8</v>
      </c>
      <c r="C4400">
        <v>16.2</v>
      </c>
      <c r="D4400">
        <v>7.5</v>
      </c>
      <c r="E4400">
        <v>19</v>
      </c>
      <c r="F4400">
        <v>0.82099999999999995</v>
      </c>
      <c r="G4400">
        <v>19</v>
      </c>
      <c r="H4400">
        <v>1.3</v>
      </c>
      <c r="I4400">
        <v>2</v>
      </c>
      <c r="J4400">
        <v>15</v>
      </c>
    </row>
    <row r="4401" spans="1:10" hidden="1" x14ac:dyDescent="0.3">
      <c r="A4401" s="3">
        <v>41656</v>
      </c>
      <c r="B4401">
        <v>8.8000000000000007</v>
      </c>
      <c r="C4401">
        <v>12.3</v>
      </c>
      <c r="D4401">
        <v>4.4000000000000004</v>
      </c>
      <c r="E4401">
        <v>20</v>
      </c>
      <c r="F4401">
        <v>0.86599999999999999</v>
      </c>
      <c r="G4401">
        <v>20</v>
      </c>
      <c r="H4401">
        <v>1.1000000000000001</v>
      </c>
      <c r="I4401">
        <v>2</v>
      </c>
      <c r="J4401">
        <v>16</v>
      </c>
    </row>
    <row r="4402" spans="1:10" hidden="1" x14ac:dyDescent="0.3">
      <c r="A4402" s="3">
        <v>41657</v>
      </c>
      <c r="B4402">
        <v>10.8</v>
      </c>
      <c r="C4402">
        <v>11.7</v>
      </c>
      <c r="D4402">
        <v>9.8000000000000007</v>
      </c>
      <c r="E4402">
        <v>20</v>
      </c>
      <c r="F4402">
        <v>0.96299999999999997</v>
      </c>
      <c r="G4402">
        <v>20</v>
      </c>
      <c r="H4402">
        <v>1.5</v>
      </c>
      <c r="I4402">
        <v>2</v>
      </c>
      <c r="J4402">
        <v>20</v>
      </c>
    </row>
    <row r="4403" spans="1:10" hidden="1" x14ac:dyDescent="0.3">
      <c r="A4403" s="3">
        <v>41658</v>
      </c>
      <c r="B4403">
        <v>11.2</v>
      </c>
      <c r="C4403">
        <v>11.8</v>
      </c>
      <c r="D4403">
        <v>10.7</v>
      </c>
      <c r="E4403">
        <v>20</v>
      </c>
      <c r="F4403">
        <v>0.96899999999999997</v>
      </c>
      <c r="G4403">
        <v>20</v>
      </c>
      <c r="H4403">
        <v>1.5</v>
      </c>
      <c r="I4403">
        <v>3</v>
      </c>
      <c r="J4403">
        <v>19</v>
      </c>
    </row>
    <row r="4404" spans="1:10" hidden="1" x14ac:dyDescent="0.3">
      <c r="A4404" s="3">
        <v>41659</v>
      </c>
      <c r="B4404">
        <v>11.8</v>
      </c>
      <c r="C4404">
        <v>15.5</v>
      </c>
      <c r="D4404">
        <v>9.8000000000000007</v>
      </c>
      <c r="E4404">
        <v>16</v>
      </c>
      <c r="F4404">
        <v>0.88500000000000001</v>
      </c>
      <c r="G4404">
        <v>16</v>
      </c>
      <c r="H4404">
        <v>2.7</v>
      </c>
      <c r="I4404">
        <v>5</v>
      </c>
      <c r="J4404">
        <v>16</v>
      </c>
    </row>
    <row r="4405" spans="1:10" hidden="1" x14ac:dyDescent="0.3">
      <c r="A4405" s="3">
        <v>41660</v>
      </c>
      <c r="B4405">
        <v>9.3000000000000007</v>
      </c>
      <c r="C4405">
        <v>10.5</v>
      </c>
      <c r="D4405">
        <v>7.8</v>
      </c>
      <c r="E4405">
        <v>20</v>
      </c>
      <c r="F4405">
        <v>0.93799999999999994</v>
      </c>
      <c r="G4405">
        <v>20</v>
      </c>
      <c r="H4405">
        <v>2.2999999999999998</v>
      </c>
      <c r="I4405">
        <v>5</v>
      </c>
      <c r="J4405">
        <v>20</v>
      </c>
    </row>
    <row r="4406" spans="1:10" hidden="1" x14ac:dyDescent="0.3">
      <c r="A4406" s="3">
        <v>41661</v>
      </c>
      <c r="B4406">
        <v>8.9</v>
      </c>
      <c r="C4406">
        <v>10.6</v>
      </c>
      <c r="D4406">
        <v>7.2</v>
      </c>
      <c r="E4406">
        <v>20</v>
      </c>
      <c r="F4406">
        <v>0.94499999999999995</v>
      </c>
      <c r="G4406">
        <v>20</v>
      </c>
      <c r="H4406">
        <v>1.1000000000000001</v>
      </c>
      <c r="I4406">
        <v>2</v>
      </c>
      <c r="J4406">
        <v>18</v>
      </c>
    </row>
    <row r="4407" spans="1:10" hidden="1" x14ac:dyDescent="0.3">
      <c r="A4407" s="3">
        <v>41662</v>
      </c>
      <c r="B4407">
        <v>10.1</v>
      </c>
      <c r="C4407">
        <v>14.6</v>
      </c>
      <c r="D4407">
        <v>7</v>
      </c>
      <c r="E4407">
        <v>19</v>
      </c>
      <c r="F4407">
        <v>0.86599999999999999</v>
      </c>
      <c r="G4407">
        <v>19</v>
      </c>
      <c r="H4407">
        <v>1.2</v>
      </c>
      <c r="I4407">
        <v>2</v>
      </c>
      <c r="J4407">
        <v>19</v>
      </c>
    </row>
    <row r="4408" spans="1:10" hidden="1" x14ac:dyDescent="0.3">
      <c r="A4408" s="3">
        <v>41663</v>
      </c>
      <c r="B4408">
        <v>8.6999999999999993</v>
      </c>
      <c r="C4408">
        <v>10.1</v>
      </c>
      <c r="D4408">
        <v>7.2</v>
      </c>
      <c r="E4408">
        <v>20</v>
      </c>
      <c r="F4408">
        <v>0.94699999999999995</v>
      </c>
      <c r="G4408">
        <v>20</v>
      </c>
      <c r="H4408">
        <v>1.9</v>
      </c>
      <c r="I4408">
        <v>4</v>
      </c>
      <c r="J4408">
        <v>20</v>
      </c>
    </row>
    <row r="4409" spans="1:10" hidden="1" x14ac:dyDescent="0.3">
      <c r="A4409" s="3">
        <v>41664</v>
      </c>
      <c r="B4409">
        <v>7.4</v>
      </c>
      <c r="C4409">
        <v>10</v>
      </c>
      <c r="D4409">
        <v>5.5</v>
      </c>
      <c r="E4409">
        <v>17</v>
      </c>
      <c r="F4409">
        <v>0.52300000000000002</v>
      </c>
      <c r="G4409">
        <v>17</v>
      </c>
      <c r="H4409">
        <v>4.4000000000000004</v>
      </c>
      <c r="I4409">
        <v>7</v>
      </c>
      <c r="J4409">
        <v>17</v>
      </c>
    </row>
    <row r="4410" spans="1:10" hidden="1" x14ac:dyDescent="0.3">
      <c r="A4410" s="3">
        <v>41665</v>
      </c>
      <c r="B4410">
        <v>5</v>
      </c>
      <c r="C4410">
        <v>8.1</v>
      </c>
      <c r="D4410">
        <v>2.5</v>
      </c>
      <c r="E4410">
        <v>20</v>
      </c>
      <c r="F4410">
        <v>0.39300000000000002</v>
      </c>
      <c r="G4410">
        <v>20</v>
      </c>
      <c r="H4410">
        <v>4</v>
      </c>
      <c r="I4410">
        <v>6</v>
      </c>
      <c r="J4410">
        <v>20</v>
      </c>
    </row>
    <row r="4411" spans="1:10" hidden="1" x14ac:dyDescent="0.3">
      <c r="A4411" s="3">
        <v>41666</v>
      </c>
      <c r="B4411">
        <v>2.9</v>
      </c>
      <c r="C4411">
        <v>6</v>
      </c>
      <c r="D4411">
        <v>-0.3</v>
      </c>
      <c r="E4411">
        <v>20</v>
      </c>
      <c r="F4411">
        <v>0.49</v>
      </c>
      <c r="G4411">
        <v>20</v>
      </c>
      <c r="H4411">
        <v>2</v>
      </c>
      <c r="I4411">
        <v>4</v>
      </c>
      <c r="J4411">
        <v>18</v>
      </c>
    </row>
    <row r="4412" spans="1:10" hidden="1" x14ac:dyDescent="0.3">
      <c r="A4412" s="3">
        <v>41667</v>
      </c>
      <c r="B4412">
        <v>4</v>
      </c>
      <c r="C4412">
        <v>5.5</v>
      </c>
      <c r="D4412">
        <v>0.9</v>
      </c>
      <c r="E4412">
        <v>20</v>
      </c>
      <c r="F4412">
        <v>0.80100000000000005</v>
      </c>
      <c r="G4412">
        <v>20</v>
      </c>
      <c r="H4412">
        <v>1.3</v>
      </c>
      <c r="I4412">
        <v>3</v>
      </c>
      <c r="J4412">
        <v>20</v>
      </c>
    </row>
    <row r="4413" spans="1:10" hidden="1" x14ac:dyDescent="0.3">
      <c r="A4413" s="3">
        <v>41668</v>
      </c>
      <c r="B4413">
        <v>4.9000000000000004</v>
      </c>
      <c r="C4413">
        <v>7.2</v>
      </c>
      <c r="D4413">
        <v>2.9</v>
      </c>
      <c r="E4413">
        <v>20</v>
      </c>
      <c r="F4413">
        <v>0.90800000000000003</v>
      </c>
      <c r="G4413">
        <v>20</v>
      </c>
      <c r="H4413">
        <v>1.3</v>
      </c>
      <c r="I4413">
        <v>4</v>
      </c>
      <c r="J4413">
        <v>19</v>
      </c>
    </row>
    <row r="4414" spans="1:10" hidden="1" x14ac:dyDescent="0.3">
      <c r="A4414" s="3">
        <v>41669</v>
      </c>
      <c r="B4414">
        <v>7.6</v>
      </c>
      <c r="C4414">
        <v>12</v>
      </c>
      <c r="D4414">
        <v>3.5</v>
      </c>
      <c r="E4414">
        <v>20</v>
      </c>
      <c r="F4414">
        <v>0.84099999999999997</v>
      </c>
      <c r="G4414">
        <v>20</v>
      </c>
      <c r="H4414">
        <v>1.4</v>
      </c>
      <c r="I4414">
        <v>2</v>
      </c>
      <c r="J4414">
        <v>20</v>
      </c>
    </row>
    <row r="4415" spans="1:10" hidden="1" x14ac:dyDescent="0.3">
      <c r="A4415" s="3">
        <v>41670</v>
      </c>
      <c r="B4415">
        <v>10.7</v>
      </c>
      <c r="C4415">
        <v>16.5</v>
      </c>
      <c r="D4415">
        <v>7.1</v>
      </c>
      <c r="E4415">
        <v>20</v>
      </c>
      <c r="F4415">
        <v>0.76900000000000002</v>
      </c>
      <c r="G4415">
        <v>20</v>
      </c>
      <c r="H4415">
        <v>1.3</v>
      </c>
      <c r="I4415">
        <v>2</v>
      </c>
      <c r="J4415">
        <v>19</v>
      </c>
    </row>
    <row r="4416" spans="1:10" hidden="1" x14ac:dyDescent="0.3">
      <c r="A4416" s="3">
        <v>41671</v>
      </c>
      <c r="B4416">
        <v>9.3000000000000007</v>
      </c>
      <c r="C4416">
        <v>11.2</v>
      </c>
      <c r="D4416">
        <v>8</v>
      </c>
      <c r="E4416">
        <v>20</v>
      </c>
      <c r="F4416">
        <v>0.92</v>
      </c>
      <c r="G4416">
        <v>20</v>
      </c>
      <c r="H4416">
        <v>1.4</v>
      </c>
      <c r="I4416">
        <v>3</v>
      </c>
      <c r="J4416">
        <v>19</v>
      </c>
    </row>
    <row r="4417" spans="1:10" hidden="1" x14ac:dyDescent="0.3">
      <c r="A4417" s="3">
        <v>41672</v>
      </c>
      <c r="B4417">
        <v>9.4</v>
      </c>
      <c r="C4417">
        <v>13</v>
      </c>
      <c r="D4417">
        <v>6.6</v>
      </c>
      <c r="E4417">
        <v>19</v>
      </c>
      <c r="F4417">
        <v>0.82</v>
      </c>
      <c r="G4417">
        <v>19</v>
      </c>
      <c r="H4417">
        <v>1.4</v>
      </c>
      <c r="I4417">
        <v>2</v>
      </c>
      <c r="J4417">
        <v>19</v>
      </c>
    </row>
    <row r="4418" spans="1:10" hidden="1" x14ac:dyDescent="0.3">
      <c r="A4418" s="3">
        <v>41673</v>
      </c>
      <c r="B4418">
        <v>7.3</v>
      </c>
      <c r="C4418">
        <v>14.5</v>
      </c>
      <c r="D4418">
        <v>0.2</v>
      </c>
      <c r="E4418">
        <v>20</v>
      </c>
      <c r="F4418">
        <v>0.66700000000000004</v>
      </c>
      <c r="G4418">
        <v>19</v>
      </c>
      <c r="H4418">
        <v>1.5</v>
      </c>
      <c r="I4418">
        <v>2</v>
      </c>
      <c r="J4418">
        <v>18</v>
      </c>
    </row>
    <row r="4419" spans="1:10" hidden="1" x14ac:dyDescent="0.3">
      <c r="A4419" s="3">
        <v>41674</v>
      </c>
      <c r="B4419">
        <v>5.9</v>
      </c>
      <c r="C4419">
        <v>10.6</v>
      </c>
      <c r="D4419">
        <v>0.3</v>
      </c>
      <c r="E4419">
        <v>20</v>
      </c>
      <c r="F4419">
        <v>0.68600000000000005</v>
      </c>
      <c r="G4419">
        <v>20</v>
      </c>
      <c r="H4419">
        <v>1.3</v>
      </c>
      <c r="I4419">
        <v>2</v>
      </c>
      <c r="J4419">
        <v>19</v>
      </c>
    </row>
    <row r="4420" spans="1:10" hidden="1" x14ac:dyDescent="0.3">
      <c r="A4420" s="3">
        <v>41675</v>
      </c>
      <c r="B4420">
        <v>8</v>
      </c>
      <c r="C4420">
        <v>11</v>
      </c>
      <c r="D4420">
        <v>5.0999999999999996</v>
      </c>
      <c r="E4420">
        <v>20</v>
      </c>
      <c r="F4420">
        <v>0.877</v>
      </c>
      <c r="G4420">
        <v>20</v>
      </c>
      <c r="H4420">
        <v>1.4</v>
      </c>
      <c r="I4420">
        <v>2</v>
      </c>
      <c r="J4420">
        <v>19</v>
      </c>
    </row>
    <row r="4421" spans="1:10" hidden="1" x14ac:dyDescent="0.3">
      <c r="A4421" s="3">
        <v>41676</v>
      </c>
      <c r="B4421">
        <v>8.9</v>
      </c>
      <c r="C4421">
        <v>11.3</v>
      </c>
      <c r="D4421">
        <v>6</v>
      </c>
      <c r="E4421">
        <v>16</v>
      </c>
      <c r="F4421">
        <v>0.90700000000000003</v>
      </c>
      <c r="G4421">
        <v>16</v>
      </c>
      <c r="H4421">
        <v>1.4</v>
      </c>
      <c r="I4421">
        <v>3</v>
      </c>
      <c r="J4421">
        <v>16</v>
      </c>
    </row>
    <row r="4422" spans="1:10" hidden="1" x14ac:dyDescent="0.3">
      <c r="A4422" s="3">
        <v>41677</v>
      </c>
      <c r="B4422">
        <v>8.3000000000000007</v>
      </c>
      <c r="C4422">
        <v>14</v>
      </c>
      <c r="D4422">
        <v>2.5</v>
      </c>
      <c r="E4422">
        <v>20</v>
      </c>
      <c r="F4422">
        <v>0.82099999999999995</v>
      </c>
      <c r="G4422">
        <v>20</v>
      </c>
      <c r="H4422">
        <v>1.3</v>
      </c>
      <c r="I4422">
        <v>2</v>
      </c>
      <c r="J4422">
        <v>20</v>
      </c>
    </row>
    <row r="4423" spans="1:10" hidden="1" x14ac:dyDescent="0.3">
      <c r="A4423" s="3">
        <v>41678</v>
      </c>
      <c r="B4423">
        <v>9.4</v>
      </c>
      <c r="C4423">
        <v>11.1</v>
      </c>
      <c r="D4423">
        <v>7.8</v>
      </c>
      <c r="E4423">
        <v>20</v>
      </c>
      <c r="F4423">
        <v>0.94199999999999995</v>
      </c>
      <c r="G4423">
        <v>20</v>
      </c>
      <c r="H4423">
        <v>1.5</v>
      </c>
      <c r="I4423">
        <v>4</v>
      </c>
      <c r="J4423">
        <v>20</v>
      </c>
    </row>
    <row r="4424" spans="1:10" hidden="1" x14ac:dyDescent="0.3">
      <c r="A4424" s="3">
        <v>41679</v>
      </c>
      <c r="B4424">
        <v>10.8</v>
      </c>
      <c r="C4424">
        <v>12.9</v>
      </c>
      <c r="D4424">
        <v>9.4</v>
      </c>
      <c r="E4424">
        <v>20</v>
      </c>
      <c r="F4424">
        <v>0.93100000000000005</v>
      </c>
      <c r="G4424">
        <v>20</v>
      </c>
      <c r="H4424">
        <v>2.2000000000000002</v>
      </c>
      <c r="I4424">
        <v>5</v>
      </c>
      <c r="J4424">
        <v>19</v>
      </c>
    </row>
    <row r="4425" spans="1:10" hidden="1" x14ac:dyDescent="0.3">
      <c r="A4425" s="3">
        <v>41680</v>
      </c>
      <c r="B4425">
        <v>10.6</v>
      </c>
      <c r="C4425">
        <v>15.8</v>
      </c>
      <c r="D4425">
        <v>5.5</v>
      </c>
      <c r="E4425">
        <v>20</v>
      </c>
      <c r="F4425">
        <v>0.81899999999999995</v>
      </c>
      <c r="G4425">
        <v>20</v>
      </c>
      <c r="H4425">
        <v>1.5</v>
      </c>
      <c r="I4425">
        <v>3</v>
      </c>
      <c r="J4425">
        <v>19</v>
      </c>
    </row>
    <row r="4426" spans="1:10" hidden="1" x14ac:dyDescent="0.3">
      <c r="A4426" s="3">
        <v>41681</v>
      </c>
      <c r="B4426">
        <v>14.4</v>
      </c>
      <c r="C4426">
        <v>22</v>
      </c>
      <c r="D4426">
        <v>7.9</v>
      </c>
      <c r="E4426">
        <v>20</v>
      </c>
      <c r="F4426">
        <v>0.65700000000000003</v>
      </c>
      <c r="G4426">
        <v>20</v>
      </c>
      <c r="H4426">
        <v>1.5</v>
      </c>
      <c r="I4426">
        <v>2</v>
      </c>
      <c r="J4426">
        <v>19</v>
      </c>
    </row>
    <row r="4427" spans="1:10" hidden="1" x14ac:dyDescent="0.3">
      <c r="A4427" s="3">
        <v>41682</v>
      </c>
      <c r="B4427">
        <v>12.6</v>
      </c>
      <c r="C4427">
        <v>16</v>
      </c>
      <c r="D4427">
        <v>10.3</v>
      </c>
      <c r="E4427">
        <v>20</v>
      </c>
      <c r="F4427">
        <v>0.80700000000000005</v>
      </c>
      <c r="G4427">
        <v>20</v>
      </c>
      <c r="H4427">
        <v>2.9</v>
      </c>
      <c r="I4427">
        <v>4</v>
      </c>
      <c r="J4427">
        <v>20</v>
      </c>
    </row>
    <row r="4428" spans="1:10" hidden="1" x14ac:dyDescent="0.3">
      <c r="A4428" s="3">
        <v>41683</v>
      </c>
      <c r="B4428">
        <v>10.9</v>
      </c>
      <c r="C4428">
        <v>14.6</v>
      </c>
      <c r="D4428">
        <v>7.3</v>
      </c>
      <c r="E4428">
        <v>18</v>
      </c>
      <c r="F4428">
        <v>0.80300000000000005</v>
      </c>
      <c r="G4428">
        <v>17</v>
      </c>
      <c r="H4428">
        <v>1.7</v>
      </c>
      <c r="I4428">
        <v>3</v>
      </c>
      <c r="J4428">
        <v>16</v>
      </c>
    </row>
    <row r="4429" spans="1:10" hidden="1" x14ac:dyDescent="0.3">
      <c r="A4429" s="3">
        <v>41684</v>
      </c>
      <c r="B4429">
        <v>8.6999999999999993</v>
      </c>
      <c r="C4429">
        <v>10.8</v>
      </c>
      <c r="D4429">
        <v>6.4</v>
      </c>
      <c r="E4429">
        <v>20</v>
      </c>
      <c r="F4429">
        <v>0.90500000000000003</v>
      </c>
      <c r="G4429">
        <v>20</v>
      </c>
      <c r="H4429">
        <v>1.3</v>
      </c>
      <c r="I4429">
        <v>2</v>
      </c>
      <c r="J4429">
        <v>20</v>
      </c>
    </row>
    <row r="4430" spans="1:10" hidden="1" x14ac:dyDescent="0.3">
      <c r="A4430" s="3">
        <v>41685</v>
      </c>
      <c r="B4430">
        <v>10.9</v>
      </c>
      <c r="C4430">
        <v>16.5</v>
      </c>
      <c r="D4430">
        <v>5.5</v>
      </c>
      <c r="E4430">
        <v>20</v>
      </c>
      <c r="F4430">
        <v>0.60099999999999998</v>
      </c>
      <c r="G4430">
        <v>20</v>
      </c>
      <c r="H4430">
        <v>1.6</v>
      </c>
      <c r="I4430">
        <v>3</v>
      </c>
      <c r="J4430">
        <v>18</v>
      </c>
    </row>
    <row r="4431" spans="1:10" hidden="1" x14ac:dyDescent="0.3">
      <c r="A4431" s="3">
        <v>41686</v>
      </c>
      <c r="B4431">
        <v>10.8</v>
      </c>
      <c r="C4431">
        <v>17.600000000000001</v>
      </c>
      <c r="D4431">
        <v>3.9</v>
      </c>
      <c r="E4431">
        <v>20</v>
      </c>
      <c r="F4431">
        <v>0.68200000000000005</v>
      </c>
      <c r="G4431">
        <v>20</v>
      </c>
      <c r="H4431">
        <v>1.3</v>
      </c>
      <c r="I4431">
        <v>3</v>
      </c>
      <c r="J4431">
        <v>19</v>
      </c>
    </row>
    <row r="4432" spans="1:10" hidden="1" x14ac:dyDescent="0.3">
      <c r="A4432" s="3">
        <v>41687</v>
      </c>
      <c r="B4432">
        <v>12.7</v>
      </c>
      <c r="C4432">
        <v>17.5</v>
      </c>
      <c r="D4432">
        <v>8.8000000000000007</v>
      </c>
      <c r="E4432">
        <v>20</v>
      </c>
      <c r="F4432">
        <v>0.78400000000000003</v>
      </c>
      <c r="G4432">
        <v>20</v>
      </c>
      <c r="H4432">
        <v>1.2</v>
      </c>
      <c r="I4432">
        <v>2</v>
      </c>
      <c r="J4432">
        <v>20</v>
      </c>
    </row>
    <row r="4433" spans="1:10" hidden="1" x14ac:dyDescent="0.3">
      <c r="A4433" s="3">
        <v>41688</v>
      </c>
      <c r="B4433">
        <v>13.7</v>
      </c>
      <c r="C4433">
        <v>21.9</v>
      </c>
      <c r="D4433">
        <v>7.3</v>
      </c>
      <c r="E4433">
        <v>19</v>
      </c>
      <c r="F4433">
        <v>0.73199999999999998</v>
      </c>
      <c r="G4433">
        <v>19</v>
      </c>
      <c r="H4433">
        <v>1.3</v>
      </c>
      <c r="I4433">
        <v>2</v>
      </c>
      <c r="J4433">
        <v>17</v>
      </c>
    </row>
    <row r="4434" spans="1:10" hidden="1" x14ac:dyDescent="0.3">
      <c r="A4434" s="3">
        <v>41689</v>
      </c>
      <c r="B4434">
        <v>13.8</v>
      </c>
      <c r="C4434">
        <v>20</v>
      </c>
      <c r="D4434">
        <v>6.7</v>
      </c>
      <c r="E4434">
        <v>20</v>
      </c>
      <c r="F4434">
        <v>0.66200000000000003</v>
      </c>
      <c r="G4434">
        <v>20</v>
      </c>
      <c r="H4434">
        <v>1.7</v>
      </c>
      <c r="I4434">
        <v>4</v>
      </c>
      <c r="J4434">
        <v>16</v>
      </c>
    </row>
    <row r="4435" spans="1:10" hidden="1" x14ac:dyDescent="0.3">
      <c r="A4435" s="3">
        <v>41690</v>
      </c>
      <c r="B4435">
        <v>14.1</v>
      </c>
      <c r="C4435">
        <v>17.2</v>
      </c>
      <c r="D4435">
        <v>11.3</v>
      </c>
      <c r="E4435">
        <v>20</v>
      </c>
      <c r="F4435">
        <v>0.69199999999999995</v>
      </c>
      <c r="G4435">
        <v>20</v>
      </c>
      <c r="H4435">
        <v>1.3</v>
      </c>
      <c r="I4435">
        <v>2</v>
      </c>
      <c r="J4435">
        <v>18</v>
      </c>
    </row>
    <row r="4436" spans="1:10" hidden="1" x14ac:dyDescent="0.3">
      <c r="A4436" s="3">
        <v>41691</v>
      </c>
      <c r="B4436">
        <v>14.2</v>
      </c>
      <c r="C4436">
        <v>18.600000000000001</v>
      </c>
      <c r="D4436">
        <v>9.3000000000000007</v>
      </c>
      <c r="E4436">
        <v>19</v>
      </c>
      <c r="F4436">
        <v>0.63800000000000001</v>
      </c>
      <c r="G4436">
        <v>18</v>
      </c>
      <c r="H4436">
        <v>1.3</v>
      </c>
      <c r="I4436">
        <v>2</v>
      </c>
      <c r="J4436">
        <v>19</v>
      </c>
    </row>
    <row r="4437" spans="1:10" hidden="1" x14ac:dyDescent="0.3">
      <c r="A4437" s="3">
        <v>41692</v>
      </c>
      <c r="B4437">
        <v>12.3</v>
      </c>
      <c r="C4437">
        <v>15.3</v>
      </c>
      <c r="D4437">
        <v>9.4</v>
      </c>
      <c r="E4437">
        <v>19</v>
      </c>
      <c r="F4437">
        <v>0.84099999999999997</v>
      </c>
      <c r="G4437">
        <v>19</v>
      </c>
      <c r="H4437">
        <v>1.3</v>
      </c>
      <c r="I4437">
        <v>2</v>
      </c>
      <c r="J4437">
        <v>16</v>
      </c>
    </row>
    <row r="4438" spans="1:10" hidden="1" x14ac:dyDescent="0.3">
      <c r="A4438" s="3">
        <v>41693</v>
      </c>
      <c r="B4438">
        <v>12.3</v>
      </c>
      <c r="C4438">
        <v>15.1</v>
      </c>
      <c r="D4438">
        <v>9.5</v>
      </c>
      <c r="E4438">
        <v>18</v>
      </c>
      <c r="F4438">
        <v>0.82199999999999995</v>
      </c>
      <c r="G4438">
        <v>18</v>
      </c>
      <c r="H4438">
        <v>1.3</v>
      </c>
      <c r="I4438">
        <v>2</v>
      </c>
      <c r="J4438">
        <v>15</v>
      </c>
    </row>
    <row r="4439" spans="1:10" hidden="1" x14ac:dyDescent="0.3">
      <c r="A4439" s="3">
        <v>41694</v>
      </c>
      <c r="B4439">
        <v>12.3</v>
      </c>
      <c r="C4439">
        <v>14.9</v>
      </c>
      <c r="D4439">
        <v>9.6</v>
      </c>
      <c r="E4439">
        <v>16</v>
      </c>
      <c r="F4439">
        <v>0.80400000000000005</v>
      </c>
      <c r="G4439">
        <v>16</v>
      </c>
      <c r="H4439">
        <v>1.3</v>
      </c>
      <c r="I4439">
        <v>2</v>
      </c>
      <c r="J4439">
        <v>14</v>
      </c>
    </row>
    <row r="4440" spans="1:10" hidden="1" x14ac:dyDescent="0.3">
      <c r="A4440" s="3">
        <v>41695</v>
      </c>
      <c r="B4440">
        <v>12.3</v>
      </c>
      <c r="C4440">
        <v>14.7</v>
      </c>
      <c r="D4440">
        <v>9.6999999999999993</v>
      </c>
      <c r="E4440">
        <v>15</v>
      </c>
      <c r="F4440">
        <v>0.78500000000000003</v>
      </c>
      <c r="G4440">
        <v>15</v>
      </c>
      <c r="H4440">
        <v>1.3</v>
      </c>
      <c r="I4440">
        <v>2</v>
      </c>
      <c r="J4440">
        <v>13</v>
      </c>
    </row>
    <row r="4441" spans="1:10" hidden="1" x14ac:dyDescent="0.3">
      <c r="A4441" s="3">
        <v>41696</v>
      </c>
      <c r="B4441">
        <v>12.2</v>
      </c>
      <c r="C4441">
        <v>14.6</v>
      </c>
      <c r="D4441">
        <v>9.9</v>
      </c>
      <c r="E4441">
        <v>14</v>
      </c>
      <c r="F4441">
        <v>0.76600000000000001</v>
      </c>
      <c r="G4441">
        <v>14</v>
      </c>
      <c r="H4441">
        <v>1.4</v>
      </c>
      <c r="I4441">
        <v>2</v>
      </c>
      <c r="J4441">
        <v>11</v>
      </c>
    </row>
    <row r="4442" spans="1:10" hidden="1" x14ac:dyDescent="0.3">
      <c r="A4442" s="3">
        <v>41697</v>
      </c>
      <c r="B4442">
        <v>12.2</v>
      </c>
      <c r="C4442">
        <v>14.4</v>
      </c>
      <c r="D4442">
        <v>10</v>
      </c>
      <c r="E4442">
        <v>13</v>
      </c>
      <c r="F4442">
        <v>0.747</v>
      </c>
      <c r="G4442">
        <v>13</v>
      </c>
      <c r="H4442">
        <v>1.4</v>
      </c>
      <c r="I4442">
        <v>2</v>
      </c>
      <c r="J4442">
        <v>10</v>
      </c>
    </row>
    <row r="4443" spans="1:10" hidden="1" x14ac:dyDescent="0.3">
      <c r="A4443" s="3">
        <v>41698</v>
      </c>
      <c r="B4443">
        <v>12.2</v>
      </c>
      <c r="C4443">
        <v>14.2</v>
      </c>
      <c r="D4443">
        <v>10.1</v>
      </c>
      <c r="E4443">
        <v>11</v>
      </c>
      <c r="F4443">
        <v>0.72899999999999998</v>
      </c>
      <c r="G4443">
        <v>11</v>
      </c>
      <c r="H4443">
        <v>1.4</v>
      </c>
      <c r="I4443">
        <v>2</v>
      </c>
      <c r="J4443">
        <v>9</v>
      </c>
    </row>
    <row r="4444" spans="1:10" hidden="1" x14ac:dyDescent="0.3">
      <c r="A4444" s="3">
        <v>41699</v>
      </c>
      <c r="B4444">
        <v>12.2</v>
      </c>
      <c r="C4444">
        <v>14</v>
      </c>
      <c r="D4444">
        <v>10.199999999999999</v>
      </c>
      <c r="E4444">
        <v>10</v>
      </c>
      <c r="F4444">
        <v>0.71</v>
      </c>
      <c r="G4444">
        <v>10</v>
      </c>
      <c r="H4444">
        <v>1.4</v>
      </c>
      <c r="I4444">
        <v>2</v>
      </c>
      <c r="J4444">
        <v>8</v>
      </c>
    </row>
    <row r="4445" spans="1:10" hidden="1" x14ac:dyDescent="0.3">
      <c r="A4445" s="3">
        <v>41700</v>
      </c>
      <c r="B4445">
        <v>8.6</v>
      </c>
      <c r="C4445">
        <v>9.8000000000000007</v>
      </c>
      <c r="D4445">
        <v>7.4</v>
      </c>
      <c r="E4445">
        <v>20</v>
      </c>
      <c r="F4445">
        <v>0.92200000000000004</v>
      </c>
      <c r="G4445">
        <v>20</v>
      </c>
      <c r="H4445">
        <v>1.7</v>
      </c>
      <c r="I4445">
        <v>4</v>
      </c>
      <c r="J4445">
        <v>20</v>
      </c>
    </row>
    <row r="4446" spans="1:10" hidden="1" x14ac:dyDescent="0.3">
      <c r="A4446" s="3">
        <v>41701</v>
      </c>
      <c r="B4446">
        <v>11</v>
      </c>
      <c r="C4446">
        <v>17.7</v>
      </c>
      <c r="D4446">
        <v>3.6</v>
      </c>
      <c r="E4446">
        <v>20</v>
      </c>
      <c r="F4446">
        <v>0.60399999999999998</v>
      </c>
      <c r="G4446">
        <v>20</v>
      </c>
      <c r="H4446">
        <v>1.8</v>
      </c>
      <c r="I4446">
        <v>3</v>
      </c>
      <c r="J4446">
        <v>17</v>
      </c>
    </row>
    <row r="4447" spans="1:10" hidden="1" x14ac:dyDescent="0.3">
      <c r="A4447" s="3">
        <v>41702</v>
      </c>
      <c r="B4447">
        <v>10.4</v>
      </c>
      <c r="C4447">
        <v>14.7</v>
      </c>
      <c r="D4447">
        <v>4.3</v>
      </c>
      <c r="E4447">
        <v>20</v>
      </c>
      <c r="F4447">
        <v>0.71599999999999997</v>
      </c>
      <c r="G4447">
        <v>20</v>
      </c>
      <c r="H4447">
        <v>1.5</v>
      </c>
      <c r="I4447">
        <v>3</v>
      </c>
      <c r="J4447">
        <v>18</v>
      </c>
    </row>
    <row r="4448" spans="1:10" hidden="1" x14ac:dyDescent="0.3">
      <c r="A4448" s="3">
        <v>41703</v>
      </c>
      <c r="B4448">
        <v>11.2</v>
      </c>
      <c r="C4448">
        <v>16</v>
      </c>
      <c r="D4448">
        <v>8</v>
      </c>
      <c r="E4448">
        <v>20</v>
      </c>
      <c r="F4448">
        <v>0.70599999999999996</v>
      </c>
      <c r="G4448">
        <v>20</v>
      </c>
      <c r="H4448">
        <v>2.2999999999999998</v>
      </c>
      <c r="I4448">
        <v>4</v>
      </c>
      <c r="J4448">
        <v>18</v>
      </c>
    </row>
    <row r="4449" spans="1:10" hidden="1" x14ac:dyDescent="0.3">
      <c r="A4449" s="3">
        <v>41704</v>
      </c>
      <c r="B4449">
        <v>11.8</v>
      </c>
      <c r="C4449">
        <v>16.3</v>
      </c>
      <c r="D4449">
        <v>4.7</v>
      </c>
      <c r="E4449">
        <v>20</v>
      </c>
      <c r="F4449">
        <v>0.51600000000000001</v>
      </c>
      <c r="G4449">
        <v>20</v>
      </c>
      <c r="H4449">
        <v>3.7</v>
      </c>
      <c r="I4449">
        <v>5</v>
      </c>
      <c r="J4449">
        <v>20</v>
      </c>
    </row>
    <row r="4450" spans="1:10" hidden="1" x14ac:dyDescent="0.3">
      <c r="A4450" s="3">
        <v>41705</v>
      </c>
      <c r="B4450">
        <v>15.6</v>
      </c>
      <c r="C4450">
        <v>19.2</v>
      </c>
      <c r="D4450">
        <v>12</v>
      </c>
      <c r="E4450">
        <v>19</v>
      </c>
      <c r="F4450">
        <v>0.41099999999999998</v>
      </c>
      <c r="G4450">
        <v>19</v>
      </c>
      <c r="H4450">
        <v>3.7</v>
      </c>
      <c r="I4450">
        <v>5</v>
      </c>
      <c r="J4450">
        <v>19</v>
      </c>
    </row>
    <row r="4451" spans="1:10" hidden="1" x14ac:dyDescent="0.3">
      <c r="A4451" s="3">
        <v>41706</v>
      </c>
      <c r="B4451">
        <v>14.4</v>
      </c>
      <c r="C4451">
        <v>17</v>
      </c>
      <c r="D4451">
        <v>9.6999999999999993</v>
      </c>
      <c r="E4451">
        <v>20</v>
      </c>
      <c r="F4451">
        <v>0.439</v>
      </c>
      <c r="G4451">
        <v>20</v>
      </c>
      <c r="H4451">
        <v>4.0999999999999996</v>
      </c>
      <c r="I4451">
        <v>6</v>
      </c>
      <c r="J4451">
        <v>20</v>
      </c>
    </row>
    <row r="4452" spans="1:10" hidden="1" x14ac:dyDescent="0.3">
      <c r="A4452" s="3">
        <v>41707</v>
      </c>
      <c r="B4452">
        <v>14.4</v>
      </c>
      <c r="C4452">
        <v>17.899999999999999</v>
      </c>
      <c r="D4452">
        <v>11.6</v>
      </c>
      <c r="E4452">
        <v>20</v>
      </c>
      <c r="F4452">
        <v>0.4</v>
      </c>
      <c r="G4452">
        <v>20</v>
      </c>
      <c r="H4452">
        <v>5</v>
      </c>
      <c r="I4452">
        <v>7</v>
      </c>
      <c r="J4452">
        <v>20</v>
      </c>
    </row>
    <row r="4453" spans="1:10" hidden="1" x14ac:dyDescent="0.3">
      <c r="A4453" s="3">
        <v>41708</v>
      </c>
      <c r="B4453">
        <v>11.7</v>
      </c>
      <c r="C4453">
        <v>14.7</v>
      </c>
      <c r="D4453">
        <v>9.3000000000000007</v>
      </c>
      <c r="E4453">
        <v>20</v>
      </c>
      <c r="F4453">
        <v>0.40699999999999997</v>
      </c>
      <c r="G4453">
        <v>20</v>
      </c>
      <c r="H4453">
        <v>4.5999999999999996</v>
      </c>
      <c r="I4453">
        <v>6</v>
      </c>
      <c r="J4453">
        <v>20</v>
      </c>
    </row>
    <row r="4454" spans="1:10" hidden="1" x14ac:dyDescent="0.3">
      <c r="A4454" s="3">
        <v>41709</v>
      </c>
      <c r="B4454">
        <v>12.4</v>
      </c>
      <c r="C4454">
        <v>17.100000000000001</v>
      </c>
      <c r="D4454">
        <v>9</v>
      </c>
      <c r="E4454">
        <v>20</v>
      </c>
      <c r="F4454">
        <v>0.32</v>
      </c>
      <c r="G4454">
        <v>20</v>
      </c>
      <c r="H4454">
        <v>3.8</v>
      </c>
      <c r="I4454">
        <v>5</v>
      </c>
      <c r="J4454">
        <v>20</v>
      </c>
    </row>
    <row r="4455" spans="1:10" hidden="1" x14ac:dyDescent="0.3">
      <c r="A4455" s="3">
        <v>41710</v>
      </c>
      <c r="B4455">
        <v>14.4</v>
      </c>
      <c r="C4455">
        <v>19.8</v>
      </c>
      <c r="D4455">
        <v>6.7</v>
      </c>
      <c r="E4455">
        <v>20</v>
      </c>
      <c r="F4455">
        <v>0.34899999999999998</v>
      </c>
      <c r="G4455">
        <v>20</v>
      </c>
      <c r="H4455">
        <v>2.2999999999999998</v>
      </c>
      <c r="I4455">
        <v>4</v>
      </c>
      <c r="J4455">
        <v>20</v>
      </c>
    </row>
    <row r="4456" spans="1:10" hidden="1" x14ac:dyDescent="0.3">
      <c r="A4456" s="3">
        <v>41711</v>
      </c>
      <c r="B4456">
        <v>15.4</v>
      </c>
      <c r="C4456">
        <v>21</v>
      </c>
      <c r="D4456">
        <v>10.1</v>
      </c>
      <c r="E4456">
        <v>20</v>
      </c>
      <c r="F4456">
        <v>0.33300000000000002</v>
      </c>
      <c r="G4456">
        <v>20</v>
      </c>
      <c r="H4456">
        <v>2.2000000000000002</v>
      </c>
      <c r="I4456">
        <v>5</v>
      </c>
      <c r="J4456">
        <v>18</v>
      </c>
    </row>
    <row r="4457" spans="1:10" hidden="1" x14ac:dyDescent="0.3">
      <c r="A4457" s="3">
        <v>41712</v>
      </c>
      <c r="B4457">
        <v>14.2</v>
      </c>
      <c r="C4457">
        <v>20.5</v>
      </c>
      <c r="D4457">
        <v>5.7</v>
      </c>
      <c r="E4457">
        <v>20</v>
      </c>
      <c r="F4457">
        <v>0.44800000000000001</v>
      </c>
      <c r="G4457">
        <v>20</v>
      </c>
      <c r="H4457">
        <v>1.5</v>
      </c>
      <c r="I4457">
        <v>3</v>
      </c>
      <c r="J4457">
        <v>20</v>
      </c>
    </row>
    <row r="4458" spans="1:10" hidden="1" x14ac:dyDescent="0.3">
      <c r="A4458" s="3">
        <v>41713</v>
      </c>
      <c r="B4458">
        <v>13.1</v>
      </c>
      <c r="C4458">
        <v>18.600000000000001</v>
      </c>
      <c r="D4458">
        <v>5.4</v>
      </c>
      <c r="E4458">
        <v>20</v>
      </c>
      <c r="F4458">
        <v>0.54300000000000004</v>
      </c>
      <c r="G4458">
        <v>20</v>
      </c>
      <c r="H4458">
        <v>2.1</v>
      </c>
      <c r="I4458">
        <v>5</v>
      </c>
      <c r="J4458">
        <v>18</v>
      </c>
    </row>
    <row r="4459" spans="1:10" hidden="1" x14ac:dyDescent="0.3">
      <c r="A4459" s="3">
        <v>41714</v>
      </c>
      <c r="B4459">
        <v>14.4</v>
      </c>
      <c r="C4459">
        <v>19.8</v>
      </c>
      <c r="D4459">
        <v>8</v>
      </c>
      <c r="E4459">
        <v>20</v>
      </c>
      <c r="F4459">
        <v>0.48899999999999999</v>
      </c>
      <c r="G4459">
        <v>20</v>
      </c>
      <c r="H4459">
        <v>2</v>
      </c>
      <c r="I4459">
        <v>4</v>
      </c>
      <c r="J4459">
        <v>19</v>
      </c>
    </row>
    <row r="4460" spans="1:10" hidden="1" x14ac:dyDescent="0.3">
      <c r="A4460" s="3">
        <v>41715</v>
      </c>
      <c r="B4460">
        <v>15.9</v>
      </c>
      <c r="C4460">
        <v>23.1</v>
      </c>
      <c r="D4460">
        <v>7.3</v>
      </c>
      <c r="E4460">
        <v>20</v>
      </c>
      <c r="F4460">
        <v>0.503</v>
      </c>
      <c r="G4460">
        <v>20</v>
      </c>
      <c r="H4460">
        <v>2</v>
      </c>
      <c r="I4460">
        <v>4</v>
      </c>
      <c r="J4460">
        <v>19</v>
      </c>
    </row>
    <row r="4461" spans="1:10" hidden="1" x14ac:dyDescent="0.3">
      <c r="A4461" s="3">
        <v>41716</v>
      </c>
      <c r="B4461">
        <v>16.7</v>
      </c>
      <c r="C4461">
        <v>23.9</v>
      </c>
      <c r="D4461">
        <v>7.6</v>
      </c>
      <c r="E4461">
        <v>20</v>
      </c>
      <c r="F4461">
        <v>0.498</v>
      </c>
      <c r="G4461">
        <v>20</v>
      </c>
      <c r="H4461">
        <v>1.6</v>
      </c>
      <c r="I4461">
        <v>3</v>
      </c>
      <c r="J4461">
        <v>18</v>
      </c>
    </row>
    <row r="4462" spans="1:10" hidden="1" x14ac:dyDescent="0.3">
      <c r="A4462" s="3">
        <v>41717</v>
      </c>
      <c r="B4462">
        <v>16.100000000000001</v>
      </c>
      <c r="C4462">
        <v>21.4</v>
      </c>
      <c r="D4462">
        <v>7.7</v>
      </c>
      <c r="E4462">
        <v>20</v>
      </c>
      <c r="F4462">
        <v>0.50800000000000001</v>
      </c>
      <c r="G4462">
        <v>20</v>
      </c>
      <c r="H4462">
        <v>2.8</v>
      </c>
      <c r="I4462">
        <v>7</v>
      </c>
      <c r="J4462">
        <v>19</v>
      </c>
    </row>
    <row r="4463" spans="1:10" hidden="1" x14ac:dyDescent="0.3">
      <c r="A4463" s="3">
        <v>41718</v>
      </c>
      <c r="B4463">
        <v>18.2</v>
      </c>
      <c r="C4463">
        <v>22.5</v>
      </c>
      <c r="D4463">
        <v>13.9</v>
      </c>
      <c r="E4463">
        <v>20</v>
      </c>
      <c r="F4463">
        <v>0.33700000000000002</v>
      </c>
      <c r="G4463">
        <v>20</v>
      </c>
      <c r="H4463">
        <v>3.1</v>
      </c>
      <c r="I4463">
        <v>6</v>
      </c>
      <c r="J4463">
        <v>20</v>
      </c>
    </row>
    <row r="4464" spans="1:10" hidden="1" x14ac:dyDescent="0.3">
      <c r="A4464" s="3">
        <v>41719</v>
      </c>
      <c r="B4464">
        <v>16.600000000000001</v>
      </c>
      <c r="C4464">
        <v>22.4</v>
      </c>
      <c r="D4464">
        <v>8.5</v>
      </c>
      <c r="E4464">
        <v>20</v>
      </c>
      <c r="F4464">
        <v>0.47699999999999998</v>
      </c>
      <c r="G4464">
        <v>20</v>
      </c>
      <c r="H4464">
        <v>1.6</v>
      </c>
      <c r="I4464">
        <v>3</v>
      </c>
      <c r="J4464">
        <v>19</v>
      </c>
    </row>
    <row r="4465" spans="1:10" hidden="1" x14ac:dyDescent="0.3">
      <c r="A4465" s="3">
        <v>41720</v>
      </c>
      <c r="B4465">
        <v>15.4</v>
      </c>
      <c r="C4465">
        <v>20.6</v>
      </c>
      <c r="D4465">
        <v>8.5</v>
      </c>
      <c r="E4465">
        <v>20</v>
      </c>
      <c r="F4465">
        <v>0.61099999999999999</v>
      </c>
      <c r="G4465">
        <v>20</v>
      </c>
      <c r="H4465">
        <v>2.1</v>
      </c>
      <c r="I4465">
        <v>4</v>
      </c>
      <c r="J4465">
        <v>18</v>
      </c>
    </row>
    <row r="4466" spans="1:10" hidden="1" x14ac:dyDescent="0.3">
      <c r="A4466" s="3">
        <v>41721</v>
      </c>
      <c r="B4466">
        <v>15.6</v>
      </c>
      <c r="C4466">
        <v>18.3</v>
      </c>
      <c r="D4466">
        <v>12.2</v>
      </c>
      <c r="E4466">
        <v>20</v>
      </c>
      <c r="F4466">
        <v>0.70299999999999996</v>
      </c>
      <c r="G4466">
        <v>20</v>
      </c>
      <c r="H4466">
        <v>2.6</v>
      </c>
      <c r="I4466">
        <v>4</v>
      </c>
      <c r="J4466">
        <v>19</v>
      </c>
    </row>
    <row r="4467" spans="1:10" hidden="1" x14ac:dyDescent="0.3">
      <c r="A4467" s="3">
        <v>41722</v>
      </c>
      <c r="B4467">
        <v>10.7</v>
      </c>
      <c r="C4467">
        <v>14.2</v>
      </c>
      <c r="D4467">
        <v>7</v>
      </c>
      <c r="E4467">
        <v>20</v>
      </c>
      <c r="F4467">
        <v>0.85499999999999998</v>
      </c>
      <c r="G4467">
        <v>20</v>
      </c>
      <c r="H4467">
        <v>3.1</v>
      </c>
      <c r="I4467">
        <v>6</v>
      </c>
      <c r="J4467">
        <v>20</v>
      </c>
    </row>
    <row r="4468" spans="1:10" hidden="1" x14ac:dyDescent="0.3">
      <c r="A4468" s="3">
        <v>41723</v>
      </c>
      <c r="B4468">
        <v>10.6</v>
      </c>
      <c r="C4468">
        <v>15.4</v>
      </c>
      <c r="D4468">
        <v>6.9</v>
      </c>
      <c r="E4468">
        <v>20</v>
      </c>
      <c r="F4468">
        <v>0.73699999999999999</v>
      </c>
      <c r="G4468">
        <v>20</v>
      </c>
      <c r="H4468">
        <v>1.9</v>
      </c>
      <c r="I4468">
        <v>4</v>
      </c>
      <c r="J4468">
        <v>20</v>
      </c>
    </row>
    <row r="4469" spans="1:10" hidden="1" x14ac:dyDescent="0.3">
      <c r="A4469" s="3">
        <v>41724</v>
      </c>
      <c r="B4469">
        <v>9.3000000000000007</v>
      </c>
      <c r="C4469">
        <v>12.7</v>
      </c>
      <c r="D4469">
        <v>8.1</v>
      </c>
      <c r="E4469">
        <v>20</v>
      </c>
      <c r="F4469">
        <v>0.85699999999999998</v>
      </c>
      <c r="G4469">
        <v>20</v>
      </c>
      <c r="H4469">
        <v>1.8</v>
      </c>
      <c r="I4469">
        <v>3</v>
      </c>
      <c r="J4469">
        <v>20</v>
      </c>
    </row>
    <row r="4470" spans="1:10" hidden="1" x14ac:dyDescent="0.3">
      <c r="A4470" s="3">
        <v>41725</v>
      </c>
      <c r="B4470">
        <v>8.9</v>
      </c>
      <c r="C4470">
        <v>12.1</v>
      </c>
      <c r="D4470">
        <v>6.4</v>
      </c>
      <c r="E4470">
        <v>20</v>
      </c>
      <c r="F4470">
        <v>0.90400000000000003</v>
      </c>
      <c r="G4470">
        <v>20</v>
      </c>
      <c r="H4470">
        <v>1.6</v>
      </c>
      <c r="I4470">
        <v>3</v>
      </c>
      <c r="J4470">
        <v>20</v>
      </c>
    </row>
    <row r="4471" spans="1:10" hidden="1" x14ac:dyDescent="0.3">
      <c r="A4471" s="3">
        <v>41726</v>
      </c>
      <c r="B4471">
        <v>11.5</v>
      </c>
      <c r="C4471">
        <v>19.100000000000001</v>
      </c>
      <c r="D4471">
        <v>6.1</v>
      </c>
      <c r="E4471">
        <v>20</v>
      </c>
      <c r="F4471">
        <v>0.755</v>
      </c>
      <c r="G4471">
        <v>20</v>
      </c>
      <c r="H4471">
        <v>1.7</v>
      </c>
      <c r="I4471">
        <v>3</v>
      </c>
      <c r="J4471">
        <v>20</v>
      </c>
    </row>
    <row r="4472" spans="1:10" hidden="1" x14ac:dyDescent="0.3">
      <c r="A4472" s="3">
        <v>41727</v>
      </c>
      <c r="B4472">
        <v>16.7</v>
      </c>
      <c r="C4472">
        <v>22</v>
      </c>
      <c r="D4472">
        <v>11.1</v>
      </c>
      <c r="E4472">
        <v>20</v>
      </c>
      <c r="F4472">
        <v>0.48</v>
      </c>
      <c r="G4472">
        <v>20</v>
      </c>
      <c r="H4472">
        <v>2.4</v>
      </c>
      <c r="I4472">
        <v>4</v>
      </c>
      <c r="J4472">
        <v>20</v>
      </c>
    </row>
    <row r="4473" spans="1:10" hidden="1" x14ac:dyDescent="0.3">
      <c r="A4473" s="3">
        <v>41728</v>
      </c>
      <c r="B4473">
        <v>17.100000000000001</v>
      </c>
      <c r="C4473">
        <v>23.1</v>
      </c>
      <c r="D4473">
        <v>9.5</v>
      </c>
      <c r="E4473">
        <v>20</v>
      </c>
      <c r="F4473">
        <v>0.48399999999999999</v>
      </c>
      <c r="G4473">
        <v>20</v>
      </c>
      <c r="H4473">
        <v>1.8</v>
      </c>
      <c r="I4473">
        <v>3</v>
      </c>
      <c r="J4473">
        <v>18</v>
      </c>
    </row>
    <row r="4474" spans="1:10" hidden="1" x14ac:dyDescent="0.3">
      <c r="A4474" s="3">
        <v>41729</v>
      </c>
      <c r="B4474">
        <v>16.3</v>
      </c>
      <c r="C4474">
        <v>22.7</v>
      </c>
      <c r="D4474">
        <v>8.5</v>
      </c>
      <c r="E4474">
        <v>20</v>
      </c>
      <c r="F4474">
        <v>0.62</v>
      </c>
      <c r="G4474">
        <v>20</v>
      </c>
      <c r="H4474">
        <v>2</v>
      </c>
      <c r="I4474">
        <v>4</v>
      </c>
      <c r="J4474">
        <v>19</v>
      </c>
    </row>
    <row r="4475" spans="1:10" hidden="1" x14ac:dyDescent="0.3">
      <c r="A4475" s="3">
        <v>41730</v>
      </c>
      <c r="B4475">
        <v>15.9</v>
      </c>
      <c r="C4475">
        <v>20.3</v>
      </c>
      <c r="D4475">
        <v>10.9</v>
      </c>
      <c r="E4475">
        <v>20</v>
      </c>
      <c r="F4475">
        <v>0.71</v>
      </c>
      <c r="G4475">
        <v>20</v>
      </c>
      <c r="H4475">
        <v>1.9</v>
      </c>
      <c r="I4475">
        <v>3</v>
      </c>
      <c r="J4475">
        <v>19</v>
      </c>
    </row>
    <row r="4476" spans="1:10" hidden="1" x14ac:dyDescent="0.3">
      <c r="A4476" s="3">
        <v>41731</v>
      </c>
      <c r="B4476">
        <v>16.600000000000001</v>
      </c>
      <c r="C4476">
        <v>20.8</v>
      </c>
      <c r="D4476">
        <v>12.2</v>
      </c>
      <c r="E4476">
        <v>20</v>
      </c>
      <c r="F4476">
        <v>0.69399999999999995</v>
      </c>
      <c r="G4476">
        <v>20</v>
      </c>
      <c r="H4476">
        <v>1.9</v>
      </c>
      <c r="I4476">
        <v>3</v>
      </c>
      <c r="J4476">
        <v>20</v>
      </c>
    </row>
    <row r="4477" spans="1:10" hidden="1" x14ac:dyDescent="0.3">
      <c r="A4477" s="3">
        <v>41732</v>
      </c>
      <c r="B4477">
        <v>16.7</v>
      </c>
      <c r="C4477">
        <v>21</v>
      </c>
      <c r="D4477">
        <v>11.2</v>
      </c>
      <c r="E4477">
        <v>20</v>
      </c>
      <c r="F4477">
        <v>0.60599999999999998</v>
      </c>
      <c r="G4477">
        <v>20</v>
      </c>
      <c r="H4477">
        <v>1.8</v>
      </c>
      <c r="I4477">
        <v>3</v>
      </c>
      <c r="J4477">
        <v>20</v>
      </c>
    </row>
    <row r="4478" spans="1:10" hidden="1" x14ac:dyDescent="0.3">
      <c r="A4478" s="3">
        <v>41733</v>
      </c>
      <c r="B4478">
        <v>16.399999999999999</v>
      </c>
      <c r="C4478">
        <v>21.5</v>
      </c>
      <c r="D4478">
        <v>9.1999999999999993</v>
      </c>
      <c r="E4478">
        <v>20</v>
      </c>
      <c r="F4478">
        <v>0.55200000000000005</v>
      </c>
      <c r="G4478">
        <v>20</v>
      </c>
      <c r="H4478">
        <v>1.2</v>
      </c>
      <c r="I4478">
        <v>2</v>
      </c>
      <c r="J4478">
        <v>19</v>
      </c>
    </row>
    <row r="4479" spans="1:10" hidden="1" x14ac:dyDescent="0.3">
      <c r="A4479" s="3">
        <v>41734</v>
      </c>
      <c r="B4479">
        <v>15.7</v>
      </c>
      <c r="C4479">
        <v>19.399999999999999</v>
      </c>
      <c r="D4479">
        <v>12.6</v>
      </c>
      <c r="E4479">
        <v>20</v>
      </c>
      <c r="F4479">
        <v>0.72199999999999998</v>
      </c>
      <c r="G4479">
        <v>20</v>
      </c>
      <c r="H4479">
        <v>2</v>
      </c>
      <c r="I4479">
        <v>4</v>
      </c>
      <c r="J4479">
        <v>19</v>
      </c>
    </row>
    <row r="4480" spans="1:10" hidden="1" x14ac:dyDescent="0.3">
      <c r="A4480" s="3">
        <v>41735</v>
      </c>
      <c r="B4480">
        <v>16.7</v>
      </c>
      <c r="C4480">
        <v>23.8</v>
      </c>
      <c r="D4480">
        <v>10.199999999999999</v>
      </c>
      <c r="E4480">
        <v>20</v>
      </c>
      <c r="F4480">
        <v>0.62</v>
      </c>
      <c r="G4480">
        <v>20</v>
      </c>
      <c r="H4480">
        <v>1.4</v>
      </c>
      <c r="I4480">
        <v>3</v>
      </c>
      <c r="J4480">
        <v>17</v>
      </c>
    </row>
    <row r="4481" spans="1:10" hidden="1" x14ac:dyDescent="0.3">
      <c r="A4481" s="3">
        <v>41736</v>
      </c>
      <c r="B4481">
        <v>19.7</v>
      </c>
      <c r="C4481">
        <v>23.5</v>
      </c>
      <c r="D4481">
        <v>12.2</v>
      </c>
      <c r="E4481">
        <v>20</v>
      </c>
      <c r="F4481">
        <v>0.42699999999999999</v>
      </c>
      <c r="G4481">
        <v>20</v>
      </c>
      <c r="H4481">
        <v>2.8</v>
      </c>
      <c r="I4481">
        <v>5</v>
      </c>
      <c r="J4481">
        <v>20</v>
      </c>
    </row>
    <row r="4482" spans="1:10" hidden="1" x14ac:dyDescent="0.3">
      <c r="A4482" s="3">
        <v>41737</v>
      </c>
      <c r="B4482">
        <v>19.2</v>
      </c>
      <c r="C4482">
        <v>24</v>
      </c>
      <c r="D4482">
        <v>11.4</v>
      </c>
      <c r="E4482">
        <v>20</v>
      </c>
      <c r="F4482">
        <v>0.47</v>
      </c>
      <c r="G4482">
        <v>20</v>
      </c>
      <c r="H4482">
        <v>2</v>
      </c>
      <c r="I4482">
        <v>4</v>
      </c>
      <c r="J4482">
        <v>18</v>
      </c>
    </row>
    <row r="4483" spans="1:10" hidden="1" x14ac:dyDescent="0.3">
      <c r="A4483" s="3">
        <v>41738</v>
      </c>
      <c r="B4483">
        <v>14.7</v>
      </c>
      <c r="C4483">
        <v>21.3</v>
      </c>
      <c r="D4483">
        <v>10.1</v>
      </c>
      <c r="E4483">
        <v>20</v>
      </c>
      <c r="F4483">
        <v>0.64900000000000002</v>
      </c>
      <c r="G4483">
        <v>20</v>
      </c>
      <c r="H4483">
        <v>2.6</v>
      </c>
      <c r="I4483">
        <v>6</v>
      </c>
      <c r="J4483">
        <v>18</v>
      </c>
    </row>
    <row r="4484" spans="1:10" hidden="1" x14ac:dyDescent="0.3">
      <c r="A4484" s="3">
        <v>41739</v>
      </c>
      <c r="B4484">
        <v>15</v>
      </c>
      <c r="C4484">
        <v>18.7</v>
      </c>
      <c r="D4484">
        <v>11.1</v>
      </c>
      <c r="E4484">
        <v>20</v>
      </c>
      <c r="F4484">
        <v>0.32800000000000001</v>
      </c>
      <c r="G4484">
        <v>20</v>
      </c>
      <c r="H4484">
        <v>3.8</v>
      </c>
      <c r="I4484">
        <v>6</v>
      </c>
      <c r="J4484">
        <v>20</v>
      </c>
    </row>
    <row r="4485" spans="1:10" hidden="1" x14ac:dyDescent="0.3">
      <c r="A4485" s="3">
        <v>41740</v>
      </c>
      <c r="B4485">
        <v>14.4</v>
      </c>
      <c r="C4485">
        <v>20.100000000000001</v>
      </c>
      <c r="D4485">
        <v>9.9</v>
      </c>
      <c r="E4485">
        <v>20</v>
      </c>
      <c r="F4485">
        <v>0.42699999999999999</v>
      </c>
      <c r="G4485">
        <v>20</v>
      </c>
      <c r="H4485">
        <v>2.2999999999999998</v>
      </c>
      <c r="I4485">
        <v>4</v>
      </c>
      <c r="J4485">
        <v>20</v>
      </c>
    </row>
    <row r="4486" spans="1:10" hidden="1" x14ac:dyDescent="0.3">
      <c r="A4486" s="3">
        <v>41741</v>
      </c>
      <c r="B4486">
        <v>13.9</v>
      </c>
      <c r="C4486">
        <v>19.2</v>
      </c>
      <c r="D4486">
        <v>5.3</v>
      </c>
      <c r="E4486">
        <v>20</v>
      </c>
      <c r="F4486">
        <v>0.505</v>
      </c>
      <c r="G4486">
        <v>20</v>
      </c>
      <c r="H4486">
        <v>2.1</v>
      </c>
      <c r="I4486">
        <v>3</v>
      </c>
      <c r="J4486">
        <v>20</v>
      </c>
    </row>
    <row r="4487" spans="1:10" hidden="1" x14ac:dyDescent="0.3">
      <c r="A4487" s="3">
        <v>41742</v>
      </c>
      <c r="B4487">
        <v>15.7</v>
      </c>
      <c r="C4487">
        <v>21.1</v>
      </c>
      <c r="D4487">
        <v>10.1</v>
      </c>
      <c r="E4487">
        <v>20</v>
      </c>
      <c r="F4487">
        <v>0.51300000000000001</v>
      </c>
      <c r="G4487">
        <v>20</v>
      </c>
      <c r="H4487">
        <v>1.9</v>
      </c>
      <c r="I4487">
        <v>3</v>
      </c>
      <c r="J4487">
        <v>19</v>
      </c>
    </row>
    <row r="4488" spans="1:10" hidden="1" x14ac:dyDescent="0.3">
      <c r="A4488" s="3">
        <v>41743</v>
      </c>
      <c r="B4488">
        <v>16.399999999999999</v>
      </c>
      <c r="C4488">
        <v>23.2</v>
      </c>
      <c r="D4488">
        <v>7.6</v>
      </c>
      <c r="E4488">
        <v>18</v>
      </c>
      <c r="F4488">
        <v>0.49299999999999999</v>
      </c>
      <c r="G4488">
        <v>18</v>
      </c>
      <c r="H4488">
        <v>2</v>
      </c>
      <c r="I4488">
        <v>4</v>
      </c>
      <c r="J4488">
        <v>17</v>
      </c>
    </row>
    <row r="4489" spans="1:10" hidden="1" x14ac:dyDescent="0.3">
      <c r="A4489" s="3">
        <v>41744</v>
      </c>
      <c r="B4489">
        <v>9.6999999999999993</v>
      </c>
      <c r="C4489">
        <v>14.1</v>
      </c>
      <c r="D4489">
        <v>7.9</v>
      </c>
      <c r="E4489">
        <v>19</v>
      </c>
      <c r="F4489">
        <v>0.80700000000000005</v>
      </c>
      <c r="G4489">
        <v>19</v>
      </c>
      <c r="H4489">
        <v>2.9</v>
      </c>
      <c r="I4489">
        <v>5</v>
      </c>
      <c r="J4489">
        <v>19</v>
      </c>
    </row>
    <row r="4490" spans="1:10" hidden="1" x14ac:dyDescent="0.3">
      <c r="A4490" s="3">
        <v>41745</v>
      </c>
      <c r="B4490">
        <v>10.5</v>
      </c>
      <c r="C4490">
        <v>12.1</v>
      </c>
      <c r="D4490">
        <v>7.7</v>
      </c>
      <c r="E4490">
        <v>20</v>
      </c>
      <c r="F4490">
        <v>0.48299999999999998</v>
      </c>
      <c r="G4490">
        <v>20</v>
      </c>
      <c r="H4490">
        <v>4.5</v>
      </c>
      <c r="I4490">
        <v>6</v>
      </c>
      <c r="J4490">
        <v>20</v>
      </c>
    </row>
    <row r="4491" spans="1:10" hidden="1" x14ac:dyDescent="0.3">
      <c r="A4491" s="3">
        <v>41746</v>
      </c>
      <c r="B4491">
        <v>12.4</v>
      </c>
      <c r="C4491">
        <v>16.7</v>
      </c>
      <c r="D4491">
        <v>6.6</v>
      </c>
      <c r="E4491">
        <v>20</v>
      </c>
      <c r="F4491">
        <v>0.51400000000000001</v>
      </c>
      <c r="G4491">
        <v>20</v>
      </c>
      <c r="H4491">
        <v>2.2000000000000002</v>
      </c>
      <c r="I4491">
        <v>4</v>
      </c>
      <c r="J4491">
        <v>20</v>
      </c>
    </row>
    <row r="4492" spans="1:10" hidden="1" x14ac:dyDescent="0.3">
      <c r="A4492" s="3">
        <v>41747</v>
      </c>
      <c r="B4492">
        <v>11.9</v>
      </c>
      <c r="C4492">
        <v>14.1</v>
      </c>
      <c r="D4492">
        <v>10.3</v>
      </c>
      <c r="E4492">
        <v>20</v>
      </c>
      <c r="F4492">
        <v>0.65600000000000003</v>
      </c>
      <c r="G4492">
        <v>20</v>
      </c>
      <c r="H4492">
        <v>1.9</v>
      </c>
      <c r="I4492">
        <v>3</v>
      </c>
      <c r="J4492">
        <v>20</v>
      </c>
    </row>
    <row r="4493" spans="1:10" hidden="1" x14ac:dyDescent="0.3">
      <c r="A4493" s="3">
        <v>41748</v>
      </c>
      <c r="B4493">
        <v>11.6</v>
      </c>
      <c r="C4493">
        <v>13.1</v>
      </c>
      <c r="D4493">
        <v>9.8000000000000007</v>
      </c>
      <c r="E4493">
        <v>17</v>
      </c>
      <c r="F4493">
        <v>0.877</v>
      </c>
      <c r="G4493">
        <v>17</v>
      </c>
      <c r="H4493">
        <v>1.1000000000000001</v>
      </c>
      <c r="I4493">
        <v>2</v>
      </c>
      <c r="J4493">
        <v>17</v>
      </c>
    </row>
    <row r="4494" spans="1:10" hidden="1" x14ac:dyDescent="0.3">
      <c r="A4494" s="3">
        <v>41749</v>
      </c>
      <c r="B4494">
        <v>12.2</v>
      </c>
      <c r="C4494">
        <v>15.9</v>
      </c>
      <c r="D4494">
        <v>10.6</v>
      </c>
      <c r="E4494">
        <v>20</v>
      </c>
      <c r="F4494">
        <v>0.91800000000000004</v>
      </c>
      <c r="G4494">
        <v>20</v>
      </c>
      <c r="H4494">
        <v>1.8</v>
      </c>
      <c r="I4494">
        <v>3</v>
      </c>
      <c r="J4494">
        <v>17</v>
      </c>
    </row>
    <row r="4495" spans="1:10" hidden="1" x14ac:dyDescent="0.3">
      <c r="A4495" s="3">
        <v>41750</v>
      </c>
      <c r="B4495">
        <v>14.1</v>
      </c>
      <c r="C4495">
        <v>17.399999999999999</v>
      </c>
      <c r="D4495">
        <v>9.9</v>
      </c>
      <c r="E4495">
        <v>20</v>
      </c>
      <c r="F4495">
        <v>0.876</v>
      </c>
      <c r="G4495">
        <v>20</v>
      </c>
      <c r="H4495">
        <v>1.7</v>
      </c>
      <c r="I4495">
        <v>4</v>
      </c>
      <c r="J4495">
        <v>19</v>
      </c>
    </row>
    <row r="4496" spans="1:10" hidden="1" x14ac:dyDescent="0.3">
      <c r="A4496" s="3">
        <v>41751</v>
      </c>
      <c r="B4496">
        <v>18.3</v>
      </c>
      <c r="C4496">
        <v>24.2</v>
      </c>
      <c r="D4496">
        <v>13.6</v>
      </c>
      <c r="E4496">
        <v>20</v>
      </c>
      <c r="F4496">
        <v>0.77300000000000002</v>
      </c>
      <c r="G4496">
        <v>20</v>
      </c>
      <c r="H4496">
        <v>1.6</v>
      </c>
      <c r="I4496">
        <v>3</v>
      </c>
      <c r="J4496">
        <v>19</v>
      </c>
    </row>
    <row r="4497" spans="1:10" hidden="1" x14ac:dyDescent="0.3">
      <c r="A4497" s="3">
        <v>41752</v>
      </c>
      <c r="B4497">
        <v>19.7</v>
      </c>
      <c r="C4497">
        <v>24.6</v>
      </c>
      <c r="D4497">
        <v>15.2</v>
      </c>
      <c r="E4497">
        <v>20</v>
      </c>
      <c r="F4497">
        <v>0.61699999999999999</v>
      </c>
      <c r="G4497">
        <v>20</v>
      </c>
      <c r="H4497">
        <v>1.9</v>
      </c>
      <c r="I4497">
        <v>3</v>
      </c>
      <c r="J4497">
        <v>20</v>
      </c>
    </row>
    <row r="4498" spans="1:10" hidden="1" x14ac:dyDescent="0.3">
      <c r="A4498" s="3">
        <v>41753</v>
      </c>
      <c r="B4498">
        <v>19.600000000000001</v>
      </c>
      <c r="C4498">
        <v>25</v>
      </c>
      <c r="D4498">
        <v>15.4</v>
      </c>
      <c r="E4498">
        <v>20</v>
      </c>
      <c r="F4498">
        <v>0.65400000000000003</v>
      </c>
      <c r="G4498">
        <v>20</v>
      </c>
      <c r="H4498">
        <v>1.9</v>
      </c>
      <c r="I4498">
        <v>4</v>
      </c>
      <c r="J4498">
        <v>20</v>
      </c>
    </row>
    <row r="4499" spans="1:10" hidden="1" x14ac:dyDescent="0.3">
      <c r="A4499" s="3">
        <v>41754</v>
      </c>
      <c r="B4499">
        <v>18.7</v>
      </c>
      <c r="C4499">
        <v>23.6</v>
      </c>
      <c r="D4499">
        <v>14.1</v>
      </c>
      <c r="E4499">
        <v>20</v>
      </c>
      <c r="F4499">
        <v>0.74</v>
      </c>
      <c r="G4499">
        <v>20</v>
      </c>
      <c r="H4499">
        <v>2</v>
      </c>
      <c r="I4499">
        <v>3</v>
      </c>
      <c r="J4499">
        <v>18</v>
      </c>
    </row>
    <row r="4500" spans="1:10" hidden="1" x14ac:dyDescent="0.3">
      <c r="A4500" s="3">
        <v>41755</v>
      </c>
      <c r="B4500">
        <v>16.7</v>
      </c>
      <c r="C4500">
        <v>22.1</v>
      </c>
      <c r="D4500">
        <v>14.2</v>
      </c>
      <c r="E4500">
        <v>20</v>
      </c>
      <c r="F4500">
        <v>0.84199999999999997</v>
      </c>
      <c r="G4500">
        <v>20</v>
      </c>
      <c r="H4500">
        <v>1.8</v>
      </c>
      <c r="I4500">
        <v>3</v>
      </c>
      <c r="J4500">
        <v>20</v>
      </c>
    </row>
    <row r="4501" spans="1:10" hidden="1" x14ac:dyDescent="0.3">
      <c r="A4501" s="3">
        <v>41756</v>
      </c>
      <c r="B4501">
        <v>17.899999999999999</v>
      </c>
      <c r="C4501">
        <v>22.7</v>
      </c>
      <c r="D4501">
        <v>13.3</v>
      </c>
      <c r="E4501">
        <v>20</v>
      </c>
      <c r="F4501">
        <v>0.69599999999999995</v>
      </c>
      <c r="G4501">
        <v>20</v>
      </c>
      <c r="H4501">
        <v>1.9</v>
      </c>
      <c r="I4501">
        <v>3</v>
      </c>
      <c r="J4501">
        <v>20</v>
      </c>
    </row>
    <row r="4502" spans="1:10" hidden="1" x14ac:dyDescent="0.3">
      <c r="A4502" s="3">
        <v>41757</v>
      </c>
      <c r="B4502">
        <v>16.100000000000001</v>
      </c>
      <c r="C4502">
        <v>20.8</v>
      </c>
      <c r="D4502">
        <v>11.6</v>
      </c>
      <c r="E4502">
        <v>20</v>
      </c>
      <c r="F4502">
        <v>0.73499999999999999</v>
      </c>
      <c r="G4502">
        <v>20</v>
      </c>
      <c r="H4502">
        <v>2</v>
      </c>
      <c r="I4502">
        <v>4</v>
      </c>
      <c r="J4502">
        <v>20</v>
      </c>
    </row>
    <row r="4503" spans="1:10" hidden="1" x14ac:dyDescent="0.3">
      <c r="A4503" s="3">
        <v>41758</v>
      </c>
      <c r="B4503">
        <v>14.4</v>
      </c>
      <c r="C4503">
        <v>17.7</v>
      </c>
      <c r="D4503">
        <v>12.7</v>
      </c>
      <c r="E4503">
        <v>20</v>
      </c>
      <c r="F4503">
        <v>0.80500000000000005</v>
      </c>
      <c r="G4503">
        <v>20</v>
      </c>
      <c r="H4503">
        <v>1.7</v>
      </c>
      <c r="I4503">
        <v>3</v>
      </c>
      <c r="J4503">
        <v>19</v>
      </c>
    </row>
    <row r="4504" spans="1:10" hidden="1" x14ac:dyDescent="0.3">
      <c r="A4504" s="3">
        <v>41759</v>
      </c>
      <c r="B4504">
        <v>15.6</v>
      </c>
      <c r="C4504">
        <v>19.2</v>
      </c>
      <c r="D4504">
        <v>12</v>
      </c>
      <c r="E4504">
        <v>20</v>
      </c>
      <c r="F4504">
        <v>0.76800000000000002</v>
      </c>
      <c r="G4504">
        <v>20</v>
      </c>
      <c r="H4504">
        <v>1.8</v>
      </c>
      <c r="I4504">
        <v>4</v>
      </c>
      <c r="J4504">
        <v>20</v>
      </c>
    </row>
    <row r="4505" spans="1:10" hidden="1" x14ac:dyDescent="0.3">
      <c r="A4505" s="3">
        <v>41760</v>
      </c>
      <c r="B4505">
        <v>15.4</v>
      </c>
      <c r="C4505">
        <v>18.899999999999999</v>
      </c>
      <c r="D4505">
        <v>13.3</v>
      </c>
      <c r="E4505">
        <v>20</v>
      </c>
      <c r="F4505">
        <v>0.76300000000000001</v>
      </c>
      <c r="G4505">
        <v>20</v>
      </c>
      <c r="H4505">
        <v>1.9</v>
      </c>
      <c r="I4505">
        <v>3</v>
      </c>
      <c r="J4505">
        <v>19</v>
      </c>
    </row>
    <row r="4506" spans="1:10" hidden="1" x14ac:dyDescent="0.3">
      <c r="A4506" s="3">
        <v>41761</v>
      </c>
      <c r="B4506">
        <v>17.600000000000001</v>
      </c>
      <c r="C4506">
        <v>22.2</v>
      </c>
      <c r="D4506">
        <v>13.3</v>
      </c>
      <c r="E4506">
        <v>20</v>
      </c>
      <c r="F4506">
        <v>0.66400000000000003</v>
      </c>
      <c r="G4506">
        <v>20</v>
      </c>
      <c r="H4506">
        <v>1.9</v>
      </c>
      <c r="I4506">
        <v>3</v>
      </c>
      <c r="J4506">
        <v>20</v>
      </c>
    </row>
    <row r="4507" spans="1:10" hidden="1" x14ac:dyDescent="0.3">
      <c r="A4507" s="3">
        <v>41762</v>
      </c>
      <c r="B4507">
        <v>14.7</v>
      </c>
      <c r="C4507">
        <v>18.600000000000001</v>
      </c>
      <c r="D4507">
        <v>11.5</v>
      </c>
      <c r="E4507">
        <v>20</v>
      </c>
      <c r="F4507">
        <v>0.79800000000000004</v>
      </c>
      <c r="G4507">
        <v>20</v>
      </c>
      <c r="H4507">
        <v>1.4</v>
      </c>
      <c r="I4507">
        <v>2</v>
      </c>
      <c r="J4507">
        <v>16</v>
      </c>
    </row>
    <row r="4508" spans="1:10" hidden="1" x14ac:dyDescent="0.3">
      <c r="A4508" s="3">
        <v>41763</v>
      </c>
      <c r="B4508">
        <v>14.5</v>
      </c>
      <c r="C4508">
        <v>19.7</v>
      </c>
      <c r="D4508">
        <v>12.3</v>
      </c>
      <c r="E4508">
        <v>20</v>
      </c>
      <c r="F4508">
        <v>0.73199999999999998</v>
      </c>
      <c r="G4508">
        <v>20</v>
      </c>
      <c r="H4508">
        <v>2.6</v>
      </c>
      <c r="I4508">
        <v>4</v>
      </c>
      <c r="J4508">
        <v>20</v>
      </c>
    </row>
    <row r="4509" spans="1:10" hidden="1" x14ac:dyDescent="0.3">
      <c r="A4509" s="3">
        <v>41764</v>
      </c>
      <c r="B4509">
        <v>17.3</v>
      </c>
      <c r="C4509">
        <v>22.1</v>
      </c>
      <c r="D4509">
        <v>13.2</v>
      </c>
      <c r="E4509">
        <v>20</v>
      </c>
      <c r="F4509">
        <v>0.373</v>
      </c>
      <c r="G4509">
        <v>20</v>
      </c>
      <c r="H4509">
        <v>3.9</v>
      </c>
      <c r="I4509">
        <v>6</v>
      </c>
      <c r="J4509">
        <v>20</v>
      </c>
    </row>
    <row r="4510" spans="1:10" hidden="1" x14ac:dyDescent="0.3">
      <c r="A4510" s="3">
        <v>41765</v>
      </c>
      <c r="B4510">
        <v>17.399999999999999</v>
      </c>
      <c r="C4510">
        <v>23.7</v>
      </c>
      <c r="D4510">
        <v>8.1999999999999993</v>
      </c>
      <c r="E4510">
        <v>18</v>
      </c>
      <c r="F4510">
        <v>0.44800000000000001</v>
      </c>
      <c r="G4510">
        <v>18</v>
      </c>
      <c r="H4510">
        <v>2.2000000000000002</v>
      </c>
      <c r="I4510">
        <v>5</v>
      </c>
      <c r="J4510">
        <v>18</v>
      </c>
    </row>
    <row r="4511" spans="1:10" hidden="1" x14ac:dyDescent="0.3">
      <c r="A4511" s="3">
        <v>41766</v>
      </c>
      <c r="B4511">
        <v>19</v>
      </c>
      <c r="C4511">
        <v>24.6</v>
      </c>
      <c r="D4511">
        <v>10.3</v>
      </c>
      <c r="E4511">
        <v>20</v>
      </c>
      <c r="F4511">
        <v>0.52300000000000002</v>
      </c>
      <c r="G4511">
        <v>20</v>
      </c>
      <c r="H4511">
        <v>1.9</v>
      </c>
      <c r="I4511">
        <v>3</v>
      </c>
      <c r="J4511">
        <v>18</v>
      </c>
    </row>
    <row r="4512" spans="1:10" hidden="1" x14ac:dyDescent="0.3">
      <c r="A4512" s="3">
        <v>41767</v>
      </c>
      <c r="B4512">
        <v>20.2</v>
      </c>
      <c r="C4512">
        <v>25.3</v>
      </c>
      <c r="D4512">
        <v>13.2</v>
      </c>
      <c r="E4512">
        <v>20</v>
      </c>
      <c r="F4512">
        <v>0.49399999999999999</v>
      </c>
      <c r="G4512">
        <v>20</v>
      </c>
      <c r="H4512">
        <v>2.1</v>
      </c>
      <c r="I4512">
        <v>4</v>
      </c>
      <c r="J4512">
        <v>19</v>
      </c>
    </row>
    <row r="4513" spans="1:10" hidden="1" x14ac:dyDescent="0.3">
      <c r="A4513" s="3">
        <v>41768</v>
      </c>
      <c r="B4513">
        <v>22.6</v>
      </c>
      <c r="C4513">
        <v>27.8</v>
      </c>
      <c r="D4513">
        <v>14.3</v>
      </c>
      <c r="E4513">
        <v>20</v>
      </c>
      <c r="F4513">
        <v>0.4</v>
      </c>
      <c r="G4513">
        <v>20</v>
      </c>
      <c r="H4513">
        <v>2.6</v>
      </c>
      <c r="I4513">
        <v>4</v>
      </c>
      <c r="J4513">
        <v>20</v>
      </c>
    </row>
    <row r="4514" spans="1:10" hidden="1" x14ac:dyDescent="0.3">
      <c r="A4514" s="3">
        <v>41769</v>
      </c>
      <c r="B4514">
        <v>22.7</v>
      </c>
      <c r="C4514">
        <v>27.8</v>
      </c>
      <c r="D4514">
        <v>14.6</v>
      </c>
      <c r="E4514">
        <v>20</v>
      </c>
      <c r="F4514">
        <v>0.433</v>
      </c>
      <c r="G4514">
        <v>20</v>
      </c>
      <c r="H4514">
        <v>1.9</v>
      </c>
      <c r="I4514">
        <v>4</v>
      </c>
      <c r="J4514">
        <v>20</v>
      </c>
    </row>
    <row r="4515" spans="1:10" hidden="1" x14ac:dyDescent="0.3">
      <c r="A4515" s="3">
        <v>41770</v>
      </c>
      <c r="B4515">
        <v>21.7</v>
      </c>
      <c r="C4515">
        <v>26.3</v>
      </c>
      <c r="D4515">
        <v>14.6</v>
      </c>
      <c r="E4515">
        <v>19</v>
      </c>
      <c r="F4515">
        <v>0.52400000000000002</v>
      </c>
      <c r="G4515">
        <v>19</v>
      </c>
      <c r="H4515">
        <v>2.6</v>
      </c>
      <c r="I4515">
        <v>5</v>
      </c>
      <c r="J4515">
        <v>18</v>
      </c>
    </row>
    <row r="4516" spans="1:10" hidden="1" x14ac:dyDescent="0.3">
      <c r="A4516" s="3">
        <v>41771</v>
      </c>
      <c r="B4516">
        <v>19.399999999999999</v>
      </c>
      <c r="C4516">
        <v>23.5</v>
      </c>
      <c r="D4516">
        <v>15.4</v>
      </c>
      <c r="E4516">
        <v>20</v>
      </c>
      <c r="F4516">
        <v>0.69599999999999995</v>
      </c>
      <c r="G4516">
        <v>20</v>
      </c>
      <c r="H4516">
        <v>2.9</v>
      </c>
      <c r="I4516">
        <v>6</v>
      </c>
      <c r="J4516">
        <v>20</v>
      </c>
    </row>
    <row r="4517" spans="1:10" hidden="1" x14ac:dyDescent="0.3">
      <c r="A4517" s="3">
        <v>41772</v>
      </c>
      <c r="B4517">
        <v>18.399999999999999</v>
      </c>
      <c r="C4517">
        <v>22</v>
      </c>
      <c r="D4517">
        <v>16</v>
      </c>
      <c r="E4517">
        <v>20</v>
      </c>
      <c r="F4517">
        <v>0.754</v>
      </c>
      <c r="G4517">
        <v>20</v>
      </c>
      <c r="H4517">
        <v>2.2999999999999998</v>
      </c>
      <c r="I4517">
        <v>5</v>
      </c>
      <c r="J4517">
        <v>20</v>
      </c>
    </row>
    <row r="4518" spans="1:10" hidden="1" x14ac:dyDescent="0.3">
      <c r="A4518" s="3">
        <v>41773</v>
      </c>
      <c r="B4518">
        <v>14.3</v>
      </c>
      <c r="C4518">
        <v>18.2</v>
      </c>
      <c r="D4518">
        <v>12.2</v>
      </c>
      <c r="E4518">
        <v>20</v>
      </c>
      <c r="F4518">
        <v>0.75</v>
      </c>
      <c r="G4518">
        <v>20</v>
      </c>
      <c r="H4518">
        <v>2.9</v>
      </c>
      <c r="I4518">
        <v>5</v>
      </c>
      <c r="J4518">
        <v>17</v>
      </c>
    </row>
    <row r="4519" spans="1:10" hidden="1" x14ac:dyDescent="0.3">
      <c r="A4519" s="3">
        <v>41774</v>
      </c>
      <c r="B4519">
        <v>14.1</v>
      </c>
      <c r="C4519">
        <v>17.3</v>
      </c>
      <c r="D4519">
        <v>12</v>
      </c>
      <c r="E4519">
        <v>20</v>
      </c>
      <c r="F4519">
        <v>0.54700000000000004</v>
      </c>
      <c r="G4519">
        <v>20</v>
      </c>
      <c r="H4519">
        <v>2.2999999999999998</v>
      </c>
      <c r="I4519">
        <v>4</v>
      </c>
      <c r="J4519">
        <v>20</v>
      </c>
    </row>
    <row r="4520" spans="1:10" hidden="1" x14ac:dyDescent="0.3">
      <c r="A4520" s="3">
        <v>41775</v>
      </c>
      <c r="B4520">
        <v>13.4</v>
      </c>
      <c r="C4520">
        <v>16.899999999999999</v>
      </c>
      <c r="D4520">
        <v>9.8000000000000007</v>
      </c>
      <c r="E4520">
        <v>20</v>
      </c>
      <c r="F4520">
        <v>0.70599999999999996</v>
      </c>
      <c r="G4520">
        <v>20</v>
      </c>
      <c r="H4520">
        <v>1.8</v>
      </c>
      <c r="I4520">
        <v>3</v>
      </c>
      <c r="J4520">
        <v>19</v>
      </c>
    </row>
    <row r="4521" spans="1:10" hidden="1" x14ac:dyDescent="0.3">
      <c r="A4521" s="3">
        <v>41776</v>
      </c>
      <c r="B4521">
        <v>14.2</v>
      </c>
      <c r="C4521">
        <v>16.5</v>
      </c>
      <c r="D4521">
        <v>11.6</v>
      </c>
      <c r="E4521">
        <v>20</v>
      </c>
      <c r="F4521">
        <v>0.81499999999999995</v>
      </c>
      <c r="G4521">
        <v>20</v>
      </c>
      <c r="H4521">
        <v>1.9</v>
      </c>
      <c r="I4521">
        <v>3</v>
      </c>
      <c r="J4521">
        <v>18</v>
      </c>
    </row>
    <row r="4522" spans="1:10" hidden="1" x14ac:dyDescent="0.3">
      <c r="A4522" s="3">
        <v>41777</v>
      </c>
      <c r="B4522">
        <v>16.600000000000001</v>
      </c>
      <c r="C4522">
        <v>20.9</v>
      </c>
      <c r="D4522">
        <v>12.4</v>
      </c>
      <c r="E4522">
        <v>20</v>
      </c>
      <c r="F4522">
        <v>0.71499999999999997</v>
      </c>
      <c r="G4522">
        <v>20</v>
      </c>
      <c r="H4522">
        <v>2.6</v>
      </c>
      <c r="I4522">
        <v>20</v>
      </c>
      <c r="J4522">
        <v>19</v>
      </c>
    </row>
    <row r="4523" spans="1:10" hidden="1" x14ac:dyDescent="0.3">
      <c r="A4523" s="3">
        <v>41778</v>
      </c>
      <c r="B4523">
        <v>19.7</v>
      </c>
      <c r="C4523">
        <v>25.3</v>
      </c>
      <c r="D4523">
        <v>10.5</v>
      </c>
      <c r="E4523">
        <v>20</v>
      </c>
      <c r="F4523">
        <v>0.5</v>
      </c>
      <c r="G4523">
        <v>20</v>
      </c>
      <c r="H4523">
        <v>1.5</v>
      </c>
      <c r="I4523">
        <v>2</v>
      </c>
      <c r="J4523">
        <v>19</v>
      </c>
    </row>
    <row r="4524" spans="1:10" hidden="1" x14ac:dyDescent="0.3">
      <c r="A4524" s="3">
        <v>41779</v>
      </c>
      <c r="B4524">
        <v>18</v>
      </c>
      <c r="C4524">
        <v>23.9</v>
      </c>
      <c r="D4524">
        <v>14</v>
      </c>
      <c r="E4524">
        <v>20</v>
      </c>
      <c r="F4524">
        <v>0.70399999999999996</v>
      </c>
      <c r="G4524">
        <v>20</v>
      </c>
      <c r="H4524">
        <v>1.3</v>
      </c>
      <c r="I4524">
        <v>2</v>
      </c>
      <c r="J4524">
        <v>17</v>
      </c>
    </row>
    <row r="4525" spans="1:10" hidden="1" x14ac:dyDescent="0.3">
      <c r="A4525" s="3">
        <v>41780</v>
      </c>
      <c r="B4525">
        <v>22.9</v>
      </c>
      <c r="C4525">
        <v>29.8</v>
      </c>
      <c r="D4525">
        <v>12.2</v>
      </c>
      <c r="E4525">
        <v>20</v>
      </c>
      <c r="F4525">
        <v>0.53600000000000003</v>
      </c>
      <c r="G4525">
        <v>20</v>
      </c>
      <c r="H4525">
        <v>1.6</v>
      </c>
      <c r="I4525">
        <v>3</v>
      </c>
      <c r="J4525">
        <v>17</v>
      </c>
    </row>
    <row r="4526" spans="1:10" hidden="1" x14ac:dyDescent="0.3">
      <c r="A4526" s="3">
        <v>41781</v>
      </c>
      <c r="B4526">
        <v>24.7</v>
      </c>
      <c r="C4526">
        <v>30.6</v>
      </c>
      <c r="D4526">
        <v>14.8</v>
      </c>
      <c r="E4526">
        <v>20</v>
      </c>
      <c r="F4526">
        <v>0.53500000000000003</v>
      </c>
      <c r="G4526">
        <v>20</v>
      </c>
      <c r="H4526">
        <v>1.6</v>
      </c>
      <c r="I4526">
        <v>3</v>
      </c>
      <c r="J4526">
        <v>18</v>
      </c>
    </row>
    <row r="4527" spans="1:10" hidden="1" x14ac:dyDescent="0.3">
      <c r="A4527" s="3">
        <v>41782</v>
      </c>
      <c r="B4527">
        <v>24.3</v>
      </c>
      <c r="C4527">
        <v>29.9</v>
      </c>
      <c r="D4527">
        <v>16.7</v>
      </c>
      <c r="E4527">
        <v>19</v>
      </c>
      <c r="F4527">
        <v>0.57399999999999995</v>
      </c>
      <c r="G4527">
        <v>19</v>
      </c>
      <c r="H4527">
        <v>1.5</v>
      </c>
      <c r="I4527">
        <v>3</v>
      </c>
      <c r="J4527">
        <v>18</v>
      </c>
    </row>
    <row r="4528" spans="1:10" hidden="1" x14ac:dyDescent="0.3">
      <c r="A4528" s="3">
        <v>41783</v>
      </c>
      <c r="B4528">
        <v>23.2</v>
      </c>
      <c r="C4528">
        <v>27.5</v>
      </c>
      <c r="D4528">
        <v>18.399999999999999</v>
      </c>
      <c r="E4528">
        <v>20</v>
      </c>
      <c r="F4528">
        <v>0.61599999999999999</v>
      </c>
      <c r="G4528">
        <v>20</v>
      </c>
      <c r="H4528">
        <v>2</v>
      </c>
      <c r="I4528">
        <v>4</v>
      </c>
      <c r="J4528">
        <v>20</v>
      </c>
    </row>
    <row r="4529" spans="1:10" hidden="1" x14ac:dyDescent="0.3">
      <c r="A4529" s="3">
        <v>41784</v>
      </c>
      <c r="B4529">
        <v>24.8</v>
      </c>
      <c r="C4529">
        <v>30.8</v>
      </c>
      <c r="D4529">
        <v>17.3</v>
      </c>
      <c r="E4529">
        <v>20</v>
      </c>
      <c r="F4529">
        <v>0.57699999999999996</v>
      </c>
      <c r="G4529">
        <v>20</v>
      </c>
      <c r="H4529">
        <v>1.6</v>
      </c>
      <c r="I4529">
        <v>3</v>
      </c>
      <c r="J4529">
        <v>20</v>
      </c>
    </row>
    <row r="4530" spans="1:10" hidden="1" x14ac:dyDescent="0.3">
      <c r="A4530" s="3">
        <v>41785</v>
      </c>
      <c r="B4530">
        <v>24.6</v>
      </c>
      <c r="C4530">
        <v>28.7</v>
      </c>
      <c r="D4530">
        <v>18.3</v>
      </c>
      <c r="E4530">
        <v>20</v>
      </c>
      <c r="F4530">
        <v>0.55200000000000005</v>
      </c>
      <c r="G4530">
        <v>20</v>
      </c>
      <c r="H4530">
        <v>1.7</v>
      </c>
      <c r="I4530">
        <v>3</v>
      </c>
      <c r="J4530">
        <v>18</v>
      </c>
    </row>
    <row r="4531" spans="1:10" hidden="1" x14ac:dyDescent="0.3">
      <c r="A4531" s="3">
        <v>41786</v>
      </c>
      <c r="B4531">
        <v>23.6</v>
      </c>
      <c r="C4531">
        <v>28.3</v>
      </c>
      <c r="D4531">
        <v>16.5</v>
      </c>
      <c r="E4531">
        <v>20</v>
      </c>
      <c r="F4531">
        <v>0.57399999999999995</v>
      </c>
      <c r="G4531">
        <v>20</v>
      </c>
      <c r="H4531">
        <v>2.2999999999999998</v>
      </c>
      <c r="I4531">
        <v>4</v>
      </c>
      <c r="J4531">
        <v>20</v>
      </c>
    </row>
    <row r="4532" spans="1:10" hidden="1" x14ac:dyDescent="0.3">
      <c r="A4532" s="3">
        <v>41787</v>
      </c>
      <c r="B4532">
        <v>22</v>
      </c>
      <c r="C4532">
        <v>26.1</v>
      </c>
      <c r="D4532">
        <v>16.2</v>
      </c>
      <c r="E4532">
        <v>20</v>
      </c>
      <c r="F4532">
        <v>0.54200000000000004</v>
      </c>
      <c r="G4532">
        <v>20</v>
      </c>
      <c r="H4532">
        <v>2.4</v>
      </c>
      <c r="I4532">
        <v>4</v>
      </c>
      <c r="J4532">
        <v>20</v>
      </c>
    </row>
    <row r="4533" spans="1:10" hidden="1" x14ac:dyDescent="0.3">
      <c r="A4533" s="3">
        <v>41788</v>
      </c>
      <c r="B4533">
        <v>21.2</v>
      </c>
      <c r="C4533">
        <v>27.3</v>
      </c>
      <c r="D4533">
        <v>14.6</v>
      </c>
      <c r="E4533">
        <v>19</v>
      </c>
      <c r="F4533">
        <v>0.47499999999999998</v>
      </c>
      <c r="G4533">
        <v>19</v>
      </c>
      <c r="H4533">
        <v>2.1</v>
      </c>
      <c r="I4533">
        <v>3</v>
      </c>
      <c r="J4533">
        <v>19</v>
      </c>
    </row>
    <row r="4534" spans="1:10" hidden="1" x14ac:dyDescent="0.3">
      <c r="A4534" s="3">
        <v>41789</v>
      </c>
      <c r="B4534">
        <v>19.899999999999999</v>
      </c>
      <c r="C4534">
        <v>23.9</v>
      </c>
      <c r="D4534">
        <v>17.8</v>
      </c>
      <c r="E4534">
        <v>20</v>
      </c>
      <c r="F4534">
        <v>0.69399999999999995</v>
      </c>
      <c r="G4534">
        <v>20</v>
      </c>
      <c r="H4534">
        <v>1.5</v>
      </c>
      <c r="I4534">
        <v>3</v>
      </c>
      <c r="J4534">
        <v>20</v>
      </c>
    </row>
    <row r="4535" spans="1:10" hidden="1" x14ac:dyDescent="0.3">
      <c r="A4535" s="3">
        <v>41790</v>
      </c>
      <c r="B4535">
        <v>21</v>
      </c>
      <c r="C4535">
        <v>25.2</v>
      </c>
      <c r="D4535">
        <v>16.3</v>
      </c>
      <c r="E4535">
        <v>20</v>
      </c>
      <c r="F4535">
        <v>0.44500000000000001</v>
      </c>
      <c r="G4535">
        <v>20</v>
      </c>
      <c r="H4535">
        <v>2.6</v>
      </c>
      <c r="I4535">
        <v>3</v>
      </c>
      <c r="J4535">
        <v>20</v>
      </c>
    </row>
    <row r="4536" spans="1:10" hidden="1" x14ac:dyDescent="0.3">
      <c r="A4536" s="3">
        <v>41791</v>
      </c>
      <c r="B4536">
        <v>17.100000000000001</v>
      </c>
      <c r="C4536">
        <v>20.5</v>
      </c>
      <c r="D4536">
        <v>14.7</v>
      </c>
      <c r="E4536">
        <v>20</v>
      </c>
      <c r="F4536">
        <v>0.65100000000000002</v>
      </c>
      <c r="G4536">
        <v>20</v>
      </c>
      <c r="H4536">
        <v>2</v>
      </c>
      <c r="I4536">
        <v>3</v>
      </c>
      <c r="J4536">
        <v>20</v>
      </c>
    </row>
    <row r="4537" spans="1:10" hidden="1" x14ac:dyDescent="0.3">
      <c r="A4537" s="3">
        <v>41792</v>
      </c>
      <c r="B4537">
        <v>20.2</v>
      </c>
      <c r="C4537">
        <v>25.3</v>
      </c>
      <c r="D4537">
        <v>12.4</v>
      </c>
      <c r="E4537">
        <v>20</v>
      </c>
      <c r="F4537">
        <v>0.496</v>
      </c>
      <c r="G4537">
        <v>20</v>
      </c>
      <c r="H4537">
        <v>2.2999999999999998</v>
      </c>
      <c r="I4537">
        <v>4</v>
      </c>
      <c r="J4537">
        <v>20</v>
      </c>
    </row>
    <row r="4538" spans="1:10" hidden="1" x14ac:dyDescent="0.3">
      <c r="A4538" s="3">
        <v>41793</v>
      </c>
      <c r="B4538">
        <v>22.8</v>
      </c>
      <c r="C4538">
        <v>27.9</v>
      </c>
      <c r="D4538">
        <v>13.9</v>
      </c>
      <c r="E4538">
        <v>20</v>
      </c>
      <c r="F4538">
        <v>0.41499999999999998</v>
      </c>
      <c r="G4538">
        <v>20</v>
      </c>
      <c r="H4538">
        <v>2</v>
      </c>
      <c r="I4538">
        <v>3</v>
      </c>
      <c r="J4538">
        <v>20</v>
      </c>
    </row>
    <row r="4539" spans="1:10" hidden="1" x14ac:dyDescent="0.3">
      <c r="A4539" s="3">
        <v>41794</v>
      </c>
      <c r="B4539">
        <v>24.2</v>
      </c>
      <c r="C4539">
        <v>29.4</v>
      </c>
      <c r="D4539">
        <v>17</v>
      </c>
      <c r="E4539">
        <v>20</v>
      </c>
      <c r="F4539">
        <v>0.40600000000000003</v>
      </c>
      <c r="G4539">
        <v>20</v>
      </c>
      <c r="H4539">
        <v>2.4</v>
      </c>
      <c r="I4539">
        <v>4</v>
      </c>
      <c r="J4539">
        <v>20</v>
      </c>
    </row>
    <row r="4540" spans="1:10" hidden="1" x14ac:dyDescent="0.3">
      <c r="A4540" s="3">
        <v>41795</v>
      </c>
      <c r="B4540">
        <v>22</v>
      </c>
      <c r="C4540">
        <v>28.9</v>
      </c>
      <c r="D4540">
        <v>16.2</v>
      </c>
      <c r="E4540">
        <v>20</v>
      </c>
      <c r="F4540">
        <v>0.58199999999999996</v>
      </c>
      <c r="G4540">
        <v>20</v>
      </c>
      <c r="H4540">
        <v>2.1</v>
      </c>
      <c r="I4540">
        <v>6</v>
      </c>
      <c r="J4540">
        <v>20</v>
      </c>
    </row>
    <row r="4541" spans="1:10" hidden="1" x14ac:dyDescent="0.3">
      <c r="A4541" s="3">
        <v>41796</v>
      </c>
      <c r="B4541">
        <v>24.7</v>
      </c>
      <c r="C4541">
        <v>30.7</v>
      </c>
      <c r="D4541">
        <v>15.5</v>
      </c>
      <c r="E4541">
        <v>20</v>
      </c>
      <c r="F4541">
        <v>0.51100000000000001</v>
      </c>
      <c r="G4541">
        <v>20</v>
      </c>
      <c r="H4541">
        <v>1.8</v>
      </c>
      <c r="I4541">
        <v>3</v>
      </c>
      <c r="J4541">
        <v>20</v>
      </c>
    </row>
    <row r="4542" spans="1:10" hidden="1" x14ac:dyDescent="0.3">
      <c r="A4542" s="3">
        <v>41797</v>
      </c>
      <c r="B4542">
        <v>27.5</v>
      </c>
      <c r="C4542">
        <v>31.4</v>
      </c>
      <c r="D4542">
        <v>20.3</v>
      </c>
      <c r="E4542">
        <v>20</v>
      </c>
      <c r="F4542">
        <v>0.39800000000000002</v>
      </c>
      <c r="G4542">
        <v>20</v>
      </c>
      <c r="H4542">
        <v>2.2000000000000002</v>
      </c>
      <c r="I4542">
        <v>4</v>
      </c>
      <c r="J4542">
        <v>20</v>
      </c>
    </row>
    <row r="4543" spans="1:10" hidden="1" x14ac:dyDescent="0.3">
      <c r="A4543" s="3">
        <v>41798</v>
      </c>
      <c r="B4543">
        <v>29.6</v>
      </c>
      <c r="C4543">
        <v>35</v>
      </c>
      <c r="D4543">
        <v>23.6</v>
      </c>
      <c r="E4543">
        <v>20</v>
      </c>
      <c r="F4543">
        <v>0.36299999999999999</v>
      </c>
      <c r="G4543">
        <v>20</v>
      </c>
      <c r="H4543">
        <v>3</v>
      </c>
      <c r="I4543">
        <v>5</v>
      </c>
      <c r="J4543">
        <v>20</v>
      </c>
    </row>
    <row r="4544" spans="1:10" hidden="1" x14ac:dyDescent="0.3">
      <c r="A4544" s="3">
        <v>41799</v>
      </c>
      <c r="B4544">
        <v>30.4</v>
      </c>
      <c r="C4544">
        <v>35.4</v>
      </c>
      <c r="D4544">
        <v>23.4</v>
      </c>
      <c r="E4544">
        <v>20</v>
      </c>
      <c r="F4544">
        <v>0.35799999999999998</v>
      </c>
      <c r="G4544">
        <v>20</v>
      </c>
      <c r="H4544">
        <v>2.1</v>
      </c>
      <c r="I4544">
        <v>4</v>
      </c>
      <c r="J4544">
        <v>20</v>
      </c>
    </row>
    <row r="4545" spans="1:10" hidden="1" x14ac:dyDescent="0.3">
      <c r="A4545" s="3">
        <v>41800</v>
      </c>
      <c r="B4545">
        <v>29.8</v>
      </c>
      <c r="C4545">
        <v>35.200000000000003</v>
      </c>
      <c r="D4545">
        <v>21.3</v>
      </c>
      <c r="E4545">
        <v>20</v>
      </c>
      <c r="F4545">
        <v>0.38300000000000001</v>
      </c>
      <c r="G4545">
        <v>20</v>
      </c>
      <c r="H4545">
        <v>1.7</v>
      </c>
      <c r="I4545">
        <v>3</v>
      </c>
      <c r="J4545">
        <v>20</v>
      </c>
    </row>
    <row r="4546" spans="1:10" hidden="1" x14ac:dyDescent="0.3">
      <c r="A4546" s="3">
        <v>41801</v>
      </c>
      <c r="B4546">
        <v>27</v>
      </c>
      <c r="C4546">
        <v>34.1</v>
      </c>
      <c r="D4546">
        <v>19.5</v>
      </c>
      <c r="E4546">
        <v>20</v>
      </c>
      <c r="F4546">
        <v>0.498</v>
      </c>
      <c r="G4546">
        <v>20</v>
      </c>
      <c r="H4546">
        <v>2.2000000000000002</v>
      </c>
      <c r="I4546">
        <v>4</v>
      </c>
      <c r="J4546">
        <v>20</v>
      </c>
    </row>
    <row r="4547" spans="1:10" hidden="1" x14ac:dyDescent="0.3">
      <c r="A4547" s="3">
        <v>41802</v>
      </c>
      <c r="B4547">
        <v>30.2</v>
      </c>
      <c r="C4547">
        <v>35.6</v>
      </c>
      <c r="D4547">
        <v>21.5</v>
      </c>
      <c r="E4547">
        <v>17</v>
      </c>
      <c r="F4547">
        <v>0.36799999999999999</v>
      </c>
      <c r="G4547">
        <v>17</v>
      </c>
      <c r="H4547">
        <v>2.2000000000000002</v>
      </c>
      <c r="I4547">
        <v>4</v>
      </c>
      <c r="J4547">
        <v>17</v>
      </c>
    </row>
    <row r="4548" spans="1:10" hidden="1" x14ac:dyDescent="0.3">
      <c r="A4548" s="3">
        <v>41803</v>
      </c>
      <c r="B4548">
        <v>28.5</v>
      </c>
      <c r="C4548">
        <v>34.700000000000003</v>
      </c>
      <c r="D4548">
        <v>23.2</v>
      </c>
      <c r="E4548">
        <v>20</v>
      </c>
      <c r="F4548">
        <v>0.40899999999999997</v>
      </c>
      <c r="G4548">
        <v>20</v>
      </c>
      <c r="H4548">
        <v>2.4</v>
      </c>
      <c r="I4548">
        <v>4</v>
      </c>
      <c r="J4548">
        <v>20</v>
      </c>
    </row>
    <row r="4549" spans="1:10" hidden="1" x14ac:dyDescent="0.3">
      <c r="A4549" s="3">
        <v>41804</v>
      </c>
      <c r="B4549">
        <v>25.7</v>
      </c>
      <c r="C4549">
        <v>31.9</v>
      </c>
      <c r="D4549">
        <v>20.8</v>
      </c>
      <c r="E4549">
        <v>19</v>
      </c>
      <c r="F4549">
        <v>0.51100000000000001</v>
      </c>
      <c r="G4549">
        <v>19</v>
      </c>
      <c r="H4549">
        <v>2.6</v>
      </c>
      <c r="I4549">
        <v>5</v>
      </c>
      <c r="J4549">
        <v>19</v>
      </c>
    </row>
    <row r="4550" spans="1:10" hidden="1" x14ac:dyDescent="0.3">
      <c r="A4550" s="3">
        <v>41805</v>
      </c>
      <c r="B4550">
        <v>21.3</v>
      </c>
      <c r="C4550">
        <v>24.6</v>
      </c>
      <c r="D4550">
        <v>18.7</v>
      </c>
      <c r="E4550">
        <v>20</v>
      </c>
      <c r="F4550">
        <v>0.68200000000000005</v>
      </c>
      <c r="G4550">
        <v>20</v>
      </c>
      <c r="H4550">
        <v>2.1</v>
      </c>
      <c r="I4550">
        <v>3</v>
      </c>
      <c r="J4550">
        <v>20</v>
      </c>
    </row>
    <row r="4551" spans="1:10" hidden="1" x14ac:dyDescent="0.3">
      <c r="A4551" s="3">
        <v>41806</v>
      </c>
      <c r="B4551">
        <v>19.3</v>
      </c>
      <c r="C4551">
        <v>22.2</v>
      </c>
      <c r="D4551">
        <v>17</v>
      </c>
      <c r="E4551">
        <v>20</v>
      </c>
      <c r="F4551">
        <v>0.84199999999999997</v>
      </c>
      <c r="G4551">
        <v>19</v>
      </c>
      <c r="H4551">
        <v>1.4</v>
      </c>
      <c r="I4551">
        <v>2</v>
      </c>
      <c r="J4551">
        <v>20</v>
      </c>
    </row>
    <row r="4552" spans="1:10" hidden="1" x14ac:dyDescent="0.3">
      <c r="A4552" s="3">
        <v>41807</v>
      </c>
      <c r="B4552">
        <v>19.8</v>
      </c>
      <c r="C4552">
        <v>24.3</v>
      </c>
      <c r="D4552">
        <v>17.5</v>
      </c>
      <c r="E4552">
        <v>20</v>
      </c>
      <c r="F4552">
        <v>0.82799999999999996</v>
      </c>
      <c r="G4552">
        <v>20</v>
      </c>
      <c r="H4552">
        <v>2.1</v>
      </c>
      <c r="I4552">
        <v>4</v>
      </c>
      <c r="J4552">
        <v>20</v>
      </c>
    </row>
    <row r="4553" spans="1:10" hidden="1" x14ac:dyDescent="0.3">
      <c r="A4553" s="3">
        <v>41808</v>
      </c>
      <c r="B4553">
        <v>22.7</v>
      </c>
      <c r="C4553">
        <v>27.6</v>
      </c>
      <c r="D4553">
        <v>16.899999999999999</v>
      </c>
      <c r="E4553">
        <v>20</v>
      </c>
      <c r="F4553">
        <v>0.67200000000000004</v>
      </c>
      <c r="G4553">
        <v>20</v>
      </c>
      <c r="H4553">
        <v>2</v>
      </c>
      <c r="I4553">
        <v>3</v>
      </c>
      <c r="J4553">
        <v>19</v>
      </c>
    </row>
    <row r="4554" spans="1:10" hidden="1" x14ac:dyDescent="0.3">
      <c r="A4554" s="3">
        <v>41809</v>
      </c>
      <c r="B4554">
        <v>19.899999999999999</v>
      </c>
      <c r="C4554">
        <v>24</v>
      </c>
      <c r="D4554">
        <v>16.8</v>
      </c>
      <c r="E4554">
        <v>20</v>
      </c>
      <c r="F4554">
        <v>0.75600000000000001</v>
      </c>
      <c r="G4554">
        <v>20</v>
      </c>
      <c r="H4554">
        <v>1.9</v>
      </c>
      <c r="I4554">
        <v>3</v>
      </c>
      <c r="J4554">
        <v>20</v>
      </c>
    </row>
    <row r="4555" spans="1:10" hidden="1" x14ac:dyDescent="0.3">
      <c r="A4555" s="3">
        <v>41810</v>
      </c>
      <c r="B4555">
        <v>21.8</v>
      </c>
      <c r="C4555">
        <v>29.2</v>
      </c>
      <c r="D4555">
        <v>14.4</v>
      </c>
      <c r="E4555">
        <v>20</v>
      </c>
      <c r="F4555">
        <v>0.60199999999999998</v>
      </c>
      <c r="G4555">
        <v>19</v>
      </c>
      <c r="H4555">
        <v>1.6</v>
      </c>
      <c r="I4555">
        <v>6</v>
      </c>
      <c r="J4555">
        <v>20</v>
      </c>
    </row>
    <row r="4556" spans="1:10" hidden="1" x14ac:dyDescent="0.3">
      <c r="A4556" s="3">
        <v>41811</v>
      </c>
      <c r="B4556">
        <v>22.9</v>
      </c>
      <c r="C4556">
        <v>27.3</v>
      </c>
      <c r="D4556">
        <v>16</v>
      </c>
      <c r="E4556">
        <v>20</v>
      </c>
      <c r="F4556">
        <v>0.55900000000000005</v>
      </c>
      <c r="G4556">
        <v>20</v>
      </c>
      <c r="H4556">
        <v>2</v>
      </c>
      <c r="I4556">
        <v>3</v>
      </c>
      <c r="J4556">
        <v>20</v>
      </c>
    </row>
    <row r="4557" spans="1:10" hidden="1" x14ac:dyDescent="0.3">
      <c r="A4557" s="3">
        <v>41812</v>
      </c>
      <c r="B4557">
        <v>24.7</v>
      </c>
      <c r="C4557">
        <v>29.5</v>
      </c>
      <c r="D4557">
        <v>17.5</v>
      </c>
      <c r="E4557">
        <v>20</v>
      </c>
      <c r="F4557">
        <v>0.47699999999999998</v>
      </c>
      <c r="G4557">
        <v>20</v>
      </c>
      <c r="H4557">
        <v>2.1</v>
      </c>
      <c r="I4557">
        <v>3</v>
      </c>
      <c r="J4557">
        <v>19</v>
      </c>
    </row>
    <row r="4558" spans="1:10" hidden="1" x14ac:dyDescent="0.3">
      <c r="A4558" s="3">
        <v>41813</v>
      </c>
      <c r="B4558">
        <v>26.1</v>
      </c>
      <c r="C4558">
        <v>31.7</v>
      </c>
      <c r="D4558">
        <v>18.3</v>
      </c>
      <c r="E4558">
        <v>20</v>
      </c>
      <c r="F4558">
        <v>0.51400000000000001</v>
      </c>
      <c r="G4558">
        <v>19</v>
      </c>
      <c r="H4558">
        <v>1.8</v>
      </c>
      <c r="I4558">
        <v>3</v>
      </c>
      <c r="J4558">
        <v>20</v>
      </c>
    </row>
    <row r="4559" spans="1:10" hidden="1" x14ac:dyDescent="0.3">
      <c r="A4559" s="3">
        <v>41814</v>
      </c>
      <c r="B4559">
        <v>27</v>
      </c>
      <c r="C4559">
        <v>31.9</v>
      </c>
      <c r="D4559">
        <v>19.7</v>
      </c>
      <c r="E4559">
        <v>20</v>
      </c>
      <c r="F4559">
        <v>0.503</v>
      </c>
      <c r="G4559">
        <v>20</v>
      </c>
      <c r="H4559">
        <v>1.9</v>
      </c>
      <c r="I4559">
        <v>3</v>
      </c>
      <c r="J4559">
        <v>19</v>
      </c>
    </row>
    <row r="4560" spans="1:10" hidden="1" x14ac:dyDescent="0.3">
      <c r="A4560" s="3">
        <v>41815</v>
      </c>
      <c r="B4560">
        <v>22.8</v>
      </c>
      <c r="C4560">
        <v>26.3</v>
      </c>
      <c r="D4560">
        <v>19.399999999999999</v>
      </c>
      <c r="E4560">
        <v>20</v>
      </c>
      <c r="F4560">
        <v>0.76300000000000001</v>
      </c>
      <c r="G4560">
        <v>20</v>
      </c>
      <c r="H4560">
        <v>1.6</v>
      </c>
      <c r="I4560">
        <v>3</v>
      </c>
      <c r="J4560">
        <v>19</v>
      </c>
    </row>
    <row r="4561" spans="1:10" hidden="1" x14ac:dyDescent="0.3">
      <c r="A4561" s="3">
        <v>41816</v>
      </c>
      <c r="B4561">
        <v>25.4</v>
      </c>
      <c r="C4561">
        <v>28.8</v>
      </c>
      <c r="D4561">
        <v>19.8</v>
      </c>
      <c r="E4561">
        <v>20</v>
      </c>
      <c r="F4561">
        <v>0.71399999999999997</v>
      </c>
      <c r="G4561">
        <v>20</v>
      </c>
      <c r="H4561">
        <v>1.9</v>
      </c>
      <c r="I4561">
        <v>4</v>
      </c>
      <c r="J4561">
        <v>20</v>
      </c>
    </row>
    <row r="4562" spans="1:10" hidden="1" x14ac:dyDescent="0.3">
      <c r="A4562" s="3">
        <v>41817</v>
      </c>
      <c r="B4562">
        <v>25.1</v>
      </c>
      <c r="C4562">
        <v>30.5</v>
      </c>
      <c r="D4562">
        <v>16.8</v>
      </c>
      <c r="E4562">
        <v>20</v>
      </c>
      <c r="F4562">
        <v>0.59</v>
      </c>
      <c r="G4562">
        <v>20</v>
      </c>
      <c r="H4562">
        <v>1.8</v>
      </c>
      <c r="I4562">
        <v>4</v>
      </c>
      <c r="J4562">
        <v>20</v>
      </c>
    </row>
    <row r="4563" spans="1:10" hidden="1" x14ac:dyDescent="0.3">
      <c r="A4563" s="3">
        <v>41818</v>
      </c>
      <c r="B4563">
        <v>26.7</v>
      </c>
      <c r="C4563">
        <v>32.299999999999997</v>
      </c>
      <c r="D4563">
        <v>17.899999999999999</v>
      </c>
      <c r="E4563">
        <v>20</v>
      </c>
      <c r="F4563">
        <v>0.42299999999999999</v>
      </c>
      <c r="G4563">
        <v>20</v>
      </c>
      <c r="H4563">
        <v>1.5</v>
      </c>
      <c r="I4563">
        <v>3</v>
      </c>
      <c r="J4563">
        <v>20</v>
      </c>
    </row>
    <row r="4564" spans="1:10" hidden="1" x14ac:dyDescent="0.3">
      <c r="A4564" s="3">
        <v>41819</v>
      </c>
      <c r="B4564">
        <v>27.4</v>
      </c>
      <c r="C4564">
        <v>32.4</v>
      </c>
      <c r="D4564">
        <v>18.7</v>
      </c>
      <c r="E4564">
        <v>20</v>
      </c>
      <c r="F4564">
        <v>0.441</v>
      </c>
      <c r="G4564">
        <v>20</v>
      </c>
      <c r="H4564">
        <v>2</v>
      </c>
      <c r="I4564">
        <v>3</v>
      </c>
      <c r="J4564">
        <v>20</v>
      </c>
    </row>
    <row r="4565" spans="1:10" hidden="1" x14ac:dyDescent="0.3">
      <c r="A4565" s="3">
        <v>41820</v>
      </c>
      <c r="B4565">
        <v>24.8</v>
      </c>
      <c r="C4565">
        <v>28.9</v>
      </c>
      <c r="D4565">
        <v>19</v>
      </c>
      <c r="E4565">
        <v>20</v>
      </c>
      <c r="F4565">
        <v>0.56499999999999995</v>
      </c>
      <c r="G4565">
        <v>20</v>
      </c>
      <c r="H4565">
        <v>2.4</v>
      </c>
      <c r="I4565">
        <v>5</v>
      </c>
      <c r="J4565">
        <v>20</v>
      </c>
    </row>
    <row r="4566" spans="1:10" hidden="1" x14ac:dyDescent="0.3">
      <c r="A4566" s="3">
        <v>41821</v>
      </c>
      <c r="B4566">
        <v>25.4</v>
      </c>
      <c r="C4566">
        <v>30.4</v>
      </c>
      <c r="D4566">
        <v>18.8</v>
      </c>
      <c r="E4566">
        <v>20</v>
      </c>
      <c r="F4566">
        <v>0.48099999999999998</v>
      </c>
      <c r="G4566">
        <v>20</v>
      </c>
      <c r="H4566">
        <v>2</v>
      </c>
      <c r="I4566">
        <v>3</v>
      </c>
      <c r="J4566">
        <v>20</v>
      </c>
    </row>
    <row r="4567" spans="1:10" hidden="1" x14ac:dyDescent="0.3">
      <c r="A4567" s="3">
        <v>41822</v>
      </c>
      <c r="B4567">
        <v>27</v>
      </c>
      <c r="C4567">
        <v>32.799999999999997</v>
      </c>
      <c r="D4567">
        <v>18.899999999999999</v>
      </c>
      <c r="E4567">
        <v>20</v>
      </c>
      <c r="F4567">
        <v>0.45</v>
      </c>
      <c r="G4567">
        <v>20</v>
      </c>
      <c r="H4567">
        <v>1.9</v>
      </c>
      <c r="I4567">
        <v>3</v>
      </c>
      <c r="J4567">
        <v>19</v>
      </c>
    </row>
    <row r="4568" spans="1:10" hidden="1" x14ac:dyDescent="0.3">
      <c r="A4568" s="3">
        <v>41823</v>
      </c>
      <c r="B4568">
        <v>27.4</v>
      </c>
      <c r="C4568">
        <v>32.6</v>
      </c>
      <c r="D4568">
        <v>18.899999999999999</v>
      </c>
      <c r="E4568">
        <v>20</v>
      </c>
      <c r="F4568">
        <v>0.41899999999999998</v>
      </c>
      <c r="G4568">
        <v>20</v>
      </c>
      <c r="H4568">
        <v>2.2999999999999998</v>
      </c>
      <c r="I4568">
        <v>4</v>
      </c>
      <c r="J4568">
        <v>20</v>
      </c>
    </row>
    <row r="4569" spans="1:10" hidden="1" x14ac:dyDescent="0.3">
      <c r="A4569" s="3">
        <v>41824</v>
      </c>
      <c r="B4569">
        <v>26.9</v>
      </c>
      <c r="C4569">
        <v>31.8</v>
      </c>
      <c r="D4569">
        <v>21.2</v>
      </c>
      <c r="E4569">
        <v>20</v>
      </c>
      <c r="F4569">
        <v>0.36399999999999999</v>
      </c>
      <c r="G4569">
        <v>20</v>
      </c>
      <c r="H4569">
        <v>2.8</v>
      </c>
      <c r="I4569">
        <v>6</v>
      </c>
      <c r="J4569">
        <v>20</v>
      </c>
    </row>
    <row r="4570" spans="1:10" hidden="1" x14ac:dyDescent="0.3">
      <c r="A4570" s="3">
        <v>41825</v>
      </c>
      <c r="B4570">
        <v>27.2</v>
      </c>
      <c r="C4570">
        <v>32.200000000000003</v>
      </c>
      <c r="D4570">
        <v>19.7</v>
      </c>
      <c r="E4570">
        <v>20</v>
      </c>
      <c r="F4570">
        <v>0.40300000000000002</v>
      </c>
      <c r="G4570">
        <v>20</v>
      </c>
      <c r="H4570">
        <v>1.9</v>
      </c>
      <c r="I4570">
        <v>4</v>
      </c>
      <c r="J4570">
        <v>19</v>
      </c>
    </row>
    <row r="4571" spans="1:10" hidden="1" x14ac:dyDescent="0.3">
      <c r="A4571" s="3">
        <v>41826</v>
      </c>
      <c r="B4571">
        <v>28.1</v>
      </c>
      <c r="C4571">
        <v>33.799999999999997</v>
      </c>
      <c r="D4571">
        <v>19.7</v>
      </c>
      <c r="E4571">
        <v>20</v>
      </c>
      <c r="F4571">
        <v>0.44700000000000001</v>
      </c>
      <c r="G4571">
        <v>20</v>
      </c>
      <c r="H4571">
        <v>1.8</v>
      </c>
      <c r="I4571">
        <v>5</v>
      </c>
      <c r="J4571">
        <v>20</v>
      </c>
    </row>
    <row r="4572" spans="1:10" hidden="1" x14ac:dyDescent="0.3">
      <c r="A4572" s="3">
        <v>41827</v>
      </c>
      <c r="B4572">
        <v>28.7</v>
      </c>
      <c r="C4572">
        <v>34.299999999999997</v>
      </c>
      <c r="D4572">
        <v>20.8</v>
      </c>
      <c r="E4572">
        <v>20</v>
      </c>
      <c r="F4572">
        <v>0.504</v>
      </c>
      <c r="G4572">
        <v>20</v>
      </c>
      <c r="H4572">
        <v>1.8</v>
      </c>
      <c r="I4572">
        <v>3</v>
      </c>
      <c r="J4572">
        <v>20</v>
      </c>
    </row>
    <row r="4573" spans="1:10" hidden="1" x14ac:dyDescent="0.3">
      <c r="A4573" s="3">
        <v>41828</v>
      </c>
      <c r="B4573">
        <v>28</v>
      </c>
      <c r="C4573">
        <v>32.299999999999997</v>
      </c>
      <c r="D4573">
        <v>21.1</v>
      </c>
      <c r="E4573">
        <v>20</v>
      </c>
      <c r="F4573">
        <v>0.505</v>
      </c>
      <c r="G4573">
        <v>20</v>
      </c>
      <c r="H4573">
        <v>2.7</v>
      </c>
      <c r="I4573">
        <v>5</v>
      </c>
      <c r="J4573">
        <v>18</v>
      </c>
    </row>
    <row r="4574" spans="1:10" hidden="1" x14ac:dyDescent="0.3">
      <c r="A4574" s="3">
        <v>41829</v>
      </c>
      <c r="B4574">
        <v>25.3</v>
      </c>
      <c r="C4574">
        <v>27.8</v>
      </c>
      <c r="D4574">
        <v>22.9</v>
      </c>
      <c r="E4574">
        <v>20</v>
      </c>
      <c r="F4574">
        <v>0.54500000000000004</v>
      </c>
      <c r="G4574">
        <v>20</v>
      </c>
      <c r="H4574">
        <v>3.4</v>
      </c>
      <c r="I4574">
        <v>5</v>
      </c>
      <c r="J4574">
        <v>20</v>
      </c>
    </row>
    <row r="4575" spans="1:10" hidden="1" x14ac:dyDescent="0.3">
      <c r="A4575" s="3">
        <v>41830</v>
      </c>
      <c r="B4575">
        <v>20.6</v>
      </c>
      <c r="C4575">
        <v>25.8</v>
      </c>
      <c r="D4575">
        <v>16.2</v>
      </c>
      <c r="E4575">
        <v>19</v>
      </c>
      <c r="F4575">
        <v>0.73</v>
      </c>
      <c r="G4575">
        <v>19</v>
      </c>
      <c r="H4575">
        <v>2.2999999999999998</v>
      </c>
      <c r="I4575">
        <v>3</v>
      </c>
      <c r="J4575">
        <v>19</v>
      </c>
    </row>
    <row r="4576" spans="1:10" hidden="1" x14ac:dyDescent="0.3">
      <c r="A4576" s="3">
        <v>41831</v>
      </c>
      <c r="B4576">
        <v>19.3</v>
      </c>
      <c r="C4576">
        <v>24</v>
      </c>
      <c r="D4576">
        <v>15</v>
      </c>
      <c r="E4576">
        <v>20</v>
      </c>
      <c r="F4576">
        <v>0.76600000000000001</v>
      </c>
      <c r="G4576">
        <v>20</v>
      </c>
      <c r="H4576">
        <v>1.4</v>
      </c>
      <c r="I4576">
        <v>2</v>
      </c>
      <c r="J4576">
        <v>20</v>
      </c>
    </row>
    <row r="4577" spans="1:10" hidden="1" x14ac:dyDescent="0.3">
      <c r="A4577" s="3">
        <v>41832</v>
      </c>
      <c r="B4577">
        <v>21.4</v>
      </c>
      <c r="C4577">
        <v>25.4</v>
      </c>
      <c r="D4577">
        <v>17.7</v>
      </c>
      <c r="E4577">
        <v>12</v>
      </c>
      <c r="F4577">
        <v>0.73199999999999998</v>
      </c>
      <c r="G4577">
        <v>12</v>
      </c>
      <c r="H4577">
        <v>1.4</v>
      </c>
      <c r="I4577">
        <v>3</v>
      </c>
      <c r="J4577">
        <v>11</v>
      </c>
    </row>
    <row r="4578" spans="1:10" hidden="1" x14ac:dyDescent="0.3">
      <c r="A4578" s="3">
        <v>41833</v>
      </c>
      <c r="B4578">
        <v>20.5</v>
      </c>
      <c r="C4578">
        <v>25</v>
      </c>
      <c r="D4578">
        <v>17.7</v>
      </c>
      <c r="E4578">
        <v>18</v>
      </c>
      <c r="F4578">
        <v>0.81</v>
      </c>
      <c r="G4578">
        <v>18</v>
      </c>
      <c r="H4578">
        <v>1.6</v>
      </c>
      <c r="I4578">
        <v>3</v>
      </c>
      <c r="J4578">
        <v>17</v>
      </c>
    </row>
    <row r="4579" spans="1:10" hidden="1" x14ac:dyDescent="0.3">
      <c r="A4579" s="3">
        <v>41834</v>
      </c>
      <c r="B4579">
        <v>23.9</v>
      </c>
      <c r="C4579">
        <v>29.7</v>
      </c>
      <c r="D4579">
        <v>15.4</v>
      </c>
      <c r="E4579">
        <v>20</v>
      </c>
      <c r="F4579">
        <v>0.60099999999999998</v>
      </c>
      <c r="G4579">
        <v>20</v>
      </c>
      <c r="H4579">
        <v>1.6</v>
      </c>
      <c r="I4579">
        <v>2</v>
      </c>
      <c r="J4579">
        <v>20</v>
      </c>
    </row>
    <row r="4580" spans="1:10" hidden="1" x14ac:dyDescent="0.3">
      <c r="A4580" s="3">
        <v>41835</v>
      </c>
      <c r="B4580">
        <v>25</v>
      </c>
      <c r="C4580">
        <v>29.9</v>
      </c>
      <c r="D4580">
        <v>19.399999999999999</v>
      </c>
      <c r="E4580">
        <v>20</v>
      </c>
      <c r="F4580">
        <v>0.55900000000000005</v>
      </c>
      <c r="G4580">
        <v>20</v>
      </c>
      <c r="H4580">
        <v>2</v>
      </c>
      <c r="I4580">
        <v>4</v>
      </c>
      <c r="J4580">
        <v>19</v>
      </c>
    </row>
    <row r="4581" spans="1:10" hidden="1" x14ac:dyDescent="0.3">
      <c r="A4581" s="3">
        <v>41836</v>
      </c>
      <c r="B4581">
        <v>27.8</v>
      </c>
      <c r="C4581">
        <v>32.6</v>
      </c>
      <c r="D4581">
        <v>22.3</v>
      </c>
      <c r="E4581">
        <v>20</v>
      </c>
      <c r="F4581">
        <v>0.42299999999999999</v>
      </c>
      <c r="G4581">
        <v>20</v>
      </c>
      <c r="H4581">
        <v>3.4</v>
      </c>
      <c r="I4581">
        <v>6</v>
      </c>
      <c r="J4581">
        <v>20</v>
      </c>
    </row>
    <row r="4582" spans="1:10" hidden="1" x14ac:dyDescent="0.3">
      <c r="A4582" s="3">
        <v>41837</v>
      </c>
      <c r="B4582">
        <v>28.5</v>
      </c>
      <c r="C4582">
        <v>34.1</v>
      </c>
      <c r="D4582">
        <v>22.1</v>
      </c>
      <c r="E4582">
        <v>20</v>
      </c>
      <c r="F4582">
        <v>0.39700000000000002</v>
      </c>
      <c r="G4582">
        <v>20</v>
      </c>
      <c r="H4582">
        <v>2.8</v>
      </c>
      <c r="I4582">
        <v>4</v>
      </c>
      <c r="J4582">
        <v>20</v>
      </c>
    </row>
    <row r="4583" spans="1:10" hidden="1" x14ac:dyDescent="0.3">
      <c r="A4583" s="3">
        <v>41838</v>
      </c>
      <c r="B4583">
        <v>28.3</v>
      </c>
      <c r="C4583">
        <v>32.6</v>
      </c>
      <c r="D4583">
        <v>23.4</v>
      </c>
      <c r="E4583">
        <v>20</v>
      </c>
      <c r="F4583">
        <v>0.41499999999999998</v>
      </c>
      <c r="G4583">
        <v>20</v>
      </c>
      <c r="H4583">
        <v>3.3</v>
      </c>
      <c r="I4583">
        <v>5</v>
      </c>
      <c r="J4583">
        <v>20</v>
      </c>
    </row>
    <row r="4584" spans="1:10" hidden="1" x14ac:dyDescent="0.3">
      <c r="A4584" s="3">
        <v>41839</v>
      </c>
      <c r="B4584">
        <v>29.9</v>
      </c>
      <c r="C4584">
        <v>34.299999999999997</v>
      </c>
      <c r="D4584">
        <v>24.9</v>
      </c>
      <c r="E4584">
        <v>19</v>
      </c>
      <c r="F4584">
        <v>0.38600000000000001</v>
      </c>
      <c r="G4584">
        <v>19</v>
      </c>
      <c r="H4584">
        <v>3.1</v>
      </c>
      <c r="I4584">
        <v>5</v>
      </c>
      <c r="J4584">
        <v>19</v>
      </c>
    </row>
    <row r="4585" spans="1:10" hidden="1" x14ac:dyDescent="0.3">
      <c r="A4585" s="3">
        <v>41840</v>
      </c>
      <c r="B4585">
        <v>29.9</v>
      </c>
      <c r="C4585">
        <v>34.299999999999997</v>
      </c>
      <c r="D4585">
        <v>23.8</v>
      </c>
      <c r="E4585">
        <v>20</v>
      </c>
      <c r="F4585">
        <v>0.439</v>
      </c>
      <c r="G4585">
        <v>20</v>
      </c>
      <c r="H4585">
        <v>2</v>
      </c>
      <c r="I4585">
        <v>3</v>
      </c>
      <c r="J4585">
        <v>20</v>
      </c>
    </row>
    <row r="4586" spans="1:10" hidden="1" x14ac:dyDescent="0.3">
      <c r="A4586" s="3">
        <v>41841</v>
      </c>
      <c r="B4586">
        <v>28.9</v>
      </c>
      <c r="C4586">
        <v>33</v>
      </c>
      <c r="D4586">
        <v>23</v>
      </c>
      <c r="E4586">
        <v>20</v>
      </c>
      <c r="F4586">
        <v>0.48399999999999999</v>
      </c>
      <c r="G4586">
        <v>20</v>
      </c>
      <c r="H4586">
        <v>2</v>
      </c>
      <c r="I4586">
        <v>4</v>
      </c>
      <c r="J4586">
        <v>20</v>
      </c>
    </row>
    <row r="4587" spans="1:10" hidden="1" x14ac:dyDescent="0.3">
      <c r="A4587" s="3">
        <v>41842</v>
      </c>
      <c r="B4587">
        <v>24.5</v>
      </c>
      <c r="C4587">
        <v>29.3</v>
      </c>
      <c r="D4587">
        <v>19.899999999999999</v>
      </c>
      <c r="E4587">
        <v>20</v>
      </c>
      <c r="F4587">
        <v>0.59199999999999997</v>
      </c>
      <c r="G4587">
        <v>20</v>
      </c>
      <c r="H4587">
        <v>1.9</v>
      </c>
      <c r="I4587">
        <v>3</v>
      </c>
      <c r="J4587">
        <v>20</v>
      </c>
    </row>
    <row r="4588" spans="1:10" hidden="1" x14ac:dyDescent="0.3">
      <c r="A4588" s="3">
        <v>41843</v>
      </c>
      <c r="B4588">
        <v>24.6</v>
      </c>
      <c r="C4588">
        <v>29.8</v>
      </c>
      <c r="D4588">
        <v>20</v>
      </c>
      <c r="E4588">
        <v>19</v>
      </c>
      <c r="F4588">
        <v>0.61599999999999999</v>
      </c>
      <c r="G4588">
        <v>19</v>
      </c>
      <c r="H4588">
        <v>1.8</v>
      </c>
      <c r="I4588">
        <v>3</v>
      </c>
      <c r="J4588">
        <v>19</v>
      </c>
    </row>
    <row r="4589" spans="1:10" hidden="1" x14ac:dyDescent="0.3">
      <c r="A4589" s="3">
        <v>41844</v>
      </c>
      <c r="B4589">
        <v>26.7</v>
      </c>
      <c r="C4589">
        <v>31.9</v>
      </c>
      <c r="D4589">
        <v>20.100000000000001</v>
      </c>
      <c r="E4589">
        <v>20</v>
      </c>
      <c r="F4589">
        <v>0.56699999999999995</v>
      </c>
      <c r="G4589">
        <v>20</v>
      </c>
      <c r="H4589">
        <v>2</v>
      </c>
      <c r="I4589">
        <v>3</v>
      </c>
      <c r="J4589">
        <v>20</v>
      </c>
    </row>
    <row r="4590" spans="1:10" hidden="1" x14ac:dyDescent="0.3">
      <c r="A4590" s="3">
        <v>41845</v>
      </c>
      <c r="B4590">
        <v>26.3</v>
      </c>
      <c r="C4590">
        <v>31.3</v>
      </c>
      <c r="D4590">
        <v>20.2</v>
      </c>
      <c r="E4590">
        <v>15</v>
      </c>
      <c r="F4590">
        <v>0.57699999999999996</v>
      </c>
      <c r="G4590">
        <v>15</v>
      </c>
      <c r="H4590">
        <v>1.6</v>
      </c>
      <c r="I4590">
        <v>4</v>
      </c>
      <c r="J4590">
        <v>14</v>
      </c>
    </row>
    <row r="4591" spans="1:10" hidden="1" x14ac:dyDescent="0.3">
      <c r="A4591" s="3">
        <v>41846</v>
      </c>
      <c r="B4591">
        <v>28.2</v>
      </c>
      <c r="C4591">
        <v>34.200000000000003</v>
      </c>
      <c r="D4591">
        <v>19.899999999999999</v>
      </c>
      <c r="E4591">
        <v>20</v>
      </c>
      <c r="F4591">
        <v>0.47699999999999998</v>
      </c>
      <c r="G4591">
        <v>20</v>
      </c>
      <c r="H4591">
        <v>1.9</v>
      </c>
      <c r="I4591">
        <v>3</v>
      </c>
      <c r="J4591">
        <v>19</v>
      </c>
    </row>
    <row r="4592" spans="1:10" hidden="1" x14ac:dyDescent="0.3">
      <c r="A4592" s="3">
        <v>41847</v>
      </c>
      <c r="B4592">
        <v>25.6</v>
      </c>
      <c r="C4592">
        <v>31.1</v>
      </c>
      <c r="D4592">
        <v>19.3</v>
      </c>
      <c r="E4592">
        <v>19</v>
      </c>
      <c r="F4592">
        <v>0.61</v>
      </c>
      <c r="G4592">
        <v>19</v>
      </c>
      <c r="H4592">
        <v>2.5</v>
      </c>
      <c r="I4592">
        <v>5</v>
      </c>
      <c r="J4592">
        <v>17</v>
      </c>
    </row>
    <row r="4593" spans="1:10" hidden="1" x14ac:dyDescent="0.3">
      <c r="A4593" s="3">
        <v>41848</v>
      </c>
      <c r="B4593">
        <v>23.9</v>
      </c>
      <c r="C4593">
        <v>29.6</v>
      </c>
      <c r="D4593">
        <v>18.7</v>
      </c>
      <c r="E4593">
        <v>20</v>
      </c>
      <c r="F4593">
        <v>0.71899999999999997</v>
      </c>
      <c r="G4593">
        <v>20</v>
      </c>
      <c r="H4593">
        <v>1.6</v>
      </c>
      <c r="I4593">
        <v>3</v>
      </c>
      <c r="J4593">
        <v>20</v>
      </c>
    </row>
    <row r="4594" spans="1:10" hidden="1" x14ac:dyDescent="0.3">
      <c r="A4594" s="3">
        <v>41849</v>
      </c>
      <c r="B4594">
        <v>26.3</v>
      </c>
      <c r="C4594">
        <v>31</v>
      </c>
      <c r="D4594">
        <v>19.3</v>
      </c>
      <c r="E4594">
        <v>20</v>
      </c>
      <c r="F4594">
        <v>0.58299999999999996</v>
      </c>
      <c r="G4594">
        <v>20</v>
      </c>
      <c r="H4594">
        <v>1.4</v>
      </c>
      <c r="I4594">
        <v>2</v>
      </c>
      <c r="J4594">
        <v>20</v>
      </c>
    </row>
    <row r="4595" spans="1:10" hidden="1" x14ac:dyDescent="0.3">
      <c r="A4595" s="3">
        <v>41850</v>
      </c>
      <c r="B4595">
        <v>24.4</v>
      </c>
      <c r="C4595">
        <v>29</v>
      </c>
      <c r="D4595">
        <v>18.399999999999999</v>
      </c>
      <c r="E4595">
        <v>20</v>
      </c>
      <c r="F4595">
        <v>0.65500000000000003</v>
      </c>
      <c r="G4595">
        <v>20</v>
      </c>
      <c r="H4595">
        <v>2</v>
      </c>
      <c r="I4595">
        <v>6</v>
      </c>
      <c r="J4595">
        <v>20</v>
      </c>
    </row>
    <row r="4596" spans="1:10" hidden="1" x14ac:dyDescent="0.3">
      <c r="A4596" s="3">
        <v>41851</v>
      </c>
      <c r="B4596">
        <v>22.4</v>
      </c>
      <c r="C4596">
        <v>27.8</v>
      </c>
      <c r="D4596">
        <v>18.8</v>
      </c>
      <c r="E4596">
        <v>10</v>
      </c>
      <c r="F4596">
        <v>0.747</v>
      </c>
      <c r="G4596">
        <v>10</v>
      </c>
      <c r="H4596">
        <v>1.8</v>
      </c>
      <c r="I4596">
        <v>3</v>
      </c>
      <c r="J4596">
        <v>9</v>
      </c>
    </row>
    <row r="4597" spans="1:10" hidden="1" x14ac:dyDescent="0.3">
      <c r="A4597" s="3">
        <v>41852</v>
      </c>
      <c r="B4597">
        <v>24.2</v>
      </c>
      <c r="C4597">
        <v>28.5</v>
      </c>
      <c r="D4597">
        <v>19</v>
      </c>
      <c r="E4597">
        <v>20</v>
      </c>
      <c r="F4597">
        <v>0.63800000000000001</v>
      </c>
      <c r="G4597">
        <v>20</v>
      </c>
      <c r="H4597">
        <v>1.9</v>
      </c>
      <c r="I4597">
        <v>3</v>
      </c>
      <c r="J4597">
        <v>18</v>
      </c>
    </row>
    <row r="4598" spans="1:10" hidden="1" x14ac:dyDescent="0.3">
      <c r="A4598" s="3">
        <v>41853</v>
      </c>
      <c r="B4598">
        <v>26.8</v>
      </c>
      <c r="C4598">
        <v>32.1</v>
      </c>
      <c r="D4598">
        <v>18.8</v>
      </c>
      <c r="E4598">
        <v>19</v>
      </c>
      <c r="F4598">
        <v>0.57199999999999995</v>
      </c>
      <c r="G4598">
        <v>19</v>
      </c>
      <c r="H4598">
        <v>1.5</v>
      </c>
      <c r="I4598">
        <v>2</v>
      </c>
      <c r="J4598">
        <v>19</v>
      </c>
    </row>
    <row r="4599" spans="1:10" hidden="1" x14ac:dyDescent="0.3">
      <c r="A4599" s="3">
        <v>41854</v>
      </c>
      <c r="B4599">
        <v>27.1</v>
      </c>
      <c r="C4599">
        <v>32.4</v>
      </c>
      <c r="D4599">
        <v>20.9</v>
      </c>
      <c r="E4599">
        <v>20</v>
      </c>
      <c r="F4599">
        <v>0.59599999999999997</v>
      </c>
      <c r="G4599">
        <v>20</v>
      </c>
      <c r="H4599">
        <v>1.6</v>
      </c>
      <c r="I4599">
        <v>4</v>
      </c>
      <c r="J4599">
        <v>20</v>
      </c>
    </row>
    <row r="4600" spans="1:10" hidden="1" x14ac:dyDescent="0.3">
      <c r="A4600" s="3">
        <v>41855</v>
      </c>
      <c r="B4600">
        <v>27.8</v>
      </c>
      <c r="C4600">
        <v>33.4</v>
      </c>
      <c r="D4600">
        <v>21.4</v>
      </c>
      <c r="E4600">
        <v>18</v>
      </c>
      <c r="F4600">
        <v>0.56200000000000006</v>
      </c>
      <c r="G4600">
        <v>17</v>
      </c>
      <c r="H4600">
        <v>1.8</v>
      </c>
      <c r="I4600">
        <v>3</v>
      </c>
      <c r="J4600">
        <v>18</v>
      </c>
    </row>
    <row r="4601" spans="1:10" hidden="1" x14ac:dyDescent="0.3">
      <c r="A4601" s="3">
        <v>41856</v>
      </c>
      <c r="B4601">
        <v>27.3</v>
      </c>
      <c r="C4601">
        <v>34</v>
      </c>
      <c r="D4601">
        <v>22.1</v>
      </c>
      <c r="E4601">
        <v>20</v>
      </c>
      <c r="F4601">
        <v>0.56899999999999995</v>
      </c>
      <c r="G4601">
        <v>20</v>
      </c>
      <c r="H4601">
        <v>2</v>
      </c>
      <c r="I4601">
        <v>5</v>
      </c>
      <c r="J4601">
        <v>18</v>
      </c>
    </row>
    <row r="4602" spans="1:10" hidden="1" x14ac:dyDescent="0.3">
      <c r="A4602" s="3">
        <v>41857</v>
      </c>
      <c r="B4602">
        <v>25.8</v>
      </c>
      <c r="C4602">
        <v>31.4</v>
      </c>
      <c r="D4602">
        <v>22</v>
      </c>
      <c r="E4602">
        <v>20</v>
      </c>
      <c r="F4602">
        <v>0.56399999999999995</v>
      </c>
      <c r="G4602">
        <v>20</v>
      </c>
      <c r="H4602">
        <v>1.9</v>
      </c>
      <c r="I4602">
        <v>3</v>
      </c>
      <c r="J4602">
        <v>20</v>
      </c>
    </row>
    <row r="4603" spans="1:10" hidden="1" x14ac:dyDescent="0.3">
      <c r="A4603" s="3">
        <v>41858</v>
      </c>
      <c r="B4603">
        <v>26.8</v>
      </c>
      <c r="C4603">
        <v>33.6</v>
      </c>
      <c r="D4603">
        <v>20.3</v>
      </c>
      <c r="E4603">
        <v>20</v>
      </c>
      <c r="F4603">
        <v>0.52700000000000002</v>
      </c>
      <c r="G4603">
        <v>20</v>
      </c>
      <c r="H4603">
        <v>2</v>
      </c>
      <c r="I4603">
        <v>3</v>
      </c>
      <c r="J4603">
        <v>20</v>
      </c>
    </row>
    <row r="4604" spans="1:10" hidden="1" x14ac:dyDescent="0.3">
      <c r="A4604" s="3">
        <v>41859</v>
      </c>
      <c r="B4604">
        <v>25.9</v>
      </c>
      <c r="C4604">
        <v>32.799999999999997</v>
      </c>
      <c r="D4604">
        <v>20</v>
      </c>
      <c r="E4604">
        <v>19</v>
      </c>
      <c r="F4604">
        <v>0.59499999999999997</v>
      </c>
      <c r="G4604">
        <v>19</v>
      </c>
      <c r="H4604">
        <v>1.6</v>
      </c>
      <c r="I4604">
        <v>3</v>
      </c>
      <c r="J4604">
        <v>19</v>
      </c>
    </row>
    <row r="4605" spans="1:10" hidden="1" x14ac:dyDescent="0.3">
      <c r="A4605" s="3">
        <v>41860</v>
      </c>
      <c r="B4605">
        <v>27.7</v>
      </c>
      <c r="C4605">
        <v>32.799999999999997</v>
      </c>
      <c r="D4605">
        <v>20</v>
      </c>
      <c r="E4605">
        <v>20</v>
      </c>
      <c r="F4605">
        <v>0.56100000000000005</v>
      </c>
      <c r="G4605">
        <v>20</v>
      </c>
      <c r="H4605">
        <v>1.4</v>
      </c>
      <c r="I4605">
        <v>3</v>
      </c>
      <c r="J4605">
        <v>20</v>
      </c>
    </row>
    <row r="4606" spans="1:10" hidden="1" x14ac:dyDescent="0.3">
      <c r="A4606" s="3">
        <v>41861</v>
      </c>
      <c r="B4606">
        <v>29.2</v>
      </c>
      <c r="C4606">
        <v>35.200000000000003</v>
      </c>
      <c r="D4606">
        <v>21.9</v>
      </c>
      <c r="E4606">
        <v>20</v>
      </c>
      <c r="F4606">
        <v>0.54200000000000004</v>
      </c>
      <c r="G4606">
        <v>20</v>
      </c>
      <c r="H4606">
        <v>1.5</v>
      </c>
      <c r="I4606">
        <v>2</v>
      </c>
      <c r="J4606">
        <v>20</v>
      </c>
    </row>
    <row r="4607" spans="1:10" hidden="1" x14ac:dyDescent="0.3">
      <c r="A4607" s="3">
        <v>41862</v>
      </c>
      <c r="B4607">
        <v>29.8</v>
      </c>
      <c r="C4607">
        <v>35.6</v>
      </c>
      <c r="D4607">
        <v>21.6</v>
      </c>
      <c r="E4607">
        <v>20</v>
      </c>
      <c r="F4607">
        <v>0.53400000000000003</v>
      </c>
      <c r="G4607">
        <v>20</v>
      </c>
      <c r="H4607">
        <v>1.3</v>
      </c>
      <c r="I4607">
        <v>2</v>
      </c>
      <c r="J4607">
        <v>20</v>
      </c>
    </row>
    <row r="4608" spans="1:10" hidden="1" x14ac:dyDescent="0.3">
      <c r="A4608" s="3">
        <v>41863</v>
      </c>
      <c r="B4608">
        <v>30.9</v>
      </c>
      <c r="C4608">
        <v>37.200000000000003</v>
      </c>
      <c r="D4608">
        <v>23.5</v>
      </c>
      <c r="E4608">
        <v>20</v>
      </c>
      <c r="F4608">
        <v>0.44700000000000001</v>
      </c>
      <c r="G4608">
        <v>20</v>
      </c>
      <c r="H4608">
        <v>1.5</v>
      </c>
      <c r="I4608">
        <v>2</v>
      </c>
      <c r="J4608">
        <v>18</v>
      </c>
    </row>
    <row r="4609" spans="1:10" hidden="1" x14ac:dyDescent="0.3">
      <c r="A4609" s="3">
        <v>41864</v>
      </c>
      <c r="B4609">
        <v>30.9</v>
      </c>
      <c r="C4609">
        <v>37.4</v>
      </c>
      <c r="D4609">
        <v>23.4</v>
      </c>
      <c r="E4609">
        <v>20</v>
      </c>
      <c r="F4609">
        <v>0.41299999999999998</v>
      </c>
      <c r="G4609">
        <v>20</v>
      </c>
      <c r="H4609">
        <v>1.7</v>
      </c>
      <c r="I4609">
        <v>3</v>
      </c>
      <c r="J4609">
        <v>19</v>
      </c>
    </row>
    <row r="4610" spans="1:10" hidden="1" x14ac:dyDescent="0.3">
      <c r="A4610" s="3">
        <v>41865</v>
      </c>
      <c r="B4610">
        <v>29.9</v>
      </c>
      <c r="C4610">
        <v>35</v>
      </c>
      <c r="D4610">
        <v>22</v>
      </c>
      <c r="E4610">
        <v>20</v>
      </c>
      <c r="F4610">
        <v>0.40200000000000002</v>
      </c>
      <c r="G4610">
        <v>20</v>
      </c>
      <c r="H4610">
        <v>1.7</v>
      </c>
      <c r="I4610">
        <v>3</v>
      </c>
      <c r="J4610">
        <v>20</v>
      </c>
    </row>
    <row r="4611" spans="1:10" hidden="1" x14ac:dyDescent="0.3">
      <c r="A4611" s="3">
        <v>41866</v>
      </c>
      <c r="B4611">
        <v>27.4</v>
      </c>
      <c r="C4611">
        <v>32.4</v>
      </c>
      <c r="D4611">
        <v>23</v>
      </c>
      <c r="E4611">
        <v>19</v>
      </c>
      <c r="F4611">
        <v>0.56699999999999995</v>
      </c>
      <c r="G4611">
        <v>19</v>
      </c>
      <c r="H4611">
        <v>2.7</v>
      </c>
      <c r="I4611">
        <v>5</v>
      </c>
      <c r="J4611">
        <v>19</v>
      </c>
    </row>
    <row r="4612" spans="1:10" hidden="1" x14ac:dyDescent="0.3">
      <c r="A4612" s="3">
        <v>41867</v>
      </c>
      <c r="B4612">
        <v>27.4</v>
      </c>
      <c r="C4612">
        <v>32.799999999999997</v>
      </c>
      <c r="D4612">
        <v>20.9</v>
      </c>
      <c r="E4612">
        <v>20</v>
      </c>
      <c r="F4612">
        <v>0.47399999999999998</v>
      </c>
      <c r="G4612">
        <v>20</v>
      </c>
      <c r="H4612">
        <v>1.6</v>
      </c>
      <c r="I4612">
        <v>3</v>
      </c>
      <c r="J4612">
        <v>20</v>
      </c>
    </row>
    <row r="4613" spans="1:10" hidden="1" x14ac:dyDescent="0.3">
      <c r="A4613" s="3">
        <v>41868</v>
      </c>
      <c r="B4613">
        <v>25.6</v>
      </c>
      <c r="C4613">
        <v>30.3</v>
      </c>
      <c r="D4613">
        <v>20.2</v>
      </c>
      <c r="E4613">
        <v>20</v>
      </c>
      <c r="F4613">
        <v>0.41799999999999998</v>
      </c>
      <c r="G4613">
        <v>20</v>
      </c>
      <c r="H4613">
        <v>2.6</v>
      </c>
      <c r="I4613">
        <v>4</v>
      </c>
      <c r="J4613">
        <v>20</v>
      </c>
    </row>
    <row r="4614" spans="1:10" hidden="1" x14ac:dyDescent="0.3">
      <c r="A4614" s="3">
        <v>41869</v>
      </c>
      <c r="B4614">
        <v>25.1</v>
      </c>
      <c r="C4614">
        <v>30.2</v>
      </c>
      <c r="D4614">
        <v>17.600000000000001</v>
      </c>
      <c r="E4614">
        <v>20</v>
      </c>
      <c r="F4614">
        <v>0.46100000000000002</v>
      </c>
      <c r="G4614">
        <v>20</v>
      </c>
      <c r="H4614">
        <v>1.8</v>
      </c>
      <c r="I4614">
        <v>3</v>
      </c>
      <c r="J4614">
        <v>19</v>
      </c>
    </row>
    <row r="4615" spans="1:10" hidden="1" x14ac:dyDescent="0.3">
      <c r="A4615" s="3">
        <v>41870</v>
      </c>
      <c r="B4615">
        <v>25.2</v>
      </c>
      <c r="C4615">
        <v>31.6</v>
      </c>
      <c r="D4615">
        <v>17.899999999999999</v>
      </c>
      <c r="E4615">
        <v>19</v>
      </c>
      <c r="F4615">
        <v>0.437</v>
      </c>
      <c r="G4615">
        <v>19</v>
      </c>
      <c r="H4615">
        <v>1.7</v>
      </c>
      <c r="I4615">
        <v>3</v>
      </c>
      <c r="J4615">
        <v>19</v>
      </c>
    </row>
    <row r="4616" spans="1:10" hidden="1" x14ac:dyDescent="0.3">
      <c r="A4616" s="3">
        <v>41871</v>
      </c>
      <c r="B4616">
        <v>26.3</v>
      </c>
      <c r="C4616">
        <v>31.3</v>
      </c>
      <c r="D4616">
        <v>19.3</v>
      </c>
      <c r="E4616">
        <v>19</v>
      </c>
      <c r="F4616">
        <v>0.504</v>
      </c>
      <c r="G4616">
        <v>19</v>
      </c>
      <c r="H4616">
        <v>2.2000000000000002</v>
      </c>
      <c r="I4616">
        <v>9</v>
      </c>
      <c r="J4616">
        <v>19</v>
      </c>
    </row>
    <row r="4617" spans="1:10" hidden="1" x14ac:dyDescent="0.3">
      <c r="A4617" s="3">
        <v>41872</v>
      </c>
      <c r="B4617">
        <v>27</v>
      </c>
      <c r="C4617">
        <v>32.4</v>
      </c>
      <c r="D4617">
        <v>21.9</v>
      </c>
      <c r="E4617">
        <v>20</v>
      </c>
      <c r="F4617">
        <v>0.58899999999999997</v>
      </c>
      <c r="G4617">
        <v>20</v>
      </c>
      <c r="H4617">
        <v>1.7</v>
      </c>
      <c r="I4617">
        <v>3</v>
      </c>
      <c r="J4617">
        <v>20</v>
      </c>
    </row>
    <row r="4618" spans="1:10" hidden="1" x14ac:dyDescent="0.3">
      <c r="A4618" s="3">
        <v>41873</v>
      </c>
      <c r="B4618">
        <v>26.5</v>
      </c>
      <c r="C4618">
        <v>32.5</v>
      </c>
      <c r="D4618">
        <v>20.2</v>
      </c>
      <c r="E4618">
        <v>20</v>
      </c>
      <c r="F4618">
        <v>0.56799999999999995</v>
      </c>
      <c r="G4618">
        <v>20</v>
      </c>
      <c r="H4618">
        <v>1.6</v>
      </c>
      <c r="I4618">
        <v>3</v>
      </c>
      <c r="J4618">
        <v>20</v>
      </c>
    </row>
    <row r="4619" spans="1:10" hidden="1" x14ac:dyDescent="0.3">
      <c r="A4619" s="3">
        <v>41874</v>
      </c>
      <c r="B4619">
        <v>27.6</v>
      </c>
      <c r="C4619">
        <v>32.799999999999997</v>
      </c>
      <c r="D4619">
        <v>20.7</v>
      </c>
      <c r="E4619">
        <v>20</v>
      </c>
      <c r="F4619">
        <v>0.496</v>
      </c>
      <c r="G4619">
        <v>20</v>
      </c>
      <c r="H4619">
        <v>1.9</v>
      </c>
      <c r="I4619">
        <v>3</v>
      </c>
      <c r="J4619">
        <v>20</v>
      </c>
    </row>
    <row r="4620" spans="1:10" hidden="1" x14ac:dyDescent="0.3">
      <c r="A4620" s="3">
        <v>41875</v>
      </c>
      <c r="B4620">
        <v>26.9</v>
      </c>
      <c r="C4620">
        <v>31.9</v>
      </c>
      <c r="D4620">
        <v>22</v>
      </c>
      <c r="E4620">
        <v>20</v>
      </c>
      <c r="F4620">
        <v>0.53700000000000003</v>
      </c>
      <c r="G4620">
        <v>20</v>
      </c>
      <c r="H4620">
        <v>1.8</v>
      </c>
      <c r="I4620">
        <v>3</v>
      </c>
      <c r="J4620">
        <v>20</v>
      </c>
    </row>
    <row r="4621" spans="1:10" hidden="1" x14ac:dyDescent="0.3">
      <c r="A4621" s="3">
        <v>41876</v>
      </c>
      <c r="B4621">
        <v>26.1</v>
      </c>
      <c r="C4621">
        <v>31.4</v>
      </c>
      <c r="D4621">
        <v>19.8</v>
      </c>
      <c r="E4621">
        <v>20</v>
      </c>
      <c r="F4621">
        <v>0.503</v>
      </c>
      <c r="G4621">
        <v>20</v>
      </c>
      <c r="H4621">
        <v>1.5</v>
      </c>
      <c r="I4621">
        <v>3</v>
      </c>
      <c r="J4621">
        <v>18</v>
      </c>
    </row>
    <row r="4622" spans="1:10" hidden="1" x14ac:dyDescent="0.3">
      <c r="A4622" s="3">
        <v>41877</v>
      </c>
      <c r="B4622">
        <v>26.3</v>
      </c>
      <c r="C4622">
        <v>31.5</v>
      </c>
      <c r="D4622">
        <v>19.5</v>
      </c>
      <c r="E4622">
        <v>20</v>
      </c>
      <c r="F4622">
        <v>0.502</v>
      </c>
      <c r="G4622">
        <v>20</v>
      </c>
      <c r="H4622">
        <v>2</v>
      </c>
      <c r="I4622">
        <v>3</v>
      </c>
      <c r="J4622">
        <v>20</v>
      </c>
    </row>
    <row r="4623" spans="1:10" hidden="1" x14ac:dyDescent="0.3">
      <c r="A4623" s="3">
        <v>41878</v>
      </c>
      <c r="B4623">
        <v>27.1</v>
      </c>
      <c r="C4623">
        <v>33</v>
      </c>
      <c r="D4623">
        <v>19.399999999999999</v>
      </c>
      <c r="E4623">
        <v>18</v>
      </c>
      <c r="F4623">
        <v>0.48799999999999999</v>
      </c>
      <c r="G4623">
        <v>18</v>
      </c>
      <c r="H4623">
        <v>1.9</v>
      </c>
      <c r="I4623">
        <v>3</v>
      </c>
      <c r="J4623">
        <v>17</v>
      </c>
    </row>
    <row r="4624" spans="1:10" hidden="1" x14ac:dyDescent="0.3">
      <c r="A4624" s="3">
        <v>41879</v>
      </c>
      <c r="B4624">
        <v>28</v>
      </c>
      <c r="C4624">
        <v>32.1</v>
      </c>
      <c r="D4624">
        <v>21.6</v>
      </c>
      <c r="E4624">
        <v>20</v>
      </c>
      <c r="F4624">
        <v>0.40200000000000002</v>
      </c>
      <c r="G4624">
        <v>20</v>
      </c>
      <c r="H4624">
        <v>3.6</v>
      </c>
      <c r="I4624">
        <v>6</v>
      </c>
      <c r="J4624">
        <v>20</v>
      </c>
    </row>
    <row r="4625" spans="1:10" hidden="1" x14ac:dyDescent="0.3">
      <c r="A4625" s="3">
        <v>41880</v>
      </c>
      <c r="B4625">
        <v>27.6</v>
      </c>
      <c r="C4625">
        <v>32.9</v>
      </c>
      <c r="D4625">
        <v>20.8</v>
      </c>
      <c r="E4625">
        <v>20</v>
      </c>
      <c r="F4625">
        <v>0.38300000000000001</v>
      </c>
      <c r="G4625">
        <v>20</v>
      </c>
      <c r="H4625">
        <v>1.6</v>
      </c>
      <c r="I4625">
        <v>3</v>
      </c>
      <c r="J4625">
        <v>18</v>
      </c>
    </row>
    <row r="4626" spans="1:10" hidden="1" x14ac:dyDescent="0.3">
      <c r="A4626" s="3">
        <v>41881</v>
      </c>
      <c r="B4626">
        <v>27.9</v>
      </c>
      <c r="C4626">
        <v>33.299999999999997</v>
      </c>
      <c r="D4626">
        <v>20.6</v>
      </c>
      <c r="E4626">
        <v>20</v>
      </c>
      <c r="F4626">
        <v>0.46200000000000002</v>
      </c>
      <c r="G4626">
        <v>20</v>
      </c>
      <c r="H4626">
        <v>1.6</v>
      </c>
      <c r="I4626">
        <v>3</v>
      </c>
      <c r="J4626">
        <v>20</v>
      </c>
    </row>
    <row r="4627" spans="1:10" hidden="1" x14ac:dyDescent="0.3">
      <c r="A4627" s="3">
        <v>41882</v>
      </c>
      <c r="B4627">
        <v>26.7</v>
      </c>
      <c r="C4627">
        <v>32.200000000000003</v>
      </c>
      <c r="D4627">
        <v>20</v>
      </c>
      <c r="E4627">
        <v>20</v>
      </c>
      <c r="F4627">
        <v>0.52500000000000002</v>
      </c>
      <c r="G4627">
        <v>20</v>
      </c>
      <c r="H4627">
        <v>1.5</v>
      </c>
      <c r="I4627">
        <v>3</v>
      </c>
      <c r="J4627">
        <v>20</v>
      </c>
    </row>
    <row r="4628" spans="1:10" hidden="1" x14ac:dyDescent="0.3">
      <c r="A4628" s="3">
        <v>41883</v>
      </c>
      <c r="B4628">
        <v>19.7</v>
      </c>
      <c r="C4628">
        <v>22.6</v>
      </c>
      <c r="D4628">
        <v>18.3</v>
      </c>
      <c r="E4628">
        <v>20</v>
      </c>
      <c r="F4628">
        <v>0.82799999999999996</v>
      </c>
      <c r="G4628">
        <v>20</v>
      </c>
      <c r="H4628">
        <v>1.7</v>
      </c>
      <c r="I4628">
        <v>4</v>
      </c>
      <c r="J4628">
        <v>19</v>
      </c>
    </row>
    <row r="4629" spans="1:10" hidden="1" x14ac:dyDescent="0.3">
      <c r="A4629" s="3">
        <v>41884</v>
      </c>
      <c r="B4629">
        <v>22.8</v>
      </c>
      <c r="C4629">
        <v>27.9</v>
      </c>
      <c r="D4629">
        <v>18.2</v>
      </c>
      <c r="E4629">
        <v>20</v>
      </c>
      <c r="F4629">
        <v>0.71099999999999997</v>
      </c>
      <c r="G4629">
        <v>20</v>
      </c>
      <c r="H4629">
        <v>1.8</v>
      </c>
      <c r="I4629">
        <v>3</v>
      </c>
      <c r="J4629">
        <v>20</v>
      </c>
    </row>
    <row r="4630" spans="1:10" hidden="1" x14ac:dyDescent="0.3">
      <c r="A4630" s="3">
        <v>41885</v>
      </c>
      <c r="B4630">
        <v>22.2</v>
      </c>
      <c r="C4630">
        <v>26.3</v>
      </c>
      <c r="D4630">
        <v>20.399999999999999</v>
      </c>
      <c r="E4630">
        <v>20</v>
      </c>
      <c r="F4630">
        <v>0.73499999999999999</v>
      </c>
      <c r="G4630">
        <v>20</v>
      </c>
      <c r="H4630">
        <v>1.7</v>
      </c>
      <c r="I4630">
        <v>3</v>
      </c>
      <c r="J4630">
        <v>20</v>
      </c>
    </row>
    <row r="4631" spans="1:10" hidden="1" x14ac:dyDescent="0.3">
      <c r="A4631" s="3">
        <v>41886</v>
      </c>
      <c r="B4631">
        <v>22.3</v>
      </c>
      <c r="C4631">
        <v>25.8</v>
      </c>
      <c r="D4631">
        <v>18.8</v>
      </c>
      <c r="E4631">
        <v>19</v>
      </c>
      <c r="F4631">
        <v>0.77500000000000002</v>
      </c>
      <c r="G4631">
        <v>19</v>
      </c>
      <c r="H4631">
        <v>1.6</v>
      </c>
      <c r="I4631">
        <v>3</v>
      </c>
      <c r="J4631">
        <v>18</v>
      </c>
    </row>
    <row r="4632" spans="1:10" hidden="1" x14ac:dyDescent="0.3">
      <c r="A4632" s="3">
        <v>41887</v>
      </c>
      <c r="B4632">
        <v>21.7</v>
      </c>
      <c r="C4632">
        <v>28.1</v>
      </c>
      <c r="D4632">
        <v>19</v>
      </c>
      <c r="E4632">
        <v>20</v>
      </c>
      <c r="F4632">
        <v>0.78500000000000003</v>
      </c>
      <c r="G4632">
        <v>20</v>
      </c>
      <c r="H4632">
        <v>1.6</v>
      </c>
      <c r="I4632">
        <v>4</v>
      </c>
      <c r="J4632">
        <v>18</v>
      </c>
    </row>
    <row r="4633" spans="1:10" hidden="1" x14ac:dyDescent="0.3">
      <c r="A4633" s="3">
        <v>41888</v>
      </c>
      <c r="B4633">
        <v>22.5</v>
      </c>
      <c r="C4633">
        <v>29.6</v>
      </c>
      <c r="D4633">
        <v>17.7</v>
      </c>
      <c r="E4633">
        <v>20</v>
      </c>
      <c r="F4633">
        <v>0.72199999999999998</v>
      </c>
      <c r="G4633">
        <v>20</v>
      </c>
      <c r="H4633">
        <v>1.5</v>
      </c>
      <c r="I4633">
        <v>3</v>
      </c>
      <c r="J4633">
        <v>17</v>
      </c>
    </row>
    <row r="4634" spans="1:10" hidden="1" x14ac:dyDescent="0.3">
      <c r="A4634" s="3">
        <v>41889</v>
      </c>
      <c r="B4634">
        <v>23.4</v>
      </c>
      <c r="C4634">
        <v>29.3</v>
      </c>
      <c r="D4634">
        <v>17.8</v>
      </c>
      <c r="E4634">
        <v>20</v>
      </c>
      <c r="F4634">
        <v>0.66900000000000004</v>
      </c>
      <c r="G4634">
        <v>20</v>
      </c>
      <c r="H4634">
        <v>1.6</v>
      </c>
      <c r="I4634">
        <v>3</v>
      </c>
      <c r="J4634">
        <v>17</v>
      </c>
    </row>
    <row r="4635" spans="1:10" hidden="1" x14ac:dyDescent="0.3">
      <c r="A4635" s="3">
        <v>41890</v>
      </c>
      <c r="B4635">
        <v>21.3</v>
      </c>
      <c r="C4635">
        <v>27.9</v>
      </c>
      <c r="D4635">
        <v>18.3</v>
      </c>
      <c r="E4635">
        <v>20</v>
      </c>
      <c r="F4635">
        <v>0.78500000000000003</v>
      </c>
      <c r="G4635">
        <v>20</v>
      </c>
      <c r="H4635">
        <v>1.6</v>
      </c>
      <c r="I4635">
        <v>5</v>
      </c>
      <c r="J4635">
        <v>19</v>
      </c>
    </row>
    <row r="4636" spans="1:10" hidden="1" x14ac:dyDescent="0.3">
      <c r="A4636" s="3">
        <v>41891</v>
      </c>
      <c r="B4636">
        <v>23.7</v>
      </c>
      <c r="C4636">
        <v>30.1</v>
      </c>
      <c r="D4636">
        <v>16</v>
      </c>
      <c r="E4636">
        <v>20</v>
      </c>
      <c r="F4636">
        <v>0.61499999999999999</v>
      </c>
      <c r="G4636">
        <v>20</v>
      </c>
      <c r="H4636">
        <v>1.5</v>
      </c>
      <c r="I4636">
        <v>2</v>
      </c>
      <c r="J4636">
        <v>19</v>
      </c>
    </row>
    <row r="4637" spans="1:10" hidden="1" x14ac:dyDescent="0.3">
      <c r="A4637" s="3">
        <v>41892</v>
      </c>
      <c r="B4637">
        <v>24.5</v>
      </c>
      <c r="C4637">
        <v>29.6</v>
      </c>
      <c r="D4637">
        <v>18</v>
      </c>
      <c r="E4637">
        <v>20</v>
      </c>
      <c r="F4637">
        <v>0.60299999999999998</v>
      </c>
      <c r="G4637">
        <v>20</v>
      </c>
      <c r="H4637">
        <v>1.7</v>
      </c>
      <c r="I4637">
        <v>3</v>
      </c>
      <c r="J4637">
        <v>19</v>
      </c>
    </row>
    <row r="4638" spans="1:10" hidden="1" x14ac:dyDescent="0.3">
      <c r="A4638" s="3">
        <v>41893</v>
      </c>
      <c r="B4638">
        <v>21.9</v>
      </c>
      <c r="C4638">
        <v>24.9</v>
      </c>
      <c r="D4638">
        <v>18.600000000000001</v>
      </c>
      <c r="E4638">
        <v>20</v>
      </c>
      <c r="F4638">
        <v>0.75900000000000001</v>
      </c>
      <c r="G4638">
        <v>20</v>
      </c>
      <c r="H4638">
        <v>2</v>
      </c>
      <c r="I4638">
        <v>8</v>
      </c>
      <c r="J4638">
        <v>20</v>
      </c>
    </row>
    <row r="4639" spans="1:10" hidden="1" x14ac:dyDescent="0.3">
      <c r="A4639" s="3">
        <v>41894</v>
      </c>
      <c r="B4639">
        <v>20.2</v>
      </c>
      <c r="C4639">
        <v>22.9</v>
      </c>
      <c r="D4639">
        <v>17.3</v>
      </c>
      <c r="E4639">
        <v>19</v>
      </c>
      <c r="F4639">
        <v>0.88800000000000001</v>
      </c>
      <c r="G4639">
        <v>19</v>
      </c>
      <c r="H4639">
        <v>1.1000000000000001</v>
      </c>
      <c r="I4639">
        <v>2</v>
      </c>
      <c r="J4639">
        <v>18</v>
      </c>
    </row>
    <row r="4640" spans="1:10" hidden="1" x14ac:dyDescent="0.3">
      <c r="A4640" s="3">
        <v>41895</v>
      </c>
      <c r="B4640">
        <v>19.2</v>
      </c>
      <c r="C4640">
        <v>22</v>
      </c>
      <c r="D4640">
        <v>17.600000000000001</v>
      </c>
      <c r="E4640">
        <v>20</v>
      </c>
      <c r="F4640">
        <v>0.93500000000000005</v>
      </c>
      <c r="G4640">
        <v>20</v>
      </c>
      <c r="H4640">
        <v>1.3</v>
      </c>
      <c r="I4640">
        <v>2</v>
      </c>
      <c r="J4640">
        <v>18</v>
      </c>
    </row>
    <row r="4641" spans="1:10" hidden="1" x14ac:dyDescent="0.3">
      <c r="A4641" s="3">
        <v>41896</v>
      </c>
      <c r="B4641">
        <v>20.9</v>
      </c>
      <c r="C4641">
        <v>26.6</v>
      </c>
      <c r="D4641">
        <v>16</v>
      </c>
      <c r="E4641">
        <v>20</v>
      </c>
      <c r="F4641">
        <v>0.76300000000000001</v>
      </c>
      <c r="G4641">
        <v>19</v>
      </c>
      <c r="H4641">
        <v>1.1000000000000001</v>
      </c>
      <c r="I4641">
        <v>2</v>
      </c>
      <c r="J4641">
        <v>20</v>
      </c>
    </row>
    <row r="4642" spans="1:10" hidden="1" x14ac:dyDescent="0.3">
      <c r="A4642" s="3">
        <v>41897</v>
      </c>
      <c r="B4642">
        <v>19.7</v>
      </c>
      <c r="C4642">
        <v>26.1</v>
      </c>
      <c r="D4642">
        <v>14.4</v>
      </c>
      <c r="E4642">
        <v>20</v>
      </c>
      <c r="F4642">
        <v>0.747</v>
      </c>
      <c r="G4642">
        <v>20</v>
      </c>
      <c r="H4642">
        <v>1.3</v>
      </c>
      <c r="I4642">
        <v>2</v>
      </c>
      <c r="J4642">
        <v>19</v>
      </c>
    </row>
    <row r="4643" spans="1:10" hidden="1" x14ac:dyDescent="0.3">
      <c r="A4643" s="3">
        <v>41898</v>
      </c>
      <c r="B4643">
        <v>21.2</v>
      </c>
      <c r="C4643">
        <v>27.2</v>
      </c>
      <c r="D4643">
        <v>14.3</v>
      </c>
      <c r="E4643">
        <v>20</v>
      </c>
      <c r="F4643">
        <v>0.58099999999999996</v>
      </c>
      <c r="G4643">
        <v>20</v>
      </c>
      <c r="H4643">
        <v>1.6</v>
      </c>
      <c r="I4643">
        <v>3</v>
      </c>
      <c r="J4643">
        <v>20</v>
      </c>
    </row>
    <row r="4644" spans="1:10" hidden="1" x14ac:dyDescent="0.3">
      <c r="A4644" s="3">
        <v>41899</v>
      </c>
      <c r="B4644">
        <v>23</v>
      </c>
      <c r="C4644">
        <v>28</v>
      </c>
      <c r="D4644">
        <v>17</v>
      </c>
      <c r="E4644">
        <v>20</v>
      </c>
      <c r="F4644">
        <v>0.50800000000000001</v>
      </c>
      <c r="G4644">
        <v>20</v>
      </c>
      <c r="H4644">
        <v>1.6</v>
      </c>
      <c r="I4644">
        <v>3</v>
      </c>
      <c r="J4644">
        <v>19</v>
      </c>
    </row>
    <row r="4645" spans="1:10" hidden="1" x14ac:dyDescent="0.3">
      <c r="A4645" s="3">
        <v>41900</v>
      </c>
      <c r="B4645">
        <v>22.4</v>
      </c>
      <c r="C4645">
        <v>27.7</v>
      </c>
      <c r="D4645">
        <v>15.9</v>
      </c>
      <c r="E4645">
        <v>20</v>
      </c>
      <c r="F4645">
        <v>0.56599999999999995</v>
      </c>
      <c r="G4645">
        <v>19</v>
      </c>
      <c r="H4645">
        <v>1.7</v>
      </c>
      <c r="I4645">
        <v>5</v>
      </c>
      <c r="J4645">
        <v>18</v>
      </c>
    </row>
    <row r="4646" spans="1:10" hidden="1" x14ac:dyDescent="0.3">
      <c r="A4646" s="3">
        <v>41901</v>
      </c>
      <c r="B4646">
        <v>22.8</v>
      </c>
      <c r="C4646">
        <v>28.1</v>
      </c>
      <c r="D4646">
        <v>16.8</v>
      </c>
      <c r="E4646">
        <v>20</v>
      </c>
      <c r="F4646">
        <v>0.60199999999999998</v>
      </c>
      <c r="G4646">
        <v>20</v>
      </c>
      <c r="H4646">
        <v>1.3</v>
      </c>
      <c r="I4646">
        <v>2</v>
      </c>
      <c r="J4646">
        <v>20</v>
      </c>
    </row>
    <row r="4647" spans="1:10" hidden="1" x14ac:dyDescent="0.3">
      <c r="A4647" s="3">
        <v>41902</v>
      </c>
      <c r="B4647">
        <v>19.899999999999999</v>
      </c>
      <c r="C4647">
        <v>24.3</v>
      </c>
      <c r="D4647">
        <v>17.2</v>
      </c>
      <c r="E4647">
        <v>20</v>
      </c>
      <c r="F4647">
        <v>0.77300000000000002</v>
      </c>
      <c r="G4647">
        <v>20</v>
      </c>
      <c r="H4647">
        <v>1.3</v>
      </c>
      <c r="I4647">
        <v>2</v>
      </c>
      <c r="J4647">
        <v>20</v>
      </c>
    </row>
    <row r="4648" spans="1:10" hidden="1" x14ac:dyDescent="0.3">
      <c r="A4648" s="3">
        <v>41903</v>
      </c>
      <c r="B4648">
        <v>22</v>
      </c>
      <c r="C4648">
        <v>26.7</v>
      </c>
      <c r="D4648">
        <v>16.899999999999999</v>
      </c>
      <c r="E4648">
        <v>20</v>
      </c>
      <c r="F4648">
        <v>0.79200000000000004</v>
      </c>
      <c r="G4648">
        <v>20</v>
      </c>
      <c r="H4648">
        <v>1.3</v>
      </c>
      <c r="I4648">
        <v>3</v>
      </c>
      <c r="J4648">
        <v>19</v>
      </c>
    </row>
    <row r="4649" spans="1:10" hidden="1" x14ac:dyDescent="0.3">
      <c r="A4649" s="3">
        <v>41904</v>
      </c>
      <c r="B4649">
        <v>23.4</v>
      </c>
      <c r="C4649">
        <v>27.8</v>
      </c>
      <c r="D4649">
        <v>19.8</v>
      </c>
      <c r="E4649">
        <v>20</v>
      </c>
      <c r="F4649">
        <v>0.72799999999999998</v>
      </c>
      <c r="G4649">
        <v>20</v>
      </c>
      <c r="H4649">
        <v>2.1</v>
      </c>
      <c r="I4649">
        <v>4</v>
      </c>
      <c r="J4649">
        <v>20</v>
      </c>
    </row>
    <row r="4650" spans="1:10" hidden="1" x14ac:dyDescent="0.3">
      <c r="A4650" s="3">
        <v>41905</v>
      </c>
      <c r="B4650">
        <v>17.8</v>
      </c>
      <c r="C4650">
        <v>21.6</v>
      </c>
      <c r="D4650">
        <v>12.8</v>
      </c>
      <c r="E4650">
        <v>20</v>
      </c>
      <c r="F4650">
        <v>0.44700000000000001</v>
      </c>
      <c r="G4650">
        <v>20</v>
      </c>
      <c r="H4650">
        <v>4.5</v>
      </c>
      <c r="I4650">
        <v>7</v>
      </c>
      <c r="J4650">
        <v>20</v>
      </c>
    </row>
    <row r="4651" spans="1:10" hidden="1" x14ac:dyDescent="0.3">
      <c r="A4651" s="3">
        <v>41906</v>
      </c>
      <c r="B4651">
        <v>17.2</v>
      </c>
      <c r="C4651">
        <v>23.8</v>
      </c>
      <c r="D4651">
        <v>8.5</v>
      </c>
      <c r="E4651">
        <v>20</v>
      </c>
      <c r="F4651">
        <v>0.442</v>
      </c>
      <c r="G4651">
        <v>20</v>
      </c>
      <c r="H4651">
        <v>1.6</v>
      </c>
      <c r="I4651">
        <v>3</v>
      </c>
      <c r="J4651">
        <v>20</v>
      </c>
    </row>
    <row r="4652" spans="1:10" hidden="1" x14ac:dyDescent="0.3">
      <c r="A4652" s="3">
        <v>41907</v>
      </c>
      <c r="B4652">
        <v>18.399999999999999</v>
      </c>
      <c r="C4652">
        <v>23.6</v>
      </c>
      <c r="D4652">
        <v>11.8</v>
      </c>
      <c r="E4652">
        <v>20</v>
      </c>
      <c r="F4652">
        <v>0.61599999999999999</v>
      </c>
      <c r="G4652">
        <v>20</v>
      </c>
      <c r="H4652">
        <v>1.5</v>
      </c>
      <c r="I4652">
        <v>3</v>
      </c>
      <c r="J4652">
        <v>20</v>
      </c>
    </row>
    <row r="4653" spans="1:10" hidden="1" x14ac:dyDescent="0.3">
      <c r="A4653" s="3">
        <v>41908</v>
      </c>
      <c r="B4653">
        <v>19.399999999999999</v>
      </c>
      <c r="C4653">
        <v>22.8</v>
      </c>
      <c r="D4653">
        <v>16.600000000000001</v>
      </c>
      <c r="E4653">
        <v>20</v>
      </c>
      <c r="F4653">
        <v>0.45200000000000001</v>
      </c>
      <c r="G4653">
        <v>20</v>
      </c>
      <c r="H4653">
        <v>3.8</v>
      </c>
      <c r="I4653">
        <v>6</v>
      </c>
      <c r="J4653">
        <v>20</v>
      </c>
    </row>
    <row r="4654" spans="1:10" hidden="1" x14ac:dyDescent="0.3">
      <c r="A4654" s="3">
        <v>41909</v>
      </c>
      <c r="B4654">
        <v>19.399999999999999</v>
      </c>
      <c r="C4654">
        <v>22.9</v>
      </c>
      <c r="D4654">
        <v>14.5</v>
      </c>
      <c r="E4654">
        <v>20</v>
      </c>
      <c r="F4654">
        <v>0.41399999999999998</v>
      </c>
      <c r="G4654">
        <v>20</v>
      </c>
      <c r="H4654">
        <v>3.4</v>
      </c>
      <c r="I4654">
        <v>5</v>
      </c>
      <c r="J4654">
        <v>20</v>
      </c>
    </row>
    <row r="4655" spans="1:10" hidden="1" x14ac:dyDescent="0.3">
      <c r="A4655" s="3">
        <v>41910</v>
      </c>
      <c r="B4655">
        <v>20.6</v>
      </c>
      <c r="C4655">
        <v>25.4</v>
      </c>
      <c r="D4655">
        <v>13.9</v>
      </c>
      <c r="E4655">
        <v>19</v>
      </c>
      <c r="F4655">
        <v>0.42099999999999999</v>
      </c>
      <c r="G4655">
        <v>19</v>
      </c>
      <c r="H4655">
        <v>3.1</v>
      </c>
      <c r="I4655">
        <v>5</v>
      </c>
      <c r="J4655">
        <v>19</v>
      </c>
    </row>
    <row r="4656" spans="1:10" hidden="1" x14ac:dyDescent="0.3">
      <c r="A4656" s="3">
        <v>41911</v>
      </c>
      <c r="B4656">
        <v>19.7</v>
      </c>
      <c r="C4656">
        <v>26.1</v>
      </c>
      <c r="D4656">
        <v>11.7</v>
      </c>
      <c r="E4656">
        <v>20</v>
      </c>
      <c r="F4656">
        <v>0.504</v>
      </c>
      <c r="G4656">
        <v>20</v>
      </c>
      <c r="H4656">
        <v>1.6</v>
      </c>
      <c r="I4656">
        <v>2</v>
      </c>
      <c r="J4656">
        <v>20</v>
      </c>
    </row>
    <row r="4657" spans="1:10" hidden="1" x14ac:dyDescent="0.3">
      <c r="A4657" s="3">
        <v>41912</v>
      </c>
      <c r="B4657">
        <v>20.100000000000001</v>
      </c>
      <c r="C4657">
        <v>26.8</v>
      </c>
      <c r="D4657">
        <v>12.2</v>
      </c>
      <c r="E4657">
        <v>19</v>
      </c>
      <c r="F4657">
        <v>0.58299999999999996</v>
      </c>
      <c r="G4657">
        <v>19</v>
      </c>
      <c r="H4657">
        <v>1.3</v>
      </c>
      <c r="I4657">
        <v>2</v>
      </c>
      <c r="J4657">
        <v>15</v>
      </c>
    </row>
    <row r="4658" spans="1:10" hidden="1" x14ac:dyDescent="0.3">
      <c r="A4658" s="3">
        <v>41913</v>
      </c>
      <c r="B4658">
        <v>20.399999999999999</v>
      </c>
      <c r="C4658">
        <v>27.7</v>
      </c>
      <c r="D4658">
        <v>12.6</v>
      </c>
      <c r="E4658">
        <v>20</v>
      </c>
      <c r="F4658">
        <v>0.61099999999999999</v>
      </c>
      <c r="G4658">
        <v>20</v>
      </c>
      <c r="H4658">
        <v>1.3</v>
      </c>
      <c r="I4658">
        <v>2</v>
      </c>
      <c r="J4658">
        <v>19</v>
      </c>
    </row>
    <row r="4659" spans="1:10" hidden="1" x14ac:dyDescent="0.3">
      <c r="A4659" s="3">
        <v>41914</v>
      </c>
      <c r="B4659">
        <v>21.6</v>
      </c>
      <c r="C4659">
        <v>27.5</v>
      </c>
      <c r="D4659">
        <v>14.1</v>
      </c>
      <c r="E4659">
        <v>19</v>
      </c>
      <c r="F4659">
        <v>0.56299999999999994</v>
      </c>
      <c r="G4659">
        <v>19</v>
      </c>
      <c r="H4659">
        <v>1.3</v>
      </c>
      <c r="I4659">
        <v>3</v>
      </c>
      <c r="J4659">
        <v>18</v>
      </c>
    </row>
    <row r="4660" spans="1:10" hidden="1" x14ac:dyDescent="0.3">
      <c r="A4660" s="3">
        <v>41915</v>
      </c>
      <c r="B4660">
        <v>18.8</v>
      </c>
      <c r="C4660">
        <v>21.9</v>
      </c>
      <c r="D4660">
        <v>16.600000000000001</v>
      </c>
      <c r="E4660">
        <v>20</v>
      </c>
      <c r="F4660">
        <v>0.83899999999999997</v>
      </c>
      <c r="G4660">
        <v>20</v>
      </c>
      <c r="H4660">
        <v>1.3</v>
      </c>
      <c r="I4660">
        <v>2</v>
      </c>
      <c r="J4660">
        <v>19</v>
      </c>
    </row>
    <row r="4661" spans="1:10" hidden="1" x14ac:dyDescent="0.3">
      <c r="A4661" s="3">
        <v>41916</v>
      </c>
      <c r="B4661">
        <v>20.5</v>
      </c>
      <c r="C4661">
        <v>25.9</v>
      </c>
      <c r="D4661">
        <v>15.3</v>
      </c>
      <c r="E4661">
        <v>19</v>
      </c>
      <c r="F4661">
        <v>0.64600000000000002</v>
      </c>
      <c r="G4661">
        <v>19</v>
      </c>
      <c r="H4661">
        <v>1.4</v>
      </c>
      <c r="I4661">
        <v>2</v>
      </c>
      <c r="J4661">
        <v>16</v>
      </c>
    </row>
    <row r="4662" spans="1:10" hidden="1" x14ac:dyDescent="0.3">
      <c r="A4662" s="3">
        <v>41917</v>
      </c>
      <c r="B4662">
        <v>20.2</v>
      </c>
      <c r="C4662">
        <v>24.4</v>
      </c>
      <c r="D4662">
        <v>16.3</v>
      </c>
      <c r="E4662">
        <v>20</v>
      </c>
      <c r="F4662">
        <v>0.60699999999999998</v>
      </c>
      <c r="G4662">
        <v>20</v>
      </c>
      <c r="H4662">
        <v>1.6</v>
      </c>
      <c r="I4662">
        <v>3</v>
      </c>
      <c r="J4662">
        <v>18</v>
      </c>
    </row>
    <row r="4663" spans="1:10" hidden="1" x14ac:dyDescent="0.3">
      <c r="A4663" s="3">
        <v>41918</v>
      </c>
      <c r="B4663">
        <v>16.3</v>
      </c>
      <c r="C4663">
        <v>17.3</v>
      </c>
      <c r="D4663">
        <v>15.5</v>
      </c>
      <c r="E4663">
        <v>19</v>
      </c>
      <c r="F4663">
        <v>0.86699999999999999</v>
      </c>
      <c r="G4663">
        <v>19</v>
      </c>
      <c r="H4663">
        <v>1.4</v>
      </c>
      <c r="I4663">
        <v>2</v>
      </c>
      <c r="J4663">
        <v>19</v>
      </c>
    </row>
    <row r="4664" spans="1:10" hidden="1" x14ac:dyDescent="0.3">
      <c r="A4664" s="3">
        <v>41919</v>
      </c>
      <c r="B4664">
        <v>18.7</v>
      </c>
      <c r="C4664">
        <v>23.8</v>
      </c>
      <c r="D4664">
        <v>13.4</v>
      </c>
      <c r="E4664">
        <v>20</v>
      </c>
      <c r="F4664">
        <v>0.77800000000000002</v>
      </c>
      <c r="G4664">
        <v>20</v>
      </c>
      <c r="H4664">
        <v>1.5</v>
      </c>
      <c r="I4664">
        <v>3</v>
      </c>
      <c r="J4664">
        <v>17</v>
      </c>
    </row>
    <row r="4665" spans="1:10" hidden="1" x14ac:dyDescent="0.3">
      <c r="A4665" s="3">
        <v>41920</v>
      </c>
      <c r="B4665">
        <v>19.7</v>
      </c>
      <c r="C4665">
        <v>26.8</v>
      </c>
      <c r="D4665">
        <v>12.9</v>
      </c>
      <c r="E4665">
        <v>20</v>
      </c>
      <c r="F4665">
        <v>0.65700000000000003</v>
      </c>
      <c r="G4665">
        <v>20</v>
      </c>
      <c r="H4665">
        <v>1.2</v>
      </c>
      <c r="I4665">
        <v>2</v>
      </c>
      <c r="J4665">
        <v>20</v>
      </c>
    </row>
    <row r="4666" spans="1:10" hidden="1" x14ac:dyDescent="0.3">
      <c r="A4666" s="3">
        <v>41921</v>
      </c>
      <c r="B4666">
        <v>20.399999999999999</v>
      </c>
      <c r="C4666">
        <v>27.7</v>
      </c>
      <c r="D4666">
        <v>13.5</v>
      </c>
      <c r="E4666">
        <v>20</v>
      </c>
      <c r="F4666">
        <v>0.627</v>
      </c>
      <c r="G4666">
        <v>20</v>
      </c>
      <c r="H4666">
        <v>1.2</v>
      </c>
      <c r="I4666">
        <v>2</v>
      </c>
      <c r="J4666">
        <v>17</v>
      </c>
    </row>
    <row r="4667" spans="1:10" hidden="1" x14ac:dyDescent="0.3">
      <c r="A4667" s="3">
        <v>41922</v>
      </c>
      <c r="B4667">
        <v>21.1</v>
      </c>
      <c r="C4667">
        <v>28.5</v>
      </c>
      <c r="D4667">
        <v>14.3</v>
      </c>
      <c r="E4667">
        <v>20</v>
      </c>
      <c r="F4667">
        <v>0.61299999999999999</v>
      </c>
      <c r="G4667">
        <v>20</v>
      </c>
      <c r="H4667">
        <v>1.2</v>
      </c>
      <c r="I4667">
        <v>2</v>
      </c>
      <c r="J4667">
        <v>17</v>
      </c>
    </row>
    <row r="4668" spans="1:10" hidden="1" x14ac:dyDescent="0.3">
      <c r="A4668" s="3">
        <v>41923</v>
      </c>
      <c r="B4668">
        <v>21.1</v>
      </c>
      <c r="C4668">
        <v>27.8</v>
      </c>
      <c r="D4668">
        <v>14.3</v>
      </c>
      <c r="E4668">
        <v>20</v>
      </c>
      <c r="F4668">
        <v>0.61799999999999999</v>
      </c>
      <c r="G4668">
        <v>20</v>
      </c>
      <c r="H4668">
        <v>1.2</v>
      </c>
      <c r="I4668">
        <v>2</v>
      </c>
      <c r="J4668">
        <v>18</v>
      </c>
    </row>
    <row r="4669" spans="1:10" hidden="1" x14ac:dyDescent="0.3">
      <c r="A4669" s="3">
        <v>41924</v>
      </c>
      <c r="B4669">
        <v>20.6</v>
      </c>
      <c r="C4669">
        <v>26.8</v>
      </c>
      <c r="D4669">
        <v>13.9</v>
      </c>
      <c r="E4669">
        <v>20</v>
      </c>
      <c r="F4669">
        <v>0.67700000000000005</v>
      </c>
      <c r="G4669">
        <v>20</v>
      </c>
      <c r="H4669">
        <v>1.3</v>
      </c>
      <c r="I4669">
        <v>2</v>
      </c>
      <c r="J4669">
        <v>15</v>
      </c>
    </row>
    <row r="4670" spans="1:10" hidden="1" x14ac:dyDescent="0.3">
      <c r="A4670" s="3">
        <v>41925</v>
      </c>
      <c r="B4670">
        <v>20.399999999999999</v>
      </c>
      <c r="C4670">
        <v>26.9</v>
      </c>
      <c r="D4670">
        <v>13.8</v>
      </c>
      <c r="E4670">
        <v>20</v>
      </c>
      <c r="F4670">
        <v>0.69799999999999995</v>
      </c>
      <c r="G4670">
        <v>20</v>
      </c>
      <c r="H4670">
        <v>1.3</v>
      </c>
      <c r="I4670">
        <v>2</v>
      </c>
      <c r="J4670">
        <v>14</v>
      </c>
    </row>
    <row r="4671" spans="1:10" hidden="1" x14ac:dyDescent="0.3">
      <c r="A4671" s="3">
        <v>41926</v>
      </c>
      <c r="B4671">
        <v>20.3</v>
      </c>
      <c r="C4671">
        <v>26.7</v>
      </c>
      <c r="D4671">
        <v>14.9</v>
      </c>
      <c r="E4671">
        <v>20</v>
      </c>
      <c r="F4671">
        <v>0.746</v>
      </c>
      <c r="G4671">
        <v>20</v>
      </c>
      <c r="H4671">
        <v>1.2</v>
      </c>
      <c r="I4671">
        <v>2</v>
      </c>
      <c r="J4671">
        <v>16</v>
      </c>
    </row>
    <row r="4672" spans="1:10" hidden="1" x14ac:dyDescent="0.3">
      <c r="A4672" s="3">
        <v>41927</v>
      </c>
      <c r="B4672">
        <v>20.9</v>
      </c>
      <c r="C4672">
        <v>25.5</v>
      </c>
      <c r="D4672">
        <v>16</v>
      </c>
      <c r="E4672">
        <v>19</v>
      </c>
      <c r="F4672">
        <v>0.747</v>
      </c>
      <c r="G4672">
        <v>19</v>
      </c>
      <c r="H4672">
        <v>1.5</v>
      </c>
      <c r="I4672">
        <v>3</v>
      </c>
      <c r="J4672">
        <v>19</v>
      </c>
    </row>
    <row r="4673" spans="1:10" hidden="1" x14ac:dyDescent="0.3">
      <c r="A4673" s="3">
        <v>41928</v>
      </c>
      <c r="B4673">
        <v>21.7</v>
      </c>
      <c r="C4673">
        <v>24.8</v>
      </c>
      <c r="D4673">
        <v>18.600000000000001</v>
      </c>
      <c r="E4673">
        <v>20</v>
      </c>
      <c r="F4673">
        <v>0.78800000000000003</v>
      </c>
      <c r="G4673">
        <v>20</v>
      </c>
      <c r="H4673">
        <v>1.6</v>
      </c>
      <c r="I4673">
        <v>3</v>
      </c>
      <c r="J4673">
        <v>17</v>
      </c>
    </row>
    <row r="4674" spans="1:10" hidden="1" x14ac:dyDescent="0.3">
      <c r="A4674" s="3">
        <v>41929</v>
      </c>
      <c r="B4674">
        <v>21.1</v>
      </c>
      <c r="C4674">
        <v>24.4</v>
      </c>
      <c r="D4674">
        <v>17.8</v>
      </c>
      <c r="E4674">
        <v>20</v>
      </c>
      <c r="F4674">
        <v>0.78900000000000003</v>
      </c>
      <c r="G4674">
        <v>20</v>
      </c>
      <c r="H4674">
        <v>1.8</v>
      </c>
      <c r="I4674">
        <v>4</v>
      </c>
      <c r="J4674">
        <v>17</v>
      </c>
    </row>
    <row r="4675" spans="1:10" hidden="1" x14ac:dyDescent="0.3">
      <c r="A4675" s="3">
        <v>41930</v>
      </c>
      <c r="B4675">
        <v>22.9</v>
      </c>
      <c r="C4675">
        <v>28.7</v>
      </c>
      <c r="D4675">
        <v>18.100000000000001</v>
      </c>
      <c r="E4675">
        <v>20</v>
      </c>
      <c r="F4675">
        <v>0.46600000000000003</v>
      </c>
      <c r="G4675">
        <v>20</v>
      </c>
      <c r="H4675">
        <v>2.4</v>
      </c>
      <c r="I4675">
        <v>4</v>
      </c>
      <c r="J4675">
        <v>19</v>
      </c>
    </row>
    <row r="4676" spans="1:10" hidden="1" x14ac:dyDescent="0.3">
      <c r="A4676" s="3">
        <v>41931</v>
      </c>
      <c r="B4676">
        <v>19.399999999999999</v>
      </c>
      <c r="C4676">
        <v>26.1</v>
      </c>
      <c r="D4676">
        <v>13.2</v>
      </c>
      <c r="E4676">
        <v>20</v>
      </c>
      <c r="F4676">
        <v>0.46600000000000003</v>
      </c>
      <c r="G4676">
        <v>20</v>
      </c>
      <c r="H4676">
        <v>1.5</v>
      </c>
      <c r="I4676">
        <v>3</v>
      </c>
      <c r="J4676">
        <v>20</v>
      </c>
    </row>
    <row r="4677" spans="1:10" hidden="1" x14ac:dyDescent="0.3">
      <c r="A4677" s="3">
        <v>41932</v>
      </c>
      <c r="B4677">
        <v>17.8</v>
      </c>
      <c r="C4677">
        <v>24.8</v>
      </c>
      <c r="D4677">
        <v>10.3</v>
      </c>
      <c r="E4677">
        <v>20</v>
      </c>
      <c r="F4677">
        <v>0.55900000000000005</v>
      </c>
      <c r="G4677">
        <v>20</v>
      </c>
      <c r="H4677">
        <v>1.3</v>
      </c>
      <c r="I4677">
        <v>2</v>
      </c>
      <c r="J4677">
        <v>17</v>
      </c>
    </row>
    <row r="4678" spans="1:10" hidden="1" x14ac:dyDescent="0.3">
      <c r="A4678" s="3">
        <v>41933</v>
      </c>
      <c r="B4678">
        <v>17.7</v>
      </c>
      <c r="C4678">
        <v>23.4</v>
      </c>
      <c r="D4678">
        <v>10.5</v>
      </c>
      <c r="E4678">
        <v>19</v>
      </c>
      <c r="F4678">
        <v>0.66</v>
      </c>
      <c r="G4678">
        <v>19</v>
      </c>
      <c r="H4678">
        <v>1.2</v>
      </c>
      <c r="I4678">
        <v>2</v>
      </c>
      <c r="J4678">
        <v>17</v>
      </c>
    </row>
    <row r="4679" spans="1:10" hidden="1" x14ac:dyDescent="0.3">
      <c r="A4679" s="3">
        <v>41934</v>
      </c>
      <c r="B4679">
        <v>15.1</v>
      </c>
      <c r="C4679">
        <v>18.899999999999999</v>
      </c>
      <c r="D4679">
        <v>9.5</v>
      </c>
      <c r="E4679">
        <v>20</v>
      </c>
      <c r="F4679">
        <v>0.85499999999999998</v>
      </c>
      <c r="G4679">
        <v>20</v>
      </c>
      <c r="H4679">
        <v>3.4</v>
      </c>
      <c r="I4679">
        <v>7</v>
      </c>
      <c r="J4679">
        <v>18</v>
      </c>
    </row>
    <row r="4680" spans="1:10" hidden="1" x14ac:dyDescent="0.3">
      <c r="A4680" s="3">
        <v>41935</v>
      </c>
      <c r="B4680">
        <v>11.2</v>
      </c>
      <c r="C4680">
        <v>13.2</v>
      </c>
      <c r="D4680">
        <v>8.1999999999999993</v>
      </c>
      <c r="E4680">
        <v>20</v>
      </c>
      <c r="F4680">
        <v>0.59399999999999997</v>
      </c>
      <c r="G4680">
        <v>20</v>
      </c>
      <c r="H4680">
        <v>2.6</v>
      </c>
      <c r="I4680">
        <v>4</v>
      </c>
      <c r="J4680">
        <v>20</v>
      </c>
    </row>
    <row r="4681" spans="1:10" hidden="1" x14ac:dyDescent="0.3">
      <c r="A4681" s="3">
        <v>41936</v>
      </c>
      <c r="B4681">
        <v>12.9</v>
      </c>
      <c r="C4681">
        <v>16.5</v>
      </c>
      <c r="D4681">
        <v>6.9</v>
      </c>
      <c r="E4681">
        <v>20</v>
      </c>
      <c r="F4681">
        <v>0.503</v>
      </c>
      <c r="G4681">
        <v>20</v>
      </c>
      <c r="H4681">
        <v>3.4</v>
      </c>
      <c r="I4681">
        <v>5</v>
      </c>
      <c r="J4681">
        <v>20</v>
      </c>
    </row>
    <row r="4682" spans="1:10" hidden="1" x14ac:dyDescent="0.3">
      <c r="A4682" s="3">
        <v>41937</v>
      </c>
      <c r="B4682">
        <v>14.7</v>
      </c>
      <c r="C4682">
        <v>17</v>
      </c>
      <c r="D4682">
        <v>13.2</v>
      </c>
      <c r="E4682">
        <v>20</v>
      </c>
      <c r="F4682">
        <v>0.439</v>
      </c>
      <c r="G4682">
        <v>20</v>
      </c>
      <c r="H4682">
        <v>4.9000000000000004</v>
      </c>
      <c r="I4682">
        <v>7</v>
      </c>
      <c r="J4682">
        <v>20</v>
      </c>
    </row>
    <row r="4683" spans="1:10" hidden="1" x14ac:dyDescent="0.3">
      <c r="A4683" s="3">
        <v>41938</v>
      </c>
      <c r="B4683">
        <v>14.4</v>
      </c>
      <c r="C4683">
        <v>18.3</v>
      </c>
      <c r="D4683">
        <v>11.9</v>
      </c>
      <c r="E4683">
        <v>20</v>
      </c>
      <c r="F4683">
        <v>0.42699999999999999</v>
      </c>
      <c r="G4683">
        <v>20</v>
      </c>
      <c r="H4683">
        <v>4.5</v>
      </c>
      <c r="I4683">
        <v>7</v>
      </c>
      <c r="J4683">
        <v>20</v>
      </c>
    </row>
    <row r="4684" spans="1:10" hidden="1" x14ac:dyDescent="0.3">
      <c r="A4684" s="3">
        <v>41939</v>
      </c>
      <c r="B4684">
        <v>12.3</v>
      </c>
      <c r="C4684">
        <v>17.5</v>
      </c>
      <c r="D4684">
        <v>5.5</v>
      </c>
      <c r="E4684">
        <v>20</v>
      </c>
      <c r="F4684">
        <v>0.52900000000000003</v>
      </c>
      <c r="G4684">
        <v>20</v>
      </c>
      <c r="H4684">
        <v>2.6</v>
      </c>
      <c r="I4684">
        <v>6</v>
      </c>
      <c r="J4684">
        <v>20</v>
      </c>
    </row>
    <row r="4685" spans="1:10" hidden="1" x14ac:dyDescent="0.3">
      <c r="A4685" s="3">
        <v>41940</v>
      </c>
      <c r="B4685">
        <v>11.7</v>
      </c>
      <c r="C4685">
        <v>17.8</v>
      </c>
      <c r="D4685">
        <v>4.5</v>
      </c>
      <c r="E4685">
        <v>20</v>
      </c>
      <c r="F4685">
        <v>0.623</v>
      </c>
      <c r="G4685">
        <v>20</v>
      </c>
      <c r="H4685">
        <v>1.4</v>
      </c>
      <c r="I4685">
        <v>3</v>
      </c>
      <c r="J4685">
        <v>18</v>
      </c>
    </row>
    <row r="4686" spans="1:10" hidden="1" x14ac:dyDescent="0.3">
      <c r="A4686" s="3">
        <v>41941</v>
      </c>
      <c r="B4686">
        <v>13.2</v>
      </c>
      <c r="C4686">
        <v>19</v>
      </c>
      <c r="D4686">
        <v>8.1</v>
      </c>
      <c r="E4686">
        <v>20</v>
      </c>
      <c r="F4686">
        <v>0.65100000000000002</v>
      </c>
      <c r="G4686">
        <v>19</v>
      </c>
      <c r="H4686">
        <v>1.6</v>
      </c>
      <c r="I4686">
        <v>3</v>
      </c>
      <c r="J4686">
        <v>15</v>
      </c>
    </row>
    <row r="4687" spans="1:10" hidden="1" x14ac:dyDescent="0.3">
      <c r="A4687" s="3">
        <v>41942</v>
      </c>
      <c r="B4687">
        <v>13.8</v>
      </c>
      <c r="C4687">
        <v>19.600000000000001</v>
      </c>
      <c r="D4687">
        <v>7.8</v>
      </c>
      <c r="E4687">
        <v>13</v>
      </c>
      <c r="F4687">
        <v>0.63500000000000001</v>
      </c>
      <c r="G4687">
        <v>13</v>
      </c>
      <c r="H4687">
        <v>1.6</v>
      </c>
      <c r="I4687">
        <v>2</v>
      </c>
      <c r="J4687">
        <v>10</v>
      </c>
    </row>
    <row r="4688" spans="1:10" hidden="1" x14ac:dyDescent="0.3">
      <c r="A4688" s="3">
        <v>41943</v>
      </c>
      <c r="B4688">
        <v>15.6</v>
      </c>
      <c r="C4688">
        <v>19.7</v>
      </c>
      <c r="D4688">
        <v>9.3000000000000007</v>
      </c>
      <c r="E4688">
        <v>16</v>
      </c>
      <c r="F4688">
        <v>0.45300000000000001</v>
      </c>
      <c r="G4688">
        <v>16</v>
      </c>
      <c r="H4688">
        <v>3.4</v>
      </c>
      <c r="I4688">
        <v>5</v>
      </c>
      <c r="J4688">
        <v>16</v>
      </c>
    </row>
    <row r="4689" spans="1:10" hidden="1" x14ac:dyDescent="0.3">
      <c r="A4689" s="3">
        <v>41944</v>
      </c>
      <c r="B4689">
        <v>12.1</v>
      </c>
      <c r="C4689">
        <v>18.2</v>
      </c>
      <c r="D4689">
        <v>0</v>
      </c>
      <c r="E4689">
        <v>20</v>
      </c>
      <c r="F4689">
        <v>0.58899999999999997</v>
      </c>
      <c r="G4689">
        <v>20</v>
      </c>
      <c r="H4689">
        <v>1.6</v>
      </c>
      <c r="I4689">
        <v>3</v>
      </c>
      <c r="J4689">
        <v>17</v>
      </c>
    </row>
    <row r="4690" spans="1:10" hidden="1" x14ac:dyDescent="0.3">
      <c r="A4690" s="3">
        <v>41945</v>
      </c>
      <c r="B4690">
        <v>11.3</v>
      </c>
      <c r="C4690">
        <v>19.7</v>
      </c>
      <c r="D4690">
        <v>3.5</v>
      </c>
      <c r="E4690">
        <v>20</v>
      </c>
      <c r="F4690">
        <v>0.63</v>
      </c>
      <c r="G4690">
        <v>20</v>
      </c>
      <c r="H4690">
        <v>1.1000000000000001</v>
      </c>
      <c r="I4690">
        <v>2</v>
      </c>
      <c r="J4690">
        <v>14</v>
      </c>
    </row>
    <row r="4691" spans="1:10" hidden="1" x14ac:dyDescent="0.3">
      <c r="A4691" s="3">
        <v>41946</v>
      </c>
      <c r="B4691">
        <v>11.7</v>
      </c>
      <c r="C4691">
        <v>19.5</v>
      </c>
      <c r="D4691">
        <v>3.9</v>
      </c>
      <c r="E4691">
        <v>20</v>
      </c>
      <c r="F4691">
        <v>0.64</v>
      </c>
      <c r="G4691">
        <v>20</v>
      </c>
      <c r="H4691">
        <v>1.3</v>
      </c>
      <c r="I4691">
        <v>2</v>
      </c>
      <c r="J4691">
        <v>14</v>
      </c>
    </row>
    <row r="4692" spans="1:10" hidden="1" x14ac:dyDescent="0.3">
      <c r="A4692" s="3">
        <v>41947</v>
      </c>
      <c r="B4692">
        <v>13.6</v>
      </c>
      <c r="C4692">
        <v>19.8</v>
      </c>
      <c r="D4692">
        <v>7.2</v>
      </c>
      <c r="E4692">
        <v>20</v>
      </c>
      <c r="F4692">
        <v>0.72</v>
      </c>
      <c r="G4692">
        <v>20</v>
      </c>
      <c r="H4692">
        <v>1.1000000000000001</v>
      </c>
      <c r="I4692">
        <v>2</v>
      </c>
      <c r="J4692">
        <v>18</v>
      </c>
    </row>
    <row r="4693" spans="1:10" hidden="1" x14ac:dyDescent="0.3">
      <c r="A4693" s="3">
        <v>41948</v>
      </c>
      <c r="B4693">
        <v>16.100000000000001</v>
      </c>
      <c r="C4693">
        <v>22.3</v>
      </c>
      <c r="D4693">
        <v>12.1</v>
      </c>
      <c r="E4693">
        <v>20</v>
      </c>
      <c r="F4693">
        <v>0.81399999999999995</v>
      </c>
      <c r="G4693">
        <v>20</v>
      </c>
      <c r="H4693">
        <v>1.3</v>
      </c>
      <c r="I4693">
        <v>2</v>
      </c>
      <c r="J4693">
        <v>17</v>
      </c>
    </row>
    <row r="4694" spans="1:10" hidden="1" x14ac:dyDescent="0.3">
      <c r="A4694" s="3">
        <v>41949</v>
      </c>
      <c r="B4694">
        <v>15.9</v>
      </c>
      <c r="C4694">
        <v>18.7</v>
      </c>
      <c r="D4694">
        <v>14.3</v>
      </c>
      <c r="E4694">
        <v>20</v>
      </c>
      <c r="F4694">
        <v>0.90200000000000002</v>
      </c>
      <c r="G4694">
        <v>20</v>
      </c>
      <c r="H4694">
        <v>1.3</v>
      </c>
      <c r="I4694">
        <v>3</v>
      </c>
      <c r="J4694">
        <v>19</v>
      </c>
    </row>
    <row r="4695" spans="1:10" hidden="1" x14ac:dyDescent="0.3">
      <c r="A4695" s="3">
        <v>41950</v>
      </c>
      <c r="B4695">
        <v>16.3</v>
      </c>
      <c r="C4695">
        <v>19.100000000000001</v>
      </c>
      <c r="D4695">
        <v>14.4</v>
      </c>
      <c r="E4695">
        <v>20</v>
      </c>
      <c r="F4695">
        <v>0.93100000000000005</v>
      </c>
      <c r="G4695">
        <v>20</v>
      </c>
      <c r="H4695">
        <v>1.1000000000000001</v>
      </c>
      <c r="I4695">
        <v>2</v>
      </c>
      <c r="J4695">
        <v>17</v>
      </c>
    </row>
    <row r="4696" spans="1:10" hidden="1" x14ac:dyDescent="0.3">
      <c r="A4696" s="3">
        <v>41951</v>
      </c>
      <c r="B4696">
        <v>17.399999999999999</v>
      </c>
      <c r="C4696">
        <v>23.2</v>
      </c>
      <c r="D4696">
        <v>13.9</v>
      </c>
      <c r="E4696">
        <v>20</v>
      </c>
      <c r="F4696">
        <v>0.79400000000000004</v>
      </c>
      <c r="G4696">
        <v>20</v>
      </c>
      <c r="H4696">
        <v>1.1000000000000001</v>
      </c>
      <c r="I4696">
        <v>2</v>
      </c>
      <c r="J4696">
        <v>16</v>
      </c>
    </row>
    <row r="4697" spans="1:10" hidden="1" x14ac:dyDescent="0.3">
      <c r="A4697" s="3">
        <v>41952</v>
      </c>
      <c r="B4697">
        <v>15.9</v>
      </c>
      <c r="C4697">
        <v>20.2</v>
      </c>
      <c r="D4697">
        <v>12.6</v>
      </c>
      <c r="E4697">
        <v>20</v>
      </c>
      <c r="F4697">
        <v>0.79500000000000004</v>
      </c>
      <c r="G4697">
        <v>20</v>
      </c>
      <c r="H4697">
        <v>1.2</v>
      </c>
      <c r="I4697">
        <v>2</v>
      </c>
      <c r="J4697">
        <v>17</v>
      </c>
    </row>
    <row r="4698" spans="1:10" hidden="1" x14ac:dyDescent="0.3">
      <c r="A4698" s="3">
        <v>41953</v>
      </c>
      <c r="B4698">
        <v>15.2</v>
      </c>
      <c r="C4698">
        <v>21.7</v>
      </c>
      <c r="D4698">
        <v>9.6999999999999993</v>
      </c>
      <c r="E4698">
        <v>20</v>
      </c>
      <c r="F4698">
        <v>0.78200000000000003</v>
      </c>
      <c r="G4698">
        <v>20</v>
      </c>
      <c r="H4698">
        <v>1.3</v>
      </c>
      <c r="I4698">
        <v>2</v>
      </c>
      <c r="J4698">
        <v>14</v>
      </c>
    </row>
    <row r="4699" spans="1:10" hidden="1" x14ac:dyDescent="0.3">
      <c r="A4699" s="3">
        <v>41954</v>
      </c>
      <c r="B4699">
        <v>14.9</v>
      </c>
      <c r="C4699">
        <v>20.100000000000001</v>
      </c>
      <c r="D4699">
        <v>9.8000000000000007</v>
      </c>
      <c r="E4699">
        <v>19</v>
      </c>
      <c r="F4699">
        <v>0.75700000000000001</v>
      </c>
      <c r="G4699">
        <v>19</v>
      </c>
      <c r="H4699">
        <v>1</v>
      </c>
      <c r="I4699">
        <v>1</v>
      </c>
      <c r="J4699">
        <v>17</v>
      </c>
    </row>
    <row r="4700" spans="1:10" hidden="1" x14ac:dyDescent="0.3">
      <c r="A4700" s="3">
        <v>41955</v>
      </c>
      <c r="B4700">
        <v>15.1</v>
      </c>
      <c r="C4700">
        <v>19.100000000000001</v>
      </c>
      <c r="D4700">
        <v>12.4</v>
      </c>
      <c r="E4700">
        <v>20</v>
      </c>
      <c r="F4700">
        <v>0.84899999999999998</v>
      </c>
      <c r="G4700">
        <v>20</v>
      </c>
      <c r="H4700">
        <v>1</v>
      </c>
      <c r="I4700">
        <v>2</v>
      </c>
      <c r="J4700">
        <v>19</v>
      </c>
    </row>
    <row r="4701" spans="1:10" hidden="1" x14ac:dyDescent="0.3">
      <c r="A4701" s="3">
        <v>41956</v>
      </c>
      <c r="B4701">
        <v>14.8</v>
      </c>
      <c r="C4701">
        <v>16.8</v>
      </c>
      <c r="D4701">
        <v>13.5</v>
      </c>
      <c r="E4701">
        <v>20</v>
      </c>
      <c r="F4701">
        <v>0.92300000000000004</v>
      </c>
      <c r="G4701">
        <v>20</v>
      </c>
      <c r="H4701">
        <v>1.1000000000000001</v>
      </c>
      <c r="I4701">
        <v>2</v>
      </c>
      <c r="J4701">
        <v>16</v>
      </c>
    </row>
    <row r="4702" spans="1:10" hidden="1" x14ac:dyDescent="0.3">
      <c r="A4702" s="3">
        <v>41957</v>
      </c>
      <c r="B4702">
        <v>15</v>
      </c>
      <c r="C4702">
        <v>21.3</v>
      </c>
      <c r="D4702">
        <v>9.8000000000000007</v>
      </c>
      <c r="E4702">
        <v>19</v>
      </c>
      <c r="F4702">
        <v>0.77200000000000002</v>
      </c>
      <c r="G4702">
        <v>19</v>
      </c>
      <c r="H4702">
        <v>1.2</v>
      </c>
      <c r="I4702">
        <v>2</v>
      </c>
      <c r="J4702">
        <v>18</v>
      </c>
    </row>
    <row r="4703" spans="1:10" hidden="1" x14ac:dyDescent="0.3">
      <c r="A4703" s="3">
        <v>41958</v>
      </c>
      <c r="B4703">
        <v>14.2</v>
      </c>
      <c r="C4703">
        <v>21.5</v>
      </c>
      <c r="D4703">
        <v>8.8000000000000007</v>
      </c>
      <c r="E4703">
        <v>20</v>
      </c>
      <c r="F4703">
        <v>0.73799999999999999</v>
      </c>
      <c r="G4703">
        <v>20</v>
      </c>
      <c r="H4703">
        <v>1.1000000000000001</v>
      </c>
      <c r="I4703">
        <v>2</v>
      </c>
      <c r="J4703">
        <v>18</v>
      </c>
    </row>
    <row r="4704" spans="1:10" hidden="1" x14ac:dyDescent="0.3">
      <c r="A4704" s="3">
        <v>41959</v>
      </c>
      <c r="B4704">
        <v>13.1</v>
      </c>
      <c r="C4704">
        <v>14.1</v>
      </c>
      <c r="D4704">
        <v>10.199999999999999</v>
      </c>
      <c r="E4704">
        <v>20</v>
      </c>
      <c r="F4704">
        <v>0.92800000000000005</v>
      </c>
      <c r="G4704">
        <v>20</v>
      </c>
      <c r="H4704">
        <v>1.3</v>
      </c>
      <c r="I4704">
        <v>2</v>
      </c>
      <c r="J4704">
        <v>19</v>
      </c>
    </row>
    <row r="4705" spans="1:10" hidden="1" x14ac:dyDescent="0.3">
      <c r="A4705" s="3">
        <v>41960</v>
      </c>
      <c r="B4705">
        <v>14.6</v>
      </c>
      <c r="C4705">
        <v>19.399999999999999</v>
      </c>
      <c r="D4705">
        <v>10.6</v>
      </c>
      <c r="E4705">
        <v>19</v>
      </c>
      <c r="F4705">
        <v>0.78900000000000003</v>
      </c>
      <c r="G4705">
        <v>19</v>
      </c>
      <c r="H4705">
        <v>1.7</v>
      </c>
      <c r="I4705">
        <v>4</v>
      </c>
      <c r="J4705">
        <v>16</v>
      </c>
    </row>
    <row r="4706" spans="1:10" hidden="1" x14ac:dyDescent="0.3">
      <c r="A4706" s="3">
        <v>41961</v>
      </c>
      <c r="B4706">
        <v>12.7</v>
      </c>
      <c r="C4706">
        <v>16.5</v>
      </c>
      <c r="D4706">
        <v>11.2</v>
      </c>
      <c r="E4706">
        <v>16</v>
      </c>
      <c r="F4706">
        <v>0.93500000000000005</v>
      </c>
      <c r="G4706">
        <v>16</v>
      </c>
      <c r="H4706">
        <v>1.9</v>
      </c>
      <c r="I4706">
        <v>5</v>
      </c>
      <c r="J4706">
        <v>16</v>
      </c>
    </row>
    <row r="4707" spans="1:10" hidden="1" x14ac:dyDescent="0.3">
      <c r="A4707" s="3">
        <v>41962</v>
      </c>
      <c r="B4707">
        <v>11</v>
      </c>
      <c r="C4707">
        <v>13.9</v>
      </c>
      <c r="D4707">
        <v>8.5</v>
      </c>
      <c r="E4707">
        <v>20</v>
      </c>
      <c r="F4707">
        <v>0.95399999999999996</v>
      </c>
      <c r="G4707">
        <v>20</v>
      </c>
      <c r="H4707">
        <v>1.4</v>
      </c>
      <c r="I4707">
        <v>3</v>
      </c>
      <c r="J4707">
        <v>19</v>
      </c>
    </row>
    <row r="4708" spans="1:10" hidden="1" x14ac:dyDescent="0.3">
      <c r="A4708" s="3">
        <v>41963</v>
      </c>
      <c r="B4708">
        <v>12.5</v>
      </c>
      <c r="C4708">
        <v>18.3</v>
      </c>
      <c r="D4708">
        <v>7</v>
      </c>
      <c r="E4708">
        <v>20</v>
      </c>
      <c r="F4708">
        <v>0.54300000000000004</v>
      </c>
      <c r="G4708">
        <v>20</v>
      </c>
      <c r="H4708">
        <v>2.4</v>
      </c>
      <c r="I4708">
        <v>6</v>
      </c>
      <c r="J4708">
        <v>20</v>
      </c>
    </row>
    <row r="4709" spans="1:10" hidden="1" x14ac:dyDescent="0.3">
      <c r="A4709" s="3">
        <v>41964</v>
      </c>
      <c r="B4709">
        <v>11.9</v>
      </c>
      <c r="C4709">
        <v>16.7</v>
      </c>
      <c r="D4709">
        <v>7.2</v>
      </c>
      <c r="E4709">
        <v>20</v>
      </c>
      <c r="F4709">
        <v>0.46899999999999997</v>
      </c>
      <c r="G4709">
        <v>20</v>
      </c>
      <c r="H4709">
        <v>2.6</v>
      </c>
      <c r="I4709">
        <v>4</v>
      </c>
      <c r="J4709">
        <v>20</v>
      </c>
    </row>
    <row r="4710" spans="1:10" hidden="1" x14ac:dyDescent="0.3">
      <c r="A4710" s="3">
        <v>41965</v>
      </c>
      <c r="B4710">
        <v>8.8000000000000007</v>
      </c>
      <c r="C4710">
        <v>16.100000000000001</v>
      </c>
      <c r="D4710">
        <v>2.9</v>
      </c>
      <c r="E4710">
        <v>20</v>
      </c>
      <c r="F4710">
        <v>0.58899999999999997</v>
      </c>
      <c r="G4710">
        <v>20</v>
      </c>
      <c r="H4710">
        <v>1.4</v>
      </c>
      <c r="I4710">
        <v>2</v>
      </c>
      <c r="J4710">
        <v>16</v>
      </c>
    </row>
    <row r="4711" spans="1:10" hidden="1" x14ac:dyDescent="0.3">
      <c r="A4711" s="3">
        <v>41966</v>
      </c>
      <c r="B4711">
        <v>8.6999999999999993</v>
      </c>
      <c r="C4711">
        <v>17.2</v>
      </c>
      <c r="D4711">
        <v>2</v>
      </c>
      <c r="E4711">
        <v>20</v>
      </c>
      <c r="F4711">
        <v>0.68</v>
      </c>
      <c r="G4711">
        <v>20</v>
      </c>
      <c r="H4711">
        <v>1.1000000000000001</v>
      </c>
      <c r="I4711">
        <v>2</v>
      </c>
      <c r="J4711">
        <v>16</v>
      </c>
    </row>
    <row r="4712" spans="1:10" hidden="1" x14ac:dyDescent="0.3">
      <c r="A4712" s="3">
        <v>41967</v>
      </c>
      <c r="B4712">
        <v>8.9</v>
      </c>
      <c r="C4712">
        <v>16.5</v>
      </c>
      <c r="D4712">
        <v>2.2999999999999998</v>
      </c>
      <c r="E4712">
        <v>20</v>
      </c>
      <c r="F4712">
        <v>0.745</v>
      </c>
      <c r="G4712">
        <v>19</v>
      </c>
      <c r="H4712">
        <v>1.4</v>
      </c>
      <c r="I4712">
        <v>2</v>
      </c>
      <c r="J4712">
        <v>16</v>
      </c>
    </row>
    <row r="4713" spans="1:10" hidden="1" x14ac:dyDescent="0.3">
      <c r="A4713" s="3">
        <v>41968</v>
      </c>
      <c r="B4713">
        <v>8.4</v>
      </c>
      <c r="C4713">
        <v>14.1</v>
      </c>
      <c r="D4713">
        <v>2.2999999999999998</v>
      </c>
      <c r="E4713">
        <v>20</v>
      </c>
      <c r="F4713">
        <v>0.749</v>
      </c>
      <c r="G4713">
        <v>20</v>
      </c>
      <c r="H4713">
        <v>1.2</v>
      </c>
      <c r="I4713">
        <v>2</v>
      </c>
      <c r="J4713">
        <v>18</v>
      </c>
    </row>
    <row r="4714" spans="1:10" hidden="1" x14ac:dyDescent="0.3">
      <c r="A4714" s="3">
        <v>41969</v>
      </c>
      <c r="B4714">
        <v>9.6</v>
      </c>
      <c r="C4714">
        <v>11.1</v>
      </c>
      <c r="D4714">
        <v>8.1</v>
      </c>
      <c r="E4714">
        <v>20</v>
      </c>
      <c r="F4714">
        <v>0.80300000000000005</v>
      </c>
      <c r="G4714">
        <v>20</v>
      </c>
      <c r="H4714">
        <v>1</v>
      </c>
      <c r="I4714">
        <v>1</v>
      </c>
      <c r="J4714">
        <v>18</v>
      </c>
    </row>
    <row r="4715" spans="1:10" hidden="1" x14ac:dyDescent="0.3">
      <c r="A4715" s="3">
        <v>41970</v>
      </c>
      <c r="B4715">
        <v>10.6</v>
      </c>
      <c r="C4715">
        <v>15</v>
      </c>
      <c r="D4715">
        <v>8.1999999999999993</v>
      </c>
      <c r="E4715">
        <v>19</v>
      </c>
      <c r="F4715">
        <v>0.873</v>
      </c>
      <c r="G4715">
        <v>19</v>
      </c>
      <c r="H4715">
        <v>1.1000000000000001</v>
      </c>
      <c r="I4715">
        <v>2</v>
      </c>
      <c r="J4715">
        <v>15</v>
      </c>
    </row>
    <row r="4716" spans="1:10" hidden="1" x14ac:dyDescent="0.3">
      <c r="A4716" s="3">
        <v>41971</v>
      </c>
      <c r="B4716">
        <v>11.5</v>
      </c>
      <c r="C4716">
        <v>13.2</v>
      </c>
      <c r="D4716">
        <v>9.8000000000000007</v>
      </c>
      <c r="E4716">
        <v>22</v>
      </c>
      <c r="F4716">
        <v>0.96099999999999997</v>
      </c>
      <c r="G4716">
        <v>22</v>
      </c>
      <c r="H4716">
        <v>1</v>
      </c>
      <c r="I4716">
        <v>1</v>
      </c>
      <c r="J4716">
        <v>18</v>
      </c>
    </row>
    <row r="4717" spans="1:10" hidden="1" x14ac:dyDescent="0.3">
      <c r="A4717" s="3">
        <v>41972</v>
      </c>
      <c r="B4717">
        <v>12.8</v>
      </c>
      <c r="C4717">
        <v>14.2</v>
      </c>
      <c r="D4717">
        <v>10.8</v>
      </c>
      <c r="E4717">
        <v>20</v>
      </c>
      <c r="F4717">
        <v>0.97399999999999998</v>
      </c>
      <c r="G4717">
        <v>20</v>
      </c>
      <c r="H4717">
        <v>1.9</v>
      </c>
      <c r="I4717">
        <v>3</v>
      </c>
      <c r="J4717">
        <v>20</v>
      </c>
    </row>
    <row r="4718" spans="1:10" hidden="1" x14ac:dyDescent="0.3">
      <c r="A4718" s="3">
        <v>41973</v>
      </c>
      <c r="B4718">
        <v>13.7</v>
      </c>
      <c r="C4718">
        <v>14.5</v>
      </c>
      <c r="D4718">
        <v>12.6</v>
      </c>
      <c r="E4718">
        <v>18</v>
      </c>
      <c r="F4718">
        <v>0.95899999999999996</v>
      </c>
      <c r="G4718">
        <v>18</v>
      </c>
      <c r="H4718">
        <v>1.4</v>
      </c>
      <c r="I4718">
        <v>2</v>
      </c>
      <c r="J4718">
        <v>16</v>
      </c>
    </row>
    <row r="4719" spans="1:10" hidden="1" x14ac:dyDescent="0.3">
      <c r="A4719" s="3">
        <v>41974</v>
      </c>
      <c r="B4719">
        <v>14.1</v>
      </c>
      <c r="C4719">
        <v>16.600000000000001</v>
      </c>
      <c r="D4719">
        <v>12.2</v>
      </c>
      <c r="E4719">
        <v>19</v>
      </c>
      <c r="F4719">
        <v>0.92800000000000005</v>
      </c>
      <c r="G4719">
        <v>18</v>
      </c>
      <c r="H4719">
        <v>1.5</v>
      </c>
      <c r="I4719">
        <v>3</v>
      </c>
      <c r="J4719">
        <v>16</v>
      </c>
    </row>
    <row r="4720" spans="1:10" hidden="1" x14ac:dyDescent="0.3">
      <c r="A4720" s="3">
        <v>41975</v>
      </c>
      <c r="B4720">
        <v>13.7</v>
      </c>
      <c r="C4720">
        <v>18.899999999999999</v>
      </c>
      <c r="D4720">
        <v>11.7</v>
      </c>
      <c r="E4720">
        <v>18</v>
      </c>
      <c r="F4720">
        <v>0.88</v>
      </c>
      <c r="G4720">
        <v>18</v>
      </c>
      <c r="H4720">
        <v>2.2000000000000002</v>
      </c>
      <c r="I4720">
        <v>5</v>
      </c>
      <c r="J4720">
        <v>18</v>
      </c>
    </row>
    <row r="4721" spans="1:10" hidden="1" x14ac:dyDescent="0.3">
      <c r="A4721" s="3">
        <v>41976</v>
      </c>
      <c r="B4721">
        <v>12.5</v>
      </c>
      <c r="C4721">
        <v>16.3</v>
      </c>
      <c r="D4721">
        <v>8.6999999999999993</v>
      </c>
      <c r="E4721">
        <v>20</v>
      </c>
      <c r="F4721">
        <v>0.89</v>
      </c>
      <c r="G4721">
        <v>20</v>
      </c>
      <c r="H4721">
        <v>1.1000000000000001</v>
      </c>
      <c r="I4721">
        <v>2</v>
      </c>
      <c r="J4721">
        <v>17</v>
      </c>
    </row>
    <row r="4722" spans="1:10" hidden="1" x14ac:dyDescent="0.3">
      <c r="A4722" s="3">
        <v>41977</v>
      </c>
      <c r="B4722">
        <v>12.9</v>
      </c>
      <c r="C4722">
        <v>16</v>
      </c>
      <c r="D4722">
        <v>10.1</v>
      </c>
      <c r="E4722">
        <v>20</v>
      </c>
      <c r="F4722">
        <v>0.88</v>
      </c>
      <c r="G4722">
        <v>20</v>
      </c>
      <c r="H4722">
        <v>1.1000000000000001</v>
      </c>
      <c r="I4722">
        <v>2</v>
      </c>
      <c r="J4722">
        <v>19</v>
      </c>
    </row>
    <row r="4723" spans="1:10" hidden="1" x14ac:dyDescent="0.3">
      <c r="A4723" s="3">
        <v>41978</v>
      </c>
      <c r="B4723">
        <v>12.8</v>
      </c>
      <c r="C4723">
        <v>14.1</v>
      </c>
      <c r="D4723">
        <v>11.8</v>
      </c>
      <c r="E4723">
        <v>20</v>
      </c>
      <c r="F4723">
        <v>0.96</v>
      </c>
      <c r="G4723">
        <v>19</v>
      </c>
      <c r="H4723">
        <v>1.4</v>
      </c>
      <c r="I4723">
        <v>2</v>
      </c>
      <c r="J4723">
        <v>19</v>
      </c>
    </row>
    <row r="4724" spans="1:10" hidden="1" x14ac:dyDescent="0.3">
      <c r="A4724" s="3">
        <v>41979</v>
      </c>
      <c r="B4724">
        <v>12.3</v>
      </c>
      <c r="C4724">
        <v>13</v>
      </c>
      <c r="D4724">
        <v>12</v>
      </c>
      <c r="E4724">
        <v>20</v>
      </c>
      <c r="F4724">
        <v>0.98099999999999998</v>
      </c>
      <c r="G4724">
        <v>19</v>
      </c>
      <c r="H4724">
        <v>1.3</v>
      </c>
      <c r="I4724">
        <v>2</v>
      </c>
      <c r="J4724">
        <v>16</v>
      </c>
    </row>
    <row r="4725" spans="1:10" hidden="1" x14ac:dyDescent="0.3">
      <c r="A4725" s="3">
        <v>41980</v>
      </c>
      <c r="B4725">
        <v>10.8</v>
      </c>
      <c r="C4725">
        <v>11.9</v>
      </c>
      <c r="D4725">
        <v>9.3000000000000007</v>
      </c>
      <c r="E4725">
        <v>20</v>
      </c>
      <c r="F4725">
        <v>0.95199999999999996</v>
      </c>
      <c r="G4725">
        <v>20</v>
      </c>
      <c r="H4725">
        <v>1.4</v>
      </c>
      <c r="I4725">
        <v>2</v>
      </c>
      <c r="J4725">
        <v>18</v>
      </c>
    </row>
    <row r="4726" spans="1:10" hidden="1" x14ac:dyDescent="0.3">
      <c r="A4726" s="3">
        <v>41981</v>
      </c>
      <c r="B4726">
        <v>11.2</v>
      </c>
      <c r="C4726">
        <v>16.3</v>
      </c>
      <c r="D4726">
        <v>5.8</v>
      </c>
      <c r="E4726">
        <v>20</v>
      </c>
      <c r="F4726">
        <v>0.63700000000000001</v>
      </c>
      <c r="G4726">
        <v>20</v>
      </c>
      <c r="H4726">
        <v>3.2</v>
      </c>
      <c r="I4726">
        <v>6</v>
      </c>
      <c r="J4726">
        <v>18</v>
      </c>
    </row>
    <row r="4727" spans="1:10" hidden="1" x14ac:dyDescent="0.3">
      <c r="A4727" s="3">
        <v>41982</v>
      </c>
      <c r="B4727">
        <v>11.9</v>
      </c>
      <c r="C4727">
        <v>13</v>
      </c>
      <c r="D4727">
        <v>11</v>
      </c>
      <c r="E4727">
        <v>20</v>
      </c>
      <c r="F4727">
        <v>0.42499999999999999</v>
      </c>
      <c r="G4727">
        <v>20</v>
      </c>
      <c r="H4727">
        <v>5.4</v>
      </c>
      <c r="I4727">
        <v>7</v>
      </c>
      <c r="J4727">
        <v>20</v>
      </c>
    </row>
    <row r="4728" spans="1:10" hidden="1" x14ac:dyDescent="0.3">
      <c r="A4728" s="3">
        <v>41983</v>
      </c>
      <c r="B4728">
        <v>10.6</v>
      </c>
      <c r="C4728">
        <v>13.3</v>
      </c>
      <c r="D4728">
        <v>8.6</v>
      </c>
      <c r="E4728">
        <v>19</v>
      </c>
      <c r="F4728">
        <v>0.44500000000000001</v>
      </c>
      <c r="G4728">
        <v>19</v>
      </c>
      <c r="H4728">
        <v>4.7</v>
      </c>
      <c r="I4728">
        <v>7</v>
      </c>
      <c r="J4728">
        <v>19</v>
      </c>
    </row>
    <row r="4729" spans="1:10" hidden="1" x14ac:dyDescent="0.3">
      <c r="A4729" s="3">
        <v>41984</v>
      </c>
      <c r="B4729">
        <v>8.1999999999999993</v>
      </c>
      <c r="C4729">
        <v>11.2</v>
      </c>
      <c r="D4729">
        <v>3.7</v>
      </c>
      <c r="E4729">
        <v>20</v>
      </c>
      <c r="F4729">
        <v>0.68899999999999995</v>
      </c>
      <c r="G4729">
        <v>20</v>
      </c>
      <c r="H4729">
        <v>1.1000000000000001</v>
      </c>
      <c r="I4729">
        <v>2</v>
      </c>
      <c r="J4729">
        <v>19</v>
      </c>
    </row>
    <row r="4730" spans="1:10" hidden="1" x14ac:dyDescent="0.3">
      <c r="A4730" s="3">
        <v>41985</v>
      </c>
      <c r="B4730">
        <v>8.8000000000000007</v>
      </c>
      <c r="C4730">
        <v>16</v>
      </c>
      <c r="D4730">
        <v>3.2</v>
      </c>
      <c r="E4730">
        <v>20</v>
      </c>
      <c r="F4730">
        <v>0.68300000000000005</v>
      </c>
      <c r="G4730">
        <v>20</v>
      </c>
      <c r="H4730">
        <v>1.3</v>
      </c>
      <c r="I4730">
        <v>2</v>
      </c>
      <c r="J4730">
        <v>19</v>
      </c>
    </row>
    <row r="4731" spans="1:10" hidden="1" x14ac:dyDescent="0.3">
      <c r="A4731" s="3">
        <v>41986</v>
      </c>
      <c r="B4731">
        <v>8.3000000000000007</v>
      </c>
      <c r="C4731">
        <v>16.399999999999999</v>
      </c>
      <c r="D4731">
        <v>2.7</v>
      </c>
      <c r="E4731">
        <v>20</v>
      </c>
      <c r="F4731">
        <v>0.60099999999999998</v>
      </c>
      <c r="G4731">
        <v>20</v>
      </c>
      <c r="H4731">
        <v>1.1000000000000001</v>
      </c>
      <c r="I4731">
        <v>2</v>
      </c>
      <c r="J4731">
        <v>17</v>
      </c>
    </row>
    <row r="4732" spans="1:10" hidden="1" x14ac:dyDescent="0.3">
      <c r="A4732" s="3">
        <v>41987</v>
      </c>
      <c r="B4732">
        <v>8</v>
      </c>
      <c r="C4732">
        <v>16</v>
      </c>
      <c r="D4732">
        <v>1.5</v>
      </c>
      <c r="E4732">
        <v>20</v>
      </c>
      <c r="F4732">
        <v>0.69899999999999995</v>
      </c>
      <c r="G4732">
        <v>20</v>
      </c>
      <c r="H4732">
        <v>1.3</v>
      </c>
      <c r="I4732">
        <v>2</v>
      </c>
      <c r="J4732">
        <v>16</v>
      </c>
    </row>
    <row r="4733" spans="1:10" hidden="1" x14ac:dyDescent="0.3">
      <c r="A4733" s="3">
        <v>41988</v>
      </c>
      <c r="B4733">
        <v>9.6</v>
      </c>
      <c r="C4733">
        <v>11.8</v>
      </c>
      <c r="D4733">
        <v>4.5999999999999996</v>
      </c>
      <c r="E4733">
        <v>20</v>
      </c>
      <c r="F4733">
        <v>0.72399999999999998</v>
      </c>
      <c r="G4733">
        <v>20</v>
      </c>
      <c r="H4733">
        <v>1.2</v>
      </c>
      <c r="I4733">
        <v>2</v>
      </c>
      <c r="J4733">
        <v>18</v>
      </c>
    </row>
    <row r="4734" spans="1:10" hidden="1" x14ac:dyDescent="0.3">
      <c r="A4734" s="3">
        <v>41989</v>
      </c>
      <c r="B4734">
        <v>9.8000000000000007</v>
      </c>
      <c r="C4734">
        <v>12.5</v>
      </c>
      <c r="D4734">
        <v>6.8</v>
      </c>
      <c r="E4734">
        <v>20</v>
      </c>
      <c r="F4734">
        <v>0.95199999999999996</v>
      </c>
      <c r="G4734">
        <v>20</v>
      </c>
      <c r="H4734">
        <v>1.4</v>
      </c>
      <c r="I4734">
        <v>4</v>
      </c>
      <c r="J4734">
        <v>19</v>
      </c>
    </row>
    <row r="4735" spans="1:10" hidden="1" x14ac:dyDescent="0.3">
      <c r="A4735" s="3">
        <v>41990</v>
      </c>
      <c r="B4735">
        <v>10.6</v>
      </c>
      <c r="C4735">
        <v>12.5</v>
      </c>
      <c r="D4735">
        <v>7.4</v>
      </c>
      <c r="E4735">
        <v>20</v>
      </c>
      <c r="F4735">
        <v>0.94699999999999995</v>
      </c>
      <c r="G4735">
        <v>20</v>
      </c>
      <c r="H4735">
        <v>1.1000000000000001</v>
      </c>
      <c r="I4735">
        <v>2</v>
      </c>
      <c r="J4735">
        <v>18</v>
      </c>
    </row>
    <row r="4736" spans="1:10" hidden="1" x14ac:dyDescent="0.3">
      <c r="A4736" s="3">
        <v>41991</v>
      </c>
      <c r="B4736">
        <v>9.8000000000000007</v>
      </c>
      <c r="C4736">
        <v>14.9</v>
      </c>
      <c r="D4736">
        <v>6.8</v>
      </c>
      <c r="E4736">
        <v>20</v>
      </c>
      <c r="F4736">
        <v>0.91</v>
      </c>
      <c r="G4736">
        <v>20</v>
      </c>
      <c r="H4736">
        <v>1.2</v>
      </c>
      <c r="I4736">
        <v>3</v>
      </c>
      <c r="J4736">
        <v>18</v>
      </c>
    </row>
    <row r="4737" spans="1:10" hidden="1" x14ac:dyDescent="0.3">
      <c r="A4737" s="3">
        <v>41992</v>
      </c>
      <c r="B4737">
        <v>8.8000000000000007</v>
      </c>
      <c r="C4737">
        <v>16.2</v>
      </c>
      <c r="D4737">
        <v>3.8</v>
      </c>
      <c r="E4737">
        <v>20</v>
      </c>
      <c r="F4737">
        <v>0.72699999999999998</v>
      </c>
      <c r="G4737">
        <v>20</v>
      </c>
      <c r="H4737">
        <v>1.3</v>
      </c>
      <c r="I4737">
        <v>2</v>
      </c>
      <c r="J4737">
        <v>16</v>
      </c>
    </row>
    <row r="4738" spans="1:10" hidden="1" x14ac:dyDescent="0.3">
      <c r="A4738" s="3">
        <v>41993</v>
      </c>
      <c r="B4738">
        <v>9</v>
      </c>
      <c r="C4738">
        <v>15.1</v>
      </c>
      <c r="D4738">
        <v>3.9</v>
      </c>
      <c r="E4738">
        <v>20</v>
      </c>
      <c r="F4738">
        <v>0.76</v>
      </c>
      <c r="G4738">
        <v>20</v>
      </c>
      <c r="H4738">
        <v>1.4</v>
      </c>
      <c r="I4738">
        <v>3</v>
      </c>
      <c r="J4738">
        <v>15</v>
      </c>
    </row>
    <row r="4739" spans="1:10" hidden="1" x14ac:dyDescent="0.3">
      <c r="A4739" s="3">
        <v>41994</v>
      </c>
      <c r="B4739">
        <v>10.5</v>
      </c>
      <c r="C4739">
        <v>13.9</v>
      </c>
      <c r="D4739">
        <v>7.8</v>
      </c>
      <c r="E4739">
        <v>20</v>
      </c>
      <c r="F4739">
        <v>0.44600000000000001</v>
      </c>
      <c r="G4739">
        <v>20</v>
      </c>
      <c r="H4739">
        <v>3.5</v>
      </c>
      <c r="I4739">
        <v>6</v>
      </c>
      <c r="J4739">
        <v>20</v>
      </c>
    </row>
    <row r="4740" spans="1:10" hidden="1" x14ac:dyDescent="0.3">
      <c r="A4740" s="3">
        <v>41995</v>
      </c>
      <c r="B4740">
        <v>7.1</v>
      </c>
      <c r="C4740">
        <v>13.2</v>
      </c>
      <c r="D4740">
        <v>2.2000000000000002</v>
      </c>
      <c r="E4740">
        <v>20</v>
      </c>
      <c r="F4740">
        <v>0.51900000000000002</v>
      </c>
      <c r="G4740">
        <v>20</v>
      </c>
      <c r="H4740">
        <v>1.2</v>
      </c>
      <c r="I4740">
        <v>2</v>
      </c>
      <c r="J4740">
        <v>16</v>
      </c>
    </row>
    <row r="4741" spans="1:10" hidden="1" x14ac:dyDescent="0.3">
      <c r="A4741" s="3">
        <v>41996</v>
      </c>
      <c r="B4741">
        <v>6.6</v>
      </c>
      <c r="C4741">
        <v>13.6</v>
      </c>
      <c r="D4741">
        <v>0.7</v>
      </c>
      <c r="E4741">
        <v>20</v>
      </c>
      <c r="F4741">
        <v>0.70799999999999996</v>
      </c>
      <c r="G4741">
        <v>20</v>
      </c>
      <c r="H4741">
        <v>1.3</v>
      </c>
      <c r="I4741">
        <v>2</v>
      </c>
      <c r="J4741">
        <v>15</v>
      </c>
    </row>
    <row r="4742" spans="1:10" hidden="1" x14ac:dyDescent="0.3">
      <c r="A4742" s="3">
        <v>41997</v>
      </c>
      <c r="B4742">
        <v>7.1</v>
      </c>
      <c r="C4742">
        <v>14.6</v>
      </c>
      <c r="D4742">
        <v>1.8</v>
      </c>
      <c r="E4742">
        <v>20</v>
      </c>
      <c r="F4742">
        <v>0.76600000000000001</v>
      </c>
      <c r="G4742">
        <v>20</v>
      </c>
      <c r="H4742">
        <v>1</v>
      </c>
      <c r="I4742">
        <v>1</v>
      </c>
      <c r="J4742">
        <v>15</v>
      </c>
    </row>
    <row r="4743" spans="1:10" hidden="1" x14ac:dyDescent="0.3">
      <c r="A4743" s="3">
        <v>41998</v>
      </c>
      <c r="B4743">
        <v>5.8</v>
      </c>
      <c r="C4743">
        <v>9</v>
      </c>
      <c r="D4743">
        <v>0.6</v>
      </c>
      <c r="E4743">
        <v>19</v>
      </c>
      <c r="F4743">
        <v>0.85699999999999998</v>
      </c>
      <c r="G4743">
        <v>19</v>
      </c>
      <c r="H4743">
        <v>1.2</v>
      </c>
      <c r="I4743">
        <v>2</v>
      </c>
      <c r="J4743">
        <v>14</v>
      </c>
    </row>
    <row r="4744" spans="1:10" hidden="1" x14ac:dyDescent="0.3">
      <c r="A4744" s="3">
        <v>41999</v>
      </c>
      <c r="B4744">
        <v>6.4</v>
      </c>
      <c r="C4744">
        <v>8.1</v>
      </c>
      <c r="D4744">
        <v>4.9000000000000004</v>
      </c>
      <c r="E4744">
        <v>22</v>
      </c>
      <c r="F4744">
        <v>0.72</v>
      </c>
      <c r="G4744">
        <v>22</v>
      </c>
      <c r="H4744">
        <v>3.4</v>
      </c>
      <c r="I4744">
        <v>6</v>
      </c>
      <c r="J4744">
        <v>22</v>
      </c>
    </row>
    <row r="4745" spans="1:10" hidden="1" x14ac:dyDescent="0.3">
      <c r="A4745" s="3">
        <v>42000</v>
      </c>
      <c r="B4745">
        <v>4.2</v>
      </c>
      <c r="C4745">
        <v>8.1</v>
      </c>
      <c r="D4745">
        <v>0.8</v>
      </c>
      <c r="E4745">
        <v>22</v>
      </c>
      <c r="F4745">
        <v>0.40899999999999997</v>
      </c>
      <c r="G4745">
        <v>22</v>
      </c>
      <c r="H4745">
        <v>2.6</v>
      </c>
      <c r="I4745">
        <v>5</v>
      </c>
      <c r="J4745">
        <v>20</v>
      </c>
    </row>
    <row r="4746" spans="1:10" hidden="1" x14ac:dyDescent="0.3">
      <c r="A4746" s="3">
        <v>42001</v>
      </c>
      <c r="B4746">
        <v>3.1</v>
      </c>
      <c r="C4746">
        <v>5.2</v>
      </c>
      <c r="D4746">
        <v>0.6</v>
      </c>
      <c r="E4746">
        <v>24</v>
      </c>
      <c r="F4746">
        <v>0.876</v>
      </c>
      <c r="G4746">
        <v>24</v>
      </c>
      <c r="H4746">
        <v>2.2999999999999998</v>
      </c>
      <c r="I4746">
        <v>6</v>
      </c>
      <c r="J4746">
        <v>22</v>
      </c>
    </row>
    <row r="4747" spans="1:10" hidden="1" x14ac:dyDescent="0.3">
      <c r="A4747" s="3">
        <v>42002</v>
      </c>
      <c r="B4747">
        <v>2.8</v>
      </c>
      <c r="C4747">
        <v>5</v>
      </c>
      <c r="D4747">
        <v>-1</v>
      </c>
      <c r="E4747">
        <v>24</v>
      </c>
      <c r="F4747">
        <v>0.376</v>
      </c>
      <c r="G4747">
        <v>24</v>
      </c>
      <c r="H4747">
        <v>5.5</v>
      </c>
      <c r="I4747">
        <v>7</v>
      </c>
      <c r="J4747">
        <v>24</v>
      </c>
    </row>
    <row r="4748" spans="1:10" hidden="1" x14ac:dyDescent="0.3">
      <c r="A4748" s="3">
        <v>42003</v>
      </c>
      <c r="B4748">
        <v>-0.8</v>
      </c>
      <c r="C4748">
        <v>1.2</v>
      </c>
      <c r="D4748">
        <v>-2.9</v>
      </c>
      <c r="E4748">
        <v>22</v>
      </c>
      <c r="F4748">
        <v>0.34200000000000003</v>
      </c>
      <c r="G4748">
        <v>22</v>
      </c>
      <c r="H4748">
        <v>6</v>
      </c>
      <c r="I4748">
        <v>8</v>
      </c>
      <c r="J4748">
        <v>22</v>
      </c>
    </row>
    <row r="4749" spans="1:10" hidden="1" x14ac:dyDescent="0.3">
      <c r="A4749" s="3">
        <v>42004</v>
      </c>
      <c r="B4749">
        <v>-0.1</v>
      </c>
      <c r="C4749">
        <v>2.4</v>
      </c>
      <c r="D4749">
        <v>-3.7</v>
      </c>
      <c r="E4749">
        <v>20</v>
      </c>
      <c r="F4749">
        <v>0.32200000000000001</v>
      </c>
      <c r="G4749">
        <v>20</v>
      </c>
      <c r="H4749">
        <v>5.8</v>
      </c>
      <c r="I4749">
        <v>8</v>
      </c>
      <c r="J4749">
        <v>20</v>
      </c>
    </row>
    <row r="4750" spans="1:10" hidden="1" x14ac:dyDescent="0.3">
      <c r="A4750" s="3">
        <v>42005</v>
      </c>
      <c r="B4750">
        <v>1.8</v>
      </c>
      <c r="C4750">
        <v>4.3</v>
      </c>
      <c r="D4750">
        <v>-0.9</v>
      </c>
      <c r="E4750">
        <v>20</v>
      </c>
      <c r="F4750">
        <v>0.20599999999999999</v>
      </c>
      <c r="G4750">
        <v>20</v>
      </c>
      <c r="H4750">
        <v>4.7</v>
      </c>
      <c r="I4750">
        <v>8</v>
      </c>
      <c r="J4750">
        <v>20</v>
      </c>
    </row>
    <row r="4751" spans="1:10" hidden="1" x14ac:dyDescent="0.3">
      <c r="A4751" s="3">
        <v>42006</v>
      </c>
      <c r="B4751">
        <v>3.6</v>
      </c>
      <c r="C4751">
        <v>10</v>
      </c>
      <c r="D4751">
        <v>-2.4</v>
      </c>
      <c r="E4751">
        <v>20</v>
      </c>
      <c r="F4751">
        <v>0.49</v>
      </c>
      <c r="G4751">
        <v>20</v>
      </c>
      <c r="H4751">
        <v>1.8</v>
      </c>
      <c r="I4751">
        <v>4</v>
      </c>
      <c r="J4751">
        <v>18</v>
      </c>
    </row>
    <row r="4752" spans="1:10" hidden="1" x14ac:dyDescent="0.3">
      <c r="A4752" s="3">
        <v>42007</v>
      </c>
      <c r="B4752">
        <v>5.8</v>
      </c>
      <c r="C4752">
        <v>13.3</v>
      </c>
      <c r="D4752">
        <v>0.2</v>
      </c>
      <c r="E4752">
        <v>20</v>
      </c>
      <c r="F4752">
        <v>0.64300000000000002</v>
      </c>
      <c r="G4752">
        <v>20</v>
      </c>
      <c r="H4752">
        <v>1.3</v>
      </c>
      <c r="I4752">
        <v>2</v>
      </c>
      <c r="J4752">
        <v>18</v>
      </c>
    </row>
    <row r="4753" spans="1:10" hidden="1" x14ac:dyDescent="0.3">
      <c r="A4753" s="3">
        <v>42008</v>
      </c>
      <c r="B4753">
        <v>7.6</v>
      </c>
      <c r="C4753">
        <v>12.9</v>
      </c>
      <c r="D4753">
        <v>3.6</v>
      </c>
      <c r="E4753">
        <v>20</v>
      </c>
      <c r="F4753">
        <v>0.54200000000000004</v>
      </c>
      <c r="G4753">
        <v>20</v>
      </c>
      <c r="H4753">
        <v>2.6</v>
      </c>
      <c r="I4753">
        <v>7</v>
      </c>
      <c r="J4753">
        <v>20</v>
      </c>
    </row>
    <row r="4754" spans="1:10" hidden="1" x14ac:dyDescent="0.3">
      <c r="A4754" s="3">
        <v>42009</v>
      </c>
      <c r="B4754">
        <v>4.4000000000000004</v>
      </c>
      <c r="C4754">
        <v>8.1</v>
      </c>
      <c r="D4754">
        <v>1.3</v>
      </c>
      <c r="E4754">
        <v>20</v>
      </c>
      <c r="F4754">
        <v>0.40500000000000003</v>
      </c>
      <c r="G4754">
        <v>20</v>
      </c>
      <c r="H4754">
        <v>2.6</v>
      </c>
      <c r="I4754">
        <v>5</v>
      </c>
      <c r="J4754">
        <v>20</v>
      </c>
    </row>
    <row r="4755" spans="1:10" hidden="1" x14ac:dyDescent="0.3">
      <c r="A4755" s="3">
        <v>42010</v>
      </c>
      <c r="B4755">
        <v>3.8</v>
      </c>
      <c r="C4755">
        <v>7.3</v>
      </c>
      <c r="D4755">
        <v>-1.9</v>
      </c>
      <c r="E4755">
        <v>20</v>
      </c>
      <c r="F4755">
        <v>0.40400000000000003</v>
      </c>
      <c r="G4755">
        <v>20</v>
      </c>
      <c r="H4755">
        <v>2.9</v>
      </c>
      <c r="I4755">
        <v>5</v>
      </c>
      <c r="J4755">
        <v>20</v>
      </c>
    </row>
    <row r="4756" spans="1:10" hidden="1" x14ac:dyDescent="0.3">
      <c r="A4756" s="3">
        <v>42011</v>
      </c>
      <c r="B4756">
        <v>2.2999999999999998</v>
      </c>
      <c r="C4756">
        <v>7.2</v>
      </c>
      <c r="D4756">
        <v>-2.2999999999999998</v>
      </c>
      <c r="E4756">
        <v>20</v>
      </c>
      <c r="F4756">
        <v>0.38800000000000001</v>
      </c>
      <c r="G4756">
        <v>20</v>
      </c>
      <c r="H4756">
        <v>2.2999999999999998</v>
      </c>
      <c r="I4756">
        <v>4</v>
      </c>
      <c r="J4756">
        <v>18</v>
      </c>
    </row>
    <row r="4757" spans="1:10" hidden="1" x14ac:dyDescent="0.3">
      <c r="A4757" s="3">
        <v>42012</v>
      </c>
      <c r="B4757">
        <v>0.6</v>
      </c>
      <c r="C4757">
        <v>4.2</v>
      </c>
      <c r="D4757">
        <v>-5.2</v>
      </c>
      <c r="E4757">
        <v>20</v>
      </c>
      <c r="F4757">
        <v>0.52</v>
      </c>
      <c r="G4757">
        <v>20</v>
      </c>
      <c r="H4757">
        <v>1.1000000000000001</v>
      </c>
      <c r="I4757">
        <v>2</v>
      </c>
      <c r="J4757">
        <v>14</v>
      </c>
    </row>
    <row r="4758" spans="1:10" hidden="1" x14ac:dyDescent="0.3">
      <c r="A4758" s="3">
        <v>42013</v>
      </c>
      <c r="B4758">
        <v>5.3</v>
      </c>
      <c r="C4758">
        <v>9.1999999999999993</v>
      </c>
      <c r="D4758">
        <v>0.4</v>
      </c>
      <c r="E4758">
        <v>20</v>
      </c>
      <c r="F4758">
        <v>0.52600000000000002</v>
      </c>
      <c r="G4758">
        <v>20</v>
      </c>
      <c r="H4758">
        <v>1.4</v>
      </c>
      <c r="I4758">
        <v>2</v>
      </c>
      <c r="J4758">
        <v>16</v>
      </c>
    </row>
    <row r="4759" spans="1:10" hidden="1" x14ac:dyDescent="0.3">
      <c r="A4759" s="3">
        <v>42014</v>
      </c>
      <c r="B4759">
        <v>6.6</v>
      </c>
      <c r="C4759">
        <v>10.8</v>
      </c>
      <c r="D4759">
        <v>3.9</v>
      </c>
      <c r="E4759">
        <v>19</v>
      </c>
      <c r="F4759">
        <v>0.76500000000000001</v>
      </c>
      <c r="G4759">
        <v>19</v>
      </c>
      <c r="H4759">
        <v>1.1000000000000001</v>
      </c>
      <c r="I4759">
        <v>2</v>
      </c>
      <c r="J4759">
        <v>15</v>
      </c>
    </row>
    <row r="4760" spans="1:10" hidden="1" x14ac:dyDescent="0.3">
      <c r="A4760" s="3">
        <v>42015</v>
      </c>
      <c r="B4760">
        <v>7</v>
      </c>
      <c r="C4760">
        <v>11.2</v>
      </c>
      <c r="D4760">
        <v>2.1</v>
      </c>
      <c r="E4760">
        <v>20</v>
      </c>
      <c r="F4760">
        <v>0.86299999999999999</v>
      </c>
      <c r="G4760">
        <v>20</v>
      </c>
      <c r="H4760">
        <v>2</v>
      </c>
      <c r="I4760">
        <v>10</v>
      </c>
      <c r="J4760">
        <v>18</v>
      </c>
    </row>
    <row r="4761" spans="1:10" hidden="1" x14ac:dyDescent="0.3">
      <c r="A4761" s="3">
        <v>42016</v>
      </c>
      <c r="B4761">
        <v>8.3000000000000007</v>
      </c>
      <c r="C4761">
        <v>12.6</v>
      </c>
      <c r="D4761">
        <v>4.0999999999999996</v>
      </c>
      <c r="E4761">
        <v>17</v>
      </c>
      <c r="F4761">
        <v>0.41399999999999998</v>
      </c>
      <c r="G4761">
        <v>17</v>
      </c>
      <c r="H4761">
        <v>2.6</v>
      </c>
      <c r="I4761">
        <v>5</v>
      </c>
      <c r="J4761">
        <v>17</v>
      </c>
    </row>
    <row r="4762" spans="1:10" hidden="1" x14ac:dyDescent="0.3">
      <c r="A4762" s="3">
        <v>42017</v>
      </c>
      <c r="B4762">
        <v>5.3</v>
      </c>
      <c r="C4762">
        <v>13.2</v>
      </c>
      <c r="D4762">
        <v>-1.3</v>
      </c>
      <c r="E4762">
        <v>20</v>
      </c>
      <c r="F4762">
        <v>0.60099999999999998</v>
      </c>
      <c r="G4762">
        <v>20</v>
      </c>
      <c r="H4762">
        <v>1.4</v>
      </c>
      <c r="I4762">
        <v>2</v>
      </c>
      <c r="J4762">
        <v>15</v>
      </c>
    </row>
    <row r="4763" spans="1:10" hidden="1" x14ac:dyDescent="0.3">
      <c r="A4763" s="3">
        <v>42018</v>
      </c>
      <c r="B4763">
        <v>4.4000000000000004</v>
      </c>
      <c r="C4763">
        <v>12.4</v>
      </c>
      <c r="D4763">
        <v>-2.5</v>
      </c>
      <c r="E4763">
        <v>20</v>
      </c>
      <c r="F4763">
        <v>0.63800000000000001</v>
      </c>
      <c r="G4763">
        <v>20</v>
      </c>
      <c r="H4763">
        <v>1.2</v>
      </c>
      <c r="I4763">
        <v>2</v>
      </c>
      <c r="J4763">
        <v>14</v>
      </c>
    </row>
    <row r="4764" spans="1:10" hidden="1" x14ac:dyDescent="0.3">
      <c r="A4764" s="3">
        <v>42019</v>
      </c>
      <c r="B4764">
        <v>5.7</v>
      </c>
      <c r="C4764">
        <v>13.1</v>
      </c>
      <c r="D4764">
        <v>-1</v>
      </c>
      <c r="E4764">
        <v>20</v>
      </c>
      <c r="F4764">
        <v>0.64200000000000002</v>
      </c>
      <c r="G4764">
        <v>20</v>
      </c>
      <c r="H4764">
        <v>1.3</v>
      </c>
      <c r="I4764">
        <v>2</v>
      </c>
      <c r="J4764">
        <v>19</v>
      </c>
    </row>
    <row r="4765" spans="1:10" hidden="1" x14ac:dyDescent="0.3">
      <c r="A4765" s="3">
        <v>42020</v>
      </c>
      <c r="B4765">
        <v>6.1</v>
      </c>
      <c r="C4765">
        <v>14.2</v>
      </c>
      <c r="D4765">
        <v>-0.6</v>
      </c>
      <c r="E4765">
        <v>20</v>
      </c>
      <c r="F4765">
        <v>0.66600000000000004</v>
      </c>
      <c r="G4765">
        <v>20</v>
      </c>
      <c r="H4765">
        <v>1.2</v>
      </c>
      <c r="I4765">
        <v>2</v>
      </c>
      <c r="J4765">
        <v>13</v>
      </c>
    </row>
    <row r="4766" spans="1:10" hidden="1" x14ac:dyDescent="0.3">
      <c r="A4766" s="3">
        <v>42021</v>
      </c>
      <c r="B4766">
        <v>4.8</v>
      </c>
      <c r="C4766">
        <v>7.2</v>
      </c>
      <c r="D4766">
        <v>0.1</v>
      </c>
      <c r="E4766">
        <v>20</v>
      </c>
      <c r="F4766">
        <v>0.85199999999999998</v>
      </c>
      <c r="G4766">
        <v>20</v>
      </c>
      <c r="H4766">
        <v>1.1000000000000001</v>
      </c>
      <c r="I4766">
        <v>2</v>
      </c>
      <c r="J4766">
        <v>19</v>
      </c>
    </row>
    <row r="4767" spans="1:10" hidden="1" x14ac:dyDescent="0.3">
      <c r="A4767" s="3">
        <v>42022</v>
      </c>
      <c r="B4767">
        <v>8.6999999999999993</v>
      </c>
      <c r="C4767">
        <v>11.3</v>
      </c>
      <c r="D4767">
        <v>5.8</v>
      </c>
      <c r="E4767">
        <v>20</v>
      </c>
      <c r="F4767">
        <v>0.96499999999999997</v>
      </c>
      <c r="G4767">
        <v>20</v>
      </c>
      <c r="H4767">
        <v>1.6</v>
      </c>
      <c r="I4767">
        <v>4</v>
      </c>
      <c r="J4767">
        <v>20</v>
      </c>
    </row>
    <row r="4768" spans="1:10" hidden="1" x14ac:dyDescent="0.3">
      <c r="A4768" s="3">
        <v>42023</v>
      </c>
      <c r="B4768">
        <v>10.1</v>
      </c>
      <c r="C4768">
        <v>12.1</v>
      </c>
      <c r="D4768">
        <v>8.9</v>
      </c>
      <c r="E4768">
        <v>20</v>
      </c>
      <c r="F4768">
        <v>0.92300000000000004</v>
      </c>
      <c r="G4768">
        <v>20</v>
      </c>
      <c r="H4768">
        <v>1.9</v>
      </c>
      <c r="I4768">
        <v>5</v>
      </c>
      <c r="J4768">
        <v>18</v>
      </c>
    </row>
    <row r="4769" spans="1:10" hidden="1" x14ac:dyDescent="0.3">
      <c r="A4769" s="3">
        <v>42024</v>
      </c>
      <c r="B4769">
        <v>9.8000000000000007</v>
      </c>
      <c r="C4769">
        <v>12</v>
      </c>
      <c r="D4769">
        <v>8.6999999999999993</v>
      </c>
      <c r="E4769">
        <v>20</v>
      </c>
      <c r="F4769">
        <v>0.96199999999999997</v>
      </c>
      <c r="G4769">
        <v>19</v>
      </c>
      <c r="H4769">
        <v>1.4</v>
      </c>
      <c r="I4769">
        <v>3</v>
      </c>
      <c r="J4769">
        <v>20</v>
      </c>
    </row>
    <row r="4770" spans="1:10" hidden="1" x14ac:dyDescent="0.3">
      <c r="A4770" s="3">
        <v>42025</v>
      </c>
      <c r="B4770">
        <v>10.3</v>
      </c>
      <c r="C4770">
        <v>12.3</v>
      </c>
      <c r="D4770">
        <v>9.1</v>
      </c>
      <c r="E4770">
        <v>20</v>
      </c>
      <c r="F4770">
        <v>0.91400000000000003</v>
      </c>
      <c r="G4770">
        <v>20</v>
      </c>
      <c r="H4770">
        <v>1.3</v>
      </c>
      <c r="I4770">
        <v>2</v>
      </c>
      <c r="J4770">
        <v>19</v>
      </c>
    </row>
    <row r="4771" spans="1:10" hidden="1" x14ac:dyDescent="0.3">
      <c r="A4771" s="3">
        <v>42026</v>
      </c>
      <c r="B4771">
        <v>11.1</v>
      </c>
      <c r="C4771">
        <v>14.6</v>
      </c>
      <c r="D4771">
        <v>9.4</v>
      </c>
      <c r="E4771">
        <v>20</v>
      </c>
      <c r="F4771">
        <v>0.89</v>
      </c>
      <c r="G4771">
        <v>20</v>
      </c>
      <c r="H4771">
        <v>1.7</v>
      </c>
      <c r="I4771">
        <v>3</v>
      </c>
      <c r="J4771">
        <v>20</v>
      </c>
    </row>
    <row r="4772" spans="1:10" hidden="1" x14ac:dyDescent="0.3">
      <c r="A4772" s="3">
        <v>42027</v>
      </c>
      <c r="B4772">
        <v>10.5</v>
      </c>
      <c r="C4772">
        <v>13</v>
      </c>
      <c r="D4772">
        <v>8.8000000000000007</v>
      </c>
      <c r="E4772">
        <v>20</v>
      </c>
      <c r="F4772">
        <v>0.86599999999999999</v>
      </c>
      <c r="G4772">
        <v>20</v>
      </c>
      <c r="H4772">
        <v>1.4</v>
      </c>
      <c r="I4772">
        <v>2</v>
      </c>
      <c r="J4772">
        <v>19</v>
      </c>
    </row>
    <row r="4773" spans="1:10" hidden="1" x14ac:dyDescent="0.3">
      <c r="A4773" s="3">
        <v>42028</v>
      </c>
      <c r="B4773">
        <v>10.6</v>
      </c>
      <c r="C4773">
        <v>16.100000000000001</v>
      </c>
      <c r="D4773">
        <v>4.5999999999999996</v>
      </c>
      <c r="E4773">
        <v>20</v>
      </c>
      <c r="F4773">
        <v>0.64700000000000002</v>
      </c>
      <c r="G4773">
        <v>20</v>
      </c>
      <c r="H4773">
        <v>2.2000000000000002</v>
      </c>
      <c r="I4773">
        <v>4</v>
      </c>
      <c r="J4773">
        <v>19</v>
      </c>
    </row>
    <row r="4774" spans="1:10" hidden="1" x14ac:dyDescent="0.3">
      <c r="A4774" s="3">
        <v>42029</v>
      </c>
      <c r="B4774">
        <v>8.6999999999999993</v>
      </c>
      <c r="C4774">
        <v>11</v>
      </c>
      <c r="D4774">
        <v>6.6</v>
      </c>
      <c r="E4774">
        <v>20</v>
      </c>
      <c r="F4774">
        <v>0.57599999999999996</v>
      </c>
      <c r="G4774">
        <v>20</v>
      </c>
      <c r="H4774">
        <v>2.7</v>
      </c>
      <c r="I4774">
        <v>4</v>
      </c>
      <c r="J4774">
        <v>20</v>
      </c>
    </row>
    <row r="4775" spans="1:10" hidden="1" x14ac:dyDescent="0.3">
      <c r="A4775" s="3">
        <v>42030</v>
      </c>
      <c r="B4775">
        <v>8.4</v>
      </c>
      <c r="C4775">
        <v>12.7</v>
      </c>
      <c r="D4775">
        <v>4.4000000000000004</v>
      </c>
      <c r="E4775">
        <v>20</v>
      </c>
      <c r="F4775">
        <v>0.47699999999999998</v>
      </c>
      <c r="G4775">
        <v>20</v>
      </c>
      <c r="H4775">
        <v>2.9</v>
      </c>
      <c r="I4775">
        <v>5</v>
      </c>
      <c r="J4775">
        <v>20</v>
      </c>
    </row>
    <row r="4776" spans="1:10" hidden="1" x14ac:dyDescent="0.3">
      <c r="A4776" s="3">
        <v>42031</v>
      </c>
      <c r="B4776">
        <v>6.2</v>
      </c>
      <c r="C4776">
        <v>9.4</v>
      </c>
      <c r="D4776">
        <v>2.2000000000000002</v>
      </c>
      <c r="E4776">
        <v>20</v>
      </c>
      <c r="F4776">
        <v>0.65900000000000003</v>
      </c>
      <c r="G4776">
        <v>20</v>
      </c>
      <c r="H4776">
        <v>1.3</v>
      </c>
      <c r="I4776">
        <v>2</v>
      </c>
      <c r="J4776">
        <v>19</v>
      </c>
    </row>
    <row r="4777" spans="1:10" hidden="1" x14ac:dyDescent="0.3">
      <c r="A4777" s="3">
        <v>42032</v>
      </c>
      <c r="B4777">
        <v>8.1999999999999993</v>
      </c>
      <c r="C4777">
        <v>11</v>
      </c>
      <c r="D4777">
        <v>5.5</v>
      </c>
      <c r="E4777">
        <v>15</v>
      </c>
      <c r="F4777">
        <v>0.53500000000000003</v>
      </c>
      <c r="G4777">
        <v>15</v>
      </c>
      <c r="H4777">
        <v>2.2999999999999998</v>
      </c>
      <c r="I4777">
        <v>4</v>
      </c>
      <c r="J4777">
        <v>15</v>
      </c>
    </row>
    <row r="4778" spans="1:10" hidden="1" x14ac:dyDescent="0.3">
      <c r="A4778" s="3">
        <v>42033</v>
      </c>
      <c r="B4778">
        <v>8.8000000000000007</v>
      </c>
      <c r="C4778">
        <v>12.5</v>
      </c>
      <c r="D4778">
        <v>5.3</v>
      </c>
      <c r="E4778">
        <v>12</v>
      </c>
      <c r="F4778">
        <v>0.52</v>
      </c>
      <c r="G4778">
        <v>12</v>
      </c>
      <c r="H4778">
        <v>1.4</v>
      </c>
      <c r="I4778">
        <v>2</v>
      </c>
      <c r="J4778">
        <v>8</v>
      </c>
    </row>
    <row r="4779" spans="1:10" hidden="1" x14ac:dyDescent="0.3">
      <c r="A4779" s="3">
        <v>42034</v>
      </c>
      <c r="B4779">
        <v>9.4</v>
      </c>
      <c r="C4779">
        <v>12.1</v>
      </c>
      <c r="D4779">
        <v>4.5999999999999996</v>
      </c>
      <c r="E4779">
        <v>20</v>
      </c>
      <c r="F4779">
        <v>0.871</v>
      </c>
      <c r="G4779">
        <v>20</v>
      </c>
      <c r="H4779">
        <v>4.9000000000000004</v>
      </c>
      <c r="I4779">
        <v>7</v>
      </c>
      <c r="J4779">
        <v>20</v>
      </c>
    </row>
    <row r="4780" spans="1:10" hidden="1" x14ac:dyDescent="0.3">
      <c r="A4780" s="3">
        <v>42035</v>
      </c>
      <c r="B4780">
        <v>7.9</v>
      </c>
      <c r="C4780">
        <v>11.6</v>
      </c>
      <c r="D4780">
        <v>5.4</v>
      </c>
      <c r="E4780">
        <v>20</v>
      </c>
      <c r="F4780">
        <v>0.77500000000000002</v>
      </c>
      <c r="G4780">
        <v>20</v>
      </c>
      <c r="H4780">
        <v>2.1</v>
      </c>
      <c r="I4780">
        <v>5</v>
      </c>
      <c r="J4780">
        <v>20</v>
      </c>
    </row>
    <row r="4781" spans="1:10" hidden="1" x14ac:dyDescent="0.3">
      <c r="A4781" s="3">
        <v>42036</v>
      </c>
      <c r="B4781">
        <v>8.3000000000000007</v>
      </c>
      <c r="C4781">
        <v>13.3</v>
      </c>
      <c r="D4781">
        <v>5.2</v>
      </c>
      <c r="E4781">
        <v>20</v>
      </c>
      <c r="F4781">
        <v>0.84599999999999997</v>
      </c>
      <c r="G4781">
        <v>20</v>
      </c>
      <c r="H4781">
        <v>2</v>
      </c>
      <c r="I4781">
        <v>5</v>
      </c>
      <c r="J4781">
        <v>20</v>
      </c>
    </row>
    <row r="4782" spans="1:10" hidden="1" x14ac:dyDescent="0.3">
      <c r="A4782" s="3">
        <v>42037</v>
      </c>
      <c r="B4782">
        <v>4.9000000000000004</v>
      </c>
      <c r="C4782">
        <v>6.1</v>
      </c>
      <c r="D4782">
        <v>3.4</v>
      </c>
      <c r="E4782">
        <v>20</v>
      </c>
      <c r="F4782">
        <v>0.94</v>
      </c>
      <c r="G4782">
        <v>20</v>
      </c>
      <c r="H4782">
        <v>1.4</v>
      </c>
      <c r="I4782">
        <v>3</v>
      </c>
      <c r="J4782">
        <v>18</v>
      </c>
    </row>
    <row r="4783" spans="1:10" hidden="1" x14ac:dyDescent="0.3">
      <c r="A4783" s="3">
        <v>42038</v>
      </c>
      <c r="B4783">
        <v>5.6</v>
      </c>
      <c r="C4783">
        <v>9.6</v>
      </c>
      <c r="D4783">
        <v>1.2</v>
      </c>
      <c r="E4783">
        <v>20</v>
      </c>
      <c r="F4783">
        <v>0.79100000000000004</v>
      </c>
      <c r="G4783">
        <v>20</v>
      </c>
      <c r="H4783">
        <v>1.4</v>
      </c>
      <c r="I4783">
        <v>3</v>
      </c>
      <c r="J4783">
        <v>19</v>
      </c>
    </row>
    <row r="4784" spans="1:10" hidden="1" x14ac:dyDescent="0.3">
      <c r="A4784" s="3">
        <v>42039</v>
      </c>
      <c r="B4784">
        <v>8.5</v>
      </c>
      <c r="C4784">
        <v>15.5</v>
      </c>
      <c r="D4784">
        <v>1.3</v>
      </c>
      <c r="E4784">
        <v>20</v>
      </c>
      <c r="F4784">
        <v>0.86699999999999999</v>
      </c>
      <c r="G4784">
        <v>20</v>
      </c>
      <c r="H4784">
        <v>2.5</v>
      </c>
      <c r="I4784">
        <v>5</v>
      </c>
      <c r="J4784">
        <v>20</v>
      </c>
    </row>
    <row r="4785" spans="1:10" hidden="1" x14ac:dyDescent="0.3">
      <c r="A4785" s="3">
        <v>42040</v>
      </c>
      <c r="B4785">
        <v>8.8000000000000007</v>
      </c>
      <c r="C4785">
        <v>11.3</v>
      </c>
      <c r="D4785">
        <v>7.2</v>
      </c>
      <c r="E4785">
        <v>20</v>
      </c>
      <c r="F4785">
        <v>0.92300000000000004</v>
      </c>
      <c r="G4785">
        <v>20</v>
      </c>
      <c r="H4785">
        <v>1.7</v>
      </c>
      <c r="I4785">
        <v>3</v>
      </c>
      <c r="J4785">
        <v>19</v>
      </c>
    </row>
    <row r="4786" spans="1:10" hidden="1" x14ac:dyDescent="0.3">
      <c r="A4786" s="3">
        <v>42041</v>
      </c>
      <c r="B4786">
        <v>7.3</v>
      </c>
      <c r="C4786">
        <v>9</v>
      </c>
      <c r="D4786">
        <v>5.5</v>
      </c>
      <c r="E4786">
        <v>20</v>
      </c>
      <c r="F4786">
        <v>0.93300000000000005</v>
      </c>
      <c r="G4786">
        <v>20</v>
      </c>
      <c r="H4786">
        <v>2</v>
      </c>
      <c r="I4786">
        <v>3</v>
      </c>
      <c r="J4786">
        <v>19</v>
      </c>
    </row>
    <row r="4787" spans="1:10" hidden="1" x14ac:dyDescent="0.3">
      <c r="A4787" s="3">
        <v>42042</v>
      </c>
      <c r="B4787">
        <v>7.8</v>
      </c>
      <c r="C4787">
        <v>11.4</v>
      </c>
      <c r="D4787">
        <v>5.4</v>
      </c>
      <c r="E4787">
        <v>20</v>
      </c>
      <c r="F4787">
        <v>0.70299999999999996</v>
      </c>
      <c r="G4787">
        <v>20</v>
      </c>
      <c r="H4787">
        <v>1.7</v>
      </c>
      <c r="I4787">
        <v>4</v>
      </c>
      <c r="J4787">
        <v>19</v>
      </c>
    </row>
    <row r="4788" spans="1:10" hidden="1" x14ac:dyDescent="0.3">
      <c r="A4788" s="3">
        <v>42043</v>
      </c>
      <c r="B4788">
        <v>6.3</v>
      </c>
      <c r="C4788">
        <v>8.9</v>
      </c>
      <c r="D4788">
        <v>3.2</v>
      </c>
      <c r="E4788">
        <v>20</v>
      </c>
      <c r="F4788">
        <v>0.55700000000000005</v>
      </c>
      <c r="G4788">
        <v>20</v>
      </c>
      <c r="H4788">
        <v>3</v>
      </c>
      <c r="I4788">
        <v>6</v>
      </c>
      <c r="J4788">
        <v>18</v>
      </c>
    </row>
    <row r="4789" spans="1:10" hidden="1" x14ac:dyDescent="0.3">
      <c r="A4789" s="3">
        <v>42044</v>
      </c>
      <c r="B4789">
        <v>2.6</v>
      </c>
      <c r="C4789">
        <v>4.0999999999999996</v>
      </c>
      <c r="D4789">
        <v>1.2</v>
      </c>
      <c r="E4789">
        <v>20</v>
      </c>
      <c r="F4789">
        <v>0.33700000000000002</v>
      </c>
      <c r="G4789">
        <v>20</v>
      </c>
      <c r="H4789">
        <v>5.7</v>
      </c>
      <c r="I4789">
        <v>8</v>
      </c>
      <c r="J4789">
        <v>20</v>
      </c>
    </row>
    <row r="4790" spans="1:10" hidden="1" x14ac:dyDescent="0.3">
      <c r="A4790" s="3">
        <v>42045</v>
      </c>
      <c r="B4790">
        <v>6.8</v>
      </c>
      <c r="C4790">
        <v>10.3</v>
      </c>
      <c r="D4790">
        <v>1.1000000000000001</v>
      </c>
      <c r="E4790">
        <v>20</v>
      </c>
      <c r="F4790">
        <v>0.41499999999999998</v>
      </c>
      <c r="G4790">
        <v>20</v>
      </c>
      <c r="H4790">
        <v>4.5</v>
      </c>
      <c r="I4790">
        <v>7</v>
      </c>
      <c r="J4790">
        <v>20</v>
      </c>
    </row>
    <row r="4791" spans="1:10" hidden="1" x14ac:dyDescent="0.3">
      <c r="A4791" s="3">
        <v>42046</v>
      </c>
      <c r="B4791">
        <v>8.6999999999999993</v>
      </c>
      <c r="C4791">
        <v>12.5</v>
      </c>
      <c r="D4791">
        <v>5.4</v>
      </c>
      <c r="E4791">
        <v>20</v>
      </c>
      <c r="F4791">
        <v>0.4</v>
      </c>
      <c r="G4791">
        <v>20</v>
      </c>
      <c r="H4791">
        <v>3.7</v>
      </c>
      <c r="I4791">
        <v>6</v>
      </c>
      <c r="J4791">
        <v>20</v>
      </c>
    </row>
    <row r="4792" spans="1:10" hidden="1" x14ac:dyDescent="0.3">
      <c r="A4792" s="3">
        <v>42047</v>
      </c>
      <c r="B4792">
        <v>6.8</v>
      </c>
      <c r="C4792">
        <v>10.5</v>
      </c>
      <c r="D4792">
        <v>2</v>
      </c>
      <c r="E4792">
        <v>20</v>
      </c>
      <c r="F4792">
        <v>0.39100000000000001</v>
      </c>
      <c r="G4792">
        <v>20</v>
      </c>
      <c r="H4792">
        <v>2.5</v>
      </c>
      <c r="I4792">
        <v>4</v>
      </c>
      <c r="J4792">
        <v>20</v>
      </c>
    </row>
    <row r="4793" spans="1:10" hidden="1" x14ac:dyDescent="0.3">
      <c r="A4793" s="3">
        <v>42048</v>
      </c>
      <c r="B4793">
        <v>6.2</v>
      </c>
      <c r="C4793">
        <v>13.9</v>
      </c>
      <c r="D4793">
        <v>-1.3</v>
      </c>
      <c r="E4793">
        <v>20</v>
      </c>
      <c r="F4793">
        <v>0.54100000000000004</v>
      </c>
      <c r="G4793">
        <v>20</v>
      </c>
      <c r="H4793">
        <v>1.6</v>
      </c>
      <c r="I4793">
        <v>2</v>
      </c>
      <c r="J4793">
        <v>14</v>
      </c>
    </row>
    <row r="4794" spans="1:10" hidden="1" x14ac:dyDescent="0.3">
      <c r="A4794" s="3">
        <v>42049</v>
      </c>
      <c r="B4794">
        <v>7.8</v>
      </c>
      <c r="C4794">
        <v>16</v>
      </c>
      <c r="D4794">
        <v>0</v>
      </c>
      <c r="E4794">
        <v>18</v>
      </c>
      <c r="F4794">
        <v>0.53200000000000003</v>
      </c>
      <c r="G4794">
        <v>18</v>
      </c>
      <c r="H4794">
        <v>1.4</v>
      </c>
      <c r="I4794">
        <v>2</v>
      </c>
      <c r="J4794">
        <v>16</v>
      </c>
    </row>
    <row r="4795" spans="1:10" hidden="1" x14ac:dyDescent="0.3">
      <c r="A4795" s="3">
        <v>42050</v>
      </c>
      <c r="B4795">
        <v>8</v>
      </c>
      <c r="C4795">
        <v>15.6</v>
      </c>
      <c r="D4795">
        <v>0.8</v>
      </c>
      <c r="E4795">
        <v>20</v>
      </c>
      <c r="F4795">
        <v>0.52700000000000002</v>
      </c>
      <c r="G4795">
        <v>20</v>
      </c>
      <c r="H4795">
        <v>1.4</v>
      </c>
      <c r="I4795">
        <v>2</v>
      </c>
      <c r="J4795">
        <v>13</v>
      </c>
    </row>
    <row r="4796" spans="1:10" hidden="1" x14ac:dyDescent="0.3">
      <c r="A4796" s="3">
        <v>42051</v>
      </c>
      <c r="B4796">
        <v>9.1</v>
      </c>
      <c r="C4796">
        <v>16.899999999999999</v>
      </c>
      <c r="D4796">
        <v>2</v>
      </c>
      <c r="E4796">
        <v>20</v>
      </c>
      <c r="F4796">
        <v>0.48599999999999999</v>
      </c>
      <c r="G4796">
        <v>20</v>
      </c>
      <c r="H4796">
        <v>1.5</v>
      </c>
      <c r="I4796">
        <v>3</v>
      </c>
      <c r="J4796">
        <v>18</v>
      </c>
    </row>
    <row r="4797" spans="1:10" hidden="1" x14ac:dyDescent="0.3">
      <c r="A4797" s="3">
        <v>42052</v>
      </c>
      <c r="B4797">
        <v>7.9</v>
      </c>
      <c r="C4797">
        <v>14.2</v>
      </c>
      <c r="D4797">
        <v>1.4</v>
      </c>
      <c r="E4797">
        <v>20</v>
      </c>
      <c r="F4797">
        <v>0.42699999999999999</v>
      </c>
      <c r="G4797">
        <v>20</v>
      </c>
      <c r="H4797">
        <v>3.4</v>
      </c>
      <c r="I4797">
        <v>7</v>
      </c>
      <c r="J4797">
        <v>20</v>
      </c>
    </row>
    <row r="4798" spans="1:10" hidden="1" x14ac:dyDescent="0.3">
      <c r="A4798" s="3">
        <v>42053</v>
      </c>
      <c r="B4798">
        <v>8.1999999999999993</v>
      </c>
      <c r="C4798">
        <v>11.9</v>
      </c>
      <c r="D4798">
        <v>3.8</v>
      </c>
      <c r="E4798">
        <v>20</v>
      </c>
      <c r="F4798">
        <v>0.19500000000000001</v>
      </c>
      <c r="G4798">
        <v>19</v>
      </c>
      <c r="H4798">
        <v>4.5</v>
      </c>
      <c r="I4798">
        <v>7</v>
      </c>
      <c r="J4798">
        <v>20</v>
      </c>
    </row>
    <row r="4799" spans="1:10" hidden="1" x14ac:dyDescent="0.3">
      <c r="A4799" s="3">
        <v>42054</v>
      </c>
      <c r="B4799">
        <v>6.9</v>
      </c>
      <c r="C4799">
        <v>13</v>
      </c>
      <c r="D4799">
        <v>0</v>
      </c>
      <c r="E4799">
        <v>20</v>
      </c>
      <c r="F4799">
        <v>0.28199999999999997</v>
      </c>
      <c r="G4799">
        <v>20</v>
      </c>
      <c r="H4799">
        <v>1.7</v>
      </c>
      <c r="I4799">
        <v>3</v>
      </c>
      <c r="J4799">
        <v>20</v>
      </c>
    </row>
    <row r="4800" spans="1:10" hidden="1" x14ac:dyDescent="0.3">
      <c r="A4800" s="3">
        <v>42055</v>
      </c>
      <c r="B4800">
        <v>7.3</v>
      </c>
      <c r="C4800">
        <v>15.4</v>
      </c>
      <c r="D4800">
        <v>-1.2</v>
      </c>
      <c r="E4800">
        <v>18</v>
      </c>
      <c r="F4800">
        <v>0.38100000000000001</v>
      </c>
      <c r="G4800">
        <v>18</v>
      </c>
      <c r="H4800">
        <v>1.4</v>
      </c>
      <c r="I4800">
        <v>3</v>
      </c>
      <c r="J4800">
        <v>16</v>
      </c>
    </row>
    <row r="4801" spans="1:10" hidden="1" x14ac:dyDescent="0.3">
      <c r="A4801" s="3">
        <v>42056</v>
      </c>
      <c r="B4801">
        <v>8.6999999999999993</v>
      </c>
      <c r="C4801">
        <v>14.6</v>
      </c>
      <c r="D4801">
        <v>0.2</v>
      </c>
      <c r="E4801">
        <v>20</v>
      </c>
      <c r="F4801">
        <v>0.57199999999999995</v>
      </c>
      <c r="G4801">
        <v>20</v>
      </c>
      <c r="H4801">
        <v>1.6</v>
      </c>
      <c r="I4801">
        <v>3</v>
      </c>
      <c r="J4801">
        <v>19</v>
      </c>
    </row>
    <row r="4802" spans="1:10" hidden="1" x14ac:dyDescent="0.3">
      <c r="A4802" s="3">
        <v>42057</v>
      </c>
      <c r="B4802">
        <v>9.1</v>
      </c>
      <c r="C4802">
        <v>10.1</v>
      </c>
      <c r="D4802">
        <v>8.1</v>
      </c>
      <c r="E4802">
        <v>20</v>
      </c>
      <c r="F4802">
        <v>0.97199999999999998</v>
      </c>
      <c r="G4802">
        <v>20</v>
      </c>
      <c r="H4802">
        <v>1.2</v>
      </c>
      <c r="I4802">
        <v>2</v>
      </c>
      <c r="J4802">
        <v>20</v>
      </c>
    </row>
    <row r="4803" spans="1:10" hidden="1" x14ac:dyDescent="0.3">
      <c r="A4803" s="3">
        <v>42058</v>
      </c>
      <c r="B4803">
        <v>10.6</v>
      </c>
      <c r="C4803">
        <v>13.9</v>
      </c>
      <c r="D4803">
        <v>7.8</v>
      </c>
      <c r="E4803">
        <v>20</v>
      </c>
      <c r="F4803">
        <v>0.88600000000000001</v>
      </c>
      <c r="G4803">
        <v>20</v>
      </c>
      <c r="H4803">
        <v>1.1000000000000001</v>
      </c>
      <c r="I4803">
        <v>2</v>
      </c>
      <c r="J4803">
        <v>19</v>
      </c>
    </row>
    <row r="4804" spans="1:10" hidden="1" x14ac:dyDescent="0.3">
      <c r="A4804" s="3">
        <v>42059</v>
      </c>
      <c r="B4804">
        <v>11.9</v>
      </c>
      <c r="C4804">
        <v>17.3</v>
      </c>
      <c r="D4804">
        <v>8</v>
      </c>
      <c r="E4804">
        <v>20</v>
      </c>
      <c r="F4804">
        <v>0.82899999999999996</v>
      </c>
      <c r="G4804">
        <v>20</v>
      </c>
      <c r="H4804">
        <v>1.3</v>
      </c>
      <c r="I4804">
        <v>3</v>
      </c>
      <c r="J4804">
        <v>20</v>
      </c>
    </row>
    <row r="4805" spans="1:10" hidden="1" x14ac:dyDescent="0.3">
      <c r="A4805" s="3">
        <v>42060</v>
      </c>
      <c r="B4805">
        <v>10.6</v>
      </c>
      <c r="C4805">
        <v>17.8</v>
      </c>
      <c r="D4805">
        <v>7.5</v>
      </c>
      <c r="E4805">
        <v>20</v>
      </c>
      <c r="F4805">
        <v>0.77700000000000002</v>
      </c>
      <c r="G4805">
        <v>20</v>
      </c>
      <c r="H4805">
        <v>2.2000000000000002</v>
      </c>
      <c r="I4805">
        <v>5</v>
      </c>
      <c r="J4805">
        <v>20</v>
      </c>
    </row>
    <row r="4806" spans="1:10" hidden="1" x14ac:dyDescent="0.3">
      <c r="A4806" s="3">
        <v>42061</v>
      </c>
      <c r="B4806">
        <v>10.4</v>
      </c>
      <c r="C4806">
        <v>14.7</v>
      </c>
      <c r="D4806">
        <v>7.2</v>
      </c>
      <c r="E4806">
        <v>20</v>
      </c>
      <c r="F4806">
        <v>0.73299999999999998</v>
      </c>
      <c r="G4806">
        <v>20</v>
      </c>
      <c r="H4806">
        <v>1.9</v>
      </c>
      <c r="I4806">
        <v>3</v>
      </c>
      <c r="J4806">
        <v>20</v>
      </c>
    </row>
    <row r="4807" spans="1:10" hidden="1" x14ac:dyDescent="0.3">
      <c r="A4807" s="3">
        <v>42062</v>
      </c>
      <c r="B4807">
        <v>10.9</v>
      </c>
      <c r="C4807">
        <v>14.1</v>
      </c>
      <c r="D4807">
        <v>8.1</v>
      </c>
      <c r="E4807">
        <v>20</v>
      </c>
      <c r="F4807">
        <v>0.78800000000000003</v>
      </c>
      <c r="G4807">
        <v>20</v>
      </c>
      <c r="H4807">
        <v>1.3</v>
      </c>
      <c r="I4807">
        <v>2</v>
      </c>
      <c r="J4807">
        <v>17</v>
      </c>
    </row>
    <row r="4808" spans="1:10" hidden="1" x14ac:dyDescent="0.3">
      <c r="A4808" s="3">
        <v>42063</v>
      </c>
      <c r="B4808">
        <v>11.8</v>
      </c>
      <c r="C4808">
        <v>16.3</v>
      </c>
      <c r="D4808">
        <v>5.0999999999999996</v>
      </c>
      <c r="E4808">
        <v>20</v>
      </c>
      <c r="F4808">
        <v>0.69199999999999995</v>
      </c>
      <c r="G4808">
        <v>20</v>
      </c>
      <c r="H4808">
        <v>1.4</v>
      </c>
      <c r="I4808">
        <v>3</v>
      </c>
      <c r="J4808">
        <v>15</v>
      </c>
    </row>
    <row r="4809" spans="1:10" hidden="1" x14ac:dyDescent="0.3">
      <c r="A4809" s="3">
        <v>42064</v>
      </c>
      <c r="B4809">
        <v>11.1</v>
      </c>
      <c r="C4809">
        <v>15.6</v>
      </c>
      <c r="D4809">
        <v>4.2</v>
      </c>
      <c r="E4809">
        <v>19</v>
      </c>
      <c r="F4809">
        <v>0.77500000000000002</v>
      </c>
      <c r="G4809">
        <v>19</v>
      </c>
      <c r="H4809">
        <v>1.3</v>
      </c>
      <c r="I4809">
        <v>3</v>
      </c>
      <c r="J4809">
        <v>18</v>
      </c>
    </row>
    <row r="4810" spans="1:10" hidden="1" x14ac:dyDescent="0.3">
      <c r="A4810" s="3">
        <v>42065</v>
      </c>
      <c r="B4810">
        <v>10.8</v>
      </c>
      <c r="C4810">
        <v>15.1</v>
      </c>
      <c r="D4810">
        <v>7.1</v>
      </c>
      <c r="E4810">
        <v>20</v>
      </c>
      <c r="F4810">
        <v>0.82099999999999995</v>
      </c>
      <c r="G4810">
        <v>20</v>
      </c>
      <c r="H4810">
        <v>1.9</v>
      </c>
      <c r="I4810">
        <v>4</v>
      </c>
      <c r="J4810">
        <v>19</v>
      </c>
    </row>
    <row r="4811" spans="1:10" hidden="1" x14ac:dyDescent="0.3">
      <c r="A4811" s="3">
        <v>42066</v>
      </c>
      <c r="B4811">
        <v>13.9</v>
      </c>
      <c r="C4811">
        <v>18.600000000000001</v>
      </c>
      <c r="D4811">
        <v>9</v>
      </c>
      <c r="E4811">
        <v>20</v>
      </c>
      <c r="F4811">
        <v>0.434</v>
      </c>
      <c r="G4811">
        <v>20</v>
      </c>
      <c r="H4811">
        <v>2.9</v>
      </c>
      <c r="I4811">
        <v>4</v>
      </c>
      <c r="J4811">
        <v>20</v>
      </c>
    </row>
    <row r="4812" spans="1:10" hidden="1" x14ac:dyDescent="0.3">
      <c r="A4812" s="3">
        <v>42067</v>
      </c>
      <c r="B4812">
        <v>11.9</v>
      </c>
      <c r="C4812">
        <v>17.899999999999999</v>
      </c>
      <c r="D4812">
        <v>3.6</v>
      </c>
      <c r="E4812">
        <v>20</v>
      </c>
      <c r="F4812">
        <v>0.40100000000000002</v>
      </c>
      <c r="G4812">
        <v>20</v>
      </c>
      <c r="H4812">
        <v>1.8</v>
      </c>
      <c r="I4812">
        <v>5</v>
      </c>
      <c r="J4812">
        <v>18</v>
      </c>
    </row>
    <row r="4813" spans="1:10" hidden="1" x14ac:dyDescent="0.3">
      <c r="A4813" s="3">
        <v>42068</v>
      </c>
      <c r="B4813">
        <v>6.6</v>
      </c>
      <c r="C4813">
        <v>8.5</v>
      </c>
      <c r="D4813">
        <v>4.2</v>
      </c>
      <c r="E4813">
        <v>19</v>
      </c>
      <c r="F4813">
        <v>0.84599999999999997</v>
      </c>
      <c r="G4813">
        <v>19</v>
      </c>
      <c r="H4813">
        <v>4.4000000000000004</v>
      </c>
      <c r="I4813">
        <v>7</v>
      </c>
      <c r="J4813">
        <v>19</v>
      </c>
    </row>
    <row r="4814" spans="1:10" hidden="1" x14ac:dyDescent="0.3">
      <c r="A4814" s="3">
        <v>42069</v>
      </c>
      <c r="B4814">
        <v>8.6999999999999993</v>
      </c>
      <c r="C4814">
        <v>11.2</v>
      </c>
      <c r="D4814">
        <v>5.7</v>
      </c>
      <c r="E4814">
        <v>19</v>
      </c>
      <c r="F4814">
        <v>0.45100000000000001</v>
      </c>
      <c r="G4814">
        <v>19</v>
      </c>
      <c r="H4814">
        <v>6.7</v>
      </c>
      <c r="I4814">
        <v>8</v>
      </c>
      <c r="J4814">
        <v>19</v>
      </c>
    </row>
    <row r="4815" spans="1:10" hidden="1" x14ac:dyDescent="0.3">
      <c r="A4815" s="3">
        <v>42070</v>
      </c>
      <c r="B4815">
        <v>9.1999999999999993</v>
      </c>
      <c r="C4815">
        <v>11.8</v>
      </c>
      <c r="D4815">
        <v>7.6</v>
      </c>
      <c r="E4815">
        <v>20</v>
      </c>
      <c r="F4815">
        <v>0.41</v>
      </c>
      <c r="G4815">
        <v>20</v>
      </c>
      <c r="H4815">
        <v>6.1</v>
      </c>
      <c r="I4815">
        <v>8</v>
      </c>
      <c r="J4815">
        <v>20</v>
      </c>
    </row>
    <row r="4816" spans="1:10" hidden="1" x14ac:dyDescent="0.3">
      <c r="A4816" s="3">
        <v>42071</v>
      </c>
      <c r="B4816">
        <v>9.6999999999999993</v>
      </c>
      <c r="C4816">
        <v>12.6</v>
      </c>
      <c r="D4816">
        <v>6.9</v>
      </c>
      <c r="E4816">
        <v>19</v>
      </c>
      <c r="F4816">
        <v>0.40100000000000002</v>
      </c>
      <c r="G4816">
        <v>19</v>
      </c>
      <c r="H4816">
        <v>4.7</v>
      </c>
      <c r="I4816">
        <v>6</v>
      </c>
      <c r="J4816">
        <v>19</v>
      </c>
    </row>
    <row r="4817" spans="1:10" hidden="1" x14ac:dyDescent="0.3">
      <c r="A4817" s="3">
        <v>42072</v>
      </c>
      <c r="B4817">
        <v>9.3000000000000007</v>
      </c>
      <c r="C4817">
        <v>15.5</v>
      </c>
      <c r="D4817">
        <v>1.7</v>
      </c>
      <c r="E4817">
        <v>20</v>
      </c>
      <c r="F4817">
        <v>0.51100000000000001</v>
      </c>
      <c r="G4817">
        <v>20</v>
      </c>
      <c r="H4817">
        <v>2.1</v>
      </c>
      <c r="I4817">
        <v>3</v>
      </c>
      <c r="J4817">
        <v>19</v>
      </c>
    </row>
    <row r="4818" spans="1:10" hidden="1" x14ac:dyDescent="0.3">
      <c r="A4818" s="3">
        <v>42073</v>
      </c>
      <c r="B4818">
        <v>10.3</v>
      </c>
      <c r="C4818">
        <v>15</v>
      </c>
      <c r="D4818">
        <v>6.3</v>
      </c>
      <c r="E4818">
        <v>20</v>
      </c>
      <c r="F4818">
        <v>0.55800000000000005</v>
      </c>
      <c r="G4818">
        <v>20</v>
      </c>
      <c r="H4818">
        <v>2.2999999999999998</v>
      </c>
      <c r="I4818">
        <v>6</v>
      </c>
      <c r="J4818">
        <v>19</v>
      </c>
    </row>
    <row r="4819" spans="1:10" hidden="1" x14ac:dyDescent="0.3">
      <c r="A4819" s="3">
        <v>42074</v>
      </c>
      <c r="B4819">
        <v>10.1</v>
      </c>
      <c r="C4819">
        <v>15</v>
      </c>
      <c r="D4819">
        <v>3.8</v>
      </c>
      <c r="E4819">
        <v>20</v>
      </c>
      <c r="F4819">
        <v>0.57899999999999996</v>
      </c>
      <c r="G4819">
        <v>20</v>
      </c>
      <c r="H4819">
        <v>1.9</v>
      </c>
      <c r="I4819">
        <v>4</v>
      </c>
      <c r="J4819">
        <v>19</v>
      </c>
    </row>
    <row r="4820" spans="1:10" hidden="1" x14ac:dyDescent="0.3">
      <c r="A4820" s="3">
        <v>42075</v>
      </c>
      <c r="B4820">
        <v>10.6</v>
      </c>
      <c r="C4820">
        <v>15.1</v>
      </c>
      <c r="D4820">
        <v>5.0999999999999996</v>
      </c>
      <c r="E4820">
        <v>20</v>
      </c>
      <c r="F4820">
        <v>0.48199999999999998</v>
      </c>
      <c r="G4820">
        <v>20</v>
      </c>
      <c r="H4820">
        <v>3.4</v>
      </c>
      <c r="I4820">
        <v>6</v>
      </c>
      <c r="J4820">
        <v>19</v>
      </c>
    </row>
    <row r="4821" spans="1:10" hidden="1" x14ac:dyDescent="0.3">
      <c r="A4821" s="3">
        <v>42076</v>
      </c>
      <c r="B4821">
        <v>11.7</v>
      </c>
      <c r="C4821">
        <v>15.9</v>
      </c>
      <c r="D4821">
        <v>7.3</v>
      </c>
      <c r="E4821">
        <v>17</v>
      </c>
      <c r="F4821">
        <v>0.36699999999999999</v>
      </c>
      <c r="G4821">
        <v>17</v>
      </c>
      <c r="H4821">
        <v>3.8</v>
      </c>
      <c r="I4821">
        <v>5</v>
      </c>
      <c r="J4821">
        <v>16</v>
      </c>
    </row>
    <row r="4822" spans="1:10" hidden="1" x14ac:dyDescent="0.3">
      <c r="A4822" s="3">
        <v>42077</v>
      </c>
      <c r="B4822">
        <v>11.8</v>
      </c>
      <c r="C4822">
        <v>15.2</v>
      </c>
      <c r="D4822">
        <v>5.8</v>
      </c>
      <c r="E4822">
        <v>20</v>
      </c>
      <c r="F4822">
        <v>0.38</v>
      </c>
      <c r="G4822">
        <v>20</v>
      </c>
      <c r="H4822">
        <v>2.4</v>
      </c>
      <c r="I4822">
        <v>4</v>
      </c>
      <c r="J4822">
        <v>19</v>
      </c>
    </row>
    <row r="4823" spans="1:10" hidden="1" x14ac:dyDescent="0.3">
      <c r="A4823" s="3">
        <v>42078</v>
      </c>
      <c r="B4823">
        <v>11.9</v>
      </c>
      <c r="C4823">
        <v>17.600000000000001</v>
      </c>
      <c r="D4823">
        <v>5.2</v>
      </c>
      <c r="E4823">
        <v>20</v>
      </c>
      <c r="F4823">
        <v>0.432</v>
      </c>
      <c r="G4823">
        <v>20</v>
      </c>
      <c r="H4823">
        <v>1.8</v>
      </c>
      <c r="I4823">
        <v>3</v>
      </c>
      <c r="J4823">
        <v>20</v>
      </c>
    </row>
    <row r="4824" spans="1:10" hidden="1" x14ac:dyDescent="0.3">
      <c r="A4824" s="3">
        <v>42079</v>
      </c>
      <c r="B4824">
        <v>13.5</v>
      </c>
      <c r="C4824">
        <v>19.3</v>
      </c>
      <c r="D4824">
        <v>6.5</v>
      </c>
      <c r="E4824">
        <v>20</v>
      </c>
      <c r="F4824">
        <v>0.45600000000000002</v>
      </c>
      <c r="G4824">
        <v>20</v>
      </c>
      <c r="H4824">
        <v>1.7</v>
      </c>
      <c r="I4824">
        <v>3</v>
      </c>
      <c r="J4824">
        <v>17</v>
      </c>
    </row>
    <row r="4825" spans="1:10" hidden="1" x14ac:dyDescent="0.3">
      <c r="A4825" s="3">
        <v>42080</v>
      </c>
      <c r="B4825">
        <v>12.8</v>
      </c>
      <c r="C4825">
        <v>17.3</v>
      </c>
      <c r="D4825">
        <v>7.7</v>
      </c>
      <c r="E4825">
        <v>20</v>
      </c>
      <c r="F4825">
        <v>0.5</v>
      </c>
      <c r="G4825">
        <v>20</v>
      </c>
      <c r="H4825">
        <v>1.6</v>
      </c>
      <c r="I4825">
        <v>3</v>
      </c>
      <c r="J4825">
        <v>19</v>
      </c>
    </row>
    <row r="4826" spans="1:10" hidden="1" x14ac:dyDescent="0.3">
      <c r="A4826" s="3">
        <v>42081</v>
      </c>
      <c r="B4826">
        <v>13.4</v>
      </c>
      <c r="C4826">
        <v>17.5</v>
      </c>
      <c r="D4826">
        <v>7.8</v>
      </c>
      <c r="E4826">
        <v>20</v>
      </c>
      <c r="F4826">
        <v>0.439</v>
      </c>
      <c r="G4826">
        <v>20</v>
      </c>
      <c r="H4826">
        <v>1.6</v>
      </c>
      <c r="I4826">
        <v>4</v>
      </c>
      <c r="J4826">
        <v>20</v>
      </c>
    </row>
    <row r="4827" spans="1:10" hidden="1" x14ac:dyDescent="0.3">
      <c r="A4827" s="3">
        <v>42082</v>
      </c>
      <c r="B4827">
        <v>11.9</v>
      </c>
      <c r="C4827">
        <v>17.7</v>
      </c>
      <c r="D4827">
        <v>8.1</v>
      </c>
      <c r="E4827">
        <v>20</v>
      </c>
      <c r="F4827">
        <v>0.38200000000000001</v>
      </c>
      <c r="G4827">
        <v>20</v>
      </c>
      <c r="H4827">
        <v>2.8</v>
      </c>
      <c r="I4827">
        <v>6</v>
      </c>
      <c r="J4827">
        <v>20</v>
      </c>
    </row>
    <row r="4828" spans="1:10" hidden="1" x14ac:dyDescent="0.3">
      <c r="A4828" s="3">
        <v>42083</v>
      </c>
      <c r="B4828">
        <v>10.3</v>
      </c>
      <c r="C4828">
        <v>14.4</v>
      </c>
      <c r="D4828">
        <v>4.3</v>
      </c>
      <c r="E4828">
        <v>19</v>
      </c>
      <c r="F4828">
        <v>0.29299999999999998</v>
      </c>
      <c r="G4828">
        <v>19</v>
      </c>
      <c r="H4828">
        <v>3.4</v>
      </c>
      <c r="I4828">
        <v>5</v>
      </c>
      <c r="J4828">
        <v>19</v>
      </c>
    </row>
    <row r="4829" spans="1:10" hidden="1" x14ac:dyDescent="0.3">
      <c r="A4829" s="3">
        <v>42084</v>
      </c>
      <c r="B4829">
        <v>9.9</v>
      </c>
      <c r="C4829">
        <v>16.2</v>
      </c>
      <c r="D4829">
        <v>1.3</v>
      </c>
      <c r="E4829">
        <v>21</v>
      </c>
      <c r="F4829">
        <v>0.32200000000000001</v>
      </c>
      <c r="G4829">
        <v>21</v>
      </c>
      <c r="H4829">
        <v>1.9</v>
      </c>
      <c r="I4829">
        <v>3</v>
      </c>
      <c r="J4829">
        <v>20</v>
      </c>
    </row>
    <row r="4830" spans="1:10" hidden="1" x14ac:dyDescent="0.3">
      <c r="A4830" s="3">
        <v>42085</v>
      </c>
      <c r="B4830">
        <v>8.1999999999999993</v>
      </c>
      <c r="C4830">
        <v>12.5</v>
      </c>
      <c r="D4830">
        <v>3.5</v>
      </c>
      <c r="E4830">
        <v>20</v>
      </c>
      <c r="F4830">
        <v>0.623</v>
      </c>
      <c r="G4830">
        <v>20</v>
      </c>
      <c r="H4830">
        <v>1.7</v>
      </c>
      <c r="I4830">
        <v>3</v>
      </c>
      <c r="J4830">
        <v>19</v>
      </c>
    </row>
    <row r="4831" spans="1:10" hidden="1" x14ac:dyDescent="0.3">
      <c r="A4831" s="3">
        <v>42086</v>
      </c>
      <c r="B4831">
        <v>12.8</v>
      </c>
      <c r="C4831">
        <v>17.8</v>
      </c>
      <c r="D4831">
        <v>6.9</v>
      </c>
      <c r="E4831">
        <v>20</v>
      </c>
      <c r="F4831">
        <v>0.68300000000000005</v>
      </c>
      <c r="G4831">
        <v>20</v>
      </c>
      <c r="H4831">
        <v>1.6</v>
      </c>
      <c r="I4831">
        <v>3</v>
      </c>
      <c r="J4831">
        <v>20</v>
      </c>
    </row>
    <row r="4832" spans="1:10" hidden="1" x14ac:dyDescent="0.3">
      <c r="A4832" s="3">
        <v>42087</v>
      </c>
      <c r="B4832">
        <v>12.4</v>
      </c>
      <c r="C4832">
        <v>15.1</v>
      </c>
      <c r="D4832">
        <v>9.8000000000000007</v>
      </c>
      <c r="E4832">
        <v>19</v>
      </c>
      <c r="F4832">
        <v>0.77600000000000002</v>
      </c>
      <c r="G4832">
        <v>19</v>
      </c>
      <c r="H4832">
        <v>1.7</v>
      </c>
      <c r="I4832">
        <v>3</v>
      </c>
      <c r="J4832">
        <v>19</v>
      </c>
    </row>
    <row r="4833" spans="1:10" hidden="1" x14ac:dyDescent="0.3">
      <c r="A4833" s="3">
        <v>42088</v>
      </c>
      <c r="B4833">
        <v>11.4</v>
      </c>
      <c r="C4833">
        <v>12.5</v>
      </c>
      <c r="D4833">
        <v>10</v>
      </c>
      <c r="E4833">
        <v>20</v>
      </c>
      <c r="F4833">
        <v>0.95299999999999996</v>
      </c>
      <c r="G4833">
        <v>20</v>
      </c>
      <c r="H4833">
        <v>1.4</v>
      </c>
      <c r="I4833">
        <v>3</v>
      </c>
      <c r="J4833">
        <v>19</v>
      </c>
    </row>
    <row r="4834" spans="1:10" hidden="1" x14ac:dyDescent="0.3">
      <c r="A4834" s="3">
        <v>42089</v>
      </c>
      <c r="B4834">
        <v>16.2</v>
      </c>
      <c r="C4834">
        <v>22.4</v>
      </c>
      <c r="D4834">
        <v>11.2</v>
      </c>
      <c r="E4834">
        <v>20</v>
      </c>
      <c r="F4834">
        <v>0.70499999999999996</v>
      </c>
      <c r="G4834">
        <v>20</v>
      </c>
      <c r="H4834">
        <v>1.4</v>
      </c>
      <c r="I4834">
        <v>3</v>
      </c>
      <c r="J4834">
        <v>19</v>
      </c>
    </row>
    <row r="4835" spans="1:10" hidden="1" x14ac:dyDescent="0.3">
      <c r="A4835" s="3">
        <v>42090</v>
      </c>
      <c r="B4835">
        <v>14.4</v>
      </c>
      <c r="C4835">
        <v>16.399999999999999</v>
      </c>
      <c r="D4835">
        <v>12.6</v>
      </c>
      <c r="E4835">
        <v>20</v>
      </c>
      <c r="F4835">
        <v>0.77</v>
      </c>
      <c r="G4835">
        <v>20</v>
      </c>
      <c r="H4835">
        <v>1.2</v>
      </c>
      <c r="I4835">
        <v>2</v>
      </c>
      <c r="J4835">
        <v>19</v>
      </c>
    </row>
    <row r="4836" spans="1:10" hidden="1" x14ac:dyDescent="0.3">
      <c r="A4836" s="3">
        <v>42091</v>
      </c>
      <c r="B4836">
        <v>12.9</v>
      </c>
      <c r="C4836">
        <v>14.6</v>
      </c>
      <c r="D4836">
        <v>12.3</v>
      </c>
      <c r="E4836">
        <v>20</v>
      </c>
      <c r="F4836">
        <v>0.47799999999999998</v>
      </c>
      <c r="G4836">
        <v>20</v>
      </c>
      <c r="H4836">
        <v>4</v>
      </c>
      <c r="I4836">
        <v>6</v>
      </c>
      <c r="J4836">
        <v>20</v>
      </c>
    </row>
    <row r="4837" spans="1:10" hidden="1" x14ac:dyDescent="0.3">
      <c r="A4837" s="3">
        <v>42092</v>
      </c>
      <c r="B4837">
        <v>14.7</v>
      </c>
      <c r="C4837">
        <v>18.8</v>
      </c>
      <c r="D4837">
        <v>10</v>
      </c>
      <c r="E4837">
        <v>18</v>
      </c>
      <c r="F4837">
        <v>0.39300000000000002</v>
      </c>
      <c r="G4837">
        <v>18</v>
      </c>
      <c r="H4837">
        <v>3</v>
      </c>
      <c r="I4837">
        <v>5</v>
      </c>
      <c r="J4837">
        <v>18</v>
      </c>
    </row>
    <row r="4838" spans="1:10" hidden="1" x14ac:dyDescent="0.3">
      <c r="A4838" s="3">
        <v>42093</v>
      </c>
      <c r="B4838">
        <v>11.3</v>
      </c>
      <c r="C4838">
        <v>13.2</v>
      </c>
      <c r="D4838">
        <v>7.3</v>
      </c>
      <c r="E4838">
        <v>16</v>
      </c>
      <c r="F4838">
        <v>0.72799999999999998</v>
      </c>
      <c r="G4838">
        <v>16</v>
      </c>
      <c r="H4838">
        <v>1.4</v>
      </c>
      <c r="I4838">
        <v>2</v>
      </c>
      <c r="J4838">
        <v>16</v>
      </c>
    </row>
    <row r="4839" spans="1:10" hidden="1" x14ac:dyDescent="0.3">
      <c r="A4839" s="3">
        <v>42094</v>
      </c>
      <c r="B4839">
        <v>15.7</v>
      </c>
      <c r="C4839">
        <v>19.7</v>
      </c>
      <c r="D4839">
        <v>10.199999999999999</v>
      </c>
      <c r="E4839">
        <v>19</v>
      </c>
      <c r="F4839">
        <v>0.44700000000000001</v>
      </c>
      <c r="G4839">
        <v>19</v>
      </c>
      <c r="H4839">
        <v>2.1</v>
      </c>
      <c r="I4839">
        <v>4</v>
      </c>
      <c r="J4839">
        <v>19</v>
      </c>
    </row>
    <row r="4840" spans="1:10" hidden="1" x14ac:dyDescent="0.3">
      <c r="A4840" s="3">
        <v>42095</v>
      </c>
      <c r="B4840">
        <v>10.9</v>
      </c>
      <c r="C4840">
        <v>13.6</v>
      </c>
      <c r="D4840">
        <v>8.8000000000000007</v>
      </c>
      <c r="E4840">
        <v>20</v>
      </c>
      <c r="F4840">
        <v>0.68799999999999994</v>
      </c>
      <c r="G4840">
        <v>19</v>
      </c>
      <c r="H4840">
        <v>3.4</v>
      </c>
      <c r="I4840">
        <v>5</v>
      </c>
      <c r="J4840">
        <v>17</v>
      </c>
    </row>
    <row r="4841" spans="1:10" hidden="1" x14ac:dyDescent="0.3">
      <c r="A4841" s="3">
        <v>42096</v>
      </c>
      <c r="B4841">
        <v>12.2</v>
      </c>
      <c r="C4841">
        <v>16.399999999999999</v>
      </c>
      <c r="D4841">
        <v>6.4</v>
      </c>
      <c r="E4841">
        <v>20</v>
      </c>
      <c r="F4841">
        <v>0.32200000000000001</v>
      </c>
      <c r="G4841">
        <v>20</v>
      </c>
      <c r="H4841">
        <v>2.6</v>
      </c>
      <c r="I4841">
        <v>4</v>
      </c>
      <c r="J4841">
        <v>20</v>
      </c>
    </row>
    <row r="4842" spans="1:10" hidden="1" x14ac:dyDescent="0.3">
      <c r="A4842" s="3">
        <v>42097</v>
      </c>
      <c r="B4842">
        <v>11.8</v>
      </c>
      <c r="C4842">
        <v>16.3</v>
      </c>
      <c r="D4842">
        <v>7.2</v>
      </c>
      <c r="E4842">
        <v>20</v>
      </c>
      <c r="F4842">
        <v>0.27300000000000002</v>
      </c>
      <c r="G4842">
        <v>20</v>
      </c>
      <c r="H4842">
        <v>3.9</v>
      </c>
      <c r="I4842">
        <v>8</v>
      </c>
      <c r="J4842">
        <v>20</v>
      </c>
    </row>
    <row r="4843" spans="1:10" hidden="1" x14ac:dyDescent="0.3">
      <c r="A4843" s="3">
        <v>42098</v>
      </c>
      <c r="B4843">
        <v>10.8</v>
      </c>
      <c r="C4843">
        <v>14.5</v>
      </c>
      <c r="D4843">
        <v>5.2</v>
      </c>
      <c r="E4843">
        <v>20</v>
      </c>
      <c r="F4843">
        <v>0.29699999999999999</v>
      </c>
      <c r="G4843">
        <v>20</v>
      </c>
      <c r="H4843">
        <v>1.5</v>
      </c>
      <c r="I4843">
        <v>2</v>
      </c>
      <c r="J4843">
        <v>20</v>
      </c>
    </row>
    <row r="4844" spans="1:10" hidden="1" x14ac:dyDescent="0.3">
      <c r="A4844" s="3">
        <v>42099</v>
      </c>
      <c r="B4844">
        <v>9</v>
      </c>
      <c r="C4844">
        <v>11.1</v>
      </c>
      <c r="D4844">
        <v>6.8</v>
      </c>
      <c r="E4844">
        <v>20</v>
      </c>
      <c r="F4844">
        <v>0.79500000000000004</v>
      </c>
      <c r="G4844">
        <v>20</v>
      </c>
      <c r="H4844">
        <v>1.7</v>
      </c>
      <c r="I4844">
        <v>3</v>
      </c>
      <c r="J4844">
        <v>20</v>
      </c>
    </row>
    <row r="4845" spans="1:10" hidden="1" x14ac:dyDescent="0.3">
      <c r="A4845" s="3">
        <v>42100</v>
      </c>
      <c r="B4845">
        <v>10.8</v>
      </c>
      <c r="C4845">
        <v>13.5</v>
      </c>
      <c r="D4845">
        <v>8.5</v>
      </c>
      <c r="E4845">
        <v>20</v>
      </c>
      <c r="F4845">
        <v>0.41599999999999998</v>
      </c>
      <c r="G4845">
        <v>20</v>
      </c>
      <c r="H4845">
        <v>4.9000000000000004</v>
      </c>
      <c r="I4845">
        <v>6</v>
      </c>
      <c r="J4845">
        <v>20</v>
      </c>
    </row>
    <row r="4846" spans="1:10" hidden="1" x14ac:dyDescent="0.3">
      <c r="A4846" s="3">
        <v>42101</v>
      </c>
      <c r="B4846">
        <v>9.8000000000000007</v>
      </c>
      <c r="C4846">
        <v>11.9</v>
      </c>
      <c r="D4846">
        <v>8.1</v>
      </c>
      <c r="E4846">
        <v>20</v>
      </c>
      <c r="F4846">
        <v>0.42399999999999999</v>
      </c>
      <c r="G4846">
        <v>20</v>
      </c>
      <c r="H4846">
        <v>4</v>
      </c>
      <c r="I4846">
        <v>5</v>
      </c>
      <c r="J4846">
        <v>20</v>
      </c>
    </row>
    <row r="4847" spans="1:10" hidden="1" x14ac:dyDescent="0.3">
      <c r="A4847" s="3">
        <v>42102</v>
      </c>
      <c r="B4847">
        <v>10.199999999999999</v>
      </c>
      <c r="C4847">
        <v>12.4</v>
      </c>
      <c r="D4847">
        <v>8.3000000000000007</v>
      </c>
      <c r="E4847">
        <v>20</v>
      </c>
      <c r="F4847">
        <v>0.43099999999999999</v>
      </c>
      <c r="G4847">
        <v>20</v>
      </c>
      <c r="H4847">
        <v>3.9</v>
      </c>
      <c r="I4847">
        <v>4.9000000000000004</v>
      </c>
      <c r="J4847">
        <v>20</v>
      </c>
    </row>
    <row r="4848" spans="1:10" hidden="1" x14ac:dyDescent="0.3">
      <c r="A4848" s="3">
        <v>42103</v>
      </c>
      <c r="B4848">
        <v>10.6</v>
      </c>
      <c r="C4848">
        <v>13</v>
      </c>
      <c r="D4848">
        <v>8.4</v>
      </c>
      <c r="E4848">
        <v>20</v>
      </c>
      <c r="F4848">
        <v>0.438</v>
      </c>
      <c r="G4848">
        <v>20</v>
      </c>
      <c r="H4848">
        <v>3.8</v>
      </c>
      <c r="I4848">
        <v>4.8</v>
      </c>
      <c r="J4848">
        <v>20</v>
      </c>
    </row>
    <row r="4849" spans="1:10" hidden="1" x14ac:dyDescent="0.3">
      <c r="A4849" s="3">
        <v>42104</v>
      </c>
      <c r="B4849">
        <v>11</v>
      </c>
      <c r="C4849">
        <v>13.5</v>
      </c>
      <c r="D4849">
        <v>8.6</v>
      </c>
      <c r="E4849">
        <v>20</v>
      </c>
      <c r="F4849">
        <v>0.44600000000000001</v>
      </c>
      <c r="G4849">
        <v>20</v>
      </c>
      <c r="H4849">
        <v>3.7</v>
      </c>
      <c r="I4849">
        <v>4.7</v>
      </c>
      <c r="J4849">
        <v>20</v>
      </c>
    </row>
    <row r="4850" spans="1:10" hidden="1" x14ac:dyDescent="0.3">
      <c r="A4850" s="3">
        <v>42105</v>
      </c>
      <c r="B4850">
        <v>11.4</v>
      </c>
      <c r="C4850">
        <v>14</v>
      </c>
      <c r="D4850">
        <v>8.8000000000000007</v>
      </c>
      <c r="E4850">
        <v>20</v>
      </c>
      <c r="F4850">
        <v>0.45300000000000001</v>
      </c>
      <c r="G4850">
        <v>20</v>
      </c>
      <c r="H4850">
        <v>3.6</v>
      </c>
      <c r="I4850">
        <v>4.5999999999999996</v>
      </c>
      <c r="J4850">
        <v>20</v>
      </c>
    </row>
    <row r="4851" spans="1:10" hidden="1" x14ac:dyDescent="0.3">
      <c r="A4851" s="3">
        <v>42106</v>
      </c>
      <c r="B4851">
        <v>11.8</v>
      </c>
      <c r="C4851">
        <v>14.5</v>
      </c>
      <c r="D4851">
        <v>8.9</v>
      </c>
      <c r="E4851">
        <v>20</v>
      </c>
      <c r="F4851">
        <v>0.46</v>
      </c>
      <c r="G4851">
        <v>20</v>
      </c>
      <c r="H4851">
        <v>3.5</v>
      </c>
      <c r="I4851">
        <v>4.5</v>
      </c>
      <c r="J4851">
        <v>20</v>
      </c>
    </row>
    <row r="4852" spans="1:10" hidden="1" x14ac:dyDescent="0.3">
      <c r="A4852" s="3">
        <v>42107</v>
      </c>
      <c r="B4852">
        <v>12.2</v>
      </c>
      <c r="C4852">
        <v>15.1</v>
      </c>
      <c r="D4852">
        <v>9.1</v>
      </c>
      <c r="E4852">
        <v>20</v>
      </c>
      <c r="F4852">
        <v>0.46700000000000003</v>
      </c>
      <c r="G4852">
        <v>20</v>
      </c>
      <c r="H4852">
        <v>3.4</v>
      </c>
      <c r="I4852">
        <v>4.5</v>
      </c>
      <c r="J4852">
        <v>19</v>
      </c>
    </row>
    <row r="4853" spans="1:10" hidden="1" x14ac:dyDescent="0.3">
      <c r="A4853" s="3">
        <v>42108</v>
      </c>
      <c r="B4853">
        <v>12.6</v>
      </c>
      <c r="C4853">
        <v>15.6</v>
      </c>
      <c r="D4853">
        <v>9.1999999999999993</v>
      </c>
      <c r="E4853">
        <v>20</v>
      </c>
      <c r="F4853">
        <v>0.47399999999999998</v>
      </c>
      <c r="G4853">
        <v>20</v>
      </c>
      <c r="H4853">
        <v>3.3</v>
      </c>
      <c r="I4853">
        <v>4.4000000000000004</v>
      </c>
      <c r="J4853">
        <v>19</v>
      </c>
    </row>
    <row r="4854" spans="1:10" hidden="1" x14ac:dyDescent="0.3">
      <c r="A4854" s="3">
        <v>42109</v>
      </c>
      <c r="B4854">
        <v>13</v>
      </c>
      <c r="C4854">
        <v>16.100000000000001</v>
      </c>
      <c r="D4854">
        <v>9.4</v>
      </c>
      <c r="E4854">
        <v>20</v>
      </c>
      <c r="F4854">
        <v>0.48099999999999998</v>
      </c>
      <c r="G4854">
        <v>20</v>
      </c>
      <c r="H4854">
        <v>3.2</v>
      </c>
      <c r="I4854">
        <v>4.3</v>
      </c>
      <c r="J4854">
        <v>19</v>
      </c>
    </row>
    <row r="4855" spans="1:10" hidden="1" x14ac:dyDescent="0.3">
      <c r="A4855" s="3">
        <v>42110</v>
      </c>
      <c r="B4855">
        <v>13.4</v>
      </c>
      <c r="C4855">
        <v>16.600000000000001</v>
      </c>
      <c r="D4855">
        <v>9.6</v>
      </c>
      <c r="E4855">
        <v>20</v>
      </c>
      <c r="F4855">
        <v>0.48899999999999999</v>
      </c>
      <c r="G4855">
        <v>20</v>
      </c>
      <c r="H4855">
        <v>3.1</v>
      </c>
      <c r="I4855">
        <v>4.2</v>
      </c>
      <c r="J4855">
        <v>19</v>
      </c>
    </row>
    <row r="4856" spans="1:10" hidden="1" x14ac:dyDescent="0.3">
      <c r="A4856" s="3">
        <v>42111</v>
      </c>
      <c r="B4856">
        <v>13.8</v>
      </c>
      <c r="C4856">
        <v>17.2</v>
      </c>
      <c r="D4856">
        <v>9.6999999999999993</v>
      </c>
      <c r="E4856">
        <v>20</v>
      </c>
      <c r="F4856">
        <v>0.496</v>
      </c>
      <c r="G4856">
        <v>20</v>
      </c>
      <c r="H4856">
        <v>3</v>
      </c>
      <c r="I4856">
        <v>4.0999999999999996</v>
      </c>
      <c r="J4856">
        <v>19</v>
      </c>
    </row>
    <row r="4857" spans="1:10" hidden="1" x14ac:dyDescent="0.3">
      <c r="A4857" s="3">
        <v>42112</v>
      </c>
      <c r="B4857">
        <v>14.2</v>
      </c>
      <c r="C4857">
        <v>17.7</v>
      </c>
      <c r="D4857">
        <v>9.9</v>
      </c>
      <c r="E4857">
        <v>20</v>
      </c>
      <c r="F4857">
        <v>0.503</v>
      </c>
      <c r="G4857">
        <v>20</v>
      </c>
      <c r="H4857">
        <v>3</v>
      </c>
      <c r="I4857">
        <v>4</v>
      </c>
      <c r="J4857">
        <v>19</v>
      </c>
    </row>
    <row r="4858" spans="1:10" hidden="1" x14ac:dyDescent="0.3">
      <c r="A4858" s="3">
        <v>42113</v>
      </c>
      <c r="B4858">
        <v>14.7</v>
      </c>
      <c r="C4858">
        <v>18.2</v>
      </c>
      <c r="D4858">
        <v>10.1</v>
      </c>
      <c r="E4858">
        <v>20</v>
      </c>
      <c r="F4858">
        <v>0.51</v>
      </c>
      <c r="G4858">
        <v>20</v>
      </c>
      <c r="H4858">
        <v>2.9</v>
      </c>
      <c r="I4858">
        <v>3.9</v>
      </c>
      <c r="J4858">
        <v>19</v>
      </c>
    </row>
    <row r="4859" spans="1:10" hidden="1" x14ac:dyDescent="0.3">
      <c r="A4859" s="3">
        <v>42114</v>
      </c>
      <c r="B4859">
        <v>15.1</v>
      </c>
      <c r="C4859">
        <v>18.8</v>
      </c>
      <c r="D4859">
        <v>10.199999999999999</v>
      </c>
      <c r="E4859">
        <v>20</v>
      </c>
      <c r="F4859">
        <v>0.51700000000000002</v>
      </c>
      <c r="G4859">
        <v>20</v>
      </c>
      <c r="H4859">
        <v>2.8</v>
      </c>
      <c r="I4859">
        <v>3.8</v>
      </c>
      <c r="J4859">
        <v>19</v>
      </c>
    </row>
    <row r="4860" spans="1:10" hidden="1" x14ac:dyDescent="0.3">
      <c r="A4860" s="3">
        <v>42115</v>
      </c>
      <c r="B4860">
        <v>15.5</v>
      </c>
      <c r="C4860">
        <v>19.3</v>
      </c>
      <c r="D4860">
        <v>10.4</v>
      </c>
      <c r="E4860">
        <v>20</v>
      </c>
      <c r="F4860">
        <v>0.52500000000000002</v>
      </c>
      <c r="G4860">
        <v>20</v>
      </c>
      <c r="H4860">
        <v>2.7</v>
      </c>
      <c r="I4860">
        <v>3.7</v>
      </c>
      <c r="J4860">
        <v>19</v>
      </c>
    </row>
    <row r="4861" spans="1:10" hidden="1" x14ac:dyDescent="0.3">
      <c r="A4861" s="3">
        <v>42116</v>
      </c>
      <c r="B4861">
        <v>15.9</v>
      </c>
      <c r="C4861">
        <v>19.8</v>
      </c>
      <c r="D4861">
        <v>10.6</v>
      </c>
      <c r="E4861">
        <v>20</v>
      </c>
      <c r="F4861">
        <v>0.53200000000000003</v>
      </c>
      <c r="G4861">
        <v>20</v>
      </c>
      <c r="H4861">
        <v>2.6</v>
      </c>
      <c r="I4861">
        <v>3.6</v>
      </c>
      <c r="J4861">
        <v>19</v>
      </c>
    </row>
    <row r="4862" spans="1:10" hidden="1" x14ac:dyDescent="0.3">
      <c r="A4862" s="3">
        <v>42117</v>
      </c>
      <c r="B4862">
        <v>16.3</v>
      </c>
      <c r="C4862">
        <v>20.3</v>
      </c>
      <c r="D4862">
        <v>10.7</v>
      </c>
      <c r="E4862">
        <v>20</v>
      </c>
      <c r="F4862">
        <v>0.53900000000000003</v>
      </c>
      <c r="G4862">
        <v>20</v>
      </c>
      <c r="H4862">
        <v>2.5</v>
      </c>
      <c r="I4862">
        <v>3.5</v>
      </c>
      <c r="J4862">
        <v>19</v>
      </c>
    </row>
    <row r="4863" spans="1:10" hidden="1" x14ac:dyDescent="0.3">
      <c r="A4863" s="3">
        <v>42118</v>
      </c>
      <c r="B4863">
        <v>16.7</v>
      </c>
      <c r="C4863">
        <v>20.9</v>
      </c>
      <c r="D4863">
        <v>10.9</v>
      </c>
      <c r="E4863">
        <v>20</v>
      </c>
      <c r="F4863">
        <v>0.54600000000000004</v>
      </c>
      <c r="G4863">
        <v>20</v>
      </c>
      <c r="H4863">
        <v>2.4</v>
      </c>
      <c r="I4863">
        <v>3.5</v>
      </c>
      <c r="J4863">
        <v>18</v>
      </c>
    </row>
    <row r="4864" spans="1:10" hidden="1" x14ac:dyDescent="0.3">
      <c r="A4864" s="3">
        <v>42119</v>
      </c>
      <c r="B4864">
        <v>17.100000000000001</v>
      </c>
      <c r="C4864">
        <v>21.4</v>
      </c>
      <c r="D4864">
        <v>11</v>
      </c>
      <c r="E4864">
        <v>20</v>
      </c>
      <c r="F4864">
        <v>0.55300000000000005</v>
      </c>
      <c r="G4864">
        <v>20</v>
      </c>
      <c r="H4864">
        <v>2.2999999999999998</v>
      </c>
      <c r="I4864">
        <v>3.4</v>
      </c>
      <c r="J4864">
        <v>18</v>
      </c>
    </row>
    <row r="4865" spans="1:10" hidden="1" x14ac:dyDescent="0.3">
      <c r="A4865" s="3">
        <v>42120</v>
      </c>
      <c r="B4865">
        <v>17.5</v>
      </c>
      <c r="C4865">
        <v>21.9</v>
      </c>
      <c r="D4865">
        <v>11.2</v>
      </c>
      <c r="E4865">
        <v>20</v>
      </c>
      <c r="F4865">
        <v>0.56000000000000005</v>
      </c>
      <c r="G4865">
        <v>20</v>
      </c>
      <c r="H4865">
        <v>2.2000000000000002</v>
      </c>
      <c r="I4865">
        <v>3.3</v>
      </c>
      <c r="J4865">
        <v>18</v>
      </c>
    </row>
    <row r="4866" spans="1:10" hidden="1" x14ac:dyDescent="0.3">
      <c r="A4866" s="3">
        <v>42121</v>
      </c>
      <c r="B4866">
        <v>17.899999999999999</v>
      </c>
      <c r="C4866">
        <v>22.4</v>
      </c>
      <c r="D4866">
        <v>11.4</v>
      </c>
      <c r="E4866">
        <v>20</v>
      </c>
      <c r="F4866">
        <v>0.56799999999999995</v>
      </c>
      <c r="G4866">
        <v>20</v>
      </c>
      <c r="H4866">
        <v>2.1</v>
      </c>
      <c r="I4866">
        <v>3.2</v>
      </c>
      <c r="J4866">
        <v>18</v>
      </c>
    </row>
    <row r="4867" spans="1:10" hidden="1" x14ac:dyDescent="0.3">
      <c r="A4867" s="3">
        <v>42122</v>
      </c>
      <c r="B4867">
        <v>18.3</v>
      </c>
      <c r="C4867">
        <v>23</v>
      </c>
      <c r="D4867">
        <v>11.5</v>
      </c>
      <c r="E4867">
        <v>20</v>
      </c>
      <c r="F4867">
        <v>0.57499999999999996</v>
      </c>
      <c r="G4867">
        <v>20</v>
      </c>
      <c r="H4867">
        <v>2</v>
      </c>
      <c r="I4867">
        <v>3.1</v>
      </c>
      <c r="J4867">
        <v>18</v>
      </c>
    </row>
    <row r="4868" spans="1:10" hidden="1" x14ac:dyDescent="0.3">
      <c r="A4868" s="3">
        <v>42123</v>
      </c>
      <c r="B4868">
        <v>18.7</v>
      </c>
      <c r="C4868">
        <v>23.5</v>
      </c>
      <c r="D4868">
        <v>11.7</v>
      </c>
      <c r="E4868">
        <v>20</v>
      </c>
      <c r="F4868">
        <v>0.58199999999999996</v>
      </c>
      <c r="G4868">
        <v>20</v>
      </c>
      <c r="H4868">
        <v>1.9</v>
      </c>
      <c r="I4868">
        <v>3</v>
      </c>
      <c r="J4868">
        <v>18</v>
      </c>
    </row>
    <row r="4869" spans="1:10" hidden="1" x14ac:dyDescent="0.3">
      <c r="A4869" s="3">
        <v>42124</v>
      </c>
      <c r="B4869">
        <v>17.7</v>
      </c>
      <c r="C4869">
        <v>22.1</v>
      </c>
      <c r="D4869">
        <v>10.9</v>
      </c>
      <c r="E4869">
        <v>20</v>
      </c>
      <c r="F4869">
        <v>0.60399999999999998</v>
      </c>
      <c r="G4869">
        <v>20</v>
      </c>
      <c r="H4869">
        <v>1.9</v>
      </c>
      <c r="I4869">
        <v>3</v>
      </c>
      <c r="J4869">
        <v>20</v>
      </c>
    </row>
    <row r="4870" spans="1:10" hidden="1" x14ac:dyDescent="0.3">
      <c r="A4870" s="3">
        <v>42125</v>
      </c>
      <c r="B4870">
        <v>18.8</v>
      </c>
      <c r="C4870">
        <v>22.2</v>
      </c>
      <c r="D4870">
        <v>12.1</v>
      </c>
      <c r="E4870">
        <v>18</v>
      </c>
      <c r="F4870">
        <v>0.56999999999999995</v>
      </c>
      <c r="G4870">
        <v>18</v>
      </c>
      <c r="H4870">
        <v>2</v>
      </c>
      <c r="I4870">
        <v>3</v>
      </c>
      <c r="J4870">
        <v>18</v>
      </c>
    </row>
    <row r="4871" spans="1:10" hidden="1" x14ac:dyDescent="0.3">
      <c r="A4871" s="3">
        <v>42126</v>
      </c>
      <c r="B4871">
        <v>15.3</v>
      </c>
      <c r="C4871">
        <v>17.100000000000001</v>
      </c>
      <c r="D4871">
        <v>13.3</v>
      </c>
      <c r="E4871">
        <v>20</v>
      </c>
      <c r="F4871">
        <v>0.83799999999999997</v>
      </c>
      <c r="G4871">
        <v>20</v>
      </c>
      <c r="H4871">
        <v>1.5</v>
      </c>
      <c r="I4871">
        <v>3</v>
      </c>
      <c r="J4871">
        <v>16</v>
      </c>
    </row>
    <row r="4872" spans="1:10" hidden="1" x14ac:dyDescent="0.3">
      <c r="A4872" s="3">
        <v>42127</v>
      </c>
      <c r="B4872">
        <v>19</v>
      </c>
      <c r="C4872">
        <v>24.4</v>
      </c>
      <c r="D4872">
        <v>11.1</v>
      </c>
      <c r="E4872">
        <v>18</v>
      </c>
      <c r="F4872">
        <v>0.66400000000000003</v>
      </c>
      <c r="G4872">
        <v>18</v>
      </c>
      <c r="H4872">
        <v>1.4</v>
      </c>
      <c r="I4872">
        <v>3</v>
      </c>
      <c r="J4872">
        <v>16</v>
      </c>
    </row>
    <row r="4873" spans="1:10" hidden="1" x14ac:dyDescent="0.3">
      <c r="A4873" s="3">
        <v>42128</v>
      </c>
      <c r="B4873">
        <v>21.8</v>
      </c>
      <c r="C4873">
        <v>25.9</v>
      </c>
      <c r="D4873">
        <v>14.4</v>
      </c>
      <c r="E4873">
        <v>20</v>
      </c>
      <c r="F4873">
        <v>0.61099999999999999</v>
      </c>
      <c r="G4873">
        <v>20</v>
      </c>
      <c r="H4873">
        <v>1.5</v>
      </c>
      <c r="I4873">
        <v>2</v>
      </c>
      <c r="J4873">
        <v>17</v>
      </c>
    </row>
    <row r="4874" spans="1:10" hidden="1" x14ac:dyDescent="0.3">
      <c r="A4874" s="3">
        <v>42129</v>
      </c>
      <c r="B4874">
        <v>24.4</v>
      </c>
      <c r="C4874">
        <v>30.3</v>
      </c>
      <c r="D4874">
        <v>15.9</v>
      </c>
      <c r="E4874">
        <v>20</v>
      </c>
      <c r="F4874">
        <v>0.57099999999999995</v>
      </c>
      <c r="G4874">
        <v>20</v>
      </c>
      <c r="H4874">
        <v>1.5</v>
      </c>
      <c r="I4874">
        <v>3</v>
      </c>
      <c r="J4874">
        <v>19</v>
      </c>
    </row>
    <row r="4875" spans="1:10" hidden="1" x14ac:dyDescent="0.3">
      <c r="A4875" s="3">
        <v>42130</v>
      </c>
      <c r="B4875">
        <v>25.3</v>
      </c>
      <c r="C4875">
        <v>31.2</v>
      </c>
      <c r="D4875">
        <v>16.399999999999999</v>
      </c>
      <c r="E4875">
        <v>20</v>
      </c>
      <c r="F4875">
        <v>0.56999999999999995</v>
      </c>
      <c r="G4875">
        <v>19</v>
      </c>
      <c r="H4875">
        <v>1.4</v>
      </c>
      <c r="I4875">
        <v>3</v>
      </c>
      <c r="J4875">
        <v>18</v>
      </c>
    </row>
    <row r="4876" spans="1:10" hidden="1" x14ac:dyDescent="0.3">
      <c r="A4876" s="3">
        <v>42131</v>
      </c>
      <c r="B4876">
        <v>23.2</v>
      </c>
      <c r="C4876">
        <v>27.4</v>
      </c>
      <c r="D4876">
        <v>19.2</v>
      </c>
      <c r="E4876">
        <v>20</v>
      </c>
      <c r="F4876">
        <v>0.629</v>
      </c>
      <c r="G4876">
        <v>20</v>
      </c>
      <c r="H4876">
        <v>2.1</v>
      </c>
      <c r="I4876">
        <v>3</v>
      </c>
      <c r="J4876">
        <v>20</v>
      </c>
    </row>
    <row r="4877" spans="1:10" hidden="1" x14ac:dyDescent="0.3">
      <c r="A4877" s="3">
        <v>42132</v>
      </c>
      <c r="B4877">
        <v>25.1</v>
      </c>
      <c r="C4877">
        <v>29</v>
      </c>
      <c r="D4877">
        <v>19.899999999999999</v>
      </c>
      <c r="E4877">
        <v>20</v>
      </c>
      <c r="F4877">
        <v>0.39600000000000002</v>
      </c>
      <c r="G4877">
        <v>20</v>
      </c>
      <c r="H4877">
        <v>2</v>
      </c>
      <c r="I4877">
        <v>3</v>
      </c>
      <c r="J4877">
        <v>19</v>
      </c>
    </row>
    <row r="4878" spans="1:10" hidden="1" x14ac:dyDescent="0.3">
      <c r="A4878" s="3">
        <v>42133</v>
      </c>
      <c r="B4878">
        <v>22.4</v>
      </c>
      <c r="C4878">
        <v>27.9</v>
      </c>
      <c r="D4878">
        <v>17.7</v>
      </c>
      <c r="E4878">
        <v>20</v>
      </c>
      <c r="F4878">
        <v>0.51900000000000002</v>
      </c>
      <c r="G4878">
        <v>20</v>
      </c>
      <c r="H4878">
        <v>1.9</v>
      </c>
      <c r="I4878">
        <v>3</v>
      </c>
      <c r="J4878">
        <v>20</v>
      </c>
    </row>
    <row r="4879" spans="1:10" hidden="1" x14ac:dyDescent="0.3">
      <c r="A4879" s="3">
        <v>42134</v>
      </c>
      <c r="B4879">
        <v>22.7</v>
      </c>
      <c r="C4879">
        <v>27.5</v>
      </c>
      <c r="D4879">
        <v>14.5</v>
      </c>
      <c r="E4879">
        <v>20</v>
      </c>
      <c r="F4879">
        <v>0.39900000000000002</v>
      </c>
      <c r="G4879">
        <v>20</v>
      </c>
      <c r="H4879">
        <v>2.8</v>
      </c>
      <c r="I4879">
        <v>4</v>
      </c>
      <c r="J4879">
        <v>20</v>
      </c>
    </row>
    <row r="4880" spans="1:10" hidden="1" x14ac:dyDescent="0.3">
      <c r="A4880" s="3">
        <v>42135</v>
      </c>
      <c r="B4880">
        <v>21.6</v>
      </c>
      <c r="C4880">
        <v>25.3</v>
      </c>
      <c r="D4880">
        <v>18.3</v>
      </c>
      <c r="E4880">
        <v>20</v>
      </c>
      <c r="F4880">
        <v>0.308</v>
      </c>
      <c r="G4880">
        <v>20</v>
      </c>
      <c r="H4880">
        <v>3.7</v>
      </c>
      <c r="I4880">
        <v>6</v>
      </c>
      <c r="J4880">
        <v>20</v>
      </c>
    </row>
    <row r="4881" spans="1:10" hidden="1" x14ac:dyDescent="0.3">
      <c r="A4881" s="3">
        <v>42136</v>
      </c>
      <c r="B4881">
        <v>23.2</v>
      </c>
      <c r="C4881">
        <v>27.7</v>
      </c>
      <c r="D4881">
        <v>18.100000000000001</v>
      </c>
      <c r="E4881">
        <v>20</v>
      </c>
      <c r="F4881">
        <v>0.36599999999999999</v>
      </c>
      <c r="G4881">
        <v>20</v>
      </c>
      <c r="H4881">
        <v>2.2999999999999998</v>
      </c>
      <c r="I4881">
        <v>4</v>
      </c>
      <c r="J4881">
        <v>20</v>
      </c>
    </row>
    <row r="4882" spans="1:10" hidden="1" x14ac:dyDescent="0.3">
      <c r="A4882" s="3">
        <v>42137</v>
      </c>
      <c r="B4882">
        <v>22.3</v>
      </c>
      <c r="C4882">
        <v>27.8</v>
      </c>
      <c r="D4882">
        <v>16.3</v>
      </c>
      <c r="E4882">
        <v>20</v>
      </c>
      <c r="F4882">
        <v>0.44600000000000001</v>
      </c>
      <c r="G4882">
        <v>20</v>
      </c>
      <c r="H4882">
        <v>2.1</v>
      </c>
      <c r="I4882">
        <v>3</v>
      </c>
      <c r="J4882">
        <v>20</v>
      </c>
    </row>
    <row r="4883" spans="1:10" hidden="1" x14ac:dyDescent="0.3">
      <c r="A4883" s="3">
        <v>42138</v>
      </c>
      <c r="B4883">
        <v>21.3</v>
      </c>
      <c r="C4883">
        <v>26.2</v>
      </c>
      <c r="D4883">
        <v>13</v>
      </c>
      <c r="E4883">
        <v>20</v>
      </c>
      <c r="F4883">
        <v>0.51600000000000001</v>
      </c>
      <c r="G4883">
        <v>20</v>
      </c>
      <c r="H4883">
        <v>2</v>
      </c>
      <c r="I4883">
        <v>4</v>
      </c>
      <c r="J4883">
        <v>20</v>
      </c>
    </row>
    <row r="4884" spans="1:10" hidden="1" x14ac:dyDescent="0.3">
      <c r="A4884" s="3">
        <v>42139</v>
      </c>
      <c r="B4884">
        <v>23.5</v>
      </c>
      <c r="C4884">
        <v>28.9</v>
      </c>
      <c r="D4884">
        <v>15</v>
      </c>
      <c r="E4884">
        <v>20</v>
      </c>
      <c r="F4884">
        <v>0.44500000000000001</v>
      </c>
      <c r="G4884">
        <v>20</v>
      </c>
      <c r="H4884">
        <v>1.8</v>
      </c>
      <c r="I4884">
        <v>3</v>
      </c>
      <c r="J4884">
        <v>20</v>
      </c>
    </row>
    <row r="4885" spans="1:10" hidden="1" x14ac:dyDescent="0.3">
      <c r="A4885" s="3">
        <v>42140</v>
      </c>
      <c r="B4885">
        <v>24.8</v>
      </c>
      <c r="C4885">
        <v>30.2</v>
      </c>
      <c r="D4885">
        <v>18.2</v>
      </c>
      <c r="E4885">
        <v>20</v>
      </c>
      <c r="F4885">
        <v>0.373</v>
      </c>
      <c r="G4885">
        <v>20</v>
      </c>
      <c r="H4885">
        <v>1.6</v>
      </c>
      <c r="I4885">
        <v>4</v>
      </c>
      <c r="J4885">
        <v>18</v>
      </c>
    </row>
    <row r="4886" spans="1:10" hidden="1" x14ac:dyDescent="0.3">
      <c r="A4886" s="3">
        <v>42141</v>
      </c>
      <c r="B4886">
        <v>26.6</v>
      </c>
      <c r="C4886">
        <v>33.1</v>
      </c>
      <c r="D4886">
        <v>16.7</v>
      </c>
      <c r="E4886">
        <v>20</v>
      </c>
      <c r="F4886">
        <v>0.34499999999999997</v>
      </c>
      <c r="G4886">
        <v>20</v>
      </c>
      <c r="H4886">
        <v>2.1</v>
      </c>
      <c r="I4886">
        <v>4</v>
      </c>
      <c r="J4886">
        <v>20</v>
      </c>
    </row>
    <row r="4887" spans="1:10" hidden="1" x14ac:dyDescent="0.3">
      <c r="A4887" s="3">
        <v>42142</v>
      </c>
      <c r="B4887">
        <v>26.8</v>
      </c>
      <c r="C4887">
        <v>31.3</v>
      </c>
      <c r="D4887">
        <v>19.399999999999999</v>
      </c>
      <c r="E4887">
        <v>20</v>
      </c>
      <c r="F4887">
        <v>0.42199999999999999</v>
      </c>
      <c r="G4887">
        <v>20</v>
      </c>
      <c r="H4887">
        <v>2.2999999999999998</v>
      </c>
      <c r="I4887">
        <v>4</v>
      </c>
      <c r="J4887">
        <v>20</v>
      </c>
    </row>
    <row r="4888" spans="1:10" hidden="1" x14ac:dyDescent="0.3">
      <c r="A4888" s="3">
        <v>42143</v>
      </c>
      <c r="B4888">
        <v>22.9</v>
      </c>
      <c r="C4888">
        <v>30.6</v>
      </c>
      <c r="D4888">
        <v>16.899999999999999</v>
      </c>
      <c r="E4888">
        <v>19</v>
      </c>
      <c r="F4888">
        <v>0.56100000000000005</v>
      </c>
      <c r="G4888">
        <v>18</v>
      </c>
      <c r="H4888">
        <v>2.4</v>
      </c>
      <c r="I4888">
        <v>4</v>
      </c>
      <c r="J4888">
        <v>19</v>
      </c>
    </row>
    <row r="4889" spans="1:10" hidden="1" x14ac:dyDescent="0.3">
      <c r="A4889" s="3">
        <v>42144</v>
      </c>
      <c r="B4889">
        <v>23.4</v>
      </c>
      <c r="C4889">
        <v>29.3</v>
      </c>
      <c r="D4889">
        <v>14.6</v>
      </c>
      <c r="E4889">
        <v>19</v>
      </c>
      <c r="F4889">
        <v>0.55200000000000005</v>
      </c>
      <c r="G4889">
        <v>19</v>
      </c>
      <c r="H4889">
        <v>2</v>
      </c>
      <c r="I4889">
        <v>3</v>
      </c>
      <c r="J4889">
        <v>18</v>
      </c>
    </row>
    <row r="4890" spans="1:10" hidden="1" x14ac:dyDescent="0.3">
      <c r="A4890" s="3">
        <v>42145</v>
      </c>
      <c r="B4890">
        <v>21.2</v>
      </c>
      <c r="C4890">
        <v>24.9</v>
      </c>
      <c r="D4890">
        <v>16.7</v>
      </c>
      <c r="E4890">
        <v>20</v>
      </c>
      <c r="F4890">
        <v>0.64800000000000002</v>
      </c>
      <c r="G4890">
        <v>20</v>
      </c>
      <c r="H4890">
        <v>1.2</v>
      </c>
      <c r="I4890">
        <v>2</v>
      </c>
      <c r="J4890">
        <v>20</v>
      </c>
    </row>
    <row r="4891" spans="1:10" hidden="1" x14ac:dyDescent="0.3">
      <c r="A4891" s="3">
        <v>42146</v>
      </c>
      <c r="B4891">
        <v>20</v>
      </c>
      <c r="C4891">
        <v>22.9</v>
      </c>
      <c r="D4891">
        <v>16.5</v>
      </c>
      <c r="E4891">
        <v>18</v>
      </c>
      <c r="F4891">
        <v>0.74399999999999999</v>
      </c>
      <c r="G4891">
        <v>18</v>
      </c>
      <c r="H4891">
        <v>1.6</v>
      </c>
      <c r="I4891">
        <v>3</v>
      </c>
      <c r="J4891">
        <v>18</v>
      </c>
    </row>
    <row r="4892" spans="1:10" hidden="1" x14ac:dyDescent="0.3">
      <c r="A4892" s="3">
        <v>42147</v>
      </c>
      <c r="B4892">
        <v>20</v>
      </c>
      <c r="C4892">
        <v>24.6</v>
      </c>
      <c r="D4892">
        <v>13.5</v>
      </c>
      <c r="E4892">
        <v>20</v>
      </c>
      <c r="F4892">
        <v>0.55900000000000005</v>
      </c>
      <c r="G4892">
        <v>20</v>
      </c>
      <c r="H4892">
        <v>2.1</v>
      </c>
      <c r="I4892">
        <v>4</v>
      </c>
      <c r="J4892">
        <v>18</v>
      </c>
    </row>
    <row r="4893" spans="1:10" hidden="1" x14ac:dyDescent="0.3">
      <c r="A4893" s="3">
        <v>42148</v>
      </c>
      <c r="B4893">
        <v>19.399999999999999</v>
      </c>
      <c r="C4893">
        <v>23</v>
      </c>
      <c r="D4893">
        <v>12.4</v>
      </c>
      <c r="E4893">
        <v>20</v>
      </c>
      <c r="F4893">
        <v>0.56100000000000005</v>
      </c>
      <c r="G4893">
        <v>20</v>
      </c>
      <c r="H4893">
        <v>2.1</v>
      </c>
      <c r="I4893">
        <v>4</v>
      </c>
      <c r="J4893">
        <v>20</v>
      </c>
    </row>
    <row r="4894" spans="1:10" hidden="1" x14ac:dyDescent="0.3">
      <c r="A4894" s="3">
        <v>42149</v>
      </c>
      <c r="B4894">
        <v>17.899999999999999</v>
      </c>
      <c r="C4894">
        <v>20.6</v>
      </c>
      <c r="D4894">
        <v>14.8</v>
      </c>
      <c r="E4894">
        <v>19</v>
      </c>
      <c r="F4894">
        <v>0.70599999999999996</v>
      </c>
      <c r="G4894">
        <v>19</v>
      </c>
      <c r="H4894">
        <v>2.1</v>
      </c>
      <c r="I4894">
        <v>3</v>
      </c>
      <c r="J4894">
        <v>18</v>
      </c>
    </row>
    <row r="4895" spans="1:10" hidden="1" x14ac:dyDescent="0.3">
      <c r="A4895" s="3">
        <v>42150</v>
      </c>
      <c r="B4895">
        <v>18.899999999999999</v>
      </c>
      <c r="C4895">
        <v>23</v>
      </c>
      <c r="D4895">
        <v>14.3</v>
      </c>
      <c r="E4895">
        <v>20</v>
      </c>
      <c r="F4895">
        <v>0.68799999999999994</v>
      </c>
      <c r="G4895">
        <v>20</v>
      </c>
      <c r="H4895">
        <v>1.6</v>
      </c>
      <c r="I4895">
        <v>3</v>
      </c>
      <c r="J4895">
        <v>20</v>
      </c>
    </row>
    <row r="4896" spans="1:10" hidden="1" x14ac:dyDescent="0.3">
      <c r="A4896" s="3">
        <v>42151</v>
      </c>
      <c r="B4896">
        <v>20.100000000000001</v>
      </c>
      <c r="C4896">
        <v>24.6</v>
      </c>
      <c r="D4896">
        <v>13.9</v>
      </c>
      <c r="E4896">
        <v>20</v>
      </c>
      <c r="F4896">
        <v>0.47</v>
      </c>
      <c r="G4896">
        <v>20</v>
      </c>
      <c r="H4896">
        <v>4.0999999999999996</v>
      </c>
      <c r="I4896">
        <v>7</v>
      </c>
      <c r="J4896">
        <v>20</v>
      </c>
    </row>
    <row r="4897" spans="1:10" hidden="1" x14ac:dyDescent="0.3">
      <c r="A4897" s="3">
        <v>42152</v>
      </c>
      <c r="B4897">
        <v>18.8</v>
      </c>
      <c r="C4897">
        <v>22.1</v>
      </c>
      <c r="D4897">
        <v>15.6</v>
      </c>
      <c r="E4897">
        <v>20</v>
      </c>
      <c r="F4897">
        <v>0.38</v>
      </c>
      <c r="G4897">
        <v>20</v>
      </c>
      <c r="H4897">
        <v>4.2</v>
      </c>
      <c r="I4897">
        <v>5</v>
      </c>
      <c r="J4897">
        <v>20</v>
      </c>
    </row>
    <row r="4898" spans="1:10" hidden="1" x14ac:dyDescent="0.3">
      <c r="A4898" s="3">
        <v>42153</v>
      </c>
      <c r="B4898">
        <v>19.600000000000001</v>
      </c>
      <c r="C4898">
        <v>24.2</v>
      </c>
      <c r="D4898">
        <v>11.2</v>
      </c>
      <c r="E4898">
        <v>20</v>
      </c>
      <c r="F4898">
        <v>0.41199999999999998</v>
      </c>
      <c r="G4898">
        <v>20</v>
      </c>
      <c r="H4898">
        <v>2.4</v>
      </c>
      <c r="I4898">
        <v>4</v>
      </c>
      <c r="J4898">
        <v>20</v>
      </c>
    </row>
    <row r="4899" spans="1:10" hidden="1" x14ac:dyDescent="0.3">
      <c r="A4899" s="3">
        <v>42154</v>
      </c>
      <c r="B4899">
        <v>22.1</v>
      </c>
      <c r="C4899">
        <v>27.4</v>
      </c>
      <c r="D4899">
        <v>13</v>
      </c>
      <c r="E4899">
        <v>20</v>
      </c>
      <c r="F4899">
        <v>0.45</v>
      </c>
      <c r="G4899">
        <v>20</v>
      </c>
      <c r="H4899">
        <v>1.7</v>
      </c>
      <c r="I4899">
        <v>3</v>
      </c>
      <c r="J4899">
        <v>20</v>
      </c>
    </row>
    <row r="4900" spans="1:10" hidden="1" x14ac:dyDescent="0.3">
      <c r="A4900" s="3">
        <v>42155</v>
      </c>
      <c r="B4900">
        <v>18.100000000000001</v>
      </c>
      <c r="C4900">
        <v>23.9</v>
      </c>
      <c r="D4900">
        <v>13.5</v>
      </c>
      <c r="E4900">
        <v>7</v>
      </c>
      <c r="F4900">
        <v>0.623</v>
      </c>
      <c r="G4900">
        <v>7</v>
      </c>
      <c r="H4900">
        <v>1</v>
      </c>
      <c r="I4900">
        <v>1</v>
      </c>
      <c r="J4900">
        <v>6</v>
      </c>
    </row>
    <row r="4901" spans="1:10" hidden="1" x14ac:dyDescent="0.3">
      <c r="A4901" s="3">
        <v>42156</v>
      </c>
      <c r="B4901">
        <v>26.8</v>
      </c>
      <c r="C4901">
        <v>30.9</v>
      </c>
      <c r="D4901">
        <v>20.9</v>
      </c>
      <c r="E4901">
        <v>15</v>
      </c>
      <c r="F4901">
        <v>0.37</v>
      </c>
      <c r="G4901">
        <v>15</v>
      </c>
      <c r="H4901">
        <v>1.8</v>
      </c>
      <c r="I4901">
        <v>3</v>
      </c>
      <c r="J4901">
        <v>14</v>
      </c>
    </row>
    <row r="4902" spans="1:10" hidden="1" x14ac:dyDescent="0.3">
      <c r="A4902" s="3">
        <v>42157</v>
      </c>
      <c r="B4902">
        <v>25.8</v>
      </c>
      <c r="C4902">
        <v>31.6</v>
      </c>
      <c r="D4902">
        <v>16.100000000000001</v>
      </c>
      <c r="E4902">
        <v>20</v>
      </c>
      <c r="F4902">
        <v>0.42599999999999999</v>
      </c>
      <c r="G4902">
        <v>20</v>
      </c>
      <c r="H4902">
        <v>1.4</v>
      </c>
      <c r="I4902">
        <v>3</v>
      </c>
      <c r="J4902">
        <v>20</v>
      </c>
    </row>
    <row r="4903" spans="1:10" hidden="1" x14ac:dyDescent="0.3">
      <c r="A4903" s="3">
        <v>42158</v>
      </c>
      <c r="B4903">
        <v>27.9</v>
      </c>
      <c r="C4903">
        <v>33.1</v>
      </c>
      <c r="D4903">
        <v>18</v>
      </c>
      <c r="E4903">
        <v>20</v>
      </c>
      <c r="F4903">
        <v>0.36899999999999999</v>
      </c>
      <c r="G4903">
        <v>20</v>
      </c>
      <c r="H4903">
        <v>1.9</v>
      </c>
      <c r="I4903">
        <v>3</v>
      </c>
      <c r="J4903">
        <v>19</v>
      </c>
    </row>
    <row r="4904" spans="1:10" hidden="1" x14ac:dyDescent="0.3">
      <c r="A4904" s="3">
        <v>42159</v>
      </c>
      <c r="B4904">
        <v>29.6</v>
      </c>
      <c r="C4904">
        <v>33.9</v>
      </c>
      <c r="D4904">
        <v>20.8</v>
      </c>
      <c r="E4904">
        <v>20</v>
      </c>
      <c r="F4904">
        <v>0.34899999999999998</v>
      </c>
      <c r="G4904">
        <v>20</v>
      </c>
      <c r="H4904">
        <v>2.4</v>
      </c>
      <c r="I4904">
        <v>4</v>
      </c>
      <c r="J4904">
        <v>20</v>
      </c>
    </row>
    <row r="4905" spans="1:10" hidden="1" x14ac:dyDescent="0.3">
      <c r="A4905" s="3">
        <v>42160</v>
      </c>
      <c r="B4905">
        <v>28</v>
      </c>
      <c r="C4905">
        <v>33</v>
      </c>
      <c r="D4905">
        <v>23.6</v>
      </c>
      <c r="E4905">
        <v>20</v>
      </c>
      <c r="F4905">
        <v>0.44800000000000001</v>
      </c>
      <c r="G4905">
        <v>20</v>
      </c>
      <c r="H4905">
        <v>2.8</v>
      </c>
      <c r="I4905">
        <v>5</v>
      </c>
      <c r="J4905">
        <v>20</v>
      </c>
    </row>
    <row r="4906" spans="1:10" hidden="1" x14ac:dyDescent="0.3">
      <c r="A4906" s="3">
        <v>42161</v>
      </c>
      <c r="B4906">
        <v>29.4</v>
      </c>
      <c r="C4906">
        <v>33.4</v>
      </c>
      <c r="D4906">
        <v>22.2</v>
      </c>
      <c r="E4906">
        <v>19</v>
      </c>
      <c r="F4906">
        <v>0.38100000000000001</v>
      </c>
      <c r="G4906">
        <v>19</v>
      </c>
      <c r="H4906">
        <v>2.1</v>
      </c>
      <c r="I4906">
        <v>3</v>
      </c>
      <c r="J4906">
        <v>19</v>
      </c>
    </row>
    <row r="4907" spans="1:10" hidden="1" x14ac:dyDescent="0.3">
      <c r="A4907" s="3">
        <v>42162</v>
      </c>
      <c r="B4907">
        <v>29</v>
      </c>
      <c r="C4907">
        <v>32.799999999999997</v>
      </c>
      <c r="D4907">
        <v>23</v>
      </c>
      <c r="E4907">
        <v>20</v>
      </c>
      <c r="F4907">
        <v>0.33200000000000002</v>
      </c>
      <c r="G4907">
        <v>20</v>
      </c>
      <c r="H4907">
        <v>2.2999999999999998</v>
      </c>
      <c r="I4907">
        <v>3</v>
      </c>
      <c r="J4907">
        <v>20</v>
      </c>
    </row>
    <row r="4908" spans="1:10" hidden="1" x14ac:dyDescent="0.3">
      <c r="A4908" s="3">
        <v>42163</v>
      </c>
      <c r="B4908">
        <v>27.3</v>
      </c>
      <c r="C4908">
        <v>31.2</v>
      </c>
      <c r="D4908">
        <v>21.5</v>
      </c>
      <c r="E4908">
        <v>20</v>
      </c>
      <c r="F4908">
        <v>0.36299999999999999</v>
      </c>
      <c r="G4908">
        <v>20</v>
      </c>
      <c r="H4908">
        <v>2.2000000000000002</v>
      </c>
      <c r="I4908">
        <v>4</v>
      </c>
      <c r="J4908">
        <v>20</v>
      </c>
    </row>
    <row r="4909" spans="1:10" hidden="1" x14ac:dyDescent="0.3">
      <c r="A4909" s="3">
        <v>42164</v>
      </c>
      <c r="B4909">
        <v>26.1</v>
      </c>
      <c r="C4909">
        <v>30.3</v>
      </c>
      <c r="D4909">
        <v>20</v>
      </c>
      <c r="E4909">
        <v>19</v>
      </c>
      <c r="F4909">
        <v>0.51700000000000002</v>
      </c>
      <c r="G4909">
        <v>19</v>
      </c>
      <c r="H4909">
        <v>2.4</v>
      </c>
      <c r="I4909">
        <v>4</v>
      </c>
      <c r="J4909">
        <v>19</v>
      </c>
    </row>
    <row r="4910" spans="1:10" hidden="1" x14ac:dyDescent="0.3">
      <c r="A4910" s="3">
        <v>42165</v>
      </c>
      <c r="B4910">
        <v>27.4</v>
      </c>
      <c r="C4910">
        <v>32.9</v>
      </c>
      <c r="D4910">
        <v>18.899999999999999</v>
      </c>
      <c r="E4910">
        <v>20</v>
      </c>
      <c r="F4910">
        <v>0.436</v>
      </c>
      <c r="G4910">
        <v>20</v>
      </c>
      <c r="H4910">
        <v>2.1</v>
      </c>
      <c r="I4910">
        <v>4</v>
      </c>
      <c r="J4910">
        <v>20</v>
      </c>
    </row>
    <row r="4911" spans="1:10" hidden="1" x14ac:dyDescent="0.3">
      <c r="A4911" s="3">
        <v>42166</v>
      </c>
      <c r="B4911">
        <v>28.7</v>
      </c>
      <c r="C4911">
        <v>33.299999999999997</v>
      </c>
      <c r="D4911">
        <v>22</v>
      </c>
      <c r="E4911">
        <v>20</v>
      </c>
      <c r="F4911">
        <v>0.373</v>
      </c>
      <c r="G4911">
        <v>20</v>
      </c>
      <c r="H4911">
        <v>1.9</v>
      </c>
      <c r="I4911">
        <v>3</v>
      </c>
      <c r="J4911">
        <v>20</v>
      </c>
    </row>
    <row r="4912" spans="1:10" hidden="1" x14ac:dyDescent="0.3">
      <c r="A4912" s="3">
        <v>42167</v>
      </c>
      <c r="B4912">
        <v>29.2</v>
      </c>
      <c r="C4912">
        <v>34.299999999999997</v>
      </c>
      <c r="D4912">
        <v>22.2</v>
      </c>
      <c r="E4912">
        <v>20</v>
      </c>
      <c r="F4912">
        <v>0.38400000000000001</v>
      </c>
      <c r="G4912">
        <v>20</v>
      </c>
      <c r="H4912">
        <v>1.9</v>
      </c>
      <c r="I4912">
        <v>3</v>
      </c>
      <c r="J4912">
        <v>20</v>
      </c>
    </row>
    <row r="4913" spans="1:10" hidden="1" x14ac:dyDescent="0.3">
      <c r="A4913" s="3">
        <v>42168</v>
      </c>
      <c r="B4913">
        <v>28.7</v>
      </c>
      <c r="C4913">
        <v>33.700000000000003</v>
      </c>
      <c r="D4913">
        <v>20.7</v>
      </c>
      <c r="E4913">
        <v>20</v>
      </c>
      <c r="F4913">
        <v>0.433</v>
      </c>
      <c r="G4913">
        <v>19</v>
      </c>
      <c r="H4913">
        <v>2</v>
      </c>
      <c r="I4913">
        <v>3</v>
      </c>
      <c r="J4913">
        <v>20</v>
      </c>
    </row>
    <row r="4914" spans="1:10" hidden="1" x14ac:dyDescent="0.3">
      <c r="A4914" s="3">
        <v>42169</v>
      </c>
      <c r="B4914">
        <v>28.6</v>
      </c>
      <c r="C4914">
        <v>33.1</v>
      </c>
      <c r="D4914">
        <v>22</v>
      </c>
      <c r="E4914">
        <v>20</v>
      </c>
      <c r="F4914">
        <v>0.41099999999999998</v>
      </c>
      <c r="G4914">
        <v>20</v>
      </c>
      <c r="H4914">
        <v>2</v>
      </c>
      <c r="I4914">
        <v>3</v>
      </c>
      <c r="J4914">
        <v>19</v>
      </c>
    </row>
    <row r="4915" spans="1:10" hidden="1" x14ac:dyDescent="0.3">
      <c r="A4915" s="3">
        <v>42170</v>
      </c>
      <c r="B4915">
        <v>27.1</v>
      </c>
      <c r="C4915">
        <v>30.9</v>
      </c>
      <c r="D4915">
        <v>19.899999999999999</v>
      </c>
      <c r="E4915">
        <v>20</v>
      </c>
      <c r="F4915">
        <v>0.47399999999999998</v>
      </c>
      <c r="G4915">
        <v>20</v>
      </c>
      <c r="H4915">
        <v>2.4</v>
      </c>
      <c r="I4915">
        <v>4</v>
      </c>
      <c r="J4915">
        <v>20</v>
      </c>
    </row>
    <row r="4916" spans="1:10" hidden="1" x14ac:dyDescent="0.3">
      <c r="A4916" s="3">
        <v>42171</v>
      </c>
      <c r="B4916">
        <v>27.6</v>
      </c>
      <c r="C4916">
        <v>31.9</v>
      </c>
      <c r="D4916">
        <v>21.6</v>
      </c>
      <c r="E4916">
        <v>20</v>
      </c>
      <c r="F4916">
        <v>0.505</v>
      </c>
      <c r="G4916">
        <v>20</v>
      </c>
      <c r="H4916">
        <v>2.4</v>
      </c>
      <c r="I4916">
        <v>4</v>
      </c>
      <c r="J4916">
        <v>20</v>
      </c>
    </row>
    <row r="4917" spans="1:10" hidden="1" x14ac:dyDescent="0.3">
      <c r="A4917" s="3">
        <v>42172</v>
      </c>
      <c r="B4917">
        <v>23.5</v>
      </c>
      <c r="C4917">
        <v>29.5</v>
      </c>
      <c r="D4917">
        <v>17.600000000000001</v>
      </c>
      <c r="E4917">
        <v>20</v>
      </c>
      <c r="F4917">
        <v>0.57699999999999996</v>
      </c>
      <c r="G4917">
        <v>20</v>
      </c>
      <c r="H4917">
        <v>2.4</v>
      </c>
      <c r="I4917">
        <v>4</v>
      </c>
      <c r="J4917">
        <v>20</v>
      </c>
    </row>
    <row r="4918" spans="1:10" hidden="1" x14ac:dyDescent="0.3">
      <c r="A4918" s="3">
        <v>42173</v>
      </c>
      <c r="B4918">
        <v>22.5</v>
      </c>
      <c r="C4918">
        <v>25.2</v>
      </c>
      <c r="D4918">
        <v>20.6</v>
      </c>
      <c r="E4918">
        <v>20</v>
      </c>
      <c r="F4918">
        <v>0.43099999999999999</v>
      </c>
      <c r="G4918">
        <v>20</v>
      </c>
      <c r="H4918">
        <v>4.8</v>
      </c>
      <c r="I4918">
        <v>7</v>
      </c>
      <c r="J4918">
        <v>20</v>
      </c>
    </row>
    <row r="4919" spans="1:10" hidden="1" x14ac:dyDescent="0.3">
      <c r="A4919" s="3">
        <v>42174</v>
      </c>
      <c r="B4919">
        <v>24.8</v>
      </c>
      <c r="C4919">
        <v>29.4</v>
      </c>
      <c r="D4919">
        <v>17.2</v>
      </c>
      <c r="E4919">
        <v>20</v>
      </c>
      <c r="F4919">
        <v>0.436</v>
      </c>
      <c r="G4919">
        <v>20</v>
      </c>
      <c r="H4919">
        <v>2.5</v>
      </c>
      <c r="I4919">
        <v>4</v>
      </c>
      <c r="J4919">
        <v>20</v>
      </c>
    </row>
    <row r="4920" spans="1:10" hidden="1" x14ac:dyDescent="0.3">
      <c r="A4920" s="3">
        <v>42175</v>
      </c>
      <c r="B4920">
        <v>22.3</v>
      </c>
      <c r="C4920">
        <v>26.5</v>
      </c>
      <c r="D4920">
        <v>18.7</v>
      </c>
      <c r="E4920">
        <v>20</v>
      </c>
      <c r="F4920">
        <v>0.56599999999999995</v>
      </c>
      <c r="G4920">
        <v>20</v>
      </c>
      <c r="H4920">
        <v>2.4</v>
      </c>
      <c r="I4920">
        <v>4</v>
      </c>
      <c r="J4920">
        <v>20</v>
      </c>
    </row>
    <row r="4921" spans="1:10" hidden="1" x14ac:dyDescent="0.3">
      <c r="A4921" s="3">
        <v>42176</v>
      </c>
      <c r="B4921">
        <v>21.8</v>
      </c>
      <c r="C4921">
        <v>25.7</v>
      </c>
      <c r="D4921">
        <v>15.2</v>
      </c>
      <c r="E4921">
        <v>20</v>
      </c>
      <c r="F4921">
        <v>0.43</v>
      </c>
      <c r="G4921">
        <v>20</v>
      </c>
      <c r="H4921">
        <v>3.5</v>
      </c>
      <c r="I4921">
        <v>6</v>
      </c>
      <c r="J4921">
        <v>20</v>
      </c>
    </row>
    <row r="4922" spans="1:10" hidden="1" x14ac:dyDescent="0.3">
      <c r="A4922" s="3">
        <v>42177</v>
      </c>
      <c r="B4922">
        <v>24.1</v>
      </c>
      <c r="C4922">
        <v>28.5</v>
      </c>
      <c r="D4922">
        <v>16.2</v>
      </c>
      <c r="E4922">
        <v>19</v>
      </c>
      <c r="F4922">
        <v>0.36</v>
      </c>
      <c r="G4922">
        <v>19</v>
      </c>
      <c r="H4922">
        <v>2.4</v>
      </c>
      <c r="I4922">
        <v>3</v>
      </c>
      <c r="J4922">
        <v>18</v>
      </c>
    </row>
    <row r="4923" spans="1:10" hidden="1" x14ac:dyDescent="0.3">
      <c r="A4923" s="3">
        <v>42178</v>
      </c>
      <c r="B4923">
        <v>24.8</v>
      </c>
      <c r="C4923">
        <v>29.3</v>
      </c>
      <c r="D4923">
        <v>17.5</v>
      </c>
      <c r="E4923">
        <v>20</v>
      </c>
      <c r="F4923">
        <v>0.40300000000000002</v>
      </c>
      <c r="G4923">
        <v>20</v>
      </c>
      <c r="H4923">
        <v>2.2000000000000002</v>
      </c>
      <c r="I4923">
        <v>4</v>
      </c>
      <c r="J4923">
        <v>20</v>
      </c>
    </row>
    <row r="4924" spans="1:10" hidden="1" x14ac:dyDescent="0.3">
      <c r="A4924" s="3">
        <v>42179</v>
      </c>
      <c r="B4924">
        <v>21.9</v>
      </c>
      <c r="C4924">
        <v>26.8</v>
      </c>
      <c r="D4924">
        <v>17.3</v>
      </c>
      <c r="E4924">
        <v>20</v>
      </c>
      <c r="F4924">
        <v>0.55900000000000005</v>
      </c>
      <c r="G4924">
        <v>20</v>
      </c>
      <c r="H4924">
        <v>2.1</v>
      </c>
      <c r="I4924">
        <v>5</v>
      </c>
      <c r="J4924">
        <v>20</v>
      </c>
    </row>
    <row r="4925" spans="1:10" hidden="1" x14ac:dyDescent="0.3">
      <c r="A4925" s="3">
        <v>42180</v>
      </c>
      <c r="B4925">
        <v>23.9</v>
      </c>
      <c r="C4925">
        <v>28.7</v>
      </c>
      <c r="D4925">
        <v>17.5</v>
      </c>
      <c r="E4925">
        <v>20</v>
      </c>
      <c r="F4925">
        <v>0.33</v>
      </c>
      <c r="G4925">
        <v>20</v>
      </c>
      <c r="H4925">
        <v>3.4</v>
      </c>
      <c r="I4925">
        <v>5</v>
      </c>
      <c r="J4925">
        <v>20</v>
      </c>
    </row>
    <row r="4926" spans="1:10" hidden="1" x14ac:dyDescent="0.3">
      <c r="A4926" s="3">
        <v>42181</v>
      </c>
      <c r="B4926">
        <v>22.6</v>
      </c>
      <c r="C4926">
        <v>26.4</v>
      </c>
      <c r="D4926">
        <v>17.399999999999999</v>
      </c>
      <c r="E4926">
        <v>20</v>
      </c>
      <c r="F4926">
        <v>0.39400000000000002</v>
      </c>
      <c r="G4926">
        <v>20</v>
      </c>
      <c r="H4926">
        <v>3.7</v>
      </c>
      <c r="I4926">
        <v>7</v>
      </c>
      <c r="J4926">
        <v>20</v>
      </c>
    </row>
    <row r="4927" spans="1:10" hidden="1" x14ac:dyDescent="0.3">
      <c r="A4927" s="3">
        <v>42182</v>
      </c>
      <c r="B4927">
        <v>25.7</v>
      </c>
      <c r="C4927">
        <v>31.6</v>
      </c>
      <c r="D4927">
        <v>19.5</v>
      </c>
      <c r="E4927">
        <v>20</v>
      </c>
      <c r="F4927">
        <v>0.38500000000000001</v>
      </c>
      <c r="G4927">
        <v>20</v>
      </c>
      <c r="H4927">
        <v>3.2</v>
      </c>
      <c r="I4927">
        <v>6</v>
      </c>
      <c r="J4927">
        <v>20</v>
      </c>
    </row>
    <row r="4928" spans="1:10" hidden="1" x14ac:dyDescent="0.3">
      <c r="A4928" s="3">
        <v>42183</v>
      </c>
      <c r="B4928">
        <v>25.1</v>
      </c>
      <c r="C4928">
        <v>29.8</v>
      </c>
      <c r="D4928">
        <v>20.8</v>
      </c>
      <c r="E4928">
        <v>20</v>
      </c>
      <c r="F4928">
        <v>0.44700000000000001</v>
      </c>
      <c r="G4928">
        <v>20</v>
      </c>
      <c r="H4928">
        <v>3.1</v>
      </c>
      <c r="I4928">
        <v>5</v>
      </c>
      <c r="J4928">
        <v>19</v>
      </c>
    </row>
    <row r="4929" spans="1:10" hidden="1" x14ac:dyDescent="0.3">
      <c r="A4929" s="3">
        <v>42184</v>
      </c>
      <c r="B4929">
        <v>27.9</v>
      </c>
      <c r="C4929">
        <v>32.9</v>
      </c>
      <c r="D4929">
        <v>22.1</v>
      </c>
      <c r="E4929">
        <v>20</v>
      </c>
      <c r="F4929">
        <v>0.377</v>
      </c>
      <c r="G4929">
        <v>20</v>
      </c>
      <c r="H4929">
        <v>2.9</v>
      </c>
      <c r="I4929">
        <v>5</v>
      </c>
      <c r="J4929">
        <v>20</v>
      </c>
    </row>
    <row r="4930" spans="1:10" hidden="1" x14ac:dyDescent="0.3">
      <c r="A4930" s="3">
        <v>42185</v>
      </c>
      <c r="B4930">
        <v>27.4</v>
      </c>
      <c r="C4930">
        <v>31.9</v>
      </c>
      <c r="D4930">
        <v>22.6</v>
      </c>
      <c r="E4930">
        <v>20</v>
      </c>
      <c r="F4930">
        <v>0.36399999999999999</v>
      </c>
      <c r="G4930">
        <v>20</v>
      </c>
      <c r="H4930">
        <v>3.1</v>
      </c>
      <c r="I4930">
        <v>5</v>
      </c>
      <c r="J4930">
        <v>20</v>
      </c>
    </row>
    <row r="4931" spans="1:10" hidden="1" x14ac:dyDescent="0.3">
      <c r="A4931" s="3">
        <v>42186</v>
      </c>
      <c r="B4931">
        <v>27.9</v>
      </c>
      <c r="C4931">
        <v>32</v>
      </c>
      <c r="D4931">
        <v>20.8</v>
      </c>
      <c r="E4931">
        <v>20</v>
      </c>
      <c r="F4931">
        <v>0.36399999999999999</v>
      </c>
      <c r="G4931">
        <v>20</v>
      </c>
      <c r="H4931">
        <v>2.5</v>
      </c>
      <c r="I4931">
        <v>4</v>
      </c>
      <c r="J4931">
        <v>20</v>
      </c>
    </row>
    <row r="4932" spans="1:10" hidden="1" x14ac:dyDescent="0.3">
      <c r="A4932" s="3">
        <v>42187</v>
      </c>
      <c r="B4932">
        <v>29.2</v>
      </c>
      <c r="C4932">
        <v>33.4</v>
      </c>
      <c r="D4932">
        <v>20.8</v>
      </c>
      <c r="E4932">
        <v>20</v>
      </c>
      <c r="F4932">
        <v>0.35199999999999998</v>
      </c>
      <c r="G4932">
        <v>20</v>
      </c>
      <c r="H4932">
        <v>2</v>
      </c>
      <c r="I4932">
        <v>3</v>
      </c>
      <c r="J4932">
        <v>20</v>
      </c>
    </row>
    <row r="4933" spans="1:10" hidden="1" x14ac:dyDescent="0.3">
      <c r="A4933" s="3">
        <v>42188</v>
      </c>
      <c r="B4933">
        <v>30.6</v>
      </c>
      <c r="C4933">
        <v>35.5</v>
      </c>
      <c r="D4933">
        <v>23.4</v>
      </c>
      <c r="E4933">
        <v>20</v>
      </c>
      <c r="F4933">
        <v>0.30199999999999999</v>
      </c>
      <c r="G4933">
        <v>20</v>
      </c>
      <c r="H4933">
        <v>3.3</v>
      </c>
      <c r="I4933">
        <v>5</v>
      </c>
      <c r="J4933">
        <v>20</v>
      </c>
    </row>
    <row r="4934" spans="1:10" hidden="1" x14ac:dyDescent="0.3">
      <c r="A4934" s="3">
        <v>42189</v>
      </c>
      <c r="B4934">
        <v>30.9</v>
      </c>
      <c r="C4934">
        <v>35.299999999999997</v>
      </c>
      <c r="D4934">
        <v>24.8</v>
      </c>
      <c r="E4934">
        <v>20</v>
      </c>
      <c r="F4934">
        <v>0.29199999999999998</v>
      </c>
      <c r="G4934">
        <v>20</v>
      </c>
      <c r="H4934">
        <v>2.2000000000000002</v>
      </c>
      <c r="I4934">
        <v>4</v>
      </c>
      <c r="J4934">
        <v>19</v>
      </c>
    </row>
    <row r="4935" spans="1:10" hidden="1" x14ac:dyDescent="0.3">
      <c r="A4935" s="3">
        <v>42190</v>
      </c>
      <c r="B4935">
        <v>30.3</v>
      </c>
      <c r="C4935">
        <v>35.200000000000003</v>
      </c>
      <c r="D4935">
        <v>22.9</v>
      </c>
      <c r="E4935">
        <v>19</v>
      </c>
      <c r="F4935">
        <v>0.35099999999999998</v>
      </c>
      <c r="G4935">
        <v>19</v>
      </c>
      <c r="H4935">
        <v>2</v>
      </c>
      <c r="I4935">
        <v>4</v>
      </c>
      <c r="J4935">
        <v>18</v>
      </c>
    </row>
    <row r="4936" spans="1:10" hidden="1" x14ac:dyDescent="0.3">
      <c r="A4936" s="3">
        <v>42191</v>
      </c>
      <c r="B4936">
        <v>31.2</v>
      </c>
      <c r="C4936">
        <v>36.700000000000003</v>
      </c>
      <c r="D4936">
        <v>22.9</v>
      </c>
      <c r="E4936">
        <v>19</v>
      </c>
      <c r="F4936">
        <v>0.375</v>
      </c>
      <c r="G4936">
        <v>19</v>
      </c>
      <c r="H4936">
        <v>2.1</v>
      </c>
      <c r="I4936">
        <v>4</v>
      </c>
      <c r="J4936">
        <v>19</v>
      </c>
    </row>
    <row r="4937" spans="1:10" hidden="1" x14ac:dyDescent="0.3">
      <c r="A4937" s="3">
        <v>42192</v>
      </c>
      <c r="B4937">
        <v>33.1</v>
      </c>
      <c r="C4937">
        <v>38.6</v>
      </c>
      <c r="D4937">
        <v>24.4</v>
      </c>
      <c r="E4937">
        <v>20</v>
      </c>
      <c r="F4937">
        <v>0.31</v>
      </c>
      <c r="G4937">
        <v>20</v>
      </c>
      <c r="H4937">
        <v>1.7</v>
      </c>
      <c r="I4937">
        <v>3</v>
      </c>
      <c r="J4937">
        <v>20</v>
      </c>
    </row>
    <row r="4938" spans="1:10" hidden="1" x14ac:dyDescent="0.3">
      <c r="A4938" s="3">
        <v>42193</v>
      </c>
      <c r="B4938">
        <v>32.299999999999997</v>
      </c>
      <c r="C4938">
        <v>37.4</v>
      </c>
      <c r="D4938">
        <v>25</v>
      </c>
      <c r="E4938">
        <v>20</v>
      </c>
      <c r="F4938">
        <v>0.33900000000000002</v>
      </c>
      <c r="G4938">
        <v>20</v>
      </c>
      <c r="H4938">
        <v>2.4</v>
      </c>
      <c r="I4938">
        <v>5</v>
      </c>
      <c r="J4938">
        <v>20</v>
      </c>
    </row>
    <row r="4939" spans="1:10" hidden="1" x14ac:dyDescent="0.3">
      <c r="A4939" s="3">
        <v>42194</v>
      </c>
      <c r="B4939">
        <v>32.200000000000003</v>
      </c>
      <c r="C4939">
        <v>37.5</v>
      </c>
      <c r="D4939">
        <v>23.4</v>
      </c>
      <c r="E4939">
        <v>20</v>
      </c>
      <c r="F4939">
        <v>0.33500000000000002</v>
      </c>
      <c r="G4939">
        <v>20</v>
      </c>
      <c r="H4939">
        <v>1.8</v>
      </c>
      <c r="I4939">
        <v>3</v>
      </c>
      <c r="J4939">
        <v>20</v>
      </c>
    </row>
    <row r="4940" spans="1:10" hidden="1" x14ac:dyDescent="0.3">
      <c r="A4940" s="3">
        <v>42195</v>
      </c>
      <c r="B4940">
        <v>27.1</v>
      </c>
      <c r="C4940">
        <v>31</v>
      </c>
      <c r="D4940">
        <v>23.4</v>
      </c>
      <c r="E4940">
        <v>20</v>
      </c>
      <c r="F4940">
        <v>0.38500000000000001</v>
      </c>
      <c r="G4940">
        <v>20</v>
      </c>
      <c r="H4940">
        <v>4.7</v>
      </c>
      <c r="I4940">
        <v>7</v>
      </c>
      <c r="J4940">
        <v>20</v>
      </c>
    </row>
    <row r="4941" spans="1:10" hidden="1" x14ac:dyDescent="0.3">
      <c r="A4941" s="3">
        <v>42196</v>
      </c>
      <c r="B4941">
        <v>28.4</v>
      </c>
      <c r="C4941">
        <v>33.5</v>
      </c>
      <c r="D4941">
        <v>19.3</v>
      </c>
      <c r="E4941">
        <v>20</v>
      </c>
      <c r="F4941">
        <v>0.35199999999999998</v>
      </c>
      <c r="G4941">
        <v>20</v>
      </c>
      <c r="H4941">
        <v>2.1</v>
      </c>
      <c r="I4941">
        <v>4</v>
      </c>
      <c r="J4941">
        <v>19</v>
      </c>
    </row>
    <row r="4942" spans="1:10" hidden="1" x14ac:dyDescent="0.3">
      <c r="A4942" s="3">
        <v>42197</v>
      </c>
      <c r="B4942">
        <v>30.8</v>
      </c>
      <c r="C4942">
        <v>36.799999999999997</v>
      </c>
      <c r="D4942">
        <v>22.3</v>
      </c>
      <c r="E4942">
        <v>20</v>
      </c>
      <c r="F4942">
        <v>0.30099999999999999</v>
      </c>
      <c r="G4942">
        <v>20</v>
      </c>
      <c r="H4942">
        <v>1.9</v>
      </c>
      <c r="I4942">
        <v>3</v>
      </c>
      <c r="J4942">
        <v>20</v>
      </c>
    </row>
    <row r="4943" spans="1:10" hidden="1" x14ac:dyDescent="0.3">
      <c r="A4943" s="3">
        <v>42198</v>
      </c>
      <c r="B4943">
        <v>30.3</v>
      </c>
      <c r="C4943">
        <v>35.1</v>
      </c>
      <c r="D4943">
        <v>21.8</v>
      </c>
      <c r="E4943">
        <v>20</v>
      </c>
      <c r="F4943">
        <v>0.36099999999999999</v>
      </c>
      <c r="G4943">
        <v>20</v>
      </c>
      <c r="H4943">
        <v>2.4</v>
      </c>
      <c r="I4943">
        <v>5</v>
      </c>
      <c r="J4943">
        <v>19</v>
      </c>
    </row>
    <row r="4944" spans="1:10" hidden="1" x14ac:dyDescent="0.3">
      <c r="A4944" s="3">
        <v>42199</v>
      </c>
      <c r="B4944">
        <v>31.2</v>
      </c>
      <c r="C4944">
        <v>37.200000000000003</v>
      </c>
      <c r="D4944">
        <v>22.2</v>
      </c>
      <c r="E4944">
        <v>20</v>
      </c>
      <c r="F4944">
        <v>0.34200000000000003</v>
      </c>
      <c r="G4944">
        <v>20</v>
      </c>
      <c r="H4944">
        <v>2.7</v>
      </c>
      <c r="I4944">
        <v>4</v>
      </c>
      <c r="J4944">
        <v>18</v>
      </c>
    </row>
    <row r="4945" spans="1:10" hidden="1" x14ac:dyDescent="0.3">
      <c r="A4945" s="3">
        <v>42200</v>
      </c>
      <c r="B4945">
        <v>32.5</v>
      </c>
      <c r="C4945">
        <v>37</v>
      </c>
      <c r="D4945">
        <v>25.5</v>
      </c>
      <c r="E4945">
        <v>20</v>
      </c>
      <c r="F4945">
        <v>0.318</v>
      </c>
      <c r="G4945">
        <v>20</v>
      </c>
      <c r="H4945">
        <v>2.2000000000000002</v>
      </c>
      <c r="I4945">
        <v>3</v>
      </c>
      <c r="J4945">
        <v>20</v>
      </c>
    </row>
    <row r="4946" spans="1:10" hidden="1" x14ac:dyDescent="0.3">
      <c r="A4946" s="3">
        <v>42201</v>
      </c>
      <c r="B4946">
        <v>33.200000000000003</v>
      </c>
      <c r="C4946">
        <v>38.1</v>
      </c>
      <c r="D4946">
        <v>26.2</v>
      </c>
      <c r="E4946">
        <v>20</v>
      </c>
      <c r="F4946">
        <v>0.32800000000000001</v>
      </c>
      <c r="G4946">
        <v>20</v>
      </c>
      <c r="H4946">
        <v>2</v>
      </c>
      <c r="I4946">
        <v>3</v>
      </c>
      <c r="J4946">
        <v>20</v>
      </c>
    </row>
    <row r="4947" spans="1:10" hidden="1" x14ac:dyDescent="0.3">
      <c r="A4947" s="3">
        <v>42202</v>
      </c>
      <c r="B4947">
        <v>33.6</v>
      </c>
      <c r="C4947">
        <v>39</v>
      </c>
      <c r="D4947">
        <v>26.6</v>
      </c>
      <c r="E4947">
        <v>17</v>
      </c>
      <c r="F4947">
        <v>0.34100000000000003</v>
      </c>
      <c r="G4947">
        <v>17</v>
      </c>
      <c r="H4947">
        <v>2.1</v>
      </c>
      <c r="I4947">
        <v>4</v>
      </c>
      <c r="J4947">
        <v>17</v>
      </c>
    </row>
    <row r="4948" spans="1:10" hidden="1" x14ac:dyDescent="0.3">
      <c r="A4948" s="3">
        <v>42203</v>
      </c>
      <c r="B4948">
        <v>34.1</v>
      </c>
      <c r="C4948">
        <v>40</v>
      </c>
      <c r="D4948">
        <v>26.7</v>
      </c>
      <c r="E4948">
        <v>18</v>
      </c>
      <c r="F4948">
        <v>0.34300000000000003</v>
      </c>
      <c r="G4948">
        <v>18</v>
      </c>
      <c r="H4948">
        <v>2.2000000000000002</v>
      </c>
      <c r="I4948">
        <v>3</v>
      </c>
      <c r="J4948">
        <v>18</v>
      </c>
    </row>
    <row r="4949" spans="1:10" hidden="1" x14ac:dyDescent="0.3">
      <c r="A4949" s="3">
        <v>42204</v>
      </c>
      <c r="B4949">
        <v>34.1</v>
      </c>
      <c r="C4949">
        <v>38.799999999999997</v>
      </c>
      <c r="D4949">
        <v>26.9</v>
      </c>
      <c r="E4949">
        <v>20</v>
      </c>
      <c r="F4949">
        <v>0.33500000000000002</v>
      </c>
      <c r="G4949">
        <v>20</v>
      </c>
      <c r="H4949">
        <v>2.2000000000000002</v>
      </c>
      <c r="I4949">
        <v>4</v>
      </c>
      <c r="J4949">
        <v>20</v>
      </c>
    </row>
    <row r="4950" spans="1:10" hidden="1" x14ac:dyDescent="0.3">
      <c r="A4950" s="3">
        <v>42205</v>
      </c>
      <c r="B4950">
        <v>34.299999999999997</v>
      </c>
      <c r="C4950">
        <v>40.700000000000003</v>
      </c>
      <c r="D4950">
        <v>25.6</v>
      </c>
      <c r="E4950">
        <v>18</v>
      </c>
      <c r="F4950">
        <v>0.34899999999999998</v>
      </c>
      <c r="G4950">
        <v>18</v>
      </c>
      <c r="H4950">
        <v>1.9</v>
      </c>
      <c r="I4950">
        <v>3</v>
      </c>
      <c r="J4950">
        <v>18</v>
      </c>
    </row>
    <row r="4951" spans="1:10" hidden="1" x14ac:dyDescent="0.3">
      <c r="A4951" s="3">
        <v>42206</v>
      </c>
      <c r="B4951">
        <v>36.1</v>
      </c>
      <c r="C4951">
        <v>41.7</v>
      </c>
      <c r="D4951">
        <v>30.8</v>
      </c>
      <c r="E4951">
        <v>20</v>
      </c>
      <c r="F4951">
        <v>0.32100000000000001</v>
      </c>
      <c r="G4951">
        <v>20</v>
      </c>
      <c r="H4951">
        <v>2.6</v>
      </c>
      <c r="I4951">
        <v>4</v>
      </c>
      <c r="J4951">
        <v>20</v>
      </c>
    </row>
    <row r="4952" spans="1:10" hidden="1" x14ac:dyDescent="0.3">
      <c r="A4952" s="3">
        <v>42207</v>
      </c>
      <c r="B4952">
        <v>35.799999999999997</v>
      </c>
      <c r="C4952">
        <v>40.4</v>
      </c>
      <c r="D4952">
        <v>28.7</v>
      </c>
      <c r="E4952">
        <v>20</v>
      </c>
      <c r="F4952">
        <v>0.28299999999999997</v>
      </c>
      <c r="G4952">
        <v>20</v>
      </c>
      <c r="H4952">
        <v>2.2000000000000002</v>
      </c>
      <c r="I4952">
        <v>4</v>
      </c>
      <c r="J4952">
        <v>20</v>
      </c>
    </row>
    <row r="4953" spans="1:10" hidden="1" x14ac:dyDescent="0.3">
      <c r="A4953" s="3">
        <v>42208</v>
      </c>
      <c r="B4953">
        <v>32.299999999999997</v>
      </c>
      <c r="C4953">
        <v>39.1</v>
      </c>
      <c r="D4953">
        <v>27.3</v>
      </c>
      <c r="E4953">
        <v>19</v>
      </c>
      <c r="F4953">
        <v>0.372</v>
      </c>
      <c r="G4953">
        <v>19</v>
      </c>
      <c r="H4953">
        <v>2.2000000000000002</v>
      </c>
      <c r="I4953">
        <v>3</v>
      </c>
      <c r="J4953">
        <v>19</v>
      </c>
    </row>
    <row r="4954" spans="1:10" hidden="1" x14ac:dyDescent="0.3">
      <c r="A4954" s="3">
        <v>42209</v>
      </c>
      <c r="B4954">
        <v>32.200000000000003</v>
      </c>
      <c r="C4954">
        <v>39.200000000000003</v>
      </c>
      <c r="D4954">
        <v>24.6</v>
      </c>
      <c r="E4954">
        <v>18</v>
      </c>
      <c r="F4954">
        <v>0.36199999999999999</v>
      </c>
      <c r="G4954">
        <v>18</v>
      </c>
      <c r="H4954">
        <v>2.1</v>
      </c>
      <c r="I4954">
        <v>6</v>
      </c>
      <c r="J4954">
        <v>18</v>
      </c>
    </row>
    <row r="4955" spans="1:10" hidden="1" x14ac:dyDescent="0.3">
      <c r="A4955" s="3">
        <v>42210</v>
      </c>
      <c r="B4955">
        <v>29.6</v>
      </c>
      <c r="C4955">
        <v>35.1</v>
      </c>
      <c r="D4955">
        <v>23.8</v>
      </c>
      <c r="E4955">
        <v>20</v>
      </c>
      <c r="F4955">
        <v>0.47799999999999998</v>
      </c>
      <c r="G4955">
        <v>20</v>
      </c>
      <c r="H4955">
        <v>2</v>
      </c>
      <c r="I4955">
        <v>3</v>
      </c>
      <c r="J4955">
        <v>19</v>
      </c>
    </row>
    <row r="4956" spans="1:10" hidden="1" x14ac:dyDescent="0.3">
      <c r="A4956" s="3">
        <v>42211</v>
      </c>
      <c r="B4956">
        <v>30.8</v>
      </c>
      <c r="C4956">
        <v>36.5</v>
      </c>
      <c r="D4956">
        <v>24.2</v>
      </c>
      <c r="E4956">
        <v>20</v>
      </c>
      <c r="F4956">
        <v>0.44500000000000001</v>
      </c>
      <c r="G4956">
        <v>20</v>
      </c>
      <c r="H4956">
        <v>2.2999999999999998</v>
      </c>
      <c r="I4956">
        <v>4</v>
      </c>
      <c r="J4956">
        <v>20</v>
      </c>
    </row>
    <row r="4957" spans="1:10" hidden="1" x14ac:dyDescent="0.3">
      <c r="A4957" s="3">
        <v>42212</v>
      </c>
      <c r="B4957">
        <v>30.5</v>
      </c>
      <c r="C4957">
        <v>36.200000000000003</v>
      </c>
      <c r="D4957">
        <v>24.2</v>
      </c>
      <c r="E4957">
        <v>18</v>
      </c>
      <c r="F4957">
        <v>0.437</v>
      </c>
      <c r="G4957">
        <v>18</v>
      </c>
      <c r="H4957">
        <v>2</v>
      </c>
      <c r="I4957">
        <v>4</v>
      </c>
      <c r="J4957">
        <v>18</v>
      </c>
    </row>
    <row r="4958" spans="1:10" hidden="1" x14ac:dyDescent="0.3">
      <c r="A4958" s="3">
        <v>42213</v>
      </c>
      <c r="B4958">
        <v>31.1</v>
      </c>
      <c r="C4958">
        <v>36.299999999999997</v>
      </c>
      <c r="D4958">
        <v>23.6</v>
      </c>
      <c r="E4958">
        <v>20</v>
      </c>
      <c r="F4958">
        <v>0.375</v>
      </c>
      <c r="G4958">
        <v>20</v>
      </c>
      <c r="H4958">
        <v>2.2000000000000002</v>
      </c>
      <c r="I4958">
        <v>4</v>
      </c>
      <c r="J4958">
        <v>19</v>
      </c>
    </row>
    <row r="4959" spans="1:10" hidden="1" x14ac:dyDescent="0.3">
      <c r="A4959" s="3">
        <v>42214</v>
      </c>
      <c r="B4959">
        <v>32.200000000000003</v>
      </c>
      <c r="C4959">
        <v>37.6</v>
      </c>
      <c r="D4959">
        <v>24.2</v>
      </c>
      <c r="E4959">
        <v>20</v>
      </c>
      <c r="F4959">
        <v>0.38700000000000001</v>
      </c>
      <c r="G4959">
        <v>19</v>
      </c>
      <c r="H4959">
        <v>2.2000000000000002</v>
      </c>
      <c r="I4959">
        <v>4</v>
      </c>
      <c r="J4959">
        <v>20</v>
      </c>
    </row>
    <row r="4960" spans="1:10" hidden="1" x14ac:dyDescent="0.3">
      <c r="A4960" s="3">
        <v>42215</v>
      </c>
      <c r="B4960">
        <v>33.1</v>
      </c>
      <c r="C4960">
        <v>38.200000000000003</v>
      </c>
      <c r="D4960">
        <v>24.9</v>
      </c>
      <c r="E4960">
        <v>20</v>
      </c>
      <c r="F4960">
        <v>0.375</v>
      </c>
      <c r="G4960">
        <v>20</v>
      </c>
      <c r="H4960">
        <v>1.8</v>
      </c>
      <c r="I4960">
        <v>4</v>
      </c>
      <c r="J4960">
        <v>20</v>
      </c>
    </row>
    <row r="4961" spans="1:10" hidden="1" x14ac:dyDescent="0.3">
      <c r="A4961" s="3">
        <v>42216</v>
      </c>
      <c r="B4961">
        <v>31.7</v>
      </c>
      <c r="C4961">
        <v>38.4</v>
      </c>
      <c r="D4961">
        <v>25.4</v>
      </c>
      <c r="E4961">
        <v>20</v>
      </c>
      <c r="F4961">
        <v>0.38600000000000001</v>
      </c>
      <c r="G4961">
        <v>20</v>
      </c>
      <c r="H4961">
        <v>2.9</v>
      </c>
      <c r="I4961">
        <v>8</v>
      </c>
      <c r="J4961">
        <v>20</v>
      </c>
    </row>
    <row r="4962" spans="1:10" hidden="1" x14ac:dyDescent="0.3">
      <c r="A4962" s="3">
        <v>42217</v>
      </c>
      <c r="B4962">
        <v>31.9</v>
      </c>
      <c r="C4962">
        <v>37.1</v>
      </c>
      <c r="D4962">
        <v>24.5</v>
      </c>
      <c r="E4962">
        <v>19</v>
      </c>
      <c r="F4962">
        <v>0.42499999999999999</v>
      </c>
      <c r="G4962">
        <v>19</v>
      </c>
      <c r="H4962">
        <v>2.1</v>
      </c>
      <c r="I4962">
        <v>3</v>
      </c>
      <c r="J4962">
        <v>19</v>
      </c>
    </row>
    <row r="4963" spans="1:10" hidden="1" x14ac:dyDescent="0.3">
      <c r="A4963" s="3">
        <v>42218</v>
      </c>
      <c r="B4963">
        <v>32.9</v>
      </c>
      <c r="C4963">
        <v>38.5</v>
      </c>
      <c r="D4963">
        <v>25.7</v>
      </c>
      <c r="E4963">
        <v>20</v>
      </c>
      <c r="F4963">
        <v>0.39100000000000001</v>
      </c>
      <c r="G4963">
        <v>20</v>
      </c>
      <c r="H4963">
        <v>2</v>
      </c>
      <c r="I4963">
        <v>3</v>
      </c>
      <c r="J4963">
        <v>20</v>
      </c>
    </row>
    <row r="4964" spans="1:10" hidden="1" x14ac:dyDescent="0.3">
      <c r="A4964" s="3">
        <v>42219</v>
      </c>
      <c r="B4964">
        <v>31.8</v>
      </c>
      <c r="C4964">
        <v>39.4</v>
      </c>
      <c r="D4964">
        <v>25</v>
      </c>
      <c r="E4964">
        <v>20</v>
      </c>
      <c r="F4964">
        <v>0.379</v>
      </c>
      <c r="G4964">
        <v>20</v>
      </c>
      <c r="H4964">
        <v>2.2999999999999998</v>
      </c>
      <c r="I4964">
        <v>5</v>
      </c>
      <c r="J4964">
        <v>20</v>
      </c>
    </row>
    <row r="4965" spans="1:10" hidden="1" x14ac:dyDescent="0.3">
      <c r="A4965" s="3">
        <v>42220</v>
      </c>
      <c r="B4965">
        <v>30.9</v>
      </c>
      <c r="C4965">
        <v>36</v>
      </c>
      <c r="D4965">
        <v>24.3</v>
      </c>
      <c r="E4965">
        <v>20</v>
      </c>
      <c r="F4965">
        <v>0.38600000000000001</v>
      </c>
      <c r="G4965">
        <v>20</v>
      </c>
      <c r="H4965">
        <v>2.2000000000000002</v>
      </c>
      <c r="I4965">
        <v>4</v>
      </c>
      <c r="J4965">
        <v>20</v>
      </c>
    </row>
    <row r="4966" spans="1:10" hidden="1" x14ac:dyDescent="0.3">
      <c r="A4966" s="3">
        <v>42221</v>
      </c>
      <c r="B4966">
        <v>32.1</v>
      </c>
      <c r="C4966">
        <v>39.6</v>
      </c>
      <c r="D4966">
        <v>24.9</v>
      </c>
      <c r="E4966">
        <v>20</v>
      </c>
      <c r="F4966">
        <v>0.36899999999999999</v>
      </c>
      <c r="G4966">
        <v>20</v>
      </c>
      <c r="H4966">
        <v>2.1</v>
      </c>
      <c r="I4966">
        <v>4</v>
      </c>
      <c r="J4966">
        <v>19</v>
      </c>
    </row>
    <row r="4967" spans="1:10" hidden="1" x14ac:dyDescent="0.3">
      <c r="A4967" s="3">
        <v>42222</v>
      </c>
      <c r="B4967">
        <v>33.4</v>
      </c>
      <c r="C4967">
        <v>39.1</v>
      </c>
      <c r="D4967">
        <v>27.5</v>
      </c>
      <c r="E4967">
        <v>19</v>
      </c>
      <c r="F4967">
        <v>0.33400000000000002</v>
      </c>
      <c r="G4967">
        <v>19</v>
      </c>
      <c r="H4967">
        <v>2.2000000000000002</v>
      </c>
      <c r="I4967">
        <v>4</v>
      </c>
      <c r="J4967">
        <v>19</v>
      </c>
    </row>
    <row r="4968" spans="1:10" hidden="1" x14ac:dyDescent="0.3">
      <c r="A4968" s="3">
        <v>42223</v>
      </c>
      <c r="B4968">
        <v>33.4</v>
      </c>
      <c r="C4968">
        <v>40.4</v>
      </c>
      <c r="D4968">
        <v>27.5</v>
      </c>
      <c r="E4968">
        <v>20</v>
      </c>
      <c r="F4968">
        <v>0.34</v>
      </c>
      <c r="G4968">
        <v>20</v>
      </c>
      <c r="H4968">
        <v>2.2000000000000002</v>
      </c>
      <c r="I4968">
        <v>5</v>
      </c>
      <c r="J4968">
        <v>20</v>
      </c>
    </row>
    <row r="4969" spans="1:10" hidden="1" x14ac:dyDescent="0.3">
      <c r="A4969" s="3">
        <v>42224</v>
      </c>
      <c r="B4969">
        <v>33.1</v>
      </c>
      <c r="C4969">
        <v>37.700000000000003</v>
      </c>
      <c r="D4969">
        <v>24.7</v>
      </c>
      <c r="E4969">
        <v>20</v>
      </c>
      <c r="F4969">
        <v>0.28299999999999997</v>
      </c>
      <c r="G4969">
        <v>20</v>
      </c>
      <c r="H4969">
        <v>2.2000000000000002</v>
      </c>
      <c r="I4969">
        <v>4</v>
      </c>
      <c r="J4969">
        <v>20</v>
      </c>
    </row>
    <row r="4970" spans="1:10" hidden="1" x14ac:dyDescent="0.3">
      <c r="A4970" s="3">
        <v>42225</v>
      </c>
      <c r="B4970">
        <v>32.1</v>
      </c>
      <c r="C4970">
        <v>36.1</v>
      </c>
      <c r="D4970">
        <v>25.6</v>
      </c>
      <c r="E4970">
        <v>20</v>
      </c>
      <c r="F4970">
        <v>0.28000000000000003</v>
      </c>
      <c r="G4970">
        <v>20</v>
      </c>
      <c r="H4970">
        <v>2.2000000000000002</v>
      </c>
      <c r="I4970">
        <v>4</v>
      </c>
      <c r="J4970">
        <v>20</v>
      </c>
    </row>
    <row r="4971" spans="1:10" hidden="1" x14ac:dyDescent="0.3">
      <c r="A4971" s="3">
        <v>42226</v>
      </c>
      <c r="B4971">
        <v>29.7</v>
      </c>
      <c r="C4971">
        <v>35.299999999999997</v>
      </c>
      <c r="D4971">
        <v>24.1</v>
      </c>
      <c r="E4971">
        <v>19</v>
      </c>
      <c r="F4971">
        <v>0.36099999999999999</v>
      </c>
      <c r="G4971">
        <v>19</v>
      </c>
      <c r="H4971">
        <v>2.5</v>
      </c>
      <c r="I4971">
        <v>4</v>
      </c>
      <c r="J4971">
        <v>19</v>
      </c>
    </row>
    <row r="4972" spans="1:10" hidden="1" x14ac:dyDescent="0.3">
      <c r="A4972" s="3">
        <v>42227</v>
      </c>
      <c r="B4972">
        <v>28.8</v>
      </c>
      <c r="C4972">
        <v>37.6</v>
      </c>
      <c r="D4972">
        <v>24.1</v>
      </c>
      <c r="E4972">
        <v>19</v>
      </c>
      <c r="F4972">
        <v>0.438</v>
      </c>
      <c r="G4972">
        <v>19</v>
      </c>
      <c r="H4972">
        <v>2.4</v>
      </c>
      <c r="I4972">
        <v>8</v>
      </c>
      <c r="J4972">
        <v>19</v>
      </c>
    </row>
    <row r="4973" spans="1:10" hidden="1" x14ac:dyDescent="0.3">
      <c r="A4973" s="3">
        <v>42228</v>
      </c>
      <c r="B4973">
        <v>31.5</v>
      </c>
      <c r="C4973">
        <v>38</v>
      </c>
      <c r="D4973">
        <v>21.2</v>
      </c>
      <c r="E4973">
        <v>15</v>
      </c>
      <c r="F4973">
        <v>0.39600000000000002</v>
      </c>
      <c r="G4973">
        <v>15</v>
      </c>
      <c r="H4973">
        <v>2.2000000000000002</v>
      </c>
      <c r="I4973">
        <v>3</v>
      </c>
      <c r="J4973">
        <v>15</v>
      </c>
    </row>
    <row r="4974" spans="1:10" hidden="1" x14ac:dyDescent="0.3">
      <c r="A4974" s="3">
        <v>42229</v>
      </c>
      <c r="B4974">
        <v>33</v>
      </c>
      <c r="C4974">
        <v>39</v>
      </c>
      <c r="D4974">
        <v>23.6</v>
      </c>
      <c r="E4974">
        <v>20</v>
      </c>
      <c r="F4974">
        <v>0.35699999999999998</v>
      </c>
      <c r="G4974">
        <v>20</v>
      </c>
      <c r="H4974">
        <v>2</v>
      </c>
      <c r="I4974">
        <v>4</v>
      </c>
      <c r="J4974">
        <v>19</v>
      </c>
    </row>
    <row r="4975" spans="1:10" hidden="1" x14ac:dyDescent="0.3">
      <c r="A4975" s="3">
        <v>42230</v>
      </c>
      <c r="B4975">
        <v>31.9</v>
      </c>
      <c r="C4975">
        <v>40.6</v>
      </c>
      <c r="D4975">
        <v>24.6</v>
      </c>
      <c r="E4975">
        <v>19</v>
      </c>
      <c r="F4975">
        <v>0.35799999999999998</v>
      </c>
      <c r="G4975">
        <v>19</v>
      </c>
      <c r="H4975">
        <v>2.4</v>
      </c>
      <c r="I4975">
        <v>5</v>
      </c>
      <c r="J4975">
        <v>18</v>
      </c>
    </row>
    <row r="4976" spans="1:10" hidden="1" x14ac:dyDescent="0.3">
      <c r="A4976" s="3">
        <v>42231</v>
      </c>
      <c r="B4976">
        <v>30.6</v>
      </c>
      <c r="C4976">
        <v>36.5</v>
      </c>
      <c r="D4976">
        <v>25.9</v>
      </c>
      <c r="E4976">
        <v>19</v>
      </c>
      <c r="F4976">
        <v>0.40600000000000003</v>
      </c>
      <c r="G4976">
        <v>19</v>
      </c>
      <c r="H4976">
        <v>2.1</v>
      </c>
      <c r="I4976">
        <v>4</v>
      </c>
      <c r="J4976">
        <v>19</v>
      </c>
    </row>
    <row r="4977" spans="1:10" hidden="1" x14ac:dyDescent="0.3">
      <c r="A4977" s="3">
        <v>42232</v>
      </c>
      <c r="B4977">
        <v>27.1</v>
      </c>
      <c r="C4977">
        <v>32.9</v>
      </c>
      <c r="D4977">
        <v>21.7</v>
      </c>
      <c r="E4977">
        <v>20</v>
      </c>
      <c r="F4977">
        <v>0.56799999999999995</v>
      </c>
      <c r="G4977">
        <v>20</v>
      </c>
      <c r="H4977">
        <v>2.6</v>
      </c>
      <c r="I4977">
        <v>6</v>
      </c>
      <c r="J4977">
        <v>20</v>
      </c>
    </row>
    <row r="4978" spans="1:10" hidden="1" x14ac:dyDescent="0.3">
      <c r="A4978" s="3">
        <v>42233</v>
      </c>
      <c r="B4978">
        <v>23.7</v>
      </c>
      <c r="C4978">
        <v>28.4</v>
      </c>
      <c r="D4978">
        <v>20.399999999999999</v>
      </c>
      <c r="E4978">
        <v>19</v>
      </c>
      <c r="F4978">
        <v>0.68600000000000005</v>
      </c>
      <c r="G4978">
        <v>19</v>
      </c>
      <c r="H4978">
        <v>2.2000000000000002</v>
      </c>
      <c r="I4978">
        <v>4</v>
      </c>
      <c r="J4978">
        <v>19</v>
      </c>
    </row>
    <row r="4979" spans="1:10" hidden="1" x14ac:dyDescent="0.3">
      <c r="A4979" s="3">
        <v>42234</v>
      </c>
      <c r="B4979">
        <v>27.1</v>
      </c>
      <c r="C4979">
        <v>33.200000000000003</v>
      </c>
      <c r="D4979">
        <v>19.2</v>
      </c>
      <c r="E4979">
        <v>20</v>
      </c>
      <c r="F4979">
        <v>0.48199999999999998</v>
      </c>
      <c r="G4979">
        <v>20</v>
      </c>
      <c r="H4979">
        <v>2</v>
      </c>
      <c r="I4979">
        <v>3</v>
      </c>
      <c r="J4979">
        <v>20</v>
      </c>
    </row>
    <row r="4980" spans="1:10" hidden="1" x14ac:dyDescent="0.3">
      <c r="A4980" s="3">
        <v>42235</v>
      </c>
      <c r="B4980">
        <v>27.1</v>
      </c>
      <c r="C4980">
        <v>33.5</v>
      </c>
      <c r="D4980">
        <v>20.7</v>
      </c>
      <c r="E4980">
        <v>20</v>
      </c>
      <c r="F4980">
        <v>0.496</v>
      </c>
      <c r="G4980">
        <v>20</v>
      </c>
      <c r="H4980">
        <v>2.2999999999999998</v>
      </c>
      <c r="I4980">
        <v>4</v>
      </c>
      <c r="J4980">
        <v>20</v>
      </c>
    </row>
    <row r="4981" spans="1:10" hidden="1" x14ac:dyDescent="0.3">
      <c r="A4981" s="3">
        <v>42236</v>
      </c>
      <c r="B4981">
        <v>24.2</v>
      </c>
      <c r="C4981">
        <v>28.9</v>
      </c>
      <c r="D4981">
        <v>19.3</v>
      </c>
      <c r="E4981">
        <v>20</v>
      </c>
      <c r="F4981">
        <v>0.64200000000000002</v>
      </c>
      <c r="G4981">
        <v>20</v>
      </c>
      <c r="H4981">
        <v>1.6</v>
      </c>
      <c r="I4981">
        <v>3</v>
      </c>
      <c r="J4981">
        <v>19</v>
      </c>
    </row>
    <row r="4982" spans="1:10" hidden="1" x14ac:dyDescent="0.3">
      <c r="A4982" s="3">
        <v>42237</v>
      </c>
      <c r="B4982">
        <v>24.8</v>
      </c>
      <c r="C4982">
        <v>32</v>
      </c>
      <c r="D4982">
        <v>18.600000000000001</v>
      </c>
      <c r="E4982">
        <v>20</v>
      </c>
      <c r="F4982">
        <v>0.51900000000000002</v>
      </c>
      <c r="G4982">
        <v>20</v>
      </c>
      <c r="H4982">
        <v>2.2000000000000002</v>
      </c>
      <c r="I4982">
        <v>5</v>
      </c>
      <c r="J4982">
        <v>20</v>
      </c>
    </row>
    <row r="4983" spans="1:10" hidden="1" x14ac:dyDescent="0.3">
      <c r="A4983" s="3">
        <v>42238</v>
      </c>
      <c r="B4983">
        <v>24.1</v>
      </c>
      <c r="C4983">
        <v>29.6</v>
      </c>
      <c r="D4983">
        <v>18.5</v>
      </c>
      <c r="E4983">
        <v>20</v>
      </c>
      <c r="F4983">
        <v>0.51800000000000002</v>
      </c>
      <c r="G4983">
        <v>20</v>
      </c>
      <c r="H4983">
        <v>1.8</v>
      </c>
      <c r="I4983">
        <v>3</v>
      </c>
      <c r="J4983">
        <v>19</v>
      </c>
    </row>
    <row r="4984" spans="1:10" hidden="1" x14ac:dyDescent="0.3">
      <c r="A4984" s="3">
        <v>42239</v>
      </c>
      <c r="B4984">
        <v>25.7</v>
      </c>
      <c r="C4984">
        <v>30.6</v>
      </c>
      <c r="D4984">
        <v>18.5</v>
      </c>
      <c r="E4984">
        <v>20</v>
      </c>
      <c r="F4984">
        <v>0.47599999999999998</v>
      </c>
      <c r="G4984">
        <v>20</v>
      </c>
      <c r="H4984">
        <v>1.8</v>
      </c>
      <c r="I4984">
        <v>3</v>
      </c>
      <c r="J4984">
        <v>20</v>
      </c>
    </row>
    <row r="4985" spans="1:10" hidden="1" x14ac:dyDescent="0.3">
      <c r="A4985" s="3">
        <v>42240</v>
      </c>
      <c r="B4985">
        <v>27.1</v>
      </c>
      <c r="C4985">
        <v>33.4</v>
      </c>
      <c r="D4985">
        <v>19.3</v>
      </c>
      <c r="E4985">
        <v>20</v>
      </c>
      <c r="F4985">
        <v>0.45100000000000001</v>
      </c>
      <c r="G4985">
        <v>20</v>
      </c>
      <c r="H4985">
        <v>1.7</v>
      </c>
      <c r="I4985">
        <v>3</v>
      </c>
      <c r="J4985">
        <v>17</v>
      </c>
    </row>
    <row r="4986" spans="1:10" hidden="1" x14ac:dyDescent="0.3">
      <c r="A4986" s="3">
        <v>42241</v>
      </c>
      <c r="B4986">
        <v>28.5</v>
      </c>
      <c r="C4986">
        <v>34.6</v>
      </c>
      <c r="D4986">
        <v>21.4</v>
      </c>
      <c r="E4986">
        <v>20</v>
      </c>
      <c r="F4986">
        <v>0.44600000000000001</v>
      </c>
      <c r="G4986">
        <v>20</v>
      </c>
      <c r="H4986">
        <v>1.7</v>
      </c>
      <c r="I4986">
        <v>3</v>
      </c>
      <c r="J4986">
        <v>20</v>
      </c>
    </row>
    <row r="4987" spans="1:10" hidden="1" x14ac:dyDescent="0.3">
      <c r="A4987" s="3">
        <v>42242</v>
      </c>
      <c r="B4987">
        <v>29.6</v>
      </c>
      <c r="C4987">
        <v>35.299999999999997</v>
      </c>
      <c r="D4987">
        <v>21.7</v>
      </c>
      <c r="E4987">
        <v>19</v>
      </c>
      <c r="F4987">
        <v>0.42099999999999999</v>
      </c>
      <c r="G4987">
        <v>19</v>
      </c>
      <c r="H4987">
        <v>1.9</v>
      </c>
      <c r="I4987">
        <v>4</v>
      </c>
      <c r="J4987">
        <v>19</v>
      </c>
    </row>
    <row r="4988" spans="1:10" hidden="1" x14ac:dyDescent="0.3">
      <c r="A4988" s="3">
        <v>42243</v>
      </c>
      <c r="B4988">
        <v>30.9</v>
      </c>
      <c r="C4988">
        <v>35.6</v>
      </c>
      <c r="D4988">
        <v>24.1</v>
      </c>
      <c r="E4988">
        <v>19</v>
      </c>
      <c r="F4988">
        <v>0.439</v>
      </c>
      <c r="G4988">
        <v>19</v>
      </c>
      <c r="H4988">
        <v>1.8</v>
      </c>
      <c r="I4988">
        <v>3</v>
      </c>
      <c r="J4988">
        <v>18</v>
      </c>
    </row>
    <row r="4989" spans="1:10" hidden="1" x14ac:dyDescent="0.3">
      <c r="A4989" s="3">
        <v>42244</v>
      </c>
      <c r="B4989">
        <v>30.9</v>
      </c>
      <c r="C4989">
        <v>36.299999999999997</v>
      </c>
      <c r="D4989">
        <v>23.8</v>
      </c>
      <c r="E4989">
        <v>20</v>
      </c>
      <c r="F4989">
        <v>0.442</v>
      </c>
      <c r="G4989">
        <v>20</v>
      </c>
      <c r="H4989">
        <v>1.7</v>
      </c>
      <c r="I4989">
        <v>3</v>
      </c>
      <c r="J4989">
        <v>18</v>
      </c>
    </row>
    <row r="4990" spans="1:10" hidden="1" x14ac:dyDescent="0.3">
      <c r="A4990" s="3">
        <v>42245</v>
      </c>
      <c r="B4990">
        <v>32.200000000000003</v>
      </c>
      <c r="C4990">
        <v>38.200000000000003</v>
      </c>
      <c r="D4990">
        <v>23.1</v>
      </c>
      <c r="E4990">
        <v>20</v>
      </c>
      <c r="F4990">
        <v>0.33800000000000002</v>
      </c>
      <c r="G4990">
        <v>20</v>
      </c>
      <c r="H4990">
        <v>1.7</v>
      </c>
      <c r="I4990">
        <v>3</v>
      </c>
      <c r="J4990">
        <v>20</v>
      </c>
    </row>
    <row r="4991" spans="1:10" hidden="1" x14ac:dyDescent="0.3">
      <c r="A4991" s="3">
        <v>42246</v>
      </c>
      <c r="B4991">
        <v>32.6</v>
      </c>
      <c r="C4991">
        <v>37.700000000000003</v>
      </c>
      <c r="D4991">
        <v>26.2</v>
      </c>
      <c r="E4991">
        <v>18</v>
      </c>
      <c r="F4991">
        <v>0.28999999999999998</v>
      </c>
      <c r="G4991">
        <v>18</v>
      </c>
      <c r="H4991">
        <v>1.7</v>
      </c>
      <c r="I4991">
        <v>3</v>
      </c>
      <c r="J4991">
        <v>18</v>
      </c>
    </row>
    <row r="4992" spans="1:10" hidden="1" x14ac:dyDescent="0.3">
      <c r="A4992" s="3">
        <v>42247</v>
      </c>
      <c r="B4992">
        <v>32.200000000000003</v>
      </c>
      <c r="C4992">
        <v>37.799999999999997</v>
      </c>
      <c r="D4992">
        <v>24.6</v>
      </c>
      <c r="E4992">
        <v>20</v>
      </c>
      <c r="F4992">
        <v>0.32400000000000001</v>
      </c>
      <c r="G4992">
        <v>20</v>
      </c>
      <c r="H4992">
        <v>1.6</v>
      </c>
      <c r="I4992">
        <v>3</v>
      </c>
      <c r="J4992">
        <v>20</v>
      </c>
    </row>
    <row r="4993" spans="1:10" hidden="1" x14ac:dyDescent="0.3">
      <c r="A4993" s="3">
        <v>42248</v>
      </c>
      <c r="B4993">
        <v>31.7</v>
      </c>
      <c r="C4993">
        <v>37.799999999999997</v>
      </c>
      <c r="D4993">
        <v>24.5</v>
      </c>
      <c r="E4993">
        <v>20</v>
      </c>
      <c r="F4993">
        <v>0.375</v>
      </c>
      <c r="G4993">
        <v>20</v>
      </c>
      <c r="H4993">
        <v>1.8</v>
      </c>
      <c r="I4993">
        <v>3</v>
      </c>
      <c r="J4993">
        <v>19</v>
      </c>
    </row>
    <row r="4994" spans="1:10" hidden="1" x14ac:dyDescent="0.3">
      <c r="A4994" s="3">
        <v>42249</v>
      </c>
      <c r="B4994">
        <v>29.8</v>
      </c>
      <c r="C4994">
        <v>35.299999999999997</v>
      </c>
      <c r="D4994">
        <v>22.6</v>
      </c>
      <c r="E4994">
        <v>20</v>
      </c>
      <c r="F4994">
        <v>0.42499999999999999</v>
      </c>
      <c r="G4994">
        <v>20</v>
      </c>
      <c r="H4994">
        <v>2</v>
      </c>
      <c r="I4994">
        <v>4</v>
      </c>
      <c r="J4994">
        <v>19</v>
      </c>
    </row>
    <row r="4995" spans="1:10" hidden="1" x14ac:dyDescent="0.3">
      <c r="A4995" s="3">
        <v>42250</v>
      </c>
      <c r="B4995">
        <v>28.9</v>
      </c>
      <c r="C4995">
        <v>35.1</v>
      </c>
      <c r="D4995">
        <v>22.2</v>
      </c>
      <c r="E4995">
        <v>18</v>
      </c>
      <c r="F4995">
        <v>0.48399999999999999</v>
      </c>
      <c r="G4995">
        <v>18</v>
      </c>
      <c r="H4995">
        <v>2.2000000000000002</v>
      </c>
      <c r="I4995">
        <v>4</v>
      </c>
      <c r="J4995">
        <v>16</v>
      </c>
    </row>
    <row r="4996" spans="1:10" hidden="1" x14ac:dyDescent="0.3">
      <c r="A4996" s="3">
        <v>42251</v>
      </c>
      <c r="B4996">
        <v>29.4</v>
      </c>
      <c r="C4996">
        <v>34.9</v>
      </c>
      <c r="D4996">
        <v>22</v>
      </c>
      <c r="E4996">
        <v>19</v>
      </c>
      <c r="F4996">
        <v>0.40500000000000003</v>
      </c>
      <c r="G4996">
        <v>19</v>
      </c>
      <c r="H4996">
        <v>2.1</v>
      </c>
      <c r="I4996">
        <v>4</v>
      </c>
      <c r="J4996">
        <v>18</v>
      </c>
    </row>
    <row r="4997" spans="1:10" hidden="1" x14ac:dyDescent="0.3">
      <c r="A4997" s="3">
        <v>42252</v>
      </c>
      <c r="B4997">
        <v>28.6</v>
      </c>
      <c r="C4997">
        <v>31.5</v>
      </c>
      <c r="D4997">
        <v>21.9</v>
      </c>
      <c r="E4997">
        <v>16</v>
      </c>
      <c r="F4997">
        <v>0.48799999999999999</v>
      </c>
      <c r="G4997">
        <v>16</v>
      </c>
      <c r="H4997">
        <v>2.9</v>
      </c>
      <c r="I4997">
        <v>6</v>
      </c>
      <c r="J4997">
        <v>15</v>
      </c>
    </row>
    <row r="4998" spans="1:10" hidden="1" x14ac:dyDescent="0.3">
      <c r="A4998" s="3">
        <v>42253</v>
      </c>
      <c r="B4998">
        <v>26.8</v>
      </c>
      <c r="C4998">
        <v>30.7</v>
      </c>
      <c r="D4998">
        <v>22.2</v>
      </c>
      <c r="E4998">
        <v>20</v>
      </c>
      <c r="F4998">
        <v>0.47599999999999998</v>
      </c>
      <c r="G4998">
        <v>20</v>
      </c>
      <c r="H4998">
        <v>2</v>
      </c>
      <c r="I4998">
        <v>3</v>
      </c>
      <c r="J4998">
        <v>19</v>
      </c>
    </row>
    <row r="4999" spans="1:10" hidden="1" x14ac:dyDescent="0.3">
      <c r="A4999" s="3">
        <v>42254</v>
      </c>
      <c r="B4999">
        <v>24.8</v>
      </c>
      <c r="C4999">
        <v>29.2</v>
      </c>
      <c r="D4999">
        <v>19.8</v>
      </c>
      <c r="E4999">
        <v>19</v>
      </c>
      <c r="F4999">
        <v>0.40200000000000002</v>
      </c>
      <c r="G4999">
        <v>19</v>
      </c>
      <c r="H4999">
        <v>2.1</v>
      </c>
      <c r="I4999">
        <v>3</v>
      </c>
      <c r="J4999">
        <v>19</v>
      </c>
    </row>
    <row r="5000" spans="1:10" hidden="1" x14ac:dyDescent="0.3">
      <c r="A5000" s="3">
        <v>42255</v>
      </c>
      <c r="B5000">
        <v>23.3</v>
      </c>
      <c r="C5000">
        <v>28.6</v>
      </c>
      <c r="D5000">
        <v>18.100000000000001</v>
      </c>
      <c r="E5000">
        <v>20</v>
      </c>
      <c r="F5000">
        <v>0.34699999999999998</v>
      </c>
      <c r="G5000">
        <v>20</v>
      </c>
      <c r="H5000">
        <v>3.2</v>
      </c>
      <c r="I5000">
        <v>4</v>
      </c>
      <c r="J5000">
        <v>20</v>
      </c>
    </row>
    <row r="5001" spans="1:10" hidden="1" x14ac:dyDescent="0.3">
      <c r="A5001" s="3">
        <v>42256</v>
      </c>
      <c r="B5001">
        <v>23.3</v>
      </c>
      <c r="C5001">
        <v>27</v>
      </c>
      <c r="D5001">
        <v>17.600000000000001</v>
      </c>
      <c r="E5001">
        <v>20</v>
      </c>
      <c r="F5001">
        <v>0.373</v>
      </c>
      <c r="G5001">
        <v>20</v>
      </c>
      <c r="H5001">
        <v>1.9</v>
      </c>
      <c r="I5001">
        <v>3</v>
      </c>
      <c r="J5001">
        <v>20</v>
      </c>
    </row>
    <row r="5002" spans="1:10" hidden="1" x14ac:dyDescent="0.3">
      <c r="A5002" s="3">
        <v>42257</v>
      </c>
      <c r="B5002">
        <v>17.8</v>
      </c>
      <c r="C5002">
        <v>20.399999999999999</v>
      </c>
      <c r="D5002">
        <v>16.5</v>
      </c>
      <c r="E5002">
        <v>11</v>
      </c>
      <c r="F5002">
        <v>0.874</v>
      </c>
      <c r="G5002">
        <v>11</v>
      </c>
      <c r="H5002">
        <v>1.6</v>
      </c>
      <c r="I5002">
        <v>2</v>
      </c>
      <c r="J5002">
        <v>11</v>
      </c>
    </row>
    <row r="5003" spans="1:10" hidden="1" x14ac:dyDescent="0.3">
      <c r="A5003" s="3">
        <v>42258</v>
      </c>
      <c r="B5003">
        <v>22.9</v>
      </c>
      <c r="C5003">
        <v>28.2</v>
      </c>
      <c r="D5003">
        <v>16.100000000000001</v>
      </c>
      <c r="E5003">
        <v>19</v>
      </c>
      <c r="F5003">
        <v>0.57799999999999996</v>
      </c>
      <c r="G5003">
        <v>19</v>
      </c>
      <c r="H5003">
        <v>2.1</v>
      </c>
      <c r="I5003">
        <v>4</v>
      </c>
      <c r="J5003">
        <v>18</v>
      </c>
    </row>
    <row r="5004" spans="1:10" hidden="1" x14ac:dyDescent="0.3">
      <c r="A5004" s="3">
        <v>42259</v>
      </c>
      <c r="B5004">
        <v>23.4</v>
      </c>
      <c r="C5004">
        <v>28.4</v>
      </c>
      <c r="D5004">
        <v>17</v>
      </c>
      <c r="E5004">
        <v>20</v>
      </c>
      <c r="F5004">
        <v>0.505</v>
      </c>
      <c r="G5004">
        <v>20</v>
      </c>
      <c r="H5004">
        <v>1.8</v>
      </c>
      <c r="I5004">
        <v>3</v>
      </c>
      <c r="J5004">
        <v>18</v>
      </c>
    </row>
    <row r="5005" spans="1:10" hidden="1" x14ac:dyDescent="0.3">
      <c r="A5005" s="3">
        <v>42260</v>
      </c>
      <c r="B5005">
        <v>25.2</v>
      </c>
      <c r="C5005">
        <v>30.9</v>
      </c>
      <c r="D5005">
        <v>17.899999999999999</v>
      </c>
      <c r="E5005">
        <v>19</v>
      </c>
      <c r="F5005">
        <v>0.437</v>
      </c>
      <c r="G5005">
        <v>19</v>
      </c>
      <c r="H5005">
        <v>1.8</v>
      </c>
      <c r="I5005">
        <v>2</v>
      </c>
      <c r="J5005">
        <v>19</v>
      </c>
    </row>
    <row r="5006" spans="1:10" hidden="1" x14ac:dyDescent="0.3">
      <c r="A5006" s="3">
        <v>42261</v>
      </c>
      <c r="B5006">
        <v>25.2</v>
      </c>
      <c r="C5006">
        <v>30.7</v>
      </c>
      <c r="D5006">
        <v>18.3</v>
      </c>
      <c r="E5006">
        <v>20</v>
      </c>
      <c r="F5006">
        <v>0.41899999999999998</v>
      </c>
      <c r="G5006">
        <v>20</v>
      </c>
      <c r="H5006">
        <v>1.6</v>
      </c>
      <c r="I5006">
        <v>3</v>
      </c>
      <c r="J5006">
        <v>18</v>
      </c>
    </row>
    <row r="5007" spans="1:10" hidden="1" x14ac:dyDescent="0.3">
      <c r="A5007" s="3">
        <v>42262</v>
      </c>
      <c r="B5007">
        <v>25.8</v>
      </c>
      <c r="C5007">
        <v>31.5</v>
      </c>
      <c r="D5007">
        <v>18.7</v>
      </c>
      <c r="E5007">
        <v>20</v>
      </c>
      <c r="F5007">
        <v>0.46500000000000002</v>
      </c>
      <c r="G5007">
        <v>20</v>
      </c>
      <c r="H5007">
        <v>1.6</v>
      </c>
      <c r="I5007">
        <v>3</v>
      </c>
      <c r="J5007">
        <v>19</v>
      </c>
    </row>
    <row r="5008" spans="1:10" hidden="1" x14ac:dyDescent="0.3">
      <c r="A5008" s="3">
        <v>42263</v>
      </c>
      <c r="B5008">
        <v>27.7</v>
      </c>
      <c r="C5008">
        <v>33.5</v>
      </c>
      <c r="D5008">
        <v>19.2</v>
      </c>
      <c r="E5008">
        <v>20</v>
      </c>
      <c r="F5008">
        <v>0.438</v>
      </c>
      <c r="G5008">
        <v>20</v>
      </c>
      <c r="H5008">
        <v>1.5</v>
      </c>
      <c r="I5008">
        <v>3</v>
      </c>
      <c r="J5008">
        <v>19</v>
      </c>
    </row>
    <row r="5009" spans="1:10" hidden="1" x14ac:dyDescent="0.3">
      <c r="A5009" s="3">
        <v>42264</v>
      </c>
      <c r="B5009">
        <v>29.5</v>
      </c>
      <c r="C5009">
        <v>36.1</v>
      </c>
      <c r="D5009">
        <v>21.6</v>
      </c>
      <c r="E5009">
        <v>20</v>
      </c>
      <c r="F5009">
        <v>0.433</v>
      </c>
      <c r="G5009">
        <v>20</v>
      </c>
      <c r="H5009">
        <v>1.4</v>
      </c>
      <c r="I5009">
        <v>2</v>
      </c>
      <c r="J5009">
        <v>19</v>
      </c>
    </row>
    <row r="5010" spans="1:10" hidden="1" x14ac:dyDescent="0.3">
      <c r="A5010" s="3">
        <v>42265</v>
      </c>
      <c r="B5010">
        <v>30.9</v>
      </c>
      <c r="C5010">
        <v>38</v>
      </c>
      <c r="D5010">
        <v>22.8</v>
      </c>
      <c r="E5010">
        <v>19</v>
      </c>
      <c r="F5010">
        <v>0.35799999999999998</v>
      </c>
      <c r="G5010">
        <v>19</v>
      </c>
      <c r="H5010">
        <v>1.4</v>
      </c>
      <c r="I5010">
        <v>2</v>
      </c>
      <c r="J5010">
        <v>17</v>
      </c>
    </row>
    <row r="5011" spans="1:10" hidden="1" x14ac:dyDescent="0.3">
      <c r="A5011" s="3">
        <v>42266</v>
      </c>
      <c r="B5011">
        <v>30.9</v>
      </c>
      <c r="C5011">
        <v>38.1</v>
      </c>
      <c r="D5011">
        <v>22.5</v>
      </c>
      <c r="E5011">
        <v>20</v>
      </c>
      <c r="F5011">
        <v>0.36499999999999999</v>
      </c>
      <c r="G5011">
        <v>20</v>
      </c>
      <c r="H5011">
        <v>1.5</v>
      </c>
      <c r="I5011">
        <v>3</v>
      </c>
      <c r="J5011">
        <v>20</v>
      </c>
    </row>
    <row r="5012" spans="1:10" hidden="1" x14ac:dyDescent="0.3">
      <c r="A5012" s="3">
        <v>42267</v>
      </c>
      <c r="B5012">
        <v>24.5</v>
      </c>
      <c r="C5012">
        <v>28.7</v>
      </c>
      <c r="D5012">
        <v>21.4</v>
      </c>
      <c r="E5012">
        <v>19</v>
      </c>
      <c r="F5012">
        <v>0.58599999999999997</v>
      </c>
      <c r="G5012">
        <v>19</v>
      </c>
      <c r="H5012">
        <v>1.9</v>
      </c>
      <c r="I5012">
        <v>4</v>
      </c>
      <c r="J5012">
        <v>18</v>
      </c>
    </row>
    <row r="5013" spans="1:10" hidden="1" x14ac:dyDescent="0.3">
      <c r="A5013" s="3">
        <v>42268</v>
      </c>
      <c r="B5013">
        <v>22.9</v>
      </c>
      <c r="C5013">
        <v>25</v>
      </c>
      <c r="D5013">
        <v>21.1</v>
      </c>
      <c r="E5013">
        <v>20</v>
      </c>
      <c r="F5013">
        <v>0.43</v>
      </c>
      <c r="G5013">
        <v>20</v>
      </c>
      <c r="H5013">
        <v>4.8</v>
      </c>
      <c r="I5013">
        <v>6</v>
      </c>
      <c r="J5013">
        <v>20</v>
      </c>
    </row>
    <row r="5014" spans="1:10" hidden="1" x14ac:dyDescent="0.3">
      <c r="A5014" s="3">
        <v>42269</v>
      </c>
      <c r="B5014">
        <v>23.6</v>
      </c>
      <c r="C5014">
        <v>29.7</v>
      </c>
      <c r="D5014">
        <v>15.4</v>
      </c>
      <c r="E5014">
        <v>20</v>
      </c>
      <c r="F5014">
        <v>0.46</v>
      </c>
      <c r="G5014">
        <v>19</v>
      </c>
      <c r="H5014">
        <v>1.8</v>
      </c>
      <c r="I5014">
        <v>3</v>
      </c>
      <c r="J5014">
        <v>18</v>
      </c>
    </row>
    <row r="5015" spans="1:10" hidden="1" x14ac:dyDescent="0.3">
      <c r="A5015" s="3">
        <v>42270</v>
      </c>
      <c r="B5015">
        <v>24.2</v>
      </c>
      <c r="C5015">
        <v>29</v>
      </c>
      <c r="D5015">
        <v>18.2</v>
      </c>
      <c r="E5015">
        <v>20</v>
      </c>
      <c r="F5015">
        <v>0.53200000000000003</v>
      </c>
      <c r="G5015">
        <v>20</v>
      </c>
      <c r="H5015">
        <v>2</v>
      </c>
      <c r="I5015">
        <v>4</v>
      </c>
      <c r="J5015">
        <v>19</v>
      </c>
    </row>
    <row r="5016" spans="1:10" hidden="1" x14ac:dyDescent="0.3">
      <c r="A5016" s="3">
        <v>42271</v>
      </c>
      <c r="B5016">
        <v>21.9</v>
      </c>
      <c r="C5016">
        <v>26.9</v>
      </c>
      <c r="D5016">
        <v>17.5</v>
      </c>
      <c r="E5016">
        <v>19</v>
      </c>
      <c r="F5016">
        <v>0.621</v>
      </c>
      <c r="G5016">
        <v>19</v>
      </c>
      <c r="H5016">
        <v>2.4</v>
      </c>
      <c r="I5016">
        <v>4</v>
      </c>
      <c r="J5016">
        <v>18</v>
      </c>
    </row>
    <row r="5017" spans="1:10" hidden="1" x14ac:dyDescent="0.3">
      <c r="A5017" s="3">
        <v>42272</v>
      </c>
      <c r="B5017">
        <v>18.399999999999999</v>
      </c>
      <c r="C5017">
        <v>22.5</v>
      </c>
      <c r="D5017">
        <v>14.3</v>
      </c>
      <c r="E5017">
        <v>20</v>
      </c>
      <c r="F5017">
        <v>0.72</v>
      </c>
      <c r="G5017">
        <v>20</v>
      </c>
      <c r="H5017">
        <v>1.8</v>
      </c>
      <c r="I5017">
        <v>4</v>
      </c>
      <c r="J5017">
        <v>19</v>
      </c>
    </row>
    <row r="5018" spans="1:10" hidden="1" x14ac:dyDescent="0.3">
      <c r="A5018" s="3">
        <v>42273</v>
      </c>
      <c r="B5018">
        <v>21.3</v>
      </c>
      <c r="C5018">
        <v>26</v>
      </c>
      <c r="D5018">
        <v>13.9</v>
      </c>
      <c r="E5018">
        <v>20</v>
      </c>
      <c r="F5018">
        <v>0.505</v>
      </c>
      <c r="G5018">
        <v>20</v>
      </c>
      <c r="H5018">
        <v>1.8</v>
      </c>
      <c r="I5018">
        <v>3</v>
      </c>
      <c r="J5018">
        <v>20</v>
      </c>
    </row>
    <row r="5019" spans="1:10" hidden="1" x14ac:dyDescent="0.3">
      <c r="A5019" s="3">
        <v>42274</v>
      </c>
      <c r="B5019">
        <v>21.9</v>
      </c>
      <c r="C5019">
        <v>23.8</v>
      </c>
      <c r="D5019">
        <v>20</v>
      </c>
      <c r="E5019">
        <v>19</v>
      </c>
      <c r="F5019">
        <v>0.45</v>
      </c>
      <c r="G5019">
        <v>19</v>
      </c>
      <c r="H5019">
        <v>3.4</v>
      </c>
      <c r="I5019">
        <v>6</v>
      </c>
      <c r="J5019">
        <v>19</v>
      </c>
    </row>
    <row r="5020" spans="1:10" hidden="1" x14ac:dyDescent="0.3">
      <c r="A5020" s="3">
        <v>42275</v>
      </c>
      <c r="B5020">
        <v>20.6</v>
      </c>
      <c r="C5020">
        <v>23.5</v>
      </c>
      <c r="D5020">
        <v>18</v>
      </c>
      <c r="E5020">
        <v>20</v>
      </c>
      <c r="F5020">
        <v>0.41899999999999998</v>
      </c>
      <c r="G5020">
        <v>20</v>
      </c>
      <c r="H5020">
        <v>4.5</v>
      </c>
      <c r="I5020">
        <v>6</v>
      </c>
      <c r="J5020">
        <v>20</v>
      </c>
    </row>
    <row r="5021" spans="1:10" hidden="1" x14ac:dyDescent="0.3">
      <c r="A5021" s="3">
        <v>42276</v>
      </c>
      <c r="B5021">
        <v>20.100000000000001</v>
      </c>
      <c r="C5021">
        <v>25.1</v>
      </c>
      <c r="D5021">
        <v>14.7</v>
      </c>
      <c r="E5021">
        <v>20</v>
      </c>
      <c r="F5021">
        <v>0.42899999999999999</v>
      </c>
      <c r="G5021">
        <v>20</v>
      </c>
      <c r="H5021">
        <v>3.5</v>
      </c>
      <c r="I5021">
        <v>7</v>
      </c>
      <c r="J5021">
        <v>20</v>
      </c>
    </row>
    <row r="5022" spans="1:10" hidden="1" x14ac:dyDescent="0.3">
      <c r="A5022" s="3">
        <v>42277</v>
      </c>
      <c r="B5022">
        <v>20.5</v>
      </c>
      <c r="C5022">
        <v>25.2</v>
      </c>
      <c r="D5022">
        <v>14.6</v>
      </c>
      <c r="E5022">
        <v>20</v>
      </c>
      <c r="F5022">
        <v>0.435</v>
      </c>
      <c r="G5022">
        <v>20</v>
      </c>
      <c r="H5022">
        <v>3.3</v>
      </c>
      <c r="I5022">
        <v>6</v>
      </c>
      <c r="J5022">
        <v>20</v>
      </c>
    </row>
    <row r="5023" spans="1:10" hidden="1" x14ac:dyDescent="0.3">
      <c r="A5023" s="3">
        <v>42278</v>
      </c>
      <c r="B5023">
        <v>21</v>
      </c>
      <c r="C5023">
        <v>26</v>
      </c>
      <c r="D5023">
        <v>13.4</v>
      </c>
      <c r="E5023">
        <v>19</v>
      </c>
      <c r="F5023">
        <v>0.45100000000000001</v>
      </c>
      <c r="G5023">
        <v>19</v>
      </c>
      <c r="H5023">
        <v>2.1</v>
      </c>
      <c r="I5023">
        <v>4</v>
      </c>
      <c r="J5023">
        <v>19</v>
      </c>
    </row>
    <row r="5024" spans="1:10" hidden="1" x14ac:dyDescent="0.3">
      <c r="A5024" s="3">
        <v>42279</v>
      </c>
      <c r="B5024">
        <v>20.2</v>
      </c>
      <c r="C5024">
        <v>25.3</v>
      </c>
      <c r="D5024">
        <v>13.4</v>
      </c>
      <c r="E5024">
        <v>20</v>
      </c>
      <c r="F5024">
        <v>0.48099999999999998</v>
      </c>
      <c r="G5024">
        <v>20</v>
      </c>
      <c r="H5024">
        <v>1.3</v>
      </c>
      <c r="I5024">
        <v>3</v>
      </c>
      <c r="J5024">
        <v>18</v>
      </c>
    </row>
    <row r="5025" spans="1:10" hidden="1" x14ac:dyDescent="0.3">
      <c r="A5025" s="3">
        <v>42280</v>
      </c>
      <c r="B5025">
        <v>21.8</v>
      </c>
      <c r="C5025">
        <v>26.6</v>
      </c>
      <c r="D5025">
        <v>13.9</v>
      </c>
      <c r="E5025">
        <v>20</v>
      </c>
      <c r="F5025">
        <v>0.495</v>
      </c>
      <c r="G5025">
        <v>20</v>
      </c>
      <c r="H5025">
        <v>1.7</v>
      </c>
      <c r="I5025">
        <v>3</v>
      </c>
      <c r="J5025">
        <v>20</v>
      </c>
    </row>
    <row r="5026" spans="1:10" hidden="1" x14ac:dyDescent="0.3">
      <c r="A5026" s="3">
        <v>42281</v>
      </c>
      <c r="B5026">
        <v>21.6</v>
      </c>
      <c r="C5026">
        <v>26.2</v>
      </c>
      <c r="D5026">
        <v>17.399999999999999</v>
      </c>
      <c r="E5026">
        <v>20</v>
      </c>
      <c r="F5026">
        <v>0.72399999999999998</v>
      </c>
      <c r="G5026">
        <v>20</v>
      </c>
      <c r="H5026">
        <v>1.7</v>
      </c>
      <c r="I5026">
        <v>3</v>
      </c>
      <c r="J5026">
        <v>18</v>
      </c>
    </row>
    <row r="5027" spans="1:10" hidden="1" x14ac:dyDescent="0.3">
      <c r="A5027" s="3">
        <v>42282</v>
      </c>
      <c r="B5027">
        <v>20.3</v>
      </c>
      <c r="C5027">
        <v>25.3</v>
      </c>
      <c r="D5027">
        <v>17</v>
      </c>
      <c r="E5027">
        <v>20</v>
      </c>
      <c r="F5027">
        <v>0.71</v>
      </c>
      <c r="G5027">
        <v>20</v>
      </c>
      <c r="H5027">
        <v>1.4</v>
      </c>
      <c r="I5027">
        <v>3</v>
      </c>
      <c r="J5027">
        <v>20</v>
      </c>
    </row>
    <row r="5028" spans="1:10" hidden="1" x14ac:dyDescent="0.3">
      <c r="A5028" s="3">
        <v>42283</v>
      </c>
      <c r="B5028">
        <v>20.2</v>
      </c>
      <c r="C5028">
        <v>24.9</v>
      </c>
      <c r="D5028">
        <v>13.1</v>
      </c>
      <c r="E5028">
        <v>20</v>
      </c>
      <c r="F5028">
        <v>0.58599999999999997</v>
      </c>
      <c r="G5028">
        <v>20</v>
      </c>
      <c r="H5028">
        <v>1.6</v>
      </c>
      <c r="I5028">
        <v>3</v>
      </c>
      <c r="J5028">
        <v>19</v>
      </c>
    </row>
    <row r="5029" spans="1:10" hidden="1" x14ac:dyDescent="0.3">
      <c r="A5029" s="3">
        <v>42284</v>
      </c>
      <c r="B5029">
        <v>20.3</v>
      </c>
      <c r="C5029">
        <v>24.4</v>
      </c>
      <c r="D5029">
        <v>16.899999999999999</v>
      </c>
      <c r="E5029">
        <v>20</v>
      </c>
      <c r="F5029">
        <v>0.74299999999999999</v>
      </c>
      <c r="G5029">
        <v>20</v>
      </c>
      <c r="H5029">
        <v>1.3</v>
      </c>
      <c r="I5029">
        <v>2</v>
      </c>
      <c r="J5029">
        <v>20</v>
      </c>
    </row>
    <row r="5030" spans="1:10" hidden="1" x14ac:dyDescent="0.3">
      <c r="A5030" s="3">
        <v>42285</v>
      </c>
      <c r="B5030">
        <v>17.899999999999999</v>
      </c>
      <c r="C5030">
        <v>20</v>
      </c>
      <c r="D5030">
        <v>16.600000000000001</v>
      </c>
      <c r="E5030">
        <v>20</v>
      </c>
      <c r="F5030">
        <v>0.875</v>
      </c>
      <c r="G5030">
        <v>20</v>
      </c>
      <c r="H5030">
        <v>1.4</v>
      </c>
      <c r="I5030">
        <v>2</v>
      </c>
      <c r="J5030">
        <v>19</v>
      </c>
    </row>
    <row r="5031" spans="1:10" hidden="1" x14ac:dyDescent="0.3">
      <c r="A5031" s="3">
        <v>42286</v>
      </c>
      <c r="B5031">
        <v>19.3</v>
      </c>
      <c r="C5031">
        <v>23.1</v>
      </c>
      <c r="D5031">
        <v>15.6</v>
      </c>
      <c r="E5031">
        <v>20</v>
      </c>
      <c r="F5031">
        <v>0.77700000000000002</v>
      </c>
      <c r="G5031">
        <v>20</v>
      </c>
      <c r="H5031">
        <v>1.3</v>
      </c>
      <c r="I5031">
        <v>2</v>
      </c>
      <c r="J5031">
        <v>17</v>
      </c>
    </row>
    <row r="5032" spans="1:10" hidden="1" x14ac:dyDescent="0.3">
      <c r="A5032" s="3">
        <v>42287</v>
      </c>
      <c r="B5032">
        <v>16.600000000000001</v>
      </c>
      <c r="C5032">
        <v>18.399999999999999</v>
      </c>
      <c r="D5032">
        <v>16.100000000000001</v>
      </c>
      <c r="E5032">
        <v>19</v>
      </c>
      <c r="F5032">
        <v>0.91600000000000004</v>
      </c>
      <c r="G5032">
        <v>19</v>
      </c>
      <c r="H5032">
        <v>1.6</v>
      </c>
      <c r="I5032">
        <v>3</v>
      </c>
      <c r="J5032">
        <v>19</v>
      </c>
    </row>
    <row r="5033" spans="1:10" hidden="1" x14ac:dyDescent="0.3">
      <c r="A5033" s="3">
        <v>42288</v>
      </c>
      <c r="B5033">
        <v>18</v>
      </c>
      <c r="C5033">
        <v>20</v>
      </c>
      <c r="D5033">
        <v>16.399999999999999</v>
      </c>
      <c r="E5033">
        <v>20</v>
      </c>
      <c r="F5033">
        <v>0.89700000000000002</v>
      </c>
      <c r="G5033">
        <v>20</v>
      </c>
      <c r="H5033">
        <v>2.2999999999999998</v>
      </c>
      <c r="I5033">
        <v>5</v>
      </c>
      <c r="J5033">
        <v>18</v>
      </c>
    </row>
    <row r="5034" spans="1:10" hidden="1" x14ac:dyDescent="0.3">
      <c r="A5034" s="3">
        <v>42289</v>
      </c>
      <c r="B5034">
        <v>17.8</v>
      </c>
      <c r="C5034">
        <v>21.5</v>
      </c>
      <c r="D5034">
        <v>14.6</v>
      </c>
      <c r="E5034">
        <v>20</v>
      </c>
      <c r="F5034">
        <v>0.76900000000000002</v>
      </c>
      <c r="G5034">
        <v>20</v>
      </c>
      <c r="H5034">
        <v>1.5</v>
      </c>
      <c r="I5034">
        <v>3</v>
      </c>
      <c r="J5034">
        <v>19</v>
      </c>
    </row>
    <row r="5035" spans="1:10" hidden="1" x14ac:dyDescent="0.3">
      <c r="A5035" s="3">
        <v>42290</v>
      </c>
      <c r="B5035">
        <v>17.600000000000001</v>
      </c>
      <c r="C5035">
        <v>22.6</v>
      </c>
      <c r="D5035">
        <v>12.1</v>
      </c>
      <c r="E5035">
        <v>20</v>
      </c>
      <c r="F5035">
        <v>0.65900000000000003</v>
      </c>
      <c r="G5035">
        <v>20</v>
      </c>
      <c r="H5035">
        <v>1.5</v>
      </c>
      <c r="I5035">
        <v>2</v>
      </c>
      <c r="J5035">
        <v>19</v>
      </c>
    </row>
    <row r="5036" spans="1:10" hidden="1" x14ac:dyDescent="0.3">
      <c r="A5036" s="3">
        <v>42291</v>
      </c>
      <c r="B5036">
        <v>17.2</v>
      </c>
      <c r="C5036">
        <v>18.899999999999999</v>
      </c>
      <c r="D5036">
        <v>14.9</v>
      </c>
      <c r="E5036">
        <v>20</v>
      </c>
      <c r="F5036">
        <v>0.76500000000000001</v>
      </c>
      <c r="G5036">
        <v>20</v>
      </c>
      <c r="H5036">
        <v>1.4</v>
      </c>
      <c r="I5036">
        <v>3</v>
      </c>
      <c r="J5036">
        <v>18</v>
      </c>
    </row>
    <row r="5037" spans="1:10" hidden="1" x14ac:dyDescent="0.3">
      <c r="A5037" s="3">
        <v>42292</v>
      </c>
      <c r="B5037">
        <v>17</v>
      </c>
      <c r="C5037">
        <v>19.5</v>
      </c>
      <c r="D5037">
        <v>14.1</v>
      </c>
      <c r="E5037">
        <v>20</v>
      </c>
      <c r="F5037">
        <v>0.90600000000000003</v>
      </c>
      <c r="G5037">
        <v>20</v>
      </c>
      <c r="H5037">
        <v>1.2</v>
      </c>
      <c r="I5037">
        <v>2</v>
      </c>
      <c r="J5037">
        <v>20</v>
      </c>
    </row>
    <row r="5038" spans="1:10" hidden="1" x14ac:dyDescent="0.3">
      <c r="A5038" s="3">
        <v>42293</v>
      </c>
      <c r="B5038">
        <v>18.2</v>
      </c>
      <c r="C5038">
        <v>20.2</v>
      </c>
      <c r="D5038">
        <v>16.7</v>
      </c>
      <c r="E5038">
        <v>20</v>
      </c>
      <c r="F5038">
        <v>0.94699999999999995</v>
      </c>
      <c r="G5038">
        <v>20</v>
      </c>
      <c r="H5038">
        <v>1.3</v>
      </c>
      <c r="I5038">
        <v>3</v>
      </c>
      <c r="J5038">
        <v>14</v>
      </c>
    </row>
    <row r="5039" spans="1:10" hidden="1" x14ac:dyDescent="0.3">
      <c r="A5039" s="3">
        <v>42294</v>
      </c>
      <c r="B5039">
        <v>18.899999999999999</v>
      </c>
      <c r="C5039">
        <v>23.7</v>
      </c>
      <c r="D5039">
        <v>15.7</v>
      </c>
      <c r="E5039">
        <v>18</v>
      </c>
      <c r="F5039">
        <v>0.77400000000000002</v>
      </c>
      <c r="G5039">
        <v>17</v>
      </c>
      <c r="H5039">
        <v>1.8</v>
      </c>
      <c r="I5039">
        <v>3</v>
      </c>
      <c r="J5039">
        <v>9</v>
      </c>
    </row>
    <row r="5040" spans="1:10" hidden="1" x14ac:dyDescent="0.3">
      <c r="A5040" s="3">
        <v>42295</v>
      </c>
      <c r="B5040">
        <v>18.100000000000001</v>
      </c>
      <c r="C5040">
        <v>24.4</v>
      </c>
      <c r="D5040">
        <v>12</v>
      </c>
      <c r="E5040">
        <v>20</v>
      </c>
      <c r="F5040">
        <v>0.69</v>
      </c>
      <c r="G5040">
        <v>20</v>
      </c>
      <c r="H5040">
        <v>1.3</v>
      </c>
      <c r="I5040">
        <v>3</v>
      </c>
      <c r="J5040">
        <v>16</v>
      </c>
    </row>
    <row r="5041" spans="1:10" hidden="1" x14ac:dyDescent="0.3">
      <c r="A5041" s="3">
        <v>42296</v>
      </c>
      <c r="B5041">
        <v>16.3</v>
      </c>
      <c r="C5041">
        <v>22.5</v>
      </c>
      <c r="D5041">
        <v>13.1</v>
      </c>
      <c r="E5041">
        <v>12</v>
      </c>
      <c r="F5041">
        <v>0.76100000000000001</v>
      </c>
      <c r="G5041">
        <v>12</v>
      </c>
      <c r="H5041">
        <v>1.1000000000000001</v>
      </c>
      <c r="I5041">
        <v>2</v>
      </c>
      <c r="J5041">
        <v>11</v>
      </c>
    </row>
    <row r="5042" spans="1:10" hidden="1" x14ac:dyDescent="0.3">
      <c r="A5042" s="3">
        <v>42297</v>
      </c>
      <c r="B5042">
        <v>18.100000000000001</v>
      </c>
      <c r="C5042">
        <v>20.6</v>
      </c>
      <c r="D5042">
        <v>15.3</v>
      </c>
      <c r="E5042">
        <v>16</v>
      </c>
      <c r="F5042">
        <v>0.83399999999999996</v>
      </c>
      <c r="G5042">
        <v>16</v>
      </c>
      <c r="H5042">
        <v>1.3</v>
      </c>
      <c r="I5042">
        <v>3</v>
      </c>
      <c r="J5042">
        <v>14</v>
      </c>
    </row>
    <row r="5043" spans="1:10" hidden="1" x14ac:dyDescent="0.3">
      <c r="A5043" s="3">
        <v>42298</v>
      </c>
      <c r="B5043">
        <v>16.2</v>
      </c>
      <c r="C5043">
        <v>20.100000000000001</v>
      </c>
      <c r="D5043">
        <v>12.9</v>
      </c>
      <c r="E5043">
        <v>20</v>
      </c>
      <c r="F5043">
        <v>0.48799999999999999</v>
      </c>
      <c r="G5043">
        <v>20</v>
      </c>
      <c r="H5043">
        <v>2.9</v>
      </c>
      <c r="I5043">
        <v>5</v>
      </c>
      <c r="J5043">
        <v>20</v>
      </c>
    </row>
    <row r="5044" spans="1:10" hidden="1" x14ac:dyDescent="0.3">
      <c r="A5044" s="3">
        <v>42299</v>
      </c>
      <c r="B5044">
        <v>13.6</v>
      </c>
      <c r="C5044">
        <v>15.2</v>
      </c>
      <c r="D5044">
        <v>12.1</v>
      </c>
      <c r="E5044">
        <v>20</v>
      </c>
      <c r="F5044">
        <v>0.51100000000000001</v>
      </c>
      <c r="G5044">
        <v>20</v>
      </c>
      <c r="H5044">
        <v>4.9000000000000004</v>
      </c>
      <c r="I5044">
        <v>7</v>
      </c>
      <c r="J5044">
        <v>20</v>
      </c>
    </row>
    <row r="5045" spans="1:10" hidden="1" x14ac:dyDescent="0.3">
      <c r="A5045" s="3">
        <v>42300</v>
      </c>
      <c r="B5045">
        <v>15.2</v>
      </c>
      <c r="C5045">
        <v>17.2</v>
      </c>
      <c r="D5045">
        <v>13.2</v>
      </c>
      <c r="E5045">
        <v>20</v>
      </c>
      <c r="F5045">
        <v>0.45900000000000002</v>
      </c>
      <c r="G5045">
        <v>19</v>
      </c>
      <c r="H5045">
        <v>6.1</v>
      </c>
      <c r="I5045">
        <v>8</v>
      </c>
      <c r="J5045">
        <v>20</v>
      </c>
    </row>
    <row r="5046" spans="1:10" hidden="1" x14ac:dyDescent="0.3">
      <c r="A5046" s="3">
        <v>42301</v>
      </c>
      <c r="B5046">
        <v>16.2</v>
      </c>
      <c r="C5046">
        <v>22</v>
      </c>
      <c r="D5046">
        <v>9.9</v>
      </c>
      <c r="E5046">
        <v>20</v>
      </c>
      <c r="F5046">
        <v>0.436</v>
      </c>
      <c r="G5046">
        <v>20</v>
      </c>
      <c r="H5046">
        <v>3.5</v>
      </c>
      <c r="I5046">
        <v>7</v>
      </c>
      <c r="J5046">
        <v>20</v>
      </c>
    </row>
    <row r="5047" spans="1:10" hidden="1" x14ac:dyDescent="0.3">
      <c r="A5047" s="3">
        <v>42302</v>
      </c>
      <c r="B5047">
        <v>13.6</v>
      </c>
      <c r="C5047">
        <v>21.8</v>
      </c>
      <c r="D5047">
        <v>5.7</v>
      </c>
      <c r="E5047">
        <v>20</v>
      </c>
      <c r="F5047">
        <v>0.59899999999999998</v>
      </c>
      <c r="G5047">
        <v>20</v>
      </c>
      <c r="H5047">
        <v>1.2</v>
      </c>
      <c r="I5047">
        <v>2</v>
      </c>
      <c r="J5047">
        <v>16</v>
      </c>
    </row>
    <row r="5048" spans="1:10" hidden="1" x14ac:dyDescent="0.3">
      <c r="A5048" s="3">
        <v>42303</v>
      </c>
      <c r="B5048">
        <v>14.4</v>
      </c>
      <c r="C5048">
        <v>23.8</v>
      </c>
      <c r="D5048">
        <v>6.1</v>
      </c>
      <c r="E5048">
        <v>20</v>
      </c>
      <c r="F5048">
        <v>0.64700000000000002</v>
      </c>
      <c r="G5048">
        <v>20</v>
      </c>
      <c r="H5048">
        <v>1.1000000000000001</v>
      </c>
      <c r="I5048">
        <v>2</v>
      </c>
      <c r="J5048">
        <v>16</v>
      </c>
    </row>
    <row r="5049" spans="1:10" hidden="1" x14ac:dyDescent="0.3">
      <c r="A5049" s="3">
        <v>42304</v>
      </c>
      <c r="B5049">
        <v>15.4</v>
      </c>
      <c r="C5049">
        <v>23.4</v>
      </c>
      <c r="D5049">
        <v>7.4</v>
      </c>
      <c r="E5049">
        <v>20</v>
      </c>
      <c r="F5049">
        <v>0.6</v>
      </c>
      <c r="G5049">
        <v>20</v>
      </c>
      <c r="H5049">
        <v>1.2</v>
      </c>
      <c r="I5049">
        <v>2</v>
      </c>
      <c r="J5049">
        <v>16</v>
      </c>
    </row>
    <row r="5050" spans="1:10" hidden="1" x14ac:dyDescent="0.3">
      <c r="A5050" s="3">
        <v>42305</v>
      </c>
      <c r="B5050">
        <v>15.1</v>
      </c>
      <c r="C5050">
        <v>21.9</v>
      </c>
      <c r="D5050">
        <v>8.3000000000000007</v>
      </c>
      <c r="E5050">
        <v>20</v>
      </c>
      <c r="F5050">
        <v>0.621</v>
      </c>
      <c r="G5050">
        <v>20</v>
      </c>
      <c r="H5050">
        <v>1.5</v>
      </c>
      <c r="I5050">
        <v>3</v>
      </c>
      <c r="J5050">
        <v>17</v>
      </c>
    </row>
    <row r="5051" spans="1:10" hidden="1" x14ac:dyDescent="0.3">
      <c r="A5051" s="3">
        <v>42306</v>
      </c>
      <c r="B5051">
        <v>15.1</v>
      </c>
      <c r="C5051">
        <v>21.5</v>
      </c>
      <c r="D5051">
        <v>9.8000000000000007</v>
      </c>
      <c r="E5051">
        <v>20</v>
      </c>
      <c r="F5051">
        <v>0.68200000000000005</v>
      </c>
      <c r="G5051">
        <v>20</v>
      </c>
      <c r="H5051">
        <v>1.3</v>
      </c>
      <c r="I5051">
        <v>2</v>
      </c>
      <c r="J5051">
        <v>14</v>
      </c>
    </row>
    <row r="5052" spans="1:10" hidden="1" x14ac:dyDescent="0.3">
      <c r="A5052" s="3">
        <v>42307</v>
      </c>
      <c r="B5052">
        <v>14.6</v>
      </c>
      <c r="C5052">
        <v>21</v>
      </c>
      <c r="D5052">
        <v>8</v>
      </c>
      <c r="E5052">
        <v>20</v>
      </c>
      <c r="F5052">
        <v>0.65600000000000003</v>
      </c>
      <c r="G5052">
        <v>20</v>
      </c>
      <c r="H5052">
        <v>1.5</v>
      </c>
      <c r="I5052">
        <v>2</v>
      </c>
      <c r="J5052">
        <v>17</v>
      </c>
    </row>
    <row r="5053" spans="1:10" hidden="1" x14ac:dyDescent="0.3">
      <c r="A5053" s="3">
        <v>42308</v>
      </c>
      <c r="B5053">
        <v>16.899999999999999</v>
      </c>
      <c r="C5053">
        <v>22.4</v>
      </c>
      <c r="D5053">
        <v>10.3</v>
      </c>
      <c r="E5053">
        <v>20</v>
      </c>
      <c r="F5053">
        <v>0.40400000000000003</v>
      </c>
      <c r="G5053">
        <v>20</v>
      </c>
      <c r="H5053">
        <v>2.6</v>
      </c>
      <c r="I5053">
        <v>4</v>
      </c>
      <c r="J5053">
        <v>20</v>
      </c>
    </row>
    <row r="5054" spans="1:10" hidden="1" x14ac:dyDescent="0.3">
      <c r="A5054" s="3">
        <v>42309</v>
      </c>
      <c r="B5054">
        <v>13.5</v>
      </c>
      <c r="C5054">
        <v>20.399999999999999</v>
      </c>
      <c r="D5054">
        <v>6.2</v>
      </c>
      <c r="E5054">
        <v>20</v>
      </c>
      <c r="F5054">
        <v>0.47799999999999998</v>
      </c>
      <c r="G5054">
        <v>20</v>
      </c>
      <c r="H5054">
        <v>1.3</v>
      </c>
      <c r="I5054">
        <v>3</v>
      </c>
      <c r="J5054">
        <v>18</v>
      </c>
    </row>
    <row r="5055" spans="1:10" hidden="1" x14ac:dyDescent="0.3">
      <c r="A5055" s="3">
        <v>42310</v>
      </c>
      <c r="B5055">
        <v>12.1</v>
      </c>
      <c r="C5055">
        <v>21.3</v>
      </c>
      <c r="D5055">
        <v>3.3</v>
      </c>
      <c r="E5055">
        <v>20</v>
      </c>
      <c r="F5055">
        <v>0.51400000000000001</v>
      </c>
      <c r="G5055">
        <v>20</v>
      </c>
      <c r="H5055">
        <v>1</v>
      </c>
      <c r="I5055">
        <v>1</v>
      </c>
      <c r="J5055">
        <v>16</v>
      </c>
    </row>
    <row r="5056" spans="1:10" hidden="1" x14ac:dyDescent="0.3">
      <c r="A5056" s="3">
        <v>42311</v>
      </c>
      <c r="B5056">
        <v>12.1</v>
      </c>
      <c r="C5056">
        <v>21.7</v>
      </c>
      <c r="D5056">
        <v>3.8</v>
      </c>
      <c r="E5056">
        <v>20</v>
      </c>
      <c r="F5056">
        <v>0.52600000000000002</v>
      </c>
      <c r="G5056">
        <v>20</v>
      </c>
      <c r="H5056">
        <v>1.1000000000000001</v>
      </c>
      <c r="I5056">
        <v>2</v>
      </c>
      <c r="J5056">
        <v>16</v>
      </c>
    </row>
    <row r="5057" spans="1:10" hidden="1" x14ac:dyDescent="0.3">
      <c r="A5057" s="3">
        <v>42312</v>
      </c>
      <c r="B5057">
        <v>11.6</v>
      </c>
      <c r="C5057">
        <v>20.5</v>
      </c>
      <c r="D5057">
        <v>3.2</v>
      </c>
      <c r="E5057">
        <v>20</v>
      </c>
      <c r="F5057">
        <v>0.55600000000000005</v>
      </c>
      <c r="G5057">
        <v>20</v>
      </c>
      <c r="H5057">
        <v>1.1000000000000001</v>
      </c>
      <c r="I5057">
        <v>2</v>
      </c>
      <c r="J5057">
        <v>19</v>
      </c>
    </row>
    <row r="5058" spans="1:10" hidden="1" x14ac:dyDescent="0.3">
      <c r="A5058" s="3">
        <v>42313</v>
      </c>
      <c r="B5058">
        <v>11.5</v>
      </c>
      <c r="C5058">
        <v>20.399999999999999</v>
      </c>
      <c r="D5058">
        <v>3.4</v>
      </c>
      <c r="E5058">
        <v>19</v>
      </c>
      <c r="F5058">
        <v>0.58699999999999997</v>
      </c>
      <c r="G5058">
        <v>19</v>
      </c>
      <c r="H5058">
        <v>1.1000000000000001</v>
      </c>
      <c r="I5058">
        <v>2</v>
      </c>
      <c r="J5058">
        <v>11</v>
      </c>
    </row>
    <row r="5059" spans="1:10" hidden="1" x14ac:dyDescent="0.3">
      <c r="A5059" s="3">
        <v>42314</v>
      </c>
      <c r="B5059">
        <v>11.7</v>
      </c>
      <c r="C5059">
        <v>20.7</v>
      </c>
      <c r="D5059">
        <v>3.7</v>
      </c>
      <c r="E5059">
        <v>20</v>
      </c>
      <c r="F5059">
        <v>0.59499999999999997</v>
      </c>
      <c r="G5059">
        <v>20</v>
      </c>
      <c r="H5059">
        <v>1.1000000000000001</v>
      </c>
      <c r="I5059">
        <v>2</v>
      </c>
      <c r="J5059">
        <v>14</v>
      </c>
    </row>
    <row r="5060" spans="1:10" hidden="1" x14ac:dyDescent="0.3">
      <c r="A5060" s="3">
        <v>42315</v>
      </c>
      <c r="B5060">
        <v>12.6</v>
      </c>
      <c r="C5060">
        <v>21.2</v>
      </c>
      <c r="D5060">
        <v>4.5</v>
      </c>
      <c r="E5060">
        <v>20</v>
      </c>
      <c r="F5060">
        <v>0.57199999999999995</v>
      </c>
      <c r="G5060">
        <v>20</v>
      </c>
      <c r="H5060">
        <v>1.2</v>
      </c>
      <c r="I5060">
        <v>3</v>
      </c>
      <c r="J5060">
        <v>19</v>
      </c>
    </row>
    <row r="5061" spans="1:10" hidden="1" x14ac:dyDescent="0.3">
      <c r="A5061" s="3">
        <v>42316</v>
      </c>
      <c r="B5061">
        <v>15.4</v>
      </c>
      <c r="C5061">
        <v>23.8</v>
      </c>
      <c r="D5061">
        <v>5.7</v>
      </c>
      <c r="E5061">
        <v>20</v>
      </c>
      <c r="F5061">
        <v>0.55800000000000005</v>
      </c>
      <c r="G5061">
        <v>20</v>
      </c>
      <c r="H5061">
        <v>1.8</v>
      </c>
      <c r="I5061">
        <v>5</v>
      </c>
      <c r="J5061">
        <v>20</v>
      </c>
    </row>
    <row r="5062" spans="1:10" hidden="1" x14ac:dyDescent="0.3">
      <c r="A5062" s="3">
        <v>42317</v>
      </c>
      <c r="B5062">
        <v>15.5</v>
      </c>
      <c r="C5062">
        <v>23.3</v>
      </c>
      <c r="D5062">
        <v>8.1</v>
      </c>
      <c r="E5062">
        <v>20</v>
      </c>
      <c r="F5062">
        <v>0.65</v>
      </c>
      <c r="G5062">
        <v>20</v>
      </c>
      <c r="H5062">
        <v>1</v>
      </c>
      <c r="I5062">
        <v>2</v>
      </c>
      <c r="J5062">
        <v>19</v>
      </c>
    </row>
    <row r="5063" spans="1:10" hidden="1" x14ac:dyDescent="0.3">
      <c r="A5063" s="3">
        <v>42318</v>
      </c>
      <c r="B5063">
        <v>15.1</v>
      </c>
      <c r="C5063">
        <v>21.8</v>
      </c>
      <c r="D5063">
        <v>8.5</v>
      </c>
      <c r="E5063">
        <v>20</v>
      </c>
      <c r="F5063">
        <v>0.73399999999999999</v>
      </c>
      <c r="G5063">
        <v>20</v>
      </c>
      <c r="H5063">
        <v>1</v>
      </c>
      <c r="I5063">
        <v>1</v>
      </c>
      <c r="J5063">
        <v>15</v>
      </c>
    </row>
    <row r="5064" spans="1:10" hidden="1" x14ac:dyDescent="0.3">
      <c r="A5064" s="3">
        <v>42319</v>
      </c>
      <c r="B5064">
        <v>16.2</v>
      </c>
      <c r="C5064">
        <v>25.1</v>
      </c>
      <c r="D5064">
        <v>8.9</v>
      </c>
      <c r="E5064">
        <v>20</v>
      </c>
      <c r="F5064">
        <v>0.68700000000000006</v>
      </c>
      <c r="G5064">
        <v>20</v>
      </c>
      <c r="H5064">
        <v>1.1000000000000001</v>
      </c>
      <c r="I5064">
        <v>2</v>
      </c>
      <c r="J5064">
        <v>19</v>
      </c>
    </row>
    <row r="5065" spans="1:10" hidden="1" x14ac:dyDescent="0.3">
      <c r="A5065" s="3">
        <v>42320</v>
      </c>
      <c r="B5065">
        <v>16.3</v>
      </c>
      <c r="C5065">
        <v>24.3</v>
      </c>
      <c r="D5065">
        <v>9.1</v>
      </c>
      <c r="E5065">
        <v>20</v>
      </c>
      <c r="F5065">
        <v>0.67200000000000004</v>
      </c>
      <c r="G5065">
        <v>20</v>
      </c>
      <c r="H5065">
        <v>1.1000000000000001</v>
      </c>
      <c r="I5065">
        <v>2</v>
      </c>
      <c r="J5065">
        <v>13</v>
      </c>
    </row>
    <row r="5066" spans="1:10" hidden="1" x14ac:dyDescent="0.3">
      <c r="A5066" s="3">
        <v>42321</v>
      </c>
      <c r="B5066">
        <v>15.3</v>
      </c>
      <c r="C5066">
        <v>23.1</v>
      </c>
      <c r="D5066">
        <v>8.5</v>
      </c>
      <c r="E5066">
        <v>19</v>
      </c>
      <c r="F5066">
        <v>0.71399999999999997</v>
      </c>
      <c r="G5066">
        <v>19</v>
      </c>
      <c r="H5066">
        <v>1</v>
      </c>
      <c r="I5066">
        <v>1</v>
      </c>
      <c r="J5066">
        <v>14</v>
      </c>
    </row>
    <row r="5067" spans="1:10" hidden="1" x14ac:dyDescent="0.3">
      <c r="A5067" s="3">
        <v>42322</v>
      </c>
      <c r="B5067">
        <v>14.6</v>
      </c>
      <c r="C5067">
        <v>20.7</v>
      </c>
      <c r="D5067">
        <v>8.5</v>
      </c>
      <c r="E5067">
        <v>20</v>
      </c>
      <c r="F5067">
        <v>0.76900000000000002</v>
      </c>
      <c r="G5067">
        <v>20</v>
      </c>
      <c r="H5067">
        <v>1.4</v>
      </c>
      <c r="I5067">
        <v>3</v>
      </c>
      <c r="J5067">
        <v>13</v>
      </c>
    </row>
    <row r="5068" spans="1:10" hidden="1" x14ac:dyDescent="0.3">
      <c r="A5068" s="3">
        <v>42323</v>
      </c>
      <c r="B5068">
        <v>13.9</v>
      </c>
      <c r="C5068">
        <v>18.899999999999999</v>
      </c>
      <c r="D5068">
        <v>10</v>
      </c>
      <c r="E5068">
        <v>20</v>
      </c>
      <c r="F5068">
        <v>0.75</v>
      </c>
      <c r="G5068">
        <v>20</v>
      </c>
      <c r="H5068">
        <v>1.1000000000000001</v>
      </c>
      <c r="I5068">
        <v>2</v>
      </c>
      <c r="J5068">
        <v>16</v>
      </c>
    </row>
    <row r="5069" spans="1:10" hidden="1" x14ac:dyDescent="0.3">
      <c r="A5069" s="3">
        <v>42324</v>
      </c>
      <c r="B5069">
        <v>12.8</v>
      </c>
      <c r="C5069">
        <v>19</v>
      </c>
      <c r="D5069">
        <v>6.9</v>
      </c>
      <c r="E5069">
        <v>20</v>
      </c>
      <c r="F5069">
        <v>0.72599999999999998</v>
      </c>
      <c r="G5069">
        <v>20</v>
      </c>
      <c r="H5069">
        <v>1.2</v>
      </c>
      <c r="I5069">
        <v>2</v>
      </c>
      <c r="J5069">
        <v>18</v>
      </c>
    </row>
    <row r="5070" spans="1:10" hidden="1" x14ac:dyDescent="0.3">
      <c r="A5070" s="3">
        <v>42325</v>
      </c>
      <c r="B5070">
        <v>13.5</v>
      </c>
      <c r="C5070">
        <v>22</v>
      </c>
      <c r="D5070">
        <v>5.5</v>
      </c>
      <c r="E5070">
        <v>20</v>
      </c>
      <c r="F5070">
        <v>0.64800000000000002</v>
      </c>
      <c r="G5070">
        <v>20</v>
      </c>
      <c r="H5070">
        <v>1.2</v>
      </c>
      <c r="I5070">
        <v>2</v>
      </c>
      <c r="J5070">
        <v>18</v>
      </c>
    </row>
    <row r="5071" spans="1:10" hidden="1" x14ac:dyDescent="0.3">
      <c r="A5071" s="3">
        <v>42326</v>
      </c>
      <c r="B5071">
        <v>12.8</v>
      </c>
      <c r="C5071">
        <v>19.100000000000001</v>
      </c>
      <c r="D5071">
        <v>6.6</v>
      </c>
      <c r="E5071">
        <v>19</v>
      </c>
      <c r="F5071">
        <v>0.68300000000000005</v>
      </c>
      <c r="G5071">
        <v>19</v>
      </c>
      <c r="H5071">
        <v>1.1000000000000001</v>
      </c>
      <c r="I5071">
        <v>2</v>
      </c>
      <c r="J5071">
        <v>11</v>
      </c>
    </row>
    <row r="5072" spans="1:10" hidden="1" x14ac:dyDescent="0.3">
      <c r="A5072" s="3">
        <v>42327</v>
      </c>
      <c r="B5072">
        <v>13.1</v>
      </c>
      <c r="C5072">
        <v>19.7</v>
      </c>
      <c r="D5072">
        <v>6.9</v>
      </c>
      <c r="E5072">
        <v>20</v>
      </c>
      <c r="F5072">
        <v>0.71699999999999997</v>
      </c>
      <c r="G5072">
        <v>20</v>
      </c>
      <c r="H5072">
        <v>1.1000000000000001</v>
      </c>
      <c r="I5072">
        <v>2</v>
      </c>
      <c r="J5072">
        <v>16</v>
      </c>
    </row>
    <row r="5073" spans="1:10" hidden="1" x14ac:dyDescent="0.3">
      <c r="A5073" s="3">
        <v>42328</v>
      </c>
      <c r="B5073">
        <v>13.6</v>
      </c>
      <c r="C5073">
        <v>16.3</v>
      </c>
      <c r="D5073">
        <v>11.6</v>
      </c>
      <c r="E5073">
        <v>19</v>
      </c>
      <c r="F5073">
        <v>0.79600000000000004</v>
      </c>
      <c r="G5073">
        <v>19</v>
      </c>
      <c r="H5073">
        <v>1.2</v>
      </c>
      <c r="I5073">
        <v>2</v>
      </c>
      <c r="J5073">
        <v>16</v>
      </c>
    </row>
    <row r="5074" spans="1:10" hidden="1" x14ac:dyDescent="0.3">
      <c r="A5074" s="3">
        <v>42329</v>
      </c>
      <c r="B5074">
        <v>15.5</v>
      </c>
      <c r="C5074">
        <v>19.100000000000001</v>
      </c>
      <c r="D5074">
        <v>12.7</v>
      </c>
      <c r="E5074">
        <v>20</v>
      </c>
      <c r="F5074">
        <v>0.86099999999999999</v>
      </c>
      <c r="G5074">
        <v>20</v>
      </c>
      <c r="H5074">
        <v>2.9</v>
      </c>
      <c r="I5074">
        <v>6</v>
      </c>
      <c r="J5074">
        <v>20</v>
      </c>
    </row>
    <row r="5075" spans="1:10" hidden="1" x14ac:dyDescent="0.3">
      <c r="A5075" s="3">
        <v>42330</v>
      </c>
      <c r="B5075">
        <v>14.1</v>
      </c>
      <c r="C5075">
        <v>16.600000000000001</v>
      </c>
      <c r="D5075">
        <v>10.9</v>
      </c>
      <c r="E5075">
        <v>20</v>
      </c>
      <c r="F5075">
        <v>0.76</v>
      </c>
      <c r="G5075">
        <v>20</v>
      </c>
      <c r="H5075">
        <v>2.2000000000000002</v>
      </c>
      <c r="I5075">
        <v>5</v>
      </c>
      <c r="J5075">
        <v>20</v>
      </c>
    </row>
    <row r="5076" spans="1:10" hidden="1" x14ac:dyDescent="0.3">
      <c r="A5076" s="3">
        <v>42331</v>
      </c>
      <c r="B5076">
        <v>11.5</v>
      </c>
      <c r="C5076">
        <v>14.5</v>
      </c>
      <c r="D5076">
        <v>9</v>
      </c>
      <c r="E5076">
        <v>15</v>
      </c>
      <c r="F5076">
        <v>0.84799999999999998</v>
      </c>
      <c r="G5076">
        <v>15</v>
      </c>
      <c r="H5076">
        <v>1.2</v>
      </c>
      <c r="I5076">
        <v>2</v>
      </c>
      <c r="J5076">
        <v>13</v>
      </c>
    </row>
    <row r="5077" spans="1:10" hidden="1" x14ac:dyDescent="0.3">
      <c r="A5077" s="3">
        <v>42332</v>
      </c>
      <c r="B5077">
        <v>10.7</v>
      </c>
      <c r="C5077">
        <v>12.1</v>
      </c>
      <c r="D5077">
        <v>9.6999999999999993</v>
      </c>
      <c r="E5077">
        <v>20</v>
      </c>
      <c r="F5077">
        <v>0.92400000000000004</v>
      </c>
      <c r="G5077">
        <v>20</v>
      </c>
      <c r="H5077">
        <v>1.3</v>
      </c>
      <c r="I5077">
        <v>2</v>
      </c>
      <c r="J5077">
        <v>19</v>
      </c>
    </row>
    <row r="5078" spans="1:10" hidden="1" x14ac:dyDescent="0.3">
      <c r="A5078" s="3">
        <v>42333</v>
      </c>
      <c r="B5078">
        <v>10.9</v>
      </c>
      <c r="C5078">
        <v>11.8</v>
      </c>
      <c r="D5078">
        <v>10.199999999999999</v>
      </c>
      <c r="E5078">
        <v>20</v>
      </c>
      <c r="F5078">
        <v>0.95299999999999996</v>
      </c>
      <c r="G5078">
        <v>20</v>
      </c>
      <c r="H5078">
        <v>1</v>
      </c>
      <c r="I5078">
        <v>2</v>
      </c>
      <c r="J5078">
        <v>20</v>
      </c>
    </row>
    <row r="5079" spans="1:10" hidden="1" x14ac:dyDescent="0.3">
      <c r="A5079" s="3">
        <v>42334</v>
      </c>
      <c r="B5079">
        <v>11.2</v>
      </c>
      <c r="C5079">
        <v>13.3</v>
      </c>
      <c r="D5079">
        <v>8.8000000000000007</v>
      </c>
      <c r="E5079">
        <v>20</v>
      </c>
      <c r="F5079">
        <v>0.72199999999999998</v>
      </c>
      <c r="G5079">
        <v>20</v>
      </c>
      <c r="H5079">
        <v>2.2999999999999998</v>
      </c>
      <c r="I5079">
        <v>5</v>
      </c>
      <c r="J5079">
        <v>20</v>
      </c>
    </row>
    <row r="5080" spans="1:10" hidden="1" x14ac:dyDescent="0.3">
      <c r="A5080" s="3">
        <v>42335</v>
      </c>
      <c r="B5080">
        <v>10.3</v>
      </c>
      <c r="C5080">
        <v>11.8</v>
      </c>
      <c r="D5080">
        <v>9.1</v>
      </c>
      <c r="E5080">
        <v>20</v>
      </c>
      <c r="F5080">
        <v>0.45200000000000001</v>
      </c>
      <c r="G5080">
        <v>20</v>
      </c>
      <c r="H5080">
        <v>4.7</v>
      </c>
      <c r="I5080">
        <v>6</v>
      </c>
      <c r="J5080">
        <v>20</v>
      </c>
    </row>
    <row r="5081" spans="1:10" hidden="1" x14ac:dyDescent="0.3">
      <c r="A5081" s="3">
        <v>42336</v>
      </c>
      <c r="B5081">
        <v>7.6</v>
      </c>
      <c r="C5081">
        <v>8.8000000000000007</v>
      </c>
      <c r="D5081">
        <v>6.3</v>
      </c>
      <c r="E5081">
        <v>20</v>
      </c>
      <c r="F5081">
        <v>0.73799999999999999</v>
      </c>
      <c r="G5081">
        <v>20</v>
      </c>
      <c r="H5081">
        <v>1.7</v>
      </c>
      <c r="I5081">
        <v>4</v>
      </c>
      <c r="J5081">
        <v>20</v>
      </c>
    </row>
    <row r="5082" spans="1:10" hidden="1" x14ac:dyDescent="0.3">
      <c r="A5082" s="3">
        <v>42337</v>
      </c>
      <c r="B5082">
        <v>10.199999999999999</v>
      </c>
      <c r="C5082">
        <v>13.4</v>
      </c>
      <c r="D5082">
        <v>4.9000000000000004</v>
      </c>
      <c r="E5082">
        <v>20</v>
      </c>
      <c r="F5082">
        <v>0.47</v>
      </c>
      <c r="G5082">
        <v>20</v>
      </c>
      <c r="H5082">
        <v>2.7</v>
      </c>
      <c r="I5082">
        <v>5</v>
      </c>
      <c r="J5082">
        <v>20</v>
      </c>
    </row>
    <row r="5083" spans="1:10" hidden="1" x14ac:dyDescent="0.3">
      <c r="A5083" s="3">
        <v>42338</v>
      </c>
      <c r="B5083">
        <v>6.8</v>
      </c>
      <c r="C5083">
        <v>12.5</v>
      </c>
      <c r="D5083">
        <v>1.9</v>
      </c>
      <c r="E5083">
        <v>20</v>
      </c>
      <c r="F5083">
        <v>0.58799999999999997</v>
      </c>
      <c r="G5083">
        <v>20</v>
      </c>
      <c r="H5083">
        <v>1.2</v>
      </c>
      <c r="I5083">
        <v>2</v>
      </c>
      <c r="J5083">
        <v>19</v>
      </c>
    </row>
    <row r="5084" spans="1:10" hidden="1" x14ac:dyDescent="0.3">
      <c r="A5084" s="3">
        <v>42339</v>
      </c>
      <c r="B5084">
        <v>8.6</v>
      </c>
      <c r="C5084">
        <v>12.5</v>
      </c>
      <c r="D5084">
        <v>3.5</v>
      </c>
      <c r="E5084">
        <v>19</v>
      </c>
      <c r="F5084">
        <v>0.69499999999999995</v>
      </c>
      <c r="G5084">
        <v>19</v>
      </c>
      <c r="H5084">
        <v>1.2</v>
      </c>
      <c r="I5084">
        <v>2</v>
      </c>
      <c r="J5084">
        <v>17</v>
      </c>
    </row>
    <row r="5085" spans="1:10" hidden="1" x14ac:dyDescent="0.3">
      <c r="A5085" s="3">
        <v>42340</v>
      </c>
      <c r="B5085">
        <v>9.4</v>
      </c>
      <c r="C5085">
        <v>16.100000000000001</v>
      </c>
      <c r="D5085">
        <v>3.1</v>
      </c>
      <c r="E5085">
        <v>20</v>
      </c>
      <c r="F5085">
        <v>0.751</v>
      </c>
      <c r="G5085">
        <v>20</v>
      </c>
      <c r="H5085">
        <v>1.2</v>
      </c>
      <c r="I5085">
        <v>2</v>
      </c>
      <c r="J5085">
        <v>18</v>
      </c>
    </row>
    <row r="5086" spans="1:10" hidden="1" x14ac:dyDescent="0.3">
      <c r="A5086" s="3">
        <v>42341</v>
      </c>
      <c r="B5086">
        <v>10.6</v>
      </c>
      <c r="C5086">
        <v>19</v>
      </c>
      <c r="D5086">
        <v>3.9</v>
      </c>
      <c r="E5086">
        <v>20</v>
      </c>
      <c r="F5086">
        <v>0.73199999999999998</v>
      </c>
      <c r="G5086">
        <v>20</v>
      </c>
      <c r="H5086">
        <v>1.1000000000000001</v>
      </c>
      <c r="I5086">
        <v>2</v>
      </c>
      <c r="J5086">
        <v>15</v>
      </c>
    </row>
    <row r="5087" spans="1:10" hidden="1" x14ac:dyDescent="0.3">
      <c r="A5087" s="3">
        <v>42342</v>
      </c>
      <c r="B5087">
        <v>9.8000000000000007</v>
      </c>
      <c r="C5087">
        <v>16.7</v>
      </c>
      <c r="D5087">
        <v>3.7</v>
      </c>
      <c r="E5087">
        <v>19</v>
      </c>
      <c r="F5087">
        <v>0.748</v>
      </c>
      <c r="G5087">
        <v>19</v>
      </c>
      <c r="H5087">
        <v>1.3</v>
      </c>
      <c r="I5087">
        <v>2</v>
      </c>
      <c r="J5087">
        <v>10</v>
      </c>
    </row>
    <row r="5088" spans="1:10" hidden="1" x14ac:dyDescent="0.3">
      <c r="A5088" s="3">
        <v>42343</v>
      </c>
      <c r="B5088">
        <v>9.9</v>
      </c>
      <c r="C5088">
        <v>16.899999999999999</v>
      </c>
      <c r="D5088">
        <v>3.6</v>
      </c>
      <c r="E5088">
        <v>20</v>
      </c>
      <c r="F5088">
        <v>0.73199999999999998</v>
      </c>
      <c r="G5088">
        <v>20</v>
      </c>
      <c r="H5088">
        <v>1.2</v>
      </c>
      <c r="I5088">
        <v>2</v>
      </c>
      <c r="J5088">
        <v>9</v>
      </c>
    </row>
    <row r="5089" spans="1:10" hidden="1" x14ac:dyDescent="0.3">
      <c r="A5089" s="3">
        <v>42344</v>
      </c>
      <c r="B5089">
        <v>8.8000000000000007</v>
      </c>
      <c r="C5089">
        <v>15.8</v>
      </c>
      <c r="D5089">
        <v>2.9</v>
      </c>
      <c r="E5089">
        <v>20</v>
      </c>
      <c r="F5089">
        <v>0.75800000000000001</v>
      </c>
      <c r="G5089">
        <v>20</v>
      </c>
      <c r="H5089">
        <v>1.2</v>
      </c>
      <c r="I5089">
        <v>2</v>
      </c>
      <c r="J5089">
        <v>16</v>
      </c>
    </row>
    <row r="5090" spans="1:10" hidden="1" x14ac:dyDescent="0.3">
      <c r="A5090" s="3">
        <v>42345</v>
      </c>
      <c r="B5090">
        <v>8.6999999999999993</v>
      </c>
      <c r="C5090">
        <v>16.5</v>
      </c>
      <c r="D5090">
        <v>2.8</v>
      </c>
      <c r="E5090">
        <v>20</v>
      </c>
      <c r="F5090">
        <v>0.73499999999999999</v>
      </c>
      <c r="G5090">
        <v>20</v>
      </c>
      <c r="H5090">
        <v>1.1000000000000001</v>
      </c>
      <c r="I5090">
        <v>2</v>
      </c>
      <c r="J5090">
        <v>15</v>
      </c>
    </row>
    <row r="5091" spans="1:10" hidden="1" x14ac:dyDescent="0.3">
      <c r="A5091" s="3">
        <v>42346</v>
      </c>
      <c r="B5091">
        <v>7.8</v>
      </c>
      <c r="C5091">
        <v>16</v>
      </c>
      <c r="D5091">
        <v>1.3</v>
      </c>
      <c r="E5091">
        <v>20</v>
      </c>
      <c r="F5091">
        <v>0.73399999999999999</v>
      </c>
      <c r="G5091">
        <v>20</v>
      </c>
      <c r="H5091">
        <v>1.1000000000000001</v>
      </c>
      <c r="I5091">
        <v>2</v>
      </c>
      <c r="J5091">
        <v>14</v>
      </c>
    </row>
    <row r="5092" spans="1:10" hidden="1" x14ac:dyDescent="0.3">
      <c r="A5092" s="3">
        <v>42347</v>
      </c>
      <c r="B5092">
        <v>7</v>
      </c>
      <c r="C5092">
        <v>14.5</v>
      </c>
      <c r="D5092">
        <v>1</v>
      </c>
      <c r="E5092">
        <v>20</v>
      </c>
      <c r="F5092">
        <v>0.72799999999999998</v>
      </c>
      <c r="G5092">
        <v>20</v>
      </c>
      <c r="H5092">
        <v>1.2</v>
      </c>
      <c r="I5092">
        <v>2</v>
      </c>
      <c r="J5092">
        <v>11</v>
      </c>
    </row>
    <row r="5093" spans="1:10" hidden="1" x14ac:dyDescent="0.3">
      <c r="A5093" s="3">
        <v>42348</v>
      </c>
      <c r="B5093">
        <v>8.4</v>
      </c>
      <c r="C5093">
        <v>11.3</v>
      </c>
      <c r="D5093">
        <v>2.9</v>
      </c>
      <c r="E5093">
        <v>20</v>
      </c>
      <c r="F5093">
        <v>0.52400000000000002</v>
      </c>
      <c r="G5093">
        <v>19</v>
      </c>
      <c r="H5093">
        <v>3.7</v>
      </c>
      <c r="I5093">
        <v>9</v>
      </c>
      <c r="J5093">
        <v>18</v>
      </c>
    </row>
    <row r="5094" spans="1:10" hidden="1" x14ac:dyDescent="0.3">
      <c r="A5094" s="3">
        <v>42349</v>
      </c>
      <c r="B5094">
        <v>8.1</v>
      </c>
      <c r="C5094">
        <v>12.1</v>
      </c>
      <c r="D5094">
        <v>3.4</v>
      </c>
      <c r="E5094">
        <v>20</v>
      </c>
      <c r="F5094">
        <v>0.47699999999999998</v>
      </c>
      <c r="G5094">
        <v>20</v>
      </c>
      <c r="H5094">
        <v>2.6</v>
      </c>
      <c r="I5094">
        <v>4</v>
      </c>
      <c r="J5094">
        <v>20</v>
      </c>
    </row>
    <row r="5095" spans="1:10" hidden="1" x14ac:dyDescent="0.3">
      <c r="A5095" s="3">
        <v>42350</v>
      </c>
      <c r="B5095">
        <v>5</v>
      </c>
      <c r="C5095">
        <v>12.2</v>
      </c>
      <c r="D5095">
        <v>-0.7</v>
      </c>
      <c r="E5095">
        <v>19</v>
      </c>
      <c r="F5095">
        <v>0.61699999999999999</v>
      </c>
      <c r="G5095">
        <v>19</v>
      </c>
      <c r="H5095">
        <v>1.1000000000000001</v>
      </c>
      <c r="I5095">
        <v>2</v>
      </c>
      <c r="J5095">
        <v>15</v>
      </c>
    </row>
    <row r="5096" spans="1:10" hidden="1" x14ac:dyDescent="0.3">
      <c r="A5096" s="3">
        <v>42351</v>
      </c>
      <c r="B5096">
        <v>5.0999999999999996</v>
      </c>
      <c r="C5096">
        <v>12.7</v>
      </c>
      <c r="D5096">
        <v>-1.6</v>
      </c>
      <c r="E5096">
        <v>20</v>
      </c>
      <c r="F5096">
        <v>0.627</v>
      </c>
      <c r="G5096">
        <v>20</v>
      </c>
      <c r="H5096">
        <v>1.1000000000000001</v>
      </c>
      <c r="I5096">
        <v>2</v>
      </c>
      <c r="J5096">
        <v>14</v>
      </c>
    </row>
    <row r="5097" spans="1:10" hidden="1" x14ac:dyDescent="0.3">
      <c r="A5097" s="3">
        <v>42352</v>
      </c>
      <c r="B5097">
        <v>6.5</v>
      </c>
      <c r="C5097">
        <v>14.1</v>
      </c>
      <c r="D5097">
        <v>0.8</v>
      </c>
      <c r="E5097">
        <v>20</v>
      </c>
      <c r="F5097">
        <v>0.61499999999999999</v>
      </c>
      <c r="G5097">
        <v>20</v>
      </c>
      <c r="H5097">
        <v>1</v>
      </c>
      <c r="I5097">
        <v>1</v>
      </c>
      <c r="J5097">
        <v>14</v>
      </c>
    </row>
    <row r="5098" spans="1:10" hidden="1" x14ac:dyDescent="0.3">
      <c r="A5098" s="3">
        <v>42353</v>
      </c>
      <c r="B5098">
        <v>6.3</v>
      </c>
      <c r="C5098">
        <v>14.7</v>
      </c>
      <c r="D5098">
        <v>0.2</v>
      </c>
      <c r="E5098">
        <v>20</v>
      </c>
      <c r="F5098">
        <v>0.629</v>
      </c>
      <c r="G5098">
        <v>20</v>
      </c>
      <c r="H5098">
        <v>1.1000000000000001</v>
      </c>
      <c r="I5098">
        <v>2</v>
      </c>
      <c r="J5098">
        <v>16</v>
      </c>
    </row>
    <row r="5099" spans="1:10" hidden="1" x14ac:dyDescent="0.3">
      <c r="A5099" s="3">
        <v>42354</v>
      </c>
      <c r="B5099">
        <v>9.8000000000000007</v>
      </c>
      <c r="C5099">
        <v>15.3</v>
      </c>
      <c r="D5099">
        <v>1.3</v>
      </c>
      <c r="E5099">
        <v>19</v>
      </c>
      <c r="F5099">
        <v>0.51600000000000001</v>
      </c>
      <c r="G5099">
        <v>19</v>
      </c>
      <c r="H5099">
        <v>3</v>
      </c>
      <c r="I5099">
        <v>5</v>
      </c>
      <c r="J5099">
        <v>19</v>
      </c>
    </row>
    <row r="5100" spans="1:10" hidden="1" x14ac:dyDescent="0.3">
      <c r="A5100" s="3">
        <v>42355</v>
      </c>
      <c r="B5100">
        <v>8.4</v>
      </c>
      <c r="C5100">
        <v>12.6</v>
      </c>
      <c r="D5100">
        <v>2.6</v>
      </c>
      <c r="E5100">
        <v>20</v>
      </c>
      <c r="F5100">
        <v>0.53400000000000003</v>
      </c>
      <c r="G5100">
        <v>20</v>
      </c>
      <c r="H5100">
        <v>2.1</v>
      </c>
      <c r="I5100">
        <v>4</v>
      </c>
      <c r="J5100">
        <v>18</v>
      </c>
    </row>
    <row r="5101" spans="1:10" hidden="1" x14ac:dyDescent="0.3">
      <c r="A5101" s="3">
        <v>42356</v>
      </c>
      <c r="B5101">
        <v>4.4000000000000004</v>
      </c>
      <c r="C5101">
        <v>11.6</v>
      </c>
      <c r="D5101">
        <v>-2</v>
      </c>
      <c r="E5101">
        <v>20</v>
      </c>
      <c r="F5101">
        <v>0.61</v>
      </c>
      <c r="G5101">
        <v>20</v>
      </c>
      <c r="H5101">
        <v>1.1000000000000001</v>
      </c>
      <c r="I5101">
        <v>2</v>
      </c>
      <c r="J5101">
        <v>16</v>
      </c>
    </row>
    <row r="5102" spans="1:10" hidden="1" x14ac:dyDescent="0.3">
      <c r="A5102" s="3">
        <v>42357</v>
      </c>
      <c r="B5102">
        <v>6.7</v>
      </c>
      <c r="C5102">
        <v>12.2</v>
      </c>
      <c r="D5102">
        <v>1.3</v>
      </c>
      <c r="E5102">
        <v>19</v>
      </c>
      <c r="F5102">
        <v>0.58299999999999996</v>
      </c>
      <c r="G5102">
        <v>19</v>
      </c>
      <c r="H5102">
        <v>1.1000000000000001</v>
      </c>
      <c r="I5102">
        <v>2</v>
      </c>
      <c r="J5102">
        <v>16</v>
      </c>
    </row>
    <row r="5103" spans="1:10" hidden="1" x14ac:dyDescent="0.3">
      <c r="A5103" s="3">
        <v>42358</v>
      </c>
      <c r="B5103">
        <v>8.4</v>
      </c>
      <c r="C5103">
        <v>15.5</v>
      </c>
      <c r="D5103">
        <v>1.9</v>
      </c>
      <c r="E5103">
        <v>14</v>
      </c>
      <c r="F5103">
        <v>0.68</v>
      </c>
      <c r="G5103">
        <v>14</v>
      </c>
      <c r="H5103">
        <v>1.3</v>
      </c>
      <c r="I5103">
        <v>2</v>
      </c>
      <c r="J5103">
        <v>9</v>
      </c>
    </row>
    <row r="5104" spans="1:10" hidden="1" x14ac:dyDescent="0.3">
      <c r="A5104" s="3">
        <v>42359</v>
      </c>
      <c r="B5104">
        <v>7.5</v>
      </c>
      <c r="C5104">
        <v>14.6</v>
      </c>
      <c r="D5104">
        <v>1.6</v>
      </c>
      <c r="E5104">
        <v>20</v>
      </c>
      <c r="F5104">
        <v>0.74299999999999999</v>
      </c>
      <c r="G5104">
        <v>20</v>
      </c>
      <c r="H5104">
        <v>1.1000000000000001</v>
      </c>
      <c r="I5104">
        <v>2</v>
      </c>
      <c r="J5104">
        <v>16</v>
      </c>
    </row>
    <row r="5105" spans="1:10" hidden="1" x14ac:dyDescent="0.3">
      <c r="A5105" s="3">
        <v>42360</v>
      </c>
      <c r="B5105">
        <v>6.7</v>
      </c>
      <c r="C5105">
        <v>15.3</v>
      </c>
      <c r="D5105">
        <v>0.8</v>
      </c>
      <c r="E5105">
        <v>19</v>
      </c>
      <c r="F5105">
        <v>0.73699999999999999</v>
      </c>
      <c r="G5105">
        <v>19</v>
      </c>
      <c r="H5105">
        <v>1.2</v>
      </c>
      <c r="I5105">
        <v>2</v>
      </c>
      <c r="J5105">
        <v>10</v>
      </c>
    </row>
    <row r="5106" spans="1:10" hidden="1" x14ac:dyDescent="0.3">
      <c r="A5106" s="3">
        <v>42361</v>
      </c>
      <c r="B5106">
        <v>7.2</v>
      </c>
      <c r="C5106">
        <v>16.100000000000001</v>
      </c>
      <c r="D5106">
        <v>0.7</v>
      </c>
      <c r="E5106">
        <v>20</v>
      </c>
      <c r="F5106">
        <v>0.70399999999999996</v>
      </c>
      <c r="G5106">
        <v>20</v>
      </c>
      <c r="H5106">
        <v>1.1000000000000001</v>
      </c>
      <c r="I5106">
        <v>2</v>
      </c>
      <c r="J5106">
        <v>12</v>
      </c>
    </row>
    <row r="5107" spans="1:10" hidden="1" x14ac:dyDescent="0.3">
      <c r="A5107" s="3">
        <v>42362</v>
      </c>
      <c r="B5107">
        <v>6.4</v>
      </c>
      <c r="C5107">
        <v>14.2</v>
      </c>
      <c r="D5107">
        <v>0.4</v>
      </c>
      <c r="E5107">
        <v>17</v>
      </c>
      <c r="F5107">
        <v>0.73699999999999999</v>
      </c>
      <c r="G5107">
        <v>17</v>
      </c>
      <c r="H5107">
        <v>1.2</v>
      </c>
      <c r="I5107">
        <v>2</v>
      </c>
      <c r="J5107">
        <v>11</v>
      </c>
    </row>
    <row r="5108" spans="1:10" hidden="1" x14ac:dyDescent="0.3">
      <c r="A5108" s="3">
        <v>42363</v>
      </c>
      <c r="B5108">
        <v>7.6</v>
      </c>
      <c r="C5108">
        <v>15.2</v>
      </c>
      <c r="D5108">
        <v>2.6</v>
      </c>
      <c r="E5108">
        <v>19</v>
      </c>
      <c r="F5108">
        <v>0.69899999999999995</v>
      </c>
      <c r="G5108">
        <v>19</v>
      </c>
      <c r="H5108">
        <v>1</v>
      </c>
      <c r="I5108">
        <v>2</v>
      </c>
      <c r="J5108">
        <v>19</v>
      </c>
    </row>
    <row r="5109" spans="1:10" hidden="1" x14ac:dyDescent="0.3">
      <c r="A5109" s="3">
        <v>42364</v>
      </c>
      <c r="B5109">
        <v>7.8</v>
      </c>
      <c r="C5109">
        <v>17.2</v>
      </c>
      <c r="D5109">
        <v>1.2</v>
      </c>
      <c r="E5109">
        <v>19</v>
      </c>
      <c r="F5109">
        <v>0.71899999999999997</v>
      </c>
      <c r="G5109">
        <v>19</v>
      </c>
      <c r="H5109">
        <v>1.1000000000000001</v>
      </c>
      <c r="I5109">
        <v>2</v>
      </c>
      <c r="J5109">
        <v>15</v>
      </c>
    </row>
    <row r="5110" spans="1:10" hidden="1" x14ac:dyDescent="0.3">
      <c r="A5110" s="3">
        <v>42365</v>
      </c>
      <c r="B5110">
        <v>7.9</v>
      </c>
      <c r="C5110">
        <v>17.100000000000001</v>
      </c>
      <c r="D5110">
        <v>1.3</v>
      </c>
      <c r="E5110">
        <v>20</v>
      </c>
      <c r="F5110">
        <v>0.68700000000000006</v>
      </c>
      <c r="G5110">
        <v>20</v>
      </c>
      <c r="H5110">
        <v>1</v>
      </c>
      <c r="I5110">
        <v>1</v>
      </c>
      <c r="J5110">
        <v>13</v>
      </c>
    </row>
    <row r="5111" spans="1:10" hidden="1" x14ac:dyDescent="0.3">
      <c r="A5111" s="3">
        <v>42366</v>
      </c>
      <c r="B5111">
        <v>7.3</v>
      </c>
      <c r="C5111">
        <v>16</v>
      </c>
      <c r="D5111">
        <v>1.1000000000000001</v>
      </c>
      <c r="E5111">
        <v>18</v>
      </c>
      <c r="F5111">
        <v>0.71299999999999997</v>
      </c>
      <c r="G5111">
        <v>18</v>
      </c>
      <c r="H5111">
        <v>1</v>
      </c>
      <c r="I5111">
        <v>1</v>
      </c>
      <c r="J5111">
        <v>6</v>
      </c>
    </row>
    <row r="5112" spans="1:10" hidden="1" x14ac:dyDescent="0.3">
      <c r="A5112" s="3">
        <v>42367</v>
      </c>
      <c r="B5112">
        <v>6.1</v>
      </c>
      <c r="C5112">
        <v>13.1</v>
      </c>
      <c r="D5112">
        <v>0.2</v>
      </c>
      <c r="E5112">
        <v>19</v>
      </c>
      <c r="F5112">
        <v>0.76500000000000001</v>
      </c>
      <c r="G5112">
        <v>19</v>
      </c>
      <c r="H5112">
        <v>1</v>
      </c>
      <c r="I5112">
        <v>1</v>
      </c>
      <c r="J5112">
        <v>15</v>
      </c>
    </row>
    <row r="5113" spans="1:10" hidden="1" x14ac:dyDescent="0.3">
      <c r="A5113" s="3">
        <v>42368</v>
      </c>
      <c r="B5113">
        <v>7.7</v>
      </c>
      <c r="C5113">
        <v>12</v>
      </c>
      <c r="D5113">
        <v>2.1</v>
      </c>
      <c r="E5113">
        <v>18</v>
      </c>
      <c r="F5113">
        <v>0.42599999999999999</v>
      </c>
      <c r="G5113">
        <v>18</v>
      </c>
      <c r="H5113">
        <v>4.4000000000000004</v>
      </c>
      <c r="I5113">
        <v>8</v>
      </c>
      <c r="J5113">
        <v>18</v>
      </c>
    </row>
    <row r="5114" spans="1:10" hidden="1" x14ac:dyDescent="0.3">
      <c r="A5114" s="3">
        <v>42369</v>
      </c>
      <c r="B5114">
        <v>4</v>
      </c>
      <c r="C5114">
        <v>7.7</v>
      </c>
      <c r="D5114">
        <v>-1.2</v>
      </c>
      <c r="E5114">
        <v>17</v>
      </c>
      <c r="F5114">
        <v>0.374</v>
      </c>
      <c r="G5114">
        <v>16</v>
      </c>
      <c r="H5114">
        <v>2.9</v>
      </c>
      <c r="I5114">
        <v>5</v>
      </c>
      <c r="J5114">
        <v>17</v>
      </c>
    </row>
    <row r="5115" spans="1:10" hidden="1" x14ac:dyDescent="0.3">
      <c r="A5115" s="3">
        <v>42370</v>
      </c>
      <c r="B5115">
        <v>0.8</v>
      </c>
      <c r="C5115">
        <v>6.2</v>
      </c>
      <c r="D5115">
        <v>-4.4000000000000004</v>
      </c>
      <c r="E5115">
        <v>20</v>
      </c>
      <c r="F5115">
        <v>0.5</v>
      </c>
      <c r="G5115">
        <v>20</v>
      </c>
      <c r="H5115">
        <v>1.2</v>
      </c>
      <c r="I5115">
        <v>2</v>
      </c>
      <c r="J5115">
        <v>18</v>
      </c>
    </row>
    <row r="5116" spans="1:10" hidden="1" x14ac:dyDescent="0.3">
      <c r="A5116" s="3">
        <v>42371</v>
      </c>
      <c r="B5116">
        <v>3.4</v>
      </c>
      <c r="C5116">
        <v>8.8000000000000007</v>
      </c>
      <c r="D5116">
        <v>-3.2</v>
      </c>
      <c r="E5116">
        <v>18</v>
      </c>
      <c r="F5116">
        <v>0.57599999999999996</v>
      </c>
      <c r="G5116">
        <v>18</v>
      </c>
      <c r="H5116">
        <v>1.3</v>
      </c>
      <c r="I5116">
        <v>2</v>
      </c>
      <c r="J5116">
        <v>14</v>
      </c>
    </row>
    <row r="5117" spans="1:10" hidden="1" x14ac:dyDescent="0.3">
      <c r="A5117" s="3">
        <v>42372</v>
      </c>
      <c r="B5117">
        <v>4.7</v>
      </c>
      <c r="C5117">
        <v>6.6</v>
      </c>
      <c r="D5117">
        <v>3.3</v>
      </c>
      <c r="E5117">
        <v>17</v>
      </c>
      <c r="F5117">
        <v>0.94899999999999995</v>
      </c>
      <c r="G5117">
        <v>17</v>
      </c>
      <c r="H5117">
        <v>1.4</v>
      </c>
      <c r="I5117">
        <v>5</v>
      </c>
      <c r="J5117">
        <v>14</v>
      </c>
    </row>
    <row r="5118" spans="1:10" hidden="1" x14ac:dyDescent="0.3">
      <c r="A5118" s="3">
        <v>42373</v>
      </c>
      <c r="B5118">
        <v>6.7</v>
      </c>
      <c r="C5118">
        <v>7.9</v>
      </c>
      <c r="D5118">
        <v>5.8</v>
      </c>
      <c r="E5118">
        <v>19</v>
      </c>
      <c r="F5118">
        <v>0.96799999999999997</v>
      </c>
      <c r="G5118">
        <v>19</v>
      </c>
      <c r="H5118">
        <v>1.3</v>
      </c>
      <c r="I5118">
        <v>3</v>
      </c>
      <c r="J5118">
        <v>17</v>
      </c>
    </row>
    <row r="5119" spans="1:10" hidden="1" x14ac:dyDescent="0.3">
      <c r="A5119" s="3">
        <v>42374</v>
      </c>
      <c r="B5119">
        <v>8.6999999999999993</v>
      </c>
      <c r="C5119">
        <v>11.9</v>
      </c>
      <c r="D5119">
        <v>4.9000000000000004</v>
      </c>
      <c r="E5119">
        <v>18</v>
      </c>
      <c r="F5119">
        <v>0.90900000000000003</v>
      </c>
      <c r="G5119">
        <v>17</v>
      </c>
      <c r="H5119">
        <v>1</v>
      </c>
      <c r="I5119">
        <v>1</v>
      </c>
      <c r="J5119">
        <v>15</v>
      </c>
    </row>
    <row r="5120" spans="1:10" hidden="1" x14ac:dyDescent="0.3">
      <c r="A5120" s="3">
        <v>42375</v>
      </c>
      <c r="B5120">
        <v>10.1</v>
      </c>
      <c r="C5120">
        <v>11.9</v>
      </c>
      <c r="D5120">
        <v>8.6999999999999993</v>
      </c>
      <c r="E5120">
        <v>19</v>
      </c>
      <c r="F5120">
        <v>0.96499999999999997</v>
      </c>
      <c r="G5120">
        <v>19</v>
      </c>
      <c r="H5120">
        <v>1.8</v>
      </c>
      <c r="I5120">
        <v>4</v>
      </c>
      <c r="J5120">
        <v>17</v>
      </c>
    </row>
    <row r="5121" spans="1:10" hidden="1" x14ac:dyDescent="0.3">
      <c r="A5121" s="3">
        <v>42376</v>
      </c>
      <c r="B5121">
        <v>9.3000000000000007</v>
      </c>
      <c r="C5121">
        <v>12.7</v>
      </c>
      <c r="D5121">
        <v>6.9</v>
      </c>
      <c r="E5121">
        <v>16</v>
      </c>
      <c r="F5121">
        <v>0.64</v>
      </c>
      <c r="G5121">
        <v>16</v>
      </c>
      <c r="H5121">
        <v>1.7</v>
      </c>
      <c r="I5121">
        <v>3</v>
      </c>
      <c r="J5121">
        <v>16</v>
      </c>
    </row>
    <row r="5122" spans="1:10" hidden="1" x14ac:dyDescent="0.3">
      <c r="A5122" s="3">
        <v>42377</v>
      </c>
      <c r="B5122">
        <v>8.1999999999999993</v>
      </c>
      <c r="C5122">
        <v>12.8</v>
      </c>
      <c r="D5122">
        <v>3.8</v>
      </c>
      <c r="E5122">
        <v>19</v>
      </c>
      <c r="F5122">
        <v>0.59399999999999997</v>
      </c>
      <c r="G5122">
        <v>19</v>
      </c>
      <c r="H5122">
        <v>1.3</v>
      </c>
      <c r="I5122">
        <v>3</v>
      </c>
      <c r="J5122">
        <v>16</v>
      </c>
    </row>
    <row r="5123" spans="1:10" hidden="1" x14ac:dyDescent="0.3">
      <c r="A5123" s="3">
        <v>42378</v>
      </c>
      <c r="B5123">
        <v>8.3000000000000007</v>
      </c>
      <c r="C5123">
        <v>9.6999999999999993</v>
      </c>
      <c r="D5123">
        <v>6.8</v>
      </c>
      <c r="E5123">
        <v>17</v>
      </c>
      <c r="F5123">
        <v>0.95499999999999996</v>
      </c>
      <c r="G5123">
        <v>17</v>
      </c>
      <c r="H5123">
        <v>1.1000000000000001</v>
      </c>
      <c r="I5123">
        <v>2</v>
      </c>
      <c r="J5123">
        <v>14</v>
      </c>
    </row>
    <row r="5124" spans="1:10" hidden="1" x14ac:dyDescent="0.3">
      <c r="A5124" s="3">
        <v>42379</v>
      </c>
      <c r="B5124">
        <v>12.3</v>
      </c>
      <c r="C5124">
        <v>14.4</v>
      </c>
      <c r="D5124">
        <v>9.6</v>
      </c>
      <c r="E5124">
        <v>18</v>
      </c>
      <c r="F5124">
        <v>0.95599999999999996</v>
      </c>
      <c r="G5124">
        <v>18</v>
      </c>
      <c r="H5124">
        <v>1.6</v>
      </c>
      <c r="I5124">
        <v>4</v>
      </c>
      <c r="J5124">
        <v>15</v>
      </c>
    </row>
    <row r="5125" spans="1:10" hidden="1" x14ac:dyDescent="0.3">
      <c r="A5125" s="3">
        <v>42380</v>
      </c>
      <c r="B5125">
        <v>13.5</v>
      </c>
      <c r="C5125">
        <v>16.100000000000001</v>
      </c>
      <c r="D5125">
        <v>10.6</v>
      </c>
      <c r="E5125">
        <v>15</v>
      </c>
      <c r="F5125">
        <v>0.84099999999999997</v>
      </c>
      <c r="G5125">
        <v>15</v>
      </c>
      <c r="H5125">
        <v>2.2000000000000002</v>
      </c>
      <c r="I5125">
        <v>5</v>
      </c>
      <c r="J5125">
        <v>15</v>
      </c>
    </row>
    <row r="5126" spans="1:10" hidden="1" x14ac:dyDescent="0.3">
      <c r="A5126" s="3">
        <v>42381</v>
      </c>
      <c r="B5126">
        <v>12.6</v>
      </c>
      <c r="C5126">
        <v>17</v>
      </c>
      <c r="D5126">
        <v>7.7</v>
      </c>
      <c r="E5126">
        <v>18</v>
      </c>
      <c r="F5126">
        <v>0.752</v>
      </c>
      <c r="G5126">
        <v>18</v>
      </c>
      <c r="H5126">
        <v>2.8</v>
      </c>
      <c r="I5126">
        <v>6</v>
      </c>
      <c r="J5126">
        <v>17</v>
      </c>
    </row>
    <row r="5127" spans="1:10" hidden="1" x14ac:dyDescent="0.3">
      <c r="A5127" s="3">
        <v>42382</v>
      </c>
      <c r="B5127">
        <v>7.8</v>
      </c>
      <c r="C5127">
        <v>10</v>
      </c>
      <c r="D5127">
        <v>5.3</v>
      </c>
      <c r="E5127">
        <v>19</v>
      </c>
      <c r="F5127">
        <v>0.89200000000000002</v>
      </c>
      <c r="G5127">
        <v>19</v>
      </c>
      <c r="H5127">
        <v>1.4</v>
      </c>
      <c r="I5127">
        <v>3</v>
      </c>
      <c r="J5127">
        <v>19</v>
      </c>
    </row>
    <row r="5128" spans="1:10" hidden="1" x14ac:dyDescent="0.3">
      <c r="A5128" s="3">
        <v>42383</v>
      </c>
      <c r="B5128">
        <v>5.7</v>
      </c>
      <c r="C5128">
        <v>10.3</v>
      </c>
      <c r="D5128">
        <v>1.5</v>
      </c>
      <c r="E5128">
        <v>19</v>
      </c>
      <c r="F5128">
        <v>0.86599999999999999</v>
      </c>
      <c r="G5128">
        <v>19</v>
      </c>
      <c r="H5128">
        <v>1.1000000000000001</v>
      </c>
      <c r="I5128">
        <v>2</v>
      </c>
      <c r="J5128">
        <v>14</v>
      </c>
    </row>
    <row r="5129" spans="1:10" hidden="1" x14ac:dyDescent="0.3">
      <c r="A5129" s="3">
        <v>42384</v>
      </c>
      <c r="B5129">
        <v>9.1999999999999993</v>
      </c>
      <c r="C5129">
        <v>11.9</v>
      </c>
      <c r="D5129">
        <v>6.4</v>
      </c>
      <c r="E5129">
        <v>17</v>
      </c>
      <c r="F5129">
        <v>0.93300000000000005</v>
      </c>
      <c r="G5129">
        <v>17</v>
      </c>
      <c r="H5129">
        <v>2</v>
      </c>
      <c r="I5129">
        <v>4</v>
      </c>
      <c r="J5129">
        <v>17</v>
      </c>
    </row>
    <row r="5130" spans="1:10" hidden="1" x14ac:dyDescent="0.3">
      <c r="A5130" s="3">
        <v>42385</v>
      </c>
      <c r="B5130">
        <v>6.5</v>
      </c>
      <c r="C5130">
        <v>8.6</v>
      </c>
      <c r="D5130">
        <v>5.6</v>
      </c>
      <c r="E5130">
        <v>18</v>
      </c>
      <c r="F5130">
        <v>0.57899999999999996</v>
      </c>
      <c r="G5130">
        <v>18</v>
      </c>
      <c r="H5130">
        <v>4.9000000000000004</v>
      </c>
      <c r="I5130">
        <v>7</v>
      </c>
      <c r="J5130">
        <v>18</v>
      </c>
    </row>
    <row r="5131" spans="1:10" hidden="1" x14ac:dyDescent="0.3">
      <c r="A5131" s="3">
        <v>42386</v>
      </c>
      <c r="B5131">
        <v>4.3</v>
      </c>
      <c r="C5131">
        <v>5.9</v>
      </c>
      <c r="D5131">
        <v>3</v>
      </c>
      <c r="E5131">
        <v>18</v>
      </c>
      <c r="F5131">
        <v>0.36399999999999999</v>
      </c>
      <c r="G5131">
        <v>18</v>
      </c>
      <c r="H5131">
        <v>6.4</v>
      </c>
      <c r="I5131">
        <v>9</v>
      </c>
      <c r="J5131">
        <v>18</v>
      </c>
    </row>
    <row r="5132" spans="1:10" hidden="1" x14ac:dyDescent="0.3">
      <c r="A5132" s="3">
        <v>42387</v>
      </c>
      <c r="B5132">
        <v>1.6</v>
      </c>
      <c r="C5132">
        <v>3.3</v>
      </c>
      <c r="D5132">
        <v>0.1</v>
      </c>
      <c r="E5132">
        <v>18</v>
      </c>
      <c r="F5132">
        <v>0.33200000000000002</v>
      </c>
      <c r="G5132">
        <v>18</v>
      </c>
      <c r="H5132">
        <v>5.7</v>
      </c>
      <c r="I5132">
        <v>8</v>
      </c>
      <c r="J5132">
        <v>18</v>
      </c>
    </row>
    <row r="5133" spans="1:10" hidden="1" x14ac:dyDescent="0.3">
      <c r="A5133" s="3">
        <v>42388</v>
      </c>
      <c r="B5133">
        <v>0.4</v>
      </c>
      <c r="C5133">
        <v>4.8</v>
      </c>
      <c r="D5133">
        <v>-4.4000000000000004</v>
      </c>
      <c r="E5133">
        <v>19</v>
      </c>
      <c r="F5133">
        <v>0.44400000000000001</v>
      </c>
      <c r="G5133">
        <v>19</v>
      </c>
      <c r="H5133">
        <v>1.7</v>
      </c>
      <c r="I5133">
        <v>4</v>
      </c>
      <c r="J5133">
        <v>16</v>
      </c>
    </row>
    <row r="5134" spans="1:10" hidden="1" x14ac:dyDescent="0.3">
      <c r="A5134" s="3">
        <v>42389</v>
      </c>
      <c r="B5134">
        <v>1.6</v>
      </c>
      <c r="C5134">
        <v>7.8</v>
      </c>
      <c r="D5134">
        <v>-4.3</v>
      </c>
      <c r="E5134">
        <v>18</v>
      </c>
      <c r="F5134">
        <v>0.495</v>
      </c>
      <c r="G5134">
        <v>17</v>
      </c>
      <c r="H5134">
        <v>1.3</v>
      </c>
      <c r="I5134">
        <v>2</v>
      </c>
      <c r="J5134">
        <v>15</v>
      </c>
    </row>
    <row r="5135" spans="1:10" hidden="1" x14ac:dyDescent="0.3">
      <c r="A5135" s="3">
        <v>42390</v>
      </c>
      <c r="B5135">
        <v>2.2999999999999998</v>
      </c>
      <c r="C5135">
        <v>5.9</v>
      </c>
      <c r="D5135">
        <v>-2.4</v>
      </c>
      <c r="E5135">
        <v>18</v>
      </c>
      <c r="F5135">
        <v>0.57699999999999996</v>
      </c>
      <c r="G5135">
        <v>18</v>
      </c>
      <c r="H5135">
        <v>1.2</v>
      </c>
      <c r="I5135">
        <v>2</v>
      </c>
      <c r="J5135">
        <v>16</v>
      </c>
    </row>
    <row r="5136" spans="1:10" hidden="1" x14ac:dyDescent="0.3">
      <c r="A5136" s="3">
        <v>42391</v>
      </c>
      <c r="B5136">
        <v>3.8</v>
      </c>
      <c r="C5136">
        <v>8.6</v>
      </c>
      <c r="D5136">
        <v>0.3</v>
      </c>
      <c r="E5136">
        <v>17</v>
      </c>
      <c r="F5136">
        <v>0.29099999999999998</v>
      </c>
      <c r="G5136">
        <v>17</v>
      </c>
      <c r="H5136">
        <v>3.1</v>
      </c>
      <c r="I5136">
        <v>6</v>
      </c>
      <c r="J5136">
        <v>17</v>
      </c>
    </row>
    <row r="5137" spans="1:10" hidden="1" x14ac:dyDescent="0.3">
      <c r="A5137" s="3">
        <v>42392</v>
      </c>
      <c r="B5137">
        <v>1.2</v>
      </c>
      <c r="C5137">
        <v>6.6</v>
      </c>
      <c r="D5137">
        <v>-4.9000000000000004</v>
      </c>
      <c r="E5137">
        <v>18</v>
      </c>
      <c r="F5137">
        <v>0.38200000000000001</v>
      </c>
      <c r="G5137">
        <v>18</v>
      </c>
      <c r="H5137">
        <v>1.3</v>
      </c>
      <c r="I5137">
        <v>3</v>
      </c>
      <c r="J5137">
        <v>15</v>
      </c>
    </row>
    <row r="5138" spans="1:10" hidden="1" x14ac:dyDescent="0.3">
      <c r="A5138" s="3">
        <v>42393</v>
      </c>
      <c r="B5138">
        <v>4.2</v>
      </c>
      <c r="C5138">
        <v>9.8000000000000007</v>
      </c>
      <c r="D5138">
        <v>-2.6</v>
      </c>
      <c r="E5138">
        <v>17</v>
      </c>
      <c r="F5138">
        <v>0.52</v>
      </c>
      <c r="G5138">
        <v>17</v>
      </c>
      <c r="H5138">
        <v>1.7</v>
      </c>
      <c r="I5138">
        <v>4</v>
      </c>
      <c r="J5138">
        <v>17</v>
      </c>
    </row>
    <row r="5139" spans="1:10" hidden="1" x14ac:dyDescent="0.3">
      <c r="A5139" s="3">
        <v>42394</v>
      </c>
      <c r="B5139">
        <v>6.6</v>
      </c>
      <c r="C5139">
        <v>10.8</v>
      </c>
      <c r="D5139">
        <v>0.1</v>
      </c>
      <c r="E5139">
        <v>17</v>
      </c>
      <c r="F5139">
        <v>0.54800000000000004</v>
      </c>
      <c r="G5139">
        <v>17</v>
      </c>
      <c r="H5139">
        <v>1.3</v>
      </c>
      <c r="I5139">
        <v>2</v>
      </c>
      <c r="J5139">
        <v>15</v>
      </c>
    </row>
    <row r="5140" spans="1:10" hidden="1" x14ac:dyDescent="0.3">
      <c r="A5140" s="3">
        <v>42395</v>
      </c>
      <c r="B5140">
        <v>7.8</v>
      </c>
      <c r="C5140">
        <v>13</v>
      </c>
      <c r="D5140">
        <v>2.2000000000000002</v>
      </c>
      <c r="E5140">
        <v>20</v>
      </c>
      <c r="F5140">
        <v>0.58399999999999996</v>
      </c>
      <c r="G5140">
        <v>20</v>
      </c>
      <c r="H5140">
        <v>1.4</v>
      </c>
      <c r="I5140">
        <v>2</v>
      </c>
      <c r="J5140">
        <v>17</v>
      </c>
    </row>
    <row r="5141" spans="1:10" hidden="1" x14ac:dyDescent="0.3">
      <c r="A5141" s="3">
        <v>42396</v>
      </c>
      <c r="B5141">
        <v>8.1999999999999993</v>
      </c>
      <c r="C5141">
        <v>15.8</v>
      </c>
      <c r="D5141">
        <v>1.9</v>
      </c>
      <c r="E5141">
        <v>18</v>
      </c>
      <c r="F5141">
        <v>0.68899999999999995</v>
      </c>
      <c r="G5141">
        <v>18</v>
      </c>
      <c r="H5141">
        <v>1.2</v>
      </c>
      <c r="I5141">
        <v>2</v>
      </c>
      <c r="J5141">
        <v>12</v>
      </c>
    </row>
    <row r="5142" spans="1:10" hidden="1" x14ac:dyDescent="0.3">
      <c r="A5142" s="3">
        <v>42397</v>
      </c>
      <c r="B5142">
        <v>9</v>
      </c>
      <c r="C5142">
        <v>11.8</v>
      </c>
      <c r="D5142">
        <v>5.0999999999999996</v>
      </c>
      <c r="E5142">
        <v>17</v>
      </c>
      <c r="F5142">
        <v>0.77700000000000002</v>
      </c>
      <c r="G5142">
        <v>17</v>
      </c>
      <c r="H5142">
        <v>1.3</v>
      </c>
      <c r="I5142">
        <v>3</v>
      </c>
      <c r="J5142">
        <v>11</v>
      </c>
    </row>
    <row r="5143" spans="1:10" hidden="1" x14ac:dyDescent="0.3">
      <c r="A5143" s="3">
        <v>42398</v>
      </c>
      <c r="B5143">
        <v>10.6</v>
      </c>
      <c r="C5143">
        <v>14.6</v>
      </c>
      <c r="D5143">
        <v>7.5</v>
      </c>
      <c r="E5143">
        <v>15</v>
      </c>
      <c r="F5143">
        <v>0.77700000000000002</v>
      </c>
      <c r="G5143">
        <v>15</v>
      </c>
      <c r="H5143">
        <v>1.2</v>
      </c>
      <c r="I5143">
        <v>2</v>
      </c>
      <c r="J5143">
        <v>12</v>
      </c>
    </row>
    <row r="5144" spans="1:10" hidden="1" x14ac:dyDescent="0.3">
      <c r="A5144" s="3">
        <v>42399</v>
      </c>
      <c r="B5144">
        <v>8.6999999999999993</v>
      </c>
      <c r="C5144">
        <v>15.1</v>
      </c>
      <c r="D5144">
        <v>2.6</v>
      </c>
      <c r="E5144">
        <v>18</v>
      </c>
      <c r="F5144">
        <v>0.77200000000000002</v>
      </c>
      <c r="G5144">
        <v>17</v>
      </c>
      <c r="H5144">
        <v>1.3</v>
      </c>
      <c r="I5144">
        <v>2</v>
      </c>
      <c r="J5144">
        <v>14</v>
      </c>
    </row>
    <row r="5145" spans="1:10" hidden="1" x14ac:dyDescent="0.3">
      <c r="A5145" s="3">
        <v>42400</v>
      </c>
      <c r="B5145">
        <v>9.9</v>
      </c>
      <c r="C5145">
        <v>12.1</v>
      </c>
      <c r="D5145">
        <v>6.4</v>
      </c>
      <c r="E5145">
        <v>18</v>
      </c>
      <c r="F5145">
        <v>0.85199999999999998</v>
      </c>
      <c r="G5145">
        <v>18</v>
      </c>
      <c r="H5145">
        <v>1.2</v>
      </c>
      <c r="I5145">
        <v>2</v>
      </c>
      <c r="J5145">
        <v>17</v>
      </c>
    </row>
    <row r="5146" spans="1:10" hidden="1" x14ac:dyDescent="0.3">
      <c r="A5146" s="3">
        <v>42401</v>
      </c>
      <c r="B5146">
        <v>11.9</v>
      </c>
      <c r="C5146">
        <v>17.100000000000001</v>
      </c>
      <c r="D5146">
        <v>9.1</v>
      </c>
      <c r="E5146">
        <v>17</v>
      </c>
      <c r="F5146">
        <v>0.80200000000000005</v>
      </c>
      <c r="G5146">
        <v>17</v>
      </c>
      <c r="H5146">
        <v>1.4</v>
      </c>
      <c r="I5146">
        <v>3</v>
      </c>
      <c r="J5146">
        <v>12</v>
      </c>
    </row>
    <row r="5147" spans="1:10" hidden="1" x14ac:dyDescent="0.3">
      <c r="A5147" s="3">
        <v>42402</v>
      </c>
      <c r="B5147">
        <v>12.1</v>
      </c>
      <c r="C5147">
        <v>19.2</v>
      </c>
      <c r="D5147">
        <v>5.6</v>
      </c>
      <c r="E5147">
        <v>19</v>
      </c>
      <c r="F5147">
        <v>0.745</v>
      </c>
      <c r="G5147">
        <v>19</v>
      </c>
      <c r="H5147">
        <v>1.3</v>
      </c>
      <c r="I5147">
        <v>2</v>
      </c>
      <c r="J5147">
        <v>16</v>
      </c>
    </row>
    <row r="5148" spans="1:10" hidden="1" x14ac:dyDescent="0.3">
      <c r="A5148" s="3">
        <v>42403</v>
      </c>
      <c r="B5148">
        <v>9.6</v>
      </c>
      <c r="C5148">
        <v>12.8</v>
      </c>
      <c r="D5148">
        <v>5.7</v>
      </c>
      <c r="E5148">
        <v>17</v>
      </c>
      <c r="F5148">
        <v>0.90900000000000003</v>
      </c>
      <c r="G5148">
        <v>17</v>
      </c>
      <c r="H5148">
        <v>1.5</v>
      </c>
      <c r="I5148">
        <v>3</v>
      </c>
      <c r="J5148">
        <v>17</v>
      </c>
    </row>
    <row r="5149" spans="1:10" hidden="1" x14ac:dyDescent="0.3">
      <c r="A5149" s="3">
        <v>42404</v>
      </c>
      <c r="B5149">
        <v>9.1999999999999993</v>
      </c>
      <c r="C5149">
        <v>13</v>
      </c>
      <c r="D5149">
        <v>7.3</v>
      </c>
      <c r="E5149">
        <v>19</v>
      </c>
      <c r="F5149">
        <v>0.66500000000000004</v>
      </c>
      <c r="G5149">
        <v>19</v>
      </c>
      <c r="H5149">
        <v>4.2</v>
      </c>
      <c r="I5149">
        <v>7</v>
      </c>
      <c r="J5149">
        <v>19</v>
      </c>
    </row>
    <row r="5150" spans="1:10" hidden="1" x14ac:dyDescent="0.3">
      <c r="A5150" s="3">
        <v>42405</v>
      </c>
      <c r="B5150">
        <v>8.1999999999999993</v>
      </c>
      <c r="C5150">
        <v>11.1</v>
      </c>
      <c r="D5150">
        <v>6.4</v>
      </c>
      <c r="E5150">
        <v>18</v>
      </c>
      <c r="F5150">
        <v>0.39700000000000002</v>
      </c>
      <c r="G5150">
        <v>18</v>
      </c>
      <c r="H5150">
        <v>3.8</v>
      </c>
      <c r="I5150">
        <v>6</v>
      </c>
      <c r="J5150">
        <v>18</v>
      </c>
    </row>
    <row r="5151" spans="1:10" hidden="1" x14ac:dyDescent="0.3">
      <c r="A5151" s="3">
        <v>42406</v>
      </c>
      <c r="B5151">
        <v>7.2</v>
      </c>
      <c r="C5151">
        <v>12.3</v>
      </c>
      <c r="D5151">
        <v>2.7</v>
      </c>
      <c r="E5151">
        <v>16</v>
      </c>
      <c r="F5151">
        <v>0.42099999999999999</v>
      </c>
      <c r="G5151">
        <v>16</v>
      </c>
      <c r="H5151">
        <v>1.8</v>
      </c>
      <c r="I5151">
        <v>3</v>
      </c>
      <c r="J5151">
        <v>16</v>
      </c>
    </row>
    <row r="5152" spans="1:10" hidden="1" x14ac:dyDescent="0.3">
      <c r="A5152" s="3">
        <v>42407</v>
      </c>
      <c r="B5152">
        <v>7.1</v>
      </c>
      <c r="C5152">
        <v>13.2</v>
      </c>
      <c r="D5152">
        <v>-0.7</v>
      </c>
      <c r="E5152">
        <v>20</v>
      </c>
      <c r="F5152">
        <v>0.57399999999999995</v>
      </c>
      <c r="G5152">
        <v>20</v>
      </c>
      <c r="H5152">
        <v>1.3</v>
      </c>
      <c r="I5152">
        <v>2</v>
      </c>
      <c r="J5152">
        <v>15</v>
      </c>
    </row>
    <row r="5153" spans="1:10" hidden="1" x14ac:dyDescent="0.3">
      <c r="A5153" s="3">
        <v>42408</v>
      </c>
      <c r="B5153">
        <v>8.1999999999999993</v>
      </c>
      <c r="C5153">
        <v>9.5</v>
      </c>
      <c r="D5153">
        <v>6.4</v>
      </c>
      <c r="E5153">
        <v>19</v>
      </c>
      <c r="F5153">
        <v>0.872</v>
      </c>
      <c r="G5153">
        <v>19</v>
      </c>
      <c r="H5153">
        <v>1.1000000000000001</v>
      </c>
      <c r="I5153">
        <v>2</v>
      </c>
      <c r="J5153">
        <v>17</v>
      </c>
    </row>
    <row r="5154" spans="1:10" hidden="1" x14ac:dyDescent="0.3">
      <c r="A5154" s="3">
        <v>42409</v>
      </c>
      <c r="B5154">
        <v>9.8000000000000007</v>
      </c>
      <c r="C5154">
        <v>10.9</v>
      </c>
      <c r="D5154">
        <v>8.1</v>
      </c>
      <c r="E5154">
        <v>19</v>
      </c>
      <c r="F5154">
        <v>0.97</v>
      </c>
      <c r="G5154">
        <v>19</v>
      </c>
      <c r="H5154">
        <v>1.4</v>
      </c>
      <c r="I5154">
        <v>2</v>
      </c>
      <c r="J5154">
        <v>19</v>
      </c>
    </row>
    <row r="5155" spans="1:10" hidden="1" x14ac:dyDescent="0.3">
      <c r="A5155" s="3">
        <v>42410</v>
      </c>
      <c r="B5155">
        <v>12.7</v>
      </c>
      <c r="C5155">
        <v>15.5</v>
      </c>
      <c r="D5155">
        <v>9.8000000000000007</v>
      </c>
      <c r="E5155">
        <v>20</v>
      </c>
      <c r="F5155">
        <v>0.75</v>
      </c>
      <c r="G5155">
        <v>20</v>
      </c>
      <c r="H5155">
        <v>4.3</v>
      </c>
      <c r="I5155">
        <v>6</v>
      </c>
      <c r="J5155">
        <v>20</v>
      </c>
    </row>
    <row r="5156" spans="1:10" hidden="1" x14ac:dyDescent="0.3">
      <c r="A5156" s="3">
        <v>42411</v>
      </c>
      <c r="B5156">
        <v>5.4</v>
      </c>
      <c r="C5156">
        <v>6.9</v>
      </c>
      <c r="D5156">
        <v>3.7</v>
      </c>
      <c r="E5156">
        <v>20</v>
      </c>
      <c r="F5156">
        <v>0.88700000000000001</v>
      </c>
      <c r="G5156">
        <v>20</v>
      </c>
      <c r="H5156">
        <v>1.2</v>
      </c>
      <c r="I5156">
        <v>2</v>
      </c>
      <c r="J5156">
        <v>20</v>
      </c>
    </row>
    <row r="5157" spans="1:10" hidden="1" x14ac:dyDescent="0.3">
      <c r="A5157" s="3">
        <v>42412</v>
      </c>
      <c r="B5157">
        <v>6.7</v>
      </c>
      <c r="C5157">
        <v>8.1999999999999993</v>
      </c>
      <c r="D5157">
        <v>4</v>
      </c>
      <c r="E5157">
        <v>20</v>
      </c>
      <c r="F5157">
        <v>0.92500000000000004</v>
      </c>
      <c r="G5157">
        <v>20</v>
      </c>
      <c r="H5157">
        <v>1.3</v>
      </c>
      <c r="I5157">
        <v>2</v>
      </c>
      <c r="J5157">
        <v>19</v>
      </c>
    </row>
    <row r="5158" spans="1:10" hidden="1" x14ac:dyDescent="0.3">
      <c r="A5158" s="3">
        <v>42413</v>
      </c>
      <c r="B5158">
        <v>9.3000000000000007</v>
      </c>
      <c r="C5158">
        <v>15.2</v>
      </c>
      <c r="D5158">
        <v>6.6</v>
      </c>
      <c r="E5158">
        <v>20</v>
      </c>
      <c r="F5158">
        <v>0.84699999999999998</v>
      </c>
      <c r="G5158">
        <v>20</v>
      </c>
      <c r="H5158">
        <v>1.8</v>
      </c>
      <c r="I5158">
        <v>4</v>
      </c>
      <c r="J5158">
        <v>18</v>
      </c>
    </row>
    <row r="5159" spans="1:10" hidden="1" x14ac:dyDescent="0.3">
      <c r="A5159" s="3">
        <v>42414</v>
      </c>
      <c r="B5159">
        <v>12.8</v>
      </c>
      <c r="C5159">
        <v>15.8</v>
      </c>
      <c r="D5159">
        <v>6.9</v>
      </c>
      <c r="E5159">
        <v>20</v>
      </c>
      <c r="F5159">
        <v>0.91200000000000003</v>
      </c>
      <c r="G5159">
        <v>20</v>
      </c>
      <c r="H5159">
        <v>2.2000000000000002</v>
      </c>
      <c r="I5159">
        <v>5</v>
      </c>
      <c r="J5159">
        <v>20</v>
      </c>
    </row>
    <row r="5160" spans="1:10" hidden="1" x14ac:dyDescent="0.3">
      <c r="A5160" s="3">
        <v>42415</v>
      </c>
      <c r="B5160">
        <v>17.2</v>
      </c>
      <c r="C5160">
        <v>22.3</v>
      </c>
      <c r="D5160">
        <v>13.4</v>
      </c>
      <c r="E5160">
        <v>13</v>
      </c>
      <c r="F5160">
        <v>0.70399999999999996</v>
      </c>
      <c r="G5160">
        <v>13</v>
      </c>
      <c r="H5160">
        <v>3.1</v>
      </c>
      <c r="I5160">
        <v>5</v>
      </c>
      <c r="J5160">
        <v>13</v>
      </c>
    </row>
    <row r="5161" spans="1:10" hidden="1" x14ac:dyDescent="0.3">
      <c r="A5161" s="3">
        <v>42416</v>
      </c>
      <c r="B5161">
        <v>19.600000000000001</v>
      </c>
      <c r="C5161">
        <v>27.1</v>
      </c>
      <c r="D5161">
        <v>14.5</v>
      </c>
      <c r="E5161">
        <v>20</v>
      </c>
      <c r="F5161">
        <v>0.46899999999999997</v>
      </c>
      <c r="G5161">
        <v>20</v>
      </c>
      <c r="H5161">
        <v>1.9</v>
      </c>
      <c r="I5161">
        <v>4</v>
      </c>
      <c r="J5161">
        <v>20</v>
      </c>
    </row>
    <row r="5162" spans="1:10" hidden="1" x14ac:dyDescent="0.3">
      <c r="A5162" s="3">
        <v>42417</v>
      </c>
      <c r="B5162">
        <v>18</v>
      </c>
      <c r="C5162">
        <v>22.2</v>
      </c>
      <c r="D5162">
        <v>13</v>
      </c>
      <c r="E5162">
        <v>20</v>
      </c>
      <c r="F5162">
        <v>0.50700000000000001</v>
      </c>
      <c r="G5162">
        <v>20</v>
      </c>
      <c r="H5162">
        <v>1.7</v>
      </c>
      <c r="I5162">
        <v>3</v>
      </c>
      <c r="J5162">
        <v>19</v>
      </c>
    </row>
    <row r="5163" spans="1:10" hidden="1" x14ac:dyDescent="0.3">
      <c r="A5163" s="3">
        <v>42418</v>
      </c>
      <c r="B5163">
        <v>14.2</v>
      </c>
      <c r="C5163">
        <v>16.399999999999999</v>
      </c>
      <c r="D5163">
        <v>12.9</v>
      </c>
      <c r="E5163">
        <v>15</v>
      </c>
      <c r="F5163">
        <v>0.752</v>
      </c>
      <c r="G5163">
        <v>15</v>
      </c>
      <c r="H5163">
        <v>1.4</v>
      </c>
      <c r="I5163">
        <v>2</v>
      </c>
      <c r="J5163">
        <v>13</v>
      </c>
    </row>
    <row r="5164" spans="1:10" hidden="1" x14ac:dyDescent="0.3">
      <c r="A5164" s="3">
        <v>42419</v>
      </c>
      <c r="B5164">
        <v>13.7</v>
      </c>
      <c r="C5164">
        <v>17.5</v>
      </c>
      <c r="D5164">
        <v>10.7</v>
      </c>
      <c r="E5164">
        <v>20</v>
      </c>
      <c r="F5164">
        <v>0.748</v>
      </c>
      <c r="G5164">
        <v>20</v>
      </c>
      <c r="H5164">
        <v>2.1</v>
      </c>
      <c r="I5164">
        <v>5</v>
      </c>
      <c r="J5164">
        <v>20</v>
      </c>
    </row>
    <row r="5165" spans="1:10" hidden="1" x14ac:dyDescent="0.3">
      <c r="A5165" s="3">
        <v>42420</v>
      </c>
      <c r="B5165">
        <v>10.1</v>
      </c>
      <c r="C5165">
        <v>13.1</v>
      </c>
      <c r="D5165">
        <v>7.3</v>
      </c>
      <c r="E5165">
        <v>20</v>
      </c>
      <c r="F5165">
        <v>0.73899999999999999</v>
      </c>
      <c r="G5165">
        <v>20</v>
      </c>
      <c r="H5165">
        <v>2.2000000000000002</v>
      </c>
      <c r="I5165">
        <v>6</v>
      </c>
      <c r="J5165">
        <v>19</v>
      </c>
    </row>
    <row r="5166" spans="1:10" hidden="1" x14ac:dyDescent="0.3">
      <c r="A5166" s="3">
        <v>42421</v>
      </c>
      <c r="B5166">
        <v>8.6999999999999993</v>
      </c>
      <c r="C5166">
        <v>13.9</v>
      </c>
      <c r="D5166">
        <v>2.9</v>
      </c>
      <c r="E5166">
        <v>20</v>
      </c>
      <c r="F5166">
        <v>0.64100000000000001</v>
      </c>
      <c r="G5166">
        <v>20</v>
      </c>
      <c r="H5166">
        <v>1.4</v>
      </c>
      <c r="I5166">
        <v>2</v>
      </c>
      <c r="J5166">
        <v>16</v>
      </c>
    </row>
    <row r="5167" spans="1:10" hidden="1" x14ac:dyDescent="0.3">
      <c r="A5167" s="3">
        <v>42422</v>
      </c>
      <c r="B5167">
        <v>9.6</v>
      </c>
      <c r="C5167">
        <v>14.3</v>
      </c>
      <c r="D5167">
        <v>3.5</v>
      </c>
      <c r="E5167">
        <v>20</v>
      </c>
      <c r="F5167">
        <v>0.7</v>
      </c>
      <c r="G5167">
        <v>20</v>
      </c>
      <c r="H5167">
        <v>1.3</v>
      </c>
      <c r="I5167">
        <v>2</v>
      </c>
      <c r="J5167">
        <v>18</v>
      </c>
    </row>
    <row r="5168" spans="1:10" hidden="1" x14ac:dyDescent="0.3">
      <c r="A5168" s="3">
        <v>42423</v>
      </c>
      <c r="B5168">
        <v>11.3</v>
      </c>
      <c r="C5168">
        <v>18.399999999999999</v>
      </c>
      <c r="D5168">
        <v>5.3</v>
      </c>
      <c r="E5168">
        <v>19</v>
      </c>
      <c r="F5168">
        <v>0.73399999999999999</v>
      </c>
      <c r="G5168">
        <v>19</v>
      </c>
      <c r="H5168">
        <v>1.4</v>
      </c>
      <c r="I5168">
        <v>2</v>
      </c>
      <c r="J5168">
        <v>19</v>
      </c>
    </row>
    <row r="5169" spans="1:10" hidden="1" x14ac:dyDescent="0.3">
      <c r="A5169" s="3">
        <v>42424</v>
      </c>
      <c r="B5169">
        <v>12.4</v>
      </c>
      <c r="C5169">
        <v>17.399999999999999</v>
      </c>
      <c r="D5169">
        <v>10.199999999999999</v>
      </c>
      <c r="E5169">
        <v>20</v>
      </c>
      <c r="F5169">
        <v>0.68</v>
      </c>
      <c r="G5169">
        <v>19</v>
      </c>
      <c r="H5169">
        <v>2.1</v>
      </c>
      <c r="I5169">
        <v>5</v>
      </c>
      <c r="J5169">
        <v>20</v>
      </c>
    </row>
    <row r="5170" spans="1:10" hidden="1" x14ac:dyDescent="0.3">
      <c r="A5170" s="3">
        <v>42425</v>
      </c>
      <c r="B5170">
        <v>11.2</v>
      </c>
      <c r="C5170">
        <v>14.1</v>
      </c>
      <c r="D5170">
        <v>4.5999999999999996</v>
      </c>
      <c r="E5170">
        <v>19</v>
      </c>
      <c r="F5170">
        <v>0.68</v>
      </c>
      <c r="G5170">
        <v>19</v>
      </c>
      <c r="H5170">
        <v>1.3</v>
      </c>
      <c r="I5170">
        <v>2</v>
      </c>
      <c r="J5170">
        <v>19</v>
      </c>
    </row>
    <row r="5171" spans="1:10" hidden="1" x14ac:dyDescent="0.3">
      <c r="A5171" s="3">
        <v>42426</v>
      </c>
      <c r="B5171">
        <v>10.199999999999999</v>
      </c>
      <c r="C5171">
        <v>11.9</v>
      </c>
      <c r="D5171">
        <v>8.9</v>
      </c>
      <c r="E5171">
        <v>20</v>
      </c>
      <c r="F5171">
        <v>0.9</v>
      </c>
      <c r="G5171">
        <v>20</v>
      </c>
      <c r="H5171">
        <v>1.8</v>
      </c>
      <c r="I5171">
        <v>3</v>
      </c>
      <c r="J5171">
        <v>20</v>
      </c>
    </row>
    <row r="5172" spans="1:10" hidden="1" x14ac:dyDescent="0.3">
      <c r="A5172" s="3">
        <v>42427</v>
      </c>
      <c r="B5172">
        <v>11.2</v>
      </c>
      <c r="C5172">
        <v>15.4</v>
      </c>
      <c r="D5172">
        <v>7.9</v>
      </c>
      <c r="E5172">
        <v>20</v>
      </c>
      <c r="F5172">
        <v>0.83</v>
      </c>
      <c r="G5172">
        <v>20</v>
      </c>
      <c r="H5172">
        <v>1.3</v>
      </c>
      <c r="I5172">
        <v>2</v>
      </c>
      <c r="J5172">
        <v>17</v>
      </c>
    </row>
    <row r="5173" spans="1:10" hidden="1" x14ac:dyDescent="0.3">
      <c r="A5173" s="3">
        <v>42428</v>
      </c>
      <c r="B5173">
        <v>11.8</v>
      </c>
      <c r="C5173">
        <v>16.2</v>
      </c>
      <c r="D5173">
        <v>7.8</v>
      </c>
      <c r="E5173">
        <v>20</v>
      </c>
      <c r="F5173">
        <v>0.80700000000000005</v>
      </c>
      <c r="G5173">
        <v>20</v>
      </c>
      <c r="H5173">
        <v>1.3</v>
      </c>
      <c r="I5173">
        <v>2</v>
      </c>
      <c r="J5173">
        <v>18</v>
      </c>
    </row>
    <row r="5174" spans="1:10" hidden="1" x14ac:dyDescent="0.3">
      <c r="A5174" s="3">
        <v>42429</v>
      </c>
      <c r="B5174">
        <v>12.6</v>
      </c>
      <c r="C5174">
        <v>14.5</v>
      </c>
      <c r="D5174">
        <v>10.7</v>
      </c>
      <c r="E5174">
        <v>20</v>
      </c>
      <c r="F5174">
        <v>0.82499999999999996</v>
      </c>
      <c r="G5174">
        <v>19</v>
      </c>
      <c r="H5174">
        <v>1.6</v>
      </c>
      <c r="I5174">
        <v>3</v>
      </c>
      <c r="J5174">
        <v>19</v>
      </c>
    </row>
    <row r="5175" spans="1:10" hidden="1" x14ac:dyDescent="0.3">
      <c r="A5175" s="3">
        <v>42430</v>
      </c>
      <c r="B5175">
        <v>11.6</v>
      </c>
      <c r="C5175">
        <v>15.5</v>
      </c>
      <c r="D5175">
        <v>9.1999999999999993</v>
      </c>
      <c r="E5175">
        <v>20</v>
      </c>
      <c r="F5175">
        <v>0.83899999999999997</v>
      </c>
      <c r="G5175">
        <v>20</v>
      </c>
      <c r="H5175">
        <v>2</v>
      </c>
      <c r="I5175">
        <v>6</v>
      </c>
      <c r="J5175">
        <v>20</v>
      </c>
    </row>
    <row r="5176" spans="1:10" hidden="1" x14ac:dyDescent="0.3">
      <c r="A5176" s="3">
        <v>42431</v>
      </c>
      <c r="B5176">
        <v>12.6</v>
      </c>
      <c r="C5176">
        <v>17.600000000000001</v>
      </c>
      <c r="D5176">
        <v>8.1</v>
      </c>
      <c r="E5176">
        <v>20</v>
      </c>
      <c r="F5176">
        <v>0.69499999999999995</v>
      </c>
      <c r="G5176">
        <v>20</v>
      </c>
      <c r="H5176">
        <v>1.5</v>
      </c>
      <c r="I5176">
        <v>3</v>
      </c>
      <c r="J5176">
        <v>20</v>
      </c>
    </row>
    <row r="5177" spans="1:10" hidden="1" x14ac:dyDescent="0.3">
      <c r="A5177" s="3">
        <v>42432</v>
      </c>
      <c r="B5177">
        <v>9.1</v>
      </c>
      <c r="C5177">
        <v>10.6</v>
      </c>
      <c r="D5177">
        <v>6.6</v>
      </c>
      <c r="E5177">
        <v>20</v>
      </c>
      <c r="F5177">
        <v>0.93300000000000005</v>
      </c>
      <c r="G5177">
        <v>20</v>
      </c>
      <c r="H5177">
        <v>2.1</v>
      </c>
      <c r="I5177">
        <v>4</v>
      </c>
      <c r="J5177">
        <v>20</v>
      </c>
    </row>
    <row r="5178" spans="1:10" hidden="1" x14ac:dyDescent="0.3">
      <c r="A5178" s="3">
        <v>42433</v>
      </c>
      <c r="B5178">
        <v>7.5</v>
      </c>
      <c r="C5178">
        <v>10.7</v>
      </c>
      <c r="D5178">
        <v>5.3</v>
      </c>
      <c r="E5178">
        <v>19</v>
      </c>
      <c r="F5178">
        <v>0.83399999999999996</v>
      </c>
      <c r="G5178">
        <v>19</v>
      </c>
      <c r="H5178">
        <v>1.5</v>
      </c>
      <c r="I5178">
        <v>3</v>
      </c>
      <c r="J5178">
        <v>19</v>
      </c>
    </row>
    <row r="5179" spans="1:10" hidden="1" x14ac:dyDescent="0.3">
      <c r="A5179" s="3">
        <v>42434</v>
      </c>
      <c r="B5179">
        <v>7.9</v>
      </c>
      <c r="C5179">
        <v>10.6</v>
      </c>
      <c r="D5179">
        <v>3.3</v>
      </c>
      <c r="E5179">
        <v>20</v>
      </c>
      <c r="F5179">
        <v>0.873</v>
      </c>
      <c r="G5179">
        <v>20</v>
      </c>
      <c r="H5179">
        <v>1.3</v>
      </c>
      <c r="I5179">
        <v>2</v>
      </c>
      <c r="J5179">
        <v>19</v>
      </c>
    </row>
    <row r="5180" spans="1:10" hidden="1" x14ac:dyDescent="0.3">
      <c r="A5180" s="3">
        <v>42435</v>
      </c>
      <c r="B5180">
        <v>10.6</v>
      </c>
      <c r="C5180">
        <v>15.3</v>
      </c>
      <c r="D5180">
        <v>7.8</v>
      </c>
      <c r="E5180">
        <v>20</v>
      </c>
      <c r="F5180">
        <v>0.85699999999999998</v>
      </c>
      <c r="G5180">
        <v>20</v>
      </c>
      <c r="H5180">
        <v>3.4</v>
      </c>
      <c r="I5180">
        <v>8</v>
      </c>
      <c r="J5180">
        <v>20</v>
      </c>
    </row>
    <row r="5181" spans="1:10" hidden="1" x14ac:dyDescent="0.3">
      <c r="A5181" s="3">
        <v>42436</v>
      </c>
      <c r="B5181">
        <v>7.9</v>
      </c>
      <c r="C5181">
        <v>10.4</v>
      </c>
      <c r="D5181">
        <v>6.1</v>
      </c>
      <c r="E5181">
        <v>20</v>
      </c>
      <c r="F5181">
        <v>0.89300000000000002</v>
      </c>
      <c r="G5181">
        <v>20</v>
      </c>
      <c r="H5181">
        <v>1.7</v>
      </c>
      <c r="I5181">
        <v>4</v>
      </c>
      <c r="J5181">
        <v>19</v>
      </c>
    </row>
    <row r="5182" spans="1:10" hidden="1" x14ac:dyDescent="0.3">
      <c r="A5182" s="3">
        <v>42437</v>
      </c>
      <c r="B5182">
        <v>10.4</v>
      </c>
      <c r="C5182">
        <v>15.3</v>
      </c>
      <c r="D5182">
        <v>5.3</v>
      </c>
      <c r="E5182">
        <v>20</v>
      </c>
      <c r="F5182">
        <v>0.69499999999999995</v>
      </c>
      <c r="G5182">
        <v>20</v>
      </c>
      <c r="H5182">
        <v>1.6</v>
      </c>
      <c r="I5182">
        <v>3</v>
      </c>
      <c r="J5182">
        <v>19</v>
      </c>
    </row>
    <row r="5183" spans="1:10" hidden="1" x14ac:dyDescent="0.3">
      <c r="A5183" s="3">
        <v>42438</v>
      </c>
      <c r="B5183">
        <v>13.8</v>
      </c>
      <c r="C5183">
        <v>19.600000000000001</v>
      </c>
      <c r="D5183">
        <v>6.7</v>
      </c>
      <c r="E5183">
        <v>21</v>
      </c>
      <c r="F5183">
        <v>0.46500000000000002</v>
      </c>
      <c r="G5183">
        <v>21</v>
      </c>
      <c r="H5183">
        <v>1.6</v>
      </c>
      <c r="I5183">
        <v>3</v>
      </c>
      <c r="J5183">
        <v>21</v>
      </c>
    </row>
    <row r="5184" spans="1:10" hidden="1" x14ac:dyDescent="0.3">
      <c r="A5184" s="3">
        <v>42439</v>
      </c>
      <c r="B5184">
        <v>10</v>
      </c>
      <c r="C5184">
        <v>11.6</v>
      </c>
      <c r="D5184">
        <v>9</v>
      </c>
      <c r="E5184">
        <v>18</v>
      </c>
      <c r="F5184">
        <v>0.86199999999999999</v>
      </c>
      <c r="G5184">
        <v>18</v>
      </c>
      <c r="H5184">
        <v>1.9</v>
      </c>
      <c r="I5184">
        <v>3</v>
      </c>
      <c r="J5184">
        <v>18</v>
      </c>
    </row>
    <row r="5185" spans="1:10" hidden="1" x14ac:dyDescent="0.3">
      <c r="A5185" s="3">
        <v>42440</v>
      </c>
      <c r="B5185">
        <v>11.8</v>
      </c>
      <c r="C5185">
        <v>16.3</v>
      </c>
      <c r="D5185">
        <v>8.1999999999999993</v>
      </c>
      <c r="E5185">
        <v>20</v>
      </c>
      <c r="F5185">
        <v>0.73799999999999999</v>
      </c>
      <c r="G5185">
        <v>20</v>
      </c>
      <c r="H5185">
        <v>1.7</v>
      </c>
      <c r="I5185">
        <v>3</v>
      </c>
      <c r="J5185">
        <v>19</v>
      </c>
    </row>
    <row r="5186" spans="1:10" hidden="1" x14ac:dyDescent="0.3">
      <c r="A5186" s="3">
        <v>42441</v>
      </c>
      <c r="B5186">
        <v>11.6</v>
      </c>
      <c r="C5186">
        <v>17.100000000000001</v>
      </c>
      <c r="D5186">
        <v>6.5</v>
      </c>
      <c r="E5186">
        <v>20</v>
      </c>
      <c r="F5186">
        <v>0.68500000000000005</v>
      </c>
      <c r="G5186">
        <v>20</v>
      </c>
      <c r="H5186">
        <v>1.8</v>
      </c>
      <c r="I5186">
        <v>4</v>
      </c>
      <c r="J5186">
        <v>20</v>
      </c>
    </row>
    <row r="5187" spans="1:10" hidden="1" x14ac:dyDescent="0.3">
      <c r="A5187" s="3">
        <v>42442</v>
      </c>
      <c r="B5187">
        <v>13.6</v>
      </c>
      <c r="C5187">
        <v>17.2</v>
      </c>
      <c r="D5187">
        <v>10</v>
      </c>
      <c r="E5187">
        <v>20</v>
      </c>
      <c r="F5187">
        <v>0.48</v>
      </c>
      <c r="G5187">
        <v>20</v>
      </c>
      <c r="H5187">
        <v>4.2</v>
      </c>
      <c r="I5187">
        <v>6</v>
      </c>
      <c r="J5187">
        <v>20</v>
      </c>
    </row>
    <row r="5188" spans="1:10" hidden="1" x14ac:dyDescent="0.3">
      <c r="A5188" s="3">
        <v>42443</v>
      </c>
      <c r="B5188">
        <v>13.3</v>
      </c>
      <c r="C5188">
        <v>15.1</v>
      </c>
      <c r="D5188">
        <v>11.8</v>
      </c>
      <c r="E5188">
        <v>19</v>
      </c>
      <c r="F5188">
        <v>0.42199999999999999</v>
      </c>
      <c r="G5188">
        <v>19</v>
      </c>
      <c r="H5188">
        <v>5</v>
      </c>
      <c r="I5188">
        <v>7</v>
      </c>
      <c r="J5188">
        <v>19</v>
      </c>
    </row>
    <row r="5189" spans="1:10" hidden="1" x14ac:dyDescent="0.3">
      <c r="A5189" s="3">
        <v>42444</v>
      </c>
      <c r="B5189">
        <v>10.8</v>
      </c>
      <c r="C5189">
        <v>12.3</v>
      </c>
      <c r="D5189">
        <v>9.5</v>
      </c>
      <c r="E5189">
        <v>20</v>
      </c>
      <c r="F5189">
        <v>0.46200000000000002</v>
      </c>
      <c r="G5189">
        <v>20</v>
      </c>
      <c r="H5189">
        <v>1.9</v>
      </c>
      <c r="I5189">
        <v>3</v>
      </c>
      <c r="J5189">
        <v>20</v>
      </c>
    </row>
    <row r="5190" spans="1:10" hidden="1" x14ac:dyDescent="0.3">
      <c r="A5190" s="3">
        <v>42445</v>
      </c>
      <c r="B5190">
        <v>12.7</v>
      </c>
      <c r="C5190">
        <v>16.5</v>
      </c>
      <c r="D5190">
        <v>8.3000000000000007</v>
      </c>
      <c r="E5190">
        <v>20</v>
      </c>
      <c r="F5190">
        <v>0.50900000000000001</v>
      </c>
      <c r="G5190">
        <v>20</v>
      </c>
      <c r="H5190">
        <v>2</v>
      </c>
      <c r="I5190">
        <v>3</v>
      </c>
      <c r="J5190">
        <v>20</v>
      </c>
    </row>
    <row r="5191" spans="1:10" hidden="1" x14ac:dyDescent="0.3">
      <c r="A5191" s="3">
        <v>42446</v>
      </c>
      <c r="B5191">
        <v>13.4</v>
      </c>
      <c r="C5191">
        <v>17.600000000000001</v>
      </c>
      <c r="D5191">
        <v>6.8</v>
      </c>
      <c r="E5191">
        <v>20</v>
      </c>
      <c r="F5191">
        <v>0.40899999999999997</v>
      </c>
      <c r="G5191">
        <v>20</v>
      </c>
      <c r="H5191">
        <v>2.5</v>
      </c>
      <c r="I5191">
        <v>4</v>
      </c>
      <c r="J5191">
        <v>19</v>
      </c>
    </row>
    <row r="5192" spans="1:10" hidden="1" x14ac:dyDescent="0.3">
      <c r="A5192" s="3">
        <v>42447</v>
      </c>
      <c r="B5192">
        <v>13.1</v>
      </c>
      <c r="C5192">
        <v>18.5</v>
      </c>
      <c r="D5192">
        <v>5.8</v>
      </c>
      <c r="E5192">
        <v>20</v>
      </c>
      <c r="F5192">
        <v>0.49399999999999999</v>
      </c>
      <c r="G5192">
        <v>20</v>
      </c>
      <c r="H5192">
        <v>1.9</v>
      </c>
      <c r="I5192">
        <v>3</v>
      </c>
      <c r="J5192">
        <v>18</v>
      </c>
    </row>
    <row r="5193" spans="1:10" hidden="1" x14ac:dyDescent="0.3">
      <c r="A5193" s="3">
        <v>42448</v>
      </c>
      <c r="B5193">
        <v>14.5</v>
      </c>
      <c r="C5193">
        <v>20.100000000000001</v>
      </c>
      <c r="D5193">
        <v>5.8</v>
      </c>
      <c r="E5193">
        <v>20</v>
      </c>
      <c r="F5193">
        <v>0.40899999999999997</v>
      </c>
      <c r="G5193">
        <v>20</v>
      </c>
      <c r="H5193">
        <v>2.5</v>
      </c>
      <c r="I5193">
        <v>5</v>
      </c>
      <c r="J5193">
        <v>18</v>
      </c>
    </row>
    <row r="5194" spans="1:10" hidden="1" x14ac:dyDescent="0.3">
      <c r="A5194" s="3">
        <v>42449</v>
      </c>
      <c r="B5194">
        <v>13.9</v>
      </c>
      <c r="C5194">
        <v>18.8</v>
      </c>
      <c r="D5194">
        <v>6.4</v>
      </c>
      <c r="E5194">
        <v>20</v>
      </c>
      <c r="F5194">
        <v>0.51300000000000001</v>
      </c>
      <c r="G5194">
        <v>20</v>
      </c>
      <c r="H5194">
        <v>2.2000000000000002</v>
      </c>
      <c r="I5194">
        <v>4</v>
      </c>
      <c r="J5194">
        <v>17</v>
      </c>
    </row>
    <row r="5195" spans="1:10" hidden="1" x14ac:dyDescent="0.3">
      <c r="A5195" s="3">
        <v>42450</v>
      </c>
      <c r="B5195">
        <v>13.8</v>
      </c>
      <c r="C5195">
        <v>16.7</v>
      </c>
      <c r="D5195">
        <v>10</v>
      </c>
      <c r="E5195">
        <v>19</v>
      </c>
      <c r="F5195">
        <v>0.63300000000000001</v>
      </c>
      <c r="G5195">
        <v>19</v>
      </c>
      <c r="H5195">
        <v>1.4</v>
      </c>
      <c r="I5195">
        <v>2</v>
      </c>
      <c r="J5195">
        <v>16</v>
      </c>
    </row>
    <row r="5196" spans="1:10" hidden="1" x14ac:dyDescent="0.3">
      <c r="A5196" s="3">
        <v>42451</v>
      </c>
      <c r="B5196">
        <v>13.8</v>
      </c>
      <c r="C5196">
        <v>16.600000000000001</v>
      </c>
      <c r="D5196">
        <v>10.3</v>
      </c>
      <c r="E5196">
        <v>20</v>
      </c>
      <c r="F5196">
        <v>0.74399999999999999</v>
      </c>
      <c r="G5196">
        <v>20</v>
      </c>
      <c r="H5196">
        <v>1.7</v>
      </c>
      <c r="I5196">
        <v>3</v>
      </c>
      <c r="J5196">
        <v>19</v>
      </c>
    </row>
    <row r="5197" spans="1:10" hidden="1" x14ac:dyDescent="0.3">
      <c r="A5197" s="3">
        <v>42452</v>
      </c>
      <c r="B5197">
        <v>12.1</v>
      </c>
      <c r="C5197">
        <v>16.8</v>
      </c>
      <c r="D5197">
        <v>8.8000000000000007</v>
      </c>
      <c r="E5197">
        <v>12</v>
      </c>
      <c r="F5197">
        <v>0.83299999999999996</v>
      </c>
      <c r="G5197">
        <v>12</v>
      </c>
      <c r="H5197">
        <v>2.7</v>
      </c>
      <c r="I5197">
        <v>5</v>
      </c>
      <c r="J5197">
        <v>12</v>
      </c>
    </row>
    <row r="5198" spans="1:10" hidden="1" x14ac:dyDescent="0.3">
      <c r="A5198" s="3">
        <v>42453</v>
      </c>
      <c r="B5198">
        <v>11.3</v>
      </c>
      <c r="C5198">
        <v>14.2</v>
      </c>
      <c r="D5198">
        <v>7.4</v>
      </c>
      <c r="E5198">
        <v>20</v>
      </c>
      <c r="F5198">
        <v>0.437</v>
      </c>
      <c r="G5198">
        <v>20</v>
      </c>
      <c r="H5198">
        <v>4.9000000000000004</v>
      </c>
      <c r="I5198">
        <v>7</v>
      </c>
      <c r="J5198">
        <v>20</v>
      </c>
    </row>
    <row r="5199" spans="1:10" hidden="1" x14ac:dyDescent="0.3">
      <c r="A5199" s="3">
        <v>42454</v>
      </c>
      <c r="B5199">
        <v>11.7</v>
      </c>
      <c r="C5199">
        <v>15.9</v>
      </c>
      <c r="D5199">
        <v>6.8</v>
      </c>
      <c r="E5199">
        <v>20</v>
      </c>
      <c r="F5199">
        <v>0.32300000000000001</v>
      </c>
      <c r="G5199">
        <v>20</v>
      </c>
      <c r="H5199">
        <v>3.4</v>
      </c>
      <c r="I5199">
        <v>5</v>
      </c>
      <c r="J5199">
        <v>20</v>
      </c>
    </row>
    <row r="5200" spans="1:10" hidden="1" x14ac:dyDescent="0.3">
      <c r="A5200" s="3">
        <v>42455</v>
      </c>
      <c r="B5200">
        <v>10.6</v>
      </c>
      <c r="C5200">
        <v>14</v>
      </c>
      <c r="D5200">
        <v>5.5</v>
      </c>
      <c r="E5200">
        <v>20</v>
      </c>
      <c r="F5200">
        <v>0.44500000000000001</v>
      </c>
      <c r="G5200">
        <v>20</v>
      </c>
      <c r="H5200">
        <v>2.2000000000000002</v>
      </c>
      <c r="I5200">
        <v>4</v>
      </c>
      <c r="J5200">
        <v>20</v>
      </c>
    </row>
    <row r="5201" spans="1:10" hidden="1" x14ac:dyDescent="0.3">
      <c r="A5201" s="3">
        <v>42456</v>
      </c>
      <c r="B5201">
        <v>12.4</v>
      </c>
      <c r="C5201">
        <v>17.8</v>
      </c>
      <c r="D5201">
        <v>6.8</v>
      </c>
      <c r="E5201">
        <v>20</v>
      </c>
      <c r="F5201">
        <v>0.5</v>
      </c>
      <c r="G5201">
        <v>20</v>
      </c>
      <c r="H5201">
        <v>2.1</v>
      </c>
      <c r="I5201">
        <v>4</v>
      </c>
      <c r="J5201">
        <v>19</v>
      </c>
    </row>
    <row r="5202" spans="1:10" hidden="1" x14ac:dyDescent="0.3">
      <c r="A5202" s="3">
        <v>42457</v>
      </c>
      <c r="B5202">
        <v>12.5</v>
      </c>
      <c r="C5202">
        <v>15.6</v>
      </c>
      <c r="D5202">
        <v>6.6</v>
      </c>
      <c r="E5202">
        <v>20</v>
      </c>
      <c r="F5202">
        <v>0.56000000000000005</v>
      </c>
      <c r="G5202">
        <v>20</v>
      </c>
      <c r="H5202">
        <v>1.8</v>
      </c>
      <c r="I5202">
        <v>3</v>
      </c>
      <c r="J5202">
        <v>20</v>
      </c>
    </row>
    <row r="5203" spans="1:10" hidden="1" x14ac:dyDescent="0.3">
      <c r="A5203" s="3">
        <v>42458</v>
      </c>
      <c r="B5203">
        <v>12</v>
      </c>
      <c r="C5203">
        <v>13</v>
      </c>
      <c r="D5203">
        <v>10.7</v>
      </c>
      <c r="E5203">
        <v>20</v>
      </c>
      <c r="F5203">
        <v>0.86699999999999999</v>
      </c>
      <c r="G5203">
        <v>20</v>
      </c>
      <c r="H5203">
        <v>1.2</v>
      </c>
      <c r="I5203">
        <v>2</v>
      </c>
      <c r="J5203">
        <v>18</v>
      </c>
    </row>
    <row r="5204" spans="1:10" hidden="1" x14ac:dyDescent="0.3">
      <c r="A5204" s="3">
        <v>42459</v>
      </c>
      <c r="B5204">
        <v>16.2</v>
      </c>
      <c r="C5204">
        <v>21</v>
      </c>
      <c r="D5204">
        <v>9.8000000000000007</v>
      </c>
      <c r="E5204">
        <v>20</v>
      </c>
      <c r="F5204">
        <v>0.66400000000000003</v>
      </c>
      <c r="G5204">
        <v>20</v>
      </c>
      <c r="H5204">
        <v>1.7</v>
      </c>
      <c r="I5204">
        <v>3</v>
      </c>
      <c r="J5204">
        <v>18</v>
      </c>
    </row>
    <row r="5205" spans="1:10" hidden="1" x14ac:dyDescent="0.3">
      <c r="A5205" s="3">
        <v>42460</v>
      </c>
      <c r="B5205">
        <v>16.8</v>
      </c>
      <c r="C5205">
        <v>22.1</v>
      </c>
      <c r="D5205">
        <v>8.4</v>
      </c>
      <c r="E5205">
        <v>20</v>
      </c>
      <c r="F5205">
        <v>0.59399999999999997</v>
      </c>
      <c r="G5205">
        <v>20</v>
      </c>
      <c r="H5205">
        <v>1.7</v>
      </c>
      <c r="I5205">
        <v>4</v>
      </c>
      <c r="J5205">
        <v>19</v>
      </c>
    </row>
    <row r="5206" spans="1:10" hidden="1" x14ac:dyDescent="0.3">
      <c r="A5206" s="3">
        <v>42461</v>
      </c>
      <c r="B5206">
        <v>18.100000000000001</v>
      </c>
      <c r="C5206">
        <v>23.7</v>
      </c>
      <c r="D5206">
        <v>11.3</v>
      </c>
      <c r="E5206">
        <v>20</v>
      </c>
      <c r="F5206">
        <v>0.55700000000000005</v>
      </c>
      <c r="G5206">
        <v>20</v>
      </c>
      <c r="H5206">
        <v>1.4</v>
      </c>
      <c r="I5206">
        <v>3</v>
      </c>
      <c r="J5206">
        <v>19</v>
      </c>
    </row>
    <row r="5207" spans="1:10" hidden="1" x14ac:dyDescent="0.3">
      <c r="A5207" s="3">
        <v>42462</v>
      </c>
      <c r="B5207">
        <v>17.8</v>
      </c>
      <c r="C5207">
        <v>24.7</v>
      </c>
      <c r="D5207">
        <v>10.9</v>
      </c>
      <c r="E5207">
        <v>20</v>
      </c>
      <c r="F5207">
        <v>0.61599999999999999</v>
      </c>
      <c r="G5207">
        <v>20</v>
      </c>
      <c r="H5207">
        <v>1.3</v>
      </c>
      <c r="I5207">
        <v>2</v>
      </c>
      <c r="J5207">
        <v>18</v>
      </c>
    </row>
    <row r="5208" spans="1:10" hidden="1" x14ac:dyDescent="0.3">
      <c r="A5208" s="3">
        <v>42463</v>
      </c>
      <c r="B5208">
        <v>19.399999999999999</v>
      </c>
      <c r="C5208">
        <v>26.5</v>
      </c>
      <c r="D5208">
        <v>10.199999999999999</v>
      </c>
      <c r="E5208">
        <v>20</v>
      </c>
      <c r="F5208">
        <v>0.56799999999999995</v>
      </c>
      <c r="G5208">
        <v>19</v>
      </c>
      <c r="H5208">
        <v>1.6</v>
      </c>
      <c r="I5208">
        <v>3</v>
      </c>
      <c r="J5208">
        <v>17</v>
      </c>
    </row>
    <row r="5209" spans="1:10" hidden="1" x14ac:dyDescent="0.3">
      <c r="A5209" s="3">
        <v>42464</v>
      </c>
      <c r="B5209">
        <v>19.7</v>
      </c>
      <c r="C5209">
        <v>26.1</v>
      </c>
      <c r="D5209">
        <v>10.5</v>
      </c>
      <c r="E5209">
        <v>21</v>
      </c>
      <c r="F5209">
        <v>0.53100000000000003</v>
      </c>
      <c r="G5209">
        <v>21</v>
      </c>
      <c r="H5209">
        <v>1.6</v>
      </c>
      <c r="I5209">
        <v>3</v>
      </c>
      <c r="J5209">
        <v>19</v>
      </c>
    </row>
    <row r="5210" spans="1:10" hidden="1" x14ac:dyDescent="0.3">
      <c r="A5210" s="3">
        <v>42465</v>
      </c>
      <c r="B5210">
        <v>20.7</v>
      </c>
      <c r="C5210">
        <v>27.4</v>
      </c>
      <c r="D5210">
        <v>10.7</v>
      </c>
      <c r="E5210">
        <v>19</v>
      </c>
      <c r="F5210">
        <v>0.43</v>
      </c>
      <c r="G5210">
        <v>19</v>
      </c>
      <c r="H5210">
        <v>1.4</v>
      </c>
      <c r="I5210">
        <v>2</v>
      </c>
      <c r="J5210">
        <v>17</v>
      </c>
    </row>
    <row r="5211" spans="1:10" hidden="1" x14ac:dyDescent="0.3">
      <c r="A5211" s="3">
        <v>42466</v>
      </c>
      <c r="B5211">
        <v>19.8</v>
      </c>
      <c r="C5211">
        <v>26.3</v>
      </c>
      <c r="D5211">
        <v>10.7</v>
      </c>
      <c r="E5211">
        <v>20</v>
      </c>
      <c r="F5211">
        <v>0.48099999999999998</v>
      </c>
      <c r="G5211">
        <v>20</v>
      </c>
      <c r="H5211">
        <v>1.7</v>
      </c>
      <c r="I5211">
        <v>3</v>
      </c>
      <c r="J5211">
        <v>16</v>
      </c>
    </row>
    <row r="5212" spans="1:10" hidden="1" x14ac:dyDescent="0.3">
      <c r="A5212" s="3">
        <v>42467</v>
      </c>
      <c r="B5212">
        <v>21.3</v>
      </c>
      <c r="C5212">
        <v>28.8</v>
      </c>
      <c r="D5212">
        <v>11.4</v>
      </c>
      <c r="E5212">
        <v>19</v>
      </c>
      <c r="F5212">
        <v>0.48099999999999998</v>
      </c>
      <c r="G5212">
        <v>19</v>
      </c>
      <c r="H5212">
        <v>1.3</v>
      </c>
      <c r="I5212">
        <v>3</v>
      </c>
      <c r="J5212">
        <v>14</v>
      </c>
    </row>
    <row r="5213" spans="1:10" hidden="1" x14ac:dyDescent="0.3">
      <c r="A5213" s="3">
        <v>42468</v>
      </c>
      <c r="B5213">
        <v>19.399999999999999</v>
      </c>
      <c r="C5213">
        <v>24.1</v>
      </c>
      <c r="D5213">
        <v>15.4</v>
      </c>
      <c r="E5213">
        <v>20</v>
      </c>
      <c r="F5213">
        <v>0.59599999999999997</v>
      </c>
      <c r="G5213">
        <v>20</v>
      </c>
      <c r="H5213">
        <v>2.1</v>
      </c>
      <c r="I5213">
        <v>5</v>
      </c>
      <c r="J5213">
        <v>20</v>
      </c>
    </row>
    <row r="5214" spans="1:10" hidden="1" x14ac:dyDescent="0.3">
      <c r="A5214" s="3">
        <v>42469</v>
      </c>
      <c r="B5214">
        <v>14.8</v>
      </c>
      <c r="C5214">
        <v>17.899999999999999</v>
      </c>
      <c r="D5214">
        <v>13.6</v>
      </c>
      <c r="E5214">
        <v>20</v>
      </c>
      <c r="F5214">
        <v>0.89100000000000001</v>
      </c>
      <c r="G5214">
        <v>20</v>
      </c>
      <c r="H5214">
        <v>1.4</v>
      </c>
      <c r="I5214">
        <v>2</v>
      </c>
      <c r="J5214">
        <v>19</v>
      </c>
    </row>
    <row r="5215" spans="1:10" hidden="1" x14ac:dyDescent="0.3">
      <c r="A5215" s="3">
        <v>42470</v>
      </c>
      <c r="B5215">
        <v>18</v>
      </c>
      <c r="C5215">
        <v>22.7</v>
      </c>
      <c r="D5215">
        <v>11.1</v>
      </c>
      <c r="E5215">
        <v>19</v>
      </c>
      <c r="F5215">
        <v>0.57099999999999995</v>
      </c>
      <c r="G5215">
        <v>19</v>
      </c>
      <c r="H5215">
        <v>2.1</v>
      </c>
      <c r="I5215">
        <v>4</v>
      </c>
      <c r="J5215">
        <v>19</v>
      </c>
    </row>
    <row r="5216" spans="1:10" hidden="1" x14ac:dyDescent="0.3">
      <c r="A5216" s="3">
        <v>42471</v>
      </c>
      <c r="B5216">
        <v>17.5</v>
      </c>
      <c r="C5216">
        <v>21.8</v>
      </c>
      <c r="D5216">
        <v>12.1</v>
      </c>
      <c r="E5216">
        <v>20</v>
      </c>
      <c r="F5216">
        <v>0.58099999999999996</v>
      </c>
      <c r="G5216">
        <v>20</v>
      </c>
      <c r="H5216">
        <v>2.2999999999999998</v>
      </c>
      <c r="I5216">
        <v>4</v>
      </c>
      <c r="J5216">
        <v>20</v>
      </c>
    </row>
    <row r="5217" spans="1:10" hidden="1" x14ac:dyDescent="0.3">
      <c r="A5217" s="3">
        <v>42472</v>
      </c>
      <c r="B5217">
        <v>18</v>
      </c>
      <c r="C5217">
        <v>22.8</v>
      </c>
      <c r="D5217">
        <v>11.7</v>
      </c>
      <c r="E5217">
        <v>20</v>
      </c>
      <c r="F5217">
        <v>0.64300000000000002</v>
      </c>
      <c r="G5217">
        <v>20</v>
      </c>
      <c r="H5217">
        <v>2</v>
      </c>
      <c r="I5217">
        <v>4</v>
      </c>
      <c r="J5217">
        <v>18</v>
      </c>
    </row>
    <row r="5218" spans="1:10" hidden="1" x14ac:dyDescent="0.3">
      <c r="A5218" s="3">
        <v>42473</v>
      </c>
      <c r="B5218">
        <v>19.399999999999999</v>
      </c>
      <c r="C5218">
        <v>24.9</v>
      </c>
      <c r="D5218">
        <v>11.6</v>
      </c>
      <c r="E5218">
        <v>20</v>
      </c>
      <c r="F5218">
        <v>0.54900000000000004</v>
      </c>
      <c r="G5218">
        <v>20</v>
      </c>
      <c r="H5218">
        <v>1.8</v>
      </c>
      <c r="I5218">
        <v>3</v>
      </c>
      <c r="J5218">
        <v>19</v>
      </c>
    </row>
    <row r="5219" spans="1:10" hidden="1" x14ac:dyDescent="0.3">
      <c r="A5219" s="3">
        <v>42474</v>
      </c>
      <c r="B5219">
        <v>20</v>
      </c>
      <c r="C5219">
        <v>23.8</v>
      </c>
      <c r="D5219">
        <v>16.5</v>
      </c>
      <c r="E5219">
        <v>20</v>
      </c>
      <c r="F5219">
        <v>0.57999999999999996</v>
      </c>
      <c r="G5219">
        <v>20</v>
      </c>
      <c r="H5219">
        <v>3.1</v>
      </c>
      <c r="I5219">
        <v>6</v>
      </c>
      <c r="J5219">
        <v>20</v>
      </c>
    </row>
    <row r="5220" spans="1:10" hidden="1" x14ac:dyDescent="0.3">
      <c r="A5220" s="3">
        <v>42475</v>
      </c>
      <c r="B5220">
        <v>19.2</v>
      </c>
      <c r="C5220">
        <v>23.9</v>
      </c>
      <c r="D5220">
        <v>13.1</v>
      </c>
      <c r="E5220">
        <v>20</v>
      </c>
      <c r="F5220">
        <v>0.442</v>
      </c>
      <c r="G5220">
        <v>20</v>
      </c>
      <c r="H5220">
        <v>2.2000000000000002</v>
      </c>
      <c r="I5220">
        <v>4</v>
      </c>
      <c r="J5220">
        <v>20</v>
      </c>
    </row>
    <row r="5221" spans="1:10" hidden="1" x14ac:dyDescent="0.3">
      <c r="A5221" s="3">
        <v>42476</v>
      </c>
      <c r="B5221">
        <v>19</v>
      </c>
      <c r="C5221">
        <v>25.2</v>
      </c>
      <c r="D5221">
        <v>10.1</v>
      </c>
      <c r="E5221">
        <v>20</v>
      </c>
      <c r="F5221">
        <v>0.46300000000000002</v>
      </c>
      <c r="G5221">
        <v>20</v>
      </c>
      <c r="H5221">
        <v>2</v>
      </c>
      <c r="I5221">
        <v>4</v>
      </c>
      <c r="J5221">
        <v>19</v>
      </c>
    </row>
    <row r="5222" spans="1:10" hidden="1" x14ac:dyDescent="0.3">
      <c r="A5222" s="3">
        <v>42477</v>
      </c>
      <c r="B5222">
        <v>20.5</v>
      </c>
      <c r="C5222">
        <v>27.1</v>
      </c>
      <c r="D5222">
        <v>11.3</v>
      </c>
      <c r="E5222">
        <v>20</v>
      </c>
      <c r="F5222">
        <v>0.40600000000000003</v>
      </c>
      <c r="G5222">
        <v>20</v>
      </c>
      <c r="H5222">
        <v>1.6</v>
      </c>
      <c r="I5222">
        <v>4</v>
      </c>
      <c r="J5222">
        <v>18</v>
      </c>
    </row>
    <row r="5223" spans="1:10" hidden="1" x14ac:dyDescent="0.3">
      <c r="A5223" s="3">
        <v>42478</v>
      </c>
      <c r="B5223">
        <v>20.6</v>
      </c>
      <c r="C5223">
        <v>28.4</v>
      </c>
      <c r="D5223">
        <v>10.3</v>
      </c>
      <c r="E5223">
        <v>20</v>
      </c>
      <c r="F5223">
        <v>0.375</v>
      </c>
      <c r="G5223">
        <v>20</v>
      </c>
      <c r="H5223">
        <v>1.4</v>
      </c>
      <c r="I5223">
        <v>2</v>
      </c>
      <c r="J5223">
        <v>16</v>
      </c>
    </row>
    <row r="5224" spans="1:10" hidden="1" x14ac:dyDescent="0.3">
      <c r="A5224" s="3">
        <v>42479</v>
      </c>
      <c r="B5224">
        <v>20.100000000000001</v>
      </c>
      <c r="C5224">
        <v>26.6</v>
      </c>
      <c r="D5224">
        <v>11.9</v>
      </c>
      <c r="E5224">
        <v>20</v>
      </c>
      <c r="F5224">
        <v>0.45600000000000002</v>
      </c>
      <c r="G5224">
        <v>20</v>
      </c>
      <c r="H5224">
        <v>2.5</v>
      </c>
      <c r="I5224">
        <v>6</v>
      </c>
      <c r="J5224">
        <v>20</v>
      </c>
    </row>
    <row r="5225" spans="1:10" hidden="1" x14ac:dyDescent="0.3">
      <c r="A5225" s="3">
        <v>42480</v>
      </c>
      <c r="B5225">
        <v>17.399999999999999</v>
      </c>
      <c r="C5225">
        <v>21.2</v>
      </c>
      <c r="D5225">
        <v>14.9</v>
      </c>
      <c r="E5225">
        <v>20</v>
      </c>
      <c r="F5225">
        <v>0.32900000000000001</v>
      </c>
      <c r="G5225">
        <v>20</v>
      </c>
      <c r="H5225">
        <v>5.0999999999999996</v>
      </c>
      <c r="I5225">
        <v>6</v>
      </c>
      <c r="J5225">
        <v>20</v>
      </c>
    </row>
    <row r="5226" spans="1:10" hidden="1" x14ac:dyDescent="0.3">
      <c r="A5226" s="3">
        <v>42481</v>
      </c>
      <c r="B5226">
        <v>18.899999999999999</v>
      </c>
      <c r="C5226">
        <v>24.6</v>
      </c>
      <c r="D5226">
        <v>13.6</v>
      </c>
      <c r="E5226">
        <v>20</v>
      </c>
      <c r="F5226">
        <v>0.26300000000000001</v>
      </c>
      <c r="G5226">
        <v>20</v>
      </c>
      <c r="H5226">
        <v>2.2999999999999998</v>
      </c>
      <c r="I5226">
        <v>5</v>
      </c>
      <c r="J5226">
        <v>20</v>
      </c>
    </row>
    <row r="5227" spans="1:10" hidden="1" x14ac:dyDescent="0.3">
      <c r="A5227" s="3">
        <v>42482</v>
      </c>
      <c r="B5227">
        <v>17.8</v>
      </c>
      <c r="C5227">
        <v>23.2</v>
      </c>
      <c r="D5227">
        <v>9.5</v>
      </c>
      <c r="E5227">
        <v>20</v>
      </c>
      <c r="F5227">
        <v>0.41299999999999998</v>
      </c>
      <c r="G5227">
        <v>20</v>
      </c>
      <c r="H5227">
        <v>1.8</v>
      </c>
      <c r="I5227">
        <v>4</v>
      </c>
      <c r="J5227">
        <v>19</v>
      </c>
    </row>
    <row r="5228" spans="1:10" hidden="1" x14ac:dyDescent="0.3">
      <c r="A5228" s="3">
        <v>42483</v>
      </c>
      <c r="B5228">
        <v>15.8</v>
      </c>
      <c r="C5228">
        <v>20.7</v>
      </c>
      <c r="D5228">
        <v>10.5</v>
      </c>
      <c r="E5228">
        <v>20</v>
      </c>
      <c r="F5228">
        <v>0.63700000000000001</v>
      </c>
      <c r="G5228">
        <v>20</v>
      </c>
      <c r="H5228">
        <v>1.5</v>
      </c>
      <c r="I5228">
        <v>3</v>
      </c>
      <c r="J5228">
        <v>20</v>
      </c>
    </row>
    <row r="5229" spans="1:10" hidden="1" x14ac:dyDescent="0.3">
      <c r="A5229" s="3">
        <v>42484</v>
      </c>
      <c r="B5229">
        <v>14.1</v>
      </c>
      <c r="C5229">
        <v>16.899999999999999</v>
      </c>
      <c r="D5229">
        <v>12.8</v>
      </c>
      <c r="E5229">
        <v>20</v>
      </c>
      <c r="F5229">
        <v>0.86</v>
      </c>
      <c r="G5229">
        <v>20</v>
      </c>
      <c r="H5229">
        <v>1.8</v>
      </c>
      <c r="I5229">
        <v>4</v>
      </c>
      <c r="J5229">
        <v>20</v>
      </c>
    </row>
    <row r="5230" spans="1:10" hidden="1" x14ac:dyDescent="0.3">
      <c r="A5230" s="3">
        <v>42485</v>
      </c>
      <c r="B5230">
        <v>10.5</v>
      </c>
      <c r="C5230">
        <v>15.1</v>
      </c>
      <c r="D5230">
        <v>8.1</v>
      </c>
      <c r="E5230">
        <v>20</v>
      </c>
      <c r="F5230">
        <v>0.79400000000000004</v>
      </c>
      <c r="G5230">
        <v>20</v>
      </c>
      <c r="H5230">
        <v>2.9</v>
      </c>
      <c r="I5230">
        <v>6</v>
      </c>
      <c r="J5230">
        <v>20</v>
      </c>
    </row>
    <row r="5231" spans="1:10" hidden="1" x14ac:dyDescent="0.3">
      <c r="A5231" s="3">
        <v>42486</v>
      </c>
      <c r="B5231">
        <v>13.1</v>
      </c>
      <c r="C5231">
        <v>17.2</v>
      </c>
      <c r="D5231">
        <v>7.7</v>
      </c>
      <c r="E5231">
        <v>20</v>
      </c>
      <c r="F5231">
        <v>0.40400000000000003</v>
      </c>
      <c r="G5231">
        <v>20</v>
      </c>
      <c r="H5231">
        <v>2.6</v>
      </c>
      <c r="I5231">
        <v>5</v>
      </c>
      <c r="J5231">
        <v>20</v>
      </c>
    </row>
    <row r="5232" spans="1:10" hidden="1" x14ac:dyDescent="0.3">
      <c r="A5232" s="3">
        <v>42487</v>
      </c>
      <c r="B5232">
        <v>10.9</v>
      </c>
      <c r="C5232">
        <v>13.5</v>
      </c>
      <c r="D5232">
        <v>8.6</v>
      </c>
      <c r="E5232">
        <v>18</v>
      </c>
      <c r="F5232">
        <v>0.82799999999999996</v>
      </c>
      <c r="G5232">
        <v>18</v>
      </c>
      <c r="H5232">
        <v>1.6</v>
      </c>
      <c r="I5232">
        <v>2</v>
      </c>
      <c r="J5232">
        <v>16</v>
      </c>
    </row>
    <row r="5233" spans="1:10" hidden="1" x14ac:dyDescent="0.3">
      <c r="A5233" s="3">
        <v>42488</v>
      </c>
      <c r="B5233">
        <v>16.600000000000001</v>
      </c>
      <c r="C5233">
        <v>20.8</v>
      </c>
      <c r="D5233">
        <v>11.3</v>
      </c>
      <c r="E5233">
        <v>19</v>
      </c>
      <c r="F5233">
        <v>0.74399999999999999</v>
      </c>
      <c r="G5233">
        <v>19</v>
      </c>
      <c r="H5233">
        <v>1.6</v>
      </c>
      <c r="I5233">
        <v>2</v>
      </c>
      <c r="J5233">
        <v>17</v>
      </c>
    </row>
    <row r="5234" spans="1:10" hidden="1" x14ac:dyDescent="0.3">
      <c r="A5234" s="3">
        <v>42489</v>
      </c>
      <c r="B5234">
        <v>17.8</v>
      </c>
      <c r="C5234">
        <v>22.6</v>
      </c>
      <c r="D5234">
        <v>13.7</v>
      </c>
      <c r="E5234">
        <v>19</v>
      </c>
      <c r="F5234">
        <v>0.69299999999999995</v>
      </c>
      <c r="G5234">
        <v>19</v>
      </c>
      <c r="H5234">
        <v>1.5</v>
      </c>
      <c r="I5234">
        <v>2</v>
      </c>
      <c r="J5234">
        <v>18</v>
      </c>
    </row>
    <row r="5235" spans="1:10" hidden="1" x14ac:dyDescent="0.3">
      <c r="A5235" s="3">
        <v>42490</v>
      </c>
      <c r="B5235">
        <v>19.2</v>
      </c>
      <c r="C5235">
        <v>24.2</v>
      </c>
      <c r="D5235">
        <v>10.7</v>
      </c>
      <c r="E5235">
        <v>18</v>
      </c>
      <c r="F5235">
        <v>0.55800000000000005</v>
      </c>
      <c r="G5235">
        <v>18</v>
      </c>
      <c r="H5235">
        <v>1.5</v>
      </c>
      <c r="I5235">
        <v>3</v>
      </c>
      <c r="J5235">
        <v>17</v>
      </c>
    </row>
    <row r="5236" spans="1:10" hidden="1" x14ac:dyDescent="0.3">
      <c r="A5236" s="3">
        <v>42491</v>
      </c>
      <c r="B5236">
        <v>14.4</v>
      </c>
      <c r="C5236">
        <v>15.9</v>
      </c>
      <c r="D5236">
        <v>12.6</v>
      </c>
      <c r="E5236">
        <v>20</v>
      </c>
      <c r="F5236">
        <v>0.82599999999999996</v>
      </c>
      <c r="G5236">
        <v>20</v>
      </c>
      <c r="H5236">
        <v>1.4</v>
      </c>
      <c r="I5236">
        <v>2</v>
      </c>
      <c r="J5236">
        <v>19</v>
      </c>
    </row>
    <row r="5237" spans="1:10" hidden="1" x14ac:dyDescent="0.3">
      <c r="A5237" s="3">
        <v>42492</v>
      </c>
      <c r="B5237">
        <v>15.6</v>
      </c>
      <c r="C5237">
        <v>19.7</v>
      </c>
      <c r="D5237">
        <v>12.6</v>
      </c>
      <c r="E5237">
        <v>19</v>
      </c>
      <c r="F5237">
        <v>0.84599999999999997</v>
      </c>
      <c r="G5237">
        <v>19</v>
      </c>
      <c r="H5237">
        <v>1.4</v>
      </c>
      <c r="I5237">
        <v>3</v>
      </c>
      <c r="J5237">
        <v>19</v>
      </c>
    </row>
    <row r="5238" spans="1:10" hidden="1" x14ac:dyDescent="0.3">
      <c r="A5238" s="3">
        <v>42493</v>
      </c>
      <c r="B5238">
        <v>15.1</v>
      </c>
      <c r="C5238">
        <v>18</v>
      </c>
      <c r="D5238">
        <v>11.2</v>
      </c>
      <c r="E5238">
        <v>19</v>
      </c>
      <c r="F5238">
        <v>0.68899999999999995</v>
      </c>
      <c r="G5238">
        <v>19</v>
      </c>
      <c r="H5238">
        <v>2.2000000000000002</v>
      </c>
      <c r="I5238">
        <v>4</v>
      </c>
      <c r="J5238">
        <v>19</v>
      </c>
    </row>
    <row r="5239" spans="1:10" hidden="1" x14ac:dyDescent="0.3">
      <c r="A5239" s="3">
        <v>42494</v>
      </c>
      <c r="B5239">
        <v>17.2</v>
      </c>
      <c r="C5239">
        <v>21.8</v>
      </c>
      <c r="D5239">
        <v>13.2</v>
      </c>
      <c r="E5239">
        <v>20</v>
      </c>
      <c r="F5239">
        <v>0.48099999999999998</v>
      </c>
      <c r="G5239">
        <v>20</v>
      </c>
      <c r="H5239">
        <v>2.9</v>
      </c>
      <c r="I5239">
        <v>5</v>
      </c>
      <c r="J5239">
        <v>20</v>
      </c>
    </row>
    <row r="5240" spans="1:10" hidden="1" x14ac:dyDescent="0.3">
      <c r="A5240" s="3">
        <v>42495</v>
      </c>
      <c r="B5240">
        <v>19.399999999999999</v>
      </c>
      <c r="C5240">
        <v>23.5</v>
      </c>
      <c r="D5240">
        <v>14.6</v>
      </c>
      <c r="E5240">
        <v>17</v>
      </c>
      <c r="F5240">
        <v>0.41699999999999998</v>
      </c>
      <c r="G5240">
        <v>17</v>
      </c>
      <c r="H5240">
        <v>3</v>
      </c>
      <c r="I5240">
        <v>5</v>
      </c>
      <c r="J5240">
        <v>17</v>
      </c>
    </row>
    <row r="5241" spans="1:10" hidden="1" x14ac:dyDescent="0.3">
      <c r="A5241" s="3">
        <v>42496</v>
      </c>
      <c r="B5241">
        <v>19.7</v>
      </c>
      <c r="C5241">
        <v>24.4</v>
      </c>
      <c r="D5241">
        <v>14.2</v>
      </c>
      <c r="E5241">
        <v>16</v>
      </c>
      <c r="F5241">
        <v>0.48599999999999999</v>
      </c>
      <c r="G5241">
        <v>16</v>
      </c>
      <c r="H5241">
        <v>2.4</v>
      </c>
      <c r="I5241">
        <v>5</v>
      </c>
      <c r="J5241">
        <v>15</v>
      </c>
    </row>
    <row r="5242" spans="1:10" hidden="1" x14ac:dyDescent="0.3">
      <c r="A5242" s="3">
        <v>42497</v>
      </c>
      <c r="B5242">
        <v>19</v>
      </c>
      <c r="C5242">
        <v>23.7</v>
      </c>
      <c r="D5242">
        <v>11.4</v>
      </c>
      <c r="E5242">
        <v>20</v>
      </c>
      <c r="F5242">
        <v>0.53100000000000003</v>
      </c>
      <c r="G5242">
        <v>20</v>
      </c>
      <c r="H5242">
        <v>2.1</v>
      </c>
      <c r="I5242">
        <v>3</v>
      </c>
      <c r="J5242">
        <v>20</v>
      </c>
    </row>
    <row r="5243" spans="1:10" hidden="1" x14ac:dyDescent="0.3">
      <c r="A5243" s="3">
        <v>42498</v>
      </c>
      <c r="B5243">
        <v>19.399999999999999</v>
      </c>
      <c r="C5243">
        <v>24.7</v>
      </c>
      <c r="D5243">
        <v>12</v>
      </c>
      <c r="E5243">
        <v>19</v>
      </c>
      <c r="F5243">
        <v>0.53100000000000003</v>
      </c>
      <c r="G5243">
        <v>19</v>
      </c>
      <c r="H5243">
        <v>2.1</v>
      </c>
      <c r="I5243">
        <v>4</v>
      </c>
      <c r="J5243">
        <v>17</v>
      </c>
    </row>
    <row r="5244" spans="1:10" hidden="1" x14ac:dyDescent="0.3">
      <c r="A5244" s="3">
        <v>42499</v>
      </c>
      <c r="B5244">
        <v>20.7</v>
      </c>
      <c r="C5244">
        <v>25.8</v>
      </c>
      <c r="D5244">
        <v>13.2</v>
      </c>
      <c r="E5244">
        <v>20</v>
      </c>
      <c r="F5244">
        <v>0.45800000000000002</v>
      </c>
      <c r="G5244">
        <v>20</v>
      </c>
      <c r="H5244">
        <v>2.1</v>
      </c>
      <c r="I5244">
        <v>3</v>
      </c>
      <c r="J5244">
        <v>20</v>
      </c>
    </row>
    <row r="5245" spans="1:10" hidden="1" x14ac:dyDescent="0.3">
      <c r="A5245" s="3">
        <v>42500</v>
      </c>
      <c r="B5245">
        <v>19.899999999999999</v>
      </c>
      <c r="C5245">
        <v>25.6</v>
      </c>
      <c r="D5245">
        <v>12.2</v>
      </c>
      <c r="E5245">
        <v>19</v>
      </c>
      <c r="F5245">
        <v>0.52600000000000002</v>
      </c>
      <c r="G5245">
        <v>19</v>
      </c>
      <c r="H5245">
        <v>1.5</v>
      </c>
      <c r="I5245">
        <v>2</v>
      </c>
      <c r="J5245">
        <v>19</v>
      </c>
    </row>
    <row r="5246" spans="1:10" hidden="1" x14ac:dyDescent="0.3">
      <c r="A5246" s="3">
        <v>42501</v>
      </c>
      <c r="B5246">
        <v>18.899999999999999</v>
      </c>
      <c r="C5246">
        <v>22.4</v>
      </c>
      <c r="D5246">
        <v>13.3</v>
      </c>
      <c r="E5246">
        <v>20</v>
      </c>
      <c r="F5246">
        <v>0.63</v>
      </c>
      <c r="G5246">
        <v>20</v>
      </c>
      <c r="H5246">
        <v>1.4</v>
      </c>
      <c r="I5246">
        <v>2</v>
      </c>
      <c r="J5246">
        <v>19</v>
      </c>
    </row>
    <row r="5247" spans="1:10" hidden="1" x14ac:dyDescent="0.3">
      <c r="A5247" s="3">
        <v>42502</v>
      </c>
      <c r="B5247">
        <v>16.600000000000001</v>
      </c>
      <c r="C5247">
        <v>18</v>
      </c>
      <c r="D5247">
        <v>14.8</v>
      </c>
      <c r="E5247">
        <v>19</v>
      </c>
      <c r="F5247">
        <v>0.92300000000000004</v>
      </c>
      <c r="G5247">
        <v>18</v>
      </c>
      <c r="H5247">
        <v>1.5</v>
      </c>
      <c r="I5247">
        <v>2</v>
      </c>
      <c r="J5247">
        <v>17</v>
      </c>
    </row>
    <row r="5248" spans="1:10" hidden="1" x14ac:dyDescent="0.3">
      <c r="A5248" s="3">
        <v>42503</v>
      </c>
      <c r="B5248">
        <v>18.2</v>
      </c>
      <c r="C5248">
        <v>23.4</v>
      </c>
      <c r="D5248">
        <v>14.5</v>
      </c>
      <c r="E5248">
        <v>20</v>
      </c>
      <c r="F5248">
        <v>0.70299999999999996</v>
      </c>
      <c r="G5248">
        <v>20</v>
      </c>
      <c r="H5248">
        <v>2.6</v>
      </c>
      <c r="I5248">
        <v>5</v>
      </c>
      <c r="J5248">
        <v>20</v>
      </c>
    </row>
    <row r="5249" spans="1:10" hidden="1" x14ac:dyDescent="0.3">
      <c r="A5249" s="3">
        <v>42504</v>
      </c>
      <c r="B5249">
        <v>17.100000000000001</v>
      </c>
      <c r="C5249">
        <v>20.399999999999999</v>
      </c>
      <c r="D5249">
        <v>13.6</v>
      </c>
      <c r="E5249">
        <v>16</v>
      </c>
      <c r="F5249">
        <v>0.76100000000000001</v>
      </c>
      <c r="G5249">
        <v>16</v>
      </c>
      <c r="H5249">
        <v>2</v>
      </c>
      <c r="I5249">
        <v>3</v>
      </c>
      <c r="J5249">
        <v>16</v>
      </c>
    </row>
    <row r="5250" spans="1:10" hidden="1" x14ac:dyDescent="0.3">
      <c r="A5250" s="3">
        <v>42505</v>
      </c>
      <c r="B5250">
        <v>15.6</v>
      </c>
      <c r="C5250">
        <v>16.899999999999999</v>
      </c>
      <c r="D5250">
        <v>13.6</v>
      </c>
      <c r="E5250">
        <v>19</v>
      </c>
      <c r="F5250">
        <v>0.90900000000000003</v>
      </c>
      <c r="G5250">
        <v>19</v>
      </c>
      <c r="H5250">
        <v>1.3</v>
      </c>
      <c r="I5250">
        <v>2</v>
      </c>
      <c r="J5250">
        <v>17</v>
      </c>
    </row>
    <row r="5251" spans="1:10" hidden="1" x14ac:dyDescent="0.3">
      <c r="A5251" s="3">
        <v>42506</v>
      </c>
      <c r="B5251">
        <v>14</v>
      </c>
      <c r="C5251">
        <v>17.600000000000001</v>
      </c>
      <c r="D5251">
        <v>11</v>
      </c>
      <c r="E5251">
        <v>20</v>
      </c>
      <c r="F5251">
        <v>0.70199999999999996</v>
      </c>
      <c r="G5251">
        <v>20</v>
      </c>
      <c r="H5251">
        <v>2.4</v>
      </c>
      <c r="I5251">
        <v>4</v>
      </c>
      <c r="J5251">
        <v>19</v>
      </c>
    </row>
    <row r="5252" spans="1:10" hidden="1" x14ac:dyDescent="0.3">
      <c r="A5252" s="3">
        <v>42507</v>
      </c>
      <c r="B5252">
        <v>15.6</v>
      </c>
      <c r="C5252">
        <v>19.100000000000001</v>
      </c>
      <c r="D5252">
        <v>10.199999999999999</v>
      </c>
      <c r="E5252">
        <v>19</v>
      </c>
      <c r="F5252">
        <v>0.61499999999999999</v>
      </c>
      <c r="G5252">
        <v>19</v>
      </c>
      <c r="H5252">
        <v>1.6</v>
      </c>
      <c r="I5252">
        <v>3</v>
      </c>
      <c r="J5252">
        <v>18</v>
      </c>
    </row>
    <row r="5253" spans="1:10" hidden="1" x14ac:dyDescent="0.3">
      <c r="A5253" s="3">
        <v>42508</v>
      </c>
      <c r="B5253">
        <v>17.8</v>
      </c>
      <c r="C5253">
        <v>22.8</v>
      </c>
      <c r="D5253">
        <v>10.5</v>
      </c>
      <c r="E5253">
        <v>19</v>
      </c>
      <c r="F5253">
        <v>0.48699999999999999</v>
      </c>
      <c r="G5253">
        <v>19</v>
      </c>
      <c r="H5253">
        <v>1.8</v>
      </c>
      <c r="I5253">
        <v>3</v>
      </c>
      <c r="J5253">
        <v>19</v>
      </c>
    </row>
    <row r="5254" spans="1:10" hidden="1" x14ac:dyDescent="0.3">
      <c r="A5254" s="3">
        <v>42509</v>
      </c>
      <c r="B5254">
        <v>17.8</v>
      </c>
      <c r="C5254">
        <v>21.8</v>
      </c>
      <c r="D5254">
        <v>10.4</v>
      </c>
      <c r="E5254">
        <v>20</v>
      </c>
      <c r="F5254">
        <v>0.59599999999999997</v>
      </c>
      <c r="G5254">
        <v>20</v>
      </c>
      <c r="H5254">
        <v>2.8</v>
      </c>
      <c r="I5254">
        <v>5</v>
      </c>
      <c r="J5254">
        <v>18</v>
      </c>
    </row>
    <row r="5255" spans="1:10" hidden="1" x14ac:dyDescent="0.3">
      <c r="A5255" s="3">
        <v>42510</v>
      </c>
      <c r="B5255">
        <v>13.9</v>
      </c>
      <c r="C5255">
        <v>16.2</v>
      </c>
      <c r="D5255">
        <v>12.1</v>
      </c>
      <c r="E5255">
        <v>17</v>
      </c>
      <c r="F5255">
        <v>0.89700000000000002</v>
      </c>
      <c r="G5255">
        <v>17</v>
      </c>
      <c r="H5255">
        <v>2.2000000000000002</v>
      </c>
      <c r="I5255">
        <v>5</v>
      </c>
      <c r="J5255">
        <v>17</v>
      </c>
    </row>
    <row r="5256" spans="1:10" hidden="1" x14ac:dyDescent="0.3">
      <c r="A5256" s="3">
        <v>42511</v>
      </c>
      <c r="B5256">
        <v>21.6</v>
      </c>
      <c r="C5256">
        <v>24.9</v>
      </c>
      <c r="D5256">
        <v>12.9</v>
      </c>
      <c r="E5256">
        <v>20</v>
      </c>
      <c r="F5256">
        <v>0.47799999999999998</v>
      </c>
      <c r="G5256">
        <v>20</v>
      </c>
      <c r="H5256">
        <v>4.5</v>
      </c>
      <c r="I5256">
        <v>6</v>
      </c>
      <c r="J5256">
        <v>20</v>
      </c>
    </row>
    <row r="5257" spans="1:10" hidden="1" x14ac:dyDescent="0.3">
      <c r="A5257" s="3">
        <v>42512</v>
      </c>
      <c r="B5257">
        <v>24.3</v>
      </c>
      <c r="C5257">
        <v>28.7</v>
      </c>
      <c r="D5257">
        <v>16.899999999999999</v>
      </c>
      <c r="E5257">
        <v>18</v>
      </c>
      <c r="F5257">
        <v>0.40799999999999997</v>
      </c>
      <c r="G5257">
        <v>18</v>
      </c>
      <c r="H5257">
        <v>2.2999999999999998</v>
      </c>
      <c r="I5257">
        <v>3</v>
      </c>
      <c r="J5257">
        <v>18</v>
      </c>
    </row>
    <row r="5258" spans="1:10" hidden="1" x14ac:dyDescent="0.3">
      <c r="A5258" s="3">
        <v>42513</v>
      </c>
      <c r="B5258">
        <v>21</v>
      </c>
      <c r="C5258">
        <v>26.1</v>
      </c>
      <c r="D5258">
        <v>13.8</v>
      </c>
      <c r="E5258">
        <v>17</v>
      </c>
      <c r="F5258">
        <v>0.54900000000000004</v>
      </c>
      <c r="G5258">
        <v>17</v>
      </c>
      <c r="H5258">
        <v>2.7</v>
      </c>
      <c r="I5258">
        <v>5</v>
      </c>
      <c r="J5258">
        <v>16</v>
      </c>
    </row>
    <row r="5259" spans="1:10" hidden="1" x14ac:dyDescent="0.3">
      <c r="A5259" s="3">
        <v>42514</v>
      </c>
      <c r="B5259">
        <v>16.5</v>
      </c>
      <c r="C5259">
        <v>19.7</v>
      </c>
      <c r="D5259">
        <v>13.2</v>
      </c>
      <c r="E5259">
        <v>20</v>
      </c>
      <c r="F5259">
        <v>0.65400000000000003</v>
      </c>
      <c r="G5259">
        <v>20</v>
      </c>
      <c r="H5259">
        <v>3</v>
      </c>
      <c r="I5259">
        <v>7</v>
      </c>
      <c r="J5259">
        <v>20</v>
      </c>
    </row>
    <row r="5260" spans="1:10" hidden="1" x14ac:dyDescent="0.3">
      <c r="A5260" s="3">
        <v>42515</v>
      </c>
      <c r="B5260">
        <v>17.7</v>
      </c>
      <c r="C5260">
        <v>21.5</v>
      </c>
      <c r="D5260">
        <v>11.7</v>
      </c>
      <c r="E5260">
        <v>20</v>
      </c>
      <c r="F5260">
        <v>0.66700000000000004</v>
      </c>
      <c r="G5260">
        <v>20</v>
      </c>
      <c r="H5260">
        <v>1.7</v>
      </c>
      <c r="I5260">
        <v>4</v>
      </c>
      <c r="J5260">
        <v>20</v>
      </c>
    </row>
    <row r="5261" spans="1:10" hidden="1" x14ac:dyDescent="0.3">
      <c r="A5261" s="3">
        <v>42516</v>
      </c>
      <c r="B5261">
        <v>20.9</v>
      </c>
      <c r="C5261">
        <v>25.6</v>
      </c>
      <c r="D5261">
        <v>14</v>
      </c>
      <c r="E5261">
        <v>20</v>
      </c>
      <c r="F5261">
        <v>0.66200000000000003</v>
      </c>
      <c r="G5261">
        <v>20</v>
      </c>
      <c r="H5261">
        <v>1.9</v>
      </c>
      <c r="I5261">
        <v>3</v>
      </c>
      <c r="J5261">
        <v>20</v>
      </c>
    </row>
    <row r="5262" spans="1:10" hidden="1" x14ac:dyDescent="0.3">
      <c r="A5262" s="3">
        <v>42517</v>
      </c>
      <c r="B5262">
        <v>23.8</v>
      </c>
      <c r="C5262">
        <v>29.8</v>
      </c>
      <c r="D5262">
        <v>14.4</v>
      </c>
      <c r="E5262">
        <v>20</v>
      </c>
      <c r="F5262">
        <v>0.54700000000000004</v>
      </c>
      <c r="G5262">
        <v>20</v>
      </c>
      <c r="H5262">
        <v>1.9</v>
      </c>
      <c r="I5262">
        <v>3</v>
      </c>
      <c r="J5262">
        <v>17</v>
      </c>
    </row>
    <row r="5263" spans="1:10" hidden="1" x14ac:dyDescent="0.3">
      <c r="A5263" s="3">
        <v>42518</v>
      </c>
      <c r="B5263">
        <v>25.4</v>
      </c>
      <c r="C5263">
        <v>31.2</v>
      </c>
      <c r="D5263">
        <v>17</v>
      </c>
      <c r="E5263">
        <v>20</v>
      </c>
      <c r="F5263">
        <v>0.51700000000000002</v>
      </c>
      <c r="G5263">
        <v>20</v>
      </c>
      <c r="H5263">
        <v>1.6</v>
      </c>
      <c r="I5263">
        <v>3</v>
      </c>
      <c r="J5263">
        <v>20</v>
      </c>
    </row>
    <row r="5264" spans="1:10" hidden="1" x14ac:dyDescent="0.3">
      <c r="A5264" s="3">
        <v>42519</v>
      </c>
      <c r="B5264">
        <v>24.1</v>
      </c>
      <c r="C5264">
        <v>28.9</v>
      </c>
      <c r="D5264">
        <v>17.399999999999999</v>
      </c>
      <c r="E5264">
        <v>20</v>
      </c>
      <c r="F5264">
        <v>0.48399999999999999</v>
      </c>
      <c r="G5264">
        <v>20</v>
      </c>
      <c r="H5264">
        <v>1.6</v>
      </c>
      <c r="I5264">
        <v>3</v>
      </c>
      <c r="J5264">
        <v>20</v>
      </c>
    </row>
    <row r="5265" spans="1:10" hidden="1" x14ac:dyDescent="0.3">
      <c r="A5265" s="3">
        <v>42520</v>
      </c>
      <c r="B5265">
        <v>23.7</v>
      </c>
      <c r="C5265">
        <v>27.7</v>
      </c>
      <c r="D5265">
        <v>16.5</v>
      </c>
      <c r="E5265">
        <v>20</v>
      </c>
      <c r="F5265">
        <v>0.50800000000000001</v>
      </c>
      <c r="G5265">
        <v>20</v>
      </c>
      <c r="H5265">
        <v>2.2000000000000002</v>
      </c>
      <c r="I5265">
        <v>4</v>
      </c>
      <c r="J5265">
        <v>20</v>
      </c>
    </row>
    <row r="5266" spans="1:10" hidden="1" x14ac:dyDescent="0.3">
      <c r="A5266" s="3">
        <v>42521</v>
      </c>
      <c r="B5266">
        <v>24.1</v>
      </c>
      <c r="C5266">
        <v>29.1</v>
      </c>
      <c r="D5266">
        <v>16.2</v>
      </c>
      <c r="E5266">
        <v>19</v>
      </c>
      <c r="F5266">
        <v>0.49299999999999999</v>
      </c>
      <c r="G5266">
        <v>19</v>
      </c>
      <c r="H5266">
        <v>2.1</v>
      </c>
      <c r="I5266">
        <v>3</v>
      </c>
      <c r="J5266">
        <v>19</v>
      </c>
    </row>
    <row r="5267" spans="1:10" hidden="1" x14ac:dyDescent="0.3">
      <c r="A5267" s="3">
        <v>42522</v>
      </c>
      <c r="B5267">
        <v>18.8</v>
      </c>
      <c r="C5267">
        <v>22.3</v>
      </c>
      <c r="D5267">
        <v>16.399999999999999</v>
      </c>
      <c r="E5267">
        <v>20</v>
      </c>
      <c r="F5267">
        <v>0.72499999999999998</v>
      </c>
      <c r="G5267">
        <v>20</v>
      </c>
      <c r="H5267">
        <v>1.5</v>
      </c>
      <c r="I5267">
        <v>3</v>
      </c>
      <c r="J5267">
        <v>18</v>
      </c>
    </row>
    <row r="5268" spans="1:10" hidden="1" x14ac:dyDescent="0.3">
      <c r="A5268" s="3">
        <v>42523</v>
      </c>
      <c r="B5268">
        <v>20.8</v>
      </c>
      <c r="C5268">
        <v>25.7</v>
      </c>
      <c r="D5268">
        <v>15.1</v>
      </c>
      <c r="E5268">
        <v>20</v>
      </c>
      <c r="F5268">
        <v>0.65700000000000003</v>
      </c>
      <c r="G5268">
        <v>20</v>
      </c>
      <c r="H5268">
        <v>2</v>
      </c>
      <c r="I5268">
        <v>3</v>
      </c>
      <c r="J5268">
        <v>17</v>
      </c>
    </row>
    <row r="5269" spans="1:10" hidden="1" x14ac:dyDescent="0.3">
      <c r="A5269" s="3">
        <v>42524</v>
      </c>
      <c r="B5269">
        <v>21.1</v>
      </c>
      <c r="C5269">
        <v>25.8</v>
      </c>
      <c r="D5269">
        <v>14.5</v>
      </c>
      <c r="E5269">
        <v>20</v>
      </c>
      <c r="F5269">
        <v>0.59099999999999997</v>
      </c>
      <c r="G5269">
        <v>20</v>
      </c>
      <c r="H5269">
        <v>1.8</v>
      </c>
      <c r="I5269">
        <v>3</v>
      </c>
      <c r="J5269">
        <v>20</v>
      </c>
    </row>
    <row r="5270" spans="1:10" hidden="1" x14ac:dyDescent="0.3">
      <c r="A5270" s="3">
        <v>42525</v>
      </c>
      <c r="B5270">
        <v>23.4</v>
      </c>
      <c r="C5270">
        <v>26.9</v>
      </c>
      <c r="D5270">
        <v>15.8</v>
      </c>
      <c r="E5270">
        <v>16</v>
      </c>
      <c r="F5270">
        <v>0.57499999999999996</v>
      </c>
      <c r="G5270">
        <v>16</v>
      </c>
      <c r="H5270">
        <v>2.1</v>
      </c>
      <c r="I5270">
        <v>3</v>
      </c>
      <c r="J5270">
        <v>15</v>
      </c>
    </row>
    <row r="5271" spans="1:10" hidden="1" x14ac:dyDescent="0.3">
      <c r="A5271" s="3">
        <v>42526</v>
      </c>
      <c r="B5271">
        <v>22.5</v>
      </c>
      <c r="C5271">
        <v>26.9</v>
      </c>
      <c r="D5271">
        <v>17.600000000000001</v>
      </c>
      <c r="E5271">
        <v>20</v>
      </c>
      <c r="F5271">
        <v>0.63600000000000001</v>
      </c>
      <c r="G5271">
        <v>20</v>
      </c>
      <c r="H5271">
        <v>2</v>
      </c>
      <c r="I5271">
        <v>3</v>
      </c>
      <c r="J5271">
        <v>18</v>
      </c>
    </row>
    <row r="5272" spans="1:10" hidden="1" x14ac:dyDescent="0.3">
      <c r="A5272" s="3">
        <v>42527</v>
      </c>
      <c r="B5272">
        <v>22.3</v>
      </c>
      <c r="C5272">
        <v>27.4</v>
      </c>
      <c r="D5272">
        <v>16.600000000000001</v>
      </c>
      <c r="E5272">
        <v>19</v>
      </c>
      <c r="F5272">
        <v>0.64100000000000001</v>
      </c>
      <c r="G5272">
        <v>19</v>
      </c>
      <c r="H5272">
        <v>1.5</v>
      </c>
      <c r="I5272">
        <v>3</v>
      </c>
      <c r="J5272">
        <v>18</v>
      </c>
    </row>
    <row r="5273" spans="1:10" hidden="1" x14ac:dyDescent="0.3">
      <c r="A5273" s="3">
        <v>42528</v>
      </c>
      <c r="B5273">
        <v>25.8</v>
      </c>
      <c r="C5273">
        <v>31.3</v>
      </c>
      <c r="D5273">
        <v>18.2</v>
      </c>
      <c r="E5273">
        <v>20</v>
      </c>
      <c r="F5273">
        <v>0.46300000000000002</v>
      </c>
      <c r="G5273">
        <v>19</v>
      </c>
      <c r="H5273">
        <v>1.9</v>
      </c>
      <c r="I5273">
        <v>3</v>
      </c>
      <c r="J5273">
        <v>20</v>
      </c>
    </row>
    <row r="5274" spans="1:10" hidden="1" x14ac:dyDescent="0.3">
      <c r="A5274" s="3">
        <v>42529</v>
      </c>
      <c r="B5274">
        <v>25.5</v>
      </c>
      <c r="C5274">
        <v>29.1</v>
      </c>
      <c r="D5274">
        <v>18.7</v>
      </c>
      <c r="E5274">
        <v>20</v>
      </c>
      <c r="F5274">
        <v>0.41</v>
      </c>
      <c r="G5274">
        <v>20</v>
      </c>
      <c r="H5274">
        <v>2.4</v>
      </c>
      <c r="I5274">
        <v>4</v>
      </c>
      <c r="J5274">
        <v>19</v>
      </c>
    </row>
    <row r="5275" spans="1:10" hidden="1" x14ac:dyDescent="0.3">
      <c r="A5275" s="3">
        <v>42530</v>
      </c>
      <c r="B5275">
        <v>23.6</v>
      </c>
      <c r="C5275">
        <v>27.5</v>
      </c>
      <c r="D5275">
        <v>17</v>
      </c>
      <c r="E5275">
        <v>20</v>
      </c>
      <c r="F5275">
        <v>0.53</v>
      </c>
      <c r="G5275">
        <v>20</v>
      </c>
      <c r="H5275">
        <v>2.4</v>
      </c>
      <c r="I5275">
        <v>4</v>
      </c>
      <c r="J5275">
        <v>19</v>
      </c>
    </row>
    <row r="5276" spans="1:10" hidden="1" x14ac:dyDescent="0.3">
      <c r="A5276" s="3">
        <v>42531</v>
      </c>
      <c r="B5276">
        <v>22.8</v>
      </c>
      <c r="C5276">
        <v>28</v>
      </c>
      <c r="D5276">
        <v>16.899999999999999</v>
      </c>
      <c r="E5276">
        <v>20</v>
      </c>
      <c r="F5276">
        <v>0.63600000000000001</v>
      </c>
      <c r="G5276">
        <v>20</v>
      </c>
      <c r="H5276">
        <v>2.1</v>
      </c>
      <c r="I5276">
        <v>3</v>
      </c>
      <c r="J5276">
        <v>20</v>
      </c>
    </row>
    <row r="5277" spans="1:10" hidden="1" x14ac:dyDescent="0.3">
      <c r="A5277" s="3">
        <v>42532</v>
      </c>
      <c r="B5277">
        <v>22.1</v>
      </c>
      <c r="C5277">
        <v>27.1</v>
      </c>
      <c r="D5277">
        <v>18.100000000000001</v>
      </c>
      <c r="E5277">
        <v>20</v>
      </c>
      <c r="F5277">
        <v>0.71699999999999997</v>
      </c>
      <c r="G5277">
        <v>20</v>
      </c>
      <c r="H5277">
        <v>1.9</v>
      </c>
      <c r="I5277">
        <v>3</v>
      </c>
      <c r="J5277">
        <v>18</v>
      </c>
    </row>
    <row r="5278" spans="1:10" hidden="1" x14ac:dyDescent="0.3">
      <c r="A5278" s="3">
        <v>42533</v>
      </c>
      <c r="B5278">
        <v>18.7</v>
      </c>
      <c r="C5278">
        <v>21.7</v>
      </c>
      <c r="D5278">
        <v>16.7</v>
      </c>
      <c r="E5278">
        <v>20</v>
      </c>
      <c r="F5278">
        <v>0.86199999999999999</v>
      </c>
      <c r="G5278">
        <v>20</v>
      </c>
      <c r="H5278">
        <v>1.8</v>
      </c>
      <c r="I5278">
        <v>3</v>
      </c>
      <c r="J5278">
        <v>20</v>
      </c>
    </row>
    <row r="5279" spans="1:10" hidden="1" x14ac:dyDescent="0.3">
      <c r="A5279" s="3">
        <v>42534</v>
      </c>
      <c r="B5279">
        <v>19.3</v>
      </c>
      <c r="C5279">
        <v>23.9</v>
      </c>
      <c r="D5279">
        <v>16</v>
      </c>
      <c r="E5279">
        <v>20</v>
      </c>
      <c r="F5279">
        <v>0.80200000000000005</v>
      </c>
      <c r="G5279">
        <v>20</v>
      </c>
      <c r="H5279">
        <v>1.6</v>
      </c>
      <c r="I5279">
        <v>2</v>
      </c>
      <c r="J5279">
        <v>20</v>
      </c>
    </row>
    <row r="5280" spans="1:10" hidden="1" x14ac:dyDescent="0.3">
      <c r="A5280" s="3">
        <v>42535</v>
      </c>
      <c r="B5280">
        <v>22</v>
      </c>
      <c r="C5280">
        <v>27.5</v>
      </c>
      <c r="D5280">
        <v>15.9</v>
      </c>
      <c r="E5280">
        <v>19</v>
      </c>
      <c r="F5280">
        <v>0.66700000000000004</v>
      </c>
      <c r="G5280">
        <v>19</v>
      </c>
      <c r="H5280">
        <v>1.9</v>
      </c>
      <c r="I5280">
        <v>3</v>
      </c>
      <c r="J5280">
        <v>19</v>
      </c>
    </row>
    <row r="5281" spans="1:10" hidden="1" x14ac:dyDescent="0.3">
      <c r="A5281" s="3">
        <v>42536</v>
      </c>
      <c r="B5281">
        <v>22.4</v>
      </c>
      <c r="C5281">
        <v>26.1</v>
      </c>
      <c r="D5281">
        <v>17.899999999999999</v>
      </c>
      <c r="E5281">
        <v>19</v>
      </c>
      <c r="F5281">
        <v>0.67200000000000004</v>
      </c>
      <c r="G5281">
        <v>19</v>
      </c>
      <c r="H5281">
        <v>1.9</v>
      </c>
      <c r="I5281">
        <v>4</v>
      </c>
      <c r="J5281">
        <v>19</v>
      </c>
    </row>
    <row r="5282" spans="1:10" hidden="1" x14ac:dyDescent="0.3">
      <c r="A5282" s="3">
        <v>42537</v>
      </c>
      <c r="B5282">
        <v>26.2</v>
      </c>
      <c r="C5282">
        <v>31.6</v>
      </c>
      <c r="D5282">
        <v>17</v>
      </c>
      <c r="E5282">
        <v>19</v>
      </c>
      <c r="F5282">
        <v>0.53700000000000003</v>
      </c>
      <c r="G5282">
        <v>19</v>
      </c>
      <c r="H5282">
        <v>1.5</v>
      </c>
      <c r="I5282">
        <v>3</v>
      </c>
      <c r="J5282">
        <v>18</v>
      </c>
    </row>
    <row r="5283" spans="1:10" hidden="1" x14ac:dyDescent="0.3">
      <c r="A5283" s="3">
        <v>42538</v>
      </c>
      <c r="B5283">
        <v>28.4</v>
      </c>
      <c r="C5283">
        <v>32.9</v>
      </c>
      <c r="D5283">
        <v>20.9</v>
      </c>
      <c r="E5283">
        <v>20</v>
      </c>
      <c r="F5283">
        <v>0.47</v>
      </c>
      <c r="G5283">
        <v>20</v>
      </c>
      <c r="H5283">
        <v>2.2000000000000002</v>
      </c>
      <c r="I5283">
        <v>5</v>
      </c>
      <c r="J5283">
        <v>20</v>
      </c>
    </row>
    <row r="5284" spans="1:10" hidden="1" x14ac:dyDescent="0.3">
      <c r="A5284" s="3">
        <v>42539</v>
      </c>
      <c r="B5284">
        <v>27.1</v>
      </c>
      <c r="C5284">
        <v>32.200000000000003</v>
      </c>
      <c r="D5284">
        <v>19.8</v>
      </c>
      <c r="E5284">
        <v>13</v>
      </c>
      <c r="F5284">
        <v>0.505</v>
      </c>
      <c r="G5284">
        <v>13</v>
      </c>
      <c r="H5284">
        <v>1.6</v>
      </c>
      <c r="I5284">
        <v>4</v>
      </c>
      <c r="J5284">
        <v>13</v>
      </c>
    </row>
    <row r="5285" spans="1:10" hidden="1" x14ac:dyDescent="0.3">
      <c r="A5285" s="3">
        <v>42540</v>
      </c>
      <c r="B5285">
        <v>24.8</v>
      </c>
      <c r="C5285">
        <v>27.3</v>
      </c>
      <c r="D5285">
        <v>21.3</v>
      </c>
      <c r="E5285">
        <v>20</v>
      </c>
      <c r="F5285">
        <v>0.68100000000000005</v>
      </c>
      <c r="G5285">
        <v>20</v>
      </c>
      <c r="H5285">
        <v>2.2000000000000002</v>
      </c>
      <c r="I5285">
        <v>4</v>
      </c>
      <c r="J5285">
        <v>20</v>
      </c>
    </row>
    <row r="5286" spans="1:10" hidden="1" x14ac:dyDescent="0.3">
      <c r="A5286" s="3">
        <v>42541</v>
      </c>
      <c r="B5286">
        <v>25.8</v>
      </c>
      <c r="C5286">
        <v>31.2</v>
      </c>
      <c r="D5286">
        <v>17.3</v>
      </c>
      <c r="E5286">
        <v>19</v>
      </c>
      <c r="F5286">
        <v>0.52100000000000002</v>
      </c>
      <c r="G5286">
        <v>19</v>
      </c>
      <c r="H5286">
        <v>1.6</v>
      </c>
      <c r="I5286">
        <v>3</v>
      </c>
      <c r="J5286">
        <v>19</v>
      </c>
    </row>
    <row r="5287" spans="1:10" hidden="1" x14ac:dyDescent="0.3">
      <c r="A5287" s="3">
        <v>42542</v>
      </c>
      <c r="B5287">
        <v>26.5</v>
      </c>
      <c r="C5287">
        <v>31.3</v>
      </c>
      <c r="D5287">
        <v>20.100000000000001</v>
      </c>
      <c r="E5287">
        <v>20</v>
      </c>
      <c r="F5287">
        <v>0.57599999999999996</v>
      </c>
      <c r="G5287">
        <v>20</v>
      </c>
      <c r="H5287">
        <v>1.2</v>
      </c>
      <c r="I5287">
        <v>2</v>
      </c>
      <c r="J5287">
        <v>18</v>
      </c>
    </row>
    <row r="5288" spans="1:10" hidden="1" x14ac:dyDescent="0.3">
      <c r="A5288" s="3">
        <v>42543</v>
      </c>
      <c r="B5288">
        <v>30.3</v>
      </c>
      <c r="C5288">
        <v>36.5</v>
      </c>
      <c r="D5288">
        <v>20.9</v>
      </c>
      <c r="E5288">
        <v>19</v>
      </c>
      <c r="F5288">
        <v>0.55200000000000005</v>
      </c>
      <c r="G5288">
        <v>19</v>
      </c>
      <c r="H5288">
        <v>1.4</v>
      </c>
      <c r="I5288">
        <v>2</v>
      </c>
      <c r="J5288">
        <v>16</v>
      </c>
    </row>
    <row r="5289" spans="1:10" hidden="1" x14ac:dyDescent="0.3">
      <c r="A5289" s="3">
        <v>42544</v>
      </c>
      <c r="B5289">
        <v>34</v>
      </c>
      <c r="C5289">
        <v>37.200000000000003</v>
      </c>
      <c r="D5289">
        <v>28.4</v>
      </c>
      <c r="E5289">
        <v>20</v>
      </c>
      <c r="F5289">
        <v>0.39700000000000002</v>
      </c>
      <c r="G5289">
        <v>19</v>
      </c>
      <c r="H5289">
        <v>2.2000000000000002</v>
      </c>
      <c r="I5289">
        <v>4</v>
      </c>
      <c r="J5289">
        <v>20</v>
      </c>
    </row>
    <row r="5290" spans="1:10" hidden="1" x14ac:dyDescent="0.3">
      <c r="A5290" s="3">
        <v>42545</v>
      </c>
      <c r="B5290">
        <v>33.299999999999997</v>
      </c>
      <c r="C5290">
        <v>37.799999999999997</v>
      </c>
      <c r="D5290">
        <v>26.6</v>
      </c>
      <c r="E5290">
        <v>20</v>
      </c>
      <c r="F5290">
        <v>0.41699999999999998</v>
      </c>
      <c r="G5290">
        <v>20</v>
      </c>
      <c r="H5290">
        <v>1.6</v>
      </c>
      <c r="I5290">
        <v>2</v>
      </c>
      <c r="J5290">
        <v>20</v>
      </c>
    </row>
    <row r="5291" spans="1:10" hidden="1" x14ac:dyDescent="0.3">
      <c r="A5291" s="3">
        <v>42546</v>
      </c>
      <c r="B5291">
        <v>32.1</v>
      </c>
      <c r="C5291">
        <v>36.700000000000003</v>
      </c>
      <c r="D5291">
        <v>25.4</v>
      </c>
      <c r="E5291">
        <v>20</v>
      </c>
      <c r="F5291">
        <v>0.41799999999999998</v>
      </c>
      <c r="G5291">
        <v>20</v>
      </c>
      <c r="H5291">
        <v>1.9</v>
      </c>
      <c r="I5291">
        <v>3</v>
      </c>
      <c r="J5291">
        <v>20</v>
      </c>
    </row>
    <row r="5292" spans="1:10" hidden="1" x14ac:dyDescent="0.3">
      <c r="A5292" s="3">
        <v>42547</v>
      </c>
      <c r="B5292">
        <v>27.2</v>
      </c>
      <c r="C5292">
        <v>35.200000000000003</v>
      </c>
      <c r="D5292">
        <v>21.4</v>
      </c>
      <c r="E5292">
        <v>20</v>
      </c>
      <c r="F5292">
        <v>0.56200000000000006</v>
      </c>
      <c r="G5292">
        <v>20</v>
      </c>
      <c r="H5292">
        <v>2</v>
      </c>
      <c r="I5292">
        <v>6</v>
      </c>
      <c r="J5292">
        <v>20</v>
      </c>
    </row>
    <row r="5293" spans="1:10" hidden="1" x14ac:dyDescent="0.3">
      <c r="A5293" s="3">
        <v>42548</v>
      </c>
      <c r="B5293">
        <v>27.6</v>
      </c>
      <c r="C5293">
        <v>32.1</v>
      </c>
      <c r="D5293">
        <v>19.8</v>
      </c>
      <c r="E5293">
        <v>20</v>
      </c>
      <c r="F5293">
        <v>0.55300000000000005</v>
      </c>
      <c r="G5293">
        <v>20</v>
      </c>
      <c r="H5293">
        <v>2.1</v>
      </c>
      <c r="I5293">
        <v>4</v>
      </c>
      <c r="J5293">
        <v>19</v>
      </c>
    </row>
    <row r="5294" spans="1:10" hidden="1" x14ac:dyDescent="0.3">
      <c r="A5294" s="3">
        <v>42549</v>
      </c>
      <c r="B5294">
        <v>26.1</v>
      </c>
      <c r="C5294">
        <v>30.9</v>
      </c>
      <c r="D5294">
        <v>18.600000000000001</v>
      </c>
      <c r="E5294">
        <v>20</v>
      </c>
      <c r="F5294">
        <v>0.47299999999999998</v>
      </c>
      <c r="G5294">
        <v>20</v>
      </c>
      <c r="H5294">
        <v>2.9</v>
      </c>
      <c r="I5294">
        <v>5</v>
      </c>
      <c r="J5294">
        <v>20</v>
      </c>
    </row>
    <row r="5295" spans="1:10" hidden="1" x14ac:dyDescent="0.3">
      <c r="A5295" s="3">
        <v>42550</v>
      </c>
      <c r="B5295">
        <v>28</v>
      </c>
      <c r="C5295">
        <v>32</v>
      </c>
      <c r="D5295">
        <v>20.7</v>
      </c>
      <c r="E5295">
        <v>20</v>
      </c>
      <c r="F5295">
        <v>0.45300000000000001</v>
      </c>
      <c r="G5295">
        <v>20</v>
      </c>
      <c r="H5295">
        <v>2</v>
      </c>
      <c r="I5295">
        <v>4</v>
      </c>
      <c r="J5295">
        <v>20</v>
      </c>
    </row>
    <row r="5296" spans="1:10" hidden="1" x14ac:dyDescent="0.3">
      <c r="A5296" s="3">
        <v>42551</v>
      </c>
      <c r="B5296">
        <v>28.6</v>
      </c>
      <c r="C5296">
        <v>33.1</v>
      </c>
      <c r="D5296">
        <v>21.8</v>
      </c>
      <c r="E5296">
        <v>20</v>
      </c>
      <c r="F5296">
        <v>0.48099999999999998</v>
      </c>
      <c r="G5296">
        <v>20</v>
      </c>
      <c r="H5296">
        <v>1.8</v>
      </c>
      <c r="I5296">
        <v>3</v>
      </c>
      <c r="J5296">
        <v>20</v>
      </c>
    </row>
    <row r="5297" spans="1:10" hidden="1" x14ac:dyDescent="0.3">
      <c r="A5297" s="3">
        <v>42552</v>
      </c>
      <c r="B5297">
        <v>28.4</v>
      </c>
      <c r="C5297">
        <v>32.6</v>
      </c>
      <c r="D5297">
        <v>21</v>
      </c>
      <c r="E5297">
        <v>19</v>
      </c>
      <c r="F5297">
        <v>0.46800000000000003</v>
      </c>
      <c r="G5297">
        <v>19</v>
      </c>
      <c r="H5297">
        <v>2</v>
      </c>
      <c r="I5297">
        <v>4</v>
      </c>
      <c r="J5297">
        <v>18</v>
      </c>
    </row>
    <row r="5298" spans="1:10" hidden="1" x14ac:dyDescent="0.3">
      <c r="A5298" s="3">
        <v>42553</v>
      </c>
      <c r="B5298">
        <v>29.7</v>
      </c>
      <c r="C5298">
        <v>34.6</v>
      </c>
      <c r="D5298">
        <v>21.8</v>
      </c>
      <c r="E5298">
        <v>20</v>
      </c>
      <c r="F5298">
        <v>0.45400000000000001</v>
      </c>
      <c r="G5298">
        <v>20</v>
      </c>
      <c r="H5298">
        <v>1.8</v>
      </c>
      <c r="I5298">
        <v>3</v>
      </c>
      <c r="J5298">
        <v>20</v>
      </c>
    </row>
    <row r="5299" spans="1:10" hidden="1" x14ac:dyDescent="0.3">
      <c r="A5299" s="3">
        <v>42554</v>
      </c>
      <c r="B5299">
        <v>29.2</v>
      </c>
      <c r="C5299">
        <v>34.299999999999997</v>
      </c>
      <c r="D5299">
        <v>17.600000000000001</v>
      </c>
      <c r="E5299">
        <v>20</v>
      </c>
      <c r="F5299">
        <v>0.54</v>
      </c>
      <c r="G5299">
        <v>20</v>
      </c>
      <c r="H5299">
        <v>2.1</v>
      </c>
      <c r="I5299">
        <v>3</v>
      </c>
      <c r="J5299">
        <v>20</v>
      </c>
    </row>
    <row r="5300" spans="1:10" hidden="1" x14ac:dyDescent="0.3">
      <c r="A5300" s="3">
        <v>42555</v>
      </c>
      <c r="B5300">
        <v>29.4</v>
      </c>
      <c r="C5300">
        <v>33</v>
      </c>
      <c r="D5300">
        <v>23.7</v>
      </c>
      <c r="E5300">
        <v>20</v>
      </c>
      <c r="F5300">
        <v>0.45100000000000001</v>
      </c>
      <c r="G5300">
        <v>20</v>
      </c>
      <c r="H5300">
        <v>3.4</v>
      </c>
      <c r="I5300">
        <v>6</v>
      </c>
      <c r="J5300">
        <v>20</v>
      </c>
    </row>
    <row r="5301" spans="1:10" hidden="1" x14ac:dyDescent="0.3">
      <c r="A5301" s="3">
        <v>42556</v>
      </c>
      <c r="B5301">
        <v>29.4</v>
      </c>
      <c r="C5301">
        <v>33.299999999999997</v>
      </c>
      <c r="D5301">
        <v>22.3</v>
      </c>
      <c r="E5301">
        <v>20</v>
      </c>
      <c r="F5301">
        <v>0.40799999999999997</v>
      </c>
      <c r="G5301">
        <v>20</v>
      </c>
      <c r="H5301">
        <v>1.9</v>
      </c>
      <c r="I5301">
        <v>3</v>
      </c>
      <c r="J5301">
        <v>20</v>
      </c>
    </row>
    <row r="5302" spans="1:10" hidden="1" x14ac:dyDescent="0.3">
      <c r="A5302" s="3">
        <v>42557</v>
      </c>
      <c r="B5302">
        <v>27.5</v>
      </c>
      <c r="C5302">
        <v>34.200000000000003</v>
      </c>
      <c r="D5302">
        <v>22.6</v>
      </c>
      <c r="E5302">
        <v>20</v>
      </c>
      <c r="F5302">
        <v>0.501</v>
      </c>
      <c r="G5302">
        <v>20</v>
      </c>
      <c r="H5302">
        <v>1.9</v>
      </c>
      <c r="I5302">
        <v>4</v>
      </c>
      <c r="J5302">
        <v>20</v>
      </c>
    </row>
    <row r="5303" spans="1:10" hidden="1" x14ac:dyDescent="0.3">
      <c r="A5303" s="3">
        <v>42558</v>
      </c>
      <c r="B5303">
        <v>28.6</v>
      </c>
      <c r="C5303">
        <v>33.1</v>
      </c>
      <c r="D5303">
        <v>20.6</v>
      </c>
      <c r="E5303">
        <v>20</v>
      </c>
      <c r="F5303">
        <v>0.36199999999999999</v>
      </c>
      <c r="G5303">
        <v>20</v>
      </c>
      <c r="H5303">
        <v>3.4</v>
      </c>
      <c r="I5303">
        <v>4</v>
      </c>
      <c r="J5303">
        <v>20</v>
      </c>
    </row>
    <row r="5304" spans="1:10" hidden="1" x14ac:dyDescent="0.3">
      <c r="A5304" s="3">
        <v>42559</v>
      </c>
      <c r="B5304">
        <v>28.2</v>
      </c>
      <c r="C5304">
        <v>32.5</v>
      </c>
      <c r="D5304">
        <v>20.7</v>
      </c>
      <c r="E5304">
        <v>20</v>
      </c>
      <c r="F5304">
        <v>0.38600000000000001</v>
      </c>
      <c r="G5304">
        <v>20</v>
      </c>
      <c r="H5304">
        <v>2.1</v>
      </c>
      <c r="I5304">
        <v>4</v>
      </c>
      <c r="J5304">
        <v>20</v>
      </c>
    </row>
    <row r="5305" spans="1:10" hidden="1" x14ac:dyDescent="0.3">
      <c r="A5305" s="3">
        <v>42560</v>
      </c>
      <c r="B5305">
        <v>29.8</v>
      </c>
      <c r="C5305">
        <v>34.799999999999997</v>
      </c>
      <c r="D5305">
        <v>22.4</v>
      </c>
      <c r="E5305">
        <v>20</v>
      </c>
      <c r="F5305">
        <v>0.439</v>
      </c>
      <c r="G5305">
        <v>20</v>
      </c>
      <c r="H5305">
        <v>1.9</v>
      </c>
      <c r="I5305">
        <v>3</v>
      </c>
      <c r="J5305">
        <v>20</v>
      </c>
    </row>
    <row r="5306" spans="1:10" hidden="1" x14ac:dyDescent="0.3">
      <c r="A5306" s="3">
        <v>42561</v>
      </c>
      <c r="B5306">
        <v>32.1</v>
      </c>
      <c r="C5306">
        <v>35.700000000000003</v>
      </c>
      <c r="D5306">
        <v>25.4</v>
      </c>
      <c r="E5306">
        <v>19</v>
      </c>
      <c r="F5306">
        <v>0.36899999999999999</v>
      </c>
      <c r="G5306">
        <v>19</v>
      </c>
      <c r="H5306">
        <v>1.9</v>
      </c>
      <c r="I5306">
        <v>3</v>
      </c>
      <c r="J5306">
        <v>19</v>
      </c>
    </row>
    <row r="5307" spans="1:10" hidden="1" x14ac:dyDescent="0.3">
      <c r="A5307" s="3">
        <v>42562</v>
      </c>
      <c r="B5307">
        <v>31.9</v>
      </c>
      <c r="C5307">
        <v>36.5</v>
      </c>
      <c r="D5307">
        <v>25.4</v>
      </c>
      <c r="E5307">
        <v>20</v>
      </c>
      <c r="F5307">
        <v>0.40600000000000003</v>
      </c>
      <c r="G5307">
        <v>20</v>
      </c>
      <c r="H5307">
        <v>1.7</v>
      </c>
      <c r="I5307">
        <v>2</v>
      </c>
      <c r="J5307">
        <v>20</v>
      </c>
    </row>
    <row r="5308" spans="1:10" hidden="1" x14ac:dyDescent="0.3">
      <c r="A5308" s="3">
        <v>42563</v>
      </c>
      <c r="B5308">
        <v>31.5</v>
      </c>
      <c r="C5308">
        <v>36.6</v>
      </c>
      <c r="D5308">
        <v>24.2</v>
      </c>
      <c r="E5308">
        <v>20</v>
      </c>
      <c r="F5308">
        <v>0.46</v>
      </c>
      <c r="G5308">
        <v>20</v>
      </c>
      <c r="H5308">
        <v>1.6</v>
      </c>
      <c r="I5308">
        <v>2</v>
      </c>
      <c r="J5308">
        <v>20</v>
      </c>
    </row>
    <row r="5309" spans="1:10" hidden="1" x14ac:dyDescent="0.3">
      <c r="A5309" s="3">
        <v>42564</v>
      </c>
      <c r="B5309">
        <v>31.4</v>
      </c>
      <c r="C5309">
        <v>35.9</v>
      </c>
      <c r="D5309">
        <v>24</v>
      </c>
      <c r="E5309">
        <v>20</v>
      </c>
      <c r="F5309">
        <v>0.44600000000000001</v>
      </c>
      <c r="G5309">
        <v>20</v>
      </c>
      <c r="H5309">
        <v>1.9</v>
      </c>
      <c r="I5309">
        <v>3</v>
      </c>
      <c r="J5309">
        <v>20</v>
      </c>
    </row>
    <row r="5310" spans="1:10" hidden="1" x14ac:dyDescent="0.3">
      <c r="A5310" s="3">
        <v>42565</v>
      </c>
      <c r="B5310">
        <v>29.6</v>
      </c>
      <c r="C5310">
        <v>33.4</v>
      </c>
      <c r="D5310">
        <v>23</v>
      </c>
      <c r="E5310">
        <v>20</v>
      </c>
      <c r="F5310">
        <v>0.48299999999999998</v>
      </c>
      <c r="G5310">
        <v>20</v>
      </c>
      <c r="H5310">
        <v>2.2000000000000002</v>
      </c>
      <c r="I5310">
        <v>4</v>
      </c>
      <c r="J5310">
        <v>20</v>
      </c>
    </row>
    <row r="5311" spans="1:10" hidden="1" x14ac:dyDescent="0.3">
      <c r="A5311" s="3">
        <v>42566</v>
      </c>
      <c r="B5311">
        <v>23.7</v>
      </c>
      <c r="C5311">
        <v>30.4</v>
      </c>
      <c r="D5311">
        <v>17.100000000000001</v>
      </c>
      <c r="E5311">
        <v>20</v>
      </c>
      <c r="F5311">
        <v>0.54800000000000004</v>
      </c>
      <c r="G5311">
        <v>20</v>
      </c>
      <c r="H5311">
        <v>3.1</v>
      </c>
      <c r="I5311">
        <v>6</v>
      </c>
      <c r="J5311">
        <v>19</v>
      </c>
    </row>
    <row r="5312" spans="1:10" hidden="1" x14ac:dyDescent="0.3">
      <c r="A5312" s="3">
        <v>42567</v>
      </c>
      <c r="B5312">
        <v>19.399999999999999</v>
      </c>
      <c r="C5312">
        <v>24.7</v>
      </c>
      <c r="D5312">
        <v>16.3</v>
      </c>
      <c r="E5312">
        <v>20</v>
      </c>
      <c r="F5312">
        <v>0.73699999999999999</v>
      </c>
      <c r="G5312">
        <v>20</v>
      </c>
      <c r="H5312">
        <v>1.7</v>
      </c>
      <c r="I5312">
        <v>3</v>
      </c>
      <c r="J5312">
        <v>20</v>
      </c>
    </row>
    <row r="5313" spans="1:10" hidden="1" x14ac:dyDescent="0.3">
      <c r="A5313" s="3">
        <v>42568</v>
      </c>
      <c r="B5313">
        <v>23.2</v>
      </c>
      <c r="C5313">
        <v>28</v>
      </c>
      <c r="D5313">
        <v>15.9</v>
      </c>
      <c r="E5313">
        <v>19</v>
      </c>
      <c r="F5313">
        <v>0.54700000000000004</v>
      </c>
      <c r="G5313">
        <v>19</v>
      </c>
      <c r="H5313">
        <v>1.7</v>
      </c>
      <c r="I5313">
        <v>4</v>
      </c>
      <c r="J5313">
        <v>19</v>
      </c>
    </row>
    <row r="5314" spans="1:10" hidden="1" x14ac:dyDescent="0.3">
      <c r="A5314" s="3">
        <v>42569</v>
      </c>
      <c r="B5314">
        <v>26.6</v>
      </c>
      <c r="C5314">
        <v>31.6</v>
      </c>
      <c r="D5314">
        <v>18.2</v>
      </c>
      <c r="E5314">
        <v>20</v>
      </c>
      <c r="F5314">
        <v>0.41</v>
      </c>
      <c r="G5314">
        <v>20</v>
      </c>
      <c r="H5314">
        <v>2.8</v>
      </c>
      <c r="I5314">
        <v>5</v>
      </c>
      <c r="J5314">
        <v>20</v>
      </c>
    </row>
    <row r="5315" spans="1:10" hidden="1" x14ac:dyDescent="0.3">
      <c r="A5315" s="3">
        <v>42570</v>
      </c>
      <c r="B5315">
        <v>28.2</v>
      </c>
      <c r="C5315">
        <v>32.6</v>
      </c>
      <c r="D5315">
        <v>23.3</v>
      </c>
      <c r="E5315">
        <v>20</v>
      </c>
      <c r="F5315">
        <v>0.38200000000000001</v>
      </c>
      <c r="G5315">
        <v>20</v>
      </c>
      <c r="H5315">
        <v>3.5</v>
      </c>
      <c r="I5315">
        <v>5</v>
      </c>
      <c r="J5315">
        <v>20</v>
      </c>
    </row>
    <row r="5316" spans="1:10" hidden="1" x14ac:dyDescent="0.3">
      <c r="A5316" s="3">
        <v>42571</v>
      </c>
      <c r="B5316">
        <v>28.9</v>
      </c>
      <c r="C5316">
        <v>33.200000000000003</v>
      </c>
      <c r="D5316">
        <v>23.6</v>
      </c>
      <c r="E5316">
        <v>20</v>
      </c>
      <c r="F5316">
        <v>0.35</v>
      </c>
      <c r="G5316">
        <v>20</v>
      </c>
      <c r="H5316">
        <v>3.3</v>
      </c>
      <c r="I5316">
        <v>4</v>
      </c>
      <c r="J5316">
        <v>20</v>
      </c>
    </row>
    <row r="5317" spans="1:10" hidden="1" x14ac:dyDescent="0.3">
      <c r="A5317" s="3">
        <v>42572</v>
      </c>
      <c r="B5317">
        <v>29.1</v>
      </c>
      <c r="C5317">
        <v>33.700000000000003</v>
      </c>
      <c r="D5317">
        <v>22.2</v>
      </c>
      <c r="E5317">
        <v>20</v>
      </c>
      <c r="F5317">
        <v>0.41399999999999998</v>
      </c>
      <c r="G5317">
        <v>20</v>
      </c>
      <c r="H5317">
        <v>2.1</v>
      </c>
      <c r="I5317">
        <v>3</v>
      </c>
      <c r="J5317">
        <v>19</v>
      </c>
    </row>
    <row r="5318" spans="1:10" hidden="1" x14ac:dyDescent="0.3">
      <c r="A5318" s="3">
        <v>42573</v>
      </c>
      <c r="B5318">
        <v>29.6</v>
      </c>
      <c r="C5318">
        <v>33.9</v>
      </c>
      <c r="D5318">
        <v>23</v>
      </c>
      <c r="E5318">
        <v>20</v>
      </c>
      <c r="F5318">
        <v>0.45800000000000002</v>
      </c>
      <c r="G5318">
        <v>20</v>
      </c>
      <c r="H5318">
        <v>1.6</v>
      </c>
      <c r="I5318">
        <v>3</v>
      </c>
      <c r="J5318">
        <v>20</v>
      </c>
    </row>
    <row r="5319" spans="1:10" hidden="1" x14ac:dyDescent="0.3">
      <c r="A5319" s="3">
        <v>42574</v>
      </c>
      <c r="B5319">
        <v>30.3</v>
      </c>
      <c r="C5319">
        <v>35.9</v>
      </c>
      <c r="D5319">
        <v>22.1</v>
      </c>
      <c r="E5319">
        <v>20</v>
      </c>
      <c r="F5319">
        <v>0.48199999999999998</v>
      </c>
      <c r="G5319">
        <v>20</v>
      </c>
      <c r="H5319">
        <v>1.5</v>
      </c>
      <c r="I5319">
        <v>2</v>
      </c>
      <c r="J5319">
        <v>18</v>
      </c>
    </row>
    <row r="5320" spans="1:10" hidden="1" x14ac:dyDescent="0.3">
      <c r="A5320" s="3">
        <v>42575</v>
      </c>
      <c r="B5320">
        <v>31.8</v>
      </c>
      <c r="C5320">
        <v>37.1</v>
      </c>
      <c r="D5320">
        <v>23</v>
      </c>
      <c r="E5320">
        <v>20</v>
      </c>
      <c r="F5320">
        <v>0.441</v>
      </c>
      <c r="G5320">
        <v>20</v>
      </c>
      <c r="H5320">
        <v>1.7</v>
      </c>
      <c r="I5320">
        <v>3</v>
      </c>
      <c r="J5320">
        <v>19</v>
      </c>
    </row>
    <row r="5321" spans="1:10" hidden="1" x14ac:dyDescent="0.3">
      <c r="A5321" s="3">
        <v>42576</v>
      </c>
      <c r="B5321">
        <v>28.8</v>
      </c>
      <c r="C5321">
        <v>35.4</v>
      </c>
      <c r="D5321">
        <v>22.4</v>
      </c>
      <c r="E5321">
        <v>19</v>
      </c>
      <c r="F5321">
        <v>0.498</v>
      </c>
      <c r="G5321">
        <v>19</v>
      </c>
      <c r="H5321">
        <v>2.4</v>
      </c>
      <c r="I5321">
        <v>4</v>
      </c>
      <c r="J5321">
        <v>19</v>
      </c>
    </row>
    <row r="5322" spans="1:10" hidden="1" x14ac:dyDescent="0.3">
      <c r="A5322" s="3">
        <v>42577</v>
      </c>
      <c r="B5322">
        <v>28.4</v>
      </c>
      <c r="C5322">
        <v>33.5</v>
      </c>
      <c r="D5322">
        <v>23.1</v>
      </c>
      <c r="E5322">
        <v>19</v>
      </c>
      <c r="F5322">
        <v>0.49399999999999999</v>
      </c>
      <c r="G5322">
        <v>18</v>
      </c>
      <c r="H5322">
        <v>1.5</v>
      </c>
      <c r="I5322">
        <v>3</v>
      </c>
      <c r="J5322">
        <v>19</v>
      </c>
    </row>
    <row r="5323" spans="1:10" hidden="1" x14ac:dyDescent="0.3">
      <c r="A5323" s="3">
        <v>42578</v>
      </c>
      <c r="B5323">
        <v>29.4</v>
      </c>
      <c r="C5323">
        <v>34.700000000000003</v>
      </c>
      <c r="D5323">
        <v>21</v>
      </c>
      <c r="E5323">
        <v>20</v>
      </c>
      <c r="F5323">
        <v>0.48899999999999999</v>
      </c>
      <c r="G5323">
        <v>20</v>
      </c>
      <c r="H5323">
        <v>1.6</v>
      </c>
      <c r="I5323">
        <v>2</v>
      </c>
      <c r="J5323">
        <v>20</v>
      </c>
    </row>
    <row r="5324" spans="1:10" hidden="1" x14ac:dyDescent="0.3">
      <c r="A5324" s="3">
        <v>42579</v>
      </c>
      <c r="B5324">
        <v>29.4</v>
      </c>
      <c r="C5324">
        <v>33.9</v>
      </c>
      <c r="D5324">
        <v>23.4</v>
      </c>
      <c r="E5324">
        <v>20</v>
      </c>
      <c r="F5324">
        <v>0.496</v>
      </c>
      <c r="G5324">
        <v>20</v>
      </c>
      <c r="H5324">
        <v>2.1</v>
      </c>
      <c r="I5324">
        <v>3</v>
      </c>
      <c r="J5324">
        <v>20</v>
      </c>
    </row>
    <row r="5325" spans="1:10" hidden="1" x14ac:dyDescent="0.3">
      <c r="A5325" s="3">
        <v>42580</v>
      </c>
      <c r="B5325">
        <v>28.9</v>
      </c>
      <c r="C5325">
        <v>33.9</v>
      </c>
      <c r="D5325">
        <v>23</v>
      </c>
      <c r="E5325">
        <v>20</v>
      </c>
      <c r="F5325">
        <v>0.496</v>
      </c>
      <c r="G5325">
        <v>20</v>
      </c>
      <c r="H5325">
        <v>2</v>
      </c>
      <c r="I5325">
        <v>3</v>
      </c>
      <c r="J5325">
        <v>19</v>
      </c>
    </row>
    <row r="5326" spans="1:10" hidden="1" x14ac:dyDescent="0.3">
      <c r="A5326" s="3">
        <v>42581</v>
      </c>
      <c r="B5326">
        <v>30.2</v>
      </c>
      <c r="C5326">
        <v>35</v>
      </c>
      <c r="D5326">
        <v>21.3</v>
      </c>
      <c r="E5326">
        <v>20</v>
      </c>
      <c r="F5326">
        <v>0.49199999999999999</v>
      </c>
      <c r="G5326">
        <v>20</v>
      </c>
      <c r="H5326">
        <v>1.7</v>
      </c>
      <c r="I5326">
        <v>4</v>
      </c>
      <c r="J5326">
        <v>19</v>
      </c>
    </row>
    <row r="5327" spans="1:10" hidden="1" x14ac:dyDescent="0.3">
      <c r="A5327" s="3">
        <v>42582</v>
      </c>
      <c r="B5327">
        <v>31.4</v>
      </c>
      <c r="C5327">
        <v>36.200000000000003</v>
      </c>
      <c r="D5327">
        <v>24.5</v>
      </c>
      <c r="E5327">
        <v>20</v>
      </c>
      <c r="F5327">
        <v>0.39400000000000002</v>
      </c>
      <c r="G5327">
        <v>20</v>
      </c>
      <c r="H5327">
        <v>1.9</v>
      </c>
      <c r="I5327">
        <v>3</v>
      </c>
      <c r="J5327">
        <v>19</v>
      </c>
    </row>
    <row r="5328" spans="1:10" hidden="1" x14ac:dyDescent="0.3">
      <c r="A5328" s="3">
        <v>42583</v>
      </c>
      <c r="B5328">
        <v>30.7</v>
      </c>
      <c r="C5328">
        <v>34.9</v>
      </c>
      <c r="D5328">
        <v>23.7</v>
      </c>
      <c r="E5328">
        <v>20</v>
      </c>
      <c r="F5328">
        <v>0.42399999999999999</v>
      </c>
      <c r="G5328">
        <v>20</v>
      </c>
      <c r="H5328">
        <v>1.6</v>
      </c>
      <c r="I5328">
        <v>3</v>
      </c>
      <c r="J5328">
        <v>20</v>
      </c>
    </row>
    <row r="5329" spans="1:10" hidden="1" x14ac:dyDescent="0.3">
      <c r="A5329" s="3">
        <v>42584</v>
      </c>
      <c r="B5329">
        <v>29.7</v>
      </c>
      <c r="C5329">
        <v>34.200000000000003</v>
      </c>
      <c r="D5329">
        <v>23.9</v>
      </c>
      <c r="E5329">
        <v>20</v>
      </c>
      <c r="F5329">
        <v>0.38700000000000001</v>
      </c>
      <c r="G5329">
        <v>20</v>
      </c>
      <c r="H5329">
        <v>3.3</v>
      </c>
      <c r="I5329">
        <v>5</v>
      </c>
      <c r="J5329">
        <v>20</v>
      </c>
    </row>
    <row r="5330" spans="1:10" hidden="1" x14ac:dyDescent="0.3">
      <c r="A5330" s="3">
        <v>42585</v>
      </c>
      <c r="B5330">
        <v>29.7</v>
      </c>
      <c r="C5330">
        <v>34.4</v>
      </c>
      <c r="D5330">
        <v>22.8</v>
      </c>
      <c r="E5330">
        <v>20</v>
      </c>
      <c r="F5330">
        <v>0.35599999999999998</v>
      </c>
      <c r="G5330">
        <v>20</v>
      </c>
      <c r="H5330">
        <v>2.8</v>
      </c>
      <c r="I5330">
        <v>5</v>
      </c>
      <c r="J5330">
        <v>19</v>
      </c>
    </row>
    <row r="5331" spans="1:10" hidden="1" x14ac:dyDescent="0.3">
      <c r="A5331" s="3">
        <v>42586</v>
      </c>
      <c r="B5331">
        <v>30.1</v>
      </c>
      <c r="C5331">
        <v>34.9</v>
      </c>
      <c r="D5331">
        <v>24.1</v>
      </c>
      <c r="E5331">
        <v>20</v>
      </c>
      <c r="F5331">
        <v>0.35</v>
      </c>
      <c r="G5331">
        <v>20</v>
      </c>
      <c r="H5331">
        <v>1.9</v>
      </c>
      <c r="I5331">
        <v>2</v>
      </c>
      <c r="J5331">
        <v>18</v>
      </c>
    </row>
    <row r="5332" spans="1:10" hidden="1" x14ac:dyDescent="0.3">
      <c r="A5332" s="3">
        <v>42587</v>
      </c>
      <c r="B5332">
        <v>30.2</v>
      </c>
      <c r="C5332">
        <v>34.799999999999997</v>
      </c>
      <c r="D5332">
        <v>22.8</v>
      </c>
      <c r="E5332">
        <v>19</v>
      </c>
      <c r="F5332">
        <v>0.38500000000000001</v>
      </c>
      <c r="G5332">
        <v>19</v>
      </c>
      <c r="H5332">
        <v>2</v>
      </c>
      <c r="I5332">
        <v>4</v>
      </c>
      <c r="J5332">
        <v>19</v>
      </c>
    </row>
    <row r="5333" spans="1:10" hidden="1" x14ac:dyDescent="0.3">
      <c r="A5333" s="3">
        <v>42588</v>
      </c>
      <c r="B5333">
        <v>29.8</v>
      </c>
      <c r="C5333">
        <v>35.799999999999997</v>
      </c>
      <c r="D5333">
        <v>21.3</v>
      </c>
      <c r="E5333">
        <v>20</v>
      </c>
      <c r="F5333">
        <v>0.38200000000000001</v>
      </c>
      <c r="G5333">
        <v>20</v>
      </c>
      <c r="H5333">
        <v>2.4</v>
      </c>
      <c r="I5333">
        <v>4</v>
      </c>
      <c r="J5333">
        <v>20</v>
      </c>
    </row>
    <row r="5334" spans="1:10" hidden="1" x14ac:dyDescent="0.3">
      <c r="A5334" s="3">
        <v>42589</v>
      </c>
      <c r="B5334">
        <v>26.1</v>
      </c>
      <c r="C5334">
        <v>28.8</v>
      </c>
      <c r="D5334">
        <v>23.6</v>
      </c>
      <c r="E5334">
        <v>20</v>
      </c>
      <c r="F5334">
        <v>0.52900000000000003</v>
      </c>
      <c r="G5334">
        <v>20</v>
      </c>
      <c r="H5334">
        <v>2.9</v>
      </c>
      <c r="I5334">
        <v>6</v>
      </c>
      <c r="J5334">
        <v>20</v>
      </c>
    </row>
    <row r="5335" spans="1:10" hidden="1" x14ac:dyDescent="0.3">
      <c r="A5335" s="3">
        <v>42590</v>
      </c>
      <c r="B5335">
        <v>26.9</v>
      </c>
      <c r="C5335">
        <v>30.7</v>
      </c>
      <c r="D5335">
        <v>22</v>
      </c>
      <c r="E5335">
        <v>20</v>
      </c>
      <c r="F5335">
        <v>0.45900000000000002</v>
      </c>
      <c r="G5335">
        <v>20</v>
      </c>
      <c r="H5335">
        <v>3.1</v>
      </c>
      <c r="I5335">
        <v>5</v>
      </c>
      <c r="J5335">
        <v>20</v>
      </c>
    </row>
    <row r="5336" spans="1:10" hidden="1" x14ac:dyDescent="0.3">
      <c r="A5336" s="3">
        <v>42591</v>
      </c>
      <c r="B5336">
        <v>28.1</v>
      </c>
      <c r="C5336">
        <v>34.200000000000003</v>
      </c>
      <c r="D5336">
        <v>19.899999999999999</v>
      </c>
      <c r="E5336">
        <v>20</v>
      </c>
      <c r="F5336">
        <v>0.45800000000000002</v>
      </c>
      <c r="G5336">
        <v>20</v>
      </c>
      <c r="H5336">
        <v>1.9</v>
      </c>
      <c r="I5336">
        <v>4</v>
      </c>
      <c r="J5336">
        <v>20</v>
      </c>
    </row>
    <row r="5337" spans="1:10" hidden="1" x14ac:dyDescent="0.3">
      <c r="A5337" s="3">
        <v>42592</v>
      </c>
      <c r="B5337">
        <v>28.9</v>
      </c>
      <c r="C5337">
        <v>33.6</v>
      </c>
      <c r="D5337">
        <v>22.7</v>
      </c>
      <c r="E5337">
        <v>20</v>
      </c>
      <c r="F5337">
        <v>0.46800000000000003</v>
      </c>
      <c r="G5337">
        <v>20</v>
      </c>
      <c r="H5337">
        <v>2.1</v>
      </c>
      <c r="I5337">
        <v>4</v>
      </c>
      <c r="J5337">
        <v>20</v>
      </c>
    </row>
    <row r="5338" spans="1:10" hidden="1" x14ac:dyDescent="0.3">
      <c r="A5338" s="3">
        <v>42593</v>
      </c>
      <c r="B5338">
        <v>26.5</v>
      </c>
      <c r="C5338">
        <v>31.9</v>
      </c>
      <c r="D5338">
        <v>21.6</v>
      </c>
      <c r="E5338">
        <v>20</v>
      </c>
      <c r="F5338">
        <v>0.48799999999999999</v>
      </c>
      <c r="G5338">
        <v>20</v>
      </c>
      <c r="H5338">
        <v>2.9</v>
      </c>
      <c r="I5338">
        <v>5</v>
      </c>
      <c r="J5338">
        <v>20</v>
      </c>
    </row>
    <row r="5339" spans="1:10" hidden="1" x14ac:dyDescent="0.3">
      <c r="A5339" s="3">
        <v>42594</v>
      </c>
      <c r="B5339">
        <v>24.4</v>
      </c>
      <c r="C5339">
        <v>28.7</v>
      </c>
      <c r="D5339">
        <v>20.399999999999999</v>
      </c>
      <c r="E5339">
        <v>20</v>
      </c>
      <c r="F5339">
        <v>0.36</v>
      </c>
      <c r="G5339">
        <v>20</v>
      </c>
      <c r="H5339">
        <v>4.2</v>
      </c>
      <c r="I5339">
        <v>6</v>
      </c>
      <c r="J5339">
        <v>20</v>
      </c>
    </row>
    <row r="5340" spans="1:10" hidden="1" x14ac:dyDescent="0.3">
      <c r="A5340" s="3">
        <v>42595</v>
      </c>
      <c r="B5340">
        <v>25.4</v>
      </c>
      <c r="C5340">
        <v>30.8</v>
      </c>
      <c r="D5340">
        <v>20.100000000000001</v>
      </c>
      <c r="E5340">
        <v>20</v>
      </c>
      <c r="F5340">
        <v>0.30499999999999999</v>
      </c>
      <c r="G5340">
        <v>20</v>
      </c>
      <c r="H5340">
        <v>4.0999999999999996</v>
      </c>
      <c r="I5340">
        <v>6</v>
      </c>
      <c r="J5340">
        <v>20</v>
      </c>
    </row>
    <row r="5341" spans="1:10" hidden="1" x14ac:dyDescent="0.3">
      <c r="A5341" s="3">
        <v>42596</v>
      </c>
      <c r="B5341">
        <v>25.6</v>
      </c>
      <c r="C5341">
        <v>31.4</v>
      </c>
      <c r="D5341">
        <v>16.399999999999999</v>
      </c>
      <c r="E5341">
        <v>19</v>
      </c>
      <c r="F5341">
        <v>0.31900000000000001</v>
      </c>
      <c r="G5341">
        <v>19</v>
      </c>
      <c r="H5341">
        <v>1.6</v>
      </c>
      <c r="I5341">
        <v>3</v>
      </c>
      <c r="J5341">
        <v>17</v>
      </c>
    </row>
    <row r="5342" spans="1:10" hidden="1" x14ac:dyDescent="0.3">
      <c r="A5342" s="3">
        <v>42597</v>
      </c>
      <c r="B5342">
        <v>27.9</v>
      </c>
      <c r="C5342">
        <v>34.6</v>
      </c>
      <c r="D5342">
        <v>17.600000000000001</v>
      </c>
      <c r="E5342">
        <v>20</v>
      </c>
      <c r="F5342">
        <v>0.36099999999999999</v>
      </c>
      <c r="G5342">
        <v>20</v>
      </c>
      <c r="H5342">
        <v>1.4</v>
      </c>
      <c r="I5342">
        <v>3</v>
      </c>
      <c r="J5342">
        <v>20</v>
      </c>
    </row>
    <row r="5343" spans="1:10" hidden="1" x14ac:dyDescent="0.3">
      <c r="A5343" s="3">
        <v>42598</v>
      </c>
      <c r="B5343">
        <v>28.6</v>
      </c>
      <c r="C5343">
        <v>34.6</v>
      </c>
      <c r="D5343">
        <v>20.399999999999999</v>
      </c>
      <c r="E5343">
        <v>20</v>
      </c>
      <c r="F5343">
        <v>0.40500000000000003</v>
      </c>
      <c r="G5343">
        <v>20</v>
      </c>
      <c r="H5343">
        <v>2</v>
      </c>
      <c r="I5343">
        <v>4</v>
      </c>
      <c r="J5343">
        <v>20</v>
      </c>
    </row>
    <row r="5344" spans="1:10" hidden="1" x14ac:dyDescent="0.3">
      <c r="A5344" s="3">
        <v>42599</v>
      </c>
      <c r="B5344">
        <v>27.7</v>
      </c>
      <c r="C5344">
        <v>33.200000000000003</v>
      </c>
      <c r="D5344">
        <v>19.7</v>
      </c>
      <c r="E5344">
        <v>20</v>
      </c>
      <c r="F5344">
        <v>0.42</v>
      </c>
      <c r="G5344">
        <v>20</v>
      </c>
      <c r="H5344">
        <v>2.2000000000000002</v>
      </c>
      <c r="I5344">
        <v>4</v>
      </c>
      <c r="J5344">
        <v>18</v>
      </c>
    </row>
    <row r="5345" spans="1:10" hidden="1" x14ac:dyDescent="0.3">
      <c r="A5345" s="3">
        <v>42600</v>
      </c>
      <c r="B5345">
        <v>27.4</v>
      </c>
      <c r="C5345">
        <v>32.299999999999997</v>
      </c>
      <c r="D5345">
        <v>21.6</v>
      </c>
      <c r="E5345">
        <v>20</v>
      </c>
      <c r="F5345">
        <v>0.443</v>
      </c>
      <c r="G5345">
        <v>19</v>
      </c>
      <c r="H5345">
        <v>1.9</v>
      </c>
      <c r="I5345">
        <v>3</v>
      </c>
      <c r="J5345">
        <v>19</v>
      </c>
    </row>
    <row r="5346" spans="1:10" hidden="1" x14ac:dyDescent="0.3">
      <c r="A5346" s="3">
        <v>42601</v>
      </c>
      <c r="B5346">
        <v>28.1</v>
      </c>
      <c r="C5346">
        <v>33.9</v>
      </c>
      <c r="D5346">
        <v>20.399999999999999</v>
      </c>
      <c r="E5346">
        <v>20</v>
      </c>
      <c r="F5346">
        <v>0.42199999999999999</v>
      </c>
      <c r="G5346">
        <v>19</v>
      </c>
      <c r="H5346">
        <v>1.9</v>
      </c>
      <c r="I5346">
        <v>3</v>
      </c>
      <c r="J5346">
        <v>20</v>
      </c>
    </row>
    <row r="5347" spans="1:10" hidden="1" x14ac:dyDescent="0.3">
      <c r="A5347" s="3">
        <v>42602</v>
      </c>
      <c r="B5347">
        <v>29.4</v>
      </c>
      <c r="C5347">
        <v>35.799999999999997</v>
      </c>
      <c r="D5347">
        <v>20.399999999999999</v>
      </c>
      <c r="E5347">
        <v>18</v>
      </c>
      <c r="F5347">
        <v>0.40200000000000002</v>
      </c>
      <c r="G5347">
        <v>18</v>
      </c>
      <c r="H5347">
        <v>1.9</v>
      </c>
      <c r="I5347">
        <v>3</v>
      </c>
      <c r="J5347">
        <v>18</v>
      </c>
    </row>
    <row r="5348" spans="1:10" hidden="1" x14ac:dyDescent="0.3">
      <c r="A5348" s="3">
        <v>42603</v>
      </c>
      <c r="B5348">
        <v>30</v>
      </c>
      <c r="C5348">
        <v>36</v>
      </c>
      <c r="D5348">
        <v>22.5</v>
      </c>
      <c r="E5348">
        <v>20</v>
      </c>
      <c r="F5348">
        <v>0.42599999999999999</v>
      </c>
      <c r="G5348">
        <v>20</v>
      </c>
      <c r="H5348">
        <v>1.9</v>
      </c>
      <c r="I5348">
        <v>3</v>
      </c>
      <c r="J5348">
        <v>19</v>
      </c>
    </row>
    <row r="5349" spans="1:10" hidden="1" x14ac:dyDescent="0.3">
      <c r="A5349" s="3">
        <v>42604</v>
      </c>
      <c r="B5349">
        <v>26.1</v>
      </c>
      <c r="C5349">
        <v>31.3</v>
      </c>
      <c r="D5349">
        <v>21.3</v>
      </c>
      <c r="E5349">
        <v>21</v>
      </c>
      <c r="F5349">
        <v>0.46600000000000003</v>
      </c>
      <c r="G5349">
        <v>21</v>
      </c>
      <c r="H5349">
        <v>2.9</v>
      </c>
      <c r="I5349">
        <v>6</v>
      </c>
      <c r="J5349">
        <v>20</v>
      </c>
    </row>
    <row r="5350" spans="1:10" hidden="1" x14ac:dyDescent="0.3">
      <c r="A5350" s="3">
        <v>42605</v>
      </c>
      <c r="B5350">
        <v>25.6</v>
      </c>
      <c r="C5350">
        <v>29.2</v>
      </c>
      <c r="D5350">
        <v>21.3</v>
      </c>
      <c r="E5350">
        <v>19</v>
      </c>
      <c r="F5350">
        <v>0.41399999999999998</v>
      </c>
      <c r="G5350">
        <v>19</v>
      </c>
      <c r="H5350">
        <v>4.9000000000000004</v>
      </c>
      <c r="I5350">
        <v>7</v>
      </c>
      <c r="J5350">
        <v>19</v>
      </c>
    </row>
    <row r="5351" spans="1:10" hidden="1" x14ac:dyDescent="0.3">
      <c r="A5351" s="3">
        <v>42606</v>
      </c>
      <c r="B5351">
        <v>28.5</v>
      </c>
      <c r="C5351">
        <v>32.5</v>
      </c>
      <c r="D5351">
        <v>21.3</v>
      </c>
      <c r="E5351">
        <v>20</v>
      </c>
      <c r="F5351">
        <v>0.40200000000000002</v>
      </c>
      <c r="G5351">
        <v>20</v>
      </c>
      <c r="H5351">
        <v>4.3</v>
      </c>
      <c r="I5351">
        <v>5</v>
      </c>
      <c r="J5351">
        <v>20</v>
      </c>
    </row>
    <row r="5352" spans="1:10" hidden="1" x14ac:dyDescent="0.3">
      <c r="A5352" s="3">
        <v>42607</v>
      </c>
      <c r="B5352">
        <v>30</v>
      </c>
      <c r="C5352">
        <v>34.299999999999997</v>
      </c>
      <c r="D5352">
        <v>25.5</v>
      </c>
      <c r="E5352">
        <v>20</v>
      </c>
      <c r="F5352">
        <v>0.38300000000000001</v>
      </c>
      <c r="G5352">
        <v>20</v>
      </c>
      <c r="H5352">
        <v>3.8</v>
      </c>
      <c r="I5352">
        <v>5</v>
      </c>
      <c r="J5352">
        <v>20</v>
      </c>
    </row>
    <row r="5353" spans="1:10" hidden="1" x14ac:dyDescent="0.3">
      <c r="A5353" s="3">
        <v>42608</v>
      </c>
      <c r="B5353">
        <v>30.1</v>
      </c>
      <c r="C5353">
        <v>34.6</v>
      </c>
      <c r="D5353">
        <v>22.5</v>
      </c>
      <c r="E5353">
        <v>20</v>
      </c>
      <c r="F5353">
        <v>0.36199999999999999</v>
      </c>
      <c r="G5353">
        <v>20</v>
      </c>
      <c r="H5353">
        <v>2.2999999999999998</v>
      </c>
      <c r="I5353">
        <v>5</v>
      </c>
      <c r="J5353">
        <v>20</v>
      </c>
    </row>
    <row r="5354" spans="1:10" hidden="1" x14ac:dyDescent="0.3">
      <c r="A5354" s="3">
        <v>42609</v>
      </c>
      <c r="B5354">
        <v>29.2</v>
      </c>
      <c r="C5354">
        <v>33.4</v>
      </c>
      <c r="D5354">
        <v>24</v>
      </c>
      <c r="E5354">
        <v>20</v>
      </c>
      <c r="F5354">
        <v>0.35699999999999998</v>
      </c>
      <c r="G5354">
        <v>20</v>
      </c>
      <c r="H5354">
        <v>2.5</v>
      </c>
      <c r="I5354">
        <v>5</v>
      </c>
      <c r="J5354">
        <v>20</v>
      </c>
    </row>
    <row r="5355" spans="1:10" hidden="1" x14ac:dyDescent="0.3">
      <c r="A5355" s="3">
        <v>42610</v>
      </c>
      <c r="B5355">
        <v>28.4</v>
      </c>
      <c r="C5355">
        <v>33.799999999999997</v>
      </c>
      <c r="D5355">
        <v>20.7</v>
      </c>
      <c r="E5355">
        <v>20</v>
      </c>
      <c r="F5355">
        <v>0.377</v>
      </c>
      <c r="G5355">
        <v>20</v>
      </c>
      <c r="H5355">
        <v>1.9</v>
      </c>
      <c r="I5355">
        <v>3</v>
      </c>
      <c r="J5355">
        <v>20</v>
      </c>
    </row>
    <row r="5356" spans="1:10" hidden="1" x14ac:dyDescent="0.3">
      <c r="A5356" s="3">
        <v>42611</v>
      </c>
      <c r="B5356">
        <v>27.9</v>
      </c>
      <c r="C5356">
        <v>33.799999999999997</v>
      </c>
      <c r="D5356">
        <v>20</v>
      </c>
      <c r="E5356">
        <v>20</v>
      </c>
      <c r="F5356">
        <v>0.43099999999999999</v>
      </c>
      <c r="G5356">
        <v>20</v>
      </c>
      <c r="H5356">
        <v>1.8</v>
      </c>
      <c r="I5356">
        <v>4</v>
      </c>
      <c r="J5356">
        <v>20</v>
      </c>
    </row>
    <row r="5357" spans="1:10" hidden="1" x14ac:dyDescent="0.3">
      <c r="A5357" s="3">
        <v>42612</v>
      </c>
      <c r="B5357">
        <v>29.7</v>
      </c>
      <c r="C5357">
        <v>35.6</v>
      </c>
      <c r="D5357">
        <v>19.8</v>
      </c>
      <c r="E5357">
        <v>20</v>
      </c>
      <c r="F5357">
        <v>0.38800000000000001</v>
      </c>
      <c r="G5357">
        <v>20</v>
      </c>
      <c r="H5357">
        <v>1.7</v>
      </c>
      <c r="I5357">
        <v>3</v>
      </c>
      <c r="J5357">
        <v>20</v>
      </c>
    </row>
    <row r="5358" spans="1:10" hidden="1" x14ac:dyDescent="0.3">
      <c r="A5358" s="3">
        <v>42613</v>
      </c>
      <c r="B5358">
        <v>30.4</v>
      </c>
      <c r="C5358">
        <v>35.5</v>
      </c>
      <c r="D5358">
        <v>23.9</v>
      </c>
      <c r="E5358">
        <v>20</v>
      </c>
      <c r="F5358">
        <v>0.34699999999999998</v>
      </c>
      <c r="G5358">
        <v>19</v>
      </c>
      <c r="H5358">
        <v>2</v>
      </c>
      <c r="I5358">
        <v>4</v>
      </c>
      <c r="J5358">
        <v>20</v>
      </c>
    </row>
    <row r="5359" spans="1:10" hidden="1" x14ac:dyDescent="0.3">
      <c r="A5359" s="3">
        <v>42614</v>
      </c>
      <c r="B5359">
        <v>25.8</v>
      </c>
      <c r="C5359">
        <v>34.299999999999997</v>
      </c>
      <c r="D5359">
        <v>20.7</v>
      </c>
      <c r="E5359">
        <v>20</v>
      </c>
      <c r="F5359">
        <v>0.52300000000000002</v>
      </c>
      <c r="G5359">
        <v>20</v>
      </c>
      <c r="H5359">
        <v>1.7</v>
      </c>
      <c r="I5359">
        <v>6</v>
      </c>
      <c r="J5359">
        <v>19</v>
      </c>
    </row>
    <row r="5360" spans="1:10" hidden="1" x14ac:dyDescent="0.3">
      <c r="A5360" s="3">
        <v>42615</v>
      </c>
      <c r="B5360">
        <v>28.3</v>
      </c>
      <c r="C5360">
        <v>34</v>
      </c>
      <c r="D5360">
        <v>19.5</v>
      </c>
      <c r="E5360">
        <v>20</v>
      </c>
      <c r="F5360">
        <v>0.432</v>
      </c>
      <c r="G5360">
        <v>20</v>
      </c>
      <c r="H5360">
        <v>2.8</v>
      </c>
      <c r="I5360">
        <v>4</v>
      </c>
      <c r="J5360">
        <v>20</v>
      </c>
    </row>
    <row r="5361" spans="1:10" hidden="1" x14ac:dyDescent="0.3">
      <c r="A5361" s="3">
        <v>42616</v>
      </c>
      <c r="B5361">
        <v>28.8</v>
      </c>
      <c r="C5361">
        <v>33.4</v>
      </c>
      <c r="D5361">
        <v>22.3</v>
      </c>
      <c r="E5361">
        <v>20</v>
      </c>
      <c r="F5361">
        <v>0.32500000000000001</v>
      </c>
      <c r="G5361">
        <v>20</v>
      </c>
      <c r="H5361">
        <v>2.4</v>
      </c>
      <c r="I5361">
        <v>4</v>
      </c>
      <c r="J5361">
        <v>20</v>
      </c>
    </row>
    <row r="5362" spans="1:10" hidden="1" x14ac:dyDescent="0.3">
      <c r="A5362" s="3">
        <v>42617</v>
      </c>
      <c r="B5362">
        <v>28.3</v>
      </c>
      <c r="C5362">
        <v>33.700000000000003</v>
      </c>
      <c r="D5362">
        <v>21.7</v>
      </c>
      <c r="E5362">
        <v>20</v>
      </c>
      <c r="F5362">
        <v>0.34100000000000003</v>
      </c>
      <c r="G5362">
        <v>20</v>
      </c>
      <c r="H5362">
        <v>1.9</v>
      </c>
      <c r="I5362">
        <v>3</v>
      </c>
      <c r="J5362">
        <v>19</v>
      </c>
    </row>
    <row r="5363" spans="1:10" hidden="1" x14ac:dyDescent="0.3">
      <c r="A5363" s="3">
        <v>42618</v>
      </c>
      <c r="B5363">
        <v>23.4</v>
      </c>
      <c r="C5363">
        <v>28.1</v>
      </c>
      <c r="D5363">
        <v>17</v>
      </c>
      <c r="E5363">
        <v>20</v>
      </c>
      <c r="F5363">
        <v>0.58299999999999996</v>
      </c>
      <c r="G5363">
        <v>20</v>
      </c>
      <c r="H5363">
        <v>2.5</v>
      </c>
      <c r="I5363">
        <v>5</v>
      </c>
      <c r="J5363">
        <v>20</v>
      </c>
    </row>
    <row r="5364" spans="1:10" hidden="1" x14ac:dyDescent="0.3">
      <c r="A5364" s="3">
        <v>42619</v>
      </c>
      <c r="B5364">
        <v>20.399999999999999</v>
      </c>
      <c r="C5364">
        <v>22.9</v>
      </c>
      <c r="D5364">
        <v>16.7</v>
      </c>
      <c r="E5364">
        <v>20</v>
      </c>
      <c r="F5364">
        <v>0.57199999999999995</v>
      </c>
      <c r="G5364">
        <v>20</v>
      </c>
      <c r="H5364">
        <v>2.5</v>
      </c>
      <c r="I5364">
        <v>4</v>
      </c>
      <c r="J5364">
        <v>20</v>
      </c>
    </row>
    <row r="5365" spans="1:10" hidden="1" x14ac:dyDescent="0.3">
      <c r="A5365" s="3">
        <v>42620</v>
      </c>
      <c r="B5365">
        <v>20.6</v>
      </c>
      <c r="C5365">
        <v>26.1</v>
      </c>
      <c r="D5365">
        <v>17.100000000000001</v>
      </c>
      <c r="E5365">
        <v>18</v>
      </c>
      <c r="F5365">
        <v>0.79100000000000004</v>
      </c>
      <c r="G5365">
        <v>18</v>
      </c>
      <c r="H5365">
        <v>1.6</v>
      </c>
      <c r="I5365">
        <v>2</v>
      </c>
      <c r="J5365">
        <v>17</v>
      </c>
    </row>
    <row r="5366" spans="1:10" hidden="1" x14ac:dyDescent="0.3">
      <c r="A5366" s="3">
        <v>42621</v>
      </c>
      <c r="B5366">
        <v>24</v>
      </c>
      <c r="C5366">
        <v>29.9</v>
      </c>
      <c r="D5366">
        <v>16.8</v>
      </c>
      <c r="E5366">
        <v>20</v>
      </c>
      <c r="F5366">
        <v>0.58499999999999996</v>
      </c>
      <c r="G5366">
        <v>20</v>
      </c>
      <c r="H5366">
        <v>1.5</v>
      </c>
      <c r="I5366">
        <v>3</v>
      </c>
      <c r="J5366">
        <v>20</v>
      </c>
    </row>
    <row r="5367" spans="1:10" hidden="1" x14ac:dyDescent="0.3">
      <c r="A5367" s="3">
        <v>42622</v>
      </c>
      <c r="B5367">
        <v>24.6</v>
      </c>
      <c r="C5367">
        <v>30</v>
      </c>
      <c r="D5367">
        <v>19.899999999999999</v>
      </c>
      <c r="E5367">
        <v>20</v>
      </c>
      <c r="F5367">
        <v>0.59299999999999997</v>
      </c>
      <c r="G5367">
        <v>20</v>
      </c>
      <c r="H5367">
        <v>1.6</v>
      </c>
      <c r="I5367">
        <v>4</v>
      </c>
      <c r="J5367">
        <v>18</v>
      </c>
    </row>
    <row r="5368" spans="1:10" hidden="1" x14ac:dyDescent="0.3">
      <c r="A5368" s="3">
        <v>42623</v>
      </c>
      <c r="B5368">
        <v>25.2</v>
      </c>
      <c r="C5368">
        <v>30</v>
      </c>
      <c r="D5368">
        <v>20.5</v>
      </c>
      <c r="E5368">
        <v>20</v>
      </c>
      <c r="F5368">
        <v>0.57599999999999996</v>
      </c>
      <c r="G5368">
        <v>18</v>
      </c>
      <c r="H5368">
        <v>1.3</v>
      </c>
      <c r="I5368">
        <v>3</v>
      </c>
      <c r="J5368">
        <v>20</v>
      </c>
    </row>
    <row r="5369" spans="1:10" hidden="1" x14ac:dyDescent="0.3">
      <c r="A5369" s="3">
        <v>42624</v>
      </c>
      <c r="B5369">
        <v>24.9</v>
      </c>
      <c r="C5369">
        <v>30.7</v>
      </c>
      <c r="D5369">
        <v>20.100000000000001</v>
      </c>
      <c r="E5369">
        <v>20</v>
      </c>
      <c r="F5369">
        <v>0.59499999999999997</v>
      </c>
      <c r="G5369">
        <v>20</v>
      </c>
      <c r="H5369">
        <v>1.3</v>
      </c>
      <c r="I5369">
        <v>2</v>
      </c>
      <c r="J5369">
        <v>19</v>
      </c>
    </row>
    <row r="5370" spans="1:10" hidden="1" x14ac:dyDescent="0.3">
      <c r="A5370" s="3">
        <v>42625</v>
      </c>
      <c r="B5370">
        <v>24.8</v>
      </c>
      <c r="C5370">
        <v>31.7</v>
      </c>
      <c r="D5370">
        <v>19.7</v>
      </c>
      <c r="E5370">
        <v>20</v>
      </c>
      <c r="F5370">
        <v>0.56899999999999995</v>
      </c>
      <c r="G5370">
        <v>20</v>
      </c>
      <c r="H5370">
        <v>1.6</v>
      </c>
      <c r="I5370">
        <v>3</v>
      </c>
      <c r="J5370">
        <v>20</v>
      </c>
    </row>
    <row r="5371" spans="1:10" hidden="1" x14ac:dyDescent="0.3">
      <c r="A5371" s="3">
        <v>42626</v>
      </c>
      <c r="B5371">
        <v>26.2</v>
      </c>
      <c r="C5371">
        <v>31.8</v>
      </c>
      <c r="D5371">
        <v>18.2</v>
      </c>
      <c r="E5371">
        <v>20</v>
      </c>
      <c r="F5371">
        <v>0.47899999999999998</v>
      </c>
      <c r="G5371">
        <v>20</v>
      </c>
      <c r="H5371">
        <v>1.6</v>
      </c>
      <c r="I5371">
        <v>3</v>
      </c>
      <c r="J5371">
        <v>19</v>
      </c>
    </row>
    <row r="5372" spans="1:10" hidden="1" x14ac:dyDescent="0.3">
      <c r="A5372" s="3">
        <v>42627</v>
      </c>
      <c r="B5372">
        <v>24.2</v>
      </c>
      <c r="C5372">
        <v>29.3</v>
      </c>
      <c r="D5372">
        <v>19.899999999999999</v>
      </c>
      <c r="E5372">
        <v>20</v>
      </c>
      <c r="F5372">
        <v>0.54600000000000004</v>
      </c>
      <c r="G5372">
        <v>20</v>
      </c>
      <c r="H5372">
        <v>1.5</v>
      </c>
      <c r="I5372">
        <v>3</v>
      </c>
      <c r="J5372">
        <v>20</v>
      </c>
    </row>
    <row r="5373" spans="1:10" hidden="1" x14ac:dyDescent="0.3">
      <c r="A5373" s="3">
        <v>42628</v>
      </c>
      <c r="B5373">
        <v>24.5</v>
      </c>
      <c r="C5373">
        <v>30.4</v>
      </c>
      <c r="D5373">
        <v>17.100000000000001</v>
      </c>
      <c r="E5373">
        <v>20</v>
      </c>
      <c r="F5373">
        <v>0.55500000000000005</v>
      </c>
      <c r="G5373">
        <v>19</v>
      </c>
      <c r="H5373">
        <v>1.6</v>
      </c>
      <c r="I5373">
        <v>3</v>
      </c>
      <c r="J5373">
        <v>20</v>
      </c>
    </row>
    <row r="5374" spans="1:10" hidden="1" x14ac:dyDescent="0.3">
      <c r="A5374" s="3">
        <v>42629</v>
      </c>
      <c r="B5374">
        <v>25.1</v>
      </c>
      <c r="C5374">
        <v>30.2</v>
      </c>
      <c r="D5374">
        <v>18.7</v>
      </c>
      <c r="E5374">
        <v>20</v>
      </c>
      <c r="F5374">
        <v>0.54300000000000004</v>
      </c>
      <c r="G5374">
        <v>20</v>
      </c>
      <c r="H5374">
        <v>1.6</v>
      </c>
      <c r="I5374">
        <v>3</v>
      </c>
      <c r="J5374">
        <v>19</v>
      </c>
    </row>
    <row r="5375" spans="1:10" hidden="1" x14ac:dyDescent="0.3">
      <c r="A5375" s="3">
        <v>42630</v>
      </c>
      <c r="B5375">
        <v>21.6</v>
      </c>
      <c r="C5375">
        <v>26.8</v>
      </c>
      <c r="D5375">
        <v>18.399999999999999</v>
      </c>
      <c r="E5375">
        <v>20</v>
      </c>
      <c r="F5375">
        <v>0.80600000000000005</v>
      </c>
      <c r="G5375">
        <v>20</v>
      </c>
      <c r="H5375">
        <v>1.6</v>
      </c>
      <c r="I5375">
        <v>3</v>
      </c>
      <c r="J5375">
        <v>19</v>
      </c>
    </row>
    <row r="5376" spans="1:10" hidden="1" x14ac:dyDescent="0.3">
      <c r="A5376" s="3">
        <v>42631</v>
      </c>
      <c r="B5376">
        <v>23.8</v>
      </c>
      <c r="C5376">
        <v>27.3</v>
      </c>
      <c r="D5376">
        <v>18.8</v>
      </c>
      <c r="E5376">
        <v>19</v>
      </c>
      <c r="F5376">
        <v>0.64400000000000002</v>
      </c>
      <c r="G5376">
        <v>19</v>
      </c>
      <c r="H5376">
        <v>2.1</v>
      </c>
      <c r="I5376">
        <v>4</v>
      </c>
      <c r="J5376">
        <v>19</v>
      </c>
    </row>
    <row r="5377" spans="1:10" hidden="1" x14ac:dyDescent="0.3">
      <c r="A5377" s="3">
        <v>42632</v>
      </c>
      <c r="B5377">
        <v>19.100000000000001</v>
      </c>
      <c r="C5377">
        <v>23.1</v>
      </c>
      <c r="D5377">
        <v>16.600000000000001</v>
      </c>
      <c r="E5377">
        <v>20</v>
      </c>
      <c r="F5377">
        <v>0.83799999999999997</v>
      </c>
      <c r="G5377">
        <v>20</v>
      </c>
      <c r="H5377">
        <v>1.8</v>
      </c>
      <c r="I5377">
        <v>4</v>
      </c>
      <c r="J5377">
        <v>20</v>
      </c>
    </row>
    <row r="5378" spans="1:10" hidden="1" x14ac:dyDescent="0.3">
      <c r="A5378" s="3">
        <v>42633</v>
      </c>
      <c r="B5378">
        <v>20.399999999999999</v>
      </c>
      <c r="C5378">
        <v>25.2</v>
      </c>
      <c r="D5378">
        <v>15.2</v>
      </c>
      <c r="E5378">
        <v>20</v>
      </c>
      <c r="F5378">
        <v>0.70799999999999996</v>
      </c>
      <c r="G5378">
        <v>20</v>
      </c>
      <c r="H5378">
        <v>1.2</v>
      </c>
      <c r="I5378">
        <v>2</v>
      </c>
      <c r="J5378">
        <v>19</v>
      </c>
    </row>
    <row r="5379" spans="1:10" hidden="1" x14ac:dyDescent="0.3">
      <c r="A5379" s="3">
        <v>42634</v>
      </c>
      <c r="B5379">
        <v>20.7</v>
      </c>
      <c r="C5379">
        <v>24.2</v>
      </c>
      <c r="D5379">
        <v>16</v>
      </c>
      <c r="E5379">
        <v>19</v>
      </c>
      <c r="F5379">
        <v>0.57999999999999996</v>
      </c>
      <c r="G5379">
        <v>19</v>
      </c>
      <c r="H5379">
        <v>1.6</v>
      </c>
      <c r="I5379">
        <v>4</v>
      </c>
      <c r="J5379">
        <v>18</v>
      </c>
    </row>
    <row r="5380" spans="1:10" hidden="1" x14ac:dyDescent="0.3">
      <c r="A5380" s="3">
        <v>42635</v>
      </c>
      <c r="B5380">
        <v>20.6</v>
      </c>
      <c r="C5380">
        <v>24.6</v>
      </c>
      <c r="D5380">
        <v>15.5</v>
      </c>
      <c r="E5380">
        <v>20</v>
      </c>
      <c r="F5380">
        <v>0.39600000000000002</v>
      </c>
      <c r="G5380">
        <v>20</v>
      </c>
      <c r="H5380">
        <v>2.2000000000000002</v>
      </c>
      <c r="I5380">
        <v>4</v>
      </c>
      <c r="J5380">
        <v>20</v>
      </c>
    </row>
    <row r="5381" spans="1:10" hidden="1" x14ac:dyDescent="0.3">
      <c r="A5381" s="3">
        <v>42636</v>
      </c>
      <c r="B5381">
        <v>19.3</v>
      </c>
      <c r="C5381">
        <v>24.2</v>
      </c>
      <c r="D5381">
        <v>12.4</v>
      </c>
      <c r="E5381">
        <v>20</v>
      </c>
      <c r="F5381">
        <v>0.45300000000000001</v>
      </c>
      <c r="G5381">
        <v>20</v>
      </c>
      <c r="H5381">
        <v>1.8</v>
      </c>
      <c r="I5381">
        <v>3</v>
      </c>
      <c r="J5381">
        <v>20</v>
      </c>
    </row>
    <row r="5382" spans="1:10" hidden="1" x14ac:dyDescent="0.3">
      <c r="A5382" s="3">
        <v>42637</v>
      </c>
      <c r="B5382">
        <v>19.7</v>
      </c>
      <c r="C5382">
        <v>25.6</v>
      </c>
      <c r="D5382">
        <v>11.8</v>
      </c>
      <c r="E5382">
        <v>20</v>
      </c>
      <c r="F5382">
        <v>0.5</v>
      </c>
      <c r="G5382">
        <v>20</v>
      </c>
      <c r="H5382">
        <v>1.9</v>
      </c>
      <c r="I5382">
        <v>3</v>
      </c>
      <c r="J5382">
        <v>16</v>
      </c>
    </row>
    <row r="5383" spans="1:10" hidden="1" x14ac:dyDescent="0.3">
      <c r="A5383" s="3">
        <v>42638</v>
      </c>
      <c r="B5383">
        <v>20.6</v>
      </c>
      <c r="C5383">
        <v>25.3</v>
      </c>
      <c r="D5383">
        <v>13.6</v>
      </c>
      <c r="E5383">
        <v>20</v>
      </c>
      <c r="F5383">
        <v>0.45100000000000001</v>
      </c>
      <c r="G5383">
        <v>20</v>
      </c>
      <c r="H5383">
        <v>1.9</v>
      </c>
      <c r="I5383">
        <v>3</v>
      </c>
      <c r="J5383">
        <v>20</v>
      </c>
    </row>
    <row r="5384" spans="1:10" hidden="1" x14ac:dyDescent="0.3">
      <c r="A5384" s="3">
        <v>42639</v>
      </c>
      <c r="B5384">
        <v>20.8</v>
      </c>
      <c r="C5384">
        <v>25.3</v>
      </c>
      <c r="D5384">
        <v>13.4</v>
      </c>
      <c r="E5384">
        <v>20</v>
      </c>
      <c r="F5384">
        <v>0.40500000000000003</v>
      </c>
      <c r="G5384">
        <v>20</v>
      </c>
      <c r="H5384">
        <v>2.2000000000000002</v>
      </c>
      <c r="I5384">
        <v>4</v>
      </c>
      <c r="J5384">
        <v>19</v>
      </c>
    </row>
    <row r="5385" spans="1:10" hidden="1" x14ac:dyDescent="0.3">
      <c r="A5385" s="3">
        <v>42640</v>
      </c>
      <c r="B5385">
        <v>20.399999999999999</v>
      </c>
      <c r="C5385">
        <v>25.4</v>
      </c>
      <c r="D5385">
        <v>13.4</v>
      </c>
      <c r="E5385">
        <v>20</v>
      </c>
      <c r="F5385">
        <v>0.41499999999999998</v>
      </c>
      <c r="G5385">
        <v>20</v>
      </c>
      <c r="H5385">
        <v>1.7</v>
      </c>
      <c r="I5385">
        <v>3</v>
      </c>
      <c r="J5385">
        <v>20</v>
      </c>
    </row>
    <row r="5386" spans="1:10" hidden="1" x14ac:dyDescent="0.3">
      <c r="A5386" s="3">
        <v>42641</v>
      </c>
      <c r="B5386">
        <v>20.8</v>
      </c>
      <c r="C5386">
        <v>27</v>
      </c>
      <c r="D5386">
        <v>12.9</v>
      </c>
      <c r="E5386">
        <v>20</v>
      </c>
      <c r="F5386">
        <v>0.44</v>
      </c>
      <c r="G5386">
        <v>20</v>
      </c>
      <c r="H5386">
        <v>1.4</v>
      </c>
      <c r="I5386">
        <v>2</v>
      </c>
      <c r="J5386">
        <v>18</v>
      </c>
    </row>
    <row r="5387" spans="1:10" hidden="1" x14ac:dyDescent="0.3">
      <c r="A5387" s="3">
        <v>42642</v>
      </c>
      <c r="B5387">
        <v>20.2</v>
      </c>
      <c r="C5387">
        <v>26.9</v>
      </c>
      <c r="D5387">
        <v>13</v>
      </c>
      <c r="E5387">
        <v>18</v>
      </c>
      <c r="F5387">
        <v>0.52800000000000002</v>
      </c>
      <c r="G5387">
        <v>18</v>
      </c>
      <c r="H5387">
        <v>1.4</v>
      </c>
      <c r="I5387">
        <v>2</v>
      </c>
      <c r="J5387">
        <v>17</v>
      </c>
    </row>
    <row r="5388" spans="1:10" hidden="1" x14ac:dyDescent="0.3">
      <c r="A5388" s="3">
        <v>42643</v>
      </c>
      <c r="B5388">
        <v>20.3</v>
      </c>
      <c r="C5388">
        <v>26.2</v>
      </c>
      <c r="D5388">
        <v>13</v>
      </c>
      <c r="E5388">
        <v>20</v>
      </c>
      <c r="F5388">
        <v>0.58399999999999996</v>
      </c>
      <c r="G5388">
        <v>20</v>
      </c>
      <c r="H5388">
        <v>1.7</v>
      </c>
      <c r="I5388">
        <v>3</v>
      </c>
      <c r="J5388">
        <v>19</v>
      </c>
    </row>
    <row r="5389" spans="1:10" hidden="1" x14ac:dyDescent="0.3">
      <c r="A5389" s="3">
        <v>42644</v>
      </c>
      <c r="B5389">
        <v>19.899999999999999</v>
      </c>
      <c r="C5389">
        <v>25.8</v>
      </c>
      <c r="D5389">
        <v>13.4</v>
      </c>
      <c r="E5389">
        <v>20</v>
      </c>
      <c r="F5389">
        <v>0.60799999999999998</v>
      </c>
      <c r="G5389">
        <v>20</v>
      </c>
      <c r="H5389">
        <v>1.5</v>
      </c>
      <c r="I5389">
        <v>2</v>
      </c>
      <c r="J5389">
        <v>17</v>
      </c>
    </row>
    <row r="5390" spans="1:10" hidden="1" x14ac:dyDescent="0.3">
      <c r="A5390" s="3">
        <v>42645</v>
      </c>
      <c r="B5390">
        <v>19.8</v>
      </c>
      <c r="C5390">
        <v>26.1</v>
      </c>
      <c r="D5390">
        <v>14.6</v>
      </c>
      <c r="E5390">
        <v>20</v>
      </c>
      <c r="F5390">
        <v>0.6</v>
      </c>
      <c r="G5390">
        <v>20</v>
      </c>
      <c r="H5390">
        <v>1.4</v>
      </c>
      <c r="I5390">
        <v>3</v>
      </c>
      <c r="J5390">
        <v>20</v>
      </c>
    </row>
    <row r="5391" spans="1:10" hidden="1" x14ac:dyDescent="0.3">
      <c r="A5391" s="3">
        <v>42646</v>
      </c>
      <c r="B5391">
        <v>20.9</v>
      </c>
      <c r="C5391">
        <v>25.4</v>
      </c>
      <c r="D5391">
        <v>16.7</v>
      </c>
      <c r="E5391">
        <v>20</v>
      </c>
      <c r="F5391">
        <v>0.77100000000000002</v>
      </c>
      <c r="G5391">
        <v>20</v>
      </c>
      <c r="H5391">
        <v>1.6</v>
      </c>
      <c r="I5391">
        <v>4</v>
      </c>
      <c r="J5391">
        <v>14</v>
      </c>
    </row>
    <row r="5392" spans="1:10" hidden="1" x14ac:dyDescent="0.3">
      <c r="A5392" s="3">
        <v>42647</v>
      </c>
      <c r="B5392">
        <v>19.899999999999999</v>
      </c>
      <c r="C5392">
        <v>24.4</v>
      </c>
      <c r="D5392">
        <v>15.7</v>
      </c>
      <c r="E5392">
        <v>20</v>
      </c>
      <c r="F5392">
        <v>0.623</v>
      </c>
      <c r="G5392">
        <v>20</v>
      </c>
      <c r="H5392">
        <v>1.6</v>
      </c>
      <c r="I5392">
        <v>3</v>
      </c>
      <c r="J5392">
        <v>20</v>
      </c>
    </row>
    <row r="5393" spans="1:10" hidden="1" x14ac:dyDescent="0.3">
      <c r="A5393" s="3">
        <v>42648</v>
      </c>
      <c r="B5393">
        <v>16.899999999999999</v>
      </c>
      <c r="C5393">
        <v>21.4</v>
      </c>
      <c r="D5393">
        <v>13.6</v>
      </c>
      <c r="E5393">
        <v>20</v>
      </c>
      <c r="F5393">
        <v>0.433</v>
      </c>
      <c r="G5393">
        <v>19</v>
      </c>
      <c r="H5393">
        <v>3.7</v>
      </c>
      <c r="I5393">
        <v>5</v>
      </c>
      <c r="J5393">
        <v>20</v>
      </c>
    </row>
    <row r="5394" spans="1:10" hidden="1" x14ac:dyDescent="0.3">
      <c r="A5394" s="3">
        <v>42649</v>
      </c>
      <c r="B5394">
        <v>12.2</v>
      </c>
      <c r="C5394">
        <v>15.4</v>
      </c>
      <c r="D5394">
        <v>8.6</v>
      </c>
      <c r="E5394">
        <v>19</v>
      </c>
      <c r="F5394">
        <v>0.70499999999999996</v>
      </c>
      <c r="G5394">
        <v>19</v>
      </c>
      <c r="H5394">
        <v>1.5</v>
      </c>
      <c r="I5394">
        <v>2</v>
      </c>
      <c r="J5394">
        <v>19</v>
      </c>
    </row>
    <row r="5395" spans="1:10" hidden="1" x14ac:dyDescent="0.3">
      <c r="A5395" s="3">
        <v>42650</v>
      </c>
      <c r="B5395">
        <v>13.3</v>
      </c>
      <c r="C5395">
        <v>14.7</v>
      </c>
      <c r="D5395">
        <v>12</v>
      </c>
      <c r="E5395">
        <v>19</v>
      </c>
      <c r="F5395">
        <v>0.89</v>
      </c>
      <c r="G5395">
        <v>19</v>
      </c>
      <c r="H5395">
        <v>1.8</v>
      </c>
      <c r="I5395">
        <v>4</v>
      </c>
      <c r="J5395">
        <v>19</v>
      </c>
    </row>
    <row r="5396" spans="1:10" hidden="1" x14ac:dyDescent="0.3">
      <c r="A5396" s="3">
        <v>42651</v>
      </c>
      <c r="B5396">
        <v>16.100000000000001</v>
      </c>
      <c r="C5396">
        <v>20.399999999999999</v>
      </c>
      <c r="D5396">
        <v>10.6</v>
      </c>
      <c r="E5396">
        <v>20</v>
      </c>
      <c r="F5396">
        <v>0.57599999999999996</v>
      </c>
      <c r="G5396">
        <v>20</v>
      </c>
      <c r="H5396">
        <v>1.9</v>
      </c>
      <c r="I5396">
        <v>4</v>
      </c>
      <c r="J5396">
        <v>17</v>
      </c>
    </row>
    <row r="5397" spans="1:10" hidden="1" x14ac:dyDescent="0.3">
      <c r="A5397" s="3">
        <v>42652</v>
      </c>
      <c r="B5397">
        <v>13.6</v>
      </c>
      <c r="C5397">
        <v>17.100000000000001</v>
      </c>
      <c r="D5397">
        <v>11.1</v>
      </c>
      <c r="E5397">
        <v>20</v>
      </c>
      <c r="F5397">
        <v>0.86</v>
      </c>
      <c r="G5397">
        <v>20</v>
      </c>
      <c r="H5397">
        <v>1.3</v>
      </c>
      <c r="I5397">
        <v>2</v>
      </c>
      <c r="J5397">
        <v>19</v>
      </c>
    </row>
    <row r="5398" spans="1:10" hidden="1" x14ac:dyDescent="0.3">
      <c r="A5398" s="3">
        <v>42653</v>
      </c>
      <c r="B5398">
        <v>13.3</v>
      </c>
      <c r="C5398">
        <v>14.1</v>
      </c>
      <c r="D5398">
        <v>12.3</v>
      </c>
      <c r="E5398">
        <v>20</v>
      </c>
      <c r="F5398">
        <v>0.94299999999999995</v>
      </c>
      <c r="G5398">
        <v>20</v>
      </c>
      <c r="H5398">
        <v>1.3</v>
      </c>
      <c r="I5398">
        <v>2</v>
      </c>
      <c r="J5398">
        <v>20</v>
      </c>
    </row>
    <row r="5399" spans="1:10" hidden="1" x14ac:dyDescent="0.3">
      <c r="A5399" s="3">
        <v>42654</v>
      </c>
      <c r="B5399">
        <v>13.8</v>
      </c>
      <c r="C5399">
        <v>16.2</v>
      </c>
      <c r="D5399">
        <v>11.3</v>
      </c>
      <c r="E5399">
        <v>20</v>
      </c>
      <c r="F5399">
        <v>0.91600000000000004</v>
      </c>
      <c r="G5399">
        <v>20</v>
      </c>
      <c r="H5399">
        <v>1.4</v>
      </c>
      <c r="I5399">
        <v>2</v>
      </c>
      <c r="J5399">
        <v>18</v>
      </c>
    </row>
    <row r="5400" spans="1:10" hidden="1" x14ac:dyDescent="0.3">
      <c r="A5400" s="3">
        <v>42655</v>
      </c>
      <c r="B5400">
        <v>14.5</v>
      </c>
      <c r="C5400">
        <v>18.399999999999999</v>
      </c>
      <c r="D5400">
        <v>10.6</v>
      </c>
      <c r="E5400">
        <v>20</v>
      </c>
      <c r="F5400">
        <v>0.73</v>
      </c>
      <c r="G5400">
        <v>20</v>
      </c>
      <c r="H5400">
        <v>1.6</v>
      </c>
      <c r="I5400">
        <v>4</v>
      </c>
      <c r="J5400">
        <v>18</v>
      </c>
    </row>
    <row r="5401" spans="1:10" hidden="1" x14ac:dyDescent="0.3">
      <c r="A5401" s="3">
        <v>42656</v>
      </c>
      <c r="B5401">
        <v>14.1</v>
      </c>
      <c r="C5401">
        <v>20.2</v>
      </c>
      <c r="D5401">
        <v>8.1999999999999993</v>
      </c>
      <c r="E5401">
        <v>19</v>
      </c>
      <c r="F5401">
        <v>0.64</v>
      </c>
      <c r="G5401">
        <v>19</v>
      </c>
      <c r="H5401">
        <v>1.4</v>
      </c>
      <c r="I5401">
        <v>2</v>
      </c>
      <c r="J5401">
        <v>18</v>
      </c>
    </row>
    <row r="5402" spans="1:10" hidden="1" x14ac:dyDescent="0.3">
      <c r="A5402" s="3">
        <v>42657</v>
      </c>
      <c r="B5402">
        <v>17.100000000000001</v>
      </c>
      <c r="C5402">
        <v>24.4</v>
      </c>
      <c r="D5402">
        <v>9.6</v>
      </c>
      <c r="E5402">
        <v>20</v>
      </c>
      <c r="F5402">
        <v>0.56299999999999994</v>
      </c>
      <c r="G5402">
        <v>20</v>
      </c>
      <c r="H5402">
        <v>1.1000000000000001</v>
      </c>
      <c r="I5402">
        <v>2</v>
      </c>
      <c r="J5402">
        <v>17</v>
      </c>
    </row>
    <row r="5403" spans="1:10" hidden="1" x14ac:dyDescent="0.3">
      <c r="A5403" s="3">
        <v>42658</v>
      </c>
      <c r="B5403">
        <v>17.3</v>
      </c>
      <c r="C5403">
        <v>22.5</v>
      </c>
      <c r="D5403">
        <v>11.2</v>
      </c>
      <c r="E5403">
        <v>20</v>
      </c>
      <c r="F5403">
        <v>0.73599999999999999</v>
      </c>
      <c r="G5403">
        <v>20</v>
      </c>
      <c r="H5403">
        <v>2</v>
      </c>
      <c r="I5403">
        <v>9</v>
      </c>
      <c r="J5403">
        <v>20</v>
      </c>
    </row>
    <row r="5404" spans="1:10" hidden="1" x14ac:dyDescent="0.3">
      <c r="A5404" s="3">
        <v>42659</v>
      </c>
      <c r="B5404">
        <v>18.100000000000001</v>
      </c>
      <c r="C5404">
        <v>23.5</v>
      </c>
      <c r="D5404">
        <v>14.8</v>
      </c>
      <c r="E5404">
        <v>20</v>
      </c>
      <c r="F5404">
        <v>0.84299999999999997</v>
      </c>
      <c r="G5404">
        <v>20</v>
      </c>
      <c r="H5404">
        <v>1.3</v>
      </c>
      <c r="I5404">
        <v>2</v>
      </c>
      <c r="J5404">
        <v>18</v>
      </c>
    </row>
    <row r="5405" spans="1:10" hidden="1" x14ac:dyDescent="0.3">
      <c r="A5405" s="3">
        <v>42660</v>
      </c>
      <c r="B5405">
        <v>18.3</v>
      </c>
      <c r="C5405">
        <v>23.7</v>
      </c>
      <c r="D5405">
        <v>12.3</v>
      </c>
      <c r="E5405">
        <v>19</v>
      </c>
      <c r="F5405">
        <v>0.66200000000000003</v>
      </c>
      <c r="G5405">
        <v>19</v>
      </c>
      <c r="H5405">
        <v>1.6</v>
      </c>
      <c r="I5405">
        <v>3</v>
      </c>
      <c r="J5405">
        <v>19</v>
      </c>
    </row>
    <row r="5406" spans="1:10" hidden="1" x14ac:dyDescent="0.3">
      <c r="A5406" s="3">
        <v>42661</v>
      </c>
      <c r="B5406">
        <v>16.399999999999999</v>
      </c>
      <c r="C5406">
        <v>20.399999999999999</v>
      </c>
      <c r="D5406">
        <v>11.2</v>
      </c>
      <c r="E5406">
        <v>20</v>
      </c>
      <c r="F5406">
        <v>0.76200000000000001</v>
      </c>
      <c r="G5406">
        <v>20</v>
      </c>
      <c r="H5406">
        <v>1.3</v>
      </c>
      <c r="I5406">
        <v>3</v>
      </c>
      <c r="J5406">
        <v>19</v>
      </c>
    </row>
    <row r="5407" spans="1:10" hidden="1" x14ac:dyDescent="0.3">
      <c r="A5407" s="3">
        <v>42662</v>
      </c>
      <c r="B5407">
        <v>17.3</v>
      </c>
      <c r="C5407">
        <v>21.3</v>
      </c>
      <c r="D5407">
        <v>14.7</v>
      </c>
      <c r="E5407">
        <v>20</v>
      </c>
      <c r="F5407">
        <v>0.81100000000000005</v>
      </c>
      <c r="G5407">
        <v>20</v>
      </c>
      <c r="H5407">
        <v>1.2</v>
      </c>
      <c r="I5407">
        <v>2</v>
      </c>
      <c r="J5407">
        <v>16</v>
      </c>
    </row>
    <row r="5408" spans="1:10" hidden="1" x14ac:dyDescent="0.3">
      <c r="A5408" s="3">
        <v>42663</v>
      </c>
      <c r="B5408">
        <v>16.7</v>
      </c>
      <c r="C5408">
        <v>20.2</v>
      </c>
      <c r="D5408">
        <v>13.8</v>
      </c>
      <c r="E5408">
        <v>20</v>
      </c>
      <c r="F5408">
        <v>0.83899999999999997</v>
      </c>
      <c r="G5408">
        <v>20</v>
      </c>
      <c r="H5408">
        <v>1.1000000000000001</v>
      </c>
      <c r="I5408">
        <v>2</v>
      </c>
      <c r="J5408">
        <v>15</v>
      </c>
    </row>
    <row r="5409" spans="1:10" hidden="1" x14ac:dyDescent="0.3">
      <c r="A5409" s="3">
        <v>42664</v>
      </c>
      <c r="B5409">
        <v>17.3</v>
      </c>
      <c r="C5409">
        <v>21.1</v>
      </c>
      <c r="D5409">
        <v>14.7</v>
      </c>
      <c r="E5409">
        <v>20</v>
      </c>
      <c r="F5409">
        <v>0.84899999999999998</v>
      </c>
      <c r="G5409">
        <v>20</v>
      </c>
      <c r="H5409">
        <v>1.1000000000000001</v>
      </c>
      <c r="I5409">
        <v>2</v>
      </c>
      <c r="J5409">
        <v>20</v>
      </c>
    </row>
    <row r="5410" spans="1:10" hidden="1" x14ac:dyDescent="0.3">
      <c r="A5410" s="3">
        <v>42665</v>
      </c>
      <c r="B5410">
        <v>16.899999999999999</v>
      </c>
      <c r="C5410">
        <v>21.6</v>
      </c>
      <c r="D5410">
        <v>13.3</v>
      </c>
      <c r="E5410">
        <v>20</v>
      </c>
      <c r="F5410">
        <v>0.82599999999999996</v>
      </c>
      <c r="G5410">
        <v>20</v>
      </c>
      <c r="H5410">
        <v>1.2</v>
      </c>
      <c r="I5410">
        <v>2</v>
      </c>
      <c r="J5410">
        <v>17</v>
      </c>
    </row>
    <row r="5411" spans="1:10" hidden="1" x14ac:dyDescent="0.3">
      <c r="A5411" s="3">
        <v>42666</v>
      </c>
      <c r="B5411">
        <v>17.100000000000001</v>
      </c>
      <c r="C5411">
        <v>21.3</v>
      </c>
      <c r="D5411">
        <v>12.9</v>
      </c>
      <c r="E5411">
        <v>20</v>
      </c>
      <c r="F5411">
        <v>0.79200000000000004</v>
      </c>
      <c r="G5411">
        <v>20</v>
      </c>
      <c r="H5411">
        <v>1</v>
      </c>
      <c r="I5411">
        <v>1</v>
      </c>
      <c r="J5411">
        <v>12</v>
      </c>
    </row>
    <row r="5412" spans="1:10" hidden="1" x14ac:dyDescent="0.3">
      <c r="A5412" s="3">
        <v>42667</v>
      </c>
      <c r="B5412">
        <v>18.7</v>
      </c>
      <c r="C5412">
        <v>24.8</v>
      </c>
      <c r="D5412">
        <v>12.7</v>
      </c>
      <c r="E5412">
        <v>20</v>
      </c>
      <c r="F5412">
        <v>0.72199999999999998</v>
      </c>
      <c r="G5412">
        <v>20</v>
      </c>
      <c r="H5412">
        <v>1.2</v>
      </c>
      <c r="I5412">
        <v>2</v>
      </c>
      <c r="J5412">
        <v>16</v>
      </c>
    </row>
    <row r="5413" spans="1:10" hidden="1" x14ac:dyDescent="0.3">
      <c r="A5413" s="3">
        <v>42668</v>
      </c>
      <c r="B5413">
        <v>18.899999999999999</v>
      </c>
      <c r="C5413">
        <v>25.8</v>
      </c>
      <c r="D5413">
        <v>12.7</v>
      </c>
      <c r="E5413">
        <v>20</v>
      </c>
      <c r="F5413">
        <v>0.71799999999999997</v>
      </c>
      <c r="G5413">
        <v>20</v>
      </c>
      <c r="H5413">
        <v>1</v>
      </c>
      <c r="I5413">
        <v>1</v>
      </c>
      <c r="J5413">
        <v>12</v>
      </c>
    </row>
    <row r="5414" spans="1:10" hidden="1" x14ac:dyDescent="0.3">
      <c r="A5414" s="3">
        <v>42669</v>
      </c>
      <c r="B5414">
        <v>19.2</v>
      </c>
      <c r="C5414">
        <v>23.6</v>
      </c>
      <c r="D5414">
        <v>13.5</v>
      </c>
      <c r="E5414">
        <v>20</v>
      </c>
      <c r="F5414">
        <v>0.71699999999999997</v>
      </c>
      <c r="G5414">
        <v>20</v>
      </c>
      <c r="H5414">
        <v>1.2</v>
      </c>
      <c r="I5414">
        <v>3</v>
      </c>
      <c r="J5414">
        <v>15</v>
      </c>
    </row>
    <row r="5415" spans="1:10" hidden="1" x14ac:dyDescent="0.3">
      <c r="A5415" s="3">
        <v>42670</v>
      </c>
      <c r="B5415">
        <v>19.399999999999999</v>
      </c>
      <c r="C5415">
        <v>22.2</v>
      </c>
      <c r="D5415">
        <v>15.9</v>
      </c>
      <c r="E5415">
        <v>20</v>
      </c>
      <c r="F5415">
        <v>0.40200000000000002</v>
      </c>
      <c r="G5415">
        <v>20</v>
      </c>
      <c r="H5415">
        <v>3.2</v>
      </c>
      <c r="I5415">
        <v>4</v>
      </c>
      <c r="J5415">
        <v>20</v>
      </c>
    </row>
    <row r="5416" spans="1:10" hidden="1" x14ac:dyDescent="0.3">
      <c r="A5416" s="3">
        <v>42671</v>
      </c>
      <c r="B5416">
        <v>15.4</v>
      </c>
      <c r="C5416">
        <v>18.3</v>
      </c>
      <c r="D5416">
        <v>12.5</v>
      </c>
      <c r="E5416">
        <v>20</v>
      </c>
      <c r="F5416">
        <v>0.41599999999999998</v>
      </c>
      <c r="G5416">
        <v>20</v>
      </c>
      <c r="H5416">
        <v>3.6</v>
      </c>
      <c r="I5416">
        <v>4</v>
      </c>
      <c r="J5416">
        <v>20</v>
      </c>
    </row>
    <row r="5417" spans="1:10" hidden="1" x14ac:dyDescent="0.3">
      <c r="A5417" s="3">
        <v>42672</v>
      </c>
      <c r="B5417">
        <v>12.6</v>
      </c>
      <c r="C5417">
        <v>19.2</v>
      </c>
      <c r="D5417">
        <v>4.7</v>
      </c>
      <c r="E5417">
        <v>20</v>
      </c>
      <c r="F5417">
        <v>0.49299999999999999</v>
      </c>
      <c r="G5417">
        <v>20</v>
      </c>
      <c r="H5417">
        <v>1.3</v>
      </c>
      <c r="I5417">
        <v>3</v>
      </c>
      <c r="J5417">
        <v>17</v>
      </c>
    </row>
    <row r="5418" spans="1:10" hidden="1" x14ac:dyDescent="0.3">
      <c r="A5418" s="3">
        <v>42673</v>
      </c>
      <c r="B5418">
        <v>17.2</v>
      </c>
      <c r="C5418">
        <v>20.5</v>
      </c>
      <c r="D5418">
        <v>14.6</v>
      </c>
      <c r="E5418">
        <v>20</v>
      </c>
      <c r="F5418">
        <v>0.33600000000000002</v>
      </c>
      <c r="G5418">
        <v>20</v>
      </c>
      <c r="H5418">
        <v>3.7</v>
      </c>
      <c r="I5418">
        <v>5</v>
      </c>
      <c r="J5418">
        <v>20</v>
      </c>
    </row>
    <row r="5419" spans="1:10" hidden="1" x14ac:dyDescent="0.3">
      <c r="A5419" s="3">
        <v>42674</v>
      </c>
      <c r="B5419">
        <v>14.6</v>
      </c>
      <c r="C5419">
        <v>18</v>
      </c>
      <c r="D5419">
        <v>10.1</v>
      </c>
      <c r="E5419">
        <v>20</v>
      </c>
      <c r="F5419">
        <v>0.29899999999999999</v>
      </c>
      <c r="G5419">
        <v>20</v>
      </c>
      <c r="H5419">
        <v>3.3</v>
      </c>
      <c r="I5419">
        <v>5</v>
      </c>
      <c r="J5419">
        <v>20</v>
      </c>
    </row>
    <row r="5420" spans="1:10" hidden="1" x14ac:dyDescent="0.3">
      <c r="A5420" s="3">
        <v>42675</v>
      </c>
      <c r="B5420">
        <v>11.9</v>
      </c>
      <c r="C5420">
        <v>18.100000000000001</v>
      </c>
      <c r="D5420">
        <v>5.4</v>
      </c>
      <c r="E5420">
        <v>19</v>
      </c>
      <c r="F5420">
        <v>0.39600000000000002</v>
      </c>
      <c r="G5420">
        <v>19</v>
      </c>
      <c r="H5420">
        <v>1.3</v>
      </c>
      <c r="I5420">
        <v>2</v>
      </c>
      <c r="J5420">
        <v>18</v>
      </c>
    </row>
    <row r="5421" spans="1:10" hidden="1" x14ac:dyDescent="0.3">
      <c r="A5421" s="3">
        <v>42676</v>
      </c>
      <c r="B5421">
        <v>12.2</v>
      </c>
      <c r="C5421">
        <v>18.399999999999999</v>
      </c>
      <c r="D5421">
        <v>4.2</v>
      </c>
      <c r="E5421">
        <v>19</v>
      </c>
      <c r="F5421">
        <v>0.55600000000000005</v>
      </c>
      <c r="G5421">
        <v>19</v>
      </c>
      <c r="H5421">
        <v>1.1000000000000001</v>
      </c>
      <c r="I5421">
        <v>2</v>
      </c>
      <c r="J5421">
        <v>13</v>
      </c>
    </row>
    <row r="5422" spans="1:10" hidden="1" x14ac:dyDescent="0.3">
      <c r="A5422" s="3">
        <v>42677</v>
      </c>
      <c r="B5422">
        <v>12.8</v>
      </c>
      <c r="C5422">
        <v>15.2</v>
      </c>
      <c r="D5422">
        <v>10.8</v>
      </c>
      <c r="E5422">
        <v>20</v>
      </c>
      <c r="F5422">
        <v>0.82899999999999996</v>
      </c>
      <c r="G5422">
        <v>20</v>
      </c>
      <c r="H5422">
        <v>1.9</v>
      </c>
      <c r="I5422">
        <v>4</v>
      </c>
      <c r="J5422">
        <v>18</v>
      </c>
    </row>
    <row r="5423" spans="1:10" hidden="1" x14ac:dyDescent="0.3">
      <c r="A5423" s="3">
        <v>42678</v>
      </c>
      <c r="B5423">
        <v>12.9</v>
      </c>
      <c r="C5423">
        <v>17.3</v>
      </c>
      <c r="D5423">
        <v>8.8000000000000007</v>
      </c>
      <c r="E5423">
        <v>20</v>
      </c>
      <c r="F5423">
        <v>0.69199999999999995</v>
      </c>
      <c r="G5423">
        <v>20</v>
      </c>
      <c r="H5423">
        <v>1.1000000000000001</v>
      </c>
      <c r="I5423">
        <v>2</v>
      </c>
      <c r="J5423">
        <v>14</v>
      </c>
    </row>
    <row r="5424" spans="1:10" hidden="1" x14ac:dyDescent="0.3">
      <c r="A5424" s="3">
        <v>42679</v>
      </c>
      <c r="B5424">
        <v>14.3</v>
      </c>
      <c r="C5424">
        <v>18.3</v>
      </c>
      <c r="D5424">
        <v>9.9</v>
      </c>
      <c r="E5424">
        <v>20</v>
      </c>
      <c r="F5424">
        <v>0.78100000000000003</v>
      </c>
      <c r="G5424">
        <v>20</v>
      </c>
      <c r="H5424">
        <v>1</v>
      </c>
      <c r="I5424">
        <v>1</v>
      </c>
      <c r="J5424">
        <v>11</v>
      </c>
    </row>
    <row r="5425" spans="1:10" hidden="1" x14ac:dyDescent="0.3">
      <c r="A5425" s="3">
        <v>42680</v>
      </c>
      <c r="B5425">
        <v>16.899999999999999</v>
      </c>
      <c r="C5425">
        <v>19</v>
      </c>
      <c r="D5425">
        <v>14</v>
      </c>
      <c r="E5425">
        <v>20</v>
      </c>
      <c r="F5425">
        <v>0.88700000000000001</v>
      </c>
      <c r="G5425">
        <v>20</v>
      </c>
      <c r="H5425">
        <v>2.4</v>
      </c>
      <c r="I5425">
        <v>5</v>
      </c>
      <c r="J5425">
        <v>20</v>
      </c>
    </row>
    <row r="5426" spans="1:10" hidden="1" x14ac:dyDescent="0.3">
      <c r="A5426" s="3">
        <v>42681</v>
      </c>
      <c r="B5426">
        <v>17.100000000000001</v>
      </c>
      <c r="C5426">
        <v>20.399999999999999</v>
      </c>
      <c r="D5426">
        <v>13.2</v>
      </c>
      <c r="E5426">
        <v>20</v>
      </c>
      <c r="F5426">
        <v>0.86299999999999999</v>
      </c>
      <c r="G5426">
        <v>20</v>
      </c>
      <c r="H5426">
        <v>1.6</v>
      </c>
      <c r="I5426">
        <v>4</v>
      </c>
      <c r="J5426">
        <v>20</v>
      </c>
    </row>
    <row r="5427" spans="1:10" hidden="1" x14ac:dyDescent="0.3">
      <c r="A5427" s="3">
        <v>42682</v>
      </c>
      <c r="B5427">
        <v>14.2</v>
      </c>
      <c r="C5427">
        <v>16</v>
      </c>
      <c r="D5427">
        <v>12</v>
      </c>
      <c r="E5427">
        <v>20</v>
      </c>
      <c r="F5427">
        <v>0.90900000000000003</v>
      </c>
      <c r="G5427">
        <v>20</v>
      </c>
      <c r="H5427">
        <v>1.1000000000000001</v>
      </c>
      <c r="I5427">
        <v>2</v>
      </c>
      <c r="J5427">
        <v>14</v>
      </c>
    </row>
    <row r="5428" spans="1:10" hidden="1" x14ac:dyDescent="0.3">
      <c r="A5428" s="3">
        <v>42683</v>
      </c>
      <c r="B5428">
        <v>14.2</v>
      </c>
      <c r="C5428">
        <v>17.2</v>
      </c>
      <c r="D5428">
        <v>11.1</v>
      </c>
      <c r="E5428">
        <v>18</v>
      </c>
      <c r="F5428">
        <v>0.749</v>
      </c>
      <c r="G5428">
        <v>18</v>
      </c>
      <c r="H5428">
        <v>1.5</v>
      </c>
      <c r="I5428">
        <v>2</v>
      </c>
      <c r="J5428">
        <v>16</v>
      </c>
    </row>
    <row r="5429" spans="1:10" hidden="1" x14ac:dyDescent="0.3">
      <c r="A5429" s="3">
        <v>42684</v>
      </c>
      <c r="B5429">
        <v>8.8000000000000007</v>
      </c>
      <c r="C5429">
        <v>10.4</v>
      </c>
      <c r="D5429">
        <v>7</v>
      </c>
      <c r="E5429">
        <v>20</v>
      </c>
      <c r="F5429">
        <v>0.88300000000000001</v>
      </c>
      <c r="G5429">
        <v>20</v>
      </c>
      <c r="H5429">
        <v>1.2</v>
      </c>
      <c r="I5429">
        <v>2</v>
      </c>
      <c r="J5429">
        <v>16</v>
      </c>
    </row>
    <row r="5430" spans="1:10" hidden="1" x14ac:dyDescent="0.3">
      <c r="A5430" s="3">
        <v>42685</v>
      </c>
      <c r="B5430">
        <v>10.1</v>
      </c>
      <c r="C5430">
        <v>14.3</v>
      </c>
      <c r="D5430">
        <v>4</v>
      </c>
      <c r="E5430">
        <v>20</v>
      </c>
      <c r="F5430">
        <v>0.879</v>
      </c>
      <c r="G5430">
        <v>20</v>
      </c>
      <c r="H5430">
        <v>1.3</v>
      </c>
      <c r="I5430">
        <v>2</v>
      </c>
      <c r="J5430">
        <v>15</v>
      </c>
    </row>
    <row r="5431" spans="1:10" hidden="1" x14ac:dyDescent="0.3">
      <c r="A5431" s="3">
        <v>42686</v>
      </c>
      <c r="B5431">
        <v>10.9</v>
      </c>
      <c r="C5431">
        <v>15.2</v>
      </c>
      <c r="D5431">
        <v>7.7</v>
      </c>
      <c r="E5431">
        <v>20</v>
      </c>
      <c r="F5431">
        <v>0.91500000000000004</v>
      </c>
      <c r="G5431">
        <v>20</v>
      </c>
      <c r="H5431">
        <v>1.9</v>
      </c>
      <c r="I5431">
        <v>5</v>
      </c>
      <c r="J5431">
        <v>20</v>
      </c>
    </row>
    <row r="5432" spans="1:10" hidden="1" x14ac:dyDescent="0.3">
      <c r="A5432" s="3">
        <v>42687</v>
      </c>
      <c r="B5432">
        <v>9.9</v>
      </c>
      <c r="C5432">
        <v>15.5</v>
      </c>
      <c r="D5432">
        <v>5.4</v>
      </c>
      <c r="E5432">
        <v>20</v>
      </c>
      <c r="F5432">
        <v>0.61499999999999999</v>
      </c>
      <c r="G5432">
        <v>20</v>
      </c>
      <c r="H5432">
        <v>1.4</v>
      </c>
      <c r="I5432">
        <v>2</v>
      </c>
      <c r="J5432">
        <v>20</v>
      </c>
    </row>
    <row r="5433" spans="1:10" hidden="1" x14ac:dyDescent="0.3">
      <c r="A5433" s="3">
        <v>42688</v>
      </c>
      <c r="B5433">
        <v>9.1</v>
      </c>
      <c r="C5433">
        <v>12.9</v>
      </c>
      <c r="D5433">
        <v>5</v>
      </c>
      <c r="E5433">
        <v>20</v>
      </c>
      <c r="F5433">
        <v>0.41599999999999998</v>
      </c>
      <c r="G5433">
        <v>20</v>
      </c>
      <c r="H5433">
        <v>2.2000000000000002</v>
      </c>
      <c r="I5433">
        <v>4</v>
      </c>
      <c r="J5433">
        <v>20</v>
      </c>
    </row>
    <row r="5434" spans="1:10" hidden="1" x14ac:dyDescent="0.3">
      <c r="A5434" s="3">
        <v>42689</v>
      </c>
      <c r="B5434">
        <v>6.6</v>
      </c>
      <c r="C5434">
        <v>12.2</v>
      </c>
      <c r="D5434">
        <v>1.6</v>
      </c>
      <c r="E5434">
        <v>19</v>
      </c>
      <c r="F5434">
        <v>0.52</v>
      </c>
      <c r="G5434">
        <v>19</v>
      </c>
      <c r="H5434">
        <v>1.4</v>
      </c>
      <c r="I5434">
        <v>2</v>
      </c>
      <c r="J5434">
        <v>13</v>
      </c>
    </row>
    <row r="5435" spans="1:10" hidden="1" x14ac:dyDescent="0.3">
      <c r="A5435" s="3">
        <v>42690</v>
      </c>
      <c r="B5435">
        <v>6</v>
      </c>
      <c r="C5435">
        <v>11.8</v>
      </c>
      <c r="D5435">
        <v>-0.5</v>
      </c>
      <c r="E5435">
        <v>20</v>
      </c>
      <c r="F5435">
        <v>0.66300000000000003</v>
      </c>
      <c r="G5435">
        <v>19</v>
      </c>
      <c r="H5435">
        <v>1.2</v>
      </c>
      <c r="I5435">
        <v>2</v>
      </c>
      <c r="J5435">
        <v>15</v>
      </c>
    </row>
    <row r="5436" spans="1:10" hidden="1" x14ac:dyDescent="0.3">
      <c r="A5436" s="3">
        <v>42691</v>
      </c>
      <c r="B5436">
        <v>8.4</v>
      </c>
      <c r="C5436">
        <v>14.7</v>
      </c>
      <c r="D5436">
        <v>1.4</v>
      </c>
      <c r="E5436">
        <v>18</v>
      </c>
      <c r="F5436">
        <v>0.67</v>
      </c>
      <c r="G5436">
        <v>18</v>
      </c>
      <c r="H5436">
        <v>1.1000000000000001</v>
      </c>
      <c r="I5436">
        <v>2</v>
      </c>
      <c r="J5436">
        <v>11</v>
      </c>
    </row>
    <row r="5437" spans="1:10" hidden="1" x14ac:dyDescent="0.3">
      <c r="A5437" s="3">
        <v>42692</v>
      </c>
      <c r="B5437">
        <v>9.8000000000000007</v>
      </c>
      <c r="C5437">
        <v>17.3</v>
      </c>
      <c r="D5437">
        <v>2.7</v>
      </c>
      <c r="E5437">
        <v>19</v>
      </c>
      <c r="F5437">
        <v>0.67500000000000004</v>
      </c>
      <c r="G5437">
        <v>19</v>
      </c>
      <c r="H5437">
        <v>1</v>
      </c>
      <c r="I5437">
        <v>1</v>
      </c>
      <c r="J5437">
        <v>12</v>
      </c>
    </row>
    <row r="5438" spans="1:10" hidden="1" x14ac:dyDescent="0.3">
      <c r="A5438" s="3">
        <v>42693</v>
      </c>
      <c r="B5438">
        <v>12.4</v>
      </c>
      <c r="C5438">
        <v>18.600000000000001</v>
      </c>
      <c r="D5438">
        <v>5.3</v>
      </c>
      <c r="E5438">
        <v>20</v>
      </c>
      <c r="F5438">
        <v>0.69599999999999995</v>
      </c>
      <c r="G5438">
        <v>20</v>
      </c>
      <c r="H5438">
        <v>1</v>
      </c>
      <c r="I5438">
        <v>1</v>
      </c>
      <c r="J5438">
        <v>12</v>
      </c>
    </row>
    <row r="5439" spans="1:10" hidden="1" x14ac:dyDescent="0.3">
      <c r="A5439" s="3">
        <v>42694</v>
      </c>
      <c r="B5439">
        <v>13.8</v>
      </c>
      <c r="C5439">
        <v>20</v>
      </c>
      <c r="D5439">
        <v>9.4</v>
      </c>
      <c r="E5439">
        <v>20</v>
      </c>
      <c r="F5439">
        <v>0.75800000000000001</v>
      </c>
      <c r="G5439">
        <v>20</v>
      </c>
      <c r="H5439">
        <v>1</v>
      </c>
      <c r="I5439">
        <v>1</v>
      </c>
      <c r="J5439">
        <v>12</v>
      </c>
    </row>
    <row r="5440" spans="1:10" hidden="1" x14ac:dyDescent="0.3">
      <c r="A5440" s="3">
        <v>42695</v>
      </c>
      <c r="B5440">
        <v>12.8</v>
      </c>
      <c r="C5440">
        <v>19.2</v>
      </c>
      <c r="D5440">
        <v>6.3</v>
      </c>
      <c r="E5440">
        <v>20</v>
      </c>
      <c r="F5440">
        <v>0.745</v>
      </c>
      <c r="G5440">
        <v>20</v>
      </c>
      <c r="H5440">
        <v>1.1000000000000001</v>
      </c>
      <c r="I5440">
        <v>2</v>
      </c>
      <c r="J5440">
        <v>12</v>
      </c>
    </row>
    <row r="5441" spans="1:10" hidden="1" x14ac:dyDescent="0.3">
      <c r="A5441" s="3">
        <v>42696</v>
      </c>
      <c r="B5441">
        <v>11.8</v>
      </c>
      <c r="C5441">
        <v>19</v>
      </c>
      <c r="D5441">
        <v>5.7</v>
      </c>
      <c r="E5441">
        <v>20</v>
      </c>
      <c r="F5441">
        <v>0.73799999999999999</v>
      </c>
      <c r="G5441">
        <v>20</v>
      </c>
      <c r="H5441">
        <v>1</v>
      </c>
      <c r="I5441">
        <v>1</v>
      </c>
      <c r="J5441">
        <v>11</v>
      </c>
    </row>
    <row r="5442" spans="1:10" hidden="1" x14ac:dyDescent="0.3">
      <c r="A5442" s="3">
        <v>42697</v>
      </c>
      <c r="B5442">
        <v>10.6</v>
      </c>
      <c r="C5442">
        <v>17.8</v>
      </c>
      <c r="D5442">
        <v>4.7</v>
      </c>
      <c r="E5442">
        <v>18</v>
      </c>
      <c r="F5442">
        <v>0.77700000000000002</v>
      </c>
      <c r="G5442">
        <v>18</v>
      </c>
      <c r="H5442">
        <v>1.2</v>
      </c>
      <c r="I5442">
        <v>2</v>
      </c>
      <c r="J5442">
        <v>6</v>
      </c>
    </row>
    <row r="5443" spans="1:10" hidden="1" x14ac:dyDescent="0.3">
      <c r="A5443" s="3">
        <v>42698</v>
      </c>
      <c r="B5443">
        <v>10.7</v>
      </c>
      <c r="C5443">
        <v>17.5</v>
      </c>
      <c r="D5443">
        <v>4.5</v>
      </c>
      <c r="E5443">
        <v>20</v>
      </c>
      <c r="F5443">
        <v>0.76600000000000001</v>
      </c>
      <c r="G5443">
        <v>20</v>
      </c>
      <c r="H5443">
        <v>1</v>
      </c>
      <c r="I5443">
        <v>1</v>
      </c>
      <c r="J5443">
        <v>14</v>
      </c>
    </row>
    <row r="5444" spans="1:10" hidden="1" x14ac:dyDescent="0.3">
      <c r="A5444" s="3">
        <v>42699</v>
      </c>
      <c r="B5444">
        <v>9.3000000000000007</v>
      </c>
      <c r="C5444">
        <v>11.3</v>
      </c>
      <c r="D5444">
        <v>5.8</v>
      </c>
      <c r="E5444">
        <v>20</v>
      </c>
      <c r="F5444">
        <v>0.89600000000000002</v>
      </c>
      <c r="G5444">
        <v>20</v>
      </c>
      <c r="H5444">
        <v>1.1000000000000001</v>
      </c>
      <c r="I5444">
        <v>2</v>
      </c>
      <c r="J5444">
        <v>15</v>
      </c>
    </row>
    <row r="5445" spans="1:10" hidden="1" x14ac:dyDescent="0.3">
      <c r="A5445" s="3">
        <v>42700</v>
      </c>
      <c r="B5445">
        <v>12.1</v>
      </c>
      <c r="C5445">
        <v>14</v>
      </c>
      <c r="D5445">
        <v>9.5</v>
      </c>
      <c r="E5445">
        <v>20</v>
      </c>
      <c r="F5445">
        <v>0.91700000000000004</v>
      </c>
      <c r="G5445">
        <v>20</v>
      </c>
      <c r="H5445">
        <v>1</v>
      </c>
      <c r="I5445">
        <v>1</v>
      </c>
      <c r="J5445">
        <v>7</v>
      </c>
    </row>
    <row r="5446" spans="1:10" hidden="1" x14ac:dyDescent="0.3">
      <c r="A5446" s="3">
        <v>42701</v>
      </c>
      <c r="B5446">
        <v>13.5</v>
      </c>
      <c r="C5446">
        <v>18.3</v>
      </c>
      <c r="D5446">
        <v>10.4</v>
      </c>
      <c r="E5446">
        <v>20</v>
      </c>
      <c r="F5446">
        <v>0.90400000000000003</v>
      </c>
      <c r="G5446">
        <v>20</v>
      </c>
      <c r="H5446">
        <v>1.3</v>
      </c>
      <c r="I5446">
        <v>2</v>
      </c>
      <c r="J5446">
        <v>14</v>
      </c>
    </row>
    <row r="5447" spans="1:10" hidden="1" x14ac:dyDescent="0.3">
      <c r="A5447" s="3">
        <v>42702</v>
      </c>
      <c r="B5447">
        <v>10.4</v>
      </c>
      <c r="C5447">
        <v>14.4</v>
      </c>
      <c r="D5447">
        <v>7.3</v>
      </c>
      <c r="E5447">
        <v>20</v>
      </c>
      <c r="F5447">
        <v>0.55200000000000005</v>
      </c>
      <c r="G5447">
        <v>20</v>
      </c>
      <c r="H5447">
        <v>3.2</v>
      </c>
      <c r="I5447">
        <v>5</v>
      </c>
      <c r="J5447">
        <v>20</v>
      </c>
    </row>
    <row r="5448" spans="1:10" hidden="1" x14ac:dyDescent="0.3">
      <c r="A5448" s="3">
        <v>42703</v>
      </c>
      <c r="B5448">
        <v>5.0999999999999996</v>
      </c>
      <c r="C5448">
        <v>6.7</v>
      </c>
      <c r="D5448">
        <v>3.4</v>
      </c>
      <c r="E5448">
        <v>20</v>
      </c>
      <c r="F5448">
        <v>0.377</v>
      </c>
      <c r="G5448">
        <v>20</v>
      </c>
      <c r="H5448">
        <v>5</v>
      </c>
      <c r="I5448">
        <v>7</v>
      </c>
      <c r="J5448">
        <v>20</v>
      </c>
    </row>
    <row r="5449" spans="1:10" hidden="1" x14ac:dyDescent="0.3">
      <c r="A5449" s="3">
        <v>42704</v>
      </c>
      <c r="B5449">
        <v>6.4</v>
      </c>
      <c r="C5449">
        <v>9.6999999999999993</v>
      </c>
      <c r="D5449">
        <v>3.2</v>
      </c>
      <c r="E5449">
        <v>20</v>
      </c>
      <c r="F5449">
        <v>0.33900000000000002</v>
      </c>
      <c r="G5449">
        <v>20</v>
      </c>
      <c r="H5449">
        <v>4</v>
      </c>
      <c r="I5449">
        <v>6</v>
      </c>
      <c r="J5449">
        <v>20</v>
      </c>
    </row>
    <row r="5450" spans="1:10" hidden="1" x14ac:dyDescent="0.3">
      <c r="A5450" s="3">
        <v>42705</v>
      </c>
      <c r="B5450">
        <v>5.9</v>
      </c>
      <c r="C5450">
        <v>11.5</v>
      </c>
      <c r="D5450">
        <v>0.8</v>
      </c>
      <c r="E5450">
        <v>20</v>
      </c>
      <c r="F5450">
        <v>0.59599999999999997</v>
      </c>
      <c r="G5450">
        <v>20</v>
      </c>
      <c r="H5450">
        <v>1.1000000000000001</v>
      </c>
      <c r="I5450">
        <v>2</v>
      </c>
      <c r="J5450">
        <v>19</v>
      </c>
    </row>
    <row r="5451" spans="1:10" hidden="1" x14ac:dyDescent="0.3">
      <c r="A5451" s="3">
        <v>42706</v>
      </c>
      <c r="B5451">
        <v>4.4000000000000004</v>
      </c>
      <c r="C5451">
        <v>8.6999999999999993</v>
      </c>
      <c r="D5451">
        <v>-0.1</v>
      </c>
      <c r="E5451">
        <v>20</v>
      </c>
      <c r="F5451">
        <v>0.71099999999999997</v>
      </c>
      <c r="G5451">
        <v>20</v>
      </c>
      <c r="H5451">
        <v>1</v>
      </c>
      <c r="I5451">
        <v>1</v>
      </c>
      <c r="J5451">
        <v>13</v>
      </c>
    </row>
    <row r="5452" spans="1:10" hidden="1" x14ac:dyDescent="0.3">
      <c r="A5452" s="3">
        <v>42707</v>
      </c>
      <c r="B5452">
        <v>8.1</v>
      </c>
      <c r="C5452">
        <v>15</v>
      </c>
      <c r="D5452">
        <v>3.3</v>
      </c>
      <c r="E5452">
        <v>20</v>
      </c>
      <c r="F5452">
        <v>0.46700000000000003</v>
      </c>
      <c r="G5452">
        <v>20</v>
      </c>
      <c r="H5452">
        <v>1.4</v>
      </c>
      <c r="I5452">
        <v>3</v>
      </c>
      <c r="J5452">
        <v>15</v>
      </c>
    </row>
    <row r="5453" spans="1:10" hidden="1" x14ac:dyDescent="0.3">
      <c r="A5453" s="3">
        <v>42708</v>
      </c>
      <c r="B5453">
        <v>6.3</v>
      </c>
      <c r="C5453">
        <v>13</v>
      </c>
      <c r="D5453">
        <v>0.2</v>
      </c>
      <c r="E5453">
        <v>20</v>
      </c>
      <c r="F5453">
        <v>0.501</v>
      </c>
      <c r="G5453">
        <v>20</v>
      </c>
      <c r="H5453">
        <v>1.3</v>
      </c>
      <c r="I5453">
        <v>2</v>
      </c>
      <c r="J5453">
        <v>17</v>
      </c>
    </row>
    <row r="5454" spans="1:10" hidden="1" x14ac:dyDescent="0.3">
      <c r="A5454" s="3">
        <v>42709</v>
      </c>
      <c r="B5454">
        <v>5.7</v>
      </c>
      <c r="C5454">
        <v>14.9</v>
      </c>
      <c r="D5454">
        <v>-2</v>
      </c>
      <c r="E5454">
        <v>20</v>
      </c>
      <c r="F5454">
        <v>0.495</v>
      </c>
      <c r="G5454">
        <v>20</v>
      </c>
      <c r="H5454">
        <v>1.1000000000000001</v>
      </c>
      <c r="I5454">
        <v>2</v>
      </c>
      <c r="J5454">
        <v>12</v>
      </c>
    </row>
    <row r="5455" spans="1:10" hidden="1" x14ac:dyDescent="0.3">
      <c r="A5455" s="3">
        <v>42710</v>
      </c>
      <c r="B5455">
        <v>7.2</v>
      </c>
      <c r="C5455">
        <v>15.1</v>
      </c>
      <c r="D5455">
        <v>-0.3</v>
      </c>
      <c r="E5455">
        <v>20</v>
      </c>
      <c r="F5455">
        <v>0.61799999999999999</v>
      </c>
      <c r="G5455">
        <v>20</v>
      </c>
      <c r="H5455">
        <v>1.1000000000000001</v>
      </c>
      <c r="I5455">
        <v>2</v>
      </c>
      <c r="J5455">
        <v>17</v>
      </c>
    </row>
    <row r="5456" spans="1:10" hidden="1" x14ac:dyDescent="0.3">
      <c r="A5456" s="3">
        <v>42711</v>
      </c>
      <c r="B5456">
        <v>10.1</v>
      </c>
      <c r="C5456">
        <v>14.1</v>
      </c>
      <c r="D5456">
        <v>4.0999999999999996</v>
      </c>
      <c r="E5456">
        <v>20</v>
      </c>
      <c r="F5456">
        <v>0.378</v>
      </c>
      <c r="G5456">
        <v>20</v>
      </c>
      <c r="H5456">
        <v>3</v>
      </c>
      <c r="I5456">
        <v>5</v>
      </c>
      <c r="J5456">
        <v>20</v>
      </c>
    </row>
    <row r="5457" spans="1:10" hidden="1" x14ac:dyDescent="0.3">
      <c r="A5457" s="3">
        <v>42712</v>
      </c>
      <c r="B5457">
        <v>4.8</v>
      </c>
      <c r="C5457">
        <v>12.6</v>
      </c>
      <c r="D5457">
        <v>-1.4</v>
      </c>
      <c r="E5457">
        <v>20</v>
      </c>
      <c r="F5457">
        <v>0.48199999999999998</v>
      </c>
      <c r="G5457">
        <v>20</v>
      </c>
      <c r="H5457">
        <v>1.1000000000000001</v>
      </c>
      <c r="I5457">
        <v>2</v>
      </c>
      <c r="J5457">
        <v>15</v>
      </c>
    </row>
    <row r="5458" spans="1:10" hidden="1" x14ac:dyDescent="0.3">
      <c r="A5458" s="3">
        <v>42713</v>
      </c>
      <c r="B5458">
        <v>4.8</v>
      </c>
      <c r="C5458">
        <v>12.5</v>
      </c>
      <c r="D5458">
        <v>-1.9</v>
      </c>
      <c r="E5458">
        <v>20</v>
      </c>
      <c r="F5458">
        <v>0.55800000000000005</v>
      </c>
      <c r="G5458">
        <v>19</v>
      </c>
      <c r="H5458">
        <v>1.1000000000000001</v>
      </c>
      <c r="I5458">
        <v>2</v>
      </c>
      <c r="J5458">
        <v>10</v>
      </c>
    </row>
    <row r="5459" spans="1:10" hidden="1" x14ac:dyDescent="0.3">
      <c r="A5459" s="3">
        <v>42714</v>
      </c>
      <c r="B5459">
        <v>5.3</v>
      </c>
      <c r="C5459">
        <v>14.3</v>
      </c>
      <c r="D5459">
        <v>-1.5</v>
      </c>
      <c r="E5459">
        <v>20</v>
      </c>
      <c r="F5459">
        <v>0.60099999999999998</v>
      </c>
      <c r="G5459">
        <v>19</v>
      </c>
      <c r="H5459">
        <v>1</v>
      </c>
      <c r="I5459">
        <v>1</v>
      </c>
      <c r="J5459">
        <v>11</v>
      </c>
    </row>
    <row r="5460" spans="1:10" hidden="1" x14ac:dyDescent="0.3">
      <c r="A5460" s="3">
        <v>42715</v>
      </c>
      <c r="B5460">
        <v>5.4</v>
      </c>
      <c r="C5460">
        <v>14.1</v>
      </c>
      <c r="D5460">
        <v>-1.7</v>
      </c>
      <c r="E5460">
        <v>20</v>
      </c>
      <c r="F5460">
        <v>0.64</v>
      </c>
      <c r="G5460">
        <v>20</v>
      </c>
      <c r="H5460">
        <v>1.1000000000000001</v>
      </c>
      <c r="I5460">
        <v>2</v>
      </c>
      <c r="J5460">
        <v>12</v>
      </c>
    </row>
    <row r="5461" spans="1:10" hidden="1" x14ac:dyDescent="0.3">
      <c r="A5461" s="3">
        <v>42716</v>
      </c>
      <c r="B5461">
        <v>7.6</v>
      </c>
      <c r="C5461">
        <v>12.2</v>
      </c>
      <c r="D5461">
        <v>2.9</v>
      </c>
      <c r="E5461">
        <v>20</v>
      </c>
      <c r="F5461">
        <v>0.59399999999999997</v>
      </c>
      <c r="G5461">
        <v>20</v>
      </c>
      <c r="H5461">
        <v>1.3</v>
      </c>
      <c r="I5461">
        <v>3</v>
      </c>
      <c r="J5461">
        <v>20</v>
      </c>
    </row>
    <row r="5462" spans="1:10" hidden="1" x14ac:dyDescent="0.3">
      <c r="A5462" s="3">
        <v>42717</v>
      </c>
      <c r="B5462">
        <v>8.1</v>
      </c>
      <c r="C5462">
        <v>14.2</v>
      </c>
      <c r="D5462">
        <v>3.8</v>
      </c>
      <c r="E5462">
        <v>20</v>
      </c>
      <c r="F5462">
        <v>0.249</v>
      </c>
      <c r="G5462">
        <v>19</v>
      </c>
      <c r="H5462">
        <v>3</v>
      </c>
      <c r="I5462">
        <v>5</v>
      </c>
      <c r="J5462">
        <v>20</v>
      </c>
    </row>
    <row r="5463" spans="1:10" hidden="1" x14ac:dyDescent="0.3">
      <c r="A5463" s="3">
        <v>42718</v>
      </c>
      <c r="B5463">
        <v>3</v>
      </c>
      <c r="C5463">
        <v>9.1</v>
      </c>
      <c r="D5463">
        <v>-3.5</v>
      </c>
      <c r="E5463">
        <v>20</v>
      </c>
      <c r="F5463">
        <v>0.41299999999999998</v>
      </c>
      <c r="G5463">
        <v>19</v>
      </c>
      <c r="H5463">
        <v>1</v>
      </c>
      <c r="I5463">
        <v>1</v>
      </c>
      <c r="J5463">
        <v>11</v>
      </c>
    </row>
    <row r="5464" spans="1:10" hidden="1" x14ac:dyDescent="0.3">
      <c r="A5464" s="3">
        <v>42719</v>
      </c>
      <c r="B5464">
        <v>6.2</v>
      </c>
      <c r="C5464">
        <v>13.1</v>
      </c>
      <c r="D5464">
        <v>-0.9</v>
      </c>
      <c r="E5464">
        <v>20</v>
      </c>
      <c r="F5464">
        <v>0.48</v>
      </c>
      <c r="G5464">
        <v>20</v>
      </c>
      <c r="H5464">
        <v>2.6</v>
      </c>
      <c r="I5464">
        <v>5</v>
      </c>
      <c r="J5464">
        <v>16</v>
      </c>
    </row>
    <row r="5465" spans="1:10" hidden="1" x14ac:dyDescent="0.3">
      <c r="A5465" s="3">
        <v>42720</v>
      </c>
      <c r="B5465">
        <v>7.6</v>
      </c>
      <c r="C5465">
        <v>10.3</v>
      </c>
      <c r="D5465">
        <v>5.4</v>
      </c>
      <c r="E5465">
        <v>20</v>
      </c>
      <c r="F5465">
        <v>0.37</v>
      </c>
      <c r="G5465">
        <v>20</v>
      </c>
      <c r="H5465">
        <v>3.8</v>
      </c>
      <c r="I5465">
        <v>5</v>
      </c>
      <c r="J5465">
        <v>20</v>
      </c>
    </row>
    <row r="5466" spans="1:10" hidden="1" x14ac:dyDescent="0.3">
      <c r="A5466" s="3">
        <v>42721</v>
      </c>
      <c r="B5466">
        <v>3.2</v>
      </c>
      <c r="C5466">
        <v>10.3</v>
      </c>
      <c r="D5466">
        <v>-3.1</v>
      </c>
      <c r="E5466">
        <v>20</v>
      </c>
      <c r="F5466">
        <v>0.45900000000000002</v>
      </c>
      <c r="G5466">
        <v>20</v>
      </c>
      <c r="H5466">
        <v>1.2</v>
      </c>
      <c r="I5466">
        <v>2</v>
      </c>
      <c r="J5466">
        <v>18</v>
      </c>
    </row>
    <row r="5467" spans="1:10" hidden="1" x14ac:dyDescent="0.3">
      <c r="A5467" s="3">
        <v>42722</v>
      </c>
      <c r="B5467">
        <v>2.7</v>
      </c>
      <c r="C5467">
        <v>11.1</v>
      </c>
      <c r="D5467">
        <v>-3.4</v>
      </c>
      <c r="E5467">
        <v>20</v>
      </c>
      <c r="F5467">
        <v>0.53800000000000003</v>
      </c>
      <c r="G5467">
        <v>20</v>
      </c>
      <c r="H5467">
        <v>1.2</v>
      </c>
      <c r="I5467">
        <v>2</v>
      </c>
      <c r="J5467">
        <v>9</v>
      </c>
    </row>
    <row r="5468" spans="1:10" hidden="1" x14ac:dyDescent="0.3">
      <c r="A5468" s="3">
        <v>42723</v>
      </c>
      <c r="B5468">
        <v>3.2</v>
      </c>
      <c r="C5468">
        <v>11.9</v>
      </c>
      <c r="D5468">
        <v>-3.2</v>
      </c>
      <c r="E5468">
        <v>20</v>
      </c>
      <c r="F5468">
        <v>0.58399999999999996</v>
      </c>
      <c r="G5468">
        <v>20</v>
      </c>
      <c r="H5468">
        <v>1</v>
      </c>
      <c r="I5468">
        <v>1</v>
      </c>
      <c r="J5468">
        <v>10</v>
      </c>
    </row>
    <row r="5469" spans="1:10" hidden="1" x14ac:dyDescent="0.3">
      <c r="A5469" s="3">
        <v>42724</v>
      </c>
      <c r="B5469">
        <v>3.6</v>
      </c>
      <c r="C5469">
        <v>11.9</v>
      </c>
      <c r="D5469">
        <v>-3.2</v>
      </c>
      <c r="E5469">
        <v>20</v>
      </c>
      <c r="F5469">
        <v>0.52200000000000002</v>
      </c>
      <c r="G5469">
        <v>20</v>
      </c>
      <c r="H5469">
        <v>1.1000000000000001</v>
      </c>
      <c r="I5469">
        <v>2</v>
      </c>
      <c r="J5469">
        <v>14</v>
      </c>
    </row>
    <row r="5470" spans="1:10" hidden="1" x14ac:dyDescent="0.3">
      <c r="A5470" s="3">
        <v>42725</v>
      </c>
      <c r="B5470">
        <v>3.8</v>
      </c>
      <c r="C5470">
        <v>12.9</v>
      </c>
      <c r="D5470">
        <v>-2.5</v>
      </c>
      <c r="E5470">
        <v>20</v>
      </c>
      <c r="F5470">
        <v>0.54600000000000004</v>
      </c>
      <c r="G5470">
        <v>20</v>
      </c>
      <c r="H5470">
        <v>1.1000000000000001</v>
      </c>
      <c r="I5470">
        <v>2</v>
      </c>
      <c r="J5470">
        <v>17</v>
      </c>
    </row>
    <row r="5471" spans="1:10" hidden="1" x14ac:dyDescent="0.3">
      <c r="A5471" s="3">
        <v>42726</v>
      </c>
      <c r="B5471">
        <v>4.7</v>
      </c>
      <c r="C5471">
        <v>13.8</v>
      </c>
      <c r="D5471">
        <v>-2</v>
      </c>
      <c r="E5471">
        <v>20</v>
      </c>
      <c r="F5471">
        <v>0.53</v>
      </c>
      <c r="G5471">
        <v>20</v>
      </c>
      <c r="H5471">
        <v>0.9</v>
      </c>
      <c r="I5471">
        <v>1</v>
      </c>
      <c r="J5471">
        <v>14</v>
      </c>
    </row>
    <row r="5472" spans="1:10" hidden="1" x14ac:dyDescent="0.3">
      <c r="A5472" s="3">
        <v>42727</v>
      </c>
      <c r="B5472">
        <v>8.9</v>
      </c>
      <c r="C5472">
        <v>14.7</v>
      </c>
      <c r="D5472">
        <v>-1.2</v>
      </c>
      <c r="E5472">
        <v>20</v>
      </c>
      <c r="F5472">
        <v>0.32800000000000001</v>
      </c>
      <c r="G5472">
        <v>19</v>
      </c>
      <c r="H5472">
        <v>2</v>
      </c>
      <c r="I5472">
        <v>4</v>
      </c>
      <c r="J5472">
        <v>19</v>
      </c>
    </row>
    <row r="5473" spans="1:10" hidden="1" x14ac:dyDescent="0.3">
      <c r="A5473" s="3">
        <v>42728</v>
      </c>
      <c r="B5473">
        <v>8.4</v>
      </c>
      <c r="C5473">
        <v>14.8</v>
      </c>
      <c r="D5473">
        <v>2.9</v>
      </c>
      <c r="E5473">
        <v>20</v>
      </c>
      <c r="F5473">
        <v>0.439</v>
      </c>
      <c r="G5473">
        <v>20</v>
      </c>
      <c r="H5473">
        <v>1.3</v>
      </c>
      <c r="I5473">
        <v>4</v>
      </c>
      <c r="J5473">
        <v>14</v>
      </c>
    </row>
    <row r="5474" spans="1:10" hidden="1" x14ac:dyDescent="0.3">
      <c r="A5474" s="3">
        <v>42729</v>
      </c>
      <c r="B5474">
        <v>6.5</v>
      </c>
      <c r="C5474">
        <v>12.6</v>
      </c>
      <c r="D5474">
        <v>0</v>
      </c>
      <c r="E5474">
        <v>20</v>
      </c>
      <c r="F5474">
        <v>0.59599999999999997</v>
      </c>
      <c r="G5474">
        <v>20</v>
      </c>
      <c r="H5474">
        <v>1.5</v>
      </c>
      <c r="I5474">
        <v>4</v>
      </c>
      <c r="J5474">
        <v>18</v>
      </c>
    </row>
    <row r="5475" spans="1:10" hidden="1" x14ac:dyDescent="0.3">
      <c r="A5475" s="3">
        <v>42730</v>
      </c>
      <c r="B5475">
        <v>9.3000000000000007</v>
      </c>
      <c r="C5475">
        <v>16</v>
      </c>
      <c r="D5475">
        <v>3.4</v>
      </c>
      <c r="E5475">
        <v>19</v>
      </c>
      <c r="F5475">
        <v>0.57099999999999995</v>
      </c>
      <c r="G5475">
        <v>19</v>
      </c>
      <c r="H5475">
        <v>1.3</v>
      </c>
      <c r="I5475">
        <v>3</v>
      </c>
      <c r="J5475">
        <v>17</v>
      </c>
    </row>
    <row r="5476" spans="1:10" hidden="1" x14ac:dyDescent="0.3">
      <c r="A5476" s="3">
        <v>42731</v>
      </c>
      <c r="B5476">
        <v>9.1999999999999993</v>
      </c>
      <c r="C5476">
        <v>13.7</v>
      </c>
      <c r="D5476">
        <v>3.5</v>
      </c>
      <c r="E5476">
        <v>20</v>
      </c>
      <c r="F5476">
        <v>0.51700000000000002</v>
      </c>
      <c r="G5476">
        <v>20</v>
      </c>
      <c r="H5476">
        <v>2.6</v>
      </c>
      <c r="I5476">
        <v>4</v>
      </c>
      <c r="J5476">
        <v>18</v>
      </c>
    </row>
    <row r="5477" spans="1:10" hidden="1" x14ac:dyDescent="0.3">
      <c r="A5477" s="3">
        <v>42732</v>
      </c>
      <c r="B5477">
        <v>6.9</v>
      </c>
      <c r="C5477">
        <v>10.9</v>
      </c>
      <c r="D5477">
        <v>2.2000000000000002</v>
      </c>
      <c r="E5477">
        <v>18</v>
      </c>
      <c r="F5477">
        <v>0.377</v>
      </c>
      <c r="G5477">
        <v>18</v>
      </c>
      <c r="H5477">
        <v>2.9</v>
      </c>
      <c r="I5477">
        <v>6</v>
      </c>
      <c r="J5477">
        <v>18</v>
      </c>
    </row>
    <row r="5478" spans="1:10" hidden="1" x14ac:dyDescent="0.3">
      <c r="A5478" s="3">
        <v>42733</v>
      </c>
      <c r="B5478">
        <v>4.9000000000000004</v>
      </c>
      <c r="C5478">
        <v>6.3</v>
      </c>
      <c r="D5478">
        <v>3.9</v>
      </c>
      <c r="E5478">
        <v>20</v>
      </c>
      <c r="F5478">
        <v>0.35399999999999998</v>
      </c>
      <c r="G5478">
        <v>20</v>
      </c>
      <c r="H5478">
        <v>4.8</v>
      </c>
      <c r="I5478">
        <v>7</v>
      </c>
      <c r="J5478">
        <v>20</v>
      </c>
    </row>
    <row r="5479" spans="1:10" hidden="1" x14ac:dyDescent="0.3">
      <c r="A5479" s="3">
        <v>42734</v>
      </c>
      <c r="B5479">
        <v>3.6</v>
      </c>
      <c r="C5479">
        <v>5.0999999999999996</v>
      </c>
      <c r="D5479">
        <v>2.6</v>
      </c>
      <c r="E5479">
        <v>20</v>
      </c>
      <c r="F5479">
        <v>0.34599999999999997</v>
      </c>
      <c r="G5479">
        <v>20</v>
      </c>
      <c r="H5479">
        <v>4.5</v>
      </c>
      <c r="I5479">
        <v>6</v>
      </c>
      <c r="J5479">
        <v>20</v>
      </c>
    </row>
    <row r="5480" spans="1:10" hidden="1" x14ac:dyDescent="0.3">
      <c r="A5480" s="3">
        <v>42735</v>
      </c>
      <c r="B5480">
        <v>2.7</v>
      </c>
      <c r="C5480">
        <v>10</v>
      </c>
      <c r="D5480">
        <v>-2.9</v>
      </c>
      <c r="E5480">
        <v>19</v>
      </c>
      <c r="F5480">
        <v>0.42899999999999999</v>
      </c>
      <c r="G5480">
        <v>19</v>
      </c>
      <c r="H5480">
        <v>1.6</v>
      </c>
      <c r="I5480">
        <v>3</v>
      </c>
      <c r="J5480">
        <v>17</v>
      </c>
    </row>
    <row r="5481" spans="1:10" hidden="1" x14ac:dyDescent="0.3">
      <c r="A5481" s="3">
        <v>42736</v>
      </c>
      <c r="B5481">
        <v>2.2000000000000002</v>
      </c>
      <c r="C5481">
        <v>10.199999999999999</v>
      </c>
      <c r="D5481">
        <v>-4.7</v>
      </c>
      <c r="E5481">
        <v>20</v>
      </c>
      <c r="F5481">
        <v>0.46600000000000003</v>
      </c>
      <c r="G5481">
        <v>20</v>
      </c>
      <c r="H5481">
        <v>1.1000000000000001</v>
      </c>
      <c r="I5481">
        <v>2</v>
      </c>
      <c r="J5481">
        <v>12</v>
      </c>
    </row>
    <row r="5482" spans="1:10" hidden="1" x14ac:dyDescent="0.3">
      <c r="A5482" s="3">
        <v>42737</v>
      </c>
      <c r="B5482">
        <v>4.2</v>
      </c>
      <c r="C5482">
        <v>10.4</v>
      </c>
      <c r="D5482">
        <v>-2.5</v>
      </c>
      <c r="E5482">
        <v>20</v>
      </c>
      <c r="F5482">
        <v>0.55800000000000005</v>
      </c>
      <c r="G5482">
        <v>20</v>
      </c>
      <c r="H5482">
        <v>1.2</v>
      </c>
      <c r="I5482">
        <v>2</v>
      </c>
      <c r="J5482">
        <v>15</v>
      </c>
    </row>
    <row r="5483" spans="1:10" hidden="1" x14ac:dyDescent="0.3">
      <c r="A5483" s="3">
        <v>42738</v>
      </c>
      <c r="B5483">
        <v>5.0999999999999996</v>
      </c>
      <c r="C5483">
        <v>6.6</v>
      </c>
      <c r="D5483">
        <v>3.9</v>
      </c>
      <c r="E5483">
        <v>20</v>
      </c>
      <c r="F5483">
        <v>0.78100000000000003</v>
      </c>
      <c r="G5483">
        <v>20</v>
      </c>
      <c r="H5483">
        <v>1.9</v>
      </c>
      <c r="I5483">
        <v>4</v>
      </c>
      <c r="J5483">
        <v>17</v>
      </c>
    </row>
    <row r="5484" spans="1:10" hidden="1" x14ac:dyDescent="0.3">
      <c r="A5484" s="3">
        <v>42739</v>
      </c>
      <c r="B5484">
        <v>4.8</v>
      </c>
      <c r="C5484">
        <v>7</v>
      </c>
      <c r="D5484">
        <v>3</v>
      </c>
      <c r="E5484">
        <v>20</v>
      </c>
      <c r="F5484">
        <v>0.879</v>
      </c>
      <c r="G5484">
        <v>20</v>
      </c>
      <c r="H5484">
        <v>1</v>
      </c>
      <c r="I5484">
        <v>2</v>
      </c>
      <c r="J5484">
        <v>19</v>
      </c>
    </row>
    <row r="5485" spans="1:10" hidden="1" x14ac:dyDescent="0.3">
      <c r="A5485" s="3">
        <v>42740</v>
      </c>
      <c r="B5485">
        <v>4</v>
      </c>
      <c r="C5485">
        <v>5.3</v>
      </c>
      <c r="D5485">
        <v>2.6</v>
      </c>
      <c r="E5485">
        <v>20</v>
      </c>
      <c r="F5485">
        <v>0.71099999999999997</v>
      </c>
      <c r="G5485">
        <v>20</v>
      </c>
      <c r="H5485">
        <v>3.9</v>
      </c>
      <c r="I5485">
        <v>7</v>
      </c>
      <c r="J5485">
        <v>19</v>
      </c>
    </row>
    <row r="5486" spans="1:10" hidden="1" x14ac:dyDescent="0.3">
      <c r="A5486" s="3">
        <v>42741</v>
      </c>
      <c r="B5486">
        <v>-1.7</v>
      </c>
      <c r="C5486">
        <v>2.4</v>
      </c>
      <c r="D5486">
        <v>-3.7</v>
      </c>
      <c r="E5486">
        <v>20</v>
      </c>
      <c r="F5486">
        <v>0.35</v>
      </c>
      <c r="G5486">
        <v>20</v>
      </c>
      <c r="H5486">
        <v>6</v>
      </c>
      <c r="I5486">
        <v>7</v>
      </c>
      <c r="J5486">
        <v>20</v>
      </c>
    </row>
    <row r="5487" spans="1:10" hidden="1" x14ac:dyDescent="0.3">
      <c r="A5487" s="3">
        <v>42742</v>
      </c>
      <c r="B5487">
        <v>-5.5</v>
      </c>
      <c r="C5487">
        <v>-4.2</v>
      </c>
      <c r="D5487">
        <v>-6.6</v>
      </c>
      <c r="E5487">
        <v>19</v>
      </c>
      <c r="F5487">
        <v>0.26100000000000001</v>
      </c>
      <c r="G5487">
        <v>19</v>
      </c>
      <c r="H5487">
        <v>5.7</v>
      </c>
      <c r="I5487">
        <v>8</v>
      </c>
      <c r="J5487">
        <v>19</v>
      </c>
    </row>
    <row r="5488" spans="1:10" hidden="1" x14ac:dyDescent="0.3">
      <c r="A5488" s="3">
        <v>42743</v>
      </c>
      <c r="B5488">
        <v>-2.5</v>
      </c>
      <c r="C5488">
        <v>0.7</v>
      </c>
      <c r="D5488">
        <v>-6</v>
      </c>
      <c r="E5488">
        <v>20</v>
      </c>
      <c r="F5488">
        <v>0.19</v>
      </c>
      <c r="G5488">
        <v>20</v>
      </c>
      <c r="H5488">
        <v>4.5999999999999996</v>
      </c>
      <c r="I5488">
        <v>7</v>
      </c>
      <c r="J5488">
        <v>20</v>
      </c>
    </row>
    <row r="5489" spans="1:10" hidden="1" x14ac:dyDescent="0.3">
      <c r="A5489" s="3">
        <v>42744</v>
      </c>
      <c r="B5489">
        <v>-2.8</v>
      </c>
      <c r="C5489">
        <v>0.5</v>
      </c>
      <c r="D5489">
        <v>-4.5</v>
      </c>
      <c r="E5489">
        <v>20</v>
      </c>
      <c r="F5489">
        <v>0.28699999999999998</v>
      </c>
      <c r="G5489">
        <v>20</v>
      </c>
      <c r="H5489">
        <v>3.7</v>
      </c>
      <c r="I5489">
        <v>5</v>
      </c>
      <c r="J5489">
        <v>20</v>
      </c>
    </row>
    <row r="5490" spans="1:10" hidden="1" x14ac:dyDescent="0.3">
      <c r="A5490" s="3">
        <v>42745</v>
      </c>
      <c r="B5490">
        <v>-3.8</v>
      </c>
      <c r="C5490">
        <v>-1.9</v>
      </c>
      <c r="D5490">
        <v>-6.2</v>
      </c>
      <c r="E5490">
        <v>20</v>
      </c>
      <c r="F5490">
        <v>0.34300000000000003</v>
      </c>
      <c r="G5490">
        <v>19</v>
      </c>
      <c r="H5490">
        <v>2.1</v>
      </c>
      <c r="I5490">
        <v>5</v>
      </c>
      <c r="J5490">
        <v>20</v>
      </c>
    </row>
    <row r="5491" spans="1:10" hidden="1" x14ac:dyDescent="0.3">
      <c r="A5491" s="3">
        <v>42746</v>
      </c>
      <c r="B5491">
        <v>-3</v>
      </c>
      <c r="C5491">
        <v>-0.1</v>
      </c>
      <c r="D5491">
        <v>-6.1</v>
      </c>
      <c r="E5491">
        <v>20</v>
      </c>
      <c r="F5491">
        <v>0.61</v>
      </c>
      <c r="G5491">
        <v>20</v>
      </c>
      <c r="H5491">
        <v>1.5</v>
      </c>
      <c r="I5491">
        <v>2</v>
      </c>
      <c r="J5491">
        <v>19</v>
      </c>
    </row>
    <row r="5492" spans="1:10" hidden="1" x14ac:dyDescent="0.3">
      <c r="A5492" s="3">
        <v>42747</v>
      </c>
      <c r="B5492">
        <v>-2</v>
      </c>
      <c r="C5492">
        <v>0.5</v>
      </c>
      <c r="D5492">
        <v>-7.1</v>
      </c>
      <c r="E5492">
        <v>20</v>
      </c>
      <c r="F5492">
        <v>0.67500000000000004</v>
      </c>
      <c r="G5492">
        <v>20</v>
      </c>
      <c r="H5492">
        <v>1.1000000000000001</v>
      </c>
      <c r="I5492">
        <v>2</v>
      </c>
      <c r="J5492">
        <v>12</v>
      </c>
    </row>
    <row r="5493" spans="1:10" hidden="1" x14ac:dyDescent="0.3">
      <c r="A5493" s="3">
        <v>42748</v>
      </c>
      <c r="B5493">
        <v>2.2999999999999998</v>
      </c>
      <c r="C5493">
        <v>9.9</v>
      </c>
      <c r="D5493">
        <v>-1.1000000000000001</v>
      </c>
      <c r="E5493">
        <v>20</v>
      </c>
      <c r="F5493">
        <v>0.92300000000000004</v>
      </c>
      <c r="G5493">
        <v>20</v>
      </c>
      <c r="H5493">
        <v>1.8</v>
      </c>
      <c r="I5493">
        <v>7</v>
      </c>
      <c r="J5493">
        <v>18</v>
      </c>
    </row>
    <row r="5494" spans="1:10" hidden="1" x14ac:dyDescent="0.3">
      <c r="A5494" s="3">
        <v>42749</v>
      </c>
      <c r="B5494">
        <v>5.2</v>
      </c>
      <c r="C5494">
        <v>7.8</v>
      </c>
      <c r="D5494">
        <v>2.8</v>
      </c>
      <c r="E5494">
        <v>20</v>
      </c>
      <c r="F5494">
        <v>0.82299999999999995</v>
      </c>
      <c r="G5494">
        <v>20</v>
      </c>
      <c r="H5494">
        <v>1.5</v>
      </c>
      <c r="I5494">
        <v>2</v>
      </c>
      <c r="J5494">
        <v>19</v>
      </c>
    </row>
    <row r="5495" spans="1:10" hidden="1" x14ac:dyDescent="0.3">
      <c r="A5495" s="3">
        <v>42750</v>
      </c>
      <c r="B5495">
        <v>5.8</v>
      </c>
      <c r="C5495">
        <v>10</v>
      </c>
      <c r="D5495">
        <v>-0.5</v>
      </c>
      <c r="E5495">
        <v>18</v>
      </c>
      <c r="F5495">
        <v>0.44800000000000001</v>
      </c>
      <c r="G5495">
        <v>18</v>
      </c>
      <c r="H5495">
        <v>2.2999999999999998</v>
      </c>
      <c r="I5495">
        <v>4</v>
      </c>
      <c r="J5495">
        <v>18</v>
      </c>
    </row>
    <row r="5496" spans="1:10" hidden="1" x14ac:dyDescent="0.3">
      <c r="A5496" s="3">
        <v>42751</v>
      </c>
      <c r="B5496">
        <v>3.5</v>
      </c>
      <c r="C5496">
        <v>4.9000000000000004</v>
      </c>
      <c r="D5496">
        <v>1.6</v>
      </c>
      <c r="E5496">
        <v>20</v>
      </c>
      <c r="F5496">
        <v>0.63300000000000001</v>
      </c>
      <c r="G5496">
        <v>20</v>
      </c>
      <c r="H5496">
        <v>1.5</v>
      </c>
      <c r="I5496">
        <v>3</v>
      </c>
      <c r="J5496">
        <v>20</v>
      </c>
    </row>
    <row r="5497" spans="1:10" hidden="1" x14ac:dyDescent="0.3">
      <c r="A5497" s="3">
        <v>42752</v>
      </c>
      <c r="B5497">
        <v>5.6</v>
      </c>
      <c r="C5497">
        <v>8.9</v>
      </c>
      <c r="D5497">
        <v>1.7</v>
      </c>
      <c r="E5497">
        <v>19</v>
      </c>
      <c r="F5497">
        <v>0.70299999999999996</v>
      </c>
      <c r="G5497">
        <v>19</v>
      </c>
      <c r="H5497">
        <v>1.9</v>
      </c>
      <c r="I5497">
        <v>4</v>
      </c>
      <c r="J5497">
        <v>18</v>
      </c>
    </row>
    <row r="5498" spans="1:10" hidden="1" x14ac:dyDescent="0.3">
      <c r="A5498" s="3">
        <v>42753</v>
      </c>
      <c r="B5498">
        <v>7.7</v>
      </c>
      <c r="C5498">
        <v>8.5</v>
      </c>
      <c r="D5498">
        <v>6.5</v>
      </c>
      <c r="E5498">
        <v>18</v>
      </c>
      <c r="F5498">
        <v>0.41499999999999998</v>
      </c>
      <c r="G5498">
        <v>18</v>
      </c>
      <c r="H5498">
        <v>4.5</v>
      </c>
      <c r="I5498">
        <v>7</v>
      </c>
      <c r="J5498">
        <v>18</v>
      </c>
    </row>
    <row r="5499" spans="1:10" hidden="1" x14ac:dyDescent="0.3">
      <c r="A5499" s="3">
        <v>42754</v>
      </c>
      <c r="B5499">
        <v>7.1</v>
      </c>
      <c r="C5499">
        <v>10.3</v>
      </c>
      <c r="D5499">
        <v>4.2</v>
      </c>
      <c r="E5499">
        <v>19</v>
      </c>
      <c r="F5499">
        <v>0.41499999999999998</v>
      </c>
      <c r="G5499">
        <v>19</v>
      </c>
      <c r="H5499">
        <v>3.8</v>
      </c>
      <c r="I5499">
        <v>6</v>
      </c>
      <c r="J5499">
        <v>19</v>
      </c>
    </row>
    <row r="5500" spans="1:10" hidden="1" x14ac:dyDescent="0.3">
      <c r="A5500" s="3">
        <v>42755</v>
      </c>
      <c r="B5500">
        <v>3.6</v>
      </c>
      <c r="C5500">
        <v>10.1</v>
      </c>
      <c r="D5500">
        <v>-1.9</v>
      </c>
      <c r="E5500">
        <v>19</v>
      </c>
      <c r="F5500">
        <v>0.56499999999999995</v>
      </c>
      <c r="G5500">
        <v>19</v>
      </c>
      <c r="H5500">
        <v>1.5</v>
      </c>
      <c r="I5500">
        <v>3</v>
      </c>
      <c r="J5500">
        <v>15</v>
      </c>
    </row>
    <row r="5501" spans="1:10" hidden="1" x14ac:dyDescent="0.3">
      <c r="A5501" s="3">
        <v>42756</v>
      </c>
      <c r="B5501">
        <v>3.2</v>
      </c>
      <c r="C5501">
        <v>10.8</v>
      </c>
      <c r="D5501">
        <v>-2.9</v>
      </c>
      <c r="E5501">
        <v>20</v>
      </c>
      <c r="F5501">
        <v>0.65200000000000002</v>
      </c>
      <c r="G5501">
        <v>20</v>
      </c>
      <c r="H5501">
        <v>1.4</v>
      </c>
      <c r="I5501">
        <v>2</v>
      </c>
      <c r="J5501">
        <v>11</v>
      </c>
    </row>
    <row r="5502" spans="1:10" hidden="1" x14ac:dyDescent="0.3">
      <c r="A5502" s="3">
        <v>42757</v>
      </c>
      <c r="B5502">
        <v>3.2</v>
      </c>
      <c r="C5502">
        <v>10.5</v>
      </c>
      <c r="D5502">
        <v>-3.4</v>
      </c>
      <c r="E5502">
        <v>20</v>
      </c>
      <c r="F5502">
        <v>0.64700000000000002</v>
      </c>
      <c r="G5502">
        <v>20</v>
      </c>
      <c r="H5502">
        <v>1.4</v>
      </c>
      <c r="I5502">
        <v>3</v>
      </c>
      <c r="J5502">
        <v>15</v>
      </c>
    </row>
    <row r="5503" spans="1:10" hidden="1" x14ac:dyDescent="0.3">
      <c r="A5503" s="3">
        <v>42758</v>
      </c>
      <c r="B5503">
        <v>3.2</v>
      </c>
      <c r="C5503">
        <v>9.6999999999999993</v>
      </c>
      <c r="D5503">
        <v>-2.7</v>
      </c>
      <c r="E5503">
        <v>20</v>
      </c>
      <c r="F5503">
        <v>0.61299999999999999</v>
      </c>
      <c r="G5503">
        <v>20</v>
      </c>
      <c r="H5503">
        <v>1.5</v>
      </c>
      <c r="I5503">
        <v>4</v>
      </c>
      <c r="J5503">
        <v>16</v>
      </c>
    </row>
    <row r="5504" spans="1:10" hidden="1" x14ac:dyDescent="0.3">
      <c r="A5504" s="3">
        <v>42759</v>
      </c>
      <c r="B5504">
        <v>3.6</v>
      </c>
      <c r="C5504">
        <v>7.2</v>
      </c>
      <c r="D5504">
        <v>-0.2</v>
      </c>
      <c r="E5504">
        <v>20</v>
      </c>
      <c r="F5504">
        <v>0.65</v>
      </c>
      <c r="G5504">
        <v>20</v>
      </c>
      <c r="H5504">
        <v>1.2</v>
      </c>
      <c r="I5504">
        <v>2</v>
      </c>
      <c r="J5504">
        <v>17</v>
      </c>
    </row>
    <row r="5505" spans="1:10" hidden="1" x14ac:dyDescent="0.3">
      <c r="A5505" s="3">
        <v>42760</v>
      </c>
      <c r="B5505">
        <v>6.1</v>
      </c>
      <c r="C5505">
        <v>10</v>
      </c>
      <c r="D5505">
        <v>-0.2</v>
      </c>
      <c r="E5505">
        <v>20</v>
      </c>
      <c r="F5505">
        <v>0.41599999999999998</v>
      </c>
      <c r="G5505">
        <v>20</v>
      </c>
      <c r="H5505">
        <v>3.3</v>
      </c>
      <c r="I5505">
        <v>5</v>
      </c>
      <c r="J5505">
        <v>20</v>
      </c>
    </row>
    <row r="5506" spans="1:10" hidden="1" x14ac:dyDescent="0.3">
      <c r="A5506" s="3">
        <v>42761</v>
      </c>
      <c r="B5506">
        <v>3.6</v>
      </c>
      <c r="C5506">
        <v>9.3000000000000007</v>
      </c>
      <c r="D5506">
        <v>-2.6</v>
      </c>
      <c r="E5506">
        <v>20</v>
      </c>
      <c r="F5506">
        <v>0.42399999999999999</v>
      </c>
      <c r="G5506">
        <v>20</v>
      </c>
      <c r="H5506">
        <v>2.1</v>
      </c>
      <c r="I5506">
        <v>4</v>
      </c>
      <c r="J5506">
        <v>19</v>
      </c>
    </row>
    <row r="5507" spans="1:10" hidden="1" x14ac:dyDescent="0.3">
      <c r="A5507" s="3">
        <v>42762</v>
      </c>
      <c r="B5507">
        <v>1.7</v>
      </c>
      <c r="C5507">
        <v>8</v>
      </c>
      <c r="D5507">
        <v>-4.2</v>
      </c>
      <c r="E5507">
        <v>20</v>
      </c>
      <c r="F5507">
        <v>0.48099999999999998</v>
      </c>
      <c r="G5507">
        <v>20</v>
      </c>
      <c r="H5507">
        <v>1.4</v>
      </c>
      <c r="I5507">
        <v>2</v>
      </c>
      <c r="J5507">
        <v>16</v>
      </c>
    </row>
    <row r="5508" spans="1:10" hidden="1" x14ac:dyDescent="0.3">
      <c r="A5508" s="3">
        <v>42763</v>
      </c>
      <c r="B5508">
        <v>2.9</v>
      </c>
      <c r="C5508">
        <v>10.3</v>
      </c>
      <c r="D5508">
        <v>-4.0999999999999996</v>
      </c>
      <c r="E5508">
        <v>20</v>
      </c>
      <c r="F5508">
        <v>0.57899999999999996</v>
      </c>
      <c r="G5508">
        <v>20</v>
      </c>
      <c r="H5508">
        <v>1.1000000000000001</v>
      </c>
      <c r="I5508">
        <v>2</v>
      </c>
      <c r="J5508">
        <v>14</v>
      </c>
    </row>
    <row r="5509" spans="1:10" hidden="1" x14ac:dyDescent="0.3">
      <c r="A5509" s="3">
        <v>42764</v>
      </c>
      <c r="B5509">
        <v>3.8</v>
      </c>
      <c r="C5509">
        <v>11</v>
      </c>
      <c r="D5509">
        <v>-1.9</v>
      </c>
      <c r="E5509">
        <v>20</v>
      </c>
      <c r="F5509">
        <v>0.60499999999999998</v>
      </c>
      <c r="G5509">
        <v>20</v>
      </c>
      <c r="H5509">
        <v>1.2</v>
      </c>
      <c r="I5509">
        <v>2</v>
      </c>
      <c r="J5509">
        <v>12</v>
      </c>
    </row>
    <row r="5510" spans="1:10" hidden="1" x14ac:dyDescent="0.3">
      <c r="A5510" s="3">
        <v>42765</v>
      </c>
      <c r="B5510">
        <v>4.7</v>
      </c>
      <c r="C5510">
        <v>12.1</v>
      </c>
      <c r="D5510">
        <v>-2.4</v>
      </c>
      <c r="E5510">
        <v>20</v>
      </c>
      <c r="F5510">
        <v>0.61699999999999999</v>
      </c>
      <c r="G5510">
        <v>20</v>
      </c>
      <c r="H5510">
        <v>1.2</v>
      </c>
      <c r="I5510">
        <v>2</v>
      </c>
      <c r="J5510">
        <v>16</v>
      </c>
    </row>
    <row r="5511" spans="1:10" hidden="1" x14ac:dyDescent="0.3">
      <c r="A5511" s="3">
        <v>42766</v>
      </c>
      <c r="B5511">
        <v>7.3</v>
      </c>
      <c r="C5511">
        <v>11.8</v>
      </c>
      <c r="D5511">
        <v>3.4</v>
      </c>
      <c r="E5511">
        <v>20</v>
      </c>
      <c r="F5511">
        <v>0.628</v>
      </c>
      <c r="G5511">
        <v>20</v>
      </c>
      <c r="H5511">
        <v>1.1000000000000001</v>
      </c>
      <c r="I5511">
        <v>2</v>
      </c>
      <c r="J5511">
        <v>16</v>
      </c>
    </row>
    <row r="5512" spans="1:10" hidden="1" x14ac:dyDescent="0.3">
      <c r="A5512" s="3">
        <v>42767</v>
      </c>
      <c r="B5512">
        <v>6.8</v>
      </c>
      <c r="C5512">
        <v>8.1</v>
      </c>
      <c r="D5512">
        <v>5.2</v>
      </c>
      <c r="E5512">
        <v>19</v>
      </c>
      <c r="F5512">
        <v>0.871</v>
      </c>
      <c r="G5512">
        <v>19</v>
      </c>
      <c r="H5512">
        <v>1.3</v>
      </c>
      <c r="I5512">
        <v>2</v>
      </c>
      <c r="J5512">
        <v>17</v>
      </c>
    </row>
    <row r="5513" spans="1:10" hidden="1" x14ac:dyDescent="0.3">
      <c r="A5513" s="3">
        <v>42768</v>
      </c>
      <c r="B5513">
        <v>8.1999999999999993</v>
      </c>
      <c r="C5513">
        <v>9.6</v>
      </c>
      <c r="D5513">
        <v>6.8</v>
      </c>
      <c r="E5513">
        <v>20</v>
      </c>
      <c r="F5513">
        <v>0.96099999999999997</v>
      </c>
      <c r="G5513">
        <v>18</v>
      </c>
      <c r="H5513">
        <v>1.1000000000000001</v>
      </c>
      <c r="I5513">
        <v>2</v>
      </c>
      <c r="J5513">
        <v>17</v>
      </c>
    </row>
    <row r="5514" spans="1:10" hidden="1" x14ac:dyDescent="0.3">
      <c r="A5514" s="3">
        <v>42769</v>
      </c>
      <c r="B5514">
        <v>9.9</v>
      </c>
      <c r="C5514">
        <v>12.4</v>
      </c>
      <c r="D5514">
        <v>7.7</v>
      </c>
      <c r="E5514">
        <v>20</v>
      </c>
      <c r="F5514">
        <v>0.95199999999999996</v>
      </c>
      <c r="G5514">
        <v>20</v>
      </c>
      <c r="H5514">
        <v>1.3</v>
      </c>
      <c r="I5514">
        <v>3</v>
      </c>
      <c r="J5514">
        <v>20</v>
      </c>
    </row>
    <row r="5515" spans="1:10" hidden="1" x14ac:dyDescent="0.3">
      <c r="A5515" s="3">
        <v>42770</v>
      </c>
      <c r="B5515">
        <v>12.3</v>
      </c>
      <c r="C5515">
        <v>14.4</v>
      </c>
      <c r="D5515">
        <v>9.8000000000000007</v>
      </c>
      <c r="E5515">
        <v>19</v>
      </c>
      <c r="F5515">
        <v>0.89900000000000002</v>
      </c>
      <c r="G5515">
        <v>19</v>
      </c>
      <c r="H5515">
        <v>1.7</v>
      </c>
      <c r="I5515">
        <v>4</v>
      </c>
      <c r="J5515">
        <v>18</v>
      </c>
    </row>
    <row r="5516" spans="1:10" hidden="1" x14ac:dyDescent="0.3">
      <c r="A5516" s="3">
        <v>42771</v>
      </c>
      <c r="B5516">
        <v>13.1</v>
      </c>
      <c r="C5516">
        <v>17.5</v>
      </c>
      <c r="D5516">
        <v>8.5</v>
      </c>
      <c r="E5516">
        <v>20</v>
      </c>
      <c r="F5516">
        <v>0.79600000000000004</v>
      </c>
      <c r="G5516">
        <v>20</v>
      </c>
      <c r="H5516">
        <v>1.6</v>
      </c>
      <c r="I5516">
        <v>3</v>
      </c>
      <c r="J5516">
        <v>20</v>
      </c>
    </row>
    <row r="5517" spans="1:10" hidden="1" x14ac:dyDescent="0.3">
      <c r="A5517" s="3">
        <v>42772</v>
      </c>
      <c r="B5517">
        <v>12.1</v>
      </c>
      <c r="C5517">
        <v>18.600000000000001</v>
      </c>
      <c r="D5517">
        <v>9.5</v>
      </c>
      <c r="E5517">
        <v>20</v>
      </c>
      <c r="F5517">
        <v>0.80900000000000005</v>
      </c>
      <c r="G5517">
        <v>20</v>
      </c>
      <c r="H5517">
        <v>2.4</v>
      </c>
      <c r="I5517">
        <v>5</v>
      </c>
      <c r="J5517">
        <v>16</v>
      </c>
    </row>
    <row r="5518" spans="1:10" hidden="1" x14ac:dyDescent="0.3">
      <c r="A5518" s="3">
        <v>42773</v>
      </c>
      <c r="B5518">
        <v>10.5</v>
      </c>
      <c r="C5518">
        <v>15.4</v>
      </c>
      <c r="D5518">
        <v>7.3</v>
      </c>
      <c r="E5518">
        <v>20</v>
      </c>
      <c r="F5518">
        <v>0.73899999999999999</v>
      </c>
      <c r="G5518">
        <v>20</v>
      </c>
      <c r="H5518">
        <v>2.1</v>
      </c>
      <c r="I5518">
        <v>4</v>
      </c>
      <c r="J5518">
        <v>20</v>
      </c>
    </row>
    <row r="5519" spans="1:10" hidden="1" x14ac:dyDescent="0.3">
      <c r="A5519" s="3">
        <v>42774</v>
      </c>
      <c r="B5519">
        <v>10.9</v>
      </c>
      <c r="C5519">
        <v>15.3</v>
      </c>
      <c r="D5519">
        <v>6.3</v>
      </c>
      <c r="E5519">
        <v>20</v>
      </c>
      <c r="F5519">
        <v>0.61499999999999999</v>
      </c>
      <c r="G5519">
        <v>20</v>
      </c>
      <c r="H5519">
        <v>1.9</v>
      </c>
      <c r="I5519">
        <v>4</v>
      </c>
      <c r="J5519">
        <v>20</v>
      </c>
    </row>
    <row r="5520" spans="1:10" hidden="1" x14ac:dyDescent="0.3">
      <c r="A5520" s="3">
        <v>42775</v>
      </c>
      <c r="B5520">
        <v>10.199999999999999</v>
      </c>
      <c r="C5520">
        <v>12.3</v>
      </c>
      <c r="D5520">
        <v>7.1</v>
      </c>
      <c r="E5520">
        <v>20</v>
      </c>
      <c r="F5520">
        <v>0.58199999999999996</v>
      </c>
      <c r="G5520">
        <v>20</v>
      </c>
      <c r="H5520">
        <v>1.6</v>
      </c>
      <c r="I5520">
        <v>3</v>
      </c>
      <c r="J5520">
        <v>19</v>
      </c>
    </row>
    <row r="5521" spans="1:10" hidden="1" x14ac:dyDescent="0.3">
      <c r="A5521" s="3">
        <v>42776</v>
      </c>
      <c r="B5521">
        <v>9.4</v>
      </c>
      <c r="C5521">
        <v>14.6</v>
      </c>
      <c r="D5521">
        <v>4.2</v>
      </c>
      <c r="E5521">
        <v>19</v>
      </c>
      <c r="F5521">
        <v>0.626</v>
      </c>
      <c r="G5521">
        <v>19</v>
      </c>
      <c r="H5521">
        <v>1.4</v>
      </c>
      <c r="I5521">
        <v>3</v>
      </c>
      <c r="J5521">
        <v>19</v>
      </c>
    </row>
    <row r="5522" spans="1:10" hidden="1" x14ac:dyDescent="0.3">
      <c r="A5522" s="3">
        <v>42777</v>
      </c>
      <c r="B5522">
        <v>8.5</v>
      </c>
      <c r="C5522">
        <v>13.6</v>
      </c>
      <c r="D5522">
        <v>1.3</v>
      </c>
      <c r="E5522">
        <v>19</v>
      </c>
      <c r="F5522">
        <v>0.60099999999999998</v>
      </c>
      <c r="G5522">
        <v>19</v>
      </c>
      <c r="H5522">
        <v>1.6</v>
      </c>
      <c r="I5522">
        <v>3</v>
      </c>
      <c r="J5522">
        <v>14</v>
      </c>
    </row>
    <row r="5523" spans="1:10" hidden="1" x14ac:dyDescent="0.3">
      <c r="A5523" s="3">
        <v>42778</v>
      </c>
      <c r="B5523">
        <v>8</v>
      </c>
      <c r="C5523">
        <v>14.4</v>
      </c>
      <c r="D5523">
        <v>0.8</v>
      </c>
      <c r="E5523">
        <v>20</v>
      </c>
      <c r="F5523">
        <v>0.629</v>
      </c>
      <c r="G5523">
        <v>20</v>
      </c>
      <c r="H5523">
        <v>1.5</v>
      </c>
      <c r="I5523">
        <v>2</v>
      </c>
      <c r="J5523">
        <v>16</v>
      </c>
    </row>
    <row r="5524" spans="1:10" hidden="1" x14ac:dyDescent="0.3">
      <c r="A5524" s="3">
        <v>42779</v>
      </c>
      <c r="B5524">
        <v>7.6</v>
      </c>
      <c r="C5524">
        <v>12.7</v>
      </c>
      <c r="D5524">
        <v>1.4</v>
      </c>
      <c r="E5524">
        <v>20</v>
      </c>
      <c r="F5524">
        <v>0.621</v>
      </c>
      <c r="G5524">
        <v>20</v>
      </c>
      <c r="H5524">
        <v>2</v>
      </c>
      <c r="I5524">
        <v>3</v>
      </c>
      <c r="J5524">
        <v>14</v>
      </c>
    </row>
    <row r="5525" spans="1:10" hidden="1" x14ac:dyDescent="0.3">
      <c r="A5525" s="3">
        <v>42780</v>
      </c>
      <c r="B5525">
        <v>7.3</v>
      </c>
      <c r="C5525">
        <v>12.6</v>
      </c>
      <c r="D5525">
        <v>0.6</v>
      </c>
      <c r="E5525">
        <v>20</v>
      </c>
      <c r="F5525">
        <v>0.436</v>
      </c>
      <c r="G5525">
        <v>20</v>
      </c>
      <c r="H5525">
        <v>1.9</v>
      </c>
      <c r="I5525">
        <v>4</v>
      </c>
      <c r="J5525">
        <v>17</v>
      </c>
    </row>
    <row r="5526" spans="1:10" hidden="1" x14ac:dyDescent="0.3">
      <c r="A5526" s="3">
        <v>42781</v>
      </c>
      <c r="B5526">
        <v>8.3000000000000007</v>
      </c>
      <c r="C5526">
        <v>16.8</v>
      </c>
      <c r="D5526">
        <v>-0.3</v>
      </c>
      <c r="E5526">
        <v>20</v>
      </c>
      <c r="F5526">
        <v>0.44800000000000001</v>
      </c>
      <c r="G5526">
        <v>20</v>
      </c>
      <c r="H5526">
        <v>1.4</v>
      </c>
      <c r="I5526">
        <v>3</v>
      </c>
      <c r="J5526">
        <v>16</v>
      </c>
    </row>
    <row r="5527" spans="1:10" hidden="1" x14ac:dyDescent="0.3">
      <c r="A5527" s="3">
        <v>42782</v>
      </c>
      <c r="B5527">
        <v>10.6</v>
      </c>
      <c r="C5527">
        <v>19.3</v>
      </c>
      <c r="D5527">
        <v>1.6</v>
      </c>
      <c r="E5527">
        <v>19</v>
      </c>
      <c r="F5527">
        <v>0.45700000000000002</v>
      </c>
      <c r="G5527">
        <v>19</v>
      </c>
      <c r="H5527">
        <v>1.3</v>
      </c>
      <c r="I5527">
        <v>2</v>
      </c>
      <c r="J5527">
        <v>18</v>
      </c>
    </row>
    <row r="5528" spans="1:10" hidden="1" x14ac:dyDescent="0.3">
      <c r="A5528" s="3">
        <v>42783</v>
      </c>
      <c r="B5528">
        <v>10.6</v>
      </c>
      <c r="C5528">
        <v>15.1</v>
      </c>
      <c r="D5528">
        <v>5.0999999999999996</v>
      </c>
      <c r="E5528">
        <v>18</v>
      </c>
      <c r="F5528">
        <v>0.65200000000000002</v>
      </c>
      <c r="G5528">
        <v>18</v>
      </c>
      <c r="H5528">
        <v>1.7</v>
      </c>
      <c r="I5528">
        <v>3</v>
      </c>
      <c r="J5528">
        <v>16</v>
      </c>
    </row>
    <row r="5529" spans="1:10" hidden="1" x14ac:dyDescent="0.3">
      <c r="A5529" s="3">
        <v>42784</v>
      </c>
      <c r="B5529">
        <v>8.6999999999999993</v>
      </c>
      <c r="C5529">
        <v>12.7</v>
      </c>
      <c r="D5529">
        <v>7</v>
      </c>
      <c r="E5529">
        <v>20</v>
      </c>
      <c r="F5529">
        <v>0.90200000000000002</v>
      </c>
      <c r="G5529">
        <v>20</v>
      </c>
      <c r="H5529">
        <v>1.6</v>
      </c>
      <c r="I5529">
        <v>2</v>
      </c>
      <c r="J5529">
        <v>18</v>
      </c>
    </row>
    <row r="5530" spans="1:10" hidden="1" x14ac:dyDescent="0.3">
      <c r="A5530" s="3">
        <v>42785</v>
      </c>
      <c r="B5530">
        <v>6.9</v>
      </c>
      <c r="C5530">
        <v>8.3000000000000007</v>
      </c>
      <c r="D5530">
        <v>5.3</v>
      </c>
      <c r="E5530">
        <v>19</v>
      </c>
      <c r="F5530">
        <v>0.84899999999999998</v>
      </c>
      <c r="G5530">
        <v>19</v>
      </c>
      <c r="H5530">
        <v>2</v>
      </c>
      <c r="I5530">
        <v>3</v>
      </c>
      <c r="J5530">
        <v>18</v>
      </c>
    </row>
    <row r="5531" spans="1:10" hidden="1" x14ac:dyDescent="0.3">
      <c r="A5531" s="3">
        <v>42786</v>
      </c>
      <c r="B5531">
        <v>8</v>
      </c>
      <c r="C5531">
        <v>13.5</v>
      </c>
      <c r="D5531">
        <v>1.7</v>
      </c>
      <c r="E5531">
        <v>20</v>
      </c>
      <c r="F5531">
        <v>0.57399999999999995</v>
      </c>
      <c r="G5531">
        <v>20</v>
      </c>
      <c r="H5531">
        <v>1.7</v>
      </c>
      <c r="I5531">
        <v>3</v>
      </c>
      <c r="J5531">
        <v>20</v>
      </c>
    </row>
    <row r="5532" spans="1:10" hidden="1" x14ac:dyDescent="0.3">
      <c r="A5532" s="3">
        <v>42787</v>
      </c>
      <c r="B5532">
        <v>8.1</v>
      </c>
      <c r="C5532">
        <v>13.2</v>
      </c>
      <c r="D5532">
        <v>1.7</v>
      </c>
      <c r="E5532">
        <v>20</v>
      </c>
      <c r="F5532">
        <v>0.501</v>
      </c>
      <c r="G5532">
        <v>20</v>
      </c>
      <c r="H5532">
        <v>1.7</v>
      </c>
      <c r="I5532">
        <v>3</v>
      </c>
      <c r="J5532">
        <v>17</v>
      </c>
    </row>
    <row r="5533" spans="1:10" hidden="1" x14ac:dyDescent="0.3">
      <c r="A5533" s="3">
        <v>42788</v>
      </c>
      <c r="B5533">
        <v>9.4</v>
      </c>
      <c r="C5533">
        <v>15.3</v>
      </c>
      <c r="D5533">
        <v>2.2000000000000002</v>
      </c>
      <c r="E5533">
        <v>20</v>
      </c>
      <c r="F5533">
        <v>0.61899999999999999</v>
      </c>
      <c r="G5533">
        <v>20</v>
      </c>
      <c r="H5533">
        <v>1.5</v>
      </c>
      <c r="I5533">
        <v>2</v>
      </c>
      <c r="J5533">
        <v>14</v>
      </c>
    </row>
    <row r="5534" spans="1:10" hidden="1" x14ac:dyDescent="0.3">
      <c r="A5534" s="3">
        <v>42789</v>
      </c>
      <c r="B5534">
        <v>9.6999999999999993</v>
      </c>
      <c r="C5534">
        <v>12.7</v>
      </c>
      <c r="D5534">
        <v>4.2</v>
      </c>
      <c r="E5534">
        <v>20</v>
      </c>
      <c r="F5534">
        <v>0.72199999999999998</v>
      </c>
      <c r="G5534">
        <v>19</v>
      </c>
      <c r="H5534">
        <v>1</v>
      </c>
      <c r="I5534">
        <v>1</v>
      </c>
      <c r="J5534">
        <v>17</v>
      </c>
    </row>
    <row r="5535" spans="1:10" hidden="1" x14ac:dyDescent="0.3">
      <c r="A5535" s="3">
        <v>42790</v>
      </c>
      <c r="B5535">
        <v>10.1</v>
      </c>
      <c r="C5535">
        <v>12.2</v>
      </c>
      <c r="D5535">
        <v>8.1999999999999993</v>
      </c>
      <c r="E5535">
        <v>20</v>
      </c>
      <c r="F5535">
        <v>0.86299999999999999</v>
      </c>
      <c r="G5535">
        <v>20</v>
      </c>
      <c r="H5535">
        <v>1.4</v>
      </c>
      <c r="I5535">
        <v>3</v>
      </c>
      <c r="J5535">
        <v>20</v>
      </c>
    </row>
    <row r="5536" spans="1:10" hidden="1" x14ac:dyDescent="0.3">
      <c r="A5536" s="3">
        <v>42791</v>
      </c>
      <c r="B5536">
        <v>9.1</v>
      </c>
      <c r="C5536">
        <v>12.2</v>
      </c>
      <c r="D5536">
        <v>7.4</v>
      </c>
      <c r="E5536">
        <v>19</v>
      </c>
      <c r="F5536">
        <v>0.83</v>
      </c>
      <c r="G5536">
        <v>19</v>
      </c>
      <c r="H5536">
        <v>3.3</v>
      </c>
      <c r="I5536">
        <v>6</v>
      </c>
      <c r="J5536">
        <v>19</v>
      </c>
    </row>
    <row r="5537" spans="1:10" hidden="1" x14ac:dyDescent="0.3">
      <c r="A5537" s="3">
        <v>42792</v>
      </c>
      <c r="B5537">
        <v>10.4</v>
      </c>
      <c r="C5537">
        <v>14.7</v>
      </c>
      <c r="D5537">
        <v>5.7</v>
      </c>
      <c r="E5537">
        <v>20</v>
      </c>
      <c r="F5537">
        <v>0.83</v>
      </c>
      <c r="G5537">
        <v>20</v>
      </c>
      <c r="H5537">
        <v>1.3</v>
      </c>
      <c r="I5537">
        <v>3</v>
      </c>
      <c r="J5537">
        <v>18</v>
      </c>
    </row>
    <row r="5538" spans="1:10" hidden="1" x14ac:dyDescent="0.3">
      <c r="A5538" s="3">
        <v>42793</v>
      </c>
      <c r="B5538">
        <v>13.5</v>
      </c>
      <c r="C5538">
        <v>19.8</v>
      </c>
      <c r="D5538">
        <v>7.5</v>
      </c>
      <c r="E5538">
        <v>20</v>
      </c>
      <c r="F5538">
        <v>0.73599999999999999</v>
      </c>
      <c r="G5538">
        <v>20</v>
      </c>
      <c r="H5538">
        <v>1.2</v>
      </c>
      <c r="I5538">
        <v>2</v>
      </c>
      <c r="J5538">
        <v>18</v>
      </c>
    </row>
    <row r="5539" spans="1:10" hidden="1" x14ac:dyDescent="0.3">
      <c r="A5539" s="3">
        <v>42794</v>
      </c>
      <c r="B5539">
        <v>13.6</v>
      </c>
      <c r="C5539">
        <v>16.8</v>
      </c>
      <c r="D5539">
        <v>9.9</v>
      </c>
      <c r="E5539">
        <v>20</v>
      </c>
      <c r="F5539">
        <v>0.78700000000000003</v>
      </c>
      <c r="G5539">
        <v>20</v>
      </c>
      <c r="H5539">
        <v>1.5</v>
      </c>
      <c r="I5539">
        <v>2</v>
      </c>
      <c r="J5539">
        <v>16</v>
      </c>
    </row>
    <row r="5540" spans="1:10" hidden="1" x14ac:dyDescent="0.3">
      <c r="A5540" s="3">
        <v>42795</v>
      </c>
      <c r="B5540">
        <v>11.3</v>
      </c>
      <c r="C5540">
        <v>14.3</v>
      </c>
      <c r="D5540">
        <v>7.6</v>
      </c>
      <c r="E5540">
        <v>20</v>
      </c>
      <c r="F5540">
        <v>0.83099999999999996</v>
      </c>
      <c r="G5540">
        <v>20</v>
      </c>
      <c r="H5540">
        <v>2.6</v>
      </c>
      <c r="I5540">
        <v>7</v>
      </c>
      <c r="J5540">
        <v>20</v>
      </c>
    </row>
    <row r="5541" spans="1:10" hidden="1" x14ac:dyDescent="0.3">
      <c r="A5541" s="3">
        <v>42796</v>
      </c>
      <c r="B5541">
        <v>11</v>
      </c>
      <c r="C5541">
        <v>16.600000000000001</v>
      </c>
      <c r="D5541">
        <v>4</v>
      </c>
      <c r="E5541">
        <v>20</v>
      </c>
      <c r="F5541">
        <v>0.52300000000000002</v>
      </c>
      <c r="G5541">
        <v>20</v>
      </c>
      <c r="H5541">
        <v>1.8</v>
      </c>
      <c r="I5541">
        <v>3</v>
      </c>
      <c r="J5541">
        <v>17</v>
      </c>
    </row>
    <row r="5542" spans="1:10" hidden="1" x14ac:dyDescent="0.3">
      <c r="A5542" s="3">
        <v>42797</v>
      </c>
      <c r="B5542">
        <v>12.3</v>
      </c>
      <c r="C5542">
        <v>19.899999999999999</v>
      </c>
      <c r="D5542">
        <v>3.2</v>
      </c>
      <c r="E5542">
        <v>20</v>
      </c>
      <c r="F5542">
        <v>0.52500000000000002</v>
      </c>
      <c r="G5542">
        <v>20</v>
      </c>
      <c r="H5542">
        <v>1.3</v>
      </c>
      <c r="I5542">
        <v>3</v>
      </c>
      <c r="J5542">
        <v>17</v>
      </c>
    </row>
    <row r="5543" spans="1:10" hidden="1" x14ac:dyDescent="0.3">
      <c r="A5543" s="3">
        <v>42798</v>
      </c>
      <c r="B5543">
        <v>13.5</v>
      </c>
      <c r="C5543">
        <v>20.100000000000001</v>
      </c>
      <c r="D5543">
        <v>5.4</v>
      </c>
      <c r="E5543">
        <v>20</v>
      </c>
      <c r="F5543">
        <v>0.59099999999999997</v>
      </c>
      <c r="G5543">
        <v>20</v>
      </c>
      <c r="H5543">
        <v>1.6</v>
      </c>
      <c r="I5543">
        <v>4</v>
      </c>
      <c r="J5543">
        <v>18</v>
      </c>
    </row>
    <row r="5544" spans="1:10" hidden="1" x14ac:dyDescent="0.3">
      <c r="A5544" s="3">
        <v>42799</v>
      </c>
      <c r="B5544">
        <v>12.9</v>
      </c>
      <c r="C5544">
        <v>17.3</v>
      </c>
      <c r="D5544">
        <v>8.6999999999999993</v>
      </c>
      <c r="E5544">
        <v>20</v>
      </c>
      <c r="F5544">
        <v>0.748</v>
      </c>
      <c r="G5544">
        <v>20</v>
      </c>
      <c r="H5544">
        <v>2.9</v>
      </c>
      <c r="I5544">
        <v>5</v>
      </c>
      <c r="J5544">
        <v>18</v>
      </c>
    </row>
    <row r="5545" spans="1:10" hidden="1" x14ac:dyDescent="0.3">
      <c r="A5545" s="3">
        <v>42800</v>
      </c>
      <c r="B5545">
        <v>12.4</v>
      </c>
      <c r="C5545">
        <v>16.600000000000001</v>
      </c>
      <c r="D5545">
        <v>8.9</v>
      </c>
      <c r="E5545">
        <v>20</v>
      </c>
      <c r="F5545">
        <v>0.72799999999999998</v>
      </c>
      <c r="G5545">
        <v>20</v>
      </c>
      <c r="H5545">
        <v>2.1</v>
      </c>
      <c r="I5545">
        <v>4</v>
      </c>
      <c r="J5545">
        <v>20</v>
      </c>
    </row>
    <row r="5546" spans="1:10" hidden="1" x14ac:dyDescent="0.3">
      <c r="A5546" s="3">
        <v>42801</v>
      </c>
      <c r="B5546">
        <v>9.6999999999999993</v>
      </c>
      <c r="C5546">
        <v>12.5</v>
      </c>
      <c r="D5546">
        <v>8</v>
      </c>
      <c r="E5546">
        <v>20</v>
      </c>
      <c r="F5546">
        <v>0.86299999999999999</v>
      </c>
      <c r="G5546">
        <v>20</v>
      </c>
      <c r="H5546">
        <v>2.6</v>
      </c>
      <c r="I5546">
        <v>5</v>
      </c>
      <c r="J5546">
        <v>20</v>
      </c>
    </row>
    <row r="5547" spans="1:10" hidden="1" x14ac:dyDescent="0.3">
      <c r="A5547" s="3">
        <v>42802</v>
      </c>
      <c r="B5547">
        <v>13.5</v>
      </c>
      <c r="C5547">
        <v>16.3</v>
      </c>
      <c r="D5547">
        <v>6.8</v>
      </c>
      <c r="E5547">
        <v>20</v>
      </c>
      <c r="F5547">
        <v>0.49299999999999999</v>
      </c>
      <c r="G5547">
        <v>20</v>
      </c>
      <c r="H5547">
        <v>4.5999999999999996</v>
      </c>
      <c r="I5547">
        <v>6</v>
      </c>
      <c r="J5547">
        <v>20</v>
      </c>
    </row>
    <row r="5548" spans="1:10" hidden="1" x14ac:dyDescent="0.3">
      <c r="A5548" s="3">
        <v>42803</v>
      </c>
      <c r="B5548">
        <v>16.7</v>
      </c>
      <c r="C5548">
        <v>20</v>
      </c>
      <c r="D5548">
        <v>13.1</v>
      </c>
      <c r="E5548">
        <v>20</v>
      </c>
      <c r="F5548">
        <v>0.44600000000000001</v>
      </c>
      <c r="G5548">
        <v>20</v>
      </c>
      <c r="H5548">
        <v>3.8</v>
      </c>
      <c r="I5548">
        <v>5</v>
      </c>
      <c r="J5548">
        <v>20</v>
      </c>
    </row>
    <row r="5549" spans="1:10" hidden="1" x14ac:dyDescent="0.3">
      <c r="A5549" s="3">
        <v>42804</v>
      </c>
      <c r="B5549">
        <v>13.9</v>
      </c>
      <c r="C5549">
        <v>17.899999999999999</v>
      </c>
      <c r="D5549">
        <v>10.9</v>
      </c>
      <c r="E5549">
        <v>20</v>
      </c>
      <c r="F5549">
        <v>0.439</v>
      </c>
      <c r="G5549">
        <v>20</v>
      </c>
      <c r="H5549">
        <v>4</v>
      </c>
      <c r="I5549">
        <v>6</v>
      </c>
      <c r="J5549">
        <v>20</v>
      </c>
    </row>
    <row r="5550" spans="1:10" hidden="1" x14ac:dyDescent="0.3">
      <c r="A5550" s="3">
        <v>42805</v>
      </c>
      <c r="B5550">
        <v>11.2</v>
      </c>
      <c r="C5550">
        <v>12.5</v>
      </c>
      <c r="D5550">
        <v>9.8000000000000007</v>
      </c>
      <c r="E5550">
        <v>20</v>
      </c>
      <c r="F5550">
        <v>0.41899999999999998</v>
      </c>
      <c r="G5550">
        <v>20</v>
      </c>
      <c r="H5550">
        <v>5.4</v>
      </c>
      <c r="I5550">
        <v>7</v>
      </c>
      <c r="J5550">
        <v>20</v>
      </c>
    </row>
    <row r="5551" spans="1:10" hidden="1" x14ac:dyDescent="0.3">
      <c r="A5551" s="3">
        <v>42806</v>
      </c>
      <c r="B5551">
        <v>11.8</v>
      </c>
      <c r="C5551">
        <v>15.8</v>
      </c>
      <c r="D5551">
        <v>7.7</v>
      </c>
      <c r="E5551">
        <v>19</v>
      </c>
      <c r="F5551">
        <v>0.44</v>
      </c>
      <c r="G5551">
        <v>19</v>
      </c>
      <c r="H5551">
        <v>3.1</v>
      </c>
      <c r="I5551">
        <v>5</v>
      </c>
      <c r="J5551">
        <v>19</v>
      </c>
    </row>
    <row r="5552" spans="1:10" hidden="1" x14ac:dyDescent="0.3">
      <c r="A5552" s="3">
        <v>42807</v>
      </c>
      <c r="B5552">
        <v>11.4</v>
      </c>
      <c r="C5552">
        <v>15.8</v>
      </c>
      <c r="D5552">
        <v>5.4</v>
      </c>
      <c r="E5552">
        <v>20</v>
      </c>
      <c r="F5552">
        <v>0.441</v>
      </c>
      <c r="G5552">
        <v>20</v>
      </c>
      <c r="H5552">
        <v>3.4</v>
      </c>
      <c r="I5552">
        <v>5</v>
      </c>
      <c r="J5552">
        <v>20</v>
      </c>
    </row>
    <row r="5553" spans="1:10" hidden="1" x14ac:dyDescent="0.3">
      <c r="A5553" s="3">
        <v>42808</v>
      </c>
      <c r="B5553">
        <v>13.7</v>
      </c>
      <c r="C5553">
        <v>17.600000000000001</v>
      </c>
      <c r="D5553">
        <v>9.1999999999999993</v>
      </c>
      <c r="E5553">
        <v>20</v>
      </c>
      <c r="F5553">
        <v>0.36699999999999999</v>
      </c>
      <c r="G5553">
        <v>20</v>
      </c>
      <c r="H5553">
        <v>3.6</v>
      </c>
      <c r="I5553">
        <v>5</v>
      </c>
      <c r="J5553">
        <v>20</v>
      </c>
    </row>
    <row r="5554" spans="1:10" hidden="1" x14ac:dyDescent="0.3">
      <c r="A5554" s="3">
        <v>42809</v>
      </c>
      <c r="B5554">
        <v>14.6</v>
      </c>
      <c r="C5554">
        <v>18.100000000000001</v>
      </c>
      <c r="D5554">
        <v>11.7</v>
      </c>
      <c r="E5554">
        <v>20</v>
      </c>
      <c r="F5554">
        <v>0.31900000000000001</v>
      </c>
      <c r="G5554">
        <v>20</v>
      </c>
      <c r="H5554">
        <v>3.3</v>
      </c>
      <c r="I5554">
        <v>6</v>
      </c>
      <c r="J5554">
        <v>20</v>
      </c>
    </row>
    <row r="5555" spans="1:10" hidden="1" x14ac:dyDescent="0.3">
      <c r="A5555" s="3">
        <v>42810</v>
      </c>
      <c r="B5555">
        <v>14.8</v>
      </c>
      <c r="C5555">
        <v>19.899999999999999</v>
      </c>
      <c r="D5555">
        <v>7.7</v>
      </c>
      <c r="E5555">
        <v>20</v>
      </c>
      <c r="F5555">
        <v>0.34</v>
      </c>
      <c r="G5555">
        <v>20</v>
      </c>
      <c r="H5555">
        <v>2.7</v>
      </c>
      <c r="I5555">
        <v>5</v>
      </c>
      <c r="J5555">
        <v>20</v>
      </c>
    </row>
    <row r="5556" spans="1:10" hidden="1" x14ac:dyDescent="0.3">
      <c r="A5556" s="3">
        <v>42811</v>
      </c>
      <c r="B5556">
        <v>15.6</v>
      </c>
      <c r="C5556">
        <v>21.6</v>
      </c>
      <c r="D5556">
        <v>6.4</v>
      </c>
      <c r="E5556">
        <v>20</v>
      </c>
      <c r="F5556">
        <v>0.36899999999999999</v>
      </c>
      <c r="G5556">
        <v>20</v>
      </c>
      <c r="H5556">
        <v>2.2999999999999998</v>
      </c>
      <c r="I5556">
        <v>4</v>
      </c>
      <c r="J5556">
        <v>19</v>
      </c>
    </row>
    <row r="5557" spans="1:10" hidden="1" x14ac:dyDescent="0.3">
      <c r="A5557" s="3">
        <v>42812</v>
      </c>
      <c r="B5557">
        <v>13.3</v>
      </c>
      <c r="C5557">
        <v>18</v>
      </c>
      <c r="D5557">
        <v>6.4</v>
      </c>
      <c r="E5557">
        <v>20</v>
      </c>
      <c r="F5557">
        <v>0.66100000000000003</v>
      </c>
      <c r="G5557">
        <v>20</v>
      </c>
      <c r="H5557">
        <v>2.4</v>
      </c>
      <c r="I5557">
        <v>5</v>
      </c>
      <c r="J5557">
        <v>17</v>
      </c>
    </row>
    <row r="5558" spans="1:10" hidden="1" x14ac:dyDescent="0.3">
      <c r="A5558" s="3">
        <v>42813</v>
      </c>
      <c r="B5558">
        <v>15.2</v>
      </c>
      <c r="C5558">
        <v>18</v>
      </c>
      <c r="D5558">
        <v>11.7</v>
      </c>
      <c r="E5558">
        <v>16</v>
      </c>
      <c r="F5558">
        <v>0.7</v>
      </c>
      <c r="G5558">
        <v>16</v>
      </c>
      <c r="H5558">
        <v>1.9</v>
      </c>
      <c r="I5558">
        <v>3</v>
      </c>
      <c r="J5558">
        <v>16</v>
      </c>
    </row>
    <row r="5559" spans="1:10" hidden="1" x14ac:dyDescent="0.3">
      <c r="A5559" s="3">
        <v>42814</v>
      </c>
      <c r="B5559">
        <v>16.3</v>
      </c>
      <c r="C5559">
        <v>22.1</v>
      </c>
      <c r="D5559">
        <v>8.5</v>
      </c>
      <c r="E5559">
        <v>20</v>
      </c>
      <c r="F5559">
        <v>0.60599999999999998</v>
      </c>
      <c r="G5559">
        <v>20</v>
      </c>
      <c r="H5559">
        <v>1.5</v>
      </c>
      <c r="I5559">
        <v>3</v>
      </c>
      <c r="J5559">
        <v>17</v>
      </c>
    </row>
    <row r="5560" spans="1:10" hidden="1" x14ac:dyDescent="0.3">
      <c r="A5560" s="3">
        <v>42815</v>
      </c>
      <c r="B5560">
        <v>17.3</v>
      </c>
      <c r="C5560">
        <v>24.7</v>
      </c>
      <c r="D5560">
        <v>7.8</v>
      </c>
      <c r="E5560">
        <v>20</v>
      </c>
      <c r="F5560">
        <v>0.55800000000000005</v>
      </c>
      <c r="G5560">
        <v>20</v>
      </c>
      <c r="H5560">
        <v>1.6</v>
      </c>
      <c r="I5560">
        <v>3</v>
      </c>
      <c r="J5560">
        <v>17</v>
      </c>
    </row>
    <row r="5561" spans="1:10" hidden="1" x14ac:dyDescent="0.3">
      <c r="A5561" s="3">
        <v>42816</v>
      </c>
      <c r="B5561">
        <v>18.100000000000001</v>
      </c>
      <c r="C5561">
        <v>25.3</v>
      </c>
      <c r="D5561">
        <v>9</v>
      </c>
      <c r="E5561">
        <v>20</v>
      </c>
      <c r="F5561">
        <v>0.56599999999999995</v>
      </c>
      <c r="G5561">
        <v>20</v>
      </c>
      <c r="H5561">
        <v>1.6</v>
      </c>
      <c r="I5561">
        <v>3</v>
      </c>
      <c r="J5561">
        <v>14</v>
      </c>
    </row>
    <row r="5562" spans="1:10" hidden="1" x14ac:dyDescent="0.3">
      <c r="A5562" s="3">
        <v>42817</v>
      </c>
      <c r="B5562">
        <v>18.600000000000001</v>
      </c>
      <c r="C5562">
        <v>24.9</v>
      </c>
      <c r="D5562">
        <v>9.9</v>
      </c>
      <c r="E5562">
        <v>20</v>
      </c>
      <c r="F5562">
        <v>0.51200000000000001</v>
      </c>
      <c r="G5562">
        <v>20</v>
      </c>
      <c r="H5562">
        <v>1.6</v>
      </c>
      <c r="I5562">
        <v>3</v>
      </c>
      <c r="J5562">
        <v>18</v>
      </c>
    </row>
    <row r="5563" spans="1:10" hidden="1" x14ac:dyDescent="0.3">
      <c r="A5563" s="3">
        <v>42818</v>
      </c>
      <c r="B5563">
        <v>19.600000000000001</v>
      </c>
      <c r="C5563">
        <v>26.8</v>
      </c>
      <c r="D5563">
        <v>8.8000000000000007</v>
      </c>
      <c r="E5563">
        <v>19</v>
      </c>
      <c r="F5563">
        <v>0.46</v>
      </c>
      <c r="G5563">
        <v>19</v>
      </c>
      <c r="H5563">
        <v>1.3</v>
      </c>
      <c r="I5563">
        <v>3</v>
      </c>
      <c r="J5563">
        <v>16</v>
      </c>
    </row>
    <row r="5564" spans="1:10" hidden="1" x14ac:dyDescent="0.3">
      <c r="A5564" s="3">
        <v>42819</v>
      </c>
      <c r="B5564">
        <v>18.100000000000001</v>
      </c>
      <c r="C5564">
        <v>24.6</v>
      </c>
      <c r="D5564">
        <v>11.3</v>
      </c>
      <c r="E5564">
        <v>20</v>
      </c>
      <c r="F5564">
        <v>0.61799999999999999</v>
      </c>
      <c r="G5564">
        <v>20</v>
      </c>
      <c r="H5564">
        <v>1.9</v>
      </c>
      <c r="I5564">
        <v>4</v>
      </c>
      <c r="J5564">
        <v>19</v>
      </c>
    </row>
    <row r="5565" spans="1:10" hidden="1" x14ac:dyDescent="0.3">
      <c r="A5565" s="3">
        <v>42820</v>
      </c>
      <c r="B5565">
        <v>13.4</v>
      </c>
      <c r="C5565">
        <v>16.399999999999999</v>
      </c>
      <c r="D5565">
        <v>10.8</v>
      </c>
      <c r="E5565">
        <v>20</v>
      </c>
      <c r="F5565">
        <v>0.71599999999999997</v>
      </c>
      <c r="G5565">
        <v>20</v>
      </c>
      <c r="H5565">
        <v>2.6</v>
      </c>
      <c r="I5565">
        <v>6</v>
      </c>
      <c r="J5565">
        <v>20</v>
      </c>
    </row>
    <row r="5566" spans="1:10" hidden="1" x14ac:dyDescent="0.3">
      <c r="A5566" s="3">
        <v>42821</v>
      </c>
      <c r="B5566">
        <v>13.8</v>
      </c>
      <c r="C5566">
        <v>18.2</v>
      </c>
      <c r="D5566">
        <v>10.199999999999999</v>
      </c>
      <c r="E5566">
        <v>19</v>
      </c>
      <c r="F5566">
        <v>0.36</v>
      </c>
      <c r="G5566">
        <v>19</v>
      </c>
      <c r="H5566">
        <v>3.3</v>
      </c>
      <c r="I5566">
        <v>5</v>
      </c>
      <c r="J5566">
        <v>19</v>
      </c>
    </row>
    <row r="5567" spans="1:10" hidden="1" x14ac:dyDescent="0.3">
      <c r="A5567" s="3">
        <v>42822</v>
      </c>
      <c r="B5567">
        <v>15.7</v>
      </c>
      <c r="C5567">
        <v>20.7</v>
      </c>
      <c r="D5567">
        <v>8.5</v>
      </c>
      <c r="E5567">
        <v>20</v>
      </c>
      <c r="F5567">
        <v>0.34</v>
      </c>
      <c r="G5567">
        <v>20</v>
      </c>
      <c r="H5567">
        <v>1.9</v>
      </c>
      <c r="I5567">
        <v>3</v>
      </c>
      <c r="J5567">
        <v>17</v>
      </c>
    </row>
    <row r="5568" spans="1:10" hidden="1" x14ac:dyDescent="0.3">
      <c r="A5568" s="3">
        <v>42823</v>
      </c>
      <c r="B5568">
        <v>17.7</v>
      </c>
      <c r="C5568">
        <v>24.5</v>
      </c>
      <c r="D5568">
        <v>7.6</v>
      </c>
      <c r="E5568">
        <v>20</v>
      </c>
      <c r="F5568">
        <v>0.34799999999999998</v>
      </c>
      <c r="G5568">
        <v>20</v>
      </c>
      <c r="H5568">
        <v>1.8</v>
      </c>
      <c r="I5568">
        <v>3</v>
      </c>
      <c r="J5568">
        <v>18</v>
      </c>
    </row>
    <row r="5569" spans="1:10" hidden="1" x14ac:dyDescent="0.3">
      <c r="A5569" s="3">
        <v>42824</v>
      </c>
      <c r="B5569">
        <v>21.6</v>
      </c>
      <c r="C5569">
        <v>26</v>
      </c>
      <c r="D5569">
        <v>14.7</v>
      </c>
      <c r="E5569">
        <v>20</v>
      </c>
      <c r="F5569">
        <v>0.314</v>
      </c>
      <c r="G5569">
        <v>20</v>
      </c>
      <c r="H5569">
        <v>3.2</v>
      </c>
      <c r="I5569">
        <v>5</v>
      </c>
      <c r="J5569">
        <v>20</v>
      </c>
    </row>
    <row r="5570" spans="1:10" hidden="1" x14ac:dyDescent="0.3">
      <c r="A5570" s="3">
        <v>42825</v>
      </c>
      <c r="B5570">
        <v>20.9</v>
      </c>
      <c r="C5570">
        <v>25.5</v>
      </c>
      <c r="D5570">
        <v>15.8</v>
      </c>
      <c r="E5570">
        <v>20</v>
      </c>
      <c r="F5570">
        <v>0.313</v>
      </c>
      <c r="G5570">
        <v>20</v>
      </c>
      <c r="H5570">
        <v>2.2999999999999998</v>
      </c>
      <c r="I5570">
        <v>4</v>
      </c>
      <c r="J5570">
        <v>20</v>
      </c>
    </row>
    <row r="5571" spans="1:10" hidden="1" x14ac:dyDescent="0.3">
      <c r="A5571" s="3">
        <v>42826</v>
      </c>
      <c r="B5571">
        <v>17.8</v>
      </c>
      <c r="C5571">
        <v>24.5</v>
      </c>
      <c r="D5571">
        <v>9.8000000000000007</v>
      </c>
      <c r="E5571">
        <v>19</v>
      </c>
      <c r="F5571">
        <v>0.46500000000000002</v>
      </c>
      <c r="G5571">
        <v>19</v>
      </c>
      <c r="H5571">
        <v>1.7</v>
      </c>
      <c r="I5571">
        <v>3</v>
      </c>
      <c r="J5571">
        <v>18</v>
      </c>
    </row>
    <row r="5572" spans="1:10" hidden="1" x14ac:dyDescent="0.3">
      <c r="A5572" s="3">
        <v>42827</v>
      </c>
      <c r="B5572">
        <v>18.2</v>
      </c>
      <c r="C5572">
        <v>24.7</v>
      </c>
      <c r="D5572">
        <v>9.6999999999999993</v>
      </c>
      <c r="E5572">
        <v>20</v>
      </c>
      <c r="F5572">
        <v>0.443</v>
      </c>
      <c r="G5572">
        <v>20</v>
      </c>
      <c r="H5572">
        <v>2.2000000000000002</v>
      </c>
      <c r="I5572">
        <v>4</v>
      </c>
      <c r="J5572">
        <v>19</v>
      </c>
    </row>
    <row r="5573" spans="1:10" hidden="1" x14ac:dyDescent="0.3">
      <c r="A5573" s="3">
        <v>42828</v>
      </c>
      <c r="B5573">
        <v>17.100000000000001</v>
      </c>
      <c r="C5573">
        <v>21.3</v>
      </c>
      <c r="D5573">
        <v>11.9</v>
      </c>
      <c r="E5573">
        <v>20</v>
      </c>
      <c r="F5573">
        <v>0.499</v>
      </c>
      <c r="G5573">
        <v>20</v>
      </c>
      <c r="H5573">
        <v>2</v>
      </c>
      <c r="I5573">
        <v>5</v>
      </c>
      <c r="J5573">
        <v>20</v>
      </c>
    </row>
    <row r="5574" spans="1:10" hidden="1" x14ac:dyDescent="0.3">
      <c r="A5574" s="3">
        <v>42829</v>
      </c>
      <c r="B5574">
        <v>12.4</v>
      </c>
      <c r="C5574">
        <v>14.8</v>
      </c>
      <c r="D5574">
        <v>10.3</v>
      </c>
      <c r="E5574">
        <v>20</v>
      </c>
      <c r="F5574">
        <v>0.83</v>
      </c>
      <c r="G5574">
        <v>20</v>
      </c>
      <c r="H5574">
        <v>1.6</v>
      </c>
      <c r="I5574">
        <v>2</v>
      </c>
      <c r="J5574">
        <v>20</v>
      </c>
    </row>
    <row r="5575" spans="1:10" hidden="1" x14ac:dyDescent="0.3">
      <c r="A5575" s="3">
        <v>42830</v>
      </c>
      <c r="B5575">
        <v>13.8</v>
      </c>
      <c r="C5575">
        <v>17.399999999999999</v>
      </c>
      <c r="D5575">
        <v>10.8</v>
      </c>
      <c r="E5575">
        <v>20</v>
      </c>
      <c r="F5575">
        <v>0.79800000000000004</v>
      </c>
      <c r="G5575">
        <v>20</v>
      </c>
      <c r="H5575">
        <v>1.8</v>
      </c>
      <c r="I5575">
        <v>4</v>
      </c>
      <c r="J5575">
        <v>20</v>
      </c>
    </row>
    <row r="5576" spans="1:10" hidden="1" x14ac:dyDescent="0.3">
      <c r="A5576" s="3">
        <v>42831</v>
      </c>
      <c r="B5576">
        <v>15.1</v>
      </c>
      <c r="C5576">
        <v>19.8</v>
      </c>
      <c r="D5576">
        <v>8.1</v>
      </c>
      <c r="E5576">
        <v>19</v>
      </c>
      <c r="F5576">
        <v>0.59299999999999997</v>
      </c>
      <c r="G5576">
        <v>19</v>
      </c>
      <c r="H5576">
        <v>2.1</v>
      </c>
      <c r="I5576">
        <v>4</v>
      </c>
      <c r="J5576">
        <v>18</v>
      </c>
    </row>
    <row r="5577" spans="1:10" hidden="1" x14ac:dyDescent="0.3">
      <c r="A5577" s="3">
        <v>42832</v>
      </c>
      <c r="B5577">
        <v>13.8</v>
      </c>
      <c r="C5577">
        <v>18</v>
      </c>
      <c r="D5577">
        <v>10</v>
      </c>
      <c r="E5577">
        <v>20</v>
      </c>
      <c r="F5577">
        <v>0.33200000000000002</v>
      </c>
      <c r="G5577">
        <v>20</v>
      </c>
      <c r="H5577">
        <v>3.2</v>
      </c>
      <c r="I5577">
        <v>5</v>
      </c>
      <c r="J5577">
        <v>19</v>
      </c>
    </row>
    <row r="5578" spans="1:10" hidden="1" x14ac:dyDescent="0.3">
      <c r="A5578" s="3">
        <v>42833</v>
      </c>
      <c r="B5578">
        <v>16.600000000000001</v>
      </c>
      <c r="C5578">
        <v>22.2</v>
      </c>
      <c r="D5578">
        <v>7.9</v>
      </c>
      <c r="E5578">
        <v>20</v>
      </c>
      <c r="F5578">
        <v>0.40899999999999997</v>
      </c>
      <c r="G5578">
        <v>20</v>
      </c>
      <c r="H5578">
        <v>2.2999999999999998</v>
      </c>
      <c r="I5578">
        <v>3</v>
      </c>
      <c r="J5578">
        <v>20</v>
      </c>
    </row>
    <row r="5579" spans="1:10" hidden="1" x14ac:dyDescent="0.3">
      <c r="A5579" s="3">
        <v>42834</v>
      </c>
      <c r="B5579">
        <v>18.100000000000001</v>
      </c>
      <c r="C5579">
        <v>23</v>
      </c>
      <c r="D5579">
        <v>10.199999999999999</v>
      </c>
      <c r="E5579">
        <v>20</v>
      </c>
      <c r="F5579">
        <v>0.40500000000000003</v>
      </c>
      <c r="G5579">
        <v>19</v>
      </c>
      <c r="H5579">
        <v>2</v>
      </c>
      <c r="I5579">
        <v>3</v>
      </c>
      <c r="J5579">
        <v>19</v>
      </c>
    </row>
    <row r="5580" spans="1:10" hidden="1" x14ac:dyDescent="0.3">
      <c r="A5580" s="3">
        <v>42835</v>
      </c>
      <c r="B5580">
        <v>17.899999999999999</v>
      </c>
      <c r="C5580">
        <v>23.6</v>
      </c>
      <c r="D5580">
        <v>9.4</v>
      </c>
      <c r="E5580">
        <v>20</v>
      </c>
      <c r="F5580">
        <v>0.46700000000000003</v>
      </c>
      <c r="G5580">
        <v>20</v>
      </c>
      <c r="H5580">
        <v>1.9</v>
      </c>
      <c r="I5580">
        <v>3</v>
      </c>
      <c r="J5580">
        <v>19</v>
      </c>
    </row>
    <row r="5581" spans="1:10" hidden="1" x14ac:dyDescent="0.3">
      <c r="A5581" s="3">
        <v>42836</v>
      </c>
      <c r="B5581">
        <v>17.899999999999999</v>
      </c>
      <c r="C5581">
        <v>23.8</v>
      </c>
      <c r="D5581">
        <v>8.9</v>
      </c>
      <c r="E5581">
        <v>19</v>
      </c>
      <c r="F5581">
        <v>0.52900000000000003</v>
      </c>
      <c r="G5581">
        <v>19</v>
      </c>
      <c r="H5581">
        <v>2</v>
      </c>
      <c r="I5581">
        <v>4</v>
      </c>
      <c r="J5581">
        <v>18</v>
      </c>
    </row>
    <row r="5582" spans="1:10" hidden="1" x14ac:dyDescent="0.3">
      <c r="A5582" s="3">
        <v>42837</v>
      </c>
      <c r="B5582">
        <v>20.6</v>
      </c>
      <c r="C5582">
        <v>25.1</v>
      </c>
      <c r="D5582">
        <v>16.399999999999999</v>
      </c>
      <c r="E5582">
        <v>20</v>
      </c>
      <c r="F5582">
        <v>0.38100000000000001</v>
      </c>
      <c r="G5582">
        <v>20</v>
      </c>
      <c r="H5582">
        <v>3</v>
      </c>
      <c r="I5582">
        <v>5</v>
      </c>
      <c r="J5582">
        <v>20</v>
      </c>
    </row>
    <row r="5583" spans="1:10" hidden="1" x14ac:dyDescent="0.3">
      <c r="A5583" s="3">
        <v>42838</v>
      </c>
      <c r="B5583">
        <v>18</v>
      </c>
      <c r="C5583">
        <v>22.8</v>
      </c>
      <c r="D5583">
        <v>10.5</v>
      </c>
      <c r="E5583">
        <v>20</v>
      </c>
      <c r="F5583">
        <v>0.58399999999999996</v>
      </c>
      <c r="G5583">
        <v>20</v>
      </c>
      <c r="H5583">
        <v>1.8</v>
      </c>
      <c r="I5583">
        <v>3</v>
      </c>
      <c r="J5583">
        <v>19</v>
      </c>
    </row>
    <row r="5584" spans="1:10" hidden="1" x14ac:dyDescent="0.3">
      <c r="A5584" s="3">
        <v>42839</v>
      </c>
      <c r="B5584">
        <v>18.7</v>
      </c>
      <c r="C5584">
        <v>25.3</v>
      </c>
      <c r="D5584">
        <v>10.1</v>
      </c>
      <c r="E5584">
        <v>20</v>
      </c>
      <c r="F5584">
        <v>0.56299999999999994</v>
      </c>
      <c r="G5584">
        <v>20</v>
      </c>
      <c r="H5584">
        <v>1.7</v>
      </c>
      <c r="I5584">
        <v>3</v>
      </c>
      <c r="J5584">
        <v>18</v>
      </c>
    </row>
    <row r="5585" spans="1:10" hidden="1" x14ac:dyDescent="0.3">
      <c r="A5585" s="3">
        <v>42840</v>
      </c>
      <c r="B5585">
        <v>17.3</v>
      </c>
      <c r="C5585">
        <v>22.1</v>
      </c>
      <c r="D5585">
        <v>11.2</v>
      </c>
      <c r="E5585">
        <v>20</v>
      </c>
      <c r="F5585">
        <v>0.67900000000000005</v>
      </c>
      <c r="G5585">
        <v>20</v>
      </c>
      <c r="H5585">
        <v>1.5</v>
      </c>
      <c r="I5585">
        <v>3</v>
      </c>
      <c r="J5585">
        <v>17</v>
      </c>
    </row>
    <row r="5586" spans="1:10" hidden="1" x14ac:dyDescent="0.3">
      <c r="A5586" s="3">
        <v>42841</v>
      </c>
      <c r="B5586">
        <v>15.6</v>
      </c>
      <c r="C5586">
        <v>19.399999999999999</v>
      </c>
      <c r="D5586">
        <v>12.8</v>
      </c>
      <c r="E5586">
        <v>19</v>
      </c>
      <c r="F5586">
        <v>0.69799999999999995</v>
      </c>
      <c r="G5586">
        <v>19</v>
      </c>
      <c r="H5586">
        <v>2.4</v>
      </c>
      <c r="I5586">
        <v>6</v>
      </c>
      <c r="J5586">
        <v>19</v>
      </c>
    </row>
    <row r="5587" spans="1:10" hidden="1" x14ac:dyDescent="0.3">
      <c r="A5587" s="3">
        <v>42842</v>
      </c>
      <c r="B5587">
        <v>15.4</v>
      </c>
      <c r="C5587">
        <v>18.3</v>
      </c>
      <c r="D5587">
        <v>12.7</v>
      </c>
      <c r="E5587">
        <v>20</v>
      </c>
      <c r="F5587">
        <v>0.36199999999999999</v>
      </c>
      <c r="G5587">
        <v>20</v>
      </c>
      <c r="H5587">
        <v>3.5</v>
      </c>
      <c r="I5587">
        <v>6</v>
      </c>
      <c r="J5587">
        <v>20</v>
      </c>
    </row>
    <row r="5588" spans="1:10" hidden="1" x14ac:dyDescent="0.3">
      <c r="A5588" s="3">
        <v>42843</v>
      </c>
      <c r="B5588">
        <v>14.1</v>
      </c>
      <c r="C5588">
        <v>18.3</v>
      </c>
      <c r="D5588">
        <v>8.6999999999999993</v>
      </c>
      <c r="E5588">
        <v>20</v>
      </c>
      <c r="F5588">
        <v>0.54500000000000004</v>
      </c>
      <c r="G5588">
        <v>20</v>
      </c>
      <c r="H5588">
        <v>2.7</v>
      </c>
      <c r="I5588">
        <v>5</v>
      </c>
      <c r="J5588">
        <v>19</v>
      </c>
    </row>
    <row r="5589" spans="1:10" hidden="1" x14ac:dyDescent="0.3">
      <c r="A5589" s="3">
        <v>42844</v>
      </c>
      <c r="B5589">
        <v>9.4</v>
      </c>
      <c r="C5589">
        <v>13.5</v>
      </c>
      <c r="D5589">
        <v>7.9</v>
      </c>
      <c r="E5589">
        <v>19</v>
      </c>
      <c r="F5589">
        <v>0.74</v>
      </c>
      <c r="G5589">
        <v>19</v>
      </c>
      <c r="H5589">
        <v>2.8</v>
      </c>
      <c r="I5589">
        <v>5</v>
      </c>
      <c r="J5589">
        <v>19</v>
      </c>
    </row>
    <row r="5590" spans="1:10" hidden="1" x14ac:dyDescent="0.3">
      <c r="A5590" s="3">
        <v>42845</v>
      </c>
      <c r="B5590">
        <v>10.1</v>
      </c>
      <c r="C5590">
        <v>14</v>
      </c>
      <c r="D5590">
        <v>5.0999999999999996</v>
      </c>
      <c r="E5590">
        <v>20</v>
      </c>
      <c r="F5590">
        <v>0.42199999999999999</v>
      </c>
      <c r="G5590">
        <v>19</v>
      </c>
      <c r="H5590">
        <v>2.4</v>
      </c>
      <c r="I5590">
        <v>3</v>
      </c>
      <c r="J5590">
        <v>20</v>
      </c>
    </row>
    <row r="5591" spans="1:10" hidden="1" x14ac:dyDescent="0.3">
      <c r="A5591" s="3">
        <v>42846</v>
      </c>
      <c r="B5591">
        <v>9.9</v>
      </c>
      <c r="C5591">
        <v>14</v>
      </c>
      <c r="D5591">
        <v>5.3</v>
      </c>
      <c r="E5591">
        <v>20</v>
      </c>
      <c r="F5591">
        <v>0.36399999999999999</v>
      </c>
      <c r="G5591">
        <v>20</v>
      </c>
      <c r="H5591">
        <v>4.0999999999999996</v>
      </c>
      <c r="I5591">
        <v>6</v>
      </c>
      <c r="J5591">
        <v>20</v>
      </c>
    </row>
    <row r="5592" spans="1:10" hidden="1" x14ac:dyDescent="0.3">
      <c r="A5592" s="3">
        <v>42847</v>
      </c>
      <c r="B5592">
        <v>12.6</v>
      </c>
      <c r="C5592">
        <v>17.7</v>
      </c>
      <c r="D5592">
        <v>3.1</v>
      </c>
      <c r="E5592">
        <v>20</v>
      </c>
      <c r="F5592">
        <v>0.34499999999999997</v>
      </c>
      <c r="G5592">
        <v>20</v>
      </c>
      <c r="H5592">
        <v>2.8</v>
      </c>
      <c r="I5592">
        <v>5</v>
      </c>
      <c r="J5592">
        <v>20</v>
      </c>
    </row>
    <row r="5593" spans="1:10" hidden="1" x14ac:dyDescent="0.3">
      <c r="A5593" s="3">
        <v>42848</v>
      </c>
      <c r="B5593">
        <v>11.3</v>
      </c>
      <c r="C5593">
        <v>14.7</v>
      </c>
      <c r="D5593">
        <v>5.7</v>
      </c>
      <c r="E5593">
        <v>20</v>
      </c>
      <c r="F5593">
        <v>0.62</v>
      </c>
      <c r="G5593">
        <v>20</v>
      </c>
      <c r="H5593">
        <v>1.5</v>
      </c>
      <c r="I5593">
        <v>2</v>
      </c>
      <c r="J5593">
        <v>20</v>
      </c>
    </row>
    <row r="5594" spans="1:10" hidden="1" x14ac:dyDescent="0.3">
      <c r="A5594" s="3">
        <v>42849</v>
      </c>
      <c r="B5594">
        <v>14.7</v>
      </c>
      <c r="C5594">
        <v>20.9</v>
      </c>
      <c r="D5594">
        <v>4.7</v>
      </c>
      <c r="E5594">
        <v>19</v>
      </c>
      <c r="F5594">
        <v>0.48799999999999999</v>
      </c>
      <c r="G5594">
        <v>19</v>
      </c>
      <c r="H5594">
        <v>1.9</v>
      </c>
      <c r="I5594">
        <v>3</v>
      </c>
      <c r="J5594">
        <v>18</v>
      </c>
    </row>
    <row r="5595" spans="1:10" hidden="1" x14ac:dyDescent="0.3">
      <c r="A5595" s="3">
        <v>42850</v>
      </c>
      <c r="B5595">
        <v>17.100000000000001</v>
      </c>
      <c r="C5595">
        <v>21.8</v>
      </c>
      <c r="D5595">
        <v>10.4</v>
      </c>
      <c r="E5595">
        <v>20</v>
      </c>
      <c r="F5595">
        <v>0.55900000000000005</v>
      </c>
      <c r="G5595">
        <v>20</v>
      </c>
      <c r="H5595">
        <v>1.9</v>
      </c>
      <c r="I5595">
        <v>3</v>
      </c>
      <c r="J5595">
        <v>19</v>
      </c>
    </row>
    <row r="5596" spans="1:10" hidden="1" x14ac:dyDescent="0.3">
      <c r="A5596" s="3">
        <v>42851</v>
      </c>
      <c r="B5596">
        <v>17.399999999999999</v>
      </c>
      <c r="C5596">
        <v>21.8</v>
      </c>
      <c r="D5596">
        <v>9.3000000000000007</v>
      </c>
      <c r="E5596">
        <v>20</v>
      </c>
      <c r="F5596">
        <v>0.56299999999999994</v>
      </c>
      <c r="G5596">
        <v>20</v>
      </c>
      <c r="H5596">
        <v>1.8</v>
      </c>
      <c r="I5596">
        <v>3</v>
      </c>
      <c r="J5596">
        <v>18</v>
      </c>
    </row>
    <row r="5597" spans="1:10" hidden="1" x14ac:dyDescent="0.3">
      <c r="A5597" s="3">
        <v>42852</v>
      </c>
      <c r="B5597">
        <v>19.8</v>
      </c>
      <c r="C5597">
        <v>24.9</v>
      </c>
      <c r="D5597">
        <v>13</v>
      </c>
      <c r="E5597">
        <v>20</v>
      </c>
      <c r="F5597">
        <v>0.434</v>
      </c>
      <c r="G5597">
        <v>20</v>
      </c>
      <c r="H5597">
        <v>1.8</v>
      </c>
      <c r="I5597">
        <v>4</v>
      </c>
      <c r="J5597">
        <v>19</v>
      </c>
    </row>
    <row r="5598" spans="1:10" hidden="1" x14ac:dyDescent="0.3">
      <c r="A5598" s="3">
        <v>42853</v>
      </c>
      <c r="B5598">
        <v>18.8</v>
      </c>
      <c r="C5598">
        <v>24.4</v>
      </c>
      <c r="D5598">
        <v>11.7</v>
      </c>
      <c r="E5598">
        <v>20</v>
      </c>
      <c r="F5598">
        <v>0.438</v>
      </c>
      <c r="G5598">
        <v>20</v>
      </c>
      <c r="H5598">
        <v>1.7</v>
      </c>
      <c r="I5598">
        <v>2</v>
      </c>
      <c r="J5598">
        <v>19</v>
      </c>
    </row>
    <row r="5599" spans="1:10" hidden="1" x14ac:dyDescent="0.3">
      <c r="A5599" s="3">
        <v>42854</v>
      </c>
      <c r="B5599">
        <v>15.6</v>
      </c>
      <c r="C5599">
        <v>19.5</v>
      </c>
      <c r="D5599">
        <v>12</v>
      </c>
      <c r="E5599">
        <v>20</v>
      </c>
      <c r="F5599">
        <v>0.61299999999999999</v>
      </c>
      <c r="G5599">
        <v>20</v>
      </c>
      <c r="H5599">
        <v>2.1</v>
      </c>
      <c r="I5599">
        <v>4</v>
      </c>
      <c r="J5599">
        <v>20</v>
      </c>
    </row>
    <row r="5600" spans="1:10" hidden="1" x14ac:dyDescent="0.3">
      <c r="A5600" s="3">
        <v>42855</v>
      </c>
      <c r="B5600">
        <v>18</v>
      </c>
      <c r="C5600">
        <v>22.9</v>
      </c>
      <c r="D5600">
        <v>12.8</v>
      </c>
      <c r="E5600">
        <v>20</v>
      </c>
      <c r="F5600">
        <v>0.53600000000000003</v>
      </c>
      <c r="G5600">
        <v>20</v>
      </c>
      <c r="H5600">
        <v>2.1</v>
      </c>
      <c r="I5600">
        <v>3</v>
      </c>
      <c r="J5600">
        <v>20</v>
      </c>
    </row>
    <row r="5601" spans="1:10" hidden="1" x14ac:dyDescent="0.3">
      <c r="A5601" s="3">
        <v>42856</v>
      </c>
      <c r="B5601">
        <v>20.2</v>
      </c>
      <c r="C5601">
        <v>25.6</v>
      </c>
      <c r="D5601">
        <v>13.6</v>
      </c>
      <c r="E5601">
        <v>20</v>
      </c>
      <c r="F5601">
        <v>0.627</v>
      </c>
      <c r="G5601">
        <v>20</v>
      </c>
      <c r="H5601">
        <v>1.5</v>
      </c>
      <c r="I5601">
        <v>3</v>
      </c>
      <c r="J5601">
        <v>19</v>
      </c>
    </row>
    <row r="5602" spans="1:10" hidden="1" x14ac:dyDescent="0.3">
      <c r="A5602" s="3">
        <v>42857</v>
      </c>
      <c r="B5602">
        <v>20.9</v>
      </c>
      <c r="C5602">
        <v>26.8</v>
      </c>
      <c r="D5602">
        <v>12.4</v>
      </c>
      <c r="E5602">
        <v>20</v>
      </c>
      <c r="F5602">
        <v>0.54300000000000004</v>
      </c>
      <c r="G5602">
        <v>20</v>
      </c>
      <c r="H5602">
        <v>1.7</v>
      </c>
      <c r="I5602">
        <v>3</v>
      </c>
      <c r="J5602">
        <v>16</v>
      </c>
    </row>
    <row r="5603" spans="1:10" hidden="1" x14ac:dyDescent="0.3">
      <c r="A5603" s="3">
        <v>42858</v>
      </c>
      <c r="B5603">
        <v>20.6</v>
      </c>
      <c r="C5603">
        <v>26.4</v>
      </c>
      <c r="D5603">
        <v>12</v>
      </c>
      <c r="E5603">
        <v>20</v>
      </c>
      <c r="F5603">
        <v>0.53500000000000003</v>
      </c>
      <c r="G5603">
        <v>20</v>
      </c>
      <c r="H5603">
        <v>1.7</v>
      </c>
      <c r="I5603">
        <v>3</v>
      </c>
      <c r="J5603">
        <v>19</v>
      </c>
    </row>
    <row r="5604" spans="1:10" hidden="1" x14ac:dyDescent="0.3">
      <c r="A5604" s="3">
        <v>42859</v>
      </c>
      <c r="B5604">
        <v>20.3</v>
      </c>
      <c r="C5604">
        <v>26.4</v>
      </c>
      <c r="D5604">
        <v>11.8</v>
      </c>
      <c r="E5604">
        <v>20</v>
      </c>
      <c r="F5604">
        <v>0.53500000000000003</v>
      </c>
      <c r="G5604">
        <v>20</v>
      </c>
      <c r="H5604">
        <v>2.1</v>
      </c>
      <c r="I5604">
        <v>4</v>
      </c>
      <c r="J5604">
        <v>19</v>
      </c>
    </row>
    <row r="5605" spans="1:10" hidden="1" x14ac:dyDescent="0.3">
      <c r="A5605" s="3">
        <v>42860</v>
      </c>
      <c r="B5605">
        <v>18.2</v>
      </c>
      <c r="C5605">
        <v>22.3</v>
      </c>
      <c r="D5605">
        <v>11.6</v>
      </c>
      <c r="E5605">
        <v>20</v>
      </c>
      <c r="F5605">
        <v>0.60499999999999998</v>
      </c>
      <c r="G5605">
        <v>20</v>
      </c>
      <c r="H5605">
        <v>2.7</v>
      </c>
      <c r="I5605">
        <v>6</v>
      </c>
      <c r="J5605">
        <v>19</v>
      </c>
    </row>
    <row r="5606" spans="1:10" hidden="1" x14ac:dyDescent="0.3">
      <c r="A5606" s="3">
        <v>42861</v>
      </c>
      <c r="B5606">
        <v>18.7</v>
      </c>
      <c r="C5606">
        <v>23.6</v>
      </c>
      <c r="D5606">
        <v>11.5</v>
      </c>
      <c r="E5606">
        <v>20</v>
      </c>
      <c r="F5606">
        <v>0.55700000000000005</v>
      </c>
      <c r="G5606">
        <v>20</v>
      </c>
      <c r="H5606">
        <v>2.2000000000000002</v>
      </c>
      <c r="I5606">
        <v>4</v>
      </c>
      <c r="J5606">
        <v>20</v>
      </c>
    </row>
    <row r="5607" spans="1:10" hidden="1" x14ac:dyDescent="0.3">
      <c r="A5607" s="3">
        <v>42862</v>
      </c>
      <c r="B5607">
        <v>17.100000000000001</v>
      </c>
      <c r="C5607">
        <v>20</v>
      </c>
      <c r="D5607">
        <v>14.2</v>
      </c>
      <c r="E5607">
        <v>20</v>
      </c>
      <c r="F5607">
        <v>0.748</v>
      </c>
      <c r="G5607">
        <v>20</v>
      </c>
      <c r="H5607">
        <v>2.1</v>
      </c>
      <c r="I5607">
        <v>4</v>
      </c>
      <c r="J5607">
        <v>20</v>
      </c>
    </row>
    <row r="5608" spans="1:10" hidden="1" x14ac:dyDescent="0.3">
      <c r="A5608" s="3">
        <v>42863</v>
      </c>
      <c r="B5608">
        <v>17.7</v>
      </c>
      <c r="C5608">
        <v>21</v>
      </c>
      <c r="D5608">
        <v>13</v>
      </c>
      <c r="E5608">
        <v>20</v>
      </c>
      <c r="F5608">
        <v>0.67200000000000004</v>
      </c>
      <c r="G5608">
        <v>20</v>
      </c>
      <c r="H5608">
        <v>2.1</v>
      </c>
      <c r="I5608">
        <v>4</v>
      </c>
      <c r="J5608">
        <v>19</v>
      </c>
    </row>
    <row r="5609" spans="1:10" hidden="1" x14ac:dyDescent="0.3">
      <c r="A5609" s="3">
        <v>42864</v>
      </c>
      <c r="B5609">
        <v>16.2</v>
      </c>
      <c r="C5609">
        <v>21.3</v>
      </c>
      <c r="D5609">
        <v>14</v>
      </c>
      <c r="E5609">
        <v>20</v>
      </c>
      <c r="F5609">
        <v>0.77200000000000002</v>
      </c>
      <c r="G5609">
        <v>20</v>
      </c>
      <c r="H5609">
        <v>1.9</v>
      </c>
      <c r="I5609">
        <v>4</v>
      </c>
      <c r="J5609">
        <v>19</v>
      </c>
    </row>
    <row r="5610" spans="1:10" hidden="1" x14ac:dyDescent="0.3">
      <c r="A5610" s="3">
        <v>42865</v>
      </c>
      <c r="B5610">
        <v>15.9</v>
      </c>
      <c r="C5610">
        <v>20.399999999999999</v>
      </c>
      <c r="D5610">
        <v>12.8</v>
      </c>
      <c r="E5610">
        <v>20</v>
      </c>
      <c r="F5610">
        <v>0.69199999999999995</v>
      </c>
      <c r="G5610">
        <v>20</v>
      </c>
      <c r="H5610">
        <v>2</v>
      </c>
      <c r="I5610">
        <v>3</v>
      </c>
      <c r="J5610">
        <v>20</v>
      </c>
    </row>
    <row r="5611" spans="1:10" hidden="1" x14ac:dyDescent="0.3">
      <c r="A5611" s="3">
        <v>42866</v>
      </c>
      <c r="B5611">
        <v>19.7</v>
      </c>
      <c r="C5611">
        <v>25.1</v>
      </c>
      <c r="D5611">
        <v>11.1</v>
      </c>
      <c r="E5611">
        <v>20</v>
      </c>
      <c r="F5611">
        <v>0.56299999999999994</v>
      </c>
      <c r="G5611">
        <v>20</v>
      </c>
      <c r="H5611">
        <v>1.6</v>
      </c>
      <c r="I5611">
        <v>3</v>
      </c>
      <c r="J5611">
        <v>19</v>
      </c>
    </row>
    <row r="5612" spans="1:10" hidden="1" x14ac:dyDescent="0.3">
      <c r="A5612" s="3">
        <v>42867</v>
      </c>
      <c r="B5612">
        <v>21.3</v>
      </c>
      <c r="C5612">
        <v>24.9</v>
      </c>
      <c r="D5612">
        <v>15.8</v>
      </c>
      <c r="E5612">
        <v>20</v>
      </c>
      <c r="F5612">
        <v>0.60099999999999998</v>
      </c>
      <c r="G5612">
        <v>20</v>
      </c>
      <c r="H5612">
        <v>1.7</v>
      </c>
      <c r="I5612">
        <v>3</v>
      </c>
      <c r="J5612">
        <v>19</v>
      </c>
    </row>
    <row r="5613" spans="1:10" hidden="1" x14ac:dyDescent="0.3">
      <c r="A5613" s="3">
        <v>42868</v>
      </c>
      <c r="B5613">
        <v>22.7</v>
      </c>
      <c r="C5613">
        <v>26.6</v>
      </c>
      <c r="D5613">
        <v>17.3</v>
      </c>
      <c r="E5613">
        <v>20</v>
      </c>
      <c r="F5613">
        <v>0.624</v>
      </c>
      <c r="G5613">
        <v>19</v>
      </c>
      <c r="H5613">
        <v>2.1</v>
      </c>
      <c r="I5613">
        <v>4</v>
      </c>
      <c r="J5613">
        <v>20</v>
      </c>
    </row>
    <row r="5614" spans="1:10" hidden="1" x14ac:dyDescent="0.3">
      <c r="A5614" s="3">
        <v>42869</v>
      </c>
      <c r="B5614">
        <v>22.2</v>
      </c>
      <c r="C5614">
        <v>27.5</v>
      </c>
      <c r="D5614">
        <v>14.8</v>
      </c>
      <c r="E5614">
        <v>20</v>
      </c>
      <c r="F5614">
        <v>0.60299999999999998</v>
      </c>
      <c r="G5614">
        <v>20</v>
      </c>
      <c r="H5614">
        <v>1.9</v>
      </c>
      <c r="I5614">
        <v>4</v>
      </c>
      <c r="J5614">
        <v>19</v>
      </c>
    </row>
    <row r="5615" spans="1:10" hidden="1" x14ac:dyDescent="0.3">
      <c r="A5615" s="3">
        <v>42870</v>
      </c>
      <c r="B5615">
        <v>23.3</v>
      </c>
      <c r="C5615">
        <v>28.4</v>
      </c>
      <c r="D5615">
        <v>15.2</v>
      </c>
      <c r="E5615">
        <v>20</v>
      </c>
      <c r="F5615">
        <v>0.53400000000000003</v>
      </c>
      <c r="G5615">
        <v>20</v>
      </c>
      <c r="H5615">
        <v>2.1</v>
      </c>
      <c r="I5615">
        <v>4</v>
      </c>
      <c r="J5615">
        <v>20</v>
      </c>
    </row>
    <row r="5616" spans="1:10" hidden="1" x14ac:dyDescent="0.3">
      <c r="A5616" s="3">
        <v>42871</v>
      </c>
      <c r="B5616">
        <v>24.2</v>
      </c>
      <c r="C5616">
        <v>29.2</v>
      </c>
      <c r="D5616">
        <v>18</v>
      </c>
      <c r="E5616">
        <v>19</v>
      </c>
      <c r="F5616">
        <v>0.439</v>
      </c>
      <c r="G5616">
        <v>19</v>
      </c>
      <c r="H5616">
        <v>2.8</v>
      </c>
      <c r="I5616">
        <v>5</v>
      </c>
      <c r="J5616">
        <v>18</v>
      </c>
    </row>
    <row r="5617" spans="1:10" hidden="1" x14ac:dyDescent="0.3">
      <c r="A5617" s="3">
        <v>42872</v>
      </c>
      <c r="B5617">
        <v>22.1</v>
      </c>
      <c r="C5617">
        <v>26</v>
      </c>
      <c r="D5617">
        <v>19.100000000000001</v>
      </c>
      <c r="E5617">
        <v>20</v>
      </c>
      <c r="F5617">
        <v>0.44500000000000001</v>
      </c>
      <c r="G5617">
        <v>20</v>
      </c>
      <c r="H5617">
        <v>3.5</v>
      </c>
      <c r="I5617">
        <v>5</v>
      </c>
      <c r="J5617">
        <v>20</v>
      </c>
    </row>
    <row r="5618" spans="1:10" hidden="1" x14ac:dyDescent="0.3">
      <c r="A5618" s="3">
        <v>42873</v>
      </c>
      <c r="B5618">
        <v>23.6</v>
      </c>
      <c r="C5618">
        <v>27.6</v>
      </c>
      <c r="D5618">
        <v>17.3</v>
      </c>
      <c r="E5618">
        <v>20</v>
      </c>
      <c r="F5618">
        <v>0.40400000000000003</v>
      </c>
      <c r="G5618">
        <v>20</v>
      </c>
      <c r="H5618">
        <v>2.2999999999999998</v>
      </c>
      <c r="I5618">
        <v>3</v>
      </c>
      <c r="J5618">
        <v>20</v>
      </c>
    </row>
    <row r="5619" spans="1:10" hidden="1" x14ac:dyDescent="0.3">
      <c r="A5619" s="3">
        <v>42874</v>
      </c>
      <c r="B5619">
        <v>22.6</v>
      </c>
      <c r="C5619">
        <v>27.2</v>
      </c>
      <c r="D5619">
        <v>15.8</v>
      </c>
      <c r="E5619">
        <v>20</v>
      </c>
      <c r="F5619">
        <v>0.48</v>
      </c>
      <c r="G5619">
        <v>20</v>
      </c>
      <c r="H5619">
        <v>1.9</v>
      </c>
      <c r="I5619">
        <v>3</v>
      </c>
      <c r="J5619">
        <v>20</v>
      </c>
    </row>
    <row r="5620" spans="1:10" hidden="1" x14ac:dyDescent="0.3">
      <c r="A5620" s="3">
        <v>42875</v>
      </c>
      <c r="B5620">
        <v>21.8</v>
      </c>
      <c r="C5620">
        <v>25.3</v>
      </c>
      <c r="D5620">
        <v>15.2</v>
      </c>
      <c r="E5620">
        <v>20</v>
      </c>
      <c r="F5620">
        <v>0.52500000000000002</v>
      </c>
      <c r="G5620">
        <v>20</v>
      </c>
      <c r="H5620">
        <v>2.2000000000000002</v>
      </c>
      <c r="I5620">
        <v>4</v>
      </c>
      <c r="J5620">
        <v>20</v>
      </c>
    </row>
    <row r="5621" spans="1:10" hidden="1" x14ac:dyDescent="0.3">
      <c r="A5621" s="3">
        <v>42876</v>
      </c>
      <c r="B5621">
        <v>21.2</v>
      </c>
      <c r="C5621">
        <v>25.6</v>
      </c>
      <c r="D5621">
        <v>14.9</v>
      </c>
      <c r="E5621">
        <v>20</v>
      </c>
      <c r="F5621">
        <v>0.52300000000000002</v>
      </c>
      <c r="G5621">
        <v>20</v>
      </c>
      <c r="H5621">
        <v>2.9</v>
      </c>
      <c r="I5621">
        <v>6</v>
      </c>
      <c r="J5621">
        <v>20</v>
      </c>
    </row>
    <row r="5622" spans="1:10" hidden="1" x14ac:dyDescent="0.3">
      <c r="A5622" s="3">
        <v>42877</v>
      </c>
      <c r="B5622">
        <v>24.1</v>
      </c>
      <c r="C5622">
        <v>28.4</v>
      </c>
      <c r="D5622">
        <v>17.3</v>
      </c>
      <c r="E5622">
        <v>20</v>
      </c>
      <c r="F5622">
        <v>0.44600000000000001</v>
      </c>
      <c r="G5622">
        <v>20</v>
      </c>
      <c r="H5622">
        <v>2.7</v>
      </c>
      <c r="I5622">
        <v>4</v>
      </c>
      <c r="J5622">
        <v>20</v>
      </c>
    </row>
    <row r="5623" spans="1:10" hidden="1" x14ac:dyDescent="0.3">
      <c r="A5623" s="3">
        <v>42878</v>
      </c>
      <c r="B5623">
        <v>23.2</v>
      </c>
      <c r="C5623">
        <v>29</v>
      </c>
      <c r="D5623">
        <v>16.7</v>
      </c>
      <c r="E5623">
        <v>20</v>
      </c>
      <c r="F5623">
        <v>0.51300000000000001</v>
      </c>
      <c r="G5623">
        <v>20</v>
      </c>
      <c r="H5623">
        <v>2</v>
      </c>
      <c r="I5623">
        <v>4</v>
      </c>
      <c r="J5623">
        <v>19</v>
      </c>
    </row>
    <row r="5624" spans="1:10" hidden="1" x14ac:dyDescent="0.3">
      <c r="A5624" s="3">
        <v>42879</v>
      </c>
      <c r="B5624">
        <v>21.2</v>
      </c>
      <c r="C5624">
        <v>26.6</v>
      </c>
      <c r="D5624">
        <v>16.899999999999999</v>
      </c>
      <c r="E5624">
        <v>20</v>
      </c>
      <c r="F5624">
        <v>0.63</v>
      </c>
      <c r="G5624">
        <v>20</v>
      </c>
      <c r="H5624">
        <v>1.9</v>
      </c>
      <c r="I5624">
        <v>3</v>
      </c>
      <c r="J5624">
        <v>19</v>
      </c>
    </row>
    <row r="5625" spans="1:10" hidden="1" x14ac:dyDescent="0.3">
      <c r="A5625" s="3">
        <v>42880</v>
      </c>
      <c r="B5625">
        <v>16.399999999999999</v>
      </c>
      <c r="C5625">
        <v>20.100000000000001</v>
      </c>
      <c r="D5625">
        <v>13.2</v>
      </c>
      <c r="E5625">
        <v>20</v>
      </c>
      <c r="F5625">
        <v>0.751</v>
      </c>
      <c r="G5625">
        <v>20</v>
      </c>
      <c r="H5625">
        <v>2.5</v>
      </c>
      <c r="I5625">
        <v>5</v>
      </c>
      <c r="J5625">
        <v>20</v>
      </c>
    </row>
    <row r="5626" spans="1:10" hidden="1" x14ac:dyDescent="0.3">
      <c r="A5626" s="3">
        <v>42881</v>
      </c>
      <c r="B5626">
        <v>20.2</v>
      </c>
      <c r="C5626">
        <v>23.8</v>
      </c>
      <c r="D5626">
        <v>16.399999999999999</v>
      </c>
      <c r="E5626">
        <v>20</v>
      </c>
      <c r="F5626">
        <v>0.46700000000000003</v>
      </c>
      <c r="G5626">
        <v>20</v>
      </c>
      <c r="H5626">
        <v>3.8</v>
      </c>
      <c r="I5626">
        <v>5</v>
      </c>
      <c r="J5626">
        <v>20</v>
      </c>
    </row>
    <row r="5627" spans="1:10" hidden="1" x14ac:dyDescent="0.3">
      <c r="A5627" s="3">
        <v>42882</v>
      </c>
      <c r="B5627">
        <v>22.9</v>
      </c>
      <c r="C5627">
        <v>27.9</v>
      </c>
      <c r="D5627">
        <v>17.600000000000001</v>
      </c>
      <c r="E5627">
        <v>20</v>
      </c>
      <c r="F5627">
        <v>0.40200000000000002</v>
      </c>
      <c r="G5627">
        <v>20</v>
      </c>
      <c r="H5627">
        <v>2.7</v>
      </c>
      <c r="I5627">
        <v>5</v>
      </c>
      <c r="J5627">
        <v>19</v>
      </c>
    </row>
    <row r="5628" spans="1:10" hidden="1" x14ac:dyDescent="0.3">
      <c r="A5628" s="3">
        <v>42883</v>
      </c>
      <c r="B5628">
        <v>23.8</v>
      </c>
      <c r="C5628">
        <v>28.9</v>
      </c>
      <c r="D5628">
        <v>18.399999999999999</v>
      </c>
      <c r="E5628">
        <v>20</v>
      </c>
      <c r="F5628">
        <v>0.38600000000000001</v>
      </c>
      <c r="G5628">
        <v>20</v>
      </c>
      <c r="H5628">
        <v>2.7</v>
      </c>
      <c r="I5628">
        <v>5</v>
      </c>
      <c r="J5628">
        <v>19</v>
      </c>
    </row>
    <row r="5629" spans="1:10" hidden="1" x14ac:dyDescent="0.3">
      <c r="A5629" s="3">
        <v>42884</v>
      </c>
      <c r="B5629">
        <v>23.9</v>
      </c>
      <c r="C5629">
        <v>28.5</v>
      </c>
      <c r="D5629">
        <v>15.7</v>
      </c>
      <c r="E5629">
        <v>19</v>
      </c>
      <c r="F5629">
        <v>0.40699999999999997</v>
      </c>
      <c r="G5629">
        <v>19</v>
      </c>
      <c r="H5629">
        <v>2</v>
      </c>
      <c r="I5629">
        <v>3</v>
      </c>
      <c r="J5629">
        <v>19</v>
      </c>
    </row>
    <row r="5630" spans="1:10" hidden="1" x14ac:dyDescent="0.3">
      <c r="A5630" s="3">
        <v>42885</v>
      </c>
      <c r="B5630">
        <v>23.4</v>
      </c>
      <c r="C5630">
        <v>28.3</v>
      </c>
      <c r="D5630">
        <v>16</v>
      </c>
      <c r="E5630">
        <v>20</v>
      </c>
      <c r="F5630">
        <v>0.49399999999999999</v>
      </c>
      <c r="G5630">
        <v>20</v>
      </c>
      <c r="H5630">
        <v>2.2000000000000002</v>
      </c>
      <c r="I5630">
        <v>4</v>
      </c>
      <c r="J5630">
        <v>20</v>
      </c>
    </row>
    <row r="5631" spans="1:10" hidden="1" x14ac:dyDescent="0.3">
      <c r="A5631" s="3">
        <v>42886</v>
      </c>
      <c r="B5631">
        <v>23.8</v>
      </c>
      <c r="C5631">
        <v>29.4</v>
      </c>
      <c r="D5631">
        <v>15.2</v>
      </c>
      <c r="E5631">
        <v>20</v>
      </c>
      <c r="F5631">
        <v>0.48599999999999999</v>
      </c>
      <c r="G5631">
        <v>20</v>
      </c>
      <c r="H5631">
        <v>1.9</v>
      </c>
      <c r="I5631">
        <v>3</v>
      </c>
      <c r="J5631">
        <v>19</v>
      </c>
    </row>
    <row r="5632" spans="1:10" hidden="1" x14ac:dyDescent="0.3">
      <c r="A5632" s="3">
        <v>42887</v>
      </c>
      <c r="B5632">
        <v>25.2</v>
      </c>
      <c r="C5632">
        <v>30.6</v>
      </c>
      <c r="D5632">
        <v>16.8</v>
      </c>
      <c r="E5632">
        <v>20</v>
      </c>
      <c r="F5632">
        <v>0.49399999999999999</v>
      </c>
      <c r="G5632">
        <v>20</v>
      </c>
      <c r="H5632">
        <v>2.1</v>
      </c>
      <c r="I5632">
        <v>4</v>
      </c>
      <c r="J5632">
        <v>18</v>
      </c>
    </row>
    <row r="5633" spans="1:10" hidden="1" x14ac:dyDescent="0.3">
      <c r="A5633" s="3">
        <v>42888</v>
      </c>
      <c r="B5633">
        <v>25.6</v>
      </c>
      <c r="C5633">
        <v>30.4</v>
      </c>
      <c r="D5633">
        <v>17.8</v>
      </c>
      <c r="E5633">
        <v>20</v>
      </c>
      <c r="F5633">
        <v>0.52200000000000002</v>
      </c>
      <c r="G5633">
        <v>20</v>
      </c>
      <c r="H5633">
        <v>2.2000000000000002</v>
      </c>
      <c r="I5633">
        <v>4</v>
      </c>
      <c r="J5633">
        <v>20</v>
      </c>
    </row>
    <row r="5634" spans="1:10" hidden="1" x14ac:dyDescent="0.3">
      <c r="A5634" s="3">
        <v>42889</v>
      </c>
      <c r="B5634">
        <v>22.6</v>
      </c>
      <c r="C5634">
        <v>29.4</v>
      </c>
      <c r="D5634">
        <v>18.600000000000001</v>
      </c>
      <c r="E5634">
        <v>20</v>
      </c>
      <c r="F5634">
        <v>0.65</v>
      </c>
      <c r="G5634">
        <v>20</v>
      </c>
      <c r="H5634">
        <v>2.1</v>
      </c>
      <c r="I5634">
        <v>7</v>
      </c>
      <c r="J5634">
        <v>19</v>
      </c>
    </row>
    <row r="5635" spans="1:10" hidden="1" x14ac:dyDescent="0.3">
      <c r="A5635" s="3">
        <v>42890</v>
      </c>
      <c r="B5635">
        <v>25.4</v>
      </c>
      <c r="C5635">
        <v>30.5</v>
      </c>
      <c r="D5635">
        <v>17</v>
      </c>
      <c r="E5635">
        <v>20</v>
      </c>
      <c r="F5635">
        <v>0.56499999999999995</v>
      </c>
      <c r="G5635">
        <v>20</v>
      </c>
      <c r="H5635">
        <v>1.7</v>
      </c>
      <c r="I5635">
        <v>3</v>
      </c>
      <c r="J5635">
        <v>19</v>
      </c>
    </row>
    <row r="5636" spans="1:10" hidden="1" x14ac:dyDescent="0.3">
      <c r="A5636" s="3">
        <v>42891</v>
      </c>
      <c r="B5636">
        <v>26.4</v>
      </c>
      <c r="C5636">
        <v>31.8</v>
      </c>
      <c r="D5636">
        <v>19.7</v>
      </c>
      <c r="E5636">
        <v>20</v>
      </c>
      <c r="F5636">
        <v>0.54</v>
      </c>
      <c r="G5636">
        <v>20</v>
      </c>
      <c r="H5636">
        <v>2</v>
      </c>
      <c r="I5636">
        <v>4</v>
      </c>
      <c r="J5636">
        <v>19</v>
      </c>
    </row>
    <row r="5637" spans="1:10" hidden="1" x14ac:dyDescent="0.3">
      <c r="A5637" s="3">
        <v>42892</v>
      </c>
      <c r="B5637">
        <v>26.6</v>
      </c>
      <c r="C5637">
        <v>31.5</v>
      </c>
      <c r="D5637">
        <v>19.899999999999999</v>
      </c>
      <c r="E5637">
        <v>20</v>
      </c>
      <c r="F5637">
        <v>0.49</v>
      </c>
      <c r="G5637">
        <v>20</v>
      </c>
      <c r="H5637">
        <v>2</v>
      </c>
      <c r="I5637">
        <v>3</v>
      </c>
      <c r="J5637">
        <v>20</v>
      </c>
    </row>
    <row r="5638" spans="1:10" hidden="1" x14ac:dyDescent="0.3">
      <c r="A5638" s="3">
        <v>42893</v>
      </c>
      <c r="B5638">
        <v>26.8</v>
      </c>
      <c r="C5638">
        <v>31.4</v>
      </c>
      <c r="D5638">
        <v>19.2</v>
      </c>
      <c r="E5638">
        <v>20</v>
      </c>
      <c r="F5638">
        <v>0.44600000000000001</v>
      </c>
      <c r="G5638">
        <v>20</v>
      </c>
      <c r="H5638">
        <v>1.6</v>
      </c>
      <c r="I5638">
        <v>3</v>
      </c>
      <c r="J5638">
        <v>20</v>
      </c>
    </row>
    <row r="5639" spans="1:10" hidden="1" x14ac:dyDescent="0.3">
      <c r="A5639" s="3">
        <v>42894</v>
      </c>
      <c r="B5639">
        <v>25.8</v>
      </c>
      <c r="C5639">
        <v>30</v>
      </c>
      <c r="D5639">
        <v>19.8</v>
      </c>
      <c r="E5639">
        <v>20</v>
      </c>
      <c r="F5639">
        <v>0.39400000000000002</v>
      </c>
      <c r="G5639">
        <v>20</v>
      </c>
      <c r="H5639">
        <v>3.7</v>
      </c>
      <c r="I5639">
        <v>5</v>
      </c>
      <c r="J5639">
        <v>20</v>
      </c>
    </row>
    <row r="5640" spans="1:10" hidden="1" x14ac:dyDescent="0.3">
      <c r="A5640" s="3">
        <v>42895</v>
      </c>
      <c r="B5640">
        <v>25.7</v>
      </c>
      <c r="C5640">
        <v>29.4</v>
      </c>
      <c r="D5640">
        <v>17.7</v>
      </c>
      <c r="E5640">
        <v>20</v>
      </c>
      <c r="F5640">
        <v>0.36699999999999999</v>
      </c>
      <c r="G5640">
        <v>20</v>
      </c>
      <c r="H5640">
        <v>2.2000000000000002</v>
      </c>
      <c r="I5640">
        <v>4</v>
      </c>
      <c r="J5640">
        <v>20</v>
      </c>
    </row>
    <row r="5641" spans="1:10" hidden="1" x14ac:dyDescent="0.3">
      <c r="A5641" s="3">
        <v>42896</v>
      </c>
      <c r="B5641">
        <v>25.1</v>
      </c>
      <c r="C5641">
        <v>29.8</v>
      </c>
      <c r="D5641">
        <v>17.8</v>
      </c>
      <c r="E5641">
        <v>20</v>
      </c>
      <c r="F5641">
        <v>0.48399999999999999</v>
      </c>
      <c r="G5641">
        <v>20</v>
      </c>
      <c r="H5641">
        <v>2.2999999999999998</v>
      </c>
      <c r="I5641">
        <v>5</v>
      </c>
      <c r="J5641">
        <v>19</v>
      </c>
    </row>
    <row r="5642" spans="1:10" hidden="1" x14ac:dyDescent="0.3">
      <c r="A5642" s="3">
        <v>42897</v>
      </c>
      <c r="B5642">
        <v>26.4</v>
      </c>
      <c r="C5642">
        <v>30.1</v>
      </c>
      <c r="D5642">
        <v>18.899999999999999</v>
      </c>
      <c r="E5642">
        <v>20</v>
      </c>
      <c r="F5642">
        <v>0.36099999999999999</v>
      </c>
      <c r="G5642">
        <v>20</v>
      </c>
      <c r="H5642">
        <v>3.4</v>
      </c>
      <c r="I5642">
        <v>6</v>
      </c>
      <c r="J5642">
        <v>20</v>
      </c>
    </row>
    <row r="5643" spans="1:10" hidden="1" x14ac:dyDescent="0.3">
      <c r="A5643" s="3">
        <v>42898</v>
      </c>
      <c r="B5643">
        <v>27.6</v>
      </c>
      <c r="C5643">
        <v>32.200000000000003</v>
      </c>
      <c r="D5643">
        <v>20.5</v>
      </c>
      <c r="E5643">
        <v>20</v>
      </c>
      <c r="F5643">
        <v>0.39</v>
      </c>
      <c r="G5643">
        <v>20</v>
      </c>
      <c r="H5643">
        <v>2.2999999999999998</v>
      </c>
      <c r="I5643">
        <v>4</v>
      </c>
      <c r="J5643">
        <v>20</v>
      </c>
    </row>
    <row r="5644" spans="1:10" hidden="1" x14ac:dyDescent="0.3">
      <c r="A5644" s="3">
        <v>42899</v>
      </c>
      <c r="B5644">
        <v>28.3</v>
      </c>
      <c r="C5644">
        <v>34.1</v>
      </c>
      <c r="D5644">
        <v>18.7</v>
      </c>
      <c r="E5644">
        <v>20</v>
      </c>
      <c r="F5644">
        <v>0.45900000000000002</v>
      </c>
      <c r="G5644">
        <v>20</v>
      </c>
      <c r="H5644">
        <v>1.5</v>
      </c>
      <c r="I5644">
        <v>3</v>
      </c>
      <c r="J5644">
        <v>19</v>
      </c>
    </row>
    <row r="5645" spans="1:10" hidden="1" x14ac:dyDescent="0.3">
      <c r="A5645" s="3">
        <v>42900</v>
      </c>
      <c r="B5645">
        <v>28.5</v>
      </c>
      <c r="C5645">
        <v>33.5</v>
      </c>
      <c r="D5645">
        <v>20</v>
      </c>
      <c r="E5645">
        <v>20</v>
      </c>
      <c r="F5645">
        <v>0.46899999999999997</v>
      </c>
      <c r="G5645">
        <v>20</v>
      </c>
      <c r="H5645">
        <v>2</v>
      </c>
      <c r="I5645">
        <v>4</v>
      </c>
      <c r="J5645">
        <v>20</v>
      </c>
    </row>
    <row r="5646" spans="1:10" hidden="1" x14ac:dyDescent="0.3">
      <c r="A5646" s="3">
        <v>42901</v>
      </c>
      <c r="B5646">
        <v>27.4</v>
      </c>
      <c r="C5646">
        <v>32</v>
      </c>
      <c r="D5646">
        <v>23.2</v>
      </c>
      <c r="E5646">
        <v>19</v>
      </c>
      <c r="F5646">
        <v>0.51100000000000001</v>
      </c>
      <c r="G5646">
        <v>19</v>
      </c>
      <c r="H5646">
        <v>2</v>
      </c>
      <c r="I5646">
        <v>4</v>
      </c>
      <c r="J5646">
        <v>19</v>
      </c>
    </row>
    <row r="5647" spans="1:10" hidden="1" x14ac:dyDescent="0.3">
      <c r="A5647" s="3">
        <v>42902</v>
      </c>
      <c r="B5647">
        <v>28.3</v>
      </c>
      <c r="C5647">
        <v>33.1</v>
      </c>
      <c r="D5647">
        <v>21.7</v>
      </c>
      <c r="E5647">
        <v>20</v>
      </c>
      <c r="F5647">
        <v>0.48399999999999999</v>
      </c>
      <c r="G5647">
        <v>20</v>
      </c>
      <c r="H5647">
        <v>1.7</v>
      </c>
      <c r="I5647">
        <v>3</v>
      </c>
      <c r="J5647">
        <v>20</v>
      </c>
    </row>
    <row r="5648" spans="1:10" hidden="1" x14ac:dyDescent="0.3">
      <c r="A5648" s="3">
        <v>42903</v>
      </c>
      <c r="B5648">
        <v>24.7</v>
      </c>
      <c r="C5648">
        <v>28.8</v>
      </c>
      <c r="D5648">
        <v>20</v>
      </c>
      <c r="E5648">
        <v>19</v>
      </c>
      <c r="F5648">
        <v>0.43</v>
      </c>
      <c r="G5648">
        <v>19</v>
      </c>
      <c r="H5648">
        <v>3.6</v>
      </c>
      <c r="I5648">
        <v>6</v>
      </c>
      <c r="J5648">
        <v>19</v>
      </c>
    </row>
    <row r="5649" spans="1:10" hidden="1" x14ac:dyDescent="0.3">
      <c r="A5649" s="3">
        <v>42904</v>
      </c>
      <c r="B5649">
        <v>22.8</v>
      </c>
      <c r="C5649">
        <v>26.3</v>
      </c>
      <c r="D5649">
        <v>18</v>
      </c>
      <c r="E5649">
        <v>20</v>
      </c>
      <c r="F5649">
        <v>0.379</v>
      </c>
      <c r="G5649">
        <v>20</v>
      </c>
      <c r="H5649">
        <v>3.5</v>
      </c>
      <c r="I5649">
        <v>6</v>
      </c>
      <c r="J5649">
        <v>20</v>
      </c>
    </row>
    <row r="5650" spans="1:10" hidden="1" x14ac:dyDescent="0.3">
      <c r="A5650" s="3">
        <v>42905</v>
      </c>
      <c r="B5650">
        <v>27</v>
      </c>
      <c r="C5650">
        <v>30.4</v>
      </c>
      <c r="D5650">
        <v>20</v>
      </c>
      <c r="E5650">
        <v>19</v>
      </c>
      <c r="F5650">
        <v>0.379</v>
      </c>
      <c r="G5650">
        <v>19</v>
      </c>
      <c r="H5650">
        <v>2.5</v>
      </c>
      <c r="I5650">
        <v>5</v>
      </c>
      <c r="J5650">
        <v>19</v>
      </c>
    </row>
    <row r="5651" spans="1:10" hidden="1" x14ac:dyDescent="0.3">
      <c r="A5651" s="3">
        <v>42906</v>
      </c>
      <c r="B5651">
        <v>27.8</v>
      </c>
      <c r="C5651">
        <v>32</v>
      </c>
      <c r="D5651">
        <v>19.2</v>
      </c>
      <c r="E5651">
        <v>20</v>
      </c>
      <c r="F5651">
        <v>0.374</v>
      </c>
      <c r="G5651">
        <v>20</v>
      </c>
      <c r="H5651">
        <v>2.1</v>
      </c>
      <c r="I5651">
        <v>4</v>
      </c>
      <c r="J5651">
        <v>20</v>
      </c>
    </row>
    <row r="5652" spans="1:10" hidden="1" x14ac:dyDescent="0.3">
      <c r="A5652" s="3">
        <v>42907</v>
      </c>
      <c r="B5652">
        <v>27.9</v>
      </c>
      <c r="C5652">
        <v>32.6</v>
      </c>
      <c r="D5652">
        <v>19.5</v>
      </c>
      <c r="E5652">
        <v>20</v>
      </c>
      <c r="F5652">
        <v>0.45200000000000001</v>
      </c>
      <c r="G5652">
        <v>20</v>
      </c>
      <c r="H5652">
        <v>1.9</v>
      </c>
      <c r="I5652">
        <v>3</v>
      </c>
      <c r="J5652">
        <v>20</v>
      </c>
    </row>
    <row r="5653" spans="1:10" hidden="1" x14ac:dyDescent="0.3">
      <c r="A5653" s="3">
        <v>42908</v>
      </c>
      <c r="B5653">
        <v>28.6</v>
      </c>
      <c r="C5653">
        <v>33.9</v>
      </c>
      <c r="D5653">
        <v>20.3</v>
      </c>
      <c r="E5653">
        <v>20</v>
      </c>
      <c r="F5653">
        <v>0.47099999999999997</v>
      </c>
      <c r="G5653">
        <v>20</v>
      </c>
      <c r="H5653">
        <v>1.6</v>
      </c>
      <c r="I5653">
        <v>3</v>
      </c>
      <c r="J5653">
        <v>19</v>
      </c>
    </row>
    <row r="5654" spans="1:10" hidden="1" x14ac:dyDescent="0.3">
      <c r="A5654" s="3">
        <v>42909</v>
      </c>
      <c r="B5654">
        <v>29.4</v>
      </c>
      <c r="C5654">
        <v>34.799999999999997</v>
      </c>
      <c r="D5654">
        <v>21.4</v>
      </c>
      <c r="E5654">
        <v>20</v>
      </c>
      <c r="F5654">
        <v>0.45100000000000001</v>
      </c>
      <c r="G5654">
        <v>20</v>
      </c>
      <c r="H5654">
        <v>1.8</v>
      </c>
      <c r="I5654">
        <v>4</v>
      </c>
      <c r="J5654">
        <v>19</v>
      </c>
    </row>
    <row r="5655" spans="1:10" hidden="1" x14ac:dyDescent="0.3">
      <c r="A5655" s="3">
        <v>42910</v>
      </c>
      <c r="B5655">
        <v>31.4</v>
      </c>
      <c r="C5655">
        <v>37.1</v>
      </c>
      <c r="D5655">
        <v>22</v>
      </c>
      <c r="E5655">
        <v>20</v>
      </c>
      <c r="F5655">
        <v>0.38200000000000001</v>
      </c>
      <c r="G5655">
        <v>20</v>
      </c>
      <c r="H5655">
        <v>1.9</v>
      </c>
      <c r="I5655">
        <v>3</v>
      </c>
      <c r="J5655">
        <v>19</v>
      </c>
    </row>
    <row r="5656" spans="1:10" hidden="1" x14ac:dyDescent="0.3">
      <c r="A5656" s="3">
        <v>42911</v>
      </c>
      <c r="B5656">
        <v>32.700000000000003</v>
      </c>
      <c r="C5656">
        <v>37.4</v>
      </c>
      <c r="D5656">
        <v>25.4</v>
      </c>
      <c r="E5656">
        <v>20</v>
      </c>
      <c r="F5656">
        <v>0.35099999999999998</v>
      </c>
      <c r="G5656">
        <v>20</v>
      </c>
      <c r="H5656">
        <v>2.1</v>
      </c>
      <c r="I5656">
        <v>4</v>
      </c>
      <c r="J5656">
        <v>20</v>
      </c>
    </row>
    <row r="5657" spans="1:10" hidden="1" x14ac:dyDescent="0.3">
      <c r="A5657" s="3">
        <v>42912</v>
      </c>
      <c r="B5657">
        <v>30.4</v>
      </c>
      <c r="C5657">
        <v>35.200000000000003</v>
      </c>
      <c r="D5657">
        <v>22.6</v>
      </c>
      <c r="E5657">
        <v>20</v>
      </c>
      <c r="F5657">
        <v>0.433</v>
      </c>
      <c r="G5657">
        <v>20</v>
      </c>
      <c r="H5657">
        <v>2</v>
      </c>
      <c r="I5657">
        <v>4</v>
      </c>
      <c r="J5657">
        <v>19</v>
      </c>
    </row>
    <row r="5658" spans="1:10" hidden="1" x14ac:dyDescent="0.3">
      <c r="A5658" s="3">
        <v>42913</v>
      </c>
      <c r="B5658">
        <v>30.4</v>
      </c>
      <c r="C5658">
        <v>35.200000000000003</v>
      </c>
      <c r="D5658">
        <v>22.4</v>
      </c>
      <c r="E5658">
        <v>20</v>
      </c>
      <c r="F5658">
        <v>0.42499999999999999</v>
      </c>
      <c r="G5658">
        <v>20</v>
      </c>
      <c r="H5658">
        <v>2.2000000000000002</v>
      </c>
      <c r="I5658">
        <v>4</v>
      </c>
      <c r="J5658">
        <v>18</v>
      </c>
    </row>
    <row r="5659" spans="1:10" hidden="1" x14ac:dyDescent="0.3">
      <c r="A5659" s="3">
        <v>42914</v>
      </c>
      <c r="B5659">
        <v>29.3</v>
      </c>
      <c r="C5659">
        <v>32.799999999999997</v>
      </c>
      <c r="D5659">
        <v>21.9</v>
      </c>
      <c r="E5659">
        <v>20</v>
      </c>
      <c r="F5659">
        <v>0.45800000000000002</v>
      </c>
      <c r="G5659">
        <v>20</v>
      </c>
      <c r="H5659">
        <v>2.2999999999999998</v>
      </c>
      <c r="I5659">
        <v>4</v>
      </c>
      <c r="J5659">
        <v>19</v>
      </c>
    </row>
    <row r="5660" spans="1:10" hidden="1" x14ac:dyDescent="0.3">
      <c r="A5660" s="3">
        <v>42915</v>
      </c>
      <c r="B5660">
        <v>29.2</v>
      </c>
      <c r="C5660">
        <v>33.4</v>
      </c>
      <c r="D5660">
        <v>22.1</v>
      </c>
      <c r="E5660">
        <v>20</v>
      </c>
      <c r="F5660">
        <v>0.51600000000000001</v>
      </c>
      <c r="G5660">
        <v>20</v>
      </c>
      <c r="H5660">
        <v>2.6</v>
      </c>
      <c r="I5660">
        <v>5</v>
      </c>
      <c r="J5660">
        <v>20</v>
      </c>
    </row>
    <row r="5661" spans="1:10" hidden="1" x14ac:dyDescent="0.3">
      <c r="A5661" s="3">
        <v>42916</v>
      </c>
      <c r="B5661">
        <v>30.7</v>
      </c>
      <c r="C5661">
        <v>35</v>
      </c>
      <c r="D5661">
        <v>22.5</v>
      </c>
      <c r="E5661">
        <v>19</v>
      </c>
      <c r="F5661">
        <v>0.46800000000000003</v>
      </c>
      <c r="G5661">
        <v>19</v>
      </c>
      <c r="H5661">
        <v>1.9</v>
      </c>
      <c r="I5661">
        <v>4</v>
      </c>
      <c r="J5661">
        <v>18</v>
      </c>
    </row>
    <row r="5662" spans="1:10" hidden="1" x14ac:dyDescent="0.3">
      <c r="A5662" s="3">
        <v>42917</v>
      </c>
      <c r="B5662">
        <v>30.3</v>
      </c>
      <c r="C5662">
        <v>34.200000000000003</v>
      </c>
      <c r="D5662">
        <v>23.7</v>
      </c>
      <c r="E5662">
        <v>20</v>
      </c>
      <c r="F5662">
        <v>0.47099999999999997</v>
      </c>
      <c r="G5662">
        <v>20</v>
      </c>
      <c r="H5662">
        <v>2.2000000000000002</v>
      </c>
      <c r="I5662">
        <v>4</v>
      </c>
      <c r="J5662">
        <v>19</v>
      </c>
    </row>
    <row r="5663" spans="1:10" hidden="1" x14ac:dyDescent="0.3">
      <c r="A5663" s="3">
        <v>42918</v>
      </c>
      <c r="B5663">
        <v>27.6</v>
      </c>
      <c r="C5663">
        <v>33</v>
      </c>
      <c r="D5663">
        <v>23.1</v>
      </c>
      <c r="E5663">
        <v>20</v>
      </c>
      <c r="F5663">
        <v>0.434</v>
      </c>
      <c r="G5663">
        <v>20</v>
      </c>
      <c r="H5663">
        <v>2.2000000000000002</v>
      </c>
      <c r="I5663">
        <v>7</v>
      </c>
      <c r="J5663">
        <v>20</v>
      </c>
    </row>
    <row r="5664" spans="1:10" hidden="1" x14ac:dyDescent="0.3">
      <c r="A5664" s="3">
        <v>42919</v>
      </c>
      <c r="B5664">
        <v>25.1</v>
      </c>
      <c r="C5664">
        <v>30.2</v>
      </c>
      <c r="D5664">
        <v>19.7</v>
      </c>
      <c r="E5664">
        <v>19</v>
      </c>
      <c r="F5664">
        <v>0.42</v>
      </c>
      <c r="G5664">
        <v>19</v>
      </c>
      <c r="H5664">
        <v>3.2</v>
      </c>
      <c r="I5664">
        <v>8</v>
      </c>
      <c r="J5664">
        <v>19</v>
      </c>
    </row>
    <row r="5665" spans="1:10" hidden="1" x14ac:dyDescent="0.3">
      <c r="A5665" s="3">
        <v>42920</v>
      </c>
      <c r="B5665">
        <v>28.2</v>
      </c>
      <c r="C5665">
        <v>33.299999999999997</v>
      </c>
      <c r="D5665">
        <v>22.7</v>
      </c>
      <c r="E5665">
        <v>20</v>
      </c>
      <c r="F5665">
        <v>0.29699999999999999</v>
      </c>
      <c r="G5665">
        <v>20</v>
      </c>
      <c r="H5665">
        <v>3.7</v>
      </c>
      <c r="I5665">
        <v>5</v>
      </c>
      <c r="J5665">
        <v>20</v>
      </c>
    </row>
    <row r="5666" spans="1:10" hidden="1" x14ac:dyDescent="0.3">
      <c r="A5666" s="3">
        <v>42921</v>
      </c>
      <c r="B5666">
        <v>29.2</v>
      </c>
      <c r="C5666">
        <v>33.799999999999997</v>
      </c>
      <c r="D5666">
        <v>21.6</v>
      </c>
      <c r="E5666">
        <v>20</v>
      </c>
      <c r="F5666">
        <v>0.27300000000000002</v>
      </c>
      <c r="G5666">
        <v>20</v>
      </c>
      <c r="H5666">
        <v>2.1</v>
      </c>
      <c r="I5666">
        <v>3</v>
      </c>
      <c r="J5666">
        <v>20</v>
      </c>
    </row>
    <row r="5667" spans="1:10" hidden="1" x14ac:dyDescent="0.3">
      <c r="A5667" s="3">
        <v>42922</v>
      </c>
      <c r="B5667">
        <v>30.8</v>
      </c>
      <c r="C5667">
        <v>36.799999999999997</v>
      </c>
      <c r="D5667">
        <v>22.2</v>
      </c>
      <c r="E5667">
        <v>20</v>
      </c>
      <c r="F5667">
        <v>0.32600000000000001</v>
      </c>
      <c r="G5667">
        <v>20</v>
      </c>
      <c r="H5667">
        <v>2.2000000000000002</v>
      </c>
      <c r="I5667">
        <v>3</v>
      </c>
      <c r="J5667">
        <v>20</v>
      </c>
    </row>
    <row r="5668" spans="1:10" hidden="1" x14ac:dyDescent="0.3">
      <c r="A5668" s="3">
        <v>42923</v>
      </c>
      <c r="B5668">
        <v>32.6</v>
      </c>
      <c r="C5668">
        <v>38.299999999999997</v>
      </c>
      <c r="D5668">
        <v>23.6</v>
      </c>
      <c r="E5668">
        <v>20</v>
      </c>
      <c r="F5668">
        <v>0.28699999999999998</v>
      </c>
      <c r="G5668">
        <v>20</v>
      </c>
      <c r="H5668">
        <v>2.2000000000000002</v>
      </c>
      <c r="I5668">
        <v>4</v>
      </c>
      <c r="J5668">
        <v>18</v>
      </c>
    </row>
    <row r="5669" spans="1:10" hidden="1" x14ac:dyDescent="0.3">
      <c r="A5669" s="3">
        <v>42924</v>
      </c>
      <c r="B5669">
        <v>31.9</v>
      </c>
      <c r="C5669">
        <v>37.5</v>
      </c>
      <c r="D5669">
        <v>22.9</v>
      </c>
      <c r="E5669">
        <v>20</v>
      </c>
      <c r="F5669">
        <v>0.33600000000000002</v>
      </c>
      <c r="G5669">
        <v>20</v>
      </c>
      <c r="H5669">
        <v>2.4</v>
      </c>
      <c r="I5669">
        <v>4</v>
      </c>
      <c r="J5669">
        <v>20</v>
      </c>
    </row>
    <row r="5670" spans="1:10" hidden="1" x14ac:dyDescent="0.3">
      <c r="A5670" s="3">
        <v>42925</v>
      </c>
      <c r="B5670">
        <v>32.299999999999997</v>
      </c>
      <c r="C5670">
        <v>37</v>
      </c>
      <c r="D5670">
        <v>26</v>
      </c>
      <c r="E5670">
        <v>20</v>
      </c>
      <c r="F5670">
        <v>0.377</v>
      </c>
      <c r="G5670">
        <v>20</v>
      </c>
      <c r="H5670">
        <v>2.1</v>
      </c>
      <c r="I5670">
        <v>4</v>
      </c>
      <c r="J5670">
        <v>20</v>
      </c>
    </row>
    <row r="5671" spans="1:10" hidden="1" x14ac:dyDescent="0.3">
      <c r="A5671" s="3">
        <v>42926</v>
      </c>
      <c r="B5671">
        <v>32.9</v>
      </c>
      <c r="C5671">
        <v>38.299999999999997</v>
      </c>
      <c r="D5671">
        <v>25.1</v>
      </c>
      <c r="E5671">
        <v>20</v>
      </c>
      <c r="F5671">
        <v>0.34499999999999997</v>
      </c>
      <c r="G5671">
        <v>20</v>
      </c>
      <c r="H5671">
        <v>2.2999999999999998</v>
      </c>
      <c r="I5671">
        <v>4</v>
      </c>
      <c r="J5671">
        <v>20</v>
      </c>
    </row>
    <row r="5672" spans="1:10" hidden="1" x14ac:dyDescent="0.3">
      <c r="A5672" s="3">
        <v>42927</v>
      </c>
      <c r="B5672">
        <v>32.200000000000003</v>
      </c>
      <c r="C5672">
        <v>37.4</v>
      </c>
      <c r="D5672">
        <v>22.8</v>
      </c>
      <c r="E5672">
        <v>20</v>
      </c>
      <c r="F5672">
        <v>0.311</v>
      </c>
      <c r="G5672">
        <v>20</v>
      </c>
      <c r="H5672">
        <v>2.6</v>
      </c>
      <c r="I5672">
        <v>5</v>
      </c>
      <c r="J5672">
        <v>18</v>
      </c>
    </row>
    <row r="5673" spans="1:10" hidden="1" x14ac:dyDescent="0.3">
      <c r="A5673" s="3">
        <v>42928</v>
      </c>
      <c r="B5673">
        <v>32.6</v>
      </c>
      <c r="C5673">
        <v>37.9</v>
      </c>
      <c r="D5673">
        <v>23.6</v>
      </c>
      <c r="E5673">
        <v>20</v>
      </c>
      <c r="F5673">
        <v>0.27500000000000002</v>
      </c>
      <c r="G5673">
        <v>20</v>
      </c>
      <c r="H5673">
        <v>2.4</v>
      </c>
      <c r="I5673">
        <v>5</v>
      </c>
      <c r="J5673">
        <v>19</v>
      </c>
    </row>
    <row r="5674" spans="1:10" hidden="1" x14ac:dyDescent="0.3">
      <c r="A5674" s="3">
        <v>42929</v>
      </c>
      <c r="B5674">
        <v>33</v>
      </c>
      <c r="C5674">
        <v>38.6</v>
      </c>
      <c r="D5674">
        <v>24.5</v>
      </c>
      <c r="E5674">
        <v>20</v>
      </c>
      <c r="F5674">
        <v>0.30099999999999999</v>
      </c>
      <c r="G5674">
        <v>20</v>
      </c>
      <c r="H5674">
        <v>2.8</v>
      </c>
      <c r="I5674">
        <v>4</v>
      </c>
      <c r="J5674">
        <v>20</v>
      </c>
    </row>
    <row r="5675" spans="1:10" hidden="1" x14ac:dyDescent="0.3">
      <c r="A5675" s="3">
        <v>42930</v>
      </c>
      <c r="B5675">
        <v>31.8</v>
      </c>
      <c r="C5675">
        <v>36.5</v>
      </c>
      <c r="D5675">
        <v>26.1</v>
      </c>
      <c r="E5675">
        <v>20</v>
      </c>
      <c r="F5675">
        <v>0.27</v>
      </c>
      <c r="G5675">
        <v>20</v>
      </c>
      <c r="H5675">
        <v>2.9</v>
      </c>
      <c r="I5675">
        <v>5</v>
      </c>
      <c r="J5675">
        <v>20</v>
      </c>
    </row>
    <row r="5676" spans="1:10" hidden="1" x14ac:dyDescent="0.3">
      <c r="A5676" s="3">
        <v>42931</v>
      </c>
      <c r="B5676">
        <v>29.6</v>
      </c>
      <c r="C5676">
        <v>34.700000000000003</v>
      </c>
      <c r="D5676">
        <v>25.1</v>
      </c>
      <c r="E5676">
        <v>20</v>
      </c>
      <c r="F5676">
        <v>0.30199999999999999</v>
      </c>
      <c r="G5676">
        <v>20</v>
      </c>
      <c r="H5676">
        <v>3.1</v>
      </c>
      <c r="I5676">
        <v>5</v>
      </c>
      <c r="J5676">
        <v>20</v>
      </c>
    </row>
    <row r="5677" spans="1:10" hidden="1" x14ac:dyDescent="0.3">
      <c r="A5677" s="3">
        <v>42932</v>
      </c>
      <c r="B5677">
        <v>25.4</v>
      </c>
      <c r="C5677">
        <v>28.3</v>
      </c>
      <c r="D5677">
        <v>22.9</v>
      </c>
      <c r="E5677">
        <v>20</v>
      </c>
      <c r="F5677">
        <v>0.34300000000000003</v>
      </c>
      <c r="G5677">
        <v>20</v>
      </c>
      <c r="H5677">
        <v>4.3</v>
      </c>
      <c r="I5677">
        <v>6</v>
      </c>
      <c r="J5677">
        <v>20</v>
      </c>
    </row>
    <row r="5678" spans="1:10" hidden="1" x14ac:dyDescent="0.3">
      <c r="A5678" s="3">
        <v>42933</v>
      </c>
      <c r="B5678">
        <v>26.6</v>
      </c>
      <c r="C5678">
        <v>31.2</v>
      </c>
      <c r="D5678">
        <v>22.6</v>
      </c>
      <c r="E5678">
        <v>20</v>
      </c>
      <c r="F5678">
        <v>0.34</v>
      </c>
      <c r="G5678">
        <v>20</v>
      </c>
      <c r="H5678">
        <v>4.5</v>
      </c>
      <c r="I5678">
        <v>6</v>
      </c>
      <c r="J5678">
        <v>20</v>
      </c>
    </row>
    <row r="5679" spans="1:10" hidden="1" x14ac:dyDescent="0.3">
      <c r="A5679" s="3">
        <v>42934</v>
      </c>
      <c r="B5679">
        <v>29.6</v>
      </c>
      <c r="C5679">
        <v>33.9</v>
      </c>
      <c r="D5679">
        <v>22.6</v>
      </c>
      <c r="E5679">
        <v>20</v>
      </c>
      <c r="F5679">
        <v>0.32200000000000001</v>
      </c>
      <c r="G5679">
        <v>20</v>
      </c>
      <c r="H5679">
        <v>2.2000000000000002</v>
      </c>
      <c r="I5679">
        <v>4</v>
      </c>
      <c r="J5679">
        <v>19</v>
      </c>
    </row>
    <row r="5680" spans="1:10" hidden="1" x14ac:dyDescent="0.3">
      <c r="A5680" s="3">
        <v>42935</v>
      </c>
      <c r="B5680">
        <v>29.8</v>
      </c>
      <c r="C5680">
        <v>35</v>
      </c>
      <c r="D5680">
        <v>22.9</v>
      </c>
      <c r="E5680">
        <v>20</v>
      </c>
      <c r="F5680">
        <v>0.36</v>
      </c>
      <c r="G5680">
        <v>20</v>
      </c>
      <c r="H5680">
        <v>2</v>
      </c>
      <c r="I5680">
        <v>3</v>
      </c>
      <c r="J5680">
        <v>20</v>
      </c>
    </row>
    <row r="5681" spans="1:10" hidden="1" x14ac:dyDescent="0.3">
      <c r="A5681" s="3">
        <v>42936</v>
      </c>
      <c r="B5681">
        <v>27.9</v>
      </c>
      <c r="C5681">
        <v>35.4</v>
      </c>
      <c r="D5681">
        <v>21.4</v>
      </c>
      <c r="E5681">
        <v>20</v>
      </c>
      <c r="F5681">
        <v>0.44900000000000001</v>
      </c>
      <c r="G5681">
        <v>20</v>
      </c>
      <c r="H5681">
        <v>2.5</v>
      </c>
      <c r="I5681">
        <v>6</v>
      </c>
      <c r="J5681">
        <v>17</v>
      </c>
    </row>
    <row r="5682" spans="1:10" hidden="1" x14ac:dyDescent="0.3">
      <c r="A5682" s="3">
        <v>42937</v>
      </c>
      <c r="B5682">
        <v>30.4</v>
      </c>
      <c r="C5682">
        <v>38.1</v>
      </c>
      <c r="D5682">
        <v>21.5</v>
      </c>
      <c r="E5682">
        <v>20</v>
      </c>
      <c r="F5682">
        <v>0.37</v>
      </c>
      <c r="G5682">
        <v>20</v>
      </c>
      <c r="H5682">
        <v>2.4</v>
      </c>
      <c r="I5682">
        <v>5</v>
      </c>
      <c r="J5682">
        <v>20</v>
      </c>
    </row>
    <row r="5683" spans="1:10" hidden="1" x14ac:dyDescent="0.3">
      <c r="A5683" s="3">
        <v>42938</v>
      </c>
      <c r="B5683">
        <v>32.9</v>
      </c>
      <c r="C5683">
        <v>38.700000000000003</v>
      </c>
      <c r="D5683">
        <v>24.4</v>
      </c>
      <c r="E5683">
        <v>20</v>
      </c>
      <c r="F5683">
        <v>0.3</v>
      </c>
      <c r="G5683">
        <v>20</v>
      </c>
      <c r="H5683">
        <v>2.4</v>
      </c>
      <c r="I5683">
        <v>3</v>
      </c>
      <c r="J5683">
        <v>19</v>
      </c>
    </row>
    <row r="5684" spans="1:10" hidden="1" x14ac:dyDescent="0.3">
      <c r="A5684" s="3">
        <v>42939</v>
      </c>
      <c r="B5684">
        <v>32.4</v>
      </c>
      <c r="C5684">
        <v>38.5</v>
      </c>
      <c r="D5684">
        <v>23.6</v>
      </c>
      <c r="E5684">
        <v>20</v>
      </c>
      <c r="F5684">
        <v>0.316</v>
      </c>
      <c r="G5684">
        <v>20</v>
      </c>
      <c r="H5684">
        <v>2</v>
      </c>
      <c r="I5684">
        <v>4</v>
      </c>
      <c r="J5684">
        <v>19</v>
      </c>
    </row>
    <row r="5685" spans="1:10" hidden="1" x14ac:dyDescent="0.3">
      <c r="A5685" s="3">
        <v>42940</v>
      </c>
      <c r="B5685">
        <v>31.6</v>
      </c>
      <c r="C5685">
        <v>37</v>
      </c>
      <c r="D5685">
        <v>23.1</v>
      </c>
      <c r="E5685">
        <v>20</v>
      </c>
      <c r="F5685">
        <v>0.30499999999999999</v>
      </c>
      <c r="G5685">
        <v>20</v>
      </c>
      <c r="H5685">
        <v>2</v>
      </c>
      <c r="I5685">
        <v>5</v>
      </c>
      <c r="J5685">
        <v>20</v>
      </c>
    </row>
    <row r="5686" spans="1:10" hidden="1" x14ac:dyDescent="0.3">
      <c r="A5686" s="3">
        <v>42941</v>
      </c>
      <c r="B5686">
        <v>27</v>
      </c>
      <c r="C5686">
        <v>32.299999999999997</v>
      </c>
      <c r="D5686">
        <v>18.7</v>
      </c>
      <c r="E5686">
        <v>20</v>
      </c>
      <c r="F5686">
        <v>0.53200000000000003</v>
      </c>
      <c r="G5686">
        <v>20</v>
      </c>
      <c r="H5686">
        <v>2.9</v>
      </c>
      <c r="I5686">
        <v>5</v>
      </c>
      <c r="J5686">
        <v>20</v>
      </c>
    </row>
    <row r="5687" spans="1:10" hidden="1" x14ac:dyDescent="0.3">
      <c r="A5687" s="3">
        <v>42942</v>
      </c>
      <c r="B5687">
        <v>23.9</v>
      </c>
      <c r="C5687">
        <v>29.8</v>
      </c>
      <c r="D5687">
        <v>20.7</v>
      </c>
      <c r="E5687">
        <v>19</v>
      </c>
      <c r="F5687">
        <v>0.63100000000000001</v>
      </c>
      <c r="G5687">
        <v>19</v>
      </c>
      <c r="H5687">
        <v>2.2000000000000002</v>
      </c>
      <c r="I5687">
        <v>4</v>
      </c>
      <c r="J5687">
        <v>19</v>
      </c>
    </row>
    <row r="5688" spans="1:10" hidden="1" x14ac:dyDescent="0.3">
      <c r="A5688" s="3">
        <v>42943</v>
      </c>
      <c r="B5688">
        <v>26.4</v>
      </c>
      <c r="C5688">
        <v>31.8</v>
      </c>
      <c r="D5688">
        <v>18.399999999999999</v>
      </c>
      <c r="E5688">
        <v>20</v>
      </c>
      <c r="F5688">
        <v>0.38300000000000001</v>
      </c>
      <c r="G5688">
        <v>20</v>
      </c>
      <c r="H5688">
        <v>2.5</v>
      </c>
      <c r="I5688">
        <v>5</v>
      </c>
      <c r="J5688">
        <v>20</v>
      </c>
    </row>
    <row r="5689" spans="1:10" hidden="1" x14ac:dyDescent="0.3">
      <c r="A5689" s="3">
        <v>42944</v>
      </c>
      <c r="B5689">
        <v>27.6</v>
      </c>
      <c r="C5689">
        <v>32.799999999999997</v>
      </c>
      <c r="D5689">
        <v>19.3</v>
      </c>
      <c r="E5689">
        <v>20</v>
      </c>
      <c r="F5689">
        <v>0.39200000000000002</v>
      </c>
      <c r="G5689">
        <v>20</v>
      </c>
      <c r="H5689">
        <v>2.1</v>
      </c>
      <c r="I5689">
        <v>4</v>
      </c>
      <c r="J5689">
        <v>20</v>
      </c>
    </row>
    <row r="5690" spans="1:10" hidden="1" x14ac:dyDescent="0.3">
      <c r="A5690" s="3">
        <v>42945</v>
      </c>
      <c r="B5690">
        <v>29.6</v>
      </c>
      <c r="C5690">
        <v>35.200000000000003</v>
      </c>
      <c r="D5690">
        <v>20.6</v>
      </c>
      <c r="E5690">
        <v>20</v>
      </c>
      <c r="F5690">
        <v>0.39500000000000002</v>
      </c>
      <c r="G5690">
        <v>20</v>
      </c>
      <c r="H5690">
        <v>2</v>
      </c>
      <c r="I5690">
        <v>3</v>
      </c>
      <c r="J5690">
        <v>17</v>
      </c>
    </row>
    <row r="5691" spans="1:10" hidden="1" x14ac:dyDescent="0.3">
      <c r="A5691" s="3">
        <v>42946</v>
      </c>
      <c r="B5691">
        <v>31.8</v>
      </c>
      <c r="C5691">
        <v>37.5</v>
      </c>
      <c r="D5691">
        <v>22.7</v>
      </c>
      <c r="E5691">
        <v>20</v>
      </c>
      <c r="F5691">
        <v>0.36299999999999999</v>
      </c>
      <c r="G5691">
        <v>19</v>
      </c>
      <c r="H5691">
        <v>2</v>
      </c>
      <c r="I5691">
        <v>3</v>
      </c>
      <c r="J5691">
        <v>19</v>
      </c>
    </row>
    <row r="5692" spans="1:10" hidden="1" x14ac:dyDescent="0.3">
      <c r="A5692" s="3">
        <v>42947</v>
      </c>
      <c r="B5692">
        <v>32.4</v>
      </c>
      <c r="C5692">
        <v>39.1</v>
      </c>
      <c r="D5692">
        <v>23</v>
      </c>
      <c r="E5692">
        <v>20</v>
      </c>
      <c r="F5692">
        <v>0.34300000000000003</v>
      </c>
      <c r="G5692">
        <v>20</v>
      </c>
      <c r="H5692">
        <v>1.9</v>
      </c>
      <c r="I5692">
        <v>3</v>
      </c>
      <c r="J5692">
        <v>19</v>
      </c>
    </row>
    <row r="5693" spans="1:10" hidden="1" x14ac:dyDescent="0.3">
      <c r="A5693" s="3">
        <v>42948</v>
      </c>
      <c r="B5693">
        <v>34.700000000000003</v>
      </c>
      <c r="C5693">
        <v>39.799999999999997</v>
      </c>
      <c r="D5693">
        <v>26.8</v>
      </c>
      <c r="E5693">
        <v>20</v>
      </c>
      <c r="F5693">
        <v>0.312</v>
      </c>
      <c r="G5693">
        <v>20</v>
      </c>
      <c r="H5693">
        <v>1.7</v>
      </c>
      <c r="I5693">
        <v>4</v>
      </c>
      <c r="J5693">
        <v>20</v>
      </c>
    </row>
    <row r="5694" spans="1:10" hidden="1" x14ac:dyDescent="0.3">
      <c r="A5694" s="3">
        <v>42949</v>
      </c>
      <c r="B5694">
        <v>34.299999999999997</v>
      </c>
      <c r="C5694">
        <v>40.1</v>
      </c>
      <c r="D5694">
        <v>26.7</v>
      </c>
      <c r="E5694">
        <v>20</v>
      </c>
      <c r="F5694">
        <v>0.27800000000000002</v>
      </c>
      <c r="G5694">
        <v>20</v>
      </c>
      <c r="H5694">
        <v>2.1</v>
      </c>
      <c r="I5694">
        <v>3</v>
      </c>
      <c r="J5694">
        <v>19</v>
      </c>
    </row>
    <row r="5695" spans="1:10" hidden="1" x14ac:dyDescent="0.3">
      <c r="A5695" s="3">
        <v>42950</v>
      </c>
      <c r="B5695">
        <v>34</v>
      </c>
      <c r="C5695">
        <v>40.200000000000003</v>
      </c>
      <c r="D5695">
        <v>24.9</v>
      </c>
      <c r="E5695">
        <v>20</v>
      </c>
      <c r="F5695">
        <v>0.29399999999999998</v>
      </c>
      <c r="G5695">
        <v>20</v>
      </c>
      <c r="H5695">
        <v>1.8</v>
      </c>
      <c r="I5695">
        <v>3</v>
      </c>
      <c r="J5695">
        <v>18</v>
      </c>
    </row>
    <row r="5696" spans="1:10" hidden="1" x14ac:dyDescent="0.3">
      <c r="A5696" s="3">
        <v>42951</v>
      </c>
      <c r="B5696">
        <v>35.299999999999997</v>
      </c>
      <c r="C5696">
        <v>41.6</v>
      </c>
      <c r="D5696">
        <v>25.5</v>
      </c>
      <c r="E5696">
        <v>20</v>
      </c>
      <c r="F5696">
        <v>0.29199999999999998</v>
      </c>
      <c r="G5696">
        <v>20</v>
      </c>
      <c r="H5696">
        <v>1.7</v>
      </c>
      <c r="I5696">
        <v>3</v>
      </c>
      <c r="J5696">
        <v>19</v>
      </c>
    </row>
    <row r="5697" spans="1:10" hidden="1" x14ac:dyDescent="0.3">
      <c r="A5697" s="3">
        <v>42952</v>
      </c>
      <c r="B5697">
        <v>34.1</v>
      </c>
      <c r="C5697">
        <v>40.1</v>
      </c>
      <c r="D5697">
        <v>25.7</v>
      </c>
      <c r="E5697">
        <v>20</v>
      </c>
      <c r="F5697">
        <v>0.35799999999999998</v>
      </c>
      <c r="G5697">
        <v>20</v>
      </c>
      <c r="H5697">
        <v>2.1</v>
      </c>
      <c r="I5697">
        <v>4</v>
      </c>
      <c r="J5697">
        <v>17</v>
      </c>
    </row>
    <row r="5698" spans="1:10" hidden="1" x14ac:dyDescent="0.3">
      <c r="A5698" s="3">
        <v>42953</v>
      </c>
      <c r="B5698">
        <v>34.799999999999997</v>
      </c>
      <c r="C5698">
        <v>40.1</v>
      </c>
      <c r="D5698">
        <v>27.5</v>
      </c>
      <c r="E5698">
        <v>20</v>
      </c>
      <c r="F5698">
        <v>0.36</v>
      </c>
      <c r="G5698">
        <v>20</v>
      </c>
      <c r="H5698">
        <v>1.7</v>
      </c>
      <c r="I5698">
        <v>4</v>
      </c>
      <c r="J5698">
        <v>17</v>
      </c>
    </row>
    <row r="5699" spans="1:10" hidden="1" x14ac:dyDescent="0.3">
      <c r="A5699" s="3">
        <v>42954</v>
      </c>
      <c r="B5699">
        <v>34.299999999999997</v>
      </c>
      <c r="C5699">
        <v>40.700000000000003</v>
      </c>
      <c r="D5699">
        <v>24.8</v>
      </c>
      <c r="E5699">
        <v>20</v>
      </c>
      <c r="F5699">
        <v>0.34</v>
      </c>
      <c r="G5699">
        <v>20</v>
      </c>
      <c r="H5699">
        <v>2.1</v>
      </c>
      <c r="I5699">
        <v>4</v>
      </c>
      <c r="J5699">
        <v>19</v>
      </c>
    </row>
    <row r="5700" spans="1:10" hidden="1" x14ac:dyDescent="0.3">
      <c r="A5700" s="3">
        <v>42955</v>
      </c>
      <c r="B5700">
        <v>34.4</v>
      </c>
      <c r="C5700">
        <v>40</v>
      </c>
      <c r="D5700">
        <v>26.9</v>
      </c>
      <c r="E5700">
        <v>19</v>
      </c>
      <c r="F5700">
        <v>0.34300000000000003</v>
      </c>
      <c r="G5700">
        <v>19</v>
      </c>
      <c r="H5700">
        <v>2.1</v>
      </c>
      <c r="I5700">
        <v>3</v>
      </c>
      <c r="J5700">
        <v>18</v>
      </c>
    </row>
    <row r="5701" spans="1:10" hidden="1" x14ac:dyDescent="0.3">
      <c r="A5701" s="3">
        <v>42956</v>
      </c>
      <c r="B5701">
        <v>35.9</v>
      </c>
      <c r="C5701">
        <v>42.3</v>
      </c>
      <c r="D5701">
        <v>26.9</v>
      </c>
      <c r="E5701">
        <v>20</v>
      </c>
      <c r="F5701">
        <v>0.26200000000000001</v>
      </c>
      <c r="G5701">
        <v>20</v>
      </c>
      <c r="H5701">
        <v>1.7</v>
      </c>
      <c r="I5701">
        <v>4</v>
      </c>
      <c r="J5701">
        <v>20</v>
      </c>
    </row>
    <row r="5702" spans="1:10" hidden="1" x14ac:dyDescent="0.3">
      <c r="A5702" s="3">
        <v>42957</v>
      </c>
      <c r="B5702">
        <v>35.299999999999997</v>
      </c>
      <c r="C5702">
        <v>40.799999999999997</v>
      </c>
      <c r="D5702">
        <v>27.5</v>
      </c>
      <c r="E5702">
        <v>20</v>
      </c>
      <c r="F5702">
        <v>0.26800000000000002</v>
      </c>
      <c r="G5702">
        <v>20</v>
      </c>
      <c r="H5702">
        <v>2</v>
      </c>
      <c r="I5702">
        <v>3</v>
      </c>
      <c r="J5702">
        <v>20</v>
      </c>
    </row>
    <row r="5703" spans="1:10" hidden="1" x14ac:dyDescent="0.3">
      <c r="A5703" s="3">
        <v>42958</v>
      </c>
      <c r="B5703">
        <v>33.9</v>
      </c>
      <c r="C5703">
        <v>39.4</v>
      </c>
      <c r="D5703">
        <v>26.8</v>
      </c>
      <c r="E5703">
        <v>20</v>
      </c>
      <c r="F5703">
        <v>0.315</v>
      </c>
      <c r="G5703">
        <v>20</v>
      </c>
      <c r="H5703">
        <v>2.2999999999999998</v>
      </c>
      <c r="I5703">
        <v>4</v>
      </c>
      <c r="J5703">
        <v>20</v>
      </c>
    </row>
    <row r="5704" spans="1:10" hidden="1" x14ac:dyDescent="0.3">
      <c r="A5704" s="3">
        <v>42959</v>
      </c>
      <c r="B5704">
        <v>29.2</v>
      </c>
      <c r="C5704">
        <v>33.9</v>
      </c>
      <c r="D5704">
        <v>23.9</v>
      </c>
      <c r="E5704">
        <v>20</v>
      </c>
      <c r="F5704">
        <v>0.44800000000000001</v>
      </c>
      <c r="G5704">
        <v>20</v>
      </c>
      <c r="H5704">
        <v>2.2000000000000002</v>
      </c>
      <c r="I5704">
        <v>4</v>
      </c>
      <c r="J5704">
        <v>19</v>
      </c>
    </row>
    <row r="5705" spans="1:10" hidden="1" x14ac:dyDescent="0.3">
      <c r="A5705" s="3">
        <v>42960</v>
      </c>
      <c r="B5705">
        <v>24.7</v>
      </c>
      <c r="C5705">
        <v>28.6</v>
      </c>
      <c r="D5705">
        <v>17.7</v>
      </c>
      <c r="E5705">
        <v>20</v>
      </c>
      <c r="F5705">
        <v>0.443</v>
      </c>
      <c r="G5705">
        <v>20</v>
      </c>
      <c r="H5705">
        <v>4.3</v>
      </c>
      <c r="I5705">
        <v>6</v>
      </c>
      <c r="J5705">
        <v>20</v>
      </c>
    </row>
    <row r="5706" spans="1:10" hidden="1" x14ac:dyDescent="0.3">
      <c r="A5706" s="3">
        <v>42961</v>
      </c>
      <c r="B5706">
        <v>27.4</v>
      </c>
      <c r="C5706">
        <v>32</v>
      </c>
      <c r="D5706">
        <v>21.7</v>
      </c>
      <c r="E5706">
        <v>20</v>
      </c>
      <c r="F5706">
        <v>0.379</v>
      </c>
      <c r="G5706">
        <v>20</v>
      </c>
      <c r="H5706">
        <v>4</v>
      </c>
      <c r="I5706">
        <v>5</v>
      </c>
      <c r="J5706">
        <v>20</v>
      </c>
    </row>
    <row r="5707" spans="1:10" hidden="1" x14ac:dyDescent="0.3">
      <c r="A5707" s="3">
        <v>42962</v>
      </c>
      <c r="B5707">
        <v>28.6</v>
      </c>
      <c r="C5707">
        <v>33.9</v>
      </c>
      <c r="D5707">
        <v>20.100000000000001</v>
      </c>
      <c r="E5707">
        <v>17</v>
      </c>
      <c r="F5707">
        <v>0.38800000000000001</v>
      </c>
      <c r="G5707">
        <v>17</v>
      </c>
      <c r="H5707">
        <v>2</v>
      </c>
      <c r="I5707">
        <v>3</v>
      </c>
      <c r="J5707">
        <v>17</v>
      </c>
    </row>
    <row r="5708" spans="1:10" hidden="1" x14ac:dyDescent="0.3">
      <c r="A5708" s="3">
        <v>42963</v>
      </c>
      <c r="B5708">
        <v>31.4</v>
      </c>
      <c r="C5708">
        <v>36.299999999999997</v>
      </c>
      <c r="D5708">
        <v>25</v>
      </c>
      <c r="E5708">
        <v>20</v>
      </c>
      <c r="F5708">
        <v>0.35199999999999998</v>
      </c>
      <c r="G5708">
        <v>20</v>
      </c>
      <c r="H5708">
        <v>1.9</v>
      </c>
      <c r="I5708">
        <v>3</v>
      </c>
      <c r="J5708">
        <v>20</v>
      </c>
    </row>
    <row r="5709" spans="1:10" hidden="1" x14ac:dyDescent="0.3">
      <c r="A5709" s="3">
        <v>42964</v>
      </c>
      <c r="B5709">
        <v>30.8</v>
      </c>
      <c r="C5709">
        <v>36.5</v>
      </c>
      <c r="D5709">
        <v>26.8</v>
      </c>
      <c r="E5709">
        <v>20</v>
      </c>
      <c r="F5709">
        <v>0.38200000000000001</v>
      </c>
      <c r="G5709">
        <v>20</v>
      </c>
      <c r="H5709">
        <v>2.7</v>
      </c>
      <c r="I5709">
        <v>6</v>
      </c>
      <c r="J5709">
        <v>20</v>
      </c>
    </row>
    <row r="5710" spans="1:10" hidden="1" x14ac:dyDescent="0.3">
      <c r="A5710" s="3">
        <v>42965</v>
      </c>
      <c r="B5710">
        <v>31</v>
      </c>
      <c r="C5710">
        <v>36.9</v>
      </c>
      <c r="D5710">
        <v>22.7</v>
      </c>
      <c r="E5710">
        <v>20</v>
      </c>
      <c r="F5710">
        <v>0.32600000000000001</v>
      </c>
      <c r="G5710">
        <v>20</v>
      </c>
      <c r="H5710">
        <v>1.7</v>
      </c>
      <c r="I5710">
        <v>3</v>
      </c>
      <c r="J5710">
        <v>19</v>
      </c>
    </row>
    <row r="5711" spans="1:10" hidden="1" x14ac:dyDescent="0.3">
      <c r="A5711" s="3">
        <v>42966</v>
      </c>
      <c r="B5711">
        <v>31.1</v>
      </c>
      <c r="C5711">
        <v>36.700000000000003</v>
      </c>
      <c r="D5711">
        <v>24.6</v>
      </c>
      <c r="E5711">
        <v>20</v>
      </c>
      <c r="F5711">
        <v>0.34300000000000003</v>
      </c>
      <c r="G5711">
        <v>20</v>
      </c>
      <c r="H5711">
        <v>2.1</v>
      </c>
      <c r="I5711">
        <v>4</v>
      </c>
      <c r="J5711">
        <v>19</v>
      </c>
    </row>
    <row r="5712" spans="1:10" hidden="1" x14ac:dyDescent="0.3">
      <c r="A5712" s="3">
        <v>42967</v>
      </c>
      <c r="B5712">
        <v>30.8</v>
      </c>
      <c r="C5712">
        <v>35.299999999999997</v>
      </c>
      <c r="D5712">
        <v>20.7</v>
      </c>
      <c r="E5712">
        <v>18</v>
      </c>
      <c r="F5712">
        <v>0.33700000000000002</v>
      </c>
      <c r="G5712">
        <v>18</v>
      </c>
      <c r="H5712">
        <v>1.9</v>
      </c>
      <c r="I5712">
        <v>3</v>
      </c>
      <c r="J5712">
        <v>18</v>
      </c>
    </row>
    <row r="5713" spans="1:10" hidden="1" x14ac:dyDescent="0.3">
      <c r="A5713" s="3">
        <v>42968</v>
      </c>
      <c r="B5713">
        <v>26.4</v>
      </c>
      <c r="C5713">
        <v>30.5</v>
      </c>
      <c r="D5713">
        <v>23.4</v>
      </c>
      <c r="E5713">
        <v>19</v>
      </c>
      <c r="F5713">
        <v>0.34499999999999997</v>
      </c>
      <c r="G5713">
        <v>19</v>
      </c>
      <c r="H5713">
        <v>4.9000000000000004</v>
      </c>
      <c r="I5713">
        <v>6</v>
      </c>
      <c r="J5713">
        <v>19</v>
      </c>
    </row>
    <row r="5714" spans="1:10" hidden="1" x14ac:dyDescent="0.3">
      <c r="A5714" s="3">
        <v>42969</v>
      </c>
      <c r="B5714">
        <v>25.9</v>
      </c>
      <c r="C5714">
        <v>30.4</v>
      </c>
      <c r="D5714">
        <v>21.1</v>
      </c>
      <c r="E5714">
        <v>19</v>
      </c>
      <c r="F5714">
        <v>0.27800000000000002</v>
      </c>
      <c r="G5714">
        <v>19</v>
      </c>
      <c r="H5714">
        <v>3.8</v>
      </c>
      <c r="I5714">
        <v>5</v>
      </c>
      <c r="J5714">
        <v>19</v>
      </c>
    </row>
    <row r="5715" spans="1:10" hidden="1" x14ac:dyDescent="0.3">
      <c r="A5715" s="3">
        <v>42970</v>
      </c>
      <c r="B5715">
        <v>25.6</v>
      </c>
      <c r="C5715">
        <v>30.5</v>
      </c>
      <c r="D5715">
        <v>17</v>
      </c>
      <c r="E5715">
        <v>20</v>
      </c>
      <c r="F5715">
        <v>0.35699999999999998</v>
      </c>
      <c r="G5715">
        <v>20</v>
      </c>
      <c r="H5715">
        <v>1.9</v>
      </c>
      <c r="I5715">
        <v>3</v>
      </c>
      <c r="J5715">
        <v>20</v>
      </c>
    </row>
    <row r="5716" spans="1:10" hidden="1" x14ac:dyDescent="0.3">
      <c r="A5716" s="3">
        <v>42971</v>
      </c>
      <c r="B5716">
        <v>27.2</v>
      </c>
      <c r="C5716">
        <v>34</v>
      </c>
      <c r="D5716">
        <v>19</v>
      </c>
      <c r="E5716">
        <v>20</v>
      </c>
      <c r="F5716">
        <v>0.33200000000000002</v>
      </c>
      <c r="G5716">
        <v>20</v>
      </c>
      <c r="H5716">
        <v>2.2999999999999998</v>
      </c>
      <c r="I5716">
        <v>4</v>
      </c>
      <c r="J5716">
        <v>19</v>
      </c>
    </row>
    <row r="5717" spans="1:10" hidden="1" x14ac:dyDescent="0.3">
      <c r="A5717" s="3">
        <v>42972</v>
      </c>
      <c r="B5717">
        <v>29.5</v>
      </c>
      <c r="C5717">
        <v>36.1</v>
      </c>
      <c r="D5717">
        <v>20.5</v>
      </c>
      <c r="E5717">
        <v>20</v>
      </c>
      <c r="F5717">
        <v>0.29799999999999999</v>
      </c>
      <c r="G5717">
        <v>20</v>
      </c>
      <c r="H5717">
        <v>1.7</v>
      </c>
      <c r="I5717">
        <v>3</v>
      </c>
      <c r="J5717">
        <v>20</v>
      </c>
    </row>
    <row r="5718" spans="1:10" hidden="1" x14ac:dyDescent="0.3">
      <c r="A5718" s="3">
        <v>42973</v>
      </c>
      <c r="B5718">
        <v>30.9</v>
      </c>
      <c r="C5718">
        <v>38.4</v>
      </c>
      <c r="D5718">
        <v>21</v>
      </c>
      <c r="E5718">
        <v>20</v>
      </c>
      <c r="F5718">
        <v>0.26200000000000001</v>
      </c>
      <c r="G5718">
        <v>20</v>
      </c>
      <c r="H5718">
        <v>1.4</v>
      </c>
      <c r="I5718">
        <v>3</v>
      </c>
      <c r="J5718">
        <v>18</v>
      </c>
    </row>
    <row r="5719" spans="1:10" hidden="1" x14ac:dyDescent="0.3">
      <c r="A5719" s="3">
        <v>42974</v>
      </c>
      <c r="B5719">
        <v>30.3</v>
      </c>
      <c r="C5719">
        <v>36.5</v>
      </c>
      <c r="D5719">
        <v>21.9</v>
      </c>
      <c r="E5719">
        <v>20</v>
      </c>
      <c r="F5719">
        <v>0.27700000000000002</v>
      </c>
      <c r="G5719">
        <v>20</v>
      </c>
      <c r="H5719">
        <v>1.8</v>
      </c>
      <c r="I5719">
        <v>3</v>
      </c>
      <c r="J5719">
        <v>17</v>
      </c>
    </row>
    <row r="5720" spans="1:10" hidden="1" x14ac:dyDescent="0.3">
      <c r="A5720" s="3">
        <v>42975</v>
      </c>
      <c r="B5720">
        <v>29.7</v>
      </c>
      <c r="C5720">
        <v>39</v>
      </c>
      <c r="D5720">
        <v>19.7</v>
      </c>
      <c r="E5720">
        <v>20</v>
      </c>
      <c r="F5720">
        <v>0.34799999999999998</v>
      </c>
      <c r="G5720">
        <v>20</v>
      </c>
      <c r="H5720">
        <v>2.5</v>
      </c>
      <c r="I5720">
        <v>5</v>
      </c>
      <c r="J5720">
        <v>19</v>
      </c>
    </row>
    <row r="5721" spans="1:10" hidden="1" x14ac:dyDescent="0.3">
      <c r="A5721" s="3">
        <v>42976</v>
      </c>
      <c r="B5721">
        <v>28.6</v>
      </c>
      <c r="C5721">
        <v>32.200000000000003</v>
      </c>
      <c r="D5721">
        <v>25.5</v>
      </c>
      <c r="E5721">
        <v>20</v>
      </c>
      <c r="F5721">
        <v>0.35899999999999999</v>
      </c>
      <c r="G5721">
        <v>20</v>
      </c>
      <c r="H5721">
        <v>3.6</v>
      </c>
      <c r="I5721">
        <v>4</v>
      </c>
      <c r="J5721">
        <v>20</v>
      </c>
    </row>
    <row r="5722" spans="1:10" hidden="1" x14ac:dyDescent="0.3">
      <c r="A5722" s="3">
        <v>42977</v>
      </c>
      <c r="B5722">
        <v>27.8</v>
      </c>
      <c r="C5722">
        <v>32.9</v>
      </c>
      <c r="D5722">
        <v>20.100000000000001</v>
      </c>
      <c r="E5722">
        <v>20</v>
      </c>
      <c r="F5722">
        <v>0.26400000000000001</v>
      </c>
      <c r="G5722">
        <v>20</v>
      </c>
      <c r="H5722">
        <v>2.2000000000000002</v>
      </c>
      <c r="I5722">
        <v>4</v>
      </c>
      <c r="J5722">
        <v>20</v>
      </c>
    </row>
    <row r="5723" spans="1:10" hidden="1" x14ac:dyDescent="0.3">
      <c r="A5723" s="3">
        <v>42978</v>
      </c>
      <c r="B5723">
        <v>26.8</v>
      </c>
      <c r="C5723">
        <v>32.299999999999997</v>
      </c>
      <c r="D5723">
        <v>19.8</v>
      </c>
      <c r="E5723">
        <v>20</v>
      </c>
      <c r="F5723">
        <v>0.36299999999999999</v>
      </c>
      <c r="G5723">
        <v>20</v>
      </c>
      <c r="H5723">
        <v>2</v>
      </c>
      <c r="I5723">
        <v>3</v>
      </c>
      <c r="J5723">
        <v>19</v>
      </c>
    </row>
    <row r="5724" spans="1:10" hidden="1" x14ac:dyDescent="0.3">
      <c r="A5724" s="3">
        <v>42979</v>
      </c>
      <c r="B5724">
        <v>26.8</v>
      </c>
      <c r="C5724">
        <v>33.299999999999997</v>
      </c>
      <c r="D5724">
        <v>18.899999999999999</v>
      </c>
      <c r="E5724">
        <v>20</v>
      </c>
      <c r="F5724">
        <v>0.4</v>
      </c>
      <c r="G5724">
        <v>20</v>
      </c>
      <c r="H5724">
        <v>2.1</v>
      </c>
      <c r="I5724">
        <v>3</v>
      </c>
      <c r="J5724">
        <v>17</v>
      </c>
    </row>
    <row r="5725" spans="1:10" hidden="1" x14ac:dyDescent="0.3">
      <c r="A5725" s="3">
        <v>42980</v>
      </c>
      <c r="B5725">
        <v>26.2</v>
      </c>
      <c r="C5725">
        <v>32.799999999999997</v>
      </c>
      <c r="D5725">
        <v>19</v>
      </c>
      <c r="E5725">
        <v>20</v>
      </c>
      <c r="F5725">
        <v>0.52</v>
      </c>
      <c r="G5725">
        <v>19</v>
      </c>
      <c r="H5725">
        <v>1.9</v>
      </c>
      <c r="I5725">
        <v>4</v>
      </c>
      <c r="J5725">
        <v>18</v>
      </c>
    </row>
    <row r="5726" spans="1:10" hidden="1" x14ac:dyDescent="0.3">
      <c r="A5726" s="3">
        <v>42981</v>
      </c>
      <c r="B5726">
        <v>22.2</v>
      </c>
      <c r="C5726">
        <v>26.3</v>
      </c>
      <c r="D5726">
        <v>17.7</v>
      </c>
      <c r="E5726">
        <v>20</v>
      </c>
      <c r="F5726">
        <v>0.56899999999999995</v>
      </c>
      <c r="G5726">
        <v>20</v>
      </c>
      <c r="H5726">
        <v>2.2999999999999998</v>
      </c>
      <c r="I5726">
        <v>4</v>
      </c>
      <c r="J5726">
        <v>20</v>
      </c>
    </row>
    <row r="5727" spans="1:10" hidden="1" x14ac:dyDescent="0.3">
      <c r="A5727" s="3">
        <v>42982</v>
      </c>
      <c r="B5727">
        <v>22.3</v>
      </c>
      <c r="C5727">
        <v>27.7</v>
      </c>
      <c r="D5727">
        <v>15.8</v>
      </c>
      <c r="E5727">
        <v>20</v>
      </c>
      <c r="F5727">
        <v>0.48399999999999999</v>
      </c>
      <c r="G5727">
        <v>20</v>
      </c>
      <c r="H5727">
        <v>2.2000000000000002</v>
      </c>
      <c r="I5727">
        <v>4</v>
      </c>
      <c r="J5727">
        <v>19</v>
      </c>
    </row>
    <row r="5728" spans="1:10" hidden="1" x14ac:dyDescent="0.3">
      <c r="A5728" s="3">
        <v>42983</v>
      </c>
      <c r="B5728">
        <v>23.2</v>
      </c>
      <c r="C5728">
        <v>28.9</v>
      </c>
      <c r="D5728">
        <v>17.399999999999999</v>
      </c>
      <c r="E5728">
        <v>20</v>
      </c>
      <c r="F5728">
        <v>0.46800000000000003</v>
      </c>
      <c r="G5728">
        <v>20</v>
      </c>
      <c r="H5728">
        <v>2</v>
      </c>
      <c r="I5728">
        <v>4</v>
      </c>
      <c r="J5728">
        <v>18</v>
      </c>
    </row>
    <row r="5729" spans="1:10" hidden="1" x14ac:dyDescent="0.3">
      <c r="A5729" s="3">
        <v>42984</v>
      </c>
      <c r="B5729">
        <v>23.3</v>
      </c>
      <c r="C5729">
        <v>28.5</v>
      </c>
      <c r="D5729">
        <v>16.8</v>
      </c>
      <c r="E5729">
        <v>20</v>
      </c>
      <c r="F5729">
        <v>0.44800000000000001</v>
      </c>
      <c r="G5729">
        <v>20</v>
      </c>
      <c r="H5729">
        <v>2</v>
      </c>
      <c r="I5729">
        <v>4</v>
      </c>
      <c r="J5729">
        <v>20</v>
      </c>
    </row>
    <row r="5730" spans="1:10" hidden="1" x14ac:dyDescent="0.3">
      <c r="A5730" s="3">
        <v>42985</v>
      </c>
      <c r="B5730">
        <v>24.2</v>
      </c>
      <c r="C5730">
        <v>29.9</v>
      </c>
      <c r="D5730">
        <v>16.100000000000001</v>
      </c>
      <c r="E5730">
        <v>20</v>
      </c>
      <c r="F5730">
        <v>0.439</v>
      </c>
      <c r="G5730">
        <v>20</v>
      </c>
      <c r="H5730">
        <v>2</v>
      </c>
      <c r="I5730">
        <v>3</v>
      </c>
      <c r="J5730">
        <v>19</v>
      </c>
    </row>
    <row r="5731" spans="1:10" hidden="1" x14ac:dyDescent="0.3">
      <c r="A5731" s="3">
        <v>42986</v>
      </c>
      <c r="B5731">
        <v>20.2</v>
      </c>
      <c r="C5731">
        <v>24.9</v>
      </c>
      <c r="D5731">
        <v>17.5</v>
      </c>
      <c r="E5731">
        <v>20</v>
      </c>
      <c r="F5731">
        <v>0.81100000000000005</v>
      </c>
      <c r="G5731">
        <v>20</v>
      </c>
      <c r="H5731">
        <v>1.4</v>
      </c>
      <c r="I5731">
        <v>2</v>
      </c>
      <c r="J5731">
        <v>17</v>
      </c>
    </row>
    <row r="5732" spans="1:10" hidden="1" x14ac:dyDescent="0.3">
      <c r="A5732" s="3">
        <v>42987</v>
      </c>
      <c r="B5732">
        <v>20</v>
      </c>
      <c r="C5732">
        <v>25.1</v>
      </c>
      <c r="D5732">
        <v>17.899999999999999</v>
      </c>
      <c r="E5732">
        <v>20</v>
      </c>
      <c r="F5732">
        <v>0.83299999999999996</v>
      </c>
      <c r="G5732">
        <v>19</v>
      </c>
      <c r="H5732">
        <v>2.2000000000000002</v>
      </c>
      <c r="I5732">
        <v>5</v>
      </c>
      <c r="J5732">
        <v>19</v>
      </c>
    </row>
    <row r="5733" spans="1:10" hidden="1" x14ac:dyDescent="0.3">
      <c r="A5733" s="3">
        <v>42988</v>
      </c>
      <c r="B5733">
        <v>23.8</v>
      </c>
      <c r="C5733">
        <v>29.5</v>
      </c>
      <c r="D5733">
        <v>16.5</v>
      </c>
      <c r="E5733">
        <v>20</v>
      </c>
      <c r="F5733">
        <v>0.64700000000000002</v>
      </c>
      <c r="G5733">
        <v>20</v>
      </c>
      <c r="H5733">
        <v>1.8</v>
      </c>
      <c r="I5733">
        <v>4</v>
      </c>
      <c r="J5733">
        <v>16</v>
      </c>
    </row>
    <row r="5734" spans="1:10" hidden="1" x14ac:dyDescent="0.3">
      <c r="A5734" s="3">
        <v>42989</v>
      </c>
      <c r="B5734">
        <v>23.1</v>
      </c>
      <c r="C5734">
        <v>28.9</v>
      </c>
      <c r="D5734">
        <v>18.5</v>
      </c>
      <c r="E5734">
        <v>20</v>
      </c>
      <c r="F5734">
        <v>0.64</v>
      </c>
      <c r="G5734">
        <v>20</v>
      </c>
      <c r="H5734">
        <v>2.2000000000000002</v>
      </c>
      <c r="I5734">
        <v>5</v>
      </c>
      <c r="J5734">
        <v>19</v>
      </c>
    </row>
    <row r="5735" spans="1:10" hidden="1" x14ac:dyDescent="0.3">
      <c r="A5735" s="3">
        <v>42990</v>
      </c>
      <c r="B5735">
        <v>22.1</v>
      </c>
      <c r="C5735">
        <v>26.3</v>
      </c>
      <c r="D5735">
        <v>17.899999999999999</v>
      </c>
      <c r="E5735">
        <v>18</v>
      </c>
      <c r="F5735">
        <v>0.74</v>
      </c>
      <c r="G5735">
        <v>18</v>
      </c>
      <c r="H5735">
        <v>2.1</v>
      </c>
      <c r="I5735">
        <v>4</v>
      </c>
      <c r="J5735">
        <v>17</v>
      </c>
    </row>
    <row r="5736" spans="1:10" hidden="1" x14ac:dyDescent="0.3">
      <c r="A5736" s="3">
        <v>42991</v>
      </c>
      <c r="B5736">
        <v>23</v>
      </c>
      <c r="C5736">
        <v>27.6</v>
      </c>
      <c r="D5736">
        <v>18.399999999999999</v>
      </c>
      <c r="E5736">
        <v>20</v>
      </c>
      <c r="F5736">
        <v>0.71499999999999997</v>
      </c>
      <c r="G5736">
        <v>20</v>
      </c>
      <c r="H5736">
        <v>1.7</v>
      </c>
      <c r="I5736">
        <v>3</v>
      </c>
      <c r="J5736">
        <v>18</v>
      </c>
    </row>
    <row r="5737" spans="1:10" hidden="1" x14ac:dyDescent="0.3">
      <c r="A5737" s="3">
        <v>42992</v>
      </c>
      <c r="B5737">
        <v>23</v>
      </c>
      <c r="C5737">
        <v>28.4</v>
      </c>
      <c r="D5737">
        <v>16.7</v>
      </c>
      <c r="E5737">
        <v>20</v>
      </c>
      <c r="F5737">
        <v>0.54400000000000004</v>
      </c>
      <c r="G5737">
        <v>20</v>
      </c>
      <c r="H5737">
        <v>1.6</v>
      </c>
      <c r="I5737">
        <v>3</v>
      </c>
      <c r="J5737">
        <v>18</v>
      </c>
    </row>
    <row r="5738" spans="1:10" hidden="1" x14ac:dyDescent="0.3">
      <c r="A5738" s="3">
        <v>42993</v>
      </c>
      <c r="B5738">
        <v>23.4</v>
      </c>
      <c r="C5738">
        <v>29.5</v>
      </c>
      <c r="D5738">
        <v>16</v>
      </c>
      <c r="E5738">
        <v>20</v>
      </c>
      <c r="F5738">
        <v>0.48</v>
      </c>
      <c r="G5738">
        <v>20</v>
      </c>
      <c r="H5738">
        <v>1.9</v>
      </c>
      <c r="I5738">
        <v>3</v>
      </c>
      <c r="J5738">
        <v>18</v>
      </c>
    </row>
    <row r="5739" spans="1:10" hidden="1" x14ac:dyDescent="0.3">
      <c r="A5739" s="3">
        <v>42994</v>
      </c>
      <c r="B5739">
        <v>24.1</v>
      </c>
      <c r="C5739">
        <v>30.9</v>
      </c>
      <c r="D5739">
        <v>15.9</v>
      </c>
      <c r="E5739">
        <v>20</v>
      </c>
      <c r="F5739">
        <v>0.50700000000000001</v>
      </c>
      <c r="G5739">
        <v>20</v>
      </c>
      <c r="H5739">
        <v>1.4</v>
      </c>
      <c r="I5739">
        <v>2</v>
      </c>
      <c r="J5739">
        <v>19</v>
      </c>
    </row>
    <row r="5740" spans="1:10" hidden="1" x14ac:dyDescent="0.3">
      <c r="A5740" s="3">
        <v>42995</v>
      </c>
      <c r="B5740">
        <v>24.4</v>
      </c>
      <c r="C5740">
        <v>30.4</v>
      </c>
      <c r="D5740">
        <v>17.8</v>
      </c>
      <c r="E5740">
        <v>20</v>
      </c>
      <c r="F5740">
        <v>0.53300000000000003</v>
      </c>
      <c r="G5740">
        <v>20</v>
      </c>
      <c r="H5740">
        <v>1.5</v>
      </c>
      <c r="I5740">
        <v>3</v>
      </c>
      <c r="J5740">
        <v>20</v>
      </c>
    </row>
    <row r="5741" spans="1:10" hidden="1" x14ac:dyDescent="0.3">
      <c r="A5741" s="3">
        <v>42996</v>
      </c>
      <c r="B5741">
        <v>24.1</v>
      </c>
      <c r="C5741">
        <v>29.1</v>
      </c>
      <c r="D5741">
        <v>18.399999999999999</v>
      </c>
      <c r="E5741">
        <v>20</v>
      </c>
      <c r="F5741">
        <v>0.52200000000000002</v>
      </c>
      <c r="G5741">
        <v>20</v>
      </c>
      <c r="H5741">
        <v>1.5</v>
      </c>
      <c r="I5741">
        <v>3</v>
      </c>
      <c r="J5741">
        <v>19</v>
      </c>
    </row>
    <row r="5742" spans="1:10" hidden="1" x14ac:dyDescent="0.3">
      <c r="A5742" s="3">
        <v>42997</v>
      </c>
      <c r="B5742">
        <v>21.6</v>
      </c>
      <c r="C5742">
        <v>26.6</v>
      </c>
      <c r="D5742">
        <v>14.4</v>
      </c>
      <c r="E5742">
        <v>20</v>
      </c>
      <c r="F5742">
        <v>0.53300000000000003</v>
      </c>
      <c r="G5742">
        <v>20</v>
      </c>
      <c r="H5742">
        <v>1.8</v>
      </c>
      <c r="I5742">
        <v>3</v>
      </c>
      <c r="J5742">
        <v>17</v>
      </c>
    </row>
    <row r="5743" spans="1:10" hidden="1" x14ac:dyDescent="0.3">
      <c r="A5743" s="3">
        <v>42998</v>
      </c>
      <c r="B5743">
        <v>19.399999999999999</v>
      </c>
      <c r="C5743">
        <v>24.1</v>
      </c>
      <c r="D5743">
        <v>15.8</v>
      </c>
      <c r="E5743">
        <v>19</v>
      </c>
      <c r="F5743">
        <v>0.61299999999999999</v>
      </c>
      <c r="G5743">
        <v>19</v>
      </c>
      <c r="H5743">
        <v>2.1</v>
      </c>
      <c r="I5743">
        <v>3</v>
      </c>
      <c r="J5743">
        <v>19</v>
      </c>
    </row>
    <row r="5744" spans="1:10" hidden="1" x14ac:dyDescent="0.3">
      <c r="A5744" s="3">
        <v>42999</v>
      </c>
      <c r="B5744">
        <v>18.399999999999999</v>
      </c>
      <c r="C5744">
        <v>23.4</v>
      </c>
      <c r="D5744">
        <v>13.3</v>
      </c>
      <c r="E5744">
        <v>20</v>
      </c>
      <c r="F5744">
        <v>0.49399999999999999</v>
      </c>
      <c r="G5744">
        <v>20</v>
      </c>
      <c r="H5744">
        <v>2.2999999999999998</v>
      </c>
      <c r="I5744">
        <v>4</v>
      </c>
      <c r="J5744">
        <v>20</v>
      </c>
    </row>
    <row r="5745" spans="1:10" hidden="1" x14ac:dyDescent="0.3">
      <c r="A5745" s="3">
        <v>43000</v>
      </c>
      <c r="B5745">
        <v>18.600000000000001</v>
      </c>
      <c r="C5745">
        <v>23.5</v>
      </c>
      <c r="D5745">
        <v>11.8</v>
      </c>
      <c r="E5745">
        <v>20</v>
      </c>
      <c r="F5745">
        <v>0.439</v>
      </c>
      <c r="G5745">
        <v>20</v>
      </c>
      <c r="H5745">
        <v>1.7</v>
      </c>
      <c r="I5745">
        <v>2</v>
      </c>
      <c r="J5745">
        <v>19</v>
      </c>
    </row>
    <row r="5746" spans="1:10" hidden="1" x14ac:dyDescent="0.3">
      <c r="A5746" s="3">
        <v>43001</v>
      </c>
      <c r="B5746">
        <v>19.3</v>
      </c>
      <c r="C5746">
        <v>24.3</v>
      </c>
      <c r="D5746">
        <v>12.5</v>
      </c>
      <c r="E5746">
        <v>20</v>
      </c>
      <c r="F5746">
        <v>0.51500000000000001</v>
      </c>
      <c r="G5746">
        <v>20</v>
      </c>
      <c r="H5746">
        <v>1.9</v>
      </c>
      <c r="I5746">
        <v>3</v>
      </c>
      <c r="J5746">
        <v>20</v>
      </c>
    </row>
    <row r="5747" spans="1:10" hidden="1" x14ac:dyDescent="0.3">
      <c r="A5747" s="3">
        <v>43002</v>
      </c>
      <c r="B5747">
        <v>19.600000000000001</v>
      </c>
      <c r="C5747">
        <v>25</v>
      </c>
      <c r="D5747">
        <v>12.9</v>
      </c>
      <c r="E5747">
        <v>20</v>
      </c>
      <c r="F5747">
        <v>0.57099999999999995</v>
      </c>
      <c r="G5747">
        <v>20</v>
      </c>
      <c r="H5747">
        <v>1.4</v>
      </c>
      <c r="I5747">
        <v>3</v>
      </c>
      <c r="J5747">
        <v>20</v>
      </c>
    </row>
    <row r="5748" spans="1:10" hidden="1" x14ac:dyDescent="0.3">
      <c r="A5748" s="3">
        <v>43003</v>
      </c>
      <c r="B5748">
        <v>16.7</v>
      </c>
      <c r="C5748">
        <v>18.7</v>
      </c>
      <c r="D5748">
        <v>15.5</v>
      </c>
      <c r="E5748">
        <v>20</v>
      </c>
      <c r="F5748">
        <v>0.79200000000000004</v>
      </c>
      <c r="G5748">
        <v>20</v>
      </c>
      <c r="H5748">
        <v>1.2</v>
      </c>
      <c r="I5748">
        <v>2</v>
      </c>
      <c r="J5748">
        <v>20</v>
      </c>
    </row>
    <row r="5749" spans="1:10" hidden="1" x14ac:dyDescent="0.3">
      <c r="A5749" s="3">
        <v>43004</v>
      </c>
      <c r="B5749">
        <v>20.2</v>
      </c>
      <c r="C5749">
        <v>26</v>
      </c>
      <c r="D5749">
        <v>13.3</v>
      </c>
      <c r="E5749">
        <v>20</v>
      </c>
      <c r="F5749">
        <v>0.63700000000000001</v>
      </c>
      <c r="G5749">
        <v>20</v>
      </c>
      <c r="H5749">
        <v>1.3</v>
      </c>
      <c r="I5749">
        <v>2</v>
      </c>
      <c r="J5749">
        <v>17</v>
      </c>
    </row>
    <row r="5750" spans="1:10" hidden="1" x14ac:dyDescent="0.3">
      <c r="A5750" s="3">
        <v>43005</v>
      </c>
      <c r="B5750">
        <v>20.8</v>
      </c>
      <c r="C5750">
        <v>25</v>
      </c>
      <c r="D5750">
        <v>16.7</v>
      </c>
      <c r="E5750">
        <v>20</v>
      </c>
      <c r="F5750">
        <v>0.60899999999999999</v>
      </c>
      <c r="G5750">
        <v>20</v>
      </c>
      <c r="H5750">
        <v>1.6</v>
      </c>
      <c r="I5750">
        <v>3</v>
      </c>
      <c r="J5750">
        <v>20</v>
      </c>
    </row>
    <row r="5751" spans="1:10" hidden="1" x14ac:dyDescent="0.3">
      <c r="A5751" s="3">
        <v>43006</v>
      </c>
      <c r="B5751">
        <v>21</v>
      </c>
      <c r="C5751">
        <v>26.5</v>
      </c>
      <c r="D5751">
        <v>16.399999999999999</v>
      </c>
      <c r="E5751">
        <v>19</v>
      </c>
      <c r="F5751">
        <v>0.58399999999999996</v>
      </c>
      <c r="G5751">
        <v>19</v>
      </c>
      <c r="H5751">
        <v>1.9</v>
      </c>
      <c r="I5751">
        <v>4</v>
      </c>
      <c r="J5751">
        <v>16</v>
      </c>
    </row>
    <row r="5752" spans="1:10" hidden="1" x14ac:dyDescent="0.3">
      <c r="A5752" s="3">
        <v>43007</v>
      </c>
      <c r="B5752">
        <v>19.3</v>
      </c>
      <c r="C5752">
        <v>24.1</v>
      </c>
      <c r="D5752">
        <v>13</v>
      </c>
      <c r="E5752">
        <v>19</v>
      </c>
      <c r="F5752">
        <v>0.53400000000000003</v>
      </c>
      <c r="G5752">
        <v>19</v>
      </c>
      <c r="H5752">
        <v>2.1</v>
      </c>
      <c r="I5752">
        <v>3</v>
      </c>
      <c r="J5752">
        <v>19</v>
      </c>
    </row>
    <row r="5753" spans="1:10" hidden="1" x14ac:dyDescent="0.3">
      <c r="A5753" s="3">
        <v>43008</v>
      </c>
      <c r="B5753">
        <v>18.899999999999999</v>
      </c>
      <c r="C5753">
        <v>22.8</v>
      </c>
      <c r="D5753">
        <v>14</v>
      </c>
      <c r="E5753">
        <v>20</v>
      </c>
      <c r="F5753">
        <v>0.44400000000000001</v>
      </c>
      <c r="G5753">
        <v>20</v>
      </c>
      <c r="H5753">
        <v>2</v>
      </c>
      <c r="I5753">
        <v>3</v>
      </c>
      <c r="J5753">
        <v>20</v>
      </c>
    </row>
    <row r="5754" spans="1:10" hidden="1" x14ac:dyDescent="0.3">
      <c r="A5754" s="3">
        <v>43009</v>
      </c>
      <c r="B5754">
        <v>18.8</v>
      </c>
      <c r="C5754">
        <v>23.9</v>
      </c>
      <c r="D5754">
        <v>12.2</v>
      </c>
      <c r="E5754">
        <v>20</v>
      </c>
      <c r="F5754">
        <v>0.52900000000000003</v>
      </c>
      <c r="G5754">
        <v>20</v>
      </c>
      <c r="H5754">
        <v>1.6</v>
      </c>
      <c r="I5754">
        <v>2</v>
      </c>
      <c r="J5754">
        <v>17</v>
      </c>
    </row>
    <row r="5755" spans="1:10" hidden="1" x14ac:dyDescent="0.3">
      <c r="A5755" s="3">
        <v>43010</v>
      </c>
      <c r="B5755">
        <v>18.899999999999999</v>
      </c>
      <c r="C5755">
        <v>25</v>
      </c>
      <c r="D5755">
        <v>11.6</v>
      </c>
      <c r="E5755">
        <v>20</v>
      </c>
      <c r="F5755">
        <v>0.56399999999999995</v>
      </c>
      <c r="G5755">
        <v>20</v>
      </c>
      <c r="H5755">
        <v>1.5</v>
      </c>
      <c r="I5755">
        <v>3</v>
      </c>
      <c r="J5755">
        <v>15</v>
      </c>
    </row>
    <row r="5756" spans="1:10" hidden="1" x14ac:dyDescent="0.3">
      <c r="A5756" s="3">
        <v>43011</v>
      </c>
      <c r="B5756">
        <v>19.100000000000001</v>
      </c>
      <c r="C5756">
        <v>24.8</v>
      </c>
      <c r="D5756">
        <v>12.6</v>
      </c>
      <c r="E5756">
        <v>20</v>
      </c>
      <c r="F5756">
        <v>0.56000000000000005</v>
      </c>
      <c r="G5756">
        <v>20</v>
      </c>
      <c r="H5756">
        <v>1.6</v>
      </c>
      <c r="I5756">
        <v>3</v>
      </c>
      <c r="J5756">
        <v>18</v>
      </c>
    </row>
    <row r="5757" spans="1:10" hidden="1" x14ac:dyDescent="0.3">
      <c r="A5757" s="3">
        <v>43012</v>
      </c>
      <c r="B5757">
        <v>19.399999999999999</v>
      </c>
      <c r="C5757">
        <v>25.5</v>
      </c>
      <c r="D5757">
        <v>12.4</v>
      </c>
      <c r="E5757">
        <v>20</v>
      </c>
      <c r="F5757">
        <v>0.59599999999999997</v>
      </c>
      <c r="G5757">
        <v>20</v>
      </c>
      <c r="H5757">
        <v>1.4</v>
      </c>
      <c r="I5757">
        <v>2</v>
      </c>
      <c r="J5757">
        <v>15</v>
      </c>
    </row>
    <row r="5758" spans="1:10" hidden="1" x14ac:dyDescent="0.3">
      <c r="A5758" s="3">
        <v>43013</v>
      </c>
      <c r="B5758">
        <v>19.899999999999999</v>
      </c>
      <c r="C5758">
        <v>24.9</v>
      </c>
      <c r="D5758">
        <v>13.1</v>
      </c>
      <c r="E5758">
        <v>20</v>
      </c>
      <c r="F5758">
        <v>0.628</v>
      </c>
      <c r="G5758">
        <v>20</v>
      </c>
      <c r="H5758">
        <v>1.9</v>
      </c>
      <c r="I5758">
        <v>3</v>
      </c>
      <c r="J5758">
        <v>18</v>
      </c>
    </row>
    <row r="5759" spans="1:10" hidden="1" x14ac:dyDescent="0.3">
      <c r="A5759" s="3">
        <v>43014</v>
      </c>
      <c r="B5759">
        <v>17</v>
      </c>
      <c r="C5759">
        <v>21.9</v>
      </c>
      <c r="D5759">
        <v>13.7</v>
      </c>
      <c r="E5759">
        <v>20</v>
      </c>
      <c r="F5759">
        <v>0.72799999999999998</v>
      </c>
      <c r="G5759">
        <v>20</v>
      </c>
      <c r="H5759">
        <v>2.2000000000000002</v>
      </c>
      <c r="I5759">
        <v>5</v>
      </c>
      <c r="J5759">
        <v>18</v>
      </c>
    </row>
    <row r="5760" spans="1:10" hidden="1" x14ac:dyDescent="0.3">
      <c r="A5760" s="3">
        <v>43015</v>
      </c>
      <c r="B5760">
        <v>12.9</v>
      </c>
      <c r="C5760">
        <v>15.2</v>
      </c>
      <c r="D5760">
        <v>9</v>
      </c>
      <c r="E5760">
        <v>20</v>
      </c>
      <c r="F5760">
        <v>0.54800000000000004</v>
      </c>
      <c r="G5760">
        <v>20</v>
      </c>
      <c r="H5760">
        <v>3.4</v>
      </c>
      <c r="I5760">
        <v>6</v>
      </c>
      <c r="J5760">
        <v>20</v>
      </c>
    </row>
    <row r="5761" spans="1:10" hidden="1" x14ac:dyDescent="0.3">
      <c r="A5761" s="3">
        <v>43016</v>
      </c>
      <c r="B5761">
        <v>15.3</v>
      </c>
      <c r="C5761">
        <v>20.5</v>
      </c>
      <c r="D5761">
        <v>7.5</v>
      </c>
      <c r="E5761">
        <v>20</v>
      </c>
      <c r="F5761">
        <v>0.48399999999999999</v>
      </c>
      <c r="G5761">
        <v>20</v>
      </c>
      <c r="H5761">
        <v>1.7</v>
      </c>
      <c r="I5761">
        <v>3</v>
      </c>
      <c r="J5761">
        <v>18</v>
      </c>
    </row>
    <row r="5762" spans="1:10" hidden="1" x14ac:dyDescent="0.3">
      <c r="A5762" s="3">
        <v>43017</v>
      </c>
      <c r="B5762">
        <v>15.9</v>
      </c>
      <c r="C5762">
        <v>22.2</v>
      </c>
      <c r="D5762">
        <v>8.5</v>
      </c>
      <c r="E5762">
        <v>20</v>
      </c>
      <c r="F5762">
        <v>0.54100000000000004</v>
      </c>
      <c r="G5762">
        <v>20</v>
      </c>
      <c r="H5762">
        <v>1.4</v>
      </c>
      <c r="I5762">
        <v>2</v>
      </c>
      <c r="J5762">
        <v>19</v>
      </c>
    </row>
    <row r="5763" spans="1:10" hidden="1" x14ac:dyDescent="0.3">
      <c r="A5763" s="3">
        <v>43018</v>
      </c>
      <c r="B5763">
        <v>16.8</v>
      </c>
      <c r="C5763">
        <v>23.2</v>
      </c>
      <c r="D5763">
        <v>10.4</v>
      </c>
      <c r="E5763">
        <v>20</v>
      </c>
      <c r="F5763">
        <v>0.54700000000000004</v>
      </c>
      <c r="G5763">
        <v>20</v>
      </c>
      <c r="H5763">
        <v>1.5</v>
      </c>
      <c r="I5763">
        <v>2</v>
      </c>
      <c r="J5763">
        <v>17</v>
      </c>
    </row>
    <row r="5764" spans="1:10" hidden="1" x14ac:dyDescent="0.3">
      <c r="A5764" s="3">
        <v>43019</v>
      </c>
      <c r="B5764">
        <v>17.5</v>
      </c>
      <c r="C5764">
        <v>24.7</v>
      </c>
      <c r="D5764">
        <v>9.8000000000000007</v>
      </c>
      <c r="E5764">
        <v>20</v>
      </c>
      <c r="F5764">
        <v>0.52900000000000003</v>
      </c>
      <c r="G5764">
        <v>20</v>
      </c>
      <c r="H5764">
        <v>1.4</v>
      </c>
      <c r="I5764">
        <v>2</v>
      </c>
      <c r="J5764">
        <v>17</v>
      </c>
    </row>
    <row r="5765" spans="1:10" hidden="1" x14ac:dyDescent="0.3">
      <c r="A5765" s="3">
        <v>43020</v>
      </c>
      <c r="B5765">
        <v>17.8</v>
      </c>
      <c r="C5765">
        <v>23.8</v>
      </c>
      <c r="D5765">
        <v>10.7</v>
      </c>
      <c r="E5765">
        <v>20</v>
      </c>
      <c r="F5765">
        <v>0.56100000000000005</v>
      </c>
      <c r="G5765">
        <v>20</v>
      </c>
      <c r="H5765">
        <v>1.4</v>
      </c>
      <c r="I5765">
        <v>3</v>
      </c>
      <c r="J5765">
        <v>16</v>
      </c>
    </row>
    <row r="5766" spans="1:10" hidden="1" x14ac:dyDescent="0.3">
      <c r="A5766" s="3">
        <v>43021</v>
      </c>
      <c r="B5766">
        <v>18.399999999999999</v>
      </c>
      <c r="C5766">
        <v>26.6</v>
      </c>
      <c r="D5766">
        <v>10.199999999999999</v>
      </c>
      <c r="E5766">
        <v>20</v>
      </c>
      <c r="F5766">
        <v>0.58199999999999996</v>
      </c>
      <c r="G5766">
        <v>20</v>
      </c>
      <c r="H5766">
        <v>1.4</v>
      </c>
      <c r="I5766">
        <v>2</v>
      </c>
      <c r="J5766">
        <v>18</v>
      </c>
    </row>
    <row r="5767" spans="1:10" hidden="1" x14ac:dyDescent="0.3">
      <c r="A5767" s="3">
        <v>43022</v>
      </c>
      <c r="B5767">
        <v>21.2</v>
      </c>
      <c r="C5767">
        <v>26</v>
      </c>
      <c r="D5767">
        <v>13.6</v>
      </c>
      <c r="E5767">
        <v>20</v>
      </c>
      <c r="F5767">
        <v>0.43099999999999999</v>
      </c>
      <c r="G5767">
        <v>20</v>
      </c>
      <c r="H5767">
        <v>2.1</v>
      </c>
      <c r="I5767">
        <v>5</v>
      </c>
      <c r="J5767">
        <v>20</v>
      </c>
    </row>
    <row r="5768" spans="1:10" hidden="1" x14ac:dyDescent="0.3">
      <c r="A5768" s="3">
        <v>43023</v>
      </c>
      <c r="B5768">
        <v>19.399999999999999</v>
      </c>
      <c r="C5768">
        <v>27</v>
      </c>
      <c r="D5768">
        <v>10.6</v>
      </c>
      <c r="E5768">
        <v>19</v>
      </c>
      <c r="F5768">
        <v>0.48599999999999999</v>
      </c>
      <c r="G5768">
        <v>19</v>
      </c>
      <c r="H5768">
        <v>1.3</v>
      </c>
      <c r="I5768">
        <v>2</v>
      </c>
      <c r="J5768">
        <v>13</v>
      </c>
    </row>
    <row r="5769" spans="1:10" hidden="1" x14ac:dyDescent="0.3">
      <c r="A5769" s="3">
        <v>43024</v>
      </c>
      <c r="B5769">
        <v>19.600000000000001</v>
      </c>
      <c r="C5769">
        <v>29</v>
      </c>
      <c r="D5769">
        <v>10.5</v>
      </c>
      <c r="E5769">
        <v>20</v>
      </c>
      <c r="F5769">
        <v>0.51500000000000001</v>
      </c>
      <c r="G5769">
        <v>20</v>
      </c>
      <c r="H5769">
        <v>1.4</v>
      </c>
      <c r="I5769">
        <v>2</v>
      </c>
      <c r="J5769">
        <v>17</v>
      </c>
    </row>
    <row r="5770" spans="1:10" hidden="1" x14ac:dyDescent="0.3">
      <c r="A5770" s="3">
        <v>43025</v>
      </c>
      <c r="B5770">
        <v>19.899999999999999</v>
      </c>
      <c r="C5770">
        <v>28.1</v>
      </c>
      <c r="D5770">
        <v>11.8</v>
      </c>
      <c r="E5770">
        <v>20</v>
      </c>
      <c r="F5770">
        <v>0.53200000000000003</v>
      </c>
      <c r="G5770">
        <v>20</v>
      </c>
      <c r="H5770">
        <v>1.2</v>
      </c>
      <c r="I5770">
        <v>2</v>
      </c>
      <c r="J5770">
        <v>15</v>
      </c>
    </row>
    <row r="5771" spans="1:10" hidden="1" x14ac:dyDescent="0.3">
      <c r="A5771" s="3">
        <v>43026</v>
      </c>
      <c r="B5771">
        <v>19.8</v>
      </c>
      <c r="C5771">
        <v>28.2</v>
      </c>
      <c r="D5771">
        <v>12.7</v>
      </c>
      <c r="E5771">
        <v>20</v>
      </c>
      <c r="F5771">
        <v>0.56999999999999995</v>
      </c>
      <c r="G5771">
        <v>20</v>
      </c>
      <c r="H5771">
        <v>1.1000000000000001</v>
      </c>
      <c r="I5771">
        <v>2</v>
      </c>
      <c r="J5771">
        <v>19</v>
      </c>
    </row>
    <row r="5772" spans="1:10" hidden="1" x14ac:dyDescent="0.3">
      <c r="A5772" s="3">
        <v>43027</v>
      </c>
      <c r="B5772">
        <v>18.8</v>
      </c>
      <c r="C5772">
        <v>26.1</v>
      </c>
      <c r="D5772">
        <v>11.7</v>
      </c>
      <c r="E5772">
        <v>20</v>
      </c>
      <c r="F5772">
        <v>0.57199999999999995</v>
      </c>
      <c r="G5772">
        <v>20</v>
      </c>
      <c r="H5772">
        <v>1.3</v>
      </c>
      <c r="I5772">
        <v>2</v>
      </c>
      <c r="J5772">
        <v>18</v>
      </c>
    </row>
    <row r="5773" spans="1:10" hidden="1" x14ac:dyDescent="0.3">
      <c r="A5773" s="3">
        <v>43028</v>
      </c>
      <c r="B5773">
        <v>17.899999999999999</v>
      </c>
      <c r="C5773">
        <v>24.8</v>
      </c>
      <c r="D5773">
        <v>10.5</v>
      </c>
      <c r="E5773">
        <v>20</v>
      </c>
      <c r="F5773">
        <v>0.64200000000000002</v>
      </c>
      <c r="G5773">
        <v>20</v>
      </c>
      <c r="H5773">
        <v>1.4</v>
      </c>
      <c r="I5773">
        <v>2</v>
      </c>
      <c r="J5773">
        <v>15</v>
      </c>
    </row>
    <row r="5774" spans="1:10" hidden="1" x14ac:dyDescent="0.3">
      <c r="A5774" s="3">
        <v>43029</v>
      </c>
      <c r="B5774">
        <v>18.100000000000001</v>
      </c>
      <c r="C5774">
        <v>24</v>
      </c>
      <c r="D5774">
        <v>11.7</v>
      </c>
      <c r="E5774">
        <v>20</v>
      </c>
      <c r="F5774">
        <v>0.66</v>
      </c>
      <c r="G5774">
        <v>20</v>
      </c>
      <c r="H5774">
        <v>1.5</v>
      </c>
      <c r="I5774">
        <v>3</v>
      </c>
      <c r="J5774">
        <v>20</v>
      </c>
    </row>
    <row r="5775" spans="1:10" hidden="1" x14ac:dyDescent="0.3">
      <c r="A5775" s="3">
        <v>43030</v>
      </c>
      <c r="B5775">
        <v>18.5</v>
      </c>
      <c r="C5775">
        <v>21.3</v>
      </c>
      <c r="D5775">
        <v>14.9</v>
      </c>
      <c r="E5775">
        <v>20</v>
      </c>
      <c r="F5775">
        <v>0.71499999999999997</v>
      </c>
      <c r="G5775">
        <v>20</v>
      </c>
      <c r="H5775">
        <v>1.4</v>
      </c>
      <c r="I5775">
        <v>2</v>
      </c>
      <c r="J5775">
        <v>17</v>
      </c>
    </row>
    <row r="5776" spans="1:10" hidden="1" x14ac:dyDescent="0.3">
      <c r="A5776" s="3">
        <v>43031</v>
      </c>
      <c r="B5776">
        <v>15.3</v>
      </c>
      <c r="C5776">
        <v>17.600000000000001</v>
      </c>
      <c r="D5776">
        <v>13.7</v>
      </c>
      <c r="E5776">
        <v>20</v>
      </c>
      <c r="F5776">
        <v>0.70299999999999996</v>
      </c>
      <c r="G5776">
        <v>20</v>
      </c>
      <c r="H5776">
        <v>3</v>
      </c>
      <c r="I5776">
        <v>6</v>
      </c>
      <c r="J5776">
        <v>19</v>
      </c>
    </row>
    <row r="5777" spans="1:10" hidden="1" x14ac:dyDescent="0.3">
      <c r="A5777" s="3">
        <v>43032</v>
      </c>
      <c r="B5777">
        <v>13.1</v>
      </c>
      <c r="C5777">
        <v>14.4</v>
      </c>
      <c r="D5777">
        <v>11.3</v>
      </c>
      <c r="E5777">
        <v>20</v>
      </c>
      <c r="F5777">
        <v>0.54300000000000004</v>
      </c>
      <c r="G5777">
        <v>20</v>
      </c>
      <c r="H5777">
        <v>4</v>
      </c>
      <c r="I5777">
        <v>6</v>
      </c>
      <c r="J5777">
        <v>20</v>
      </c>
    </row>
    <row r="5778" spans="1:10" hidden="1" x14ac:dyDescent="0.3">
      <c r="A5778" s="3">
        <v>43033</v>
      </c>
      <c r="B5778">
        <v>17.100000000000001</v>
      </c>
      <c r="C5778">
        <v>19.8</v>
      </c>
      <c r="D5778">
        <v>13.8</v>
      </c>
      <c r="E5778">
        <v>20</v>
      </c>
      <c r="F5778">
        <v>0.44700000000000001</v>
      </c>
      <c r="G5778">
        <v>20</v>
      </c>
      <c r="H5778">
        <v>3.8</v>
      </c>
      <c r="I5778">
        <v>5</v>
      </c>
      <c r="J5778">
        <v>20</v>
      </c>
    </row>
    <row r="5779" spans="1:10" hidden="1" x14ac:dyDescent="0.3">
      <c r="A5779" s="3">
        <v>43034</v>
      </c>
      <c r="B5779">
        <v>15.3</v>
      </c>
      <c r="C5779">
        <v>22.2</v>
      </c>
      <c r="D5779">
        <v>8.3000000000000007</v>
      </c>
      <c r="E5779">
        <v>20</v>
      </c>
      <c r="F5779">
        <v>0.60399999999999998</v>
      </c>
      <c r="G5779">
        <v>20</v>
      </c>
      <c r="H5779">
        <v>1.1000000000000001</v>
      </c>
      <c r="I5779">
        <v>2</v>
      </c>
      <c r="J5779">
        <v>19</v>
      </c>
    </row>
    <row r="5780" spans="1:10" hidden="1" x14ac:dyDescent="0.3">
      <c r="A5780" s="3">
        <v>43035</v>
      </c>
      <c r="B5780">
        <v>15.2</v>
      </c>
      <c r="C5780">
        <v>20.9</v>
      </c>
      <c r="D5780">
        <v>7.9</v>
      </c>
      <c r="E5780">
        <v>20</v>
      </c>
      <c r="F5780">
        <v>0.61699999999999999</v>
      </c>
      <c r="G5780">
        <v>20</v>
      </c>
      <c r="H5780">
        <v>1.2</v>
      </c>
      <c r="I5780">
        <v>2</v>
      </c>
      <c r="J5780">
        <v>17</v>
      </c>
    </row>
    <row r="5781" spans="1:10" hidden="1" x14ac:dyDescent="0.3">
      <c r="A5781" s="3">
        <v>43036</v>
      </c>
      <c r="B5781">
        <v>15.4</v>
      </c>
      <c r="C5781">
        <v>18.100000000000001</v>
      </c>
      <c r="D5781">
        <v>12.6</v>
      </c>
      <c r="E5781">
        <v>20</v>
      </c>
      <c r="F5781">
        <v>0.378</v>
      </c>
      <c r="G5781">
        <v>20</v>
      </c>
      <c r="H5781">
        <v>4</v>
      </c>
      <c r="I5781">
        <v>6</v>
      </c>
      <c r="J5781">
        <v>20</v>
      </c>
    </row>
    <row r="5782" spans="1:10" hidden="1" x14ac:dyDescent="0.3">
      <c r="A5782" s="3">
        <v>43037</v>
      </c>
      <c r="B5782">
        <v>12.4</v>
      </c>
      <c r="C5782">
        <v>16.7</v>
      </c>
      <c r="D5782">
        <v>6.7</v>
      </c>
      <c r="E5782">
        <v>20</v>
      </c>
      <c r="F5782">
        <v>0.56799999999999995</v>
      </c>
      <c r="G5782">
        <v>20</v>
      </c>
      <c r="H5782">
        <v>1.6</v>
      </c>
      <c r="I5782">
        <v>4</v>
      </c>
      <c r="J5782">
        <v>19</v>
      </c>
    </row>
    <row r="5783" spans="1:10" hidden="1" x14ac:dyDescent="0.3">
      <c r="A5783" s="3">
        <v>43038</v>
      </c>
      <c r="B5783">
        <v>14.5</v>
      </c>
      <c r="C5783">
        <v>17.899999999999999</v>
      </c>
      <c r="D5783">
        <v>11.2</v>
      </c>
      <c r="E5783">
        <v>20</v>
      </c>
      <c r="F5783">
        <v>0.28499999999999998</v>
      </c>
      <c r="G5783">
        <v>20</v>
      </c>
      <c r="H5783">
        <v>3.6</v>
      </c>
      <c r="I5783">
        <v>5</v>
      </c>
      <c r="J5783">
        <v>20</v>
      </c>
    </row>
    <row r="5784" spans="1:10" hidden="1" x14ac:dyDescent="0.3">
      <c r="A5784" s="3">
        <v>43039</v>
      </c>
      <c r="B5784">
        <v>12.9</v>
      </c>
      <c r="C5784">
        <v>17.100000000000001</v>
      </c>
      <c r="D5784">
        <v>10</v>
      </c>
      <c r="E5784">
        <v>20</v>
      </c>
      <c r="F5784">
        <v>0.31</v>
      </c>
      <c r="G5784">
        <v>20</v>
      </c>
      <c r="H5784">
        <v>3.6</v>
      </c>
      <c r="I5784">
        <v>6</v>
      </c>
      <c r="J5784">
        <v>20</v>
      </c>
    </row>
    <row r="5785" spans="1:10" hidden="1" x14ac:dyDescent="0.3">
      <c r="A5785" s="3">
        <v>43040</v>
      </c>
      <c r="B5785">
        <v>11.9</v>
      </c>
      <c r="C5785">
        <v>17</v>
      </c>
      <c r="D5785">
        <v>7.2</v>
      </c>
      <c r="E5785">
        <v>20</v>
      </c>
      <c r="F5785">
        <v>0.42799999999999999</v>
      </c>
      <c r="G5785">
        <v>20</v>
      </c>
      <c r="H5785">
        <v>1.9</v>
      </c>
      <c r="I5785">
        <v>4</v>
      </c>
      <c r="J5785">
        <v>18</v>
      </c>
    </row>
    <row r="5786" spans="1:10" hidden="1" x14ac:dyDescent="0.3">
      <c r="A5786" s="3">
        <v>43041</v>
      </c>
      <c r="B5786">
        <v>10.7</v>
      </c>
      <c r="C5786">
        <v>17.5</v>
      </c>
      <c r="D5786">
        <v>3.7</v>
      </c>
      <c r="E5786">
        <v>19</v>
      </c>
      <c r="F5786">
        <v>0.56799999999999995</v>
      </c>
      <c r="G5786">
        <v>19</v>
      </c>
      <c r="H5786">
        <v>1.3</v>
      </c>
      <c r="I5786">
        <v>2</v>
      </c>
      <c r="J5786">
        <v>15</v>
      </c>
    </row>
    <row r="5787" spans="1:10" hidden="1" x14ac:dyDescent="0.3">
      <c r="A5787" s="3">
        <v>43042</v>
      </c>
      <c r="B5787">
        <v>12.1</v>
      </c>
      <c r="C5787">
        <v>16.8</v>
      </c>
      <c r="D5787">
        <v>5.6</v>
      </c>
      <c r="E5787">
        <v>19</v>
      </c>
      <c r="F5787">
        <v>0.65300000000000002</v>
      </c>
      <c r="G5787">
        <v>19</v>
      </c>
      <c r="H5787">
        <v>1.4</v>
      </c>
      <c r="I5787">
        <v>3</v>
      </c>
      <c r="J5787">
        <v>15</v>
      </c>
    </row>
    <row r="5788" spans="1:10" hidden="1" x14ac:dyDescent="0.3">
      <c r="A5788" s="3">
        <v>43043</v>
      </c>
      <c r="B5788">
        <v>14</v>
      </c>
      <c r="C5788">
        <v>18.899999999999999</v>
      </c>
      <c r="D5788">
        <v>8.1</v>
      </c>
      <c r="E5788">
        <v>20</v>
      </c>
      <c r="F5788">
        <v>0.502</v>
      </c>
      <c r="G5788">
        <v>20</v>
      </c>
      <c r="H5788">
        <v>2</v>
      </c>
      <c r="I5788">
        <v>3</v>
      </c>
      <c r="J5788">
        <v>18</v>
      </c>
    </row>
    <row r="5789" spans="1:10" hidden="1" x14ac:dyDescent="0.3">
      <c r="A5789" s="3">
        <v>43044</v>
      </c>
      <c r="B5789">
        <v>12</v>
      </c>
      <c r="C5789">
        <v>18.399999999999999</v>
      </c>
      <c r="D5789">
        <v>5.0999999999999996</v>
      </c>
      <c r="E5789">
        <v>20</v>
      </c>
      <c r="F5789">
        <v>0.57899999999999996</v>
      </c>
      <c r="G5789">
        <v>20</v>
      </c>
      <c r="H5789">
        <v>1.3</v>
      </c>
      <c r="I5789">
        <v>2</v>
      </c>
      <c r="J5789">
        <v>17</v>
      </c>
    </row>
    <row r="5790" spans="1:10" hidden="1" x14ac:dyDescent="0.3">
      <c r="A5790" s="3">
        <v>43045</v>
      </c>
      <c r="B5790">
        <v>12.2</v>
      </c>
      <c r="C5790">
        <v>14.1</v>
      </c>
      <c r="D5790">
        <v>8.6</v>
      </c>
      <c r="E5790">
        <v>20</v>
      </c>
      <c r="F5790">
        <v>0.73799999999999999</v>
      </c>
      <c r="G5790">
        <v>20</v>
      </c>
      <c r="H5790">
        <v>1.2</v>
      </c>
      <c r="I5790">
        <v>2</v>
      </c>
      <c r="J5790">
        <v>20</v>
      </c>
    </row>
    <row r="5791" spans="1:10" hidden="1" x14ac:dyDescent="0.3">
      <c r="A5791" s="3">
        <v>43046</v>
      </c>
      <c r="B5791">
        <v>13.1</v>
      </c>
      <c r="C5791">
        <v>15.4</v>
      </c>
      <c r="D5791">
        <v>11</v>
      </c>
      <c r="E5791">
        <v>20</v>
      </c>
      <c r="F5791">
        <v>0.91800000000000004</v>
      </c>
      <c r="G5791">
        <v>20</v>
      </c>
      <c r="H5791">
        <v>1.5</v>
      </c>
      <c r="I5791">
        <v>3</v>
      </c>
      <c r="J5791">
        <v>20</v>
      </c>
    </row>
    <row r="5792" spans="1:10" hidden="1" x14ac:dyDescent="0.3">
      <c r="A5792" s="3">
        <v>43047</v>
      </c>
      <c r="B5792">
        <v>12.9</v>
      </c>
      <c r="C5792">
        <v>17.2</v>
      </c>
      <c r="D5792">
        <v>10.8</v>
      </c>
      <c r="E5792">
        <v>20</v>
      </c>
      <c r="F5792">
        <v>0.83299999999999996</v>
      </c>
      <c r="G5792">
        <v>20</v>
      </c>
      <c r="H5792">
        <v>1.3</v>
      </c>
      <c r="I5792">
        <v>3</v>
      </c>
      <c r="J5792">
        <v>20</v>
      </c>
    </row>
    <row r="5793" spans="1:10" hidden="1" x14ac:dyDescent="0.3">
      <c r="A5793" s="3">
        <v>43048</v>
      </c>
      <c r="B5793">
        <v>12.8</v>
      </c>
      <c r="C5793">
        <v>16.899999999999999</v>
      </c>
      <c r="D5793">
        <v>10.4</v>
      </c>
      <c r="E5793">
        <v>20</v>
      </c>
      <c r="F5793">
        <v>0.83499999999999996</v>
      </c>
      <c r="G5793">
        <v>20</v>
      </c>
      <c r="H5793">
        <v>1.2</v>
      </c>
      <c r="I5793">
        <v>2</v>
      </c>
      <c r="J5793">
        <v>16</v>
      </c>
    </row>
    <row r="5794" spans="1:10" hidden="1" x14ac:dyDescent="0.3">
      <c r="A5794" s="3">
        <v>43049</v>
      </c>
      <c r="B5794">
        <v>13</v>
      </c>
      <c r="C5794">
        <v>18.3</v>
      </c>
      <c r="D5794">
        <v>7.3</v>
      </c>
      <c r="E5794">
        <v>19</v>
      </c>
      <c r="F5794">
        <v>0.71899999999999997</v>
      </c>
      <c r="G5794">
        <v>19</v>
      </c>
      <c r="H5794">
        <v>1.3</v>
      </c>
      <c r="I5794">
        <v>2</v>
      </c>
      <c r="J5794">
        <v>18</v>
      </c>
    </row>
    <row r="5795" spans="1:10" hidden="1" x14ac:dyDescent="0.3">
      <c r="A5795" s="3">
        <v>43050</v>
      </c>
      <c r="B5795">
        <v>13</v>
      </c>
      <c r="C5795">
        <v>15.3</v>
      </c>
      <c r="D5795">
        <v>11.1</v>
      </c>
      <c r="E5795">
        <v>20</v>
      </c>
      <c r="F5795">
        <v>0.86499999999999999</v>
      </c>
      <c r="G5795">
        <v>20</v>
      </c>
      <c r="H5795">
        <v>1.1000000000000001</v>
      </c>
      <c r="I5795">
        <v>2</v>
      </c>
      <c r="J5795">
        <v>18</v>
      </c>
    </row>
    <row r="5796" spans="1:10" hidden="1" x14ac:dyDescent="0.3">
      <c r="A5796" s="3">
        <v>43051</v>
      </c>
      <c r="B5796">
        <v>13.8</v>
      </c>
      <c r="C5796">
        <v>18.5</v>
      </c>
      <c r="D5796">
        <v>8.1</v>
      </c>
      <c r="E5796">
        <v>20</v>
      </c>
      <c r="F5796">
        <v>0.81799999999999995</v>
      </c>
      <c r="G5796">
        <v>20</v>
      </c>
      <c r="H5796">
        <v>1.3</v>
      </c>
      <c r="I5796">
        <v>3</v>
      </c>
      <c r="J5796">
        <v>19</v>
      </c>
    </row>
    <row r="5797" spans="1:10" hidden="1" x14ac:dyDescent="0.3">
      <c r="A5797" s="3">
        <v>43052</v>
      </c>
      <c r="B5797">
        <v>15.3</v>
      </c>
      <c r="C5797">
        <v>18.100000000000001</v>
      </c>
      <c r="D5797">
        <v>13.7</v>
      </c>
      <c r="E5797">
        <v>20</v>
      </c>
      <c r="F5797">
        <v>0.85699999999999998</v>
      </c>
      <c r="G5797">
        <v>20</v>
      </c>
      <c r="H5797">
        <v>2.9</v>
      </c>
      <c r="I5797">
        <v>8</v>
      </c>
      <c r="J5797">
        <v>20</v>
      </c>
    </row>
    <row r="5798" spans="1:10" hidden="1" x14ac:dyDescent="0.3">
      <c r="A5798" s="3">
        <v>43053</v>
      </c>
      <c r="B5798">
        <v>13.1</v>
      </c>
      <c r="C5798">
        <v>14.6</v>
      </c>
      <c r="D5798">
        <v>11.8</v>
      </c>
      <c r="E5798">
        <v>19</v>
      </c>
      <c r="F5798">
        <v>0.74099999999999999</v>
      </c>
      <c r="G5798">
        <v>19</v>
      </c>
      <c r="H5798">
        <v>2.5</v>
      </c>
      <c r="I5798">
        <v>5</v>
      </c>
      <c r="J5798">
        <v>19</v>
      </c>
    </row>
    <row r="5799" spans="1:10" hidden="1" x14ac:dyDescent="0.3">
      <c r="A5799" s="3">
        <v>43054</v>
      </c>
      <c r="B5799">
        <v>11.7</v>
      </c>
      <c r="C5799">
        <v>18.100000000000001</v>
      </c>
      <c r="D5799">
        <v>8.1999999999999993</v>
      </c>
      <c r="E5799">
        <v>20</v>
      </c>
      <c r="F5799">
        <v>0.75900000000000001</v>
      </c>
      <c r="G5799">
        <v>20</v>
      </c>
      <c r="H5799">
        <v>2</v>
      </c>
      <c r="I5799">
        <v>5</v>
      </c>
      <c r="J5799">
        <v>20</v>
      </c>
    </row>
    <row r="5800" spans="1:10" hidden="1" x14ac:dyDescent="0.3">
      <c r="A5800" s="3">
        <v>43055</v>
      </c>
      <c r="B5800">
        <v>11</v>
      </c>
      <c r="C5800">
        <v>14.6</v>
      </c>
      <c r="D5800">
        <v>8.1999999999999993</v>
      </c>
      <c r="E5800">
        <v>20</v>
      </c>
      <c r="F5800">
        <v>0.87</v>
      </c>
      <c r="G5800">
        <v>20</v>
      </c>
      <c r="H5800">
        <v>1.8</v>
      </c>
      <c r="I5800">
        <v>3</v>
      </c>
      <c r="J5800">
        <v>18</v>
      </c>
    </row>
    <row r="5801" spans="1:10" hidden="1" x14ac:dyDescent="0.3">
      <c r="A5801" s="3">
        <v>43056</v>
      </c>
      <c r="B5801">
        <v>13.2</v>
      </c>
      <c r="C5801">
        <v>16.8</v>
      </c>
      <c r="D5801">
        <v>9.4</v>
      </c>
      <c r="E5801">
        <v>20</v>
      </c>
      <c r="F5801">
        <v>0.68300000000000005</v>
      </c>
      <c r="G5801">
        <v>20</v>
      </c>
      <c r="H5801">
        <v>1.6</v>
      </c>
      <c r="I5801">
        <v>3</v>
      </c>
      <c r="J5801">
        <v>20</v>
      </c>
    </row>
    <row r="5802" spans="1:10" hidden="1" x14ac:dyDescent="0.3">
      <c r="A5802" s="3">
        <v>43057</v>
      </c>
      <c r="B5802">
        <v>12.8</v>
      </c>
      <c r="C5802">
        <v>16.600000000000001</v>
      </c>
      <c r="D5802">
        <v>9.3000000000000007</v>
      </c>
      <c r="E5802">
        <v>20</v>
      </c>
      <c r="F5802">
        <v>0.66300000000000003</v>
      </c>
      <c r="G5802">
        <v>20</v>
      </c>
      <c r="H5802">
        <v>1.3</v>
      </c>
      <c r="I5802">
        <v>2</v>
      </c>
      <c r="J5802">
        <v>20</v>
      </c>
    </row>
    <row r="5803" spans="1:10" hidden="1" x14ac:dyDescent="0.3">
      <c r="A5803" s="3">
        <v>43058</v>
      </c>
      <c r="B5803">
        <v>10.4</v>
      </c>
      <c r="C5803">
        <v>13.6</v>
      </c>
      <c r="D5803">
        <v>7.7</v>
      </c>
      <c r="E5803">
        <v>20</v>
      </c>
      <c r="F5803">
        <v>0.84599999999999997</v>
      </c>
      <c r="G5803">
        <v>20</v>
      </c>
      <c r="H5803">
        <v>1.2</v>
      </c>
      <c r="I5803">
        <v>2</v>
      </c>
      <c r="J5803">
        <v>19</v>
      </c>
    </row>
    <row r="5804" spans="1:10" hidden="1" x14ac:dyDescent="0.3">
      <c r="A5804" s="3">
        <v>43059</v>
      </c>
      <c r="B5804">
        <v>9.8000000000000007</v>
      </c>
      <c r="C5804">
        <v>12.3</v>
      </c>
      <c r="D5804">
        <v>5.9</v>
      </c>
      <c r="E5804">
        <v>20</v>
      </c>
      <c r="F5804">
        <v>0.42699999999999999</v>
      </c>
      <c r="G5804">
        <v>20</v>
      </c>
      <c r="H5804">
        <v>3.1</v>
      </c>
      <c r="I5804">
        <v>5</v>
      </c>
      <c r="J5804">
        <v>20</v>
      </c>
    </row>
    <row r="5805" spans="1:10" hidden="1" x14ac:dyDescent="0.3">
      <c r="A5805" s="3">
        <v>43060</v>
      </c>
      <c r="B5805">
        <v>7.8</v>
      </c>
      <c r="C5805">
        <v>13.9</v>
      </c>
      <c r="D5805">
        <v>1.8</v>
      </c>
      <c r="E5805">
        <v>20</v>
      </c>
      <c r="F5805">
        <v>0.55200000000000005</v>
      </c>
      <c r="G5805">
        <v>20</v>
      </c>
      <c r="H5805">
        <v>1.5</v>
      </c>
      <c r="I5805">
        <v>2</v>
      </c>
      <c r="J5805">
        <v>18</v>
      </c>
    </row>
    <row r="5806" spans="1:10" hidden="1" x14ac:dyDescent="0.3">
      <c r="A5806" s="3">
        <v>43061</v>
      </c>
      <c r="B5806">
        <v>8.5</v>
      </c>
      <c r="C5806">
        <v>11.3</v>
      </c>
      <c r="D5806">
        <v>3.4</v>
      </c>
      <c r="E5806">
        <v>20</v>
      </c>
      <c r="F5806">
        <v>0.72699999999999998</v>
      </c>
      <c r="G5806">
        <v>20</v>
      </c>
      <c r="H5806">
        <v>1</v>
      </c>
      <c r="I5806">
        <v>1</v>
      </c>
      <c r="J5806">
        <v>17</v>
      </c>
    </row>
    <row r="5807" spans="1:10" hidden="1" x14ac:dyDescent="0.3">
      <c r="A5807" s="3">
        <v>43062</v>
      </c>
      <c r="B5807">
        <v>10.1</v>
      </c>
      <c r="C5807">
        <v>16.600000000000001</v>
      </c>
      <c r="D5807">
        <v>6.1</v>
      </c>
      <c r="E5807">
        <v>20</v>
      </c>
      <c r="F5807">
        <v>0.74199999999999999</v>
      </c>
      <c r="G5807">
        <v>20</v>
      </c>
      <c r="H5807">
        <v>1.1000000000000001</v>
      </c>
      <c r="I5807">
        <v>2</v>
      </c>
      <c r="J5807">
        <v>18</v>
      </c>
    </row>
    <row r="5808" spans="1:10" hidden="1" x14ac:dyDescent="0.3">
      <c r="A5808" s="3">
        <v>43063</v>
      </c>
      <c r="B5808">
        <v>9.9</v>
      </c>
      <c r="C5808">
        <v>16.399999999999999</v>
      </c>
      <c r="D5808">
        <v>5.8</v>
      </c>
      <c r="E5808">
        <v>20</v>
      </c>
      <c r="F5808">
        <v>0.755</v>
      </c>
      <c r="G5808">
        <v>20</v>
      </c>
      <c r="H5808">
        <v>1.3</v>
      </c>
      <c r="I5808">
        <v>2</v>
      </c>
      <c r="J5808">
        <v>15</v>
      </c>
    </row>
    <row r="5809" spans="1:10" hidden="1" x14ac:dyDescent="0.3">
      <c r="A5809" s="3">
        <v>43064</v>
      </c>
      <c r="B5809">
        <v>9.6999999999999993</v>
      </c>
      <c r="C5809">
        <v>14.4</v>
      </c>
      <c r="D5809">
        <v>3.4</v>
      </c>
      <c r="E5809">
        <v>20</v>
      </c>
      <c r="F5809">
        <v>0.745</v>
      </c>
      <c r="G5809">
        <v>20</v>
      </c>
      <c r="H5809">
        <v>1.2</v>
      </c>
      <c r="I5809">
        <v>2</v>
      </c>
      <c r="J5809">
        <v>12</v>
      </c>
    </row>
    <row r="5810" spans="1:10" hidden="1" x14ac:dyDescent="0.3">
      <c r="A5810" s="3">
        <v>43065</v>
      </c>
      <c r="B5810">
        <v>10.7</v>
      </c>
      <c r="C5810">
        <v>12.2</v>
      </c>
      <c r="D5810">
        <v>9</v>
      </c>
      <c r="E5810">
        <v>20</v>
      </c>
      <c r="F5810">
        <v>0.95099999999999996</v>
      </c>
      <c r="G5810">
        <v>20</v>
      </c>
      <c r="H5810">
        <v>1.4</v>
      </c>
      <c r="I5810">
        <v>3</v>
      </c>
      <c r="J5810">
        <v>19</v>
      </c>
    </row>
    <row r="5811" spans="1:10" hidden="1" x14ac:dyDescent="0.3">
      <c r="A5811" s="3">
        <v>43066</v>
      </c>
      <c r="B5811">
        <v>8.9</v>
      </c>
      <c r="C5811">
        <v>10.199999999999999</v>
      </c>
      <c r="D5811">
        <v>7</v>
      </c>
      <c r="E5811">
        <v>20</v>
      </c>
      <c r="F5811">
        <v>0.439</v>
      </c>
      <c r="G5811">
        <v>20</v>
      </c>
      <c r="H5811">
        <v>5.9</v>
      </c>
      <c r="I5811">
        <v>7</v>
      </c>
      <c r="J5811">
        <v>20</v>
      </c>
    </row>
    <row r="5812" spans="1:10" hidden="1" x14ac:dyDescent="0.3">
      <c r="A5812" s="3">
        <v>43067</v>
      </c>
      <c r="B5812">
        <v>6.6</v>
      </c>
      <c r="C5812">
        <v>12.3</v>
      </c>
      <c r="D5812">
        <v>1.7</v>
      </c>
      <c r="E5812">
        <v>20</v>
      </c>
      <c r="F5812">
        <v>0.41499999999999998</v>
      </c>
      <c r="G5812">
        <v>20</v>
      </c>
      <c r="H5812">
        <v>2.2999999999999998</v>
      </c>
      <c r="I5812">
        <v>5</v>
      </c>
      <c r="J5812">
        <v>16</v>
      </c>
    </row>
    <row r="5813" spans="1:10" hidden="1" x14ac:dyDescent="0.3">
      <c r="A5813" s="3">
        <v>43068</v>
      </c>
      <c r="B5813">
        <v>5.0999999999999996</v>
      </c>
      <c r="C5813">
        <v>7.2</v>
      </c>
      <c r="D5813">
        <v>0.7</v>
      </c>
      <c r="E5813">
        <v>19</v>
      </c>
      <c r="F5813">
        <v>0.71899999999999997</v>
      </c>
      <c r="G5813">
        <v>19</v>
      </c>
      <c r="H5813">
        <v>1.3</v>
      </c>
      <c r="I5813">
        <v>2</v>
      </c>
      <c r="J5813">
        <v>17</v>
      </c>
    </row>
    <row r="5814" spans="1:10" hidden="1" x14ac:dyDescent="0.3">
      <c r="A5814" s="3">
        <v>43069</v>
      </c>
      <c r="B5814">
        <v>13.1</v>
      </c>
      <c r="C5814">
        <v>16.3</v>
      </c>
      <c r="D5814">
        <v>5.5</v>
      </c>
      <c r="E5814">
        <v>20</v>
      </c>
      <c r="F5814">
        <v>0.88500000000000001</v>
      </c>
      <c r="G5814">
        <v>20</v>
      </c>
      <c r="H5814">
        <v>3.4</v>
      </c>
      <c r="I5814">
        <v>7</v>
      </c>
      <c r="J5814">
        <v>20</v>
      </c>
    </row>
    <row r="5815" spans="1:10" hidden="1" x14ac:dyDescent="0.3">
      <c r="A5815" s="3">
        <v>43070</v>
      </c>
      <c r="B5815">
        <v>10.1</v>
      </c>
      <c r="C5815">
        <v>11.4</v>
      </c>
      <c r="D5815">
        <v>8.6</v>
      </c>
      <c r="E5815">
        <v>20</v>
      </c>
      <c r="F5815">
        <v>0.90200000000000002</v>
      </c>
      <c r="G5815">
        <v>20</v>
      </c>
      <c r="H5815">
        <v>1.1000000000000001</v>
      </c>
      <c r="I5815">
        <v>2</v>
      </c>
      <c r="J5815">
        <v>19</v>
      </c>
    </row>
    <row r="5816" spans="1:10" hidden="1" x14ac:dyDescent="0.3">
      <c r="A5816" s="3">
        <v>43071</v>
      </c>
      <c r="B5816">
        <v>9</v>
      </c>
      <c r="C5816">
        <v>11.8</v>
      </c>
      <c r="D5816">
        <v>6</v>
      </c>
      <c r="E5816">
        <v>19</v>
      </c>
      <c r="F5816">
        <v>0.86099999999999999</v>
      </c>
      <c r="G5816">
        <v>18</v>
      </c>
      <c r="H5816">
        <v>1.8</v>
      </c>
      <c r="I5816">
        <v>3</v>
      </c>
      <c r="J5816">
        <v>19</v>
      </c>
    </row>
    <row r="5817" spans="1:10" hidden="1" x14ac:dyDescent="0.3">
      <c r="A5817" s="3">
        <v>43072</v>
      </c>
      <c r="B5817">
        <v>9.8000000000000007</v>
      </c>
      <c r="C5817">
        <v>14.1</v>
      </c>
      <c r="D5817">
        <v>6</v>
      </c>
      <c r="E5817">
        <v>20</v>
      </c>
      <c r="F5817">
        <v>0.76</v>
      </c>
      <c r="G5817">
        <v>20</v>
      </c>
      <c r="H5817">
        <v>2.4</v>
      </c>
      <c r="I5817">
        <v>4</v>
      </c>
      <c r="J5817">
        <v>20</v>
      </c>
    </row>
    <row r="5818" spans="1:10" hidden="1" x14ac:dyDescent="0.3">
      <c r="A5818" s="3">
        <v>43073</v>
      </c>
      <c r="B5818">
        <v>8.4</v>
      </c>
      <c r="C5818">
        <v>12.2</v>
      </c>
      <c r="D5818">
        <v>6.3</v>
      </c>
      <c r="E5818">
        <v>20</v>
      </c>
      <c r="F5818">
        <v>0.76100000000000001</v>
      </c>
      <c r="G5818">
        <v>19</v>
      </c>
      <c r="H5818">
        <v>1.6</v>
      </c>
      <c r="I5818">
        <v>3</v>
      </c>
      <c r="J5818">
        <v>19</v>
      </c>
    </row>
    <row r="5819" spans="1:10" hidden="1" x14ac:dyDescent="0.3">
      <c r="A5819" s="3">
        <v>43074</v>
      </c>
      <c r="B5819">
        <v>6.8</v>
      </c>
      <c r="C5819">
        <v>11.2</v>
      </c>
      <c r="D5819">
        <v>3.2</v>
      </c>
      <c r="E5819">
        <v>20</v>
      </c>
      <c r="F5819">
        <v>0.46600000000000003</v>
      </c>
      <c r="G5819">
        <v>20</v>
      </c>
      <c r="H5819">
        <v>3</v>
      </c>
      <c r="I5819">
        <v>7</v>
      </c>
      <c r="J5819">
        <v>20</v>
      </c>
    </row>
    <row r="5820" spans="1:10" hidden="1" x14ac:dyDescent="0.3">
      <c r="A5820" s="3">
        <v>43075</v>
      </c>
      <c r="B5820">
        <v>5.3</v>
      </c>
      <c r="C5820">
        <v>12.5</v>
      </c>
      <c r="D5820">
        <v>-0.2</v>
      </c>
      <c r="E5820">
        <v>20</v>
      </c>
      <c r="F5820">
        <v>0.68100000000000005</v>
      </c>
      <c r="G5820">
        <v>20</v>
      </c>
      <c r="H5820">
        <v>1.3</v>
      </c>
      <c r="I5820">
        <v>3</v>
      </c>
      <c r="J5820">
        <v>14</v>
      </c>
    </row>
    <row r="5821" spans="1:10" hidden="1" x14ac:dyDescent="0.3">
      <c r="A5821" s="3">
        <v>43076</v>
      </c>
      <c r="B5821">
        <v>5.3</v>
      </c>
      <c r="C5821">
        <v>12.4</v>
      </c>
      <c r="D5821">
        <v>-0.8</v>
      </c>
      <c r="E5821">
        <v>20</v>
      </c>
      <c r="F5821">
        <v>0.74399999999999999</v>
      </c>
      <c r="G5821">
        <v>20</v>
      </c>
      <c r="H5821">
        <v>1.3</v>
      </c>
      <c r="I5821">
        <v>2</v>
      </c>
      <c r="J5821">
        <v>14</v>
      </c>
    </row>
    <row r="5822" spans="1:10" hidden="1" x14ac:dyDescent="0.3">
      <c r="A5822" s="3">
        <v>43077</v>
      </c>
      <c r="B5822">
        <v>4.2</v>
      </c>
      <c r="C5822">
        <v>7.2</v>
      </c>
      <c r="D5822">
        <v>-0.3</v>
      </c>
      <c r="E5822">
        <v>20</v>
      </c>
      <c r="F5822">
        <v>0.82799999999999996</v>
      </c>
      <c r="G5822">
        <v>20</v>
      </c>
      <c r="H5822">
        <v>1.1000000000000001</v>
      </c>
      <c r="I5822">
        <v>2</v>
      </c>
      <c r="J5822">
        <v>19</v>
      </c>
    </row>
    <row r="5823" spans="1:10" hidden="1" x14ac:dyDescent="0.3">
      <c r="A5823" s="3">
        <v>43078</v>
      </c>
      <c r="B5823">
        <v>9.4</v>
      </c>
      <c r="C5823">
        <v>11.6</v>
      </c>
      <c r="D5823">
        <v>5.6</v>
      </c>
      <c r="E5823">
        <v>20</v>
      </c>
      <c r="F5823">
        <v>0.86099999999999999</v>
      </c>
      <c r="G5823">
        <v>20</v>
      </c>
      <c r="H5823">
        <v>3.2</v>
      </c>
      <c r="I5823">
        <v>5</v>
      </c>
      <c r="J5823">
        <v>20</v>
      </c>
    </row>
    <row r="5824" spans="1:10" hidden="1" x14ac:dyDescent="0.3">
      <c r="A5824" s="3">
        <v>43079</v>
      </c>
      <c r="B5824">
        <v>5.2</v>
      </c>
      <c r="C5824">
        <v>9.1999999999999993</v>
      </c>
      <c r="D5824">
        <v>2.2999999999999998</v>
      </c>
      <c r="E5824">
        <v>20</v>
      </c>
      <c r="F5824">
        <v>0.55800000000000005</v>
      </c>
      <c r="G5824">
        <v>20</v>
      </c>
      <c r="H5824">
        <v>1.9</v>
      </c>
      <c r="I5824">
        <v>3</v>
      </c>
      <c r="J5824">
        <v>18</v>
      </c>
    </row>
    <row r="5825" spans="1:10" hidden="1" x14ac:dyDescent="0.3">
      <c r="A5825" s="3">
        <v>43080</v>
      </c>
      <c r="B5825">
        <v>6.9</v>
      </c>
      <c r="C5825">
        <v>9.1</v>
      </c>
      <c r="D5825">
        <v>4.0999999999999996</v>
      </c>
      <c r="E5825">
        <v>20</v>
      </c>
      <c r="F5825">
        <v>0.93700000000000006</v>
      </c>
      <c r="G5825">
        <v>20</v>
      </c>
      <c r="H5825">
        <v>1.2</v>
      </c>
      <c r="I5825">
        <v>2</v>
      </c>
      <c r="J5825">
        <v>20</v>
      </c>
    </row>
    <row r="5826" spans="1:10" hidden="1" x14ac:dyDescent="0.3">
      <c r="A5826" s="3">
        <v>43081</v>
      </c>
      <c r="B5826">
        <v>12.9</v>
      </c>
      <c r="C5826">
        <v>16.2</v>
      </c>
      <c r="D5826">
        <v>8.8000000000000007</v>
      </c>
      <c r="E5826">
        <v>20</v>
      </c>
      <c r="F5826">
        <v>0.877</v>
      </c>
      <c r="G5826">
        <v>20</v>
      </c>
      <c r="H5826">
        <v>1.9</v>
      </c>
      <c r="I5826">
        <v>3</v>
      </c>
      <c r="J5826">
        <v>19</v>
      </c>
    </row>
    <row r="5827" spans="1:10" hidden="1" x14ac:dyDescent="0.3">
      <c r="A5827" s="3">
        <v>43082</v>
      </c>
      <c r="B5827">
        <v>13.3</v>
      </c>
      <c r="C5827">
        <v>14.1</v>
      </c>
      <c r="D5827">
        <v>11.4</v>
      </c>
      <c r="E5827">
        <v>20</v>
      </c>
      <c r="F5827">
        <v>0.89600000000000002</v>
      </c>
      <c r="G5827">
        <v>20</v>
      </c>
      <c r="H5827">
        <v>2</v>
      </c>
      <c r="I5827">
        <v>4</v>
      </c>
      <c r="J5827">
        <v>20</v>
      </c>
    </row>
    <row r="5828" spans="1:10" hidden="1" x14ac:dyDescent="0.3">
      <c r="A5828" s="3">
        <v>43083</v>
      </c>
      <c r="B5828">
        <v>10.7</v>
      </c>
      <c r="C5828">
        <v>13.1</v>
      </c>
      <c r="D5828">
        <v>8.8000000000000007</v>
      </c>
      <c r="E5828">
        <v>20</v>
      </c>
      <c r="F5828">
        <v>0.88</v>
      </c>
      <c r="G5828">
        <v>20</v>
      </c>
      <c r="H5828">
        <v>1.4</v>
      </c>
      <c r="I5828">
        <v>4</v>
      </c>
      <c r="J5828">
        <v>18</v>
      </c>
    </row>
    <row r="5829" spans="1:10" hidden="1" x14ac:dyDescent="0.3">
      <c r="A5829" s="3">
        <v>43084</v>
      </c>
      <c r="B5829">
        <v>11.9</v>
      </c>
      <c r="C5829">
        <v>16.399999999999999</v>
      </c>
      <c r="D5829">
        <v>9.4</v>
      </c>
      <c r="E5829">
        <v>21</v>
      </c>
      <c r="F5829">
        <v>0.88300000000000001</v>
      </c>
      <c r="G5829">
        <v>21</v>
      </c>
      <c r="H5829">
        <v>2.7</v>
      </c>
      <c r="I5829">
        <v>5</v>
      </c>
      <c r="J5829">
        <v>21</v>
      </c>
    </row>
    <row r="5830" spans="1:10" hidden="1" x14ac:dyDescent="0.3">
      <c r="A5830" s="3">
        <v>43085</v>
      </c>
      <c r="B5830">
        <v>12.4</v>
      </c>
      <c r="C5830">
        <v>14.7</v>
      </c>
      <c r="D5830">
        <v>9.4</v>
      </c>
      <c r="E5830">
        <v>20</v>
      </c>
      <c r="F5830">
        <v>0.79600000000000004</v>
      </c>
      <c r="G5830">
        <v>20</v>
      </c>
      <c r="H5830">
        <v>2</v>
      </c>
      <c r="I5830">
        <v>5</v>
      </c>
      <c r="J5830">
        <v>20</v>
      </c>
    </row>
    <row r="5831" spans="1:10" hidden="1" x14ac:dyDescent="0.3">
      <c r="A5831" s="3">
        <v>43086</v>
      </c>
      <c r="B5831">
        <v>7.6</v>
      </c>
      <c r="C5831">
        <v>9.1</v>
      </c>
      <c r="D5831">
        <v>6.1</v>
      </c>
      <c r="E5831">
        <v>20</v>
      </c>
      <c r="F5831">
        <v>0.69899999999999995</v>
      </c>
      <c r="G5831">
        <v>19</v>
      </c>
      <c r="H5831">
        <v>2.8</v>
      </c>
      <c r="I5831">
        <v>7</v>
      </c>
      <c r="J5831">
        <v>20</v>
      </c>
    </row>
    <row r="5832" spans="1:10" hidden="1" x14ac:dyDescent="0.3">
      <c r="A5832" s="3">
        <v>43087</v>
      </c>
      <c r="B5832">
        <v>6.4</v>
      </c>
      <c r="C5832">
        <v>7.8</v>
      </c>
      <c r="D5832">
        <v>4.5999999999999996</v>
      </c>
      <c r="E5832">
        <v>20</v>
      </c>
      <c r="F5832">
        <v>0.45600000000000002</v>
      </c>
      <c r="G5832">
        <v>20</v>
      </c>
      <c r="H5832">
        <v>3.3</v>
      </c>
      <c r="I5832">
        <v>5</v>
      </c>
      <c r="J5832">
        <v>20</v>
      </c>
    </row>
    <row r="5833" spans="1:10" hidden="1" x14ac:dyDescent="0.3">
      <c r="A5833" s="3">
        <v>43088</v>
      </c>
      <c r="B5833">
        <v>5</v>
      </c>
      <c r="C5833">
        <v>7.8</v>
      </c>
      <c r="D5833">
        <v>2.5</v>
      </c>
      <c r="E5833">
        <v>20</v>
      </c>
      <c r="F5833">
        <v>0.39800000000000002</v>
      </c>
      <c r="G5833">
        <v>20</v>
      </c>
      <c r="H5833">
        <v>3.1</v>
      </c>
      <c r="I5833">
        <v>5</v>
      </c>
      <c r="J5833">
        <v>20</v>
      </c>
    </row>
    <row r="5834" spans="1:10" hidden="1" x14ac:dyDescent="0.3">
      <c r="A5834" s="3">
        <v>43089</v>
      </c>
      <c r="B5834">
        <v>3.8</v>
      </c>
      <c r="C5834">
        <v>7.3</v>
      </c>
      <c r="D5834">
        <v>1.1000000000000001</v>
      </c>
      <c r="E5834">
        <v>20</v>
      </c>
      <c r="F5834">
        <v>0.38700000000000001</v>
      </c>
      <c r="G5834">
        <v>20</v>
      </c>
      <c r="H5834">
        <v>2.9</v>
      </c>
      <c r="I5834">
        <v>5</v>
      </c>
      <c r="J5834">
        <v>20</v>
      </c>
    </row>
    <row r="5835" spans="1:10" hidden="1" x14ac:dyDescent="0.3">
      <c r="A5835" s="3">
        <v>43090</v>
      </c>
      <c r="B5835">
        <v>3.1</v>
      </c>
      <c r="C5835">
        <v>7.8</v>
      </c>
      <c r="D5835">
        <v>-3.4</v>
      </c>
      <c r="E5835">
        <v>20</v>
      </c>
      <c r="F5835">
        <v>0.41699999999999998</v>
      </c>
      <c r="G5835">
        <v>20</v>
      </c>
      <c r="H5835">
        <v>2.9</v>
      </c>
      <c r="I5835">
        <v>6</v>
      </c>
      <c r="J5835">
        <v>20</v>
      </c>
    </row>
    <row r="5836" spans="1:10" hidden="1" x14ac:dyDescent="0.3">
      <c r="A5836" s="3">
        <v>43091</v>
      </c>
      <c r="B5836">
        <v>6.6</v>
      </c>
      <c r="C5836">
        <v>10.8</v>
      </c>
      <c r="D5836">
        <v>-2.8</v>
      </c>
      <c r="E5836">
        <v>19</v>
      </c>
      <c r="F5836">
        <v>0.42599999999999999</v>
      </c>
      <c r="G5836">
        <v>19</v>
      </c>
      <c r="H5836">
        <v>5.5</v>
      </c>
      <c r="I5836">
        <v>9</v>
      </c>
      <c r="J5836">
        <v>19</v>
      </c>
    </row>
    <row r="5837" spans="1:10" hidden="1" x14ac:dyDescent="0.3">
      <c r="A5837" s="3">
        <v>43092</v>
      </c>
      <c r="B5837">
        <v>9.6999999999999993</v>
      </c>
      <c r="C5837">
        <v>12.7</v>
      </c>
      <c r="D5837">
        <v>5.5</v>
      </c>
      <c r="E5837">
        <v>20</v>
      </c>
      <c r="F5837">
        <v>0.39400000000000002</v>
      </c>
      <c r="G5837">
        <v>20</v>
      </c>
      <c r="H5837">
        <v>3.5</v>
      </c>
      <c r="I5837">
        <v>6</v>
      </c>
      <c r="J5837">
        <v>20</v>
      </c>
    </row>
    <row r="5838" spans="1:10" hidden="1" x14ac:dyDescent="0.3">
      <c r="A5838" s="3">
        <v>43093</v>
      </c>
      <c r="B5838">
        <v>7.2</v>
      </c>
      <c r="C5838">
        <v>14.7</v>
      </c>
      <c r="D5838">
        <v>2.1</v>
      </c>
      <c r="E5838">
        <v>20</v>
      </c>
      <c r="F5838">
        <v>0.60799999999999998</v>
      </c>
      <c r="G5838">
        <v>20</v>
      </c>
      <c r="H5838">
        <v>1.4</v>
      </c>
      <c r="I5838">
        <v>2</v>
      </c>
      <c r="J5838">
        <v>19</v>
      </c>
    </row>
    <row r="5839" spans="1:10" hidden="1" x14ac:dyDescent="0.3">
      <c r="A5839" s="3">
        <v>43094</v>
      </c>
      <c r="B5839">
        <v>6.9</v>
      </c>
      <c r="C5839">
        <v>15.5</v>
      </c>
      <c r="D5839">
        <v>0.4</v>
      </c>
      <c r="E5839">
        <v>20</v>
      </c>
      <c r="F5839">
        <v>0.73</v>
      </c>
      <c r="G5839">
        <v>20</v>
      </c>
      <c r="H5839">
        <v>1.1000000000000001</v>
      </c>
      <c r="I5839">
        <v>2</v>
      </c>
      <c r="J5839">
        <v>13</v>
      </c>
    </row>
    <row r="5840" spans="1:10" hidden="1" x14ac:dyDescent="0.3">
      <c r="A5840" s="3">
        <v>43095</v>
      </c>
      <c r="B5840">
        <v>5.9</v>
      </c>
      <c r="C5840">
        <v>10.8</v>
      </c>
      <c r="D5840">
        <v>0.7</v>
      </c>
      <c r="E5840">
        <v>20</v>
      </c>
      <c r="F5840">
        <v>0.85399999999999998</v>
      </c>
      <c r="G5840">
        <v>20</v>
      </c>
      <c r="H5840">
        <v>1.2</v>
      </c>
      <c r="I5840">
        <v>2</v>
      </c>
      <c r="J5840">
        <v>16</v>
      </c>
    </row>
    <row r="5841" spans="1:10" hidden="1" x14ac:dyDescent="0.3">
      <c r="A5841" s="3">
        <v>43096</v>
      </c>
      <c r="B5841">
        <v>10</v>
      </c>
      <c r="C5841">
        <v>13.5</v>
      </c>
      <c r="D5841">
        <v>7.2</v>
      </c>
      <c r="E5841">
        <v>20</v>
      </c>
      <c r="F5841">
        <v>0.88800000000000001</v>
      </c>
      <c r="G5841">
        <v>20</v>
      </c>
      <c r="H5841">
        <v>2</v>
      </c>
      <c r="I5841">
        <v>5</v>
      </c>
      <c r="J5841">
        <v>20</v>
      </c>
    </row>
    <row r="5842" spans="1:10" hidden="1" x14ac:dyDescent="0.3">
      <c r="A5842" s="3">
        <v>43097</v>
      </c>
      <c r="B5842">
        <v>9.6999999999999993</v>
      </c>
      <c r="C5842">
        <v>12.2</v>
      </c>
      <c r="D5842">
        <v>7.3</v>
      </c>
      <c r="E5842">
        <v>20</v>
      </c>
      <c r="F5842">
        <v>0.85399999999999998</v>
      </c>
      <c r="G5842">
        <v>20</v>
      </c>
      <c r="H5842">
        <v>4.4000000000000004</v>
      </c>
      <c r="I5842">
        <v>8</v>
      </c>
      <c r="J5842">
        <v>20</v>
      </c>
    </row>
    <row r="5843" spans="1:10" hidden="1" x14ac:dyDescent="0.3">
      <c r="A5843" s="3">
        <v>43098</v>
      </c>
      <c r="B5843">
        <v>6.5</v>
      </c>
      <c r="C5843">
        <v>9.8000000000000007</v>
      </c>
      <c r="D5843">
        <v>4.5</v>
      </c>
      <c r="E5843">
        <v>20</v>
      </c>
      <c r="F5843">
        <v>0.91600000000000004</v>
      </c>
      <c r="G5843">
        <v>20</v>
      </c>
      <c r="H5843">
        <v>1.7</v>
      </c>
      <c r="I5843">
        <v>3</v>
      </c>
      <c r="J5843">
        <v>19</v>
      </c>
    </row>
    <row r="5844" spans="1:10" hidden="1" x14ac:dyDescent="0.3">
      <c r="A5844" s="3">
        <v>43099</v>
      </c>
      <c r="B5844">
        <v>6.1</v>
      </c>
      <c r="C5844">
        <v>10.7</v>
      </c>
      <c r="D5844">
        <v>2.5</v>
      </c>
      <c r="E5844">
        <v>20</v>
      </c>
      <c r="F5844">
        <v>0.76200000000000001</v>
      </c>
      <c r="G5844">
        <v>20</v>
      </c>
      <c r="H5844">
        <v>1.4</v>
      </c>
      <c r="I5844">
        <v>2</v>
      </c>
      <c r="J5844">
        <v>19</v>
      </c>
    </row>
    <row r="5845" spans="1:10" hidden="1" x14ac:dyDescent="0.3">
      <c r="A5845" s="3">
        <v>43100</v>
      </c>
      <c r="B5845">
        <v>5.2</v>
      </c>
      <c r="C5845">
        <v>11.1</v>
      </c>
      <c r="D5845">
        <v>0.3</v>
      </c>
      <c r="E5845">
        <v>20</v>
      </c>
      <c r="F5845">
        <v>0.64900000000000002</v>
      </c>
      <c r="G5845">
        <v>20</v>
      </c>
      <c r="H5845">
        <v>1.3</v>
      </c>
      <c r="I5845">
        <v>2</v>
      </c>
      <c r="J5845">
        <v>17</v>
      </c>
    </row>
    <row r="5846" spans="1:10" x14ac:dyDescent="0.3">
      <c r="A5846" s="3">
        <v>43101</v>
      </c>
      <c r="B5846">
        <v>3.5</v>
      </c>
      <c r="C5846">
        <v>6</v>
      </c>
      <c r="D5846">
        <v>-0.4</v>
      </c>
      <c r="E5846">
        <v>20</v>
      </c>
      <c r="F5846">
        <v>0.86899999999999999</v>
      </c>
      <c r="G5846">
        <v>20</v>
      </c>
      <c r="H5846">
        <v>0.9</v>
      </c>
      <c r="I5846">
        <v>2</v>
      </c>
      <c r="J5846">
        <v>20</v>
      </c>
    </row>
    <row r="5847" spans="1:10" x14ac:dyDescent="0.3">
      <c r="A5847" s="3">
        <v>43102</v>
      </c>
      <c r="B5847">
        <v>8.1</v>
      </c>
      <c r="C5847">
        <v>9.6999999999999993</v>
      </c>
      <c r="D5847">
        <v>6.3</v>
      </c>
      <c r="E5847">
        <v>20</v>
      </c>
      <c r="F5847">
        <v>0.91500000000000004</v>
      </c>
      <c r="G5847">
        <v>20</v>
      </c>
      <c r="H5847">
        <v>1.4</v>
      </c>
      <c r="I5847">
        <v>3</v>
      </c>
      <c r="J5847">
        <v>20</v>
      </c>
    </row>
    <row r="5848" spans="1:10" x14ac:dyDescent="0.3">
      <c r="A5848" s="3">
        <v>43103</v>
      </c>
      <c r="B5848">
        <v>9.1</v>
      </c>
      <c r="C5848">
        <v>13</v>
      </c>
      <c r="D5848">
        <v>6.2</v>
      </c>
      <c r="E5848">
        <v>20</v>
      </c>
      <c r="F5848">
        <v>0.53100000000000003</v>
      </c>
      <c r="G5848">
        <v>20</v>
      </c>
      <c r="H5848">
        <v>2</v>
      </c>
      <c r="I5848">
        <v>4</v>
      </c>
      <c r="J5848">
        <v>20</v>
      </c>
    </row>
    <row r="5849" spans="1:10" x14ac:dyDescent="0.3">
      <c r="A5849" s="3">
        <v>43104</v>
      </c>
      <c r="B5849">
        <v>7</v>
      </c>
      <c r="C5849">
        <v>12</v>
      </c>
      <c r="D5849">
        <v>3.5</v>
      </c>
      <c r="E5849">
        <v>20</v>
      </c>
      <c r="F5849">
        <v>0.78300000000000003</v>
      </c>
      <c r="G5849">
        <v>20</v>
      </c>
      <c r="H5849">
        <v>1.4</v>
      </c>
      <c r="I5849">
        <v>2</v>
      </c>
      <c r="J5849">
        <v>20</v>
      </c>
    </row>
    <row r="5850" spans="1:10" x14ac:dyDescent="0.3">
      <c r="A5850" s="3">
        <v>43105</v>
      </c>
      <c r="B5850">
        <v>7.8</v>
      </c>
      <c r="C5850">
        <v>11.5</v>
      </c>
      <c r="D5850">
        <v>3.6</v>
      </c>
      <c r="E5850">
        <v>20</v>
      </c>
      <c r="F5850">
        <v>0.73399999999999999</v>
      </c>
      <c r="G5850">
        <v>20</v>
      </c>
      <c r="H5850">
        <v>1</v>
      </c>
      <c r="I5850">
        <v>2</v>
      </c>
      <c r="J5850">
        <v>19</v>
      </c>
    </row>
    <row r="5851" spans="1:10" x14ac:dyDescent="0.3">
      <c r="A5851" s="3">
        <v>43106</v>
      </c>
      <c r="B5851">
        <v>10.6</v>
      </c>
      <c r="C5851">
        <v>13</v>
      </c>
      <c r="D5851">
        <v>7.5</v>
      </c>
      <c r="E5851">
        <v>20</v>
      </c>
      <c r="F5851">
        <v>0.77200000000000002</v>
      </c>
      <c r="G5851">
        <v>20</v>
      </c>
      <c r="H5851">
        <v>0.8</v>
      </c>
      <c r="I5851">
        <v>2</v>
      </c>
      <c r="J5851">
        <v>20</v>
      </c>
    </row>
    <row r="5852" spans="1:10" x14ac:dyDescent="0.3">
      <c r="A5852" s="3">
        <v>43107</v>
      </c>
      <c r="B5852">
        <v>12.2</v>
      </c>
      <c r="C5852">
        <v>17.2</v>
      </c>
      <c r="D5852">
        <v>9.3000000000000007</v>
      </c>
      <c r="E5852">
        <v>20</v>
      </c>
      <c r="F5852">
        <v>0.80100000000000005</v>
      </c>
      <c r="G5852">
        <v>20</v>
      </c>
      <c r="H5852">
        <v>0.9</v>
      </c>
      <c r="I5852">
        <v>2</v>
      </c>
      <c r="J5852">
        <v>20</v>
      </c>
    </row>
    <row r="5853" spans="1:10" x14ac:dyDescent="0.3">
      <c r="A5853" s="3">
        <v>43108</v>
      </c>
      <c r="B5853">
        <v>10.199999999999999</v>
      </c>
      <c r="C5853">
        <v>15.7</v>
      </c>
      <c r="D5853">
        <v>5.8</v>
      </c>
      <c r="E5853">
        <v>20</v>
      </c>
      <c r="F5853">
        <v>0.82299999999999995</v>
      </c>
      <c r="G5853">
        <v>20</v>
      </c>
      <c r="H5853">
        <v>0.8</v>
      </c>
      <c r="I5853">
        <v>2</v>
      </c>
      <c r="J5853">
        <v>19</v>
      </c>
    </row>
    <row r="5854" spans="1:10" x14ac:dyDescent="0.3">
      <c r="A5854" s="3">
        <v>43109</v>
      </c>
      <c r="B5854">
        <v>10.1</v>
      </c>
      <c r="C5854">
        <v>13.6</v>
      </c>
      <c r="D5854">
        <v>6.2</v>
      </c>
      <c r="E5854">
        <v>20</v>
      </c>
      <c r="F5854">
        <v>0.84399999999999997</v>
      </c>
      <c r="G5854">
        <v>20</v>
      </c>
      <c r="H5854">
        <v>0.8</v>
      </c>
      <c r="I5854">
        <v>2</v>
      </c>
      <c r="J5854">
        <v>20</v>
      </c>
    </row>
    <row r="5855" spans="1:10" x14ac:dyDescent="0.3">
      <c r="A5855" s="3">
        <v>43110</v>
      </c>
      <c r="B5855">
        <v>11</v>
      </c>
      <c r="C5855">
        <v>13.7</v>
      </c>
      <c r="D5855">
        <v>8</v>
      </c>
      <c r="E5855">
        <v>20</v>
      </c>
      <c r="F5855">
        <v>0.82499999999999996</v>
      </c>
      <c r="G5855">
        <v>20</v>
      </c>
      <c r="H5855">
        <v>1.4</v>
      </c>
      <c r="I5855">
        <v>4</v>
      </c>
      <c r="J5855">
        <v>20</v>
      </c>
    </row>
    <row r="5856" spans="1:10" x14ac:dyDescent="0.3">
      <c r="A5856" s="3">
        <v>43111</v>
      </c>
      <c r="B5856">
        <v>10</v>
      </c>
      <c r="C5856">
        <v>11.1</v>
      </c>
      <c r="D5856">
        <v>9</v>
      </c>
      <c r="E5856">
        <v>20</v>
      </c>
      <c r="F5856">
        <v>0.93600000000000005</v>
      </c>
      <c r="G5856">
        <v>20</v>
      </c>
      <c r="H5856">
        <v>1.3</v>
      </c>
      <c r="I5856">
        <v>3</v>
      </c>
      <c r="J5856">
        <v>20</v>
      </c>
    </row>
    <row r="5857" spans="1:10" x14ac:dyDescent="0.3">
      <c r="A5857" s="3">
        <v>43112</v>
      </c>
      <c r="B5857">
        <v>10.9</v>
      </c>
      <c r="C5857">
        <v>14.1</v>
      </c>
      <c r="D5857">
        <v>8.1</v>
      </c>
      <c r="E5857">
        <v>20</v>
      </c>
      <c r="F5857">
        <v>0.68799999999999994</v>
      </c>
      <c r="G5857">
        <v>20</v>
      </c>
      <c r="H5857">
        <v>1.6</v>
      </c>
      <c r="I5857">
        <v>3</v>
      </c>
      <c r="J5857">
        <v>20</v>
      </c>
    </row>
    <row r="5858" spans="1:10" x14ac:dyDescent="0.3">
      <c r="A5858" s="3">
        <v>43113</v>
      </c>
      <c r="B5858">
        <v>9.4</v>
      </c>
      <c r="C5858">
        <v>13.2</v>
      </c>
      <c r="D5858">
        <v>5.9</v>
      </c>
      <c r="E5858">
        <v>20</v>
      </c>
      <c r="F5858">
        <v>0.6</v>
      </c>
      <c r="G5858">
        <v>20</v>
      </c>
      <c r="H5858">
        <v>1.7</v>
      </c>
      <c r="I5858">
        <v>3</v>
      </c>
      <c r="J5858">
        <v>20</v>
      </c>
    </row>
    <row r="5859" spans="1:10" x14ac:dyDescent="0.3">
      <c r="A5859" s="3">
        <v>43114</v>
      </c>
      <c r="B5859">
        <v>7.4</v>
      </c>
      <c r="C5859">
        <v>9</v>
      </c>
      <c r="D5859">
        <v>6.2</v>
      </c>
      <c r="E5859">
        <v>19</v>
      </c>
      <c r="F5859">
        <v>0.77400000000000002</v>
      </c>
      <c r="G5859">
        <v>19</v>
      </c>
      <c r="H5859">
        <v>1</v>
      </c>
      <c r="I5859">
        <v>2</v>
      </c>
      <c r="J5859">
        <v>19</v>
      </c>
    </row>
    <row r="5860" spans="1:10" x14ac:dyDescent="0.3">
      <c r="A5860" s="3">
        <v>43115</v>
      </c>
      <c r="B5860">
        <v>6.6</v>
      </c>
      <c r="C5860">
        <v>7.1</v>
      </c>
      <c r="D5860">
        <v>5.6</v>
      </c>
      <c r="E5860">
        <v>20</v>
      </c>
      <c r="F5860">
        <v>0.93799999999999994</v>
      </c>
      <c r="G5860">
        <v>20</v>
      </c>
      <c r="H5860">
        <v>1.3</v>
      </c>
      <c r="I5860">
        <v>3</v>
      </c>
      <c r="J5860">
        <v>20</v>
      </c>
    </row>
    <row r="5861" spans="1:10" x14ac:dyDescent="0.3">
      <c r="A5861" s="3">
        <v>43116</v>
      </c>
      <c r="B5861">
        <v>5.6</v>
      </c>
      <c r="C5861">
        <v>7.1</v>
      </c>
      <c r="D5861">
        <v>2.5</v>
      </c>
      <c r="E5861">
        <v>20</v>
      </c>
      <c r="F5861">
        <v>0.96</v>
      </c>
      <c r="G5861">
        <v>20</v>
      </c>
      <c r="H5861">
        <v>1.5</v>
      </c>
      <c r="I5861">
        <v>2</v>
      </c>
      <c r="J5861">
        <v>20</v>
      </c>
    </row>
    <row r="5862" spans="1:10" x14ac:dyDescent="0.3">
      <c r="A5862" s="3">
        <v>43117</v>
      </c>
      <c r="B5862">
        <v>9.3000000000000007</v>
      </c>
      <c r="C5862">
        <v>13.7</v>
      </c>
      <c r="D5862">
        <v>6.8</v>
      </c>
      <c r="E5862">
        <v>20</v>
      </c>
      <c r="F5862">
        <v>0.83199999999999996</v>
      </c>
      <c r="G5862">
        <v>20</v>
      </c>
      <c r="H5862">
        <v>2</v>
      </c>
      <c r="I5862">
        <v>5</v>
      </c>
      <c r="J5862">
        <v>20</v>
      </c>
    </row>
    <row r="5863" spans="1:10" x14ac:dyDescent="0.3">
      <c r="A5863" s="3">
        <v>43118</v>
      </c>
      <c r="B5863">
        <v>7.7</v>
      </c>
      <c r="C5863">
        <v>12</v>
      </c>
      <c r="D5863">
        <v>2.9</v>
      </c>
      <c r="E5863">
        <v>20</v>
      </c>
      <c r="F5863">
        <v>0.39300000000000002</v>
      </c>
      <c r="G5863">
        <v>20</v>
      </c>
      <c r="H5863">
        <v>2.5</v>
      </c>
      <c r="I5863">
        <v>4</v>
      </c>
      <c r="J5863">
        <v>20</v>
      </c>
    </row>
    <row r="5864" spans="1:10" x14ac:dyDescent="0.3">
      <c r="A5864" s="3">
        <v>43119</v>
      </c>
      <c r="B5864">
        <v>5</v>
      </c>
      <c r="C5864">
        <v>7.2</v>
      </c>
      <c r="D5864">
        <v>1</v>
      </c>
      <c r="E5864">
        <v>20</v>
      </c>
      <c r="F5864">
        <v>0.81499999999999995</v>
      </c>
      <c r="G5864">
        <v>20</v>
      </c>
      <c r="H5864">
        <v>1.2</v>
      </c>
      <c r="I5864">
        <v>2</v>
      </c>
      <c r="J5864">
        <v>20</v>
      </c>
    </row>
    <row r="5865" spans="1:10" x14ac:dyDescent="0.3">
      <c r="A5865" s="3">
        <v>43120</v>
      </c>
      <c r="B5865">
        <v>7.1</v>
      </c>
      <c r="C5865">
        <v>8.6999999999999993</v>
      </c>
      <c r="D5865">
        <v>4.9000000000000004</v>
      </c>
      <c r="E5865">
        <v>20</v>
      </c>
      <c r="F5865">
        <v>0.88300000000000001</v>
      </c>
      <c r="G5865">
        <v>20</v>
      </c>
      <c r="H5865">
        <v>2</v>
      </c>
      <c r="I5865">
        <v>4</v>
      </c>
      <c r="J5865">
        <v>20</v>
      </c>
    </row>
    <row r="5866" spans="1:10" x14ac:dyDescent="0.3">
      <c r="A5866" s="3">
        <v>43121</v>
      </c>
      <c r="B5866">
        <v>5.7</v>
      </c>
      <c r="C5866">
        <v>8.6999999999999993</v>
      </c>
      <c r="D5866">
        <v>3</v>
      </c>
      <c r="E5866">
        <v>20</v>
      </c>
      <c r="F5866">
        <v>0.876</v>
      </c>
      <c r="G5866">
        <v>20</v>
      </c>
      <c r="H5866">
        <v>1.7</v>
      </c>
      <c r="I5866">
        <v>4</v>
      </c>
      <c r="J5866">
        <v>20</v>
      </c>
    </row>
    <row r="5867" spans="1:10" x14ac:dyDescent="0.3">
      <c r="A5867" s="3">
        <v>43122</v>
      </c>
      <c r="B5867">
        <v>6.6</v>
      </c>
      <c r="C5867">
        <v>9.1</v>
      </c>
      <c r="D5867">
        <v>3.3</v>
      </c>
      <c r="E5867">
        <v>20</v>
      </c>
      <c r="F5867">
        <v>0.41699999999999998</v>
      </c>
      <c r="G5867">
        <v>20</v>
      </c>
      <c r="H5867">
        <v>3.5</v>
      </c>
      <c r="I5867">
        <v>6</v>
      </c>
      <c r="J5867">
        <v>20</v>
      </c>
    </row>
    <row r="5868" spans="1:10" x14ac:dyDescent="0.3">
      <c r="A5868" s="3">
        <v>43123</v>
      </c>
      <c r="B5868">
        <v>5.7</v>
      </c>
      <c r="C5868">
        <v>11.7</v>
      </c>
      <c r="D5868">
        <v>-1.3</v>
      </c>
      <c r="E5868">
        <v>20</v>
      </c>
      <c r="F5868">
        <v>0.55500000000000005</v>
      </c>
      <c r="G5868">
        <v>20</v>
      </c>
      <c r="H5868">
        <v>2.1</v>
      </c>
      <c r="I5868">
        <v>4</v>
      </c>
      <c r="J5868">
        <v>19</v>
      </c>
    </row>
    <row r="5869" spans="1:10" x14ac:dyDescent="0.3">
      <c r="A5869" s="3">
        <v>43124</v>
      </c>
      <c r="B5869">
        <v>8.8000000000000007</v>
      </c>
      <c r="C5869">
        <v>12.2</v>
      </c>
      <c r="D5869">
        <v>4.7</v>
      </c>
      <c r="E5869">
        <v>20</v>
      </c>
      <c r="F5869">
        <v>0.41199999999999998</v>
      </c>
      <c r="G5869">
        <v>20</v>
      </c>
      <c r="H5869">
        <v>3.5</v>
      </c>
      <c r="I5869">
        <v>6</v>
      </c>
      <c r="J5869">
        <v>20</v>
      </c>
    </row>
    <row r="5870" spans="1:10" x14ac:dyDescent="0.3">
      <c r="A5870" s="3">
        <v>43125</v>
      </c>
      <c r="B5870">
        <v>4.7</v>
      </c>
      <c r="C5870">
        <v>11</v>
      </c>
      <c r="D5870">
        <v>-1.4</v>
      </c>
      <c r="E5870">
        <v>20</v>
      </c>
      <c r="F5870">
        <v>0.63200000000000001</v>
      </c>
      <c r="G5870">
        <v>20</v>
      </c>
      <c r="H5870">
        <v>0.9</v>
      </c>
      <c r="I5870">
        <v>2</v>
      </c>
      <c r="J5870">
        <v>18</v>
      </c>
    </row>
    <row r="5871" spans="1:10" x14ac:dyDescent="0.3">
      <c r="A5871" s="3">
        <v>43126</v>
      </c>
      <c r="B5871">
        <v>5.6</v>
      </c>
      <c r="C5871">
        <v>13</v>
      </c>
      <c r="D5871">
        <v>-1.4</v>
      </c>
      <c r="E5871">
        <v>19</v>
      </c>
      <c r="F5871">
        <v>0.66800000000000004</v>
      </c>
      <c r="G5871">
        <v>19</v>
      </c>
      <c r="H5871">
        <v>0.9</v>
      </c>
      <c r="I5871">
        <v>2</v>
      </c>
      <c r="J5871">
        <v>18</v>
      </c>
    </row>
    <row r="5872" spans="1:10" x14ac:dyDescent="0.3">
      <c r="A5872" s="3">
        <v>43127</v>
      </c>
      <c r="B5872">
        <v>6.1</v>
      </c>
      <c r="C5872">
        <v>13.2</v>
      </c>
      <c r="D5872">
        <v>-0.5</v>
      </c>
      <c r="E5872">
        <v>19</v>
      </c>
      <c r="F5872">
        <v>0.67400000000000004</v>
      </c>
      <c r="G5872">
        <v>19</v>
      </c>
      <c r="H5872">
        <v>0.7</v>
      </c>
      <c r="I5872">
        <v>2</v>
      </c>
      <c r="J5872">
        <v>17</v>
      </c>
    </row>
    <row r="5873" spans="1:10" x14ac:dyDescent="0.3">
      <c r="A5873" s="3">
        <v>43128</v>
      </c>
      <c r="B5873">
        <v>6.7</v>
      </c>
      <c r="C5873">
        <v>14.6</v>
      </c>
      <c r="D5873">
        <v>-0.4</v>
      </c>
      <c r="E5873">
        <v>20</v>
      </c>
      <c r="F5873">
        <v>0.65500000000000003</v>
      </c>
      <c r="G5873">
        <v>20</v>
      </c>
      <c r="H5873">
        <v>1</v>
      </c>
      <c r="I5873">
        <v>2</v>
      </c>
      <c r="J5873">
        <v>18</v>
      </c>
    </row>
    <row r="5874" spans="1:10" x14ac:dyDescent="0.3">
      <c r="A5874" s="3">
        <v>43129</v>
      </c>
      <c r="B5874">
        <v>7.2</v>
      </c>
      <c r="C5874">
        <v>15.8</v>
      </c>
      <c r="D5874">
        <v>-0.4</v>
      </c>
      <c r="E5874">
        <v>20</v>
      </c>
      <c r="F5874">
        <v>0.66400000000000003</v>
      </c>
      <c r="G5874">
        <v>20</v>
      </c>
      <c r="H5874">
        <v>1.3</v>
      </c>
      <c r="I5874">
        <v>2</v>
      </c>
      <c r="J5874">
        <v>14</v>
      </c>
    </row>
    <row r="5875" spans="1:10" x14ac:dyDescent="0.3">
      <c r="A5875" s="3">
        <v>43130</v>
      </c>
      <c r="B5875">
        <v>6.9</v>
      </c>
      <c r="C5875">
        <v>13.3</v>
      </c>
      <c r="D5875">
        <v>0.2</v>
      </c>
      <c r="E5875">
        <v>20</v>
      </c>
      <c r="F5875">
        <v>0.78900000000000003</v>
      </c>
      <c r="G5875">
        <v>20</v>
      </c>
      <c r="H5875">
        <v>1.4</v>
      </c>
      <c r="I5875">
        <v>2</v>
      </c>
      <c r="J5875">
        <v>15</v>
      </c>
    </row>
    <row r="5876" spans="1:10" x14ac:dyDescent="0.3">
      <c r="A5876" s="3">
        <v>43131</v>
      </c>
      <c r="B5876">
        <v>7.3</v>
      </c>
      <c r="C5876">
        <v>13.7</v>
      </c>
      <c r="D5876">
        <v>0.4</v>
      </c>
      <c r="E5876">
        <v>20</v>
      </c>
      <c r="F5876">
        <v>0.73799999999999999</v>
      </c>
      <c r="G5876">
        <v>20</v>
      </c>
      <c r="H5876">
        <v>1.1000000000000001</v>
      </c>
      <c r="I5876">
        <v>2</v>
      </c>
      <c r="J5876">
        <v>17</v>
      </c>
    </row>
    <row r="5877" spans="1:10" x14ac:dyDescent="0.3">
      <c r="A5877" s="3">
        <v>43132</v>
      </c>
      <c r="B5877">
        <v>8.3000000000000007</v>
      </c>
      <c r="C5877">
        <v>9.5</v>
      </c>
      <c r="D5877">
        <v>6.7</v>
      </c>
      <c r="E5877">
        <v>20</v>
      </c>
      <c r="F5877">
        <v>0.93400000000000005</v>
      </c>
      <c r="G5877">
        <v>20</v>
      </c>
      <c r="H5877">
        <v>1.4</v>
      </c>
      <c r="I5877">
        <v>2</v>
      </c>
      <c r="J5877">
        <v>19</v>
      </c>
    </row>
    <row r="5878" spans="1:10" x14ac:dyDescent="0.3">
      <c r="A5878" s="3">
        <v>43133</v>
      </c>
      <c r="B5878">
        <v>11.5</v>
      </c>
      <c r="C5878">
        <v>13.2</v>
      </c>
      <c r="D5878">
        <v>10</v>
      </c>
      <c r="E5878">
        <v>20</v>
      </c>
      <c r="F5878">
        <v>0.88600000000000001</v>
      </c>
      <c r="G5878">
        <v>20</v>
      </c>
      <c r="H5878">
        <v>4.4000000000000004</v>
      </c>
      <c r="I5878">
        <v>8</v>
      </c>
      <c r="J5878">
        <v>20</v>
      </c>
    </row>
    <row r="5879" spans="1:10" x14ac:dyDescent="0.3">
      <c r="A5879" s="3">
        <v>43134</v>
      </c>
      <c r="B5879">
        <v>13.7</v>
      </c>
      <c r="C5879">
        <v>15.9</v>
      </c>
      <c r="D5879">
        <v>10.9</v>
      </c>
      <c r="E5879">
        <v>20</v>
      </c>
      <c r="F5879">
        <v>0.78</v>
      </c>
      <c r="G5879">
        <v>20</v>
      </c>
      <c r="H5879">
        <v>4.2</v>
      </c>
      <c r="I5879">
        <v>6</v>
      </c>
      <c r="J5879">
        <v>20</v>
      </c>
    </row>
    <row r="5880" spans="1:10" x14ac:dyDescent="0.3">
      <c r="A5880" s="3">
        <v>43135</v>
      </c>
      <c r="B5880">
        <v>9.9</v>
      </c>
      <c r="C5880">
        <v>14.1</v>
      </c>
      <c r="D5880">
        <v>6.9</v>
      </c>
      <c r="E5880">
        <v>20</v>
      </c>
      <c r="F5880">
        <v>0.67</v>
      </c>
      <c r="G5880">
        <v>20</v>
      </c>
      <c r="H5880">
        <v>2.1</v>
      </c>
      <c r="I5880">
        <v>4</v>
      </c>
      <c r="J5880">
        <v>19</v>
      </c>
    </row>
    <row r="5881" spans="1:10" x14ac:dyDescent="0.3">
      <c r="A5881" s="3">
        <v>43136</v>
      </c>
      <c r="B5881">
        <v>8</v>
      </c>
      <c r="C5881">
        <v>13</v>
      </c>
      <c r="D5881">
        <v>2.8</v>
      </c>
      <c r="E5881">
        <v>20</v>
      </c>
      <c r="F5881">
        <v>0.71</v>
      </c>
      <c r="G5881">
        <v>20</v>
      </c>
      <c r="H5881">
        <v>1.5</v>
      </c>
      <c r="I5881">
        <v>3</v>
      </c>
      <c r="J5881">
        <v>14</v>
      </c>
    </row>
    <row r="5882" spans="1:10" x14ac:dyDescent="0.3">
      <c r="A5882" s="3">
        <v>43137</v>
      </c>
      <c r="B5882">
        <v>7.6</v>
      </c>
      <c r="C5882">
        <v>12.1</v>
      </c>
      <c r="D5882">
        <v>1.6</v>
      </c>
      <c r="E5882">
        <v>20</v>
      </c>
      <c r="F5882">
        <v>0.68500000000000005</v>
      </c>
      <c r="G5882">
        <v>20</v>
      </c>
      <c r="H5882">
        <v>1.2</v>
      </c>
      <c r="I5882">
        <v>2</v>
      </c>
      <c r="J5882">
        <v>16</v>
      </c>
    </row>
    <row r="5883" spans="1:10" x14ac:dyDescent="0.3">
      <c r="A5883" s="3">
        <v>43138</v>
      </c>
      <c r="B5883">
        <v>9.1</v>
      </c>
      <c r="C5883">
        <v>12.1</v>
      </c>
      <c r="D5883">
        <v>6.6</v>
      </c>
      <c r="E5883">
        <v>20</v>
      </c>
      <c r="F5883">
        <v>0.84899999999999998</v>
      </c>
      <c r="G5883">
        <v>20</v>
      </c>
      <c r="H5883">
        <v>1.9</v>
      </c>
      <c r="I5883">
        <v>5</v>
      </c>
      <c r="J5883">
        <v>19</v>
      </c>
    </row>
    <row r="5884" spans="1:10" x14ac:dyDescent="0.3">
      <c r="A5884" s="3">
        <v>43139</v>
      </c>
      <c r="B5884">
        <v>8.1999999999999993</v>
      </c>
      <c r="C5884">
        <v>10.6</v>
      </c>
      <c r="D5884">
        <v>4.3</v>
      </c>
      <c r="E5884">
        <v>20</v>
      </c>
      <c r="F5884">
        <v>0.90200000000000002</v>
      </c>
      <c r="G5884">
        <v>20</v>
      </c>
      <c r="H5884">
        <v>1.3</v>
      </c>
      <c r="I5884">
        <v>3</v>
      </c>
      <c r="J5884">
        <v>20</v>
      </c>
    </row>
    <row r="5885" spans="1:10" x14ac:dyDescent="0.3">
      <c r="A5885" s="3">
        <v>43140</v>
      </c>
      <c r="B5885">
        <v>9.3000000000000007</v>
      </c>
      <c r="C5885">
        <v>13.6</v>
      </c>
      <c r="D5885">
        <v>6</v>
      </c>
      <c r="E5885">
        <v>20</v>
      </c>
      <c r="F5885">
        <v>0.79500000000000004</v>
      </c>
      <c r="G5885">
        <v>20</v>
      </c>
      <c r="H5885">
        <v>1.4</v>
      </c>
      <c r="I5885">
        <v>2</v>
      </c>
      <c r="J5885">
        <v>19</v>
      </c>
    </row>
    <row r="5886" spans="1:10" x14ac:dyDescent="0.3">
      <c r="A5886" s="3">
        <v>43141</v>
      </c>
      <c r="B5886">
        <v>9.8000000000000007</v>
      </c>
      <c r="C5886">
        <v>12.7</v>
      </c>
      <c r="D5886">
        <v>5.3</v>
      </c>
      <c r="E5886">
        <v>20</v>
      </c>
      <c r="F5886">
        <v>0.52300000000000002</v>
      </c>
      <c r="G5886">
        <v>20</v>
      </c>
      <c r="H5886">
        <v>3.1</v>
      </c>
      <c r="I5886">
        <v>5</v>
      </c>
      <c r="J5886">
        <v>20</v>
      </c>
    </row>
    <row r="5887" spans="1:10" x14ac:dyDescent="0.3">
      <c r="A5887" s="3">
        <v>43142</v>
      </c>
      <c r="B5887">
        <v>9</v>
      </c>
      <c r="C5887">
        <v>10.9</v>
      </c>
      <c r="D5887">
        <v>7.6</v>
      </c>
      <c r="E5887">
        <v>20</v>
      </c>
      <c r="F5887">
        <v>0.44500000000000001</v>
      </c>
      <c r="G5887">
        <v>20</v>
      </c>
      <c r="H5887">
        <v>3.8</v>
      </c>
      <c r="I5887">
        <v>6</v>
      </c>
      <c r="J5887">
        <v>20</v>
      </c>
    </row>
    <row r="5888" spans="1:10" x14ac:dyDescent="0.3">
      <c r="A5888" s="3">
        <v>43143</v>
      </c>
      <c r="B5888">
        <v>7.6</v>
      </c>
      <c r="C5888">
        <v>9.1999999999999993</v>
      </c>
      <c r="D5888">
        <v>5.7</v>
      </c>
      <c r="E5888">
        <v>20</v>
      </c>
      <c r="F5888">
        <v>0.70099999999999996</v>
      </c>
      <c r="G5888">
        <v>20</v>
      </c>
      <c r="H5888">
        <v>1.3</v>
      </c>
      <c r="I5888">
        <v>2</v>
      </c>
      <c r="J5888">
        <v>17</v>
      </c>
    </row>
    <row r="5889" spans="1:10" x14ac:dyDescent="0.3">
      <c r="A5889" s="3">
        <v>43144</v>
      </c>
      <c r="B5889">
        <v>6.5</v>
      </c>
      <c r="C5889">
        <v>7.5</v>
      </c>
      <c r="D5889">
        <v>5.6</v>
      </c>
      <c r="E5889">
        <v>20</v>
      </c>
      <c r="F5889">
        <v>0.92300000000000004</v>
      </c>
      <c r="G5889">
        <v>20</v>
      </c>
      <c r="H5889">
        <v>1.5</v>
      </c>
      <c r="I5889">
        <v>2</v>
      </c>
      <c r="J5889">
        <v>20</v>
      </c>
    </row>
    <row r="5890" spans="1:10" x14ac:dyDescent="0.3">
      <c r="A5890" s="3">
        <v>43145</v>
      </c>
      <c r="B5890">
        <v>6.9</v>
      </c>
      <c r="C5890">
        <v>11.5</v>
      </c>
      <c r="D5890">
        <v>2.2000000000000002</v>
      </c>
      <c r="E5890">
        <v>20</v>
      </c>
      <c r="F5890">
        <v>0.73</v>
      </c>
      <c r="G5890">
        <v>20</v>
      </c>
      <c r="H5890">
        <v>1.4</v>
      </c>
      <c r="I5890">
        <v>3</v>
      </c>
      <c r="J5890">
        <v>20</v>
      </c>
    </row>
    <row r="5891" spans="1:10" x14ac:dyDescent="0.3">
      <c r="A5891" s="3">
        <v>43146</v>
      </c>
      <c r="B5891">
        <v>7.4</v>
      </c>
      <c r="C5891">
        <v>10.4</v>
      </c>
      <c r="D5891">
        <v>5.5</v>
      </c>
      <c r="E5891">
        <v>20</v>
      </c>
      <c r="F5891">
        <v>0.41199999999999998</v>
      </c>
      <c r="G5891">
        <v>20</v>
      </c>
      <c r="H5891">
        <v>4.5999999999999996</v>
      </c>
      <c r="I5891">
        <v>6</v>
      </c>
      <c r="J5891">
        <v>20</v>
      </c>
    </row>
    <row r="5892" spans="1:10" x14ac:dyDescent="0.3">
      <c r="A5892" s="3">
        <v>43147</v>
      </c>
      <c r="B5892">
        <v>7</v>
      </c>
      <c r="C5892">
        <v>13.9</v>
      </c>
      <c r="D5892">
        <v>0.1</v>
      </c>
      <c r="E5892">
        <v>20</v>
      </c>
      <c r="F5892">
        <v>0.54</v>
      </c>
      <c r="G5892">
        <v>20</v>
      </c>
      <c r="H5892">
        <v>1.3</v>
      </c>
      <c r="I5892">
        <v>3</v>
      </c>
      <c r="J5892">
        <v>17</v>
      </c>
    </row>
    <row r="5893" spans="1:10" x14ac:dyDescent="0.3">
      <c r="A5893" s="3">
        <v>43148</v>
      </c>
      <c r="B5893">
        <v>8.9</v>
      </c>
      <c r="C5893">
        <v>16.7</v>
      </c>
      <c r="D5893">
        <v>1.1000000000000001</v>
      </c>
      <c r="E5893">
        <v>20</v>
      </c>
      <c r="F5893">
        <v>0.57799999999999996</v>
      </c>
      <c r="G5893">
        <v>20</v>
      </c>
      <c r="H5893">
        <v>1.4</v>
      </c>
      <c r="I5893">
        <v>2</v>
      </c>
      <c r="J5893">
        <v>15</v>
      </c>
    </row>
    <row r="5894" spans="1:10" x14ac:dyDescent="0.3">
      <c r="A5894" s="3">
        <v>43149</v>
      </c>
      <c r="B5894">
        <v>9.4</v>
      </c>
      <c r="C5894">
        <v>12.6</v>
      </c>
      <c r="D5894">
        <v>4.7</v>
      </c>
      <c r="E5894">
        <v>20</v>
      </c>
      <c r="F5894">
        <v>0.68200000000000005</v>
      </c>
      <c r="G5894">
        <v>20</v>
      </c>
      <c r="H5894">
        <v>1.7</v>
      </c>
      <c r="I5894">
        <v>3</v>
      </c>
      <c r="J5894">
        <v>19</v>
      </c>
    </row>
    <row r="5895" spans="1:10" x14ac:dyDescent="0.3">
      <c r="A5895" s="3">
        <v>43150</v>
      </c>
      <c r="B5895">
        <v>7.3</v>
      </c>
      <c r="C5895">
        <v>9.6999999999999993</v>
      </c>
      <c r="D5895">
        <v>4.7</v>
      </c>
      <c r="E5895">
        <v>17</v>
      </c>
      <c r="F5895">
        <v>0.78300000000000003</v>
      </c>
      <c r="G5895">
        <v>17</v>
      </c>
      <c r="H5895">
        <v>2.1</v>
      </c>
      <c r="I5895">
        <v>3</v>
      </c>
      <c r="J5895">
        <v>17</v>
      </c>
    </row>
    <row r="5896" spans="1:10" x14ac:dyDescent="0.3">
      <c r="A5896" s="3">
        <v>43151</v>
      </c>
      <c r="B5896">
        <v>6.4</v>
      </c>
      <c r="C5896">
        <v>7.2</v>
      </c>
      <c r="D5896">
        <v>5.5</v>
      </c>
      <c r="E5896">
        <v>13</v>
      </c>
      <c r="F5896">
        <v>0.94</v>
      </c>
      <c r="G5896">
        <v>13</v>
      </c>
      <c r="H5896">
        <v>1.4</v>
      </c>
      <c r="I5896">
        <v>2</v>
      </c>
      <c r="J5896">
        <v>13</v>
      </c>
    </row>
    <row r="5897" spans="1:10" x14ac:dyDescent="0.3">
      <c r="A5897" s="3">
        <v>43152</v>
      </c>
      <c r="B5897">
        <v>7.7</v>
      </c>
      <c r="C5897">
        <v>9.1999999999999993</v>
      </c>
      <c r="D5897">
        <v>5.6</v>
      </c>
      <c r="E5897">
        <v>16</v>
      </c>
      <c r="F5897">
        <v>0.90500000000000003</v>
      </c>
      <c r="G5897">
        <v>16</v>
      </c>
      <c r="H5897">
        <v>1.7</v>
      </c>
      <c r="I5897">
        <v>3</v>
      </c>
      <c r="J5897">
        <v>16</v>
      </c>
    </row>
    <row r="5898" spans="1:10" x14ac:dyDescent="0.3">
      <c r="A5898" s="3">
        <v>43153</v>
      </c>
      <c r="B5898">
        <v>10.9</v>
      </c>
      <c r="C5898">
        <v>14.5</v>
      </c>
      <c r="D5898">
        <v>7.1</v>
      </c>
      <c r="E5898">
        <v>16</v>
      </c>
      <c r="F5898">
        <v>0.77100000000000002</v>
      </c>
      <c r="G5898">
        <v>16</v>
      </c>
      <c r="H5898">
        <v>1.4</v>
      </c>
      <c r="I5898">
        <v>3</v>
      </c>
      <c r="J5898">
        <v>16</v>
      </c>
    </row>
    <row r="5899" spans="1:10" x14ac:dyDescent="0.3">
      <c r="A5899" s="3">
        <v>43154</v>
      </c>
      <c r="B5899">
        <v>10.199999999999999</v>
      </c>
      <c r="C5899">
        <v>14.7</v>
      </c>
      <c r="D5899">
        <v>7</v>
      </c>
      <c r="E5899">
        <v>20</v>
      </c>
      <c r="F5899">
        <v>0.78600000000000003</v>
      </c>
      <c r="G5899">
        <v>20</v>
      </c>
      <c r="H5899">
        <v>1.3</v>
      </c>
      <c r="I5899">
        <v>2</v>
      </c>
      <c r="J5899">
        <v>20</v>
      </c>
    </row>
    <row r="5900" spans="1:10" x14ac:dyDescent="0.3">
      <c r="A5900" s="3">
        <v>43155</v>
      </c>
      <c r="B5900">
        <v>11.7</v>
      </c>
      <c r="C5900">
        <v>16.2</v>
      </c>
      <c r="D5900">
        <v>2.7</v>
      </c>
      <c r="E5900">
        <v>20</v>
      </c>
      <c r="F5900">
        <v>0.51100000000000001</v>
      </c>
      <c r="G5900">
        <v>20</v>
      </c>
      <c r="H5900">
        <v>3.7</v>
      </c>
      <c r="I5900">
        <v>6</v>
      </c>
      <c r="J5900">
        <v>20</v>
      </c>
    </row>
    <row r="5901" spans="1:10" x14ac:dyDescent="0.3">
      <c r="A5901" s="3">
        <v>43156</v>
      </c>
      <c r="B5901">
        <v>4.7</v>
      </c>
      <c r="C5901">
        <v>8.1</v>
      </c>
      <c r="D5901">
        <v>3</v>
      </c>
      <c r="E5901">
        <v>18</v>
      </c>
      <c r="F5901">
        <v>0.50800000000000001</v>
      </c>
      <c r="G5901">
        <v>18</v>
      </c>
      <c r="H5901">
        <v>3.9</v>
      </c>
      <c r="I5901">
        <v>7</v>
      </c>
      <c r="J5901">
        <v>18</v>
      </c>
    </row>
    <row r="5902" spans="1:10" x14ac:dyDescent="0.3">
      <c r="A5902" s="3">
        <v>43157</v>
      </c>
      <c r="B5902">
        <v>0.9</v>
      </c>
      <c r="C5902">
        <v>2.1</v>
      </c>
      <c r="D5902">
        <v>0</v>
      </c>
      <c r="E5902">
        <v>20</v>
      </c>
      <c r="F5902">
        <v>0.52900000000000003</v>
      </c>
      <c r="G5902">
        <v>20</v>
      </c>
      <c r="H5902">
        <v>3.2</v>
      </c>
      <c r="I5902">
        <v>5</v>
      </c>
      <c r="J5902">
        <v>20</v>
      </c>
    </row>
    <row r="5903" spans="1:10" x14ac:dyDescent="0.3">
      <c r="A5903" s="3">
        <v>43158</v>
      </c>
      <c r="B5903">
        <v>-1.7</v>
      </c>
      <c r="C5903">
        <v>-0.5</v>
      </c>
      <c r="D5903">
        <v>-2.4</v>
      </c>
      <c r="E5903">
        <v>6</v>
      </c>
      <c r="F5903">
        <v>0.85599999999999998</v>
      </c>
      <c r="G5903">
        <v>6</v>
      </c>
      <c r="H5903">
        <v>1.6</v>
      </c>
      <c r="I5903">
        <v>4</v>
      </c>
      <c r="J5903">
        <v>6</v>
      </c>
    </row>
    <row r="5904" spans="1:10" x14ac:dyDescent="0.3">
      <c r="A5904" s="3">
        <v>43159</v>
      </c>
      <c r="B5904">
        <v>0.4</v>
      </c>
      <c r="C5904">
        <v>5</v>
      </c>
      <c r="D5904">
        <v>0</v>
      </c>
      <c r="E5904">
        <v>4</v>
      </c>
      <c r="F5904">
        <v>0.56999999999999995</v>
      </c>
      <c r="G5904">
        <v>4</v>
      </c>
      <c r="H5904">
        <v>3</v>
      </c>
      <c r="I5904">
        <v>3</v>
      </c>
      <c r="J5904">
        <v>4</v>
      </c>
    </row>
    <row r="5905" spans="1:10" x14ac:dyDescent="0.3">
      <c r="A5905" s="3">
        <v>43160</v>
      </c>
      <c r="B5905">
        <v>0</v>
      </c>
      <c r="C5905">
        <v>2</v>
      </c>
      <c r="D5905">
        <v>-1.8</v>
      </c>
      <c r="E5905">
        <v>20</v>
      </c>
      <c r="F5905">
        <v>0.73199999999999998</v>
      </c>
      <c r="G5905">
        <v>20</v>
      </c>
      <c r="H5905">
        <v>1.5</v>
      </c>
      <c r="I5905">
        <v>2</v>
      </c>
      <c r="J5905">
        <v>19</v>
      </c>
    </row>
    <row r="5906" spans="1:10" x14ac:dyDescent="0.3">
      <c r="A5906" s="3">
        <v>43161</v>
      </c>
      <c r="B5906">
        <v>7.7</v>
      </c>
      <c r="C5906">
        <v>11.3</v>
      </c>
      <c r="D5906">
        <v>1.8</v>
      </c>
      <c r="E5906">
        <v>20</v>
      </c>
      <c r="F5906">
        <v>0.97199999999999998</v>
      </c>
      <c r="G5906">
        <v>20</v>
      </c>
      <c r="H5906">
        <v>1.4</v>
      </c>
      <c r="I5906">
        <v>4</v>
      </c>
      <c r="J5906">
        <v>20</v>
      </c>
    </row>
    <row r="5907" spans="1:10" x14ac:dyDescent="0.3">
      <c r="A5907" s="3">
        <v>43162</v>
      </c>
      <c r="B5907">
        <v>10.199999999999999</v>
      </c>
      <c r="C5907">
        <v>14.4</v>
      </c>
      <c r="D5907">
        <v>6.3</v>
      </c>
      <c r="E5907">
        <v>20</v>
      </c>
      <c r="F5907">
        <v>0.78300000000000003</v>
      </c>
      <c r="G5907">
        <v>20</v>
      </c>
      <c r="H5907">
        <v>1.9</v>
      </c>
      <c r="I5907">
        <v>3</v>
      </c>
      <c r="J5907">
        <v>20</v>
      </c>
    </row>
    <row r="5908" spans="1:10" x14ac:dyDescent="0.3">
      <c r="A5908" s="3">
        <v>43163</v>
      </c>
      <c r="B5908">
        <v>10.8</v>
      </c>
      <c r="C5908">
        <v>15.3</v>
      </c>
      <c r="D5908">
        <v>6.8</v>
      </c>
      <c r="E5908">
        <v>20</v>
      </c>
      <c r="F5908">
        <v>0.83299999999999996</v>
      </c>
      <c r="G5908">
        <v>20</v>
      </c>
      <c r="H5908">
        <v>1.3</v>
      </c>
      <c r="I5908">
        <v>2</v>
      </c>
      <c r="J5908">
        <v>18</v>
      </c>
    </row>
    <row r="5909" spans="1:10" x14ac:dyDescent="0.3">
      <c r="A5909" s="3">
        <v>43164</v>
      </c>
      <c r="B5909">
        <v>12.8</v>
      </c>
      <c r="C5909">
        <v>19.600000000000001</v>
      </c>
      <c r="D5909">
        <v>7.9</v>
      </c>
      <c r="E5909">
        <v>20</v>
      </c>
      <c r="F5909">
        <v>0.70099999999999996</v>
      </c>
      <c r="G5909">
        <v>20</v>
      </c>
      <c r="H5909">
        <v>1.6</v>
      </c>
      <c r="I5909">
        <v>3</v>
      </c>
      <c r="J5909">
        <v>20</v>
      </c>
    </row>
    <row r="5910" spans="1:10" x14ac:dyDescent="0.3">
      <c r="A5910" s="3">
        <v>43165</v>
      </c>
      <c r="B5910">
        <v>12.7</v>
      </c>
      <c r="C5910">
        <v>14.3</v>
      </c>
      <c r="D5910">
        <v>10.9</v>
      </c>
      <c r="E5910">
        <v>18</v>
      </c>
      <c r="F5910">
        <v>0.85699999999999998</v>
      </c>
      <c r="G5910">
        <v>18</v>
      </c>
      <c r="H5910">
        <v>3</v>
      </c>
      <c r="I5910">
        <v>7</v>
      </c>
      <c r="J5910">
        <v>18</v>
      </c>
    </row>
    <row r="5911" spans="1:10" x14ac:dyDescent="0.3">
      <c r="A5911" s="3">
        <v>43166</v>
      </c>
      <c r="B5911">
        <v>12.6</v>
      </c>
      <c r="C5911">
        <v>16</v>
      </c>
      <c r="D5911">
        <v>10.199999999999999</v>
      </c>
      <c r="E5911">
        <v>17</v>
      </c>
      <c r="F5911">
        <v>0.76900000000000002</v>
      </c>
      <c r="G5911">
        <v>17</v>
      </c>
      <c r="H5911">
        <v>1.9</v>
      </c>
      <c r="I5911">
        <v>4</v>
      </c>
      <c r="J5911">
        <v>17</v>
      </c>
    </row>
    <row r="5912" spans="1:10" x14ac:dyDescent="0.3">
      <c r="A5912" s="3">
        <v>43167</v>
      </c>
      <c r="B5912">
        <v>11.2</v>
      </c>
      <c r="C5912">
        <v>15</v>
      </c>
      <c r="D5912">
        <v>7.7</v>
      </c>
      <c r="E5912">
        <v>18</v>
      </c>
      <c r="F5912">
        <v>0.77300000000000002</v>
      </c>
      <c r="G5912">
        <v>18</v>
      </c>
      <c r="H5912">
        <v>1.7</v>
      </c>
      <c r="I5912">
        <v>3</v>
      </c>
      <c r="J5912">
        <v>18</v>
      </c>
    </row>
    <row r="5913" spans="1:10" x14ac:dyDescent="0.3">
      <c r="A5913" s="3">
        <v>43168</v>
      </c>
      <c r="B5913">
        <v>12.4</v>
      </c>
      <c r="C5913">
        <v>17.2</v>
      </c>
      <c r="D5913">
        <v>5.9</v>
      </c>
      <c r="E5913">
        <v>18</v>
      </c>
      <c r="F5913">
        <v>0.63800000000000001</v>
      </c>
      <c r="G5913">
        <v>18</v>
      </c>
      <c r="H5913">
        <v>1.3</v>
      </c>
      <c r="I5913">
        <v>3</v>
      </c>
      <c r="J5913">
        <v>18</v>
      </c>
    </row>
    <row r="5914" spans="1:10" x14ac:dyDescent="0.3">
      <c r="A5914" s="3">
        <v>43169</v>
      </c>
      <c r="B5914">
        <v>12.3</v>
      </c>
      <c r="C5914">
        <v>17.5</v>
      </c>
      <c r="D5914">
        <v>5.0999999999999996</v>
      </c>
      <c r="E5914">
        <v>16</v>
      </c>
      <c r="F5914">
        <v>0.60599999999999998</v>
      </c>
      <c r="G5914">
        <v>16</v>
      </c>
      <c r="H5914">
        <v>1.6</v>
      </c>
      <c r="I5914">
        <v>3</v>
      </c>
      <c r="J5914">
        <v>16</v>
      </c>
    </row>
    <row r="5915" spans="1:10" x14ac:dyDescent="0.3">
      <c r="A5915" s="3">
        <v>43170</v>
      </c>
      <c r="B5915">
        <v>15.4</v>
      </c>
      <c r="C5915">
        <v>19.5</v>
      </c>
      <c r="D5915">
        <v>9.6999999999999993</v>
      </c>
      <c r="E5915">
        <v>17</v>
      </c>
      <c r="F5915">
        <v>0.58199999999999996</v>
      </c>
      <c r="G5915">
        <v>17</v>
      </c>
      <c r="H5915">
        <v>1.4</v>
      </c>
      <c r="I5915">
        <v>3</v>
      </c>
      <c r="J5915">
        <v>17</v>
      </c>
    </row>
    <row r="5916" spans="1:10" x14ac:dyDescent="0.3">
      <c r="A5916" s="3">
        <v>43171</v>
      </c>
      <c r="B5916">
        <v>13.4</v>
      </c>
      <c r="C5916">
        <v>16</v>
      </c>
      <c r="D5916">
        <v>9.6999999999999993</v>
      </c>
      <c r="E5916">
        <v>18</v>
      </c>
      <c r="F5916">
        <v>0.86199999999999999</v>
      </c>
      <c r="G5916">
        <v>18</v>
      </c>
      <c r="H5916">
        <v>3.2</v>
      </c>
      <c r="I5916">
        <v>5</v>
      </c>
      <c r="J5916">
        <v>18</v>
      </c>
    </row>
    <row r="5917" spans="1:10" x14ac:dyDescent="0.3">
      <c r="A5917" s="3">
        <v>43172</v>
      </c>
      <c r="B5917">
        <v>10.9</v>
      </c>
      <c r="C5917">
        <v>13.7</v>
      </c>
      <c r="D5917">
        <v>8.6999999999999993</v>
      </c>
      <c r="E5917">
        <v>16</v>
      </c>
      <c r="F5917">
        <v>0.85599999999999998</v>
      </c>
      <c r="G5917">
        <v>16</v>
      </c>
      <c r="H5917">
        <v>1.2</v>
      </c>
      <c r="I5917">
        <v>3</v>
      </c>
      <c r="J5917">
        <v>16</v>
      </c>
    </row>
    <row r="5918" spans="1:10" x14ac:dyDescent="0.3">
      <c r="A5918" s="3">
        <v>43173</v>
      </c>
      <c r="B5918">
        <v>10.6</v>
      </c>
      <c r="C5918">
        <v>15.6</v>
      </c>
      <c r="D5918">
        <v>7</v>
      </c>
      <c r="E5918">
        <v>17</v>
      </c>
      <c r="F5918">
        <v>0.79800000000000004</v>
      </c>
      <c r="G5918">
        <v>17</v>
      </c>
      <c r="H5918">
        <v>1.8</v>
      </c>
      <c r="I5918">
        <v>5</v>
      </c>
      <c r="J5918">
        <v>17</v>
      </c>
    </row>
    <row r="5919" spans="1:10" x14ac:dyDescent="0.3">
      <c r="A5919" s="3">
        <v>43174</v>
      </c>
      <c r="B5919">
        <v>12.2</v>
      </c>
      <c r="C5919">
        <v>16.5</v>
      </c>
      <c r="D5919">
        <v>5.6</v>
      </c>
      <c r="E5919">
        <v>18</v>
      </c>
      <c r="F5919">
        <v>0.69699999999999995</v>
      </c>
      <c r="G5919">
        <v>18</v>
      </c>
      <c r="H5919">
        <v>1.8</v>
      </c>
      <c r="I5919">
        <v>4</v>
      </c>
      <c r="J5919">
        <v>18</v>
      </c>
    </row>
    <row r="5920" spans="1:10" x14ac:dyDescent="0.3">
      <c r="A5920" s="3">
        <v>43175</v>
      </c>
      <c r="B5920">
        <v>11.6</v>
      </c>
      <c r="C5920">
        <v>13.7</v>
      </c>
      <c r="D5920">
        <v>9.9</v>
      </c>
      <c r="E5920">
        <v>17</v>
      </c>
      <c r="F5920">
        <v>0.93700000000000006</v>
      </c>
      <c r="G5920">
        <v>17</v>
      </c>
      <c r="H5920">
        <v>2.2000000000000002</v>
      </c>
      <c r="I5920">
        <v>5</v>
      </c>
      <c r="J5920">
        <v>17</v>
      </c>
    </row>
    <row r="5921" spans="1:10" x14ac:dyDescent="0.3">
      <c r="A5921" s="3">
        <v>43176</v>
      </c>
      <c r="B5921">
        <v>16.7</v>
      </c>
      <c r="C5921">
        <v>19.7</v>
      </c>
      <c r="D5921">
        <v>12.5</v>
      </c>
      <c r="E5921">
        <v>16</v>
      </c>
      <c r="F5921">
        <v>0.70799999999999996</v>
      </c>
      <c r="G5921">
        <v>16</v>
      </c>
      <c r="H5921">
        <v>3.2</v>
      </c>
      <c r="I5921">
        <v>6</v>
      </c>
      <c r="J5921">
        <v>16</v>
      </c>
    </row>
    <row r="5922" spans="1:10" x14ac:dyDescent="0.3">
      <c r="A5922" s="3">
        <v>43177</v>
      </c>
      <c r="B5922">
        <v>14.4</v>
      </c>
      <c r="C5922">
        <v>17</v>
      </c>
      <c r="D5922">
        <v>11.6</v>
      </c>
      <c r="E5922">
        <v>18</v>
      </c>
      <c r="F5922">
        <v>0.70499999999999996</v>
      </c>
      <c r="G5922">
        <v>18</v>
      </c>
      <c r="H5922">
        <v>3.8</v>
      </c>
      <c r="I5922">
        <v>6</v>
      </c>
      <c r="J5922">
        <v>18</v>
      </c>
    </row>
    <row r="5923" spans="1:10" x14ac:dyDescent="0.3">
      <c r="A5923" s="3">
        <v>43178</v>
      </c>
      <c r="B5923">
        <v>10.199999999999999</v>
      </c>
      <c r="C5923">
        <v>12.2</v>
      </c>
      <c r="D5923">
        <v>8.5</v>
      </c>
      <c r="E5923">
        <v>16</v>
      </c>
      <c r="F5923">
        <v>0.9</v>
      </c>
      <c r="G5923">
        <v>16</v>
      </c>
      <c r="H5923">
        <v>1.5</v>
      </c>
      <c r="I5923">
        <v>3</v>
      </c>
      <c r="J5923">
        <v>16</v>
      </c>
    </row>
    <row r="5924" spans="1:10" x14ac:dyDescent="0.3">
      <c r="A5924" s="3">
        <v>43179</v>
      </c>
      <c r="B5924">
        <v>10.3</v>
      </c>
      <c r="C5924">
        <v>14.5</v>
      </c>
      <c r="D5924">
        <v>6.2</v>
      </c>
      <c r="E5924">
        <v>19</v>
      </c>
      <c r="F5924">
        <v>0.77800000000000002</v>
      </c>
      <c r="G5924">
        <v>19</v>
      </c>
      <c r="H5924">
        <v>2.1</v>
      </c>
      <c r="I5924">
        <v>5</v>
      </c>
      <c r="J5924">
        <v>19</v>
      </c>
    </row>
    <row r="5925" spans="1:10" x14ac:dyDescent="0.3">
      <c r="A5925" s="3">
        <v>43180</v>
      </c>
      <c r="B5925">
        <v>7.4</v>
      </c>
      <c r="C5925">
        <v>9.1999999999999993</v>
      </c>
      <c r="D5925">
        <v>4.5</v>
      </c>
      <c r="E5925">
        <v>19</v>
      </c>
      <c r="F5925">
        <v>0.79900000000000004</v>
      </c>
      <c r="G5925">
        <v>19</v>
      </c>
      <c r="H5925">
        <v>3.6</v>
      </c>
      <c r="I5925">
        <v>7</v>
      </c>
      <c r="J5925">
        <v>19</v>
      </c>
    </row>
    <row r="5926" spans="1:10" x14ac:dyDescent="0.3">
      <c r="A5926" s="3">
        <v>43181</v>
      </c>
      <c r="B5926">
        <v>5.7</v>
      </c>
      <c r="C5926">
        <v>7.7</v>
      </c>
      <c r="D5926">
        <v>3</v>
      </c>
      <c r="E5926">
        <v>20</v>
      </c>
      <c r="F5926">
        <v>0.58299999999999996</v>
      </c>
      <c r="G5926">
        <v>20</v>
      </c>
      <c r="H5926">
        <v>4</v>
      </c>
      <c r="I5926">
        <v>5</v>
      </c>
      <c r="J5926">
        <v>20</v>
      </c>
    </row>
    <row r="5927" spans="1:10" x14ac:dyDescent="0.3">
      <c r="A5927" s="3">
        <v>43182</v>
      </c>
      <c r="B5927">
        <v>2.8</v>
      </c>
      <c r="C5927">
        <v>3.5</v>
      </c>
      <c r="D5927">
        <v>1.5</v>
      </c>
      <c r="E5927">
        <v>17</v>
      </c>
      <c r="F5927">
        <v>0.90600000000000003</v>
      </c>
      <c r="G5927">
        <v>17</v>
      </c>
      <c r="H5927">
        <v>2.2000000000000002</v>
      </c>
      <c r="I5927">
        <v>3</v>
      </c>
      <c r="J5927">
        <v>17</v>
      </c>
    </row>
    <row r="5928" spans="1:10" x14ac:dyDescent="0.3">
      <c r="A5928" s="3">
        <v>43183</v>
      </c>
      <c r="B5928">
        <v>5.7</v>
      </c>
      <c r="C5928">
        <v>7.7</v>
      </c>
      <c r="D5928">
        <v>2.7</v>
      </c>
      <c r="E5928">
        <v>19</v>
      </c>
      <c r="F5928">
        <v>0.71199999999999997</v>
      </c>
      <c r="G5928">
        <v>19</v>
      </c>
      <c r="H5928">
        <v>1.7</v>
      </c>
      <c r="I5928">
        <v>4</v>
      </c>
      <c r="J5928">
        <v>19</v>
      </c>
    </row>
    <row r="5929" spans="1:10" x14ac:dyDescent="0.3">
      <c r="A5929" s="3">
        <v>43184</v>
      </c>
      <c r="B5929">
        <v>8.9</v>
      </c>
      <c r="C5929">
        <v>13</v>
      </c>
      <c r="D5929">
        <v>5</v>
      </c>
      <c r="E5929">
        <v>20</v>
      </c>
      <c r="F5929">
        <v>0.75600000000000001</v>
      </c>
      <c r="G5929">
        <v>20</v>
      </c>
      <c r="H5929">
        <v>1.4</v>
      </c>
      <c r="I5929">
        <v>3</v>
      </c>
      <c r="J5929">
        <v>20</v>
      </c>
    </row>
    <row r="5930" spans="1:10" x14ac:dyDescent="0.3">
      <c r="A5930" s="3">
        <v>43185</v>
      </c>
      <c r="B5930">
        <v>9.3000000000000007</v>
      </c>
      <c r="C5930">
        <v>11.7</v>
      </c>
      <c r="D5930">
        <v>6.4</v>
      </c>
      <c r="E5930">
        <v>20</v>
      </c>
      <c r="F5930">
        <v>0.86699999999999999</v>
      </c>
      <c r="G5930">
        <v>20</v>
      </c>
      <c r="H5930">
        <v>1.3</v>
      </c>
      <c r="I5930">
        <v>2</v>
      </c>
      <c r="J5930">
        <v>20</v>
      </c>
    </row>
    <row r="5931" spans="1:10" x14ac:dyDescent="0.3">
      <c r="A5931" s="3">
        <v>43186</v>
      </c>
      <c r="B5931">
        <v>10.5</v>
      </c>
      <c r="C5931">
        <v>13.5</v>
      </c>
      <c r="D5931">
        <v>8.1</v>
      </c>
      <c r="E5931">
        <v>19</v>
      </c>
      <c r="F5931">
        <v>0.76500000000000001</v>
      </c>
      <c r="G5931">
        <v>19</v>
      </c>
      <c r="H5931">
        <v>1.8</v>
      </c>
      <c r="I5931">
        <v>4</v>
      </c>
      <c r="J5931">
        <v>19</v>
      </c>
    </row>
    <row r="5932" spans="1:10" x14ac:dyDescent="0.3">
      <c r="A5932" s="3">
        <v>43187</v>
      </c>
      <c r="B5932">
        <v>11.9</v>
      </c>
      <c r="C5932">
        <v>17.2</v>
      </c>
      <c r="D5932">
        <v>3.6</v>
      </c>
      <c r="E5932">
        <v>18</v>
      </c>
      <c r="F5932">
        <v>0.53100000000000003</v>
      </c>
      <c r="G5932">
        <v>18</v>
      </c>
      <c r="H5932">
        <v>1.8</v>
      </c>
      <c r="I5932">
        <v>3</v>
      </c>
      <c r="J5932">
        <v>18</v>
      </c>
    </row>
    <row r="5933" spans="1:10" x14ac:dyDescent="0.3">
      <c r="A5933" s="3">
        <v>43188</v>
      </c>
      <c r="B5933">
        <v>14.3</v>
      </c>
      <c r="C5933">
        <v>17.600000000000001</v>
      </c>
      <c r="D5933">
        <v>5.7</v>
      </c>
      <c r="E5933">
        <v>16</v>
      </c>
      <c r="F5933">
        <v>0.53400000000000003</v>
      </c>
      <c r="G5933">
        <v>16</v>
      </c>
      <c r="H5933">
        <v>2</v>
      </c>
      <c r="I5933">
        <v>3</v>
      </c>
      <c r="J5933">
        <v>16</v>
      </c>
    </row>
    <row r="5934" spans="1:10" x14ac:dyDescent="0.3">
      <c r="A5934" s="3">
        <v>43189</v>
      </c>
      <c r="B5934">
        <v>14.8</v>
      </c>
      <c r="C5934">
        <v>20</v>
      </c>
      <c r="D5934">
        <v>8.1</v>
      </c>
      <c r="E5934">
        <v>20</v>
      </c>
      <c r="F5934">
        <v>0.59399999999999997</v>
      </c>
      <c r="G5934">
        <v>20</v>
      </c>
      <c r="H5934">
        <v>1.3</v>
      </c>
      <c r="I5934">
        <v>4</v>
      </c>
      <c r="J5934">
        <v>20</v>
      </c>
    </row>
    <row r="5935" spans="1:10" x14ac:dyDescent="0.3">
      <c r="A5935" s="3">
        <v>43190</v>
      </c>
      <c r="B5935">
        <v>17.5</v>
      </c>
      <c r="C5935">
        <v>22.5</v>
      </c>
      <c r="D5935">
        <v>11</v>
      </c>
      <c r="E5935">
        <v>19</v>
      </c>
      <c r="F5935">
        <v>0.56399999999999995</v>
      </c>
      <c r="G5935">
        <v>19</v>
      </c>
      <c r="H5935">
        <v>3.7</v>
      </c>
      <c r="I5935">
        <v>7</v>
      </c>
      <c r="J5935">
        <v>19</v>
      </c>
    </row>
    <row r="5936" spans="1:10" x14ac:dyDescent="0.3">
      <c r="A5936" s="3">
        <v>43191</v>
      </c>
      <c r="B5936">
        <v>10.6</v>
      </c>
      <c r="C5936">
        <v>13.2</v>
      </c>
      <c r="D5936">
        <v>8.5</v>
      </c>
      <c r="E5936">
        <v>17</v>
      </c>
      <c r="F5936">
        <v>0.82899999999999996</v>
      </c>
      <c r="G5936">
        <v>17</v>
      </c>
      <c r="H5936">
        <v>1.6</v>
      </c>
      <c r="I5936">
        <v>3</v>
      </c>
      <c r="J5936">
        <v>17</v>
      </c>
    </row>
    <row r="5937" spans="1:10" x14ac:dyDescent="0.3">
      <c r="A5937" s="3">
        <v>43192</v>
      </c>
      <c r="B5937">
        <v>13.7</v>
      </c>
      <c r="C5937">
        <v>18.100000000000001</v>
      </c>
      <c r="D5937">
        <v>6</v>
      </c>
      <c r="E5937">
        <v>17</v>
      </c>
      <c r="F5937">
        <v>0.60899999999999999</v>
      </c>
      <c r="G5937">
        <v>17</v>
      </c>
      <c r="H5937">
        <v>2</v>
      </c>
      <c r="I5937">
        <v>4</v>
      </c>
      <c r="J5937">
        <v>17</v>
      </c>
    </row>
    <row r="5938" spans="1:10" x14ac:dyDescent="0.3">
      <c r="A5938" s="3">
        <v>43193</v>
      </c>
      <c r="B5938">
        <v>15.3</v>
      </c>
      <c r="C5938">
        <v>21</v>
      </c>
      <c r="D5938">
        <v>6.1</v>
      </c>
      <c r="E5938">
        <v>18</v>
      </c>
      <c r="F5938">
        <v>0.499</v>
      </c>
      <c r="G5938">
        <v>18</v>
      </c>
      <c r="H5938">
        <v>1.7</v>
      </c>
      <c r="I5938">
        <v>3</v>
      </c>
      <c r="J5938">
        <v>18</v>
      </c>
    </row>
    <row r="5939" spans="1:10" x14ac:dyDescent="0.3">
      <c r="A5939" s="3">
        <v>43194</v>
      </c>
      <c r="B5939">
        <v>16.600000000000001</v>
      </c>
      <c r="C5939">
        <v>21.7</v>
      </c>
      <c r="D5939">
        <v>7.5</v>
      </c>
      <c r="E5939">
        <v>18</v>
      </c>
      <c r="F5939">
        <v>0.437</v>
      </c>
      <c r="G5939">
        <v>18</v>
      </c>
      <c r="H5939">
        <v>1.9</v>
      </c>
      <c r="I5939">
        <v>4</v>
      </c>
      <c r="J5939">
        <v>18</v>
      </c>
    </row>
    <row r="5940" spans="1:10" x14ac:dyDescent="0.3">
      <c r="A5940" s="3">
        <v>43195</v>
      </c>
      <c r="B5940">
        <v>14.9</v>
      </c>
      <c r="C5940">
        <v>19.7</v>
      </c>
      <c r="D5940">
        <v>11.7</v>
      </c>
      <c r="E5940">
        <v>15</v>
      </c>
      <c r="F5940">
        <v>0.60599999999999998</v>
      </c>
      <c r="G5940">
        <v>15</v>
      </c>
      <c r="H5940">
        <v>1.6</v>
      </c>
      <c r="I5940">
        <v>3</v>
      </c>
      <c r="J5940">
        <v>15</v>
      </c>
    </row>
    <row r="5941" spans="1:10" x14ac:dyDescent="0.3">
      <c r="A5941" s="3">
        <v>43196</v>
      </c>
      <c r="B5941">
        <v>16.399999999999999</v>
      </c>
      <c r="C5941">
        <v>19.2</v>
      </c>
      <c r="D5941">
        <v>10.5</v>
      </c>
      <c r="E5941">
        <v>17</v>
      </c>
      <c r="F5941">
        <v>0.497</v>
      </c>
      <c r="G5941">
        <v>17</v>
      </c>
      <c r="H5941">
        <v>4.2</v>
      </c>
      <c r="I5941">
        <v>7</v>
      </c>
      <c r="J5941">
        <v>17</v>
      </c>
    </row>
    <row r="5942" spans="1:10" x14ac:dyDescent="0.3">
      <c r="A5942" s="3">
        <v>43197</v>
      </c>
      <c r="B5942">
        <v>19.5</v>
      </c>
      <c r="C5942">
        <v>24.5</v>
      </c>
      <c r="D5942">
        <v>10.8</v>
      </c>
      <c r="E5942">
        <v>18</v>
      </c>
      <c r="F5942">
        <v>0.44400000000000001</v>
      </c>
      <c r="G5942">
        <v>18</v>
      </c>
      <c r="H5942">
        <v>1.6</v>
      </c>
      <c r="I5942">
        <v>3</v>
      </c>
      <c r="J5942">
        <v>18</v>
      </c>
    </row>
    <row r="5943" spans="1:10" x14ac:dyDescent="0.3">
      <c r="A5943" s="3">
        <v>43198</v>
      </c>
      <c r="B5943">
        <v>21.3</v>
      </c>
      <c r="C5943">
        <v>27.7</v>
      </c>
      <c r="D5943">
        <v>10.9</v>
      </c>
      <c r="E5943">
        <v>17</v>
      </c>
      <c r="F5943">
        <v>0.438</v>
      </c>
      <c r="G5943">
        <v>17</v>
      </c>
      <c r="H5943">
        <v>1.3</v>
      </c>
      <c r="I5943">
        <v>2</v>
      </c>
      <c r="J5943">
        <v>17</v>
      </c>
    </row>
    <row r="5944" spans="1:10" x14ac:dyDescent="0.3">
      <c r="A5944" s="3">
        <v>43199</v>
      </c>
      <c r="B5944">
        <v>19.7</v>
      </c>
      <c r="C5944">
        <v>24.5</v>
      </c>
      <c r="D5944">
        <v>10.9</v>
      </c>
      <c r="E5944">
        <v>17</v>
      </c>
      <c r="F5944">
        <v>0.45600000000000002</v>
      </c>
      <c r="G5944">
        <v>17</v>
      </c>
      <c r="H5944">
        <v>1.6</v>
      </c>
      <c r="I5944">
        <v>3</v>
      </c>
      <c r="J5944">
        <v>17</v>
      </c>
    </row>
    <row r="5945" spans="1:10" x14ac:dyDescent="0.3">
      <c r="A5945" s="3">
        <v>43200</v>
      </c>
      <c r="B5945">
        <v>19.3</v>
      </c>
      <c r="C5945">
        <v>23</v>
      </c>
      <c r="D5945">
        <v>13.9</v>
      </c>
      <c r="E5945">
        <v>18</v>
      </c>
      <c r="F5945">
        <v>0.49</v>
      </c>
      <c r="G5945">
        <v>18</v>
      </c>
      <c r="H5945">
        <v>1.9</v>
      </c>
      <c r="I5945">
        <v>3</v>
      </c>
      <c r="J5945">
        <v>18</v>
      </c>
    </row>
    <row r="5946" spans="1:10" x14ac:dyDescent="0.3">
      <c r="A5946" s="3">
        <v>43201</v>
      </c>
      <c r="B5946">
        <v>13.9</v>
      </c>
      <c r="C5946">
        <v>17.2</v>
      </c>
      <c r="D5946">
        <v>11</v>
      </c>
      <c r="E5946">
        <v>8</v>
      </c>
      <c r="F5946">
        <v>0.65100000000000002</v>
      </c>
      <c r="G5946">
        <v>8</v>
      </c>
      <c r="H5946">
        <v>1.2</v>
      </c>
      <c r="I5946">
        <v>2</v>
      </c>
      <c r="J5946">
        <v>8</v>
      </c>
    </row>
    <row r="5947" spans="1:10" x14ac:dyDescent="0.3">
      <c r="A5947" s="3">
        <v>43202</v>
      </c>
      <c r="B5947">
        <v>20.5</v>
      </c>
      <c r="C5947">
        <v>27.5</v>
      </c>
      <c r="D5947">
        <v>10.3</v>
      </c>
      <c r="E5947">
        <v>17</v>
      </c>
      <c r="F5947">
        <v>0.435</v>
      </c>
      <c r="G5947">
        <v>17</v>
      </c>
      <c r="H5947">
        <v>1.6</v>
      </c>
      <c r="I5947">
        <v>3</v>
      </c>
      <c r="J5947">
        <v>17</v>
      </c>
    </row>
    <row r="5948" spans="1:10" x14ac:dyDescent="0.3">
      <c r="A5948" s="3">
        <v>43203</v>
      </c>
      <c r="B5948">
        <v>20</v>
      </c>
      <c r="C5948">
        <v>24.5</v>
      </c>
      <c r="D5948">
        <v>13.2</v>
      </c>
      <c r="E5948">
        <v>18</v>
      </c>
      <c r="F5948">
        <v>0.59299999999999997</v>
      </c>
      <c r="G5948">
        <v>18</v>
      </c>
      <c r="H5948">
        <v>1.9</v>
      </c>
      <c r="I5948">
        <v>3</v>
      </c>
      <c r="J5948">
        <v>18</v>
      </c>
    </row>
    <row r="5949" spans="1:10" x14ac:dyDescent="0.3">
      <c r="A5949" s="3">
        <v>43204</v>
      </c>
      <c r="B5949">
        <v>22</v>
      </c>
      <c r="C5949">
        <v>30</v>
      </c>
      <c r="D5949">
        <v>11.4</v>
      </c>
      <c r="E5949">
        <v>18</v>
      </c>
      <c r="F5949">
        <v>0.45600000000000002</v>
      </c>
      <c r="G5949">
        <v>17</v>
      </c>
      <c r="H5949">
        <v>1.2</v>
      </c>
      <c r="I5949">
        <v>2</v>
      </c>
      <c r="J5949">
        <v>18</v>
      </c>
    </row>
    <row r="5950" spans="1:10" x14ac:dyDescent="0.3">
      <c r="A5950" s="3">
        <v>43205</v>
      </c>
      <c r="B5950">
        <v>21.5</v>
      </c>
      <c r="C5950">
        <v>25.5</v>
      </c>
      <c r="D5950">
        <v>15.7</v>
      </c>
      <c r="E5950">
        <v>18</v>
      </c>
      <c r="F5950">
        <v>0.55700000000000005</v>
      </c>
      <c r="G5950">
        <v>18</v>
      </c>
      <c r="H5950">
        <v>1.2</v>
      </c>
      <c r="I5950">
        <v>2</v>
      </c>
      <c r="J5950">
        <v>18</v>
      </c>
    </row>
    <row r="5951" spans="1:10" x14ac:dyDescent="0.3">
      <c r="A5951" s="3">
        <v>43206</v>
      </c>
      <c r="B5951">
        <v>20.8</v>
      </c>
      <c r="C5951">
        <v>24.5</v>
      </c>
      <c r="D5951">
        <v>17.399999999999999</v>
      </c>
      <c r="E5951">
        <v>18</v>
      </c>
      <c r="F5951">
        <v>0.61299999999999999</v>
      </c>
      <c r="G5951">
        <v>18</v>
      </c>
      <c r="H5951">
        <v>1.5</v>
      </c>
      <c r="I5951">
        <v>3</v>
      </c>
      <c r="J5951">
        <v>18</v>
      </c>
    </row>
    <row r="5952" spans="1:10" x14ac:dyDescent="0.3">
      <c r="A5952" s="3">
        <v>43207</v>
      </c>
      <c r="B5952">
        <v>18.5</v>
      </c>
      <c r="C5952">
        <v>20.7</v>
      </c>
      <c r="D5952">
        <v>14.4</v>
      </c>
      <c r="E5952">
        <v>19</v>
      </c>
      <c r="F5952">
        <v>0.67500000000000004</v>
      </c>
      <c r="G5952">
        <v>19</v>
      </c>
      <c r="H5952">
        <v>2.1</v>
      </c>
      <c r="I5952">
        <v>4</v>
      </c>
      <c r="J5952">
        <v>19</v>
      </c>
    </row>
    <row r="5953" spans="1:10" x14ac:dyDescent="0.3">
      <c r="A5953" s="3">
        <v>43208</v>
      </c>
      <c r="B5953">
        <v>21.1</v>
      </c>
      <c r="C5953">
        <v>25.4</v>
      </c>
      <c r="D5953">
        <v>13.5</v>
      </c>
      <c r="E5953">
        <v>20</v>
      </c>
      <c r="F5953">
        <v>0.504</v>
      </c>
      <c r="G5953">
        <v>20</v>
      </c>
      <c r="H5953">
        <v>3.2</v>
      </c>
      <c r="I5953">
        <v>4</v>
      </c>
      <c r="J5953">
        <v>20</v>
      </c>
    </row>
    <row r="5954" spans="1:10" x14ac:dyDescent="0.3">
      <c r="A5954" s="3">
        <v>43209</v>
      </c>
      <c r="B5954">
        <v>23.9</v>
      </c>
      <c r="C5954">
        <v>28.6</v>
      </c>
      <c r="D5954">
        <v>16.3</v>
      </c>
      <c r="E5954">
        <v>20</v>
      </c>
      <c r="F5954">
        <v>0.38200000000000001</v>
      </c>
      <c r="G5954">
        <v>20</v>
      </c>
      <c r="H5954">
        <v>3.2</v>
      </c>
      <c r="I5954">
        <v>5</v>
      </c>
      <c r="J5954">
        <v>20</v>
      </c>
    </row>
    <row r="5955" spans="1:10" x14ac:dyDescent="0.3">
      <c r="A5955" s="3">
        <v>43210</v>
      </c>
      <c r="B5955">
        <v>24.2</v>
      </c>
      <c r="C5955">
        <v>29.6</v>
      </c>
      <c r="D5955">
        <v>16.100000000000001</v>
      </c>
      <c r="E5955">
        <v>20</v>
      </c>
      <c r="F5955">
        <v>0.27900000000000003</v>
      </c>
      <c r="G5955">
        <v>20</v>
      </c>
      <c r="H5955">
        <v>3.6</v>
      </c>
      <c r="I5955">
        <v>5</v>
      </c>
      <c r="J5955">
        <v>20</v>
      </c>
    </row>
    <row r="5956" spans="1:10" x14ac:dyDescent="0.3">
      <c r="A5956" s="3">
        <v>43211</v>
      </c>
      <c r="B5956">
        <v>21.5</v>
      </c>
      <c r="C5956">
        <v>26.1</v>
      </c>
      <c r="D5956">
        <v>13.5</v>
      </c>
      <c r="E5956">
        <v>18</v>
      </c>
      <c r="F5956">
        <v>0.373</v>
      </c>
      <c r="G5956">
        <v>18</v>
      </c>
      <c r="H5956">
        <v>2.1</v>
      </c>
      <c r="I5956">
        <v>3</v>
      </c>
      <c r="J5956">
        <v>17</v>
      </c>
    </row>
    <row r="5957" spans="1:10" x14ac:dyDescent="0.3">
      <c r="A5957" s="3">
        <v>43212</v>
      </c>
      <c r="B5957">
        <v>19.8</v>
      </c>
      <c r="C5957">
        <v>25.2</v>
      </c>
      <c r="D5957">
        <v>11.3</v>
      </c>
      <c r="E5957">
        <v>19</v>
      </c>
      <c r="F5957">
        <v>0.59799999999999998</v>
      </c>
      <c r="G5957">
        <v>19</v>
      </c>
      <c r="H5957">
        <v>2.1</v>
      </c>
      <c r="I5957">
        <v>3</v>
      </c>
      <c r="J5957">
        <v>17</v>
      </c>
    </row>
    <row r="5958" spans="1:10" x14ac:dyDescent="0.3">
      <c r="A5958" s="3">
        <v>43213</v>
      </c>
      <c r="B5958">
        <v>20.8</v>
      </c>
      <c r="C5958">
        <v>26.9</v>
      </c>
      <c r="D5958">
        <v>12.6</v>
      </c>
      <c r="E5958">
        <v>20</v>
      </c>
      <c r="F5958">
        <v>0.625</v>
      </c>
      <c r="G5958">
        <v>20</v>
      </c>
      <c r="H5958">
        <v>1.7</v>
      </c>
      <c r="I5958">
        <v>3</v>
      </c>
      <c r="J5958">
        <v>18</v>
      </c>
    </row>
    <row r="5959" spans="1:10" x14ac:dyDescent="0.3">
      <c r="A5959" s="3">
        <v>43214</v>
      </c>
      <c r="B5959">
        <v>21.4</v>
      </c>
      <c r="C5959">
        <v>27.6</v>
      </c>
      <c r="D5959">
        <v>13.1</v>
      </c>
      <c r="E5959">
        <v>20</v>
      </c>
      <c r="F5959">
        <v>0.59299999999999997</v>
      </c>
      <c r="G5959">
        <v>20</v>
      </c>
      <c r="H5959">
        <v>2.2999999999999998</v>
      </c>
      <c r="I5959">
        <v>4</v>
      </c>
      <c r="J5959">
        <v>18</v>
      </c>
    </row>
    <row r="5960" spans="1:10" x14ac:dyDescent="0.3">
      <c r="A5960" s="3">
        <v>43215</v>
      </c>
      <c r="B5960">
        <v>21.8</v>
      </c>
      <c r="C5960">
        <v>28.1</v>
      </c>
      <c r="D5960">
        <v>12.3</v>
      </c>
      <c r="E5960">
        <v>20</v>
      </c>
      <c r="F5960">
        <v>0.50600000000000001</v>
      </c>
      <c r="G5960">
        <v>20</v>
      </c>
      <c r="H5960">
        <v>1.7</v>
      </c>
      <c r="I5960">
        <v>3</v>
      </c>
      <c r="J5960">
        <v>17</v>
      </c>
    </row>
    <row r="5961" spans="1:10" x14ac:dyDescent="0.3">
      <c r="A5961" s="3">
        <v>43216</v>
      </c>
      <c r="B5961">
        <v>22.9</v>
      </c>
      <c r="C5961">
        <v>29.6</v>
      </c>
      <c r="D5961">
        <v>13</v>
      </c>
      <c r="E5961">
        <v>20</v>
      </c>
      <c r="F5961">
        <v>0.5</v>
      </c>
      <c r="G5961">
        <v>20</v>
      </c>
      <c r="H5961">
        <v>1.4</v>
      </c>
      <c r="I5961">
        <v>3</v>
      </c>
      <c r="J5961">
        <v>20</v>
      </c>
    </row>
    <row r="5962" spans="1:10" x14ac:dyDescent="0.3">
      <c r="A5962" s="3">
        <v>43217</v>
      </c>
      <c r="B5962">
        <v>24.6</v>
      </c>
      <c r="C5962">
        <v>31.8</v>
      </c>
      <c r="D5962">
        <v>14.7</v>
      </c>
      <c r="E5962">
        <v>20</v>
      </c>
      <c r="F5962">
        <v>0.42199999999999999</v>
      </c>
      <c r="G5962">
        <v>20</v>
      </c>
      <c r="H5962">
        <v>1.6</v>
      </c>
      <c r="I5962">
        <v>3</v>
      </c>
      <c r="J5962">
        <v>18</v>
      </c>
    </row>
    <row r="5963" spans="1:10" x14ac:dyDescent="0.3">
      <c r="A5963" s="3">
        <v>43218</v>
      </c>
      <c r="B5963">
        <v>25.8</v>
      </c>
      <c r="C5963">
        <v>32.700000000000003</v>
      </c>
      <c r="D5963">
        <v>16.600000000000001</v>
      </c>
      <c r="E5963">
        <v>20</v>
      </c>
      <c r="F5963">
        <v>0.373</v>
      </c>
      <c r="G5963">
        <v>20</v>
      </c>
      <c r="H5963">
        <v>1.8</v>
      </c>
      <c r="I5963">
        <v>4</v>
      </c>
      <c r="J5963">
        <v>19</v>
      </c>
    </row>
    <row r="5964" spans="1:10" x14ac:dyDescent="0.3">
      <c r="A5964" s="3">
        <v>43219</v>
      </c>
      <c r="B5964">
        <v>25.8</v>
      </c>
      <c r="C5964">
        <v>31.5</v>
      </c>
      <c r="D5964">
        <v>16.600000000000001</v>
      </c>
      <c r="E5964">
        <v>19</v>
      </c>
      <c r="F5964">
        <v>0.41699999999999998</v>
      </c>
      <c r="G5964">
        <v>19</v>
      </c>
      <c r="H5964">
        <v>1.6</v>
      </c>
      <c r="I5964">
        <v>3</v>
      </c>
      <c r="J5964">
        <v>17</v>
      </c>
    </row>
    <row r="5965" spans="1:10" x14ac:dyDescent="0.3">
      <c r="A5965" s="3">
        <v>43220</v>
      </c>
      <c r="B5965">
        <v>24.4</v>
      </c>
      <c r="C5965">
        <v>29.3</v>
      </c>
      <c r="D5965">
        <v>17.7</v>
      </c>
      <c r="E5965">
        <v>19</v>
      </c>
      <c r="F5965">
        <v>0.46</v>
      </c>
      <c r="G5965">
        <v>19</v>
      </c>
      <c r="H5965">
        <v>1.9</v>
      </c>
      <c r="I5965">
        <v>4</v>
      </c>
      <c r="J5965">
        <v>19</v>
      </c>
    </row>
    <row r="5966" spans="1:10" x14ac:dyDescent="0.3">
      <c r="A5966" s="3">
        <v>43221</v>
      </c>
      <c r="B5966">
        <v>24</v>
      </c>
      <c r="C5966">
        <v>30</v>
      </c>
      <c r="D5966">
        <v>16</v>
      </c>
      <c r="E5966">
        <v>20</v>
      </c>
      <c r="F5966">
        <v>0.48</v>
      </c>
      <c r="G5966">
        <v>20</v>
      </c>
      <c r="H5966">
        <v>1.7</v>
      </c>
      <c r="I5966">
        <v>3</v>
      </c>
      <c r="J5966">
        <v>19</v>
      </c>
    </row>
    <row r="5967" spans="1:10" x14ac:dyDescent="0.3">
      <c r="A5967" s="3">
        <v>43222</v>
      </c>
      <c r="B5967">
        <v>25.1</v>
      </c>
      <c r="C5967">
        <v>31.6</v>
      </c>
      <c r="D5967">
        <v>16.7</v>
      </c>
      <c r="E5967">
        <v>20</v>
      </c>
      <c r="F5967">
        <v>0.44600000000000001</v>
      </c>
      <c r="G5967">
        <v>20</v>
      </c>
      <c r="H5967">
        <v>1.8</v>
      </c>
      <c r="I5967">
        <v>5</v>
      </c>
      <c r="J5967">
        <v>20</v>
      </c>
    </row>
    <row r="5968" spans="1:10" x14ac:dyDescent="0.3">
      <c r="A5968" s="3">
        <v>43223</v>
      </c>
      <c r="B5968">
        <v>23.3</v>
      </c>
      <c r="C5968">
        <v>29.1</v>
      </c>
      <c r="D5968">
        <v>18.399999999999999</v>
      </c>
      <c r="E5968">
        <v>20</v>
      </c>
      <c r="F5968">
        <v>0.53800000000000003</v>
      </c>
      <c r="G5968">
        <v>20</v>
      </c>
      <c r="H5968">
        <v>2.1</v>
      </c>
      <c r="I5968">
        <v>5</v>
      </c>
      <c r="J5968">
        <v>20</v>
      </c>
    </row>
    <row r="5969" spans="1:10" x14ac:dyDescent="0.3">
      <c r="A5969" s="3">
        <v>43224</v>
      </c>
      <c r="B5969">
        <v>20.6</v>
      </c>
      <c r="C5969">
        <v>26.6</v>
      </c>
      <c r="D5969">
        <v>15.7</v>
      </c>
      <c r="E5969">
        <v>20</v>
      </c>
      <c r="F5969">
        <v>0.73699999999999999</v>
      </c>
      <c r="G5969">
        <v>20</v>
      </c>
      <c r="H5969">
        <v>2.1</v>
      </c>
      <c r="I5969">
        <v>5</v>
      </c>
      <c r="J5969">
        <v>20</v>
      </c>
    </row>
    <row r="5970" spans="1:10" x14ac:dyDescent="0.3">
      <c r="A5970" s="3">
        <v>43225</v>
      </c>
      <c r="B5970">
        <v>19.2</v>
      </c>
      <c r="C5970">
        <v>24.5</v>
      </c>
      <c r="D5970">
        <v>16.5</v>
      </c>
      <c r="E5970">
        <v>20</v>
      </c>
      <c r="F5970">
        <v>0.80100000000000005</v>
      </c>
      <c r="G5970">
        <v>20</v>
      </c>
      <c r="H5970">
        <v>2.2000000000000002</v>
      </c>
      <c r="I5970">
        <v>4</v>
      </c>
      <c r="J5970">
        <v>20</v>
      </c>
    </row>
    <row r="5971" spans="1:10" x14ac:dyDescent="0.3">
      <c r="A5971" s="3">
        <v>43226</v>
      </c>
      <c r="B5971">
        <v>21.4</v>
      </c>
      <c r="C5971">
        <v>28.5</v>
      </c>
      <c r="D5971">
        <v>15.2</v>
      </c>
      <c r="E5971">
        <v>21</v>
      </c>
      <c r="F5971">
        <v>0.69499999999999995</v>
      </c>
      <c r="G5971">
        <v>21</v>
      </c>
      <c r="H5971">
        <v>1.7</v>
      </c>
      <c r="I5971">
        <v>4</v>
      </c>
      <c r="J5971">
        <v>21</v>
      </c>
    </row>
    <row r="5972" spans="1:10" x14ac:dyDescent="0.3">
      <c r="A5972" s="3">
        <v>43227</v>
      </c>
      <c r="B5972">
        <v>25.6</v>
      </c>
      <c r="C5972">
        <v>29.2</v>
      </c>
      <c r="D5972">
        <v>16.399999999999999</v>
      </c>
      <c r="E5972">
        <v>18</v>
      </c>
      <c r="F5972">
        <v>0.45</v>
      </c>
      <c r="G5972">
        <v>18</v>
      </c>
      <c r="H5972">
        <v>2.8</v>
      </c>
      <c r="I5972">
        <v>5</v>
      </c>
      <c r="J5972">
        <v>18</v>
      </c>
    </row>
    <row r="5973" spans="1:10" x14ac:dyDescent="0.3">
      <c r="A5973" s="3">
        <v>43228</v>
      </c>
      <c r="B5973">
        <v>23.7</v>
      </c>
      <c r="C5973">
        <v>27.4</v>
      </c>
      <c r="D5973">
        <v>20.2</v>
      </c>
      <c r="E5973">
        <v>20</v>
      </c>
      <c r="F5973">
        <v>0.499</v>
      </c>
      <c r="G5973">
        <v>20</v>
      </c>
      <c r="H5973">
        <v>2.2999999999999998</v>
      </c>
      <c r="I5973">
        <v>3</v>
      </c>
      <c r="J5973">
        <v>20</v>
      </c>
    </row>
    <row r="5974" spans="1:10" x14ac:dyDescent="0.3">
      <c r="A5974" s="3">
        <v>43229</v>
      </c>
      <c r="B5974">
        <v>20.6</v>
      </c>
      <c r="C5974">
        <v>25</v>
      </c>
      <c r="D5974">
        <v>17.399999999999999</v>
      </c>
      <c r="E5974">
        <v>20</v>
      </c>
      <c r="F5974">
        <v>0.71399999999999997</v>
      </c>
      <c r="G5974">
        <v>20</v>
      </c>
      <c r="H5974">
        <v>1.7</v>
      </c>
      <c r="I5974">
        <v>3</v>
      </c>
      <c r="J5974">
        <v>20</v>
      </c>
    </row>
    <row r="5975" spans="1:10" x14ac:dyDescent="0.3">
      <c r="A5975" s="3">
        <v>43230</v>
      </c>
      <c r="B5975">
        <v>21.1</v>
      </c>
      <c r="C5975">
        <v>27</v>
      </c>
      <c r="D5975">
        <v>15.7</v>
      </c>
      <c r="E5975">
        <v>20</v>
      </c>
      <c r="F5975">
        <v>0.70499999999999996</v>
      </c>
      <c r="G5975">
        <v>20</v>
      </c>
      <c r="H5975">
        <v>1.9</v>
      </c>
      <c r="I5975">
        <v>6</v>
      </c>
      <c r="J5975">
        <v>20</v>
      </c>
    </row>
    <row r="5976" spans="1:10" x14ac:dyDescent="0.3">
      <c r="A5976" s="3">
        <v>43231</v>
      </c>
      <c r="B5976">
        <v>22.8</v>
      </c>
      <c r="C5976">
        <v>27.6</v>
      </c>
      <c r="D5976">
        <v>15.2</v>
      </c>
      <c r="E5976">
        <v>20</v>
      </c>
      <c r="F5976">
        <v>0.58799999999999997</v>
      </c>
      <c r="G5976">
        <v>20</v>
      </c>
      <c r="H5976">
        <v>1.7</v>
      </c>
      <c r="I5976">
        <v>3</v>
      </c>
      <c r="J5976">
        <v>18</v>
      </c>
    </row>
    <row r="5977" spans="1:10" x14ac:dyDescent="0.3">
      <c r="A5977" s="3">
        <v>43232</v>
      </c>
      <c r="B5977">
        <v>24.1</v>
      </c>
      <c r="C5977">
        <v>29.4</v>
      </c>
      <c r="D5977">
        <v>16.100000000000001</v>
      </c>
      <c r="E5977">
        <v>20</v>
      </c>
      <c r="F5977">
        <v>0.46600000000000003</v>
      </c>
      <c r="G5977">
        <v>20</v>
      </c>
      <c r="H5977">
        <v>2</v>
      </c>
      <c r="I5977">
        <v>4</v>
      </c>
      <c r="J5977">
        <v>19</v>
      </c>
    </row>
    <row r="5978" spans="1:10" x14ac:dyDescent="0.3">
      <c r="A5978" s="3">
        <v>43233</v>
      </c>
      <c r="B5978">
        <v>22.1</v>
      </c>
      <c r="C5978">
        <v>27.4</v>
      </c>
      <c r="D5978">
        <v>16.8</v>
      </c>
      <c r="E5978">
        <v>20</v>
      </c>
      <c r="F5978">
        <v>0.62</v>
      </c>
      <c r="G5978">
        <v>20</v>
      </c>
      <c r="H5978">
        <v>1.6</v>
      </c>
      <c r="I5978">
        <v>3</v>
      </c>
      <c r="J5978">
        <v>19</v>
      </c>
    </row>
    <row r="5979" spans="1:10" x14ac:dyDescent="0.3">
      <c r="A5979" s="3">
        <v>43234</v>
      </c>
      <c r="B5979">
        <v>19.8</v>
      </c>
      <c r="C5979">
        <v>23.4</v>
      </c>
      <c r="D5979">
        <v>17</v>
      </c>
      <c r="E5979">
        <v>19</v>
      </c>
      <c r="F5979">
        <v>0.78800000000000003</v>
      </c>
      <c r="G5979">
        <v>19</v>
      </c>
      <c r="H5979">
        <v>2.4</v>
      </c>
      <c r="I5979">
        <v>6</v>
      </c>
      <c r="J5979">
        <v>19</v>
      </c>
    </row>
    <row r="5980" spans="1:10" x14ac:dyDescent="0.3">
      <c r="A5980" s="3">
        <v>43235</v>
      </c>
      <c r="B5980">
        <v>18.8</v>
      </c>
      <c r="C5980">
        <v>22.5</v>
      </c>
      <c r="D5980">
        <v>14.2</v>
      </c>
      <c r="E5980">
        <v>20</v>
      </c>
      <c r="F5980">
        <v>0.63400000000000001</v>
      </c>
      <c r="G5980">
        <v>20</v>
      </c>
      <c r="H5980">
        <v>3</v>
      </c>
      <c r="I5980">
        <v>5</v>
      </c>
      <c r="J5980">
        <v>20</v>
      </c>
    </row>
    <row r="5981" spans="1:10" x14ac:dyDescent="0.3">
      <c r="A5981" s="3">
        <v>43236</v>
      </c>
      <c r="B5981">
        <v>18.7</v>
      </c>
      <c r="C5981">
        <v>22.8</v>
      </c>
      <c r="D5981">
        <v>12.1</v>
      </c>
      <c r="E5981">
        <v>20</v>
      </c>
      <c r="F5981">
        <v>0.55100000000000005</v>
      </c>
      <c r="G5981">
        <v>20</v>
      </c>
      <c r="H5981">
        <v>2.1</v>
      </c>
      <c r="I5981">
        <v>4</v>
      </c>
      <c r="J5981">
        <v>20</v>
      </c>
    </row>
    <row r="5982" spans="1:10" x14ac:dyDescent="0.3">
      <c r="A5982" s="3">
        <v>43237</v>
      </c>
      <c r="B5982">
        <v>20.2</v>
      </c>
      <c r="C5982">
        <v>25.2</v>
      </c>
      <c r="D5982">
        <v>12.2</v>
      </c>
      <c r="E5982">
        <v>20</v>
      </c>
      <c r="F5982">
        <v>0.49199999999999999</v>
      </c>
      <c r="G5982">
        <v>20</v>
      </c>
      <c r="H5982">
        <v>1.9</v>
      </c>
      <c r="I5982">
        <v>4</v>
      </c>
      <c r="J5982">
        <v>20</v>
      </c>
    </row>
    <row r="5983" spans="1:10" x14ac:dyDescent="0.3">
      <c r="A5983" s="3">
        <v>43238</v>
      </c>
      <c r="B5983">
        <v>20.7</v>
      </c>
      <c r="C5983">
        <v>25.5</v>
      </c>
      <c r="D5983">
        <v>13.6</v>
      </c>
      <c r="E5983">
        <v>19</v>
      </c>
      <c r="F5983">
        <v>0.50900000000000001</v>
      </c>
      <c r="G5983">
        <v>19</v>
      </c>
      <c r="H5983">
        <v>2.1</v>
      </c>
      <c r="I5983">
        <v>4</v>
      </c>
      <c r="J5983">
        <v>19</v>
      </c>
    </row>
    <row r="5984" spans="1:10" x14ac:dyDescent="0.3">
      <c r="A5984" s="3">
        <v>43239</v>
      </c>
      <c r="B5984">
        <v>24.1</v>
      </c>
      <c r="C5984">
        <v>29</v>
      </c>
      <c r="D5984">
        <v>14.4</v>
      </c>
      <c r="E5984">
        <v>20</v>
      </c>
      <c r="F5984">
        <v>0.41499999999999998</v>
      </c>
      <c r="G5984">
        <v>20</v>
      </c>
      <c r="H5984">
        <v>2.1</v>
      </c>
      <c r="I5984">
        <v>3</v>
      </c>
      <c r="J5984">
        <v>20</v>
      </c>
    </row>
    <row r="5985" spans="1:10" x14ac:dyDescent="0.3">
      <c r="A5985" s="3">
        <v>43240</v>
      </c>
      <c r="B5985">
        <v>25.7</v>
      </c>
      <c r="C5985">
        <v>30.1</v>
      </c>
      <c r="D5985">
        <v>19.2</v>
      </c>
      <c r="E5985">
        <v>20</v>
      </c>
      <c r="F5985">
        <v>0.39500000000000002</v>
      </c>
      <c r="G5985">
        <v>20</v>
      </c>
      <c r="H5985">
        <v>2.2000000000000002</v>
      </c>
      <c r="I5985">
        <v>3</v>
      </c>
      <c r="J5985">
        <v>20</v>
      </c>
    </row>
    <row r="5986" spans="1:10" x14ac:dyDescent="0.3">
      <c r="A5986" s="3">
        <v>43241</v>
      </c>
      <c r="B5986">
        <v>24.6</v>
      </c>
      <c r="C5986">
        <v>30.6</v>
      </c>
      <c r="D5986">
        <v>18.399999999999999</v>
      </c>
      <c r="E5986">
        <v>21</v>
      </c>
      <c r="F5986">
        <v>0.46400000000000002</v>
      </c>
      <c r="G5986">
        <v>21</v>
      </c>
      <c r="H5986">
        <v>2</v>
      </c>
      <c r="I5986">
        <v>4</v>
      </c>
      <c r="J5986">
        <v>21</v>
      </c>
    </row>
    <row r="5987" spans="1:10" x14ac:dyDescent="0.3">
      <c r="A5987" s="3">
        <v>43242</v>
      </c>
      <c r="B5987">
        <v>24.8</v>
      </c>
      <c r="C5987">
        <v>29.8</v>
      </c>
      <c r="D5987">
        <v>17.7</v>
      </c>
      <c r="E5987">
        <v>20</v>
      </c>
      <c r="F5987">
        <v>0.53400000000000003</v>
      </c>
      <c r="G5987">
        <v>20</v>
      </c>
      <c r="H5987">
        <v>1.6</v>
      </c>
      <c r="I5987">
        <v>3</v>
      </c>
      <c r="J5987">
        <v>20</v>
      </c>
    </row>
    <row r="5988" spans="1:10" x14ac:dyDescent="0.3">
      <c r="A5988" s="3">
        <v>43243</v>
      </c>
      <c r="B5988">
        <v>22.5</v>
      </c>
      <c r="C5988">
        <v>30.2</v>
      </c>
      <c r="D5988">
        <v>18.7</v>
      </c>
      <c r="E5988">
        <v>20</v>
      </c>
      <c r="F5988">
        <v>0.63600000000000001</v>
      </c>
      <c r="G5988">
        <v>20</v>
      </c>
      <c r="H5988">
        <v>1.9</v>
      </c>
      <c r="I5988">
        <v>3</v>
      </c>
      <c r="J5988">
        <v>20</v>
      </c>
    </row>
    <row r="5989" spans="1:10" x14ac:dyDescent="0.3">
      <c r="A5989" s="3">
        <v>43244</v>
      </c>
      <c r="B5989">
        <v>23.2</v>
      </c>
      <c r="C5989">
        <v>28.3</v>
      </c>
      <c r="D5989">
        <v>16</v>
      </c>
      <c r="E5989">
        <v>20</v>
      </c>
      <c r="F5989">
        <v>0.60099999999999998</v>
      </c>
      <c r="G5989">
        <v>20</v>
      </c>
      <c r="H5989">
        <v>1.6</v>
      </c>
      <c r="I5989">
        <v>3</v>
      </c>
      <c r="J5989">
        <v>20</v>
      </c>
    </row>
    <row r="5990" spans="1:10" x14ac:dyDescent="0.3">
      <c r="A5990" s="3">
        <v>43245</v>
      </c>
      <c r="B5990">
        <v>25.5</v>
      </c>
      <c r="C5990">
        <v>31</v>
      </c>
      <c r="D5990">
        <v>16.5</v>
      </c>
      <c r="E5990">
        <v>19</v>
      </c>
      <c r="F5990">
        <v>0.48199999999999998</v>
      </c>
      <c r="G5990">
        <v>19</v>
      </c>
      <c r="H5990">
        <v>1.9</v>
      </c>
      <c r="I5990">
        <v>3</v>
      </c>
      <c r="J5990">
        <v>19</v>
      </c>
    </row>
    <row r="5991" spans="1:10" x14ac:dyDescent="0.3">
      <c r="A5991" s="3">
        <v>43246</v>
      </c>
      <c r="B5991">
        <v>26.2</v>
      </c>
      <c r="C5991">
        <v>32.200000000000003</v>
      </c>
      <c r="D5991">
        <v>19.399999999999999</v>
      </c>
      <c r="E5991">
        <v>20</v>
      </c>
      <c r="F5991">
        <v>0.47499999999999998</v>
      </c>
      <c r="G5991">
        <v>20</v>
      </c>
      <c r="H5991">
        <v>2.2000000000000002</v>
      </c>
      <c r="I5991">
        <v>3</v>
      </c>
      <c r="J5991">
        <v>20</v>
      </c>
    </row>
    <row r="5992" spans="1:10" x14ac:dyDescent="0.3">
      <c r="A5992" s="3">
        <v>43247</v>
      </c>
      <c r="B5992">
        <v>27.5</v>
      </c>
      <c r="C5992">
        <v>32.9</v>
      </c>
      <c r="D5992">
        <v>19.3</v>
      </c>
      <c r="E5992">
        <v>20</v>
      </c>
      <c r="F5992">
        <v>0.435</v>
      </c>
      <c r="G5992">
        <v>20</v>
      </c>
      <c r="H5992">
        <v>1.5</v>
      </c>
      <c r="I5992">
        <v>2</v>
      </c>
      <c r="J5992">
        <v>20</v>
      </c>
    </row>
    <row r="5993" spans="1:10" x14ac:dyDescent="0.3">
      <c r="A5993" s="3">
        <v>43248</v>
      </c>
      <c r="B5993">
        <v>26.9</v>
      </c>
      <c r="C5993">
        <v>31.7</v>
      </c>
      <c r="D5993">
        <v>20.7</v>
      </c>
      <c r="E5993">
        <v>19</v>
      </c>
      <c r="F5993">
        <v>0.495</v>
      </c>
      <c r="G5993">
        <v>19</v>
      </c>
      <c r="H5993">
        <v>1.7</v>
      </c>
      <c r="I5993">
        <v>2</v>
      </c>
      <c r="J5993">
        <v>19</v>
      </c>
    </row>
    <row r="5994" spans="1:10" x14ac:dyDescent="0.3">
      <c r="A5994" s="3">
        <v>43249</v>
      </c>
      <c r="B5994">
        <v>26.9</v>
      </c>
      <c r="C5994">
        <v>32.1</v>
      </c>
      <c r="D5994">
        <v>19.2</v>
      </c>
      <c r="E5994">
        <v>20</v>
      </c>
      <c r="F5994">
        <v>0.48599999999999999</v>
      </c>
      <c r="G5994">
        <v>20</v>
      </c>
      <c r="H5994">
        <v>1.8</v>
      </c>
      <c r="I5994">
        <v>3</v>
      </c>
      <c r="J5994">
        <v>20</v>
      </c>
    </row>
    <row r="5995" spans="1:10" x14ac:dyDescent="0.3">
      <c r="A5995" s="3">
        <v>43250</v>
      </c>
      <c r="B5995">
        <v>26.7</v>
      </c>
      <c r="C5995">
        <v>31.2</v>
      </c>
      <c r="D5995">
        <v>22</v>
      </c>
      <c r="E5995">
        <v>20</v>
      </c>
      <c r="F5995">
        <v>0.496</v>
      </c>
      <c r="G5995">
        <v>20</v>
      </c>
      <c r="H5995">
        <v>1.4</v>
      </c>
      <c r="I5995">
        <v>2</v>
      </c>
      <c r="J5995">
        <v>20</v>
      </c>
    </row>
    <row r="5996" spans="1:10" x14ac:dyDescent="0.3">
      <c r="A5996" s="3">
        <v>43251</v>
      </c>
      <c r="B5996">
        <v>26.5</v>
      </c>
      <c r="C5996">
        <v>30.6</v>
      </c>
      <c r="D5996">
        <v>20.6</v>
      </c>
      <c r="E5996">
        <v>20</v>
      </c>
      <c r="F5996">
        <v>0.49299999999999999</v>
      </c>
      <c r="G5996">
        <v>20</v>
      </c>
      <c r="H5996">
        <v>2</v>
      </c>
      <c r="I5996">
        <v>3</v>
      </c>
      <c r="J5996">
        <v>20</v>
      </c>
    </row>
    <row r="5997" spans="1:10" x14ac:dyDescent="0.3">
      <c r="A5997" s="3">
        <v>43252</v>
      </c>
      <c r="B5997">
        <v>26.7</v>
      </c>
      <c r="C5997">
        <v>32.200000000000003</v>
      </c>
      <c r="D5997">
        <v>19.2</v>
      </c>
      <c r="E5997">
        <v>19</v>
      </c>
      <c r="F5997">
        <v>0.52500000000000002</v>
      </c>
      <c r="G5997">
        <v>19</v>
      </c>
      <c r="H5997">
        <v>1.6</v>
      </c>
      <c r="I5997">
        <v>3</v>
      </c>
      <c r="J5997">
        <v>19</v>
      </c>
    </row>
    <row r="5998" spans="1:10" x14ac:dyDescent="0.3">
      <c r="A5998" s="3">
        <v>43253</v>
      </c>
      <c r="B5998">
        <v>27.2</v>
      </c>
      <c r="C5998">
        <v>31.9</v>
      </c>
      <c r="D5998">
        <v>19.399999999999999</v>
      </c>
      <c r="E5998">
        <v>20</v>
      </c>
      <c r="F5998">
        <v>0.52800000000000002</v>
      </c>
      <c r="G5998">
        <v>20</v>
      </c>
      <c r="H5998">
        <v>1.9</v>
      </c>
      <c r="I5998">
        <v>3</v>
      </c>
      <c r="J5998">
        <v>19</v>
      </c>
    </row>
    <row r="5999" spans="1:10" x14ac:dyDescent="0.3">
      <c r="A5999" s="3">
        <v>43254</v>
      </c>
      <c r="B5999">
        <v>27.1</v>
      </c>
      <c r="C5999">
        <v>31.4</v>
      </c>
      <c r="D5999">
        <v>20.9</v>
      </c>
      <c r="E5999">
        <v>20</v>
      </c>
      <c r="F5999">
        <v>0.54600000000000004</v>
      </c>
      <c r="G5999">
        <v>20</v>
      </c>
      <c r="H5999">
        <v>2.4</v>
      </c>
      <c r="I5999">
        <v>4</v>
      </c>
      <c r="J5999">
        <v>19</v>
      </c>
    </row>
    <row r="6000" spans="1:10" x14ac:dyDescent="0.3">
      <c r="A6000" s="3">
        <v>43255</v>
      </c>
      <c r="B6000">
        <v>26.5</v>
      </c>
      <c r="C6000">
        <v>30.8</v>
      </c>
      <c r="D6000">
        <v>19.5</v>
      </c>
      <c r="E6000">
        <v>20</v>
      </c>
      <c r="F6000">
        <v>0.502</v>
      </c>
      <c r="G6000">
        <v>20</v>
      </c>
      <c r="H6000">
        <v>2.6</v>
      </c>
      <c r="I6000">
        <v>5</v>
      </c>
      <c r="J6000">
        <v>20</v>
      </c>
    </row>
    <row r="6001" spans="1:10" x14ac:dyDescent="0.3">
      <c r="A6001" s="3">
        <v>43256</v>
      </c>
      <c r="B6001">
        <v>26.6</v>
      </c>
      <c r="C6001">
        <v>31.3</v>
      </c>
      <c r="D6001">
        <v>20.2</v>
      </c>
      <c r="E6001">
        <v>20</v>
      </c>
      <c r="F6001">
        <v>0.497</v>
      </c>
      <c r="G6001">
        <v>20</v>
      </c>
      <c r="H6001">
        <v>2.2999999999999998</v>
      </c>
      <c r="I6001">
        <v>4</v>
      </c>
      <c r="J6001">
        <v>20</v>
      </c>
    </row>
    <row r="6002" spans="1:10" x14ac:dyDescent="0.3">
      <c r="A6002" s="3">
        <v>43257</v>
      </c>
      <c r="B6002">
        <v>26.9</v>
      </c>
      <c r="C6002">
        <v>30.8</v>
      </c>
      <c r="D6002">
        <v>21.2</v>
      </c>
      <c r="E6002">
        <v>20</v>
      </c>
      <c r="F6002">
        <v>0.502</v>
      </c>
      <c r="G6002">
        <v>20</v>
      </c>
      <c r="H6002">
        <v>2.1</v>
      </c>
      <c r="I6002">
        <v>3</v>
      </c>
      <c r="J6002">
        <v>20</v>
      </c>
    </row>
    <row r="6003" spans="1:10" x14ac:dyDescent="0.3">
      <c r="A6003" s="3">
        <v>43258</v>
      </c>
      <c r="B6003">
        <v>27.5</v>
      </c>
      <c r="C6003">
        <v>32.700000000000003</v>
      </c>
      <c r="D6003">
        <v>19.7</v>
      </c>
      <c r="E6003">
        <v>20</v>
      </c>
      <c r="F6003">
        <v>0.48499999999999999</v>
      </c>
      <c r="G6003">
        <v>20</v>
      </c>
      <c r="H6003">
        <v>1.7</v>
      </c>
      <c r="I6003">
        <v>3</v>
      </c>
      <c r="J6003">
        <v>17</v>
      </c>
    </row>
    <row r="6004" spans="1:10" x14ac:dyDescent="0.3">
      <c r="A6004" s="3">
        <v>43259</v>
      </c>
      <c r="B6004">
        <v>29.4</v>
      </c>
      <c r="C6004">
        <v>36.700000000000003</v>
      </c>
      <c r="D6004">
        <v>21.2</v>
      </c>
      <c r="E6004">
        <v>20</v>
      </c>
      <c r="F6004">
        <v>0.40500000000000003</v>
      </c>
      <c r="G6004">
        <v>20</v>
      </c>
      <c r="H6004">
        <v>1.5</v>
      </c>
      <c r="I6004">
        <v>2</v>
      </c>
      <c r="J6004">
        <v>20</v>
      </c>
    </row>
    <row r="6005" spans="1:10" x14ac:dyDescent="0.3">
      <c r="A6005" s="3">
        <v>43260</v>
      </c>
      <c r="B6005">
        <v>22.3</v>
      </c>
      <c r="C6005">
        <v>25.7</v>
      </c>
      <c r="D6005">
        <v>18.8</v>
      </c>
      <c r="E6005">
        <v>20</v>
      </c>
      <c r="F6005">
        <v>0.751</v>
      </c>
      <c r="G6005">
        <v>20</v>
      </c>
      <c r="H6005">
        <v>2.2000000000000002</v>
      </c>
      <c r="I6005">
        <v>4</v>
      </c>
      <c r="J6005">
        <v>19</v>
      </c>
    </row>
    <row r="6006" spans="1:10" x14ac:dyDescent="0.3">
      <c r="A6006" s="3">
        <v>43261</v>
      </c>
      <c r="B6006">
        <v>25.6</v>
      </c>
      <c r="C6006">
        <v>30.6</v>
      </c>
      <c r="D6006">
        <v>17.5</v>
      </c>
      <c r="E6006">
        <v>20</v>
      </c>
      <c r="F6006">
        <v>0.57399999999999995</v>
      </c>
      <c r="G6006">
        <v>20</v>
      </c>
      <c r="H6006">
        <v>1.7</v>
      </c>
      <c r="I6006">
        <v>4</v>
      </c>
      <c r="J6006">
        <v>20</v>
      </c>
    </row>
    <row r="6007" spans="1:10" x14ac:dyDescent="0.3">
      <c r="A6007" s="3">
        <v>43262</v>
      </c>
      <c r="B6007">
        <v>27.7</v>
      </c>
      <c r="C6007">
        <v>32.5</v>
      </c>
      <c r="D6007">
        <v>20.399999999999999</v>
      </c>
      <c r="E6007">
        <v>20</v>
      </c>
      <c r="F6007">
        <v>0.56100000000000005</v>
      </c>
      <c r="G6007">
        <v>20</v>
      </c>
      <c r="H6007">
        <v>1.6</v>
      </c>
      <c r="I6007">
        <v>3</v>
      </c>
      <c r="J6007">
        <v>20</v>
      </c>
    </row>
    <row r="6008" spans="1:10" x14ac:dyDescent="0.3">
      <c r="A6008" s="3">
        <v>43263</v>
      </c>
      <c r="B6008">
        <v>28.7</v>
      </c>
      <c r="C6008">
        <v>33.200000000000003</v>
      </c>
      <c r="D6008">
        <v>21.3</v>
      </c>
      <c r="E6008">
        <v>20</v>
      </c>
      <c r="F6008">
        <v>0.56000000000000005</v>
      </c>
      <c r="G6008">
        <v>20</v>
      </c>
      <c r="H6008">
        <v>1.7</v>
      </c>
      <c r="I6008">
        <v>3</v>
      </c>
      <c r="J6008">
        <v>20</v>
      </c>
    </row>
    <row r="6009" spans="1:10" x14ac:dyDescent="0.3">
      <c r="A6009" s="3">
        <v>43264</v>
      </c>
      <c r="B6009">
        <v>26.8</v>
      </c>
      <c r="C6009">
        <v>30.2</v>
      </c>
      <c r="D6009">
        <v>21.3</v>
      </c>
      <c r="E6009">
        <v>20</v>
      </c>
      <c r="F6009">
        <v>0.59799999999999998</v>
      </c>
      <c r="G6009">
        <v>20</v>
      </c>
      <c r="H6009">
        <v>2.7</v>
      </c>
      <c r="I6009">
        <v>4</v>
      </c>
      <c r="J6009">
        <v>18</v>
      </c>
    </row>
    <row r="6010" spans="1:10" x14ac:dyDescent="0.3">
      <c r="A6010" s="3">
        <v>43265</v>
      </c>
      <c r="B6010">
        <v>24.1</v>
      </c>
      <c r="C6010">
        <v>28.7</v>
      </c>
      <c r="D6010">
        <v>20.6</v>
      </c>
      <c r="E6010">
        <v>20</v>
      </c>
      <c r="F6010">
        <v>0.6</v>
      </c>
      <c r="G6010">
        <v>20</v>
      </c>
      <c r="H6010">
        <v>1.9</v>
      </c>
      <c r="I6010">
        <v>4</v>
      </c>
      <c r="J6010">
        <v>20</v>
      </c>
    </row>
    <row r="6011" spans="1:10" x14ac:dyDescent="0.3">
      <c r="A6011" s="3">
        <v>43266</v>
      </c>
      <c r="B6011">
        <v>23.6</v>
      </c>
      <c r="C6011">
        <v>28.6</v>
      </c>
      <c r="D6011">
        <v>18.5</v>
      </c>
      <c r="E6011">
        <v>20</v>
      </c>
      <c r="F6011">
        <v>0.55600000000000005</v>
      </c>
      <c r="G6011">
        <v>20</v>
      </c>
      <c r="H6011">
        <v>2.6</v>
      </c>
      <c r="I6011">
        <v>4</v>
      </c>
      <c r="J6011">
        <v>20</v>
      </c>
    </row>
    <row r="6012" spans="1:10" x14ac:dyDescent="0.3">
      <c r="A6012" s="3">
        <v>43267</v>
      </c>
      <c r="B6012">
        <v>24.9</v>
      </c>
      <c r="C6012">
        <v>29.9</v>
      </c>
      <c r="D6012">
        <v>19.2</v>
      </c>
      <c r="E6012">
        <v>20</v>
      </c>
      <c r="F6012">
        <v>0.54</v>
      </c>
      <c r="G6012">
        <v>20</v>
      </c>
      <c r="H6012">
        <v>1.9</v>
      </c>
      <c r="I6012">
        <v>3</v>
      </c>
      <c r="J6012">
        <v>20</v>
      </c>
    </row>
    <row r="6013" spans="1:10" x14ac:dyDescent="0.3">
      <c r="A6013" s="3">
        <v>43268</v>
      </c>
      <c r="B6013">
        <v>25</v>
      </c>
      <c r="C6013">
        <v>31.5</v>
      </c>
      <c r="D6013">
        <v>18.399999999999999</v>
      </c>
      <c r="E6013">
        <v>20</v>
      </c>
      <c r="F6013">
        <v>0.55500000000000005</v>
      </c>
      <c r="G6013">
        <v>20</v>
      </c>
      <c r="H6013">
        <v>1.9</v>
      </c>
      <c r="I6013">
        <v>4</v>
      </c>
      <c r="J6013">
        <v>20</v>
      </c>
    </row>
    <row r="6014" spans="1:10" x14ac:dyDescent="0.3">
      <c r="A6014" s="3">
        <v>43269</v>
      </c>
      <c r="B6014">
        <v>27.1</v>
      </c>
      <c r="C6014">
        <v>32.6</v>
      </c>
      <c r="D6014">
        <v>20.2</v>
      </c>
      <c r="E6014">
        <v>20</v>
      </c>
      <c r="F6014">
        <v>0.48099999999999998</v>
      </c>
      <c r="G6014">
        <v>20</v>
      </c>
      <c r="H6014">
        <v>2.6</v>
      </c>
      <c r="I6014">
        <v>5</v>
      </c>
      <c r="J6014">
        <v>20</v>
      </c>
    </row>
    <row r="6015" spans="1:10" x14ac:dyDescent="0.3">
      <c r="A6015" s="3">
        <v>43270</v>
      </c>
      <c r="B6015">
        <v>28.8</v>
      </c>
      <c r="C6015">
        <v>33.299999999999997</v>
      </c>
      <c r="D6015">
        <v>24.2</v>
      </c>
      <c r="E6015">
        <v>20</v>
      </c>
      <c r="F6015">
        <v>0.40899999999999997</v>
      </c>
      <c r="G6015">
        <v>20</v>
      </c>
      <c r="H6015">
        <v>3.3</v>
      </c>
      <c r="I6015">
        <v>5</v>
      </c>
      <c r="J6015">
        <v>20</v>
      </c>
    </row>
    <row r="6016" spans="1:10" x14ac:dyDescent="0.3">
      <c r="A6016" s="3">
        <v>43271</v>
      </c>
      <c r="B6016">
        <v>30.1</v>
      </c>
      <c r="C6016">
        <v>33.799999999999997</v>
      </c>
      <c r="D6016">
        <v>24.1</v>
      </c>
      <c r="E6016">
        <v>20</v>
      </c>
      <c r="F6016">
        <v>0.38200000000000001</v>
      </c>
      <c r="G6016">
        <v>20</v>
      </c>
      <c r="H6016">
        <v>2.2000000000000002</v>
      </c>
      <c r="I6016">
        <v>3</v>
      </c>
      <c r="J6016">
        <v>20</v>
      </c>
    </row>
    <row r="6017" spans="1:10" x14ac:dyDescent="0.3">
      <c r="A6017" s="3">
        <v>43272</v>
      </c>
      <c r="B6017">
        <v>26.2</v>
      </c>
      <c r="C6017">
        <v>32.4</v>
      </c>
      <c r="D6017">
        <v>21.7</v>
      </c>
      <c r="E6017">
        <v>20</v>
      </c>
      <c r="F6017">
        <v>0.54800000000000004</v>
      </c>
      <c r="G6017">
        <v>20</v>
      </c>
      <c r="H6017">
        <v>2.1</v>
      </c>
      <c r="I6017">
        <v>4</v>
      </c>
      <c r="J6017">
        <v>19</v>
      </c>
    </row>
    <row r="6018" spans="1:10" x14ac:dyDescent="0.3">
      <c r="A6018" s="3">
        <v>43273</v>
      </c>
      <c r="B6018">
        <v>25.3</v>
      </c>
      <c r="C6018">
        <v>30.5</v>
      </c>
      <c r="D6018">
        <v>19</v>
      </c>
      <c r="E6018">
        <v>20</v>
      </c>
      <c r="F6018">
        <v>0.57199999999999995</v>
      </c>
      <c r="G6018">
        <v>20</v>
      </c>
      <c r="H6018">
        <v>2</v>
      </c>
      <c r="I6018">
        <v>3</v>
      </c>
      <c r="J6018">
        <v>19</v>
      </c>
    </row>
    <row r="6019" spans="1:10" x14ac:dyDescent="0.3">
      <c r="A6019" s="3">
        <v>43274</v>
      </c>
      <c r="B6019">
        <v>22.9</v>
      </c>
      <c r="C6019">
        <v>27.5</v>
      </c>
      <c r="D6019">
        <v>16.100000000000001</v>
      </c>
      <c r="E6019">
        <v>20</v>
      </c>
      <c r="F6019">
        <v>0.33600000000000002</v>
      </c>
      <c r="G6019">
        <v>20</v>
      </c>
      <c r="H6019">
        <v>4.7</v>
      </c>
      <c r="I6019">
        <v>7</v>
      </c>
      <c r="J6019">
        <v>20</v>
      </c>
    </row>
    <row r="6020" spans="1:10" x14ac:dyDescent="0.3">
      <c r="A6020" s="3">
        <v>43275</v>
      </c>
      <c r="B6020">
        <v>23.7</v>
      </c>
      <c r="C6020">
        <v>28</v>
      </c>
      <c r="D6020">
        <v>16.100000000000001</v>
      </c>
      <c r="E6020">
        <v>19</v>
      </c>
      <c r="F6020">
        <v>0.32500000000000001</v>
      </c>
      <c r="G6020">
        <v>19</v>
      </c>
      <c r="H6020">
        <v>2.5</v>
      </c>
      <c r="I6020">
        <v>4</v>
      </c>
      <c r="J6020">
        <v>19</v>
      </c>
    </row>
    <row r="6021" spans="1:10" x14ac:dyDescent="0.3">
      <c r="A6021" s="3">
        <v>43276</v>
      </c>
      <c r="B6021">
        <v>24.1</v>
      </c>
      <c r="C6021">
        <v>29.8</v>
      </c>
      <c r="D6021">
        <v>18.7</v>
      </c>
      <c r="E6021">
        <v>19</v>
      </c>
      <c r="F6021">
        <v>0.40799999999999997</v>
      </c>
      <c r="G6021">
        <v>19</v>
      </c>
      <c r="H6021">
        <v>2.2000000000000002</v>
      </c>
      <c r="I6021">
        <v>4</v>
      </c>
      <c r="J6021">
        <v>19</v>
      </c>
    </row>
    <row r="6022" spans="1:10" x14ac:dyDescent="0.3">
      <c r="A6022" s="3">
        <v>43277</v>
      </c>
      <c r="B6022">
        <v>23.2</v>
      </c>
      <c r="C6022">
        <v>26.3</v>
      </c>
      <c r="D6022">
        <v>18.5</v>
      </c>
      <c r="E6022">
        <v>20</v>
      </c>
      <c r="F6022">
        <v>0.46500000000000002</v>
      </c>
      <c r="G6022">
        <v>20</v>
      </c>
      <c r="H6022">
        <v>4</v>
      </c>
      <c r="I6022">
        <v>6</v>
      </c>
      <c r="J6022">
        <v>20</v>
      </c>
    </row>
    <row r="6023" spans="1:10" x14ac:dyDescent="0.3">
      <c r="A6023" s="3">
        <v>43278</v>
      </c>
      <c r="B6023">
        <v>22.7</v>
      </c>
      <c r="C6023">
        <v>25</v>
      </c>
      <c r="D6023">
        <v>20.6</v>
      </c>
      <c r="E6023">
        <v>17</v>
      </c>
      <c r="F6023">
        <v>0.46700000000000003</v>
      </c>
      <c r="G6023">
        <v>17</v>
      </c>
      <c r="H6023">
        <v>3.4</v>
      </c>
      <c r="I6023">
        <v>5</v>
      </c>
      <c r="J6023">
        <v>17</v>
      </c>
    </row>
    <row r="6024" spans="1:10" x14ac:dyDescent="0.3">
      <c r="A6024" s="3">
        <v>43279</v>
      </c>
      <c r="B6024">
        <v>22.8</v>
      </c>
      <c r="C6024">
        <v>25.8</v>
      </c>
      <c r="D6024">
        <v>19.399999999999999</v>
      </c>
      <c r="E6024">
        <v>20</v>
      </c>
      <c r="F6024">
        <v>0.54300000000000004</v>
      </c>
      <c r="G6024">
        <v>20</v>
      </c>
      <c r="H6024">
        <v>2.7</v>
      </c>
      <c r="I6024">
        <v>5</v>
      </c>
      <c r="J6024">
        <v>19</v>
      </c>
    </row>
    <row r="6025" spans="1:10" x14ac:dyDescent="0.3">
      <c r="A6025" s="3">
        <v>43280</v>
      </c>
      <c r="B6025">
        <v>21.1</v>
      </c>
      <c r="C6025">
        <v>24.2</v>
      </c>
      <c r="D6025">
        <v>18.3</v>
      </c>
      <c r="E6025">
        <v>19</v>
      </c>
      <c r="F6025">
        <v>0.78900000000000003</v>
      </c>
      <c r="G6025">
        <v>19</v>
      </c>
      <c r="H6025">
        <v>1.6</v>
      </c>
      <c r="I6025">
        <v>4</v>
      </c>
      <c r="J6025">
        <v>19</v>
      </c>
    </row>
    <row r="6026" spans="1:10" x14ac:dyDescent="0.3">
      <c r="A6026" s="3">
        <v>43281</v>
      </c>
      <c r="B6026">
        <v>23.2</v>
      </c>
      <c r="C6026">
        <v>29.4</v>
      </c>
      <c r="D6026">
        <v>19</v>
      </c>
      <c r="E6026">
        <v>20</v>
      </c>
      <c r="F6026">
        <v>0.73699999999999999</v>
      </c>
      <c r="G6026">
        <v>19</v>
      </c>
      <c r="H6026">
        <v>1.7</v>
      </c>
      <c r="I6026">
        <v>3</v>
      </c>
      <c r="J6026">
        <v>19</v>
      </c>
    </row>
    <row r="6027" spans="1:10" x14ac:dyDescent="0.3">
      <c r="A6027" s="3">
        <v>43282</v>
      </c>
      <c r="B6027">
        <v>25.2</v>
      </c>
      <c r="C6027">
        <v>31.4</v>
      </c>
      <c r="D6027">
        <v>17.899999999999999</v>
      </c>
      <c r="E6027">
        <v>20</v>
      </c>
      <c r="F6027">
        <v>0.57799999999999996</v>
      </c>
      <c r="G6027">
        <v>20</v>
      </c>
      <c r="H6027">
        <v>1.6</v>
      </c>
      <c r="I6027">
        <v>3</v>
      </c>
      <c r="J6027">
        <v>19</v>
      </c>
    </row>
    <row r="6028" spans="1:10" x14ac:dyDescent="0.3">
      <c r="A6028" s="3">
        <v>43283</v>
      </c>
      <c r="B6028">
        <v>27.6</v>
      </c>
      <c r="C6028">
        <v>32.700000000000003</v>
      </c>
      <c r="D6028">
        <v>20</v>
      </c>
      <c r="E6028">
        <v>20</v>
      </c>
      <c r="F6028">
        <v>0.58099999999999996</v>
      </c>
      <c r="G6028">
        <v>20</v>
      </c>
      <c r="H6028">
        <v>1.9</v>
      </c>
      <c r="I6028">
        <v>3</v>
      </c>
      <c r="J6028">
        <v>19</v>
      </c>
    </row>
    <row r="6029" spans="1:10" x14ac:dyDescent="0.3">
      <c r="A6029" s="3">
        <v>43284</v>
      </c>
      <c r="B6029">
        <v>28.9</v>
      </c>
      <c r="C6029">
        <v>34.4</v>
      </c>
      <c r="D6029">
        <v>20.9</v>
      </c>
      <c r="E6029">
        <v>20</v>
      </c>
      <c r="F6029">
        <v>0.53800000000000003</v>
      </c>
      <c r="G6029">
        <v>20</v>
      </c>
      <c r="H6029">
        <v>1.6</v>
      </c>
      <c r="I6029">
        <v>3</v>
      </c>
      <c r="J6029">
        <v>20</v>
      </c>
    </row>
    <row r="6030" spans="1:10" x14ac:dyDescent="0.3">
      <c r="A6030" s="3">
        <v>43285</v>
      </c>
      <c r="B6030">
        <v>27.8</v>
      </c>
      <c r="C6030">
        <v>33.4</v>
      </c>
      <c r="D6030">
        <v>20</v>
      </c>
      <c r="E6030">
        <v>19</v>
      </c>
      <c r="F6030">
        <v>0.59</v>
      </c>
      <c r="G6030">
        <v>19</v>
      </c>
      <c r="H6030">
        <v>2.6</v>
      </c>
      <c r="I6030">
        <v>5</v>
      </c>
      <c r="J6030">
        <v>17</v>
      </c>
    </row>
    <row r="6031" spans="1:10" x14ac:dyDescent="0.3">
      <c r="A6031" s="3">
        <v>43286</v>
      </c>
      <c r="B6031">
        <v>28.2</v>
      </c>
      <c r="C6031">
        <v>33.5</v>
      </c>
      <c r="D6031">
        <v>21.5</v>
      </c>
      <c r="E6031">
        <v>20</v>
      </c>
      <c r="F6031">
        <v>0.54900000000000004</v>
      </c>
      <c r="G6031">
        <v>20</v>
      </c>
      <c r="H6031">
        <v>2.2999999999999998</v>
      </c>
      <c r="I6031">
        <v>4</v>
      </c>
      <c r="J6031">
        <v>20</v>
      </c>
    </row>
    <row r="6032" spans="1:10" x14ac:dyDescent="0.3">
      <c r="A6032" s="3">
        <v>43287</v>
      </c>
      <c r="B6032">
        <v>29.1</v>
      </c>
      <c r="C6032">
        <v>34.200000000000003</v>
      </c>
      <c r="D6032">
        <v>21.4</v>
      </c>
      <c r="E6032">
        <v>20</v>
      </c>
      <c r="F6032">
        <v>0.49099999999999999</v>
      </c>
      <c r="G6032">
        <v>20</v>
      </c>
      <c r="H6032">
        <v>2</v>
      </c>
      <c r="I6032">
        <v>3</v>
      </c>
      <c r="J6032">
        <v>19</v>
      </c>
    </row>
    <row r="6033" spans="1:10" x14ac:dyDescent="0.3">
      <c r="A6033" s="3">
        <v>43288</v>
      </c>
      <c r="B6033">
        <v>25.8</v>
      </c>
      <c r="C6033">
        <v>29.1</v>
      </c>
      <c r="D6033">
        <v>23.2</v>
      </c>
      <c r="E6033">
        <v>18</v>
      </c>
      <c r="F6033">
        <v>0.54800000000000004</v>
      </c>
      <c r="G6033">
        <v>18</v>
      </c>
      <c r="H6033">
        <v>1.9</v>
      </c>
      <c r="I6033">
        <v>4</v>
      </c>
      <c r="J6033">
        <v>18</v>
      </c>
    </row>
    <row r="6034" spans="1:10" x14ac:dyDescent="0.3">
      <c r="A6034" s="3">
        <v>43289</v>
      </c>
      <c r="B6034">
        <v>26.3</v>
      </c>
      <c r="C6034">
        <v>30.4</v>
      </c>
      <c r="D6034">
        <v>14.3</v>
      </c>
      <c r="E6034">
        <v>17</v>
      </c>
      <c r="F6034">
        <v>0.41799999999999998</v>
      </c>
      <c r="G6034">
        <v>17</v>
      </c>
      <c r="H6034">
        <v>2.9</v>
      </c>
      <c r="I6034">
        <v>5</v>
      </c>
      <c r="J6034">
        <v>17</v>
      </c>
    </row>
    <row r="6035" spans="1:10" x14ac:dyDescent="0.3">
      <c r="A6035" s="3">
        <v>43290</v>
      </c>
      <c r="B6035">
        <v>25.6</v>
      </c>
      <c r="C6035">
        <v>30.3</v>
      </c>
      <c r="D6035">
        <v>22.3</v>
      </c>
      <c r="E6035">
        <v>20</v>
      </c>
      <c r="F6035">
        <v>0.496</v>
      </c>
      <c r="G6035">
        <v>20</v>
      </c>
      <c r="H6035">
        <v>2.2999999999999998</v>
      </c>
      <c r="I6035">
        <v>4</v>
      </c>
      <c r="J6035">
        <v>20</v>
      </c>
    </row>
    <row r="6036" spans="1:10" x14ac:dyDescent="0.3">
      <c r="A6036" s="3">
        <v>43291</v>
      </c>
      <c r="B6036">
        <v>26.6</v>
      </c>
      <c r="C6036">
        <v>30</v>
      </c>
      <c r="D6036">
        <v>19.100000000000001</v>
      </c>
      <c r="E6036">
        <v>19</v>
      </c>
      <c r="F6036">
        <v>0.49</v>
      </c>
      <c r="G6036">
        <v>19</v>
      </c>
      <c r="H6036">
        <v>1.7</v>
      </c>
      <c r="I6036">
        <v>3</v>
      </c>
      <c r="J6036">
        <v>19</v>
      </c>
    </row>
    <row r="6037" spans="1:10" x14ac:dyDescent="0.3">
      <c r="A6037" s="3">
        <v>43292</v>
      </c>
      <c r="B6037">
        <v>27</v>
      </c>
      <c r="C6037">
        <v>32</v>
      </c>
      <c r="D6037">
        <v>19.100000000000001</v>
      </c>
      <c r="E6037">
        <v>20</v>
      </c>
      <c r="F6037">
        <v>0.47299999999999998</v>
      </c>
      <c r="G6037">
        <v>20</v>
      </c>
      <c r="H6037">
        <v>2</v>
      </c>
      <c r="I6037">
        <v>4</v>
      </c>
      <c r="J6037">
        <v>20</v>
      </c>
    </row>
    <row r="6038" spans="1:10" x14ac:dyDescent="0.3">
      <c r="A6038" s="3">
        <v>43293</v>
      </c>
      <c r="B6038">
        <v>28.2</v>
      </c>
      <c r="C6038">
        <v>33.5</v>
      </c>
      <c r="D6038">
        <v>19.899999999999999</v>
      </c>
      <c r="E6038">
        <v>20</v>
      </c>
      <c r="F6038">
        <v>0.43</v>
      </c>
      <c r="G6038">
        <v>20</v>
      </c>
      <c r="H6038">
        <v>1.9</v>
      </c>
      <c r="I6038">
        <v>3</v>
      </c>
      <c r="J6038">
        <v>20</v>
      </c>
    </row>
    <row r="6039" spans="1:10" x14ac:dyDescent="0.3">
      <c r="A6039" s="3">
        <v>43294</v>
      </c>
      <c r="B6039">
        <v>28.6</v>
      </c>
      <c r="C6039">
        <v>34.1</v>
      </c>
      <c r="D6039">
        <v>18.899999999999999</v>
      </c>
      <c r="E6039">
        <v>20</v>
      </c>
      <c r="F6039">
        <v>0.40400000000000003</v>
      </c>
      <c r="G6039">
        <v>20</v>
      </c>
      <c r="H6039">
        <v>2.5</v>
      </c>
      <c r="I6039">
        <v>5</v>
      </c>
      <c r="J6039">
        <v>20</v>
      </c>
    </row>
    <row r="6040" spans="1:10" x14ac:dyDescent="0.3">
      <c r="A6040" s="3">
        <v>43295</v>
      </c>
      <c r="B6040">
        <v>29.7</v>
      </c>
      <c r="C6040">
        <v>33.799999999999997</v>
      </c>
      <c r="D6040">
        <v>21</v>
      </c>
      <c r="E6040">
        <v>20</v>
      </c>
      <c r="F6040">
        <v>0.41099999999999998</v>
      </c>
      <c r="G6040">
        <v>20</v>
      </c>
      <c r="H6040">
        <v>1.9</v>
      </c>
      <c r="I6040">
        <v>3</v>
      </c>
      <c r="J6040">
        <v>20</v>
      </c>
    </row>
    <row r="6041" spans="1:10" x14ac:dyDescent="0.3">
      <c r="A6041" s="3">
        <v>43296</v>
      </c>
      <c r="B6041">
        <v>29</v>
      </c>
      <c r="C6041">
        <v>34.5</v>
      </c>
      <c r="D6041">
        <v>22.9</v>
      </c>
      <c r="E6041">
        <v>20</v>
      </c>
      <c r="F6041">
        <v>0.43</v>
      </c>
      <c r="G6041">
        <v>20</v>
      </c>
      <c r="H6041">
        <v>2.8</v>
      </c>
      <c r="I6041">
        <v>5</v>
      </c>
      <c r="J6041">
        <v>20</v>
      </c>
    </row>
    <row r="6042" spans="1:10" x14ac:dyDescent="0.3">
      <c r="A6042" s="3">
        <v>43297</v>
      </c>
      <c r="B6042">
        <v>29.1</v>
      </c>
      <c r="C6042">
        <v>33.5</v>
      </c>
      <c r="D6042">
        <v>22.5</v>
      </c>
      <c r="E6042">
        <v>20</v>
      </c>
      <c r="F6042">
        <v>0.41099999999999998</v>
      </c>
      <c r="G6042">
        <v>20</v>
      </c>
      <c r="H6042">
        <v>2.6</v>
      </c>
      <c r="I6042">
        <v>4</v>
      </c>
      <c r="J6042">
        <v>20</v>
      </c>
    </row>
    <row r="6043" spans="1:10" x14ac:dyDescent="0.3">
      <c r="A6043" s="3">
        <v>43298</v>
      </c>
      <c r="B6043">
        <v>25.2</v>
      </c>
      <c r="C6043">
        <v>30.4</v>
      </c>
      <c r="D6043">
        <v>19.600000000000001</v>
      </c>
      <c r="E6043">
        <v>20</v>
      </c>
      <c r="F6043">
        <v>0.58799999999999997</v>
      </c>
      <c r="G6043">
        <v>20</v>
      </c>
      <c r="H6043">
        <v>1.9</v>
      </c>
      <c r="I6043">
        <v>7</v>
      </c>
      <c r="J6043">
        <v>20</v>
      </c>
    </row>
    <row r="6044" spans="1:10" x14ac:dyDescent="0.3">
      <c r="A6044" s="3">
        <v>43299</v>
      </c>
      <c r="B6044">
        <v>29.4</v>
      </c>
      <c r="C6044">
        <v>35.700000000000003</v>
      </c>
      <c r="D6044">
        <v>20.9</v>
      </c>
      <c r="E6044">
        <v>20</v>
      </c>
      <c r="F6044">
        <v>0.38800000000000001</v>
      </c>
      <c r="G6044">
        <v>20</v>
      </c>
      <c r="H6044">
        <v>2.1</v>
      </c>
      <c r="I6044">
        <v>3</v>
      </c>
      <c r="J6044">
        <v>20</v>
      </c>
    </row>
    <row r="6045" spans="1:10" x14ac:dyDescent="0.3">
      <c r="A6045" s="3">
        <v>43300</v>
      </c>
      <c r="B6045">
        <v>29</v>
      </c>
      <c r="C6045">
        <v>33.299999999999997</v>
      </c>
      <c r="D6045">
        <v>21.9</v>
      </c>
      <c r="E6045">
        <v>20</v>
      </c>
      <c r="F6045">
        <v>0.40600000000000003</v>
      </c>
      <c r="G6045">
        <v>20</v>
      </c>
      <c r="H6045">
        <v>2.4</v>
      </c>
      <c r="I6045">
        <v>4</v>
      </c>
      <c r="J6045">
        <v>20</v>
      </c>
    </row>
    <row r="6046" spans="1:10" x14ac:dyDescent="0.3">
      <c r="A6046" s="3">
        <v>43301</v>
      </c>
      <c r="B6046">
        <v>30.4</v>
      </c>
      <c r="C6046">
        <v>35</v>
      </c>
      <c r="D6046">
        <v>23.8</v>
      </c>
      <c r="E6046">
        <v>20</v>
      </c>
      <c r="F6046">
        <v>0.39900000000000002</v>
      </c>
      <c r="G6046">
        <v>20</v>
      </c>
      <c r="H6046">
        <v>2.6</v>
      </c>
      <c r="I6046">
        <v>4</v>
      </c>
      <c r="J6046">
        <v>20</v>
      </c>
    </row>
    <row r="6047" spans="1:10" x14ac:dyDescent="0.3">
      <c r="A6047" s="3">
        <v>43302</v>
      </c>
      <c r="B6047">
        <v>30.2</v>
      </c>
      <c r="C6047">
        <v>35.4</v>
      </c>
      <c r="D6047">
        <v>23.2</v>
      </c>
      <c r="E6047">
        <v>20</v>
      </c>
      <c r="F6047">
        <v>0.41099999999999998</v>
      </c>
      <c r="G6047">
        <v>20</v>
      </c>
      <c r="H6047">
        <v>2.1</v>
      </c>
      <c r="I6047">
        <v>4</v>
      </c>
      <c r="J6047">
        <v>20</v>
      </c>
    </row>
    <row r="6048" spans="1:10" x14ac:dyDescent="0.3">
      <c r="A6048" s="3">
        <v>43303</v>
      </c>
      <c r="B6048">
        <v>28.9</v>
      </c>
      <c r="C6048">
        <v>33.200000000000003</v>
      </c>
      <c r="D6048">
        <v>21.4</v>
      </c>
      <c r="E6048">
        <v>19</v>
      </c>
      <c r="F6048">
        <v>0.44800000000000001</v>
      </c>
      <c r="G6048">
        <v>19</v>
      </c>
      <c r="H6048">
        <v>2.8</v>
      </c>
      <c r="I6048">
        <v>5</v>
      </c>
      <c r="J6048">
        <v>18</v>
      </c>
    </row>
    <row r="6049" spans="1:10" x14ac:dyDescent="0.3">
      <c r="A6049" s="3">
        <v>43304</v>
      </c>
      <c r="B6049">
        <v>24.6</v>
      </c>
      <c r="C6049">
        <v>31.4</v>
      </c>
      <c r="D6049">
        <v>20.2</v>
      </c>
      <c r="E6049">
        <v>20</v>
      </c>
      <c r="F6049">
        <v>0.76700000000000002</v>
      </c>
      <c r="G6049">
        <v>20</v>
      </c>
      <c r="H6049">
        <v>1.7</v>
      </c>
      <c r="I6049">
        <v>3</v>
      </c>
      <c r="J6049">
        <v>20</v>
      </c>
    </row>
    <row r="6050" spans="1:10" x14ac:dyDescent="0.3">
      <c r="A6050" s="3">
        <v>43305</v>
      </c>
      <c r="B6050">
        <v>27.4</v>
      </c>
      <c r="C6050">
        <v>32</v>
      </c>
      <c r="D6050">
        <v>19.399999999999999</v>
      </c>
      <c r="E6050">
        <v>20</v>
      </c>
      <c r="F6050">
        <v>0.48199999999999998</v>
      </c>
      <c r="G6050">
        <v>20</v>
      </c>
      <c r="H6050">
        <v>3.3</v>
      </c>
      <c r="I6050">
        <v>5</v>
      </c>
      <c r="J6050">
        <v>20</v>
      </c>
    </row>
    <row r="6051" spans="1:10" x14ac:dyDescent="0.3">
      <c r="A6051" s="3">
        <v>43306</v>
      </c>
      <c r="B6051">
        <v>28.9</v>
      </c>
      <c r="C6051">
        <v>33.299999999999997</v>
      </c>
      <c r="D6051">
        <v>24.3</v>
      </c>
      <c r="E6051">
        <v>20</v>
      </c>
      <c r="F6051">
        <v>0.44600000000000001</v>
      </c>
      <c r="G6051">
        <v>20</v>
      </c>
      <c r="H6051">
        <v>2.7</v>
      </c>
      <c r="I6051">
        <v>6</v>
      </c>
      <c r="J6051">
        <v>20</v>
      </c>
    </row>
    <row r="6052" spans="1:10" x14ac:dyDescent="0.3">
      <c r="A6052" s="3">
        <v>43307</v>
      </c>
      <c r="B6052">
        <v>29.3</v>
      </c>
      <c r="C6052">
        <v>34.1</v>
      </c>
      <c r="D6052">
        <v>21.9</v>
      </c>
      <c r="E6052">
        <v>20</v>
      </c>
      <c r="F6052">
        <v>0.41299999999999998</v>
      </c>
      <c r="G6052">
        <v>20</v>
      </c>
      <c r="H6052">
        <v>2.2000000000000002</v>
      </c>
      <c r="I6052">
        <v>4</v>
      </c>
      <c r="J6052">
        <v>20</v>
      </c>
    </row>
    <row r="6053" spans="1:10" x14ac:dyDescent="0.3">
      <c r="A6053" s="3">
        <v>43308</v>
      </c>
      <c r="B6053">
        <v>28.1</v>
      </c>
      <c r="C6053">
        <v>33.1</v>
      </c>
      <c r="D6053">
        <v>22.2</v>
      </c>
      <c r="E6053">
        <v>19</v>
      </c>
      <c r="F6053">
        <v>0.54300000000000004</v>
      </c>
      <c r="G6053">
        <v>19</v>
      </c>
      <c r="H6053">
        <v>1.6</v>
      </c>
      <c r="I6053">
        <v>3</v>
      </c>
      <c r="J6053">
        <v>18</v>
      </c>
    </row>
    <row r="6054" spans="1:10" x14ac:dyDescent="0.3">
      <c r="A6054" s="3">
        <v>43309</v>
      </c>
      <c r="B6054">
        <v>25.7</v>
      </c>
      <c r="C6054">
        <v>29.8</v>
      </c>
      <c r="D6054">
        <v>22.1</v>
      </c>
      <c r="E6054">
        <v>19</v>
      </c>
      <c r="F6054">
        <v>0.58099999999999996</v>
      </c>
      <c r="G6054">
        <v>19</v>
      </c>
      <c r="H6054">
        <v>1.9</v>
      </c>
      <c r="I6054">
        <v>3</v>
      </c>
      <c r="J6054">
        <v>19</v>
      </c>
    </row>
    <row r="6055" spans="1:10" x14ac:dyDescent="0.3">
      <c r="A6055" s="3">
        <v>43310</v>
      </c>
      <c r="B6055">
        <v>29</v>
      </c>
      <c r="C6055">
        <v>34.700000000000003</v>
      </c>
      <c r="D6055">
        <v>20.2</v>
      </c>
      <c r="E6055">
        <v>20</v>
      </c>
      <c r="F6055">
        <v>0.51700000000000002</v>
      </c>
      <c r="G6055">
        <v>20</v>
      </c>
      <c r="H6055">
        <v>2.1</v>
      </c>
      <c r="I6055">
        <v>3</v>
      </c>
      <c r="J6055">
        <v>20</v>
      </c>
    </row>
    <row r="6056" spans="1:10" x14ac:dyDescent="0.3">
      <c r="A6056" s="3">
        <v>43311</v>
      </c>
      <c r="B6056">
        <v>31.6</v>
      </c>
      <c r="C6056">
        <v>36.299999999999997</v>
      </c>
      <c r="D6056">
        <v>25.7</v>
      </c>
      <c r="E6056">
        <v>20</v>
      </c>
      <c r="F6056">
        <v>0.40699999999999997</v>
      </c>
      <c r="G6056">
        <v>20</v>
      </c>
      <c r="H6056">
        <v>2.4</v>
      </c>
      <c r="I6056">
        <v>4</v>
      </c>
      <c r="J6056">
        <v>20</v>
      </c>
    </row>
    <row r="6057" spans="1:10" x14ac:dyDescent="0.3">
      <c r="A6057" s="3">
        <v>43312</v>
      </c>
      <c r="B6057">
        <v>31.5</v>
      </c>
      <c r="C6057">
        <v>36.9</v>
      </c>
      <c r="D6057">
        <v>26.1</v>
      </c>
      <c r="E6057">
        <v>20</v>
      </c>
      <c r="F6057">
        <v>0.42799999999999999</v>
      </c>
      <c r="G6057">
        <v>20</v>
      </c>
      <c r="H6057">
        <v>2.5</v>
      </c>
      <c r="I6057">
        <v>5</v>
      </c>
      <c r="J6057">
        <v>20</v>
      </c>
    </row>
    <row r="6058" spans="1:10" x14ac:dyDescent="0.3">
      <c r="A6058" s="3">
        <v>43313</v>
      </c>
      <c r="B6058">
        <v>30.3</v>
      </c>
      <c r="C6058">
        <v>36.1</v>
      </c>
      <c r="D6058">
        <v>24.3</v>
      </c>
      <c r="E6058">
        <v>20</v>
      </c>
      <c r="F6058">
        <v>0.48699999999999999</v>
      </c>
      <c r="G6058">
        <v>20</v>
      </c>
      <c r="H6058">
        <v>2.2000000000000002</v>
      </c>
      <c r="I6058">
        <v>3</v>
      </c>
      <c r="J6058">
        <v>20</v>
      </c>
    </row>
    <row r="6059" spans="1:10" x14ac:dyDescent="0.3">
      <c r="A6059" s="3">
        <v>43314</v>
      </c>
      <c r="B6059">
        <v>28.7</v>
      </c>
      <c r="C6059">
        <v>36.6</v>
      </c>
      <c r="D6059">
        <v>23.1</v>
      </c>
      <c r="E6059">
        <v>20</v>
      </c>
      <c r="F6059">
        <v>0.497</v>
      </c>
      <c r="G6059">
        <v>20</v>
      </c>
      <c r="H6059">
        <v>1.9</v>
      </c>
      <c r="I6059">
        <v>3</v>
      </c>
      <c r="J6059">
        <v>19</v>
      </c>
    </row>
    <row r="6060" spans="1:10" x14ac:dyDescent="0.3">
      <c r="A6060" s="3">
        <v>43315</v>
      </c>
      <c r="B6060">
        <v>29.2</v>
      </c>
      <c r="C6060">
        <v>35.200000000000003</v>
      </c>
      <c r="D6060">
        <v>22.3</v>
      </c>
      <c r="E6060">
        <v>20</v>
      </c>
      <c r="F6060">
        <v>0.56100000000000005</v>
      </c>
      <c r="G6060">
        <v>20</v>
      </c>
      <c r="H6060">
        <v>1.9</v>
      </c>
      <c r="I6060">
        <v>3</v>
      </c>
      <c r="J6060">
        <v>19</v>
      </c>
    </row>
    <row r="6061" spans="1:10" x14ac:dyDescent="0.3">
      <c r="A6061" s="3">
        <v>43316</v>
      </c>
      <c r="B6061">
        <v>31.3</v>
      </c>
      <c r="C6061">
        <v>35.799999999999997</v>
      </c>
      <c r="D6061">
        <v>24.9</v>
      </c>
      <c r="E6061">
        <v>20</v>
      </c>
      <c r="F6061">
        <v>0.42699999999999999</v>
      </c>
      <c r="G6061">
        <v>20</v>
      </c>
      <c r="H6061">
        <v>1.7</v>
      </c>
      <c r="I6061">
        <v>3</v>
      </c>
      <c r="J6061">
        <v>19</v>
      </c>
    </row>
    <row r="6062" spans="1:10" x14ac:dyDescent="0.3">
      <c r="A6062" s="3">
        <v>43317</v>
      </c>
      <c r="B6062">
        <v>30.8</v>
      </c>
      <c r="C6062">
        <v>35.700000000000003</v>
      </c>
      <c r="D6062">
        <v>22.4</v>
      </c>
      <c r="E6062">
        <v>20</v>
      </c>
      <c r="F6062">
        <v>0.41399999999999998</v>
      </c>
      <c r="G6062">
        <v>20</v>
      </c>
      <c r="H6062">
        <v>1.6</v>
      </c>
      <c r="I6062">
        <v>3</v>
      </c>
      <c r="J6062">
        <v>20</v>
      </c>
    </row>
    <row r="6063" spans="1:10" x14ac:dyDescent="0.3">
      <c r="A6063" s="3">
        <v>43318</v>
      </c>
      <c r="B6063">
        <v>31.2</v>
      </c>
      <c r="C6063">
        <v>36</v>
      </c>
      <c r="D6063">
        <v>24.3</v>
      </c>
      <c r="E6063">
        <v>20</v>
      </c>
      <c r="F6063">
        <v>0.40300000000000002</v>
      </c>
      <c r="G6063">
        <v>20</v>
      </c>
      <c r="H6063">
        <v>1.9</v>
      </c>
      <c r="I6063">
        <v>3</v>
      </c>
      <c r="J6063">
        <v>20</v>
      </c>
    </row>
    <row r="6064" spans="1:10" x14ac:dyDescent="0.3">
      <c r="A6064" s="3">
        <v>43319</v>
      </c>
      <c r="B6064">
        <v>31.7</v>
      </c>
      <c r="C6064">
        <v>36.9</v>
      </c>
      <c r="D6064">
        <v>23.6</v>
      </c>
      <c r="E6064">
        <v>20</v>
      </c>
      <c r="F6064">
        <v>0.40400000000000003</v>
      </c>
      <c r="G6064">
        <v>20</v>
      </c>
      <c r="H6064">
        <v>2</v>
      </c>
      <c r="I6064">
        <v>4</v>
      </c>
      <c r="J6064">
        <v>20</v>
      </c>
    </row>
    <row r="6065" spans="1:10" x14ac:dyDescent="0.3">
      <c r="A6065" s="3">
        <v>43320</v>
      </c>
      <c r="B6065">
        <v>31.8</v>
      </c>
      <c r="C6065">
        <v>36.799999999999997</v>
      </c>
      <c r="D6065">
        <v>25.2</v>
      </c>
      <c r="E6065">
        <v>17</v>
      </c>
      <c r="F6065">
        <v>0.42599999999999999</v>
      </c>
      <c r="G6065">
        <v>17</v>
      </c>
      <c r="H6065">
        <v>2.1</v>
      </c>
      <c r="I6065">
        <v>4</v>
      </c>
      <c r="J6065">
        <v>17</v>
      </c>
    </row>
    <row r="6066" spans="1:10" x14ac:dyDescent="0.3">
      <c r="A6066" s="3">
        <v>43321</v>
      </c>
      <c r="B6066">
        <v>31.7</v>
      </c>
      <c r="C6066">
        <v>37.6</v>
      </c>
      <c r="D6066">
        <v>24.5</v>
      </c>
      <c r="E6066">
        <v>20</v>
      </c>
      <c r="F6066">
        <v>0.43099999999999999</v>
      </c>
      <c r="G6066">
        <v>20</v>
      </c>
      <c r="H6066">
        <v>1.7</v>
      </c>
      <c r="I6066">
        <v>3</v>
      </c>
      <c r="J6066">
        <v>20</v>
      </c>
    </row>
    <row r="6067" spans="1:10" x14ac:dyDescent="0.3">
      <c r="A6067" s="3">
        <v>43322</v>
      </c>
      <c r="B6067">
        <v>30.9</v>
      </c>
      <c r="C6067">
        <v>37.200000000000003</v>
      </c>
      <c r="D6067">
        <v>25.3</v>
      </c>
      <c r="E6067">
        <v>20</v>
      </c>
      <c r="F6067">
        <v>0.47599999999999998</v>
      </c>
      <c r="G6067">
        <v>20</v>
      </c>
      <c r="H6067">
        <v>1.7</v>
      </c>
      <c r="I6067">
        <v>3</v>
      </c>
      <c r="J6067">
        <v>20</v>
      </c>
    </row>
    <row r="6068" spans="1:10" x14ac:dyDescent="0.3">
      <c r="A6068" s="3">
        <v>43323</v>
      </c>
      <c r="B6068">
        <v>29.5</v>
      </c>
      <c r="C6068">
        <v>35.6</v>
      </c>
      <c r="D6068">
        <v>24.7</v>
      </c>
      <c r="E6068">
        <v>19</v>
      </c>
      <c r="F6068">
        <v>0.498</v>
      </c>
      <c r="G6068">
        <v>19</v>
      </c>
      <c r="H6068">
        <v>2.1</v>
      </c>
      <c r="I6068">
        <v>3</v>
      </c>
      <c r="J6068">
        <v>19</v>
      </c>
    </row>
    <row r="6069" spans="1:10" x14ac:dyDescent="0.3">
      <c r="A6069" s="3">
        <v>43324</v>
      </c>
      <c r="B6069">
        <v>30.4</v>
      </c>
      <c r="C6069">
        <v>35.4</v>
      </c>
      <c r="D6069">
        <v>22</v>
      </c>
      <c r="E6069">
        <v>20</v>
      </c>
      <c r="F6069">
        <v>0.46</v>
      </c>
      <c r="G6069">
        <v>20</v>
      </c>
      <c r="H6069">
        <v>2.1</v>
      </c>
      <c r="I6069">
        <v>3</v>
      </c>
      <c r="J6069">
        <v>20</v>
      </c>
    </row>
    <row r="6070" spans="1:10" x14ac:dyDescent="0.3">
      <c r="A6070" s="3">
        <v>43325</v>
      </c>
      <c r="B6070">
        <v>29.6</v>
      </c>
      <c r="C6070">
        <v>34.799999999999997</v>
      </c>
      <c r="D6070">
        <v>23.7</v>
      </c>
      <c r="E6070">
        <v>18</v>
      </c>
      <c r="F6070">
        <v>0.46500000000000002</v>
      </c>
      <c r="G6070">
        <v>18</v>
      </c>
      <c r="H6070">
        <v>2</v>
      </c>
      <c r="I6070">
        <v>3</v>
      </c>
      <c r="J6070">
        <v>18</v>
      </c>
    </row>
    <row r="6071" spans="1:10" x14ac:dyDescent="0.3">
      <c r="A6071" s="3">
        <v>43326</v>
      </c>
      <c r="B6071">
        <v>29.7</v>
      </c>
      <c r="C6071">
        <v>35</v>
      </c>
      <c r="D6071">
        <v>21.9</v>
      </c>
      <c r="E6071">
        <v>20</v>
      </c>
      <c r="F6071">
        <v>0.46700000000000003</v>
      </c>
      <c r="G6071">
        <v>20</v>
      </c>
      <c r="H6071">
        <v>1.7</v>
      </c>
      <c r="I6071">
        <v>3</v>
      </c>
      <c r="J6071">
        <v>20</v>
      </c>
    </row>
    <row r="6072" spans="1:10" x14ac:dyDescent="0.3">
      <c r="A6072" s="3">
        <v>43327</v>
      </c>
      <c r="B6072">
        <v>27.7</v>
      </c>
      <c r="C6072">
        <v>35.200000000000003</v>
      </c>
      <c r="D6072">
        <v>21.5</v>
      </c>
      <c r="E6072">
        <v>20</v>
      </c>
      <c r="F6072">
        <v>0.55000000000000004</v>
      </c>
      <c r="G6072">
        <v>20</v>
      </c>
      <c r="H6072">
        <v>2.5</v>
      </c>
      <c r="I6072">
        <v>6</v>
      </c>
      <c r="J6072">
        <v>20</v>
      </c>
    </row>
    <row r="6073" spans="1:10" x14ac:dyDescent="0.3">
      <c r="A6073" s="3">
        <v>43328</v>
      </c>
      <c r="B6073">
        <v>27.8</v>
      </c>
      <c r="C6073">
        <v>32.299999999999997</v>
      </c>
      <c r="D6073">
        <v>23</v>
      </c>
      <c r="E6073">
        <v>19</v>
      </c>
      <c r="F6073">
        <v>0.48099999999999998</v>
      </c>
      <c r="G6073">
        <v>19</v>
      </c>
      <c r="H6073">
        <v>2</v>
      </c>
      <c r="I6073">
        <v>3</v>
      </c>
      <c r="J6073">
        <v>19</v>
      </c>
    </row>
    <row r="6074" spans="1:10" x14ac:dyDescent="0.3">
      <c r="A6074" s="3">
        <v>43329</v>
      </c>
      <c r="B6074">
        <v>28.4</v>
      </c>
      <c r="C6074">
        <v>34.9</v>
      </c>
      <c r="D6074">
        <v>21.2</v>
      </c>
      <c r="E6074">
        <v>20</v>
      </c>
      <c r="F6074">
        <v>0.49</v>
      </c>
      <c r="G6074">
        <v>20</v>
      </c>
      <c r="H6074">
        <v>2.2000000000000002</v>
      </c>
      <c r="I6074">
        <v>4</v>
      </c>
      <c r="J6074">
        <v>18</v>
      </c>
    </row>
    <row r="6075" spans="1:10" x14ac:dyDescent="0.3">
      <c r="A6075" s="3">
        <v>43330</v>
      </c>
      <c r="B6075">
        <v>30</v>
      </c>
      <c r="C6075">
        <v>35.9</v>
      </c>
      <c r="D6075">
        <v>21.8</v>
      </c>
      <c r="E6075">
        <v>20</v>
      </c>
      <c r="F6075">
        <v>0.44500000000000001</v>
      </c>
      <c r="G6075">
        <v>20</v>
      </c>
      <c r="H6075">
        <v>1.9</v>
      </c>
      <c r="I6075">
        <v>3</v>
      </c>
      <c r="J6075">
        <v>20</v>
      </c>
    </row>
    <row r="6076" spans="1:10" x14ac:dyDescent="0.3">
      <c r="A6076" s="3">
        <v>43331</v>
      </c>
      <c r="B6076">
        <v>30.6</v>
      </c>
      <c r="C6076">
        <v>35.6</v>
      </c>
      <c r="D6076">
        <v>25.5</v>
      </c>
      <c r="E6076">
        <v>20</v>
      </c>
      <c r="F6076">
        <v>0.436</v>
      </c>
      <c r="G6076">
        <v>20</v>
      </c>
      <c r="H6076">
        <v>2.2000000000000002</v>
      </c>
      <c r="I6076">
        <v>4</v>
      </c>
      <c r="J6076">
        <v>20</v>
      </c>
    </row>
    <row r="6077" spans="1:10" x14ac:dyDescent="0.3">
      <c r="A6077" s="3">
        <v>43332</v>
      </c>
      <c r="B6077">
        <v>29.4</v>
      </c>
      <c r="C6077">
        <v>35.1</v>
      </c>
      <c r="D6077">
        <v>24.1</v>
      </c>
      <c r="E6077">
        <v>19</v>
      </c>
      <c r="F6077">
        <v>0.42599999999999999</v>
      </c>
      <c r="G6077">
        <v>19</v>
      </c>
      <c r="H6077">
        <v>2.2000000000000002</v>
      </c>
      <c r="I6077">
        <v>3</v>
      </c>
      <c r="J6077">
        <v>19</v>
      </c>
    </row>
    <row r="6078" spans="1:10" x14ac:dyDescent="0.3">
      <c r="A6078" s="3">
        <v>43333</v>
      </c>
      <c r="B6078">
        <v>29.9</v>
      </c>
      <c r="C6078">
        <v>35.299999999999997</v>
      </c>
      <c r="D6078">
        <v>23.1</v>
      </c>
      <c r="E6078">
        <v>19</v>
      </c>
      <c r="F6078">
        <v>0.42599999999999999</v>
      </c>
      <c r="G6078">
        <v>19</v>
      </c>
      <c r="H6078">
        <v>1.9</v>
      </c>
      <c r="I6078">
        <v>4</v>
      </c>
      <c r="J6078">
        <v>19</v>
      </c>
    </row>
    <row r="6079" spans="1:10" x14ac:dyDescent="0.3">
      <c r="A6079" s="3">
        <v>43334</v>
      </c>
      <c r="B6079">
        <v>30.9</v>
      </c>
      <c r="C6079">
        <v>36.200000000000003</v>
      </c>
      <c r="D6079">
        <v>22.9</v>
      </c>
      <c r="E6079">
        <v>20</v>
      </c>
      <c r="F6079">
        <v>0.41799999999999998</v>
      </c>
      <c r="G6079">
        <v>20</v>
      </c>
      <c r="H6079">
        <v>2</v>
      </c>
      <c r="I6079">
        <v>3</v>
      </c>
      <c r="J6079">
        <v>20</v>
      </c>
    </row>
    <row r="6080" spans="1:10" x14ac:dyDescent="0.3">
      <c r="A6080" s="3">
        <v>43335</v>
      </c>
      <c r="B6080">
        <v>30.9</v>
      </c>
      <c r="C6080">
        <v>38</v>
      </c>
      <c r="D6080">
        <v>22</v>
      </c>
      <c r="E6080">
        <v>20</v>
      </c>
      <c r="F6080">
        <v>0.39200000000000002</v>
      </c>
      <c r="G6080">
        <v>20</v>
      </c>
      <c r="H6080">
        <v>2</v>
      </c>
      <c r="I6080">
        <v>3</v>
      </c>
      <c r="J6080">
        <v>20</v>
      </c>
    </row>
    <row r="6081" spans="1:10" x14ac:dyDescent="0.3">
      <c r="A6081" s="3">
        <v>43336</v>
      </c>
      <c r="B6081">
        <v>29.7</v>
      </c>
      <c r="C6081">
        <v>35.200000000000003</v>
      </c>
      <c r="D6081">
        <v>24.1</v>
      </c>
      <c r="E6081">
        <v>19</v>
      </c>
      <c r="F6081">
        <v>0.39700000000000002</v>
      </c>
      <c r="G6081">
        <v>19</v>
      </c>
      <c r="H6081">
        <v>1.8</v>
      </c>
      <c r="I6081">
        <v>3</v>
      </c>
      <c r="J6081">
        <v>19</v>
      </c>
    </row>
    <row r="6082" spans="1:10" x14ac:dyDescent="0.3">
      <c r="A6082" s="3">
        <v>43337</v>
      </c>
      <c r="B6082">
        <v>28.7</v>
      </c>
      <c r="C6082">
        <v>34.200000000000003</v>
      </c>
      <c r="D6082">
        <v>23</v>
      </c>
      <c r="E6082">
        <v>20</v>
      </c>
      <c r="F6082">
        <v>0.46</v>
      </c>
      <c r="G6082">
        <v>20</v>
      </c>
      <c r="H6082">
        <v>1.9</v>
      </c>
      <c r="I6082">
        <v>3</v>
      </c>
      <c r="J6082">
        <v>20</v>
      </c>
    </row>
    <row r="6083" spans="1:10" x14ac:dyDescent="0.3">
      <c r="A6083" s="3">
        <v>43338</v>
      </c>
      <c r="B6083">
        <v>24.9</v>
      </c>
      <c r="C6083">
        <v>29.1</v>
      </c>
      <c r="D6083">
        <v>21.4</v>
      </c>
      <c r="E6083">
        <v>20</v>
      </c>
      <c r="F6083">
        <v>0.67500000000000004</v>
      </c>
      <c r="G6083">
        <v>20</v>
      </c>
      <c r="H6083">
        <v>1.4</v>
      </c>
      <c r="I6083">
        <v>2</v>
      </c>
      <c r="J6083">
        <v>20</v>
      </c>
    </row>
    <row r="6084" spans="1:10" x14ac:dyDescent="0.3">
      <c r="A6084" s="3">
        <v>43339</v>
      </c>
      <c r="B6084">
        <v>25.8</v>
      </c>
      <c r="C6084">
        <v>29.5</v>
      </c>
      <c r="D6084">
        <v>21.7</v>
      </c>
      <c r="E6084">
        <v>20</v>
      </c>
      <c r="F6084">
        <v>0.55800000000000005</v>
      </c>
      <c r="G6084">
        <v>20</v>
      </c>
      <c r="H6084">
        <v>3.1</v>
      </c>
      <c r="I6084">
        <v>6</v>
      </c>
      <c r="J6084">
        <v>20</v>
      </c>
    </row>
    <row r="6085" spans="1:10" x14ac:dyDescent="0.3">
      <c r="A6085" s="3">
        <v>43340</v>
      </c>
      <c r="B6085">
        <v>28</v>
      </c>
      <c r="C6085">
        <v>32.700000000000003</v>
      </c>
      <c r="D6085">
        <v>20.9</v>
      </c>
      <c r="E6085">
        <v>20</v>
      </c>
      <c r="F6085">
        <v>0.438</v>
      </c>
      <c r="G6085">
        <v>20</v>
      </c>
      <c r="H6085">
        <v>3.6</v>
      </c>
      <c r="I6085">
        <v>5</v>
      </c>
      <c r="J6085">
        <v>20</v>
      </c>
    </row>
    <row r="6086" spans="1:10" x14ac:dyDescent="0.3">
      <c r="A6086" s="3">
        <v>43341</v>
      </c>
      <c r="B6086">
        <v>28.6</v>
      </c>
      <c r="C6086">
        <v>33.799999999999997</v>
      </c>
      <c r="D6086">
        <v>20.9</v>
      </c>
      <c r="E6086">
        <v>20</v>
      </c>
      <c r="F6086">
        <v>0.41399999999999998</v>
      </c>
      <c r="G6086">
        <v>20</v>
      </c>
      <c r="H6086">
        <v>1.6</v>
      </c>
      <c r="I6086">
        <v>3</v>
      </c>
      <c r="J6086">
        <v>20</v>
      </c>
    </row>
    <row r="6087" spans="1:10" x14ac:dyDescent="0.3">
      <c r="A6087" s="3">
        <v>43342</v>
      </c>
      <c r="B6087">
        <v>28.9</v>
      </c>
      <c r="C6087">
        <v>34.1</v>
      </c>
      <c r="D6087">
        <v>21.4</v>
      </c>
      <c r="E6087">
        <v>20</v>
      </c>
      <c r="F6087">
        <v>0.48099999999999998</v>
      </c>
      <c r="G6087">
        <v>20</v>
      </c>
      <c r="H6087">
        <v>1.7</v>
      </c>
      <c r="I6087">
        <v>3</v>
      </c>
      <c r="J6087">
        <v>20</v>
      </c>
    </row>
    <row r="6088" spans="1:10" x14ac:dyDescent="0.3">
      <c r="A6088" s="3">
        <v>43343</v>
      </c>
      <c r="B6088">
        <v>29.6</v>
      </c>
      <c r="C6088">
        <v>35.299999999999997</v>
      </c>
      <c r="D6088">
        <v>21</v>
      </c>
      <c r="E6088">
        <v>20</v>
      </c>
      <c r="F6088">
        <v>0.44400000000000001</v>
      </c>
      <c r="G6088">
        <v>20</v>
      </c>
      <c r="H6088">
        <v>1.8</v>
      </c>
      <c r="I6088">
        <v>3</v>
      </c>
      <c r="J6088">
        <v>19</v>
      </c>
    </row>
    <row r="6089" spans="1:10" x14ac:dyDescent="0.3">
      <c r="A6089" s="3">
        <v>43344</v>
      </c>
      <c r="B6089">
        <v>27.8</v>
      </c>
      <c r="C6089">
        <v>34.200000000000003</v>
      </c>
      <c r="D6089">
        <v>21.1</v>
      </c>
      <c r="E6089">
        <v>17</v>
      </c>
      <c r="F6089">
        <v>0.44800000000000001</v>
      </c>
      <c r="G6089">
        <v>17</v>
      </c>
      <c r="H6089">
        <v>1.9</v>
      </c>
      <c r="I6089">
        <v>4</v>
      </c>
      <c r="J6089">
        <v>17</v>
      </c>
    </row>
    <row r="6090" spans="1:10" x14ac:dyDescent="0.3">
      <c r="A6090" s="3">
        <v>43345</v>
      </c>
      <c r="B6090">
        <v>28.4</v>
      </c>
      <c r="C6090">
        <v>35.1</v>
      </c>
      <c r="D6090">
        <v>21.6</v>
      </c>
      <c r="E6090">
        <v>18</v>
      </c>
      <c r="F6090">
        <v>0.42299999999999999</v>
      </c>
      <c r="G6090">
        <v>18</v>
      </c>
      <c r="H6090">
        <v>1.8</v>
      </c>
      <c r="I6090">
        <v>3</v>
      </c>
      <c r="J6090">
        <v>17</v>
      </c>
    </row>
    <row r="6091" spans="1:10" x14ac:dyDescent="0.3">
      <c r="A6091" s="3">
        <v>43346</v>
      </c>
      <c r="B6091">
        <v>24.6</v>
      </c>
      <c r="C6091">
        <v>29.4</v>
      </c>
      <c r="D6091">
        <v>19.3</v>
      </c>
      <c r="E6091">
        <v>19</v>
      </c>
      <c r="F6091">
        <v>0.621</v>
      </c>
      <c r="G6091">
        <v>19</v>
      </c>
      <c r="H6091">
        <v>2.1</v>
      </c>
      <c r="I6091">
        <v>4</v>
      </c>
      <c r="J6091">
        <v>19</v>
      </c>
    </row>
    <row r="6092" spans="1:10" x14ac:dyDescent="0.3">
      <c r="A6092" s="3">
        <v>43347</v>
      </c>
      <c r="B6092">
        <v>24.2</v>
      </c>
      <c r="C6092">
        <v>28.8</v>
      </c>
      <c r="D6092">
        <v>18.100000000000001</v>
      </c>
      <c r="E6092">
        <v>19</v>
      </c>
      <c r="F6092">
        <v>0.622</v>
      </c>
      <c r="G6092">
        <v>19</v>
      </c>
      <c r="H6092">
        <v>1.6</v>
      </c>
      <c r="I6092">
        <v>3</v>
      </c>
      <c r="J6092">
        <v>19</v>
      </c>
    </row>
    <row r="6093" spans="1:10" x14ac:dyDescent="0.3">
      <c r="A6093" s="3">
        <v>43348</v>
      </c>
      <c r="B6093">
        <v>23.7</v>
      </c>
      <c r="C6093">
        <v>29.2</v>
      </c>
      <c r="D6093">
        <v>18.2</v>
      </c>
      <c r="E6093">
        <v>20</v>
      </c>
      <c r="F6093">
        <v>0.65</v>
      </c>
      <c r="G6093">
        <v>20</v>
      </c>
      <c r="H6093">
        <v>1.8</v>
      </c>
      <c r="I6093">
        <v>4</v>
      </c>
      <c r="J6093">
        <v>19</v>
      </c>
    </row>
    <row r="6094" spans="1:10" x14ac:dyDescent="0.3">
      <c r="A6094" s="3">
        <v>43349</v>
      </c>
      <c r="B6094">
        <v>25.4</v>
      </c>
      <c r="C6094">
        <v>30.4</v>
      </c>
      <c r="D6094">
        <v>18.3</v>
      </c>
      <c r="E6094">
        <v>20</v>
      </c>
      <c r="F6094">
        <v>0.51500000000000001</v>
      </c>
      <c r="G6094">
        <v>20</v>
      </c>
      <c r="H6094">
        <v>2.1</v>
      </c>
      <c r="I6094">
        <v>3</v>
      </c>
      <c r="J6094">
        <v>20</v>
      </c>
    </row>
    <row r="6095" spans="1:10" x14ac:dyDescent="0.3">
      <c r="A6095" s="3">
        <v>43350</v>
      </c>
      <c r="B6095">
        <v>25.2</v>
      </c>
      <c r="C6095">
        <v>30.2</v>
      </c>
      <c r="D6095">
        <v>19.3</v>
      </c>
      <c r="E6095">
        <v>20</v>
      </c>
      <c r="F6095">
        <v>0.58599999999999997</v>
      </c>
      <c r="G6095">
        <v>20</v>
      </c>
      <c r="H6095">
        <v>2</v>
      </c>
      <c r="I6095">
        <v>3</v>
      </c>
      <c r="J6095">
        <v>20</v>
      </c>
    </row>
    <row r="6096" spans="1:10" x14ac:dyDescent="0.3">
      <c r="A6096" s="3">
        <v>43351</v>
      </c>
      <c r="B6096">
        <v>26.2</v>
      </c>
      <c r="C6096">
        <v>31.8</v>
      </c>
      <c r="D6096">
        <v>19</v>
      </c>
      <c r="E6096">
        <v>20</v>
      </c>
      <c r="F6096">
        <v>0.53900000000000003</v>
      </c>
      <c r="G6096">
        <v>20</v>
      </c>
      <c r="H6096">
        <v>2</v>
      </c>
      <c r="I6096">
        <v>3</v>
      </c>
      <c r="J6096">
        <v>19</v>
      </c>
    </row>
    <row r="6097" spans="1:10" x14ac:dyDescent="0.3">
      <c r="A6097" s="3">
        <v>43352</v>
      </c>
      <c r="B6097">
        <v>27.4</v>
      </c>
      <c r="C6097">
        <v>31.8</v>
      </c>
      <c r="D6097">
        <v>19.899999999999999</v>
      </c>
      <c r="E6097">
        <v>19</v>
      </c>
      <c r="F6097">
        <v>0.46400000000000002</v>
      </c>
      <c r="G6097">
        <v>19</v>
      </c>
      <c r="H6097">
        <v>2.1</v>
      </c>
      <c r="I6097">
        <v>4</v>
      </c>
      <c r="J6097">
        <v>19</v>
      </c>
    </row>
    <row r="6098" spans="1:10" x14ac:dyDescent="0.3">
      <c r="A6098" s="3">
        <v>43353</v>
      </c>
      <c r="B6098">
        <v>27.2</v>
      </c>
      <c r="C6098">
        <v>31.6</v>
      </c>
      <c r="D6098">
        <v>19.8</v>
      </c>
      <c r="E6098">
        <v>19</v>
      </c>
      <c r="F6098">
        <v>0.48599999999999999</v>
      </c>
      <c r="G6098">
        <v>19</v>
      </c>
      <c r="H6098">
        <v>2.1</v>
      </c>
      <c r="I6098">
        <v>4</v>
      </c>
      <c r="J6098">
        <v>19</v>
      </c>
    </row>
    <row r="6099" spans="1:10" x14ac:dyDescent="0.3">
      <c r="A6099" s="3">
        <v>43354</v>
      </c>
      <c r="B6099">
        <v>27.1</v>
      </c>
      <c r="C6099">
        <v>32.1</v>
      </c>
      <c r="D6099">
        <v>21.9</v>
      </c>
      <c r="E6099">
        <v>20</v>
      </c>
      <c r="F6099">
        <v>0.36499999999999999</v>
      </c>
      <c r="G6099">
        <v>20</v>
      </c>
      <c r="H6099">
        <v>2.9</v>
      </c>
      <c r="I6099">
        <v>5</v>
      </c>
      <c r="J6099">
        <v>20</v>
      </c>
    </row>
    <row r="6100" spans="1:10" x14ac:dyDescent="0.3">
      <c r="A6100" s="3">
        <v>43355</v>
      </c>
      <c r="B6100">
        <v>28.6</v>
      </c>
      <c r="C6100">
        <v>32.9</v>
      </c>
      <c r="D6100">
        <v>21.3</v>
      </c>
      <c r="E6100">
        <v>20</v>
      </c>
      <c r="F6100">
        <v>0.35699999999999998</v>
      </c>
      <c r="G6100">
        <v>20</v>
      </c>
      <c r="H6100">
        <v>3</v>
      </c>
      <c r="I6100">
        <v>4</v>
      </c>
      <c r="J6100">
        <v>20</v>
      </c>
    </row>
    <row r="6101" spans="1:10" x14ac:dyDescent="0.3">
      <c r="A6101" s="3">
        <v>43356</v>
      </c>
      <c r="B6101">
        <v>27.4</v>
      </c>
      <c r="C6101">
        <v>32.5</v>
      </c>
      <c r="D6101">
        <v>19.600000000000001</v>
      </c>
      <c r="E6101">
        <v>20</v>
      </c>
      <c r="F6101">
        <v>0.36599999999999999</v>
      </c>
      <c r="G6101">
        <v>20</v>
      </c>
      <c r="H6101">
        <v>1.6</v>
      </c>
      <c r="I6101">
        <v>3</v>
      </c>
      <c r="J6101">
        <v>20</v>
      </c>
    </row>
    <row r="6102" spans="1:10" x14ac:dyDescent="0.3">
      <c r="A6102" s="3">
        <v>43357</v>
      </c>
      <c r="B6102">
        <v>26</v>
      </c>
      <c r="C6102">
        <v>30.9</v>
      </c>
      <c r="D6102">
        <v>19.399999999999999</v>
      </c>
      <c r="E6102">
        <v>20</v>
      </c>
      <c r="F6102">
        <v>0.47299999999999998</v>
      </c>
      <c r="G6102">
        <v>20</v>
      </c>
      <c r="H6102">
        <v>2</v>
      </c>
      <c r="I6102">
        <v>4</v>
      </c>
      <c r="J6102">
        <v>19</v>
      </c>
    </row>
    <row r="6103" spans="1:10" x14ac:dyDescent="0.3">
      <c r="A6103" s="3">
        <v>43358</v>
      </c>
      <c r="B6103">
        <v>25.3</v>
      </c>
      <c r="C6103">
        <v>30.1</v>
      </c>
      <c r="D6103">
        <v>19.100000000000001</v>
      </c>
      <c r="E6103">
        <v>14</v>
      </c>
      <c r="F6103">
        <v>0.56599999999999995</v>
      </c>
      <c r="G6103">
        <v>14</v>
      </c>
      <c r="H6103">
        <v>1.5</v>
      </c>
      <c r="I6103">
        <v>3</v>
      </c>
      <c r="J6103">
        <v>13</v>
      </c>
    </row>
    <row r="6104" spans="1:10" x14ac:dyDescent="0.3">
      <c r="A6104" s="3">
        <v>43359</v>
      </c>
      <c r="B6104">
        <v>28.5</v>
      </c>
      <c r="C6104">
        <v>33.9</v>
      </c>
      <c r="D6104">
        <v>20.9</v>
      </c>
      <c r="E6104">
        <v>19</v>
      </c>
      <c r="F6104">
        <v>0.38300000000000001</v>
      </c>
      <c r="G6104">
        <v>19</v>
      </c>
      <c r="H6104">
        <v>3.2</v>
      </c>
      <c r="I6104">
        <v>4</v>
      </c>
      <c r="J6104">
        <v>19</v>
      </c>
    </row>
    <row r="6105" spans="1:10" x14ac:dyDescent="0.3">
      <c r="A6105" s="3">
        <v>43360</v>
      </c>
      <c r="B6105">
        <v>28.5</v>
      </c>
      <c r="C6105">
        <v>33.200000000000003</v>
      </c>
      <c r="D6105">
        <v>21.4</v>
      </c>
      <c r="E6105">
        <v>16</v>
      </c>
      <c r="F6105">
        <v>0.38600000000000001</v>
      </c>
      <c r="G6105">
        <v>16</v>
      </c>
      <c r="H6105">
        <v>2.6</v>
      </c>
      <c r="I6105">
        <v>3.5</v>
      </c>
      <c r="J6105">
        <v>16</v>
      </c>
    </row>
    <row r="6106" spans="1:10" x14ac:dyDescent="0.3">
      <c r="A6106" s="3">
        <v>43361</v>
      </c>
      <c r="B6106">
        <v>28.5</v>
      </c>
      <c r="C6106">
        <v>32.4</v>
      </c>
      <c r="D6106">
        <v>22</v>
      </c>
      <c r="E6106">
        <v>12</v>
      </c>
      <c r="F6106">
        <v>0.38900000000000001</v>
      </c>
      <c r="G6106">
        <v>12</v>
      </c>
      <c r="H6106">
        <v>1.9</v>
      </c>
      <c r="I6106">
        <v>3</v>
      </c>
      <c r="J6106">
        <v>12</v>
      </c>
    </row>
    <row r="6107" spans="1:10" x14ac:dyDescent="0.3">
      <c r="A6107" s="3">
        <v>43362</v>
      </c>
      <c r="B6107">
        <v>27.2</v>
      </c>
      <c r="C6107">
        <v>32.9</v>
      </c>
      <c r="D6107">
        <v>19.100000000000001</v>
      </c>
      <c r="E6107">
        <v>20</v>
      </c>
      <c r="F6107">
        <v>0.44</v>
      </c>
      <c r="G6107">
        <v>20</v>
      </c>
      <c r="H6107">
        <v>1.6</v>
      </c>
      <c r="I6107">
        <v>3</v>
      </c>
      <c r="J6107">
        <v>19</v>
      </c>
    </row>
    <row r="6108" spans="1:10" x14ac:dyDescent="0.3">
      <c r="A6108" s="3">
        <v>43363</v>
      </c>
      <c r="B6108">
        <v>27.7</v>
      </c>
      <c r="C6108">
        <v>33.9</v>
      </c>
      <c r="D6108">
        <v>19</v>
      </c>
      <c r="E6108">
        <v>20</v>
      </c>
      <c r="F6108">
        <v>0.443</v>
      </c>
      <c r="G6108">
        <v>20</v>
      </c>
      <c r="H6108">
        <v>1.7</v>
      </c>
      <c r="I6108">
        <v>3</v>
      </c>
      <c r="J6108">
        <v>19</v>
      </c>
    </row>
    <row r="6109" spans="1:10" x14ac:dyDescent="0.3">
      <c r="A6109" s="3">
        <v>43364</v>
      </c>
      <c r="B6109">
        <v>26.8</v>
      </c>
      <c r="C6109">
        <v>32.4</v>
      </c>
      <c r="D6109">
        <v>19.5</v>
      </c>
      <c r="E6109">
        <v>20</v>
      </c>
      <c r="F6109">
        <v>0.45700000000000002</v>
      </c>
      <c r="G6109">
        <v>20</v>
      </c>
      <c r="H6109">
        <v>1.9</v>
      </c>
      <c r="I6109">
        <v>4</v>
      </c>
      <c r="J6109">
        <v>20</v>
      </c>
    </row>
    <row r="6110" spans="1:10" x14ac:dyDescent="0.3">
      <c r="A6110" s="3">
        <v>43365</v>
      </c>
      <c r="B6110">
        <v>25.6</v>
      </c>
      <c r="C6110">
        <v>31.7</v>
      </c>
      <c r="D6110">
        <v>17.7</v>
      </c>
      <c r="E6110">
        <v>20</v>
      </c>
      <c r="F6110">
        <v>0.49099999999999999</v>
      </c>
      <c r="G6110">
        <v>20</v>
      </c>
      <c r="H6110">
        <v>1.6</v>
      </c>
      <c r="I6110">
        <v>3</v>
      </c>
      <c r="J6110">
        <v>20</v>
      </c>
    </row>
    <row r="6111" spans="1:10" x14ac:dyDescent="0.3">
      <c r="A6111" s="3">
        <v>43366</v>
      </c>
      <c r="B6111">
        <v>25.6</v>
      </c>
      <c r="C6111">
        <v>31.8</v>
      </c>
      <c r="D6111">
        <v>18.100000000000001</v>
      </c>
      <c r="E6111">
        <v>20</v>
      </c>
      <c r="F6111">
        <v>0.52400000000000002</v>
      </c>
      <c r="G6111">
        <v>20</v>
      </c>
      <c r="H6111">
        <v>1.7</v>
      </c>
      <c r="I6111">
        <v>3</v>
      </c>
      <c r="J6111">
        <v>17</v>
      </c>
    </row>
    <row r="6112" spans="1:10" x14ac:dyDescent="0.3">
      <c r="A6112" s="3">
        <v>43367</v>
      </c>
      <c r="B6112">
        <v>21.4</v>
      </c>
      <c r="C6112">
        <v>26.8</v>
      </c>
      <c r="D6112">
        <v>16.2</v>
      </c>
      <c r="E6112">
        <v>20</v>
      </c>
      <c r="F6112">
        <v>0.42199999999999999</v>
      </c>
      <c r="G6112">
        <v>20</v>
      </c>
      <c r="H6112">
        <v>3.7</v>
      </c>
      <c r="I6112">
        <v>5</v>
      </c>
      <c r="J6112">
        <v>18</v>
      </c>
    </row>
    <row r="6113" spans="1:10" x14ac:dyDescent="0.3">
      <c r="A6113" s="3">
        <v>43368</v>
      </c>
      <c r="B6113">
        <v>17.100000000000001</v>
      </c>
      <c r="C6113">
        <v>21.7</v>
      </c>
      <c r="D6113">
        <v>14.2</v>
      </c>
      <c r="E6113">
        <v>19</v>
      </c>
      <c r="F6113">
        <v>0.31900000000000001</v>
      </c>
      <c r="G6113">
        <v>19</v>
      </c>
      <c r="H6113">
        <v>5.7</v>
      </c>
      <c r="I6113">
        <v>7</v>
      </c>
      <c r="J6113">
        <v>19</v>
      </c>
    </row>
    <row r="6114" spans="1:10" x14ac:dyDescent="0.3">
      <c r="A6114" s="3">
        <v>43369</v>
      </c>
      <c r="B6114">
        <v>17</v>
      </c>
      <c r="C6114">
        <v>21.9</v>
      </c>
      <c r="D6114">
        <v>13.2</v>
      </c>
      <c r="E6114">
        <v>20</v>
      </c>
      <c r="F6114">
        <v>0.31900000000000001</v>
      </c>
      <c r="G6114">
        <v>20</v>
      </c>
      <c r="H6114">
        <v>5.4</v>
      </c>
      <c r="I6114">
        <v>8</v>
      </c>
      <c r="J6114">
        <v>20</v>
      </c>
    </row>
    <row r="6115" spans="1:10" x14ac:dyDescent="0.3">
      <c r="A6115" s="3">
        <v>43370</v>
      </c>
      <c r="B6115">
        <v>19.100000000000001</v>
      </c>
      <c r="C6115">
        <v>23.6</v>
      </c>
      <c r="D6115">
        <v>10.4</v>
      </c>
      <c r="E6115">
        <v>20</v>
      </c>
      <c r="F6115">
        <v>0.24199999999999999</v>
      </c>
      <c r="G6115">
        <v>19</v>
      </c>
      <c r="H6115">
        <v>2.9</v>
      </c>
      <c r="I6115">
        <v>6</v>
      </c>
      <c r="J6115">
        <v>20</v>
      </c>
    </row>
    <row r="6116" spans="1:10" x14ac:dyDescent="0.3">
      <c r="A6116" s="3">
        <v>43371</v>
      </c>
      <c r="B6116">
        <v>19.3</v>
      </c>
      <c r="C6116">
        <v>27.3</v>
      </c>
      <c r="D6116">
        <v>7</v>
      </c>
      <c r="E6116">
        <v>20</v>
      </c>
      <c r="F6116">
        <v>0.3</v>
      </c>
      <c r="G6116">
        <v>20</v>
      </c>
      <c r="H6116">
        <v>1.5</v>
      </c>
      <c r="I6116">
        <v>3</v>
      </c>
      <c r="J6116">
        <v>18</v>
      </c>
    </row>
    <row r="6117" spans="1:10" x14ac:dyDescent="0.3">
      <c r="A6117" s="3">
        <v>43372</v>
      </c>
      <c r="B6117">
        <v>22.8</v>
      </c>
      <c r="C6117">
        <v>27.6</v>
      </c>
      <c r="D6117">
        <v>13.2</v>
      </c>
      <c r="E6117">
        <v>18</v>
      </c>
      <c r="F6117">
        <v>0.40600000000000003</v>
      </c>
      <c r="G6117">
        <v>18</v>
      </c>
      <c r="H6117">
        <v>4.3</v>
      </c>
      <c r="I6117">
        <v>6</v>
      </c>
      <c r="J6117">
        <v>18</v>
      </c>
    </row>
    <row r="6118" spans="1:10" x14ac:dyDescent="0.3">
      <c r="A6118" s="3">
        <v>43373</v>
      </c>
      <c r="B6118">
        <v>21.4</v>
      </c>
      <c r="C6118">
        <v>26.2</v>
      </c>
      <c r="D6118">
        <v>16.399999999999999</v>
      </c>
      <c r="E6118">
        <v>20</v>
      </c>
      <c r="F6118">
        <v>0.37</v>
      </c>
      <c r="G6118">
        <v>20</v>
      </c>
      <c r="H6118">
        <v>2.6</v>
      </c>
      <c r="I6118">
        <v>5</v>
      </c>
      <c r="J6118">
        <v>18</v>
      </c>
    </row>
    <row r="6119" spans="1:10" x14ac:dyDescent="0.3">
      <c r="A6119" s="3">
        <v>43374</v>
      </c>
      <c r="B6119">
        <v>19.399999999999999</v>
      </c>
      <c r="C6119">
        <v>23</v>
      </c>
      <c r="D6119">
        <v>15.3</v>
      </c>
      <c r="E6119">
        <v>20</v>
      </c>
      <c r="F6119">
        <v>0.57599999999999996</v>
      </c>
      <c r="G6119">
        <v>20</v>
      </c>
      <c r="H6119">
        <v>2.7</v>
      </c>
      <c r="I6119">
        <v>5</v>
      </c>
      <c r="J6119">
        <v>15</v>
      </c>
    </row>
    <row r="6120" spans="1:10" x14ac:dyDescent="0.3">
      <c r="A6120" s="3">
        <v>43375</v>
      </c>
      <c r="B6120">
        <v>16.8</v>
      </c>
      <c r="C6120">
        <v>19.100000000000001</v>
      </c>
      <c r="D6120">
        <v>15.3</v>
      </c>
      <c r="E6120">
        <v>18</v>
      </c>
      <c r="F6120">
        <v>0.84</v>
      </c>
      <c r="G6120">
        <v>18</v>
      </c>
      <c r="H6120">
        <v>1.3</v>
      </c>
      <c r="I6120">
        <v>3</v>
      </c>
      <c r="J6120">
        <v>17</v>
      </c>
    </row>
    <row r="6121" spans="1:10" x14ac:dyDescent="0.3">
      <c r="A6121" s="3">
        <v>43376</v>
      </c>
      <c r="B6121">
        <v>21.1</v>
      </c>
      <c r="C6121">
        <v>27.2</v>
      </c>
      <c r="D6121">
        <v>14.1</v>
      </c>
      <c r="E6121">
        <v>20</v>
      </c>
      <c r="F6121">
        <v>0.64700000000000002</v>
      </c>
      <c r="G6121">
        <v>20</v>
      </c>
      <c r="H6121">
        <v>1.9</v>
      </c>
      <c r="I6121">
        <v>4</v>
      </c>
      <c r="J6121">
        <v>20</v>
      </c>
    </row>
    <row r="6122" spans="1:10" x14ac:dyDescent="0.3">
      <c r="A6122" s="3">
        <v>43377</v>
      </c>
      <c r="B6122">
        <v>21.2</v>
      </c>
      <c r="C6122">
        <v>25.7</v>
      </c>
      <c r="D6122">
        <v>16.899999999999999</v>
      </c>
      <c r="E6122">
        <v>20</v>
      </c>
      <c r="F6122">
        <v>0.44900000000000001</v>
      </c>
      <c r="G6122">
        <v>20</v>
      </c>
      <c r="H6122">
        <v>2.2000000000000002</v>
      </c>
      <c r="I6122">
        <v>4</v>
      </c>
      <c r="J6122">
        <v>20</v>
      </c>
    </row>
    <row r="6123" spans="1:10" x14ac:dyDescent="0.3">
      <c r="A6123" s="3">
        <v>43378</v>
      </c>
      <c r="B6123">
        <v>19.8</v>
      </c>
      <c r="C6123">
        <v>24.4</v>
      </c>
      <c r="D6123">
        <v>13.6</v>
      </c>
      <c r="E6123">
        <v>20</v>
      </c>
      <c r="F6123">
        <v>0.58099999999999996</v>
      </c>
      <c r="G6123">
        <v>20</v>
      </c>
      <c r="H6123">
        <v>1.4</v>
      </c>
      <c r="I6123">
        <v>4</v>
      </c>
      <c r="J6123">
        <v>20</v>
      </c>
    </row>
    <row r="6124" spans="1:10" x14ac:dyDescent="0.3">
      <c r="A6124" s="3">
        <v>43379</v>
      </c>
      <c r="B6124">
        <v>22.3</v>
      </c>
      <c r="C6124">
        <v>29.1</v>
      </c>
      <c r="D6124">
        <v>15.8</v>
      </c>
      <c r="E6124">
        <v>20</v>
      </c>
      <c r="F6124">
        <v>0.56799999999999995</v>
      </c>
      <c r="G6124">
        <v>20</v>
      </c>
      <c r="H6124">
        <v>1.6</v>
      </c>
      <c r="I6124">
        <v>3</v>
      </c>
      <c r="J6124">
        <v>18</v>
      </c>
    </row>
    <row r="6125" spans="1:10" x14ac:dyDescent="0.3">
      <c r="A6125" s="3">
        <v>43380</v>
      </c>
      <c r="B6125">
        <v>19.600000000000001</v>
      </c>
      <c r="C6125">
        <v>22.7</v>
      </c>
      <c r="D6125">
        <v>17.2</v>
      </c>
      <c r="E6125">
        <v>20</v>
      </c>
      <c r="F6125">
        <v>0.77900000000000003</v>
      </c>
      <c r="G6125">
        <v>20</v>
      </c>
      <c r="H6125">
        <v>1.4</v>
      </c>
      <c r="I6125">
        <v>2</v>
      </c>
      <c r="J6125">
        <v>18</v>
      </c>
    </row>
    <row r="6126" spans="1:10" x14ac:dyDescent="0.3">
      <c r="A6126" s="3">
        <v>43381</v>
      </c>
      <c r="B6126">
        <v>21.9</v>
      </c>
      <c r="C6126">
        <v>27.2</v>
      </c>
      <c r="D6126">
        <v>14.8</v>
      </c>
      <c r="E6126">
        <v>20</v>
      </c>
      <c r="F6126">
        <v>0.53700000000000003</v>
      </c>
      <c r="G6126">
        <v>20</v>
      </c>
      <c r="H6126">
        <v>1.1000000000000001</v>
      </c>
      <c r="I6126">
        <v>2</v>
      </c>
      <c r="J6126">
        <v>17</v>
      </c>
    </row>
    <row r="6127" spans="1:10" x14ac:dyDescent="0.3">
      <c r="A6127" s="3">
        <v>43382</v>
      </c>
      <c r="B6127">
        <v>22.7</v>
      </c>
      <c r="C6127">
        <v>27.8</v>
      </c>
      <c r="D6127">
        <v>15.8</v>
      </c>
      <c r="E6127">
        <v>20</v>
      </c>
      <c r="F6127">
        <v>0.59799999999999998</v>
      </c>
      <c r="G6127">
        <v>20</v>
      </c>
      <c r="H6127">
        <v>1.5</v>
      </c>
      <c r="I6127">
        <v>3</v>
      </c>
      <c r="J6127">
        <v>19</v>
      </c>
    </row>
    <row r="6128" spans="1:10" x14ac:dyDescent="0.3">
      <c r="A6128" s="3">
        <v>43383</v>
      </c>
      <c r="B6128">
        <v>21</v>
      </c>
      <c r="C6128">
        <v>28.3</v>
      </c>
      <c r="D6128">
        <v>13.1</v>
      </c>
      <c r="E6128">
        <v>19</v>
      </c>
      <c r="F6128">
        <v>0.45500000000000002</v>
      </c>
      <c r="G6128">
        <v>19</v>
      </c>
      <c r="H6128">
        <v>1.5</v>
      </c>
      <c r="I6128">
        <v>2</v>
      </c>
      <c r="J6128">
        <v>19</v>
      </c>
    </row>
    <row r="6129" spans="1:10" x14ac:dyDescent="0.3">
      <c r="A6129" s="3">
        <v>43384</v>
      </c>
      <c r="B6129">
        <v>20.3</v>
      </c>
      <c r="C6129">
        <v>27.1</v>
      </c>
      <c r="D6129">
        <v>12.7</v>
      </c>
      <c r="E6129">
        <v>20</v>
      </c>
      <c r="F6129">
        <v>0.47</v>
      </c>
      <c r="G6129">
        <v>20</v>
      </c>
      <c r="H6129">
        <v>1.7</v>
      </c>
      <c r="I6129">
        <v>3</v>
      </c>
      <c r="J6129">
        <v>20</v>
      </c>
    </row>
    <row r="6130" spans="1:10" x14ac:dyDescent="0.3">
      <c r="A6130" s="3">
        <v>43385</v>
      </c>
      <c r="B6130">
        <v>20.7</v>
      </c>
      <c r="C6130">
        <v>26.9</v>
      </c>
      <c r="D6130">
        <v>13.5</v>
      </c>
      <c r="E6130">
        <v>20</v>
      </c>
      <c r="F6130">
        <v>0.48599999999999999</v>
      </c>
      <c r="G6130">
        <v>20</v>
      </c>
      <c r="H6130">
        <v>1.4</v>
      </c>
      <c r="I6130">
        <v>2</v>
      </c>
      <c r="J6130">
        <v>20</v>
      </c>
    </row>
    <row r="6131" spans="1:10" x14ac:dyDescent="0.3">
      <c r="A6131" s="3">
        <v>43386</v>
      </c>
      <c r="B6131">
        <v>21.3</v>
      </c>
      <c r="C6131">
        <v>27</v>
      </c>
      <c r="D6131">
        <v>13.2</v>
      </c>
      <c r="E6131">
        <v>19</v>
      </c>
      <c r="F6131">
        <v>0.47699999999999998</v>
      </c>
      <c r="G6131">
        <v>19</v>
      </c>
      <c r="H6131">
        <v>1.5</v>
      </c>
      <c r="I6131">
        <v>3</v>
      </c>
      <c r="J6131">
        <v>19</v>
      </c>
    </row>
    <row r="6132" spans="1:10" x14ac:dyDescent="0.3">
      <c r="A6132" s="3">
        <v>43387</v>
      </c>
      <c r="B6132">
        <v>20.399999999999999</v>
      </c>
      <c r="C6132">
        <v>27.6</v>
      </c>
      <c r="D6132">
        <v>13.3</v>
      </c>
      <c r="E6132">
        <v>19</v>
      </c>
      <c r="F6132">
        <v>0.47</v>
      </c>
      <c r="G6132">
        <v>19</v>
      </c>
      <c r="H6132">
        <v>1.5</v>
      </c>
      <c r="I6132">
        <v>3</v>
      </c>
      <c r="J6132">
        <v>15</v>
      </c>
    </row>
    <row r="6133" spans="1:10" x14ac:dyDescent="0.3">
      <c r="A6133" s="3">
        <v>43388</v>
      </c>
      <c r="B6133">
        <v>20.5</v>
      </c>
      <c r="C6133">
        <v>27</v>
      </c>
      <c r="D6133">
        <v>13</v>
      </c>
      <c r="E6133">
        <v>20</v>
      </c>
      <c r="F6133">
        <v>0.48699999999999999</v>
      </c>
      <c r="G6133">
        <v>20</v>
      </c>
      <c r="H6133">
        <v>1.1000000000000001</v>
      </c>
      <c r="I6133">
        <v>2</v>
      </c>
      <c r="J6133">
        <v>17</v>
      </c>
    </row>
    <row r="6134" spans="1:10" x14ac:dyDescent="0.3">
      <c r="A6134" s="3">
        <v>43389</v>
      </c>
      <c r="B6134">
        <v>21.1</v>
      </c>
      <c r="C6134">
        <v>27.9</v>
      </c>
      <c r="D6134">
        <v>14.3</v>
      </c>
      <c r="E6134">
        <v>20</v>
      </c>
      <c r="F6134">
        <v>0.55600000000000005</v>
      </c>
      <c r="G6134">
        <v>20</v>
      </c>
      <c r="H6134">
        <v>1.6</v>
      </c>
      <c r="I6134">
        <v>3</v>
      </c>
      <c r="J6134">
        <v>19</v>
      </c>
    </row>
    <row r="6135" spans="1:10" x14ac:dyDescent="0.3">
      <c r="A6135" s="3">
        <v>43390</v>
      </c>
      <c r="B6135">
        <v>20.5</v>
      </c>
      <c r="C6135">
        <v>27.8</v>
      </c>
      <c r="D6135">
        <v>13.4</v>
      </c>
      <c r="E6135">
        <v>20</v>
      </c>
      <c r="F6135">
        <v>0.52800000000000002</v>
      </c>
      <c r="G6135">
        <v>20</v>
      </c>
      <c r="H6135">
        <v>1.2</v>
      </c>
      <c r="I6135">
        <v>2</v>
      </c>
      <c r="J6135">
        <v>18</v>
      </c>
    </row>
    <row r="6136" spans="1:10" x14ac:dyDescent="0.3">
      <c r="A6136" s="3">
        <v>43391</v>
      </c>
      <c r="B6136">
        <v>21.3</v>
      </c>
      <c r="C6136">
        <v>29.4</v>
      </c>
      <c r="D6136">
        <v>12.8</v>
      </c>
      <c r="E6136">
        <v>19</v>
      </c>
      <c r="F6136">
        <v>0.49399999999999999</v>
      </c>
      <c r="G6136">
        <v>19</v>
      </c>
      <c r="H6136">
        <v>1.2</v>
      </c>
      <c r="I6136">
        <v>2</v>
      </c>
      <c r="J6136">
        <v>18</v>
      </c>
    </row>
    <row r="6137" spans="1:10" x14ac:dyDescent="0.3">
      <c r="A6137" s="3">
        <v>43392</v>
      </c>
      <c r="B6137">
        <v>20.9</v>
      </c>
      <c r="C6137">
        <v>27.4</v>
      </c>
      <c r="D6137">
        <v>13.4</v>
      </c>
      <c r="E6137">
        <v>15</v>
      </c>
      <c r="F6137">
        <v>0.497</v>
      </c>
      <c r="G6137">
        <v>15</v>
      </c>
      <c r="H6137">
        <v>1.4</v>
      </c>
      <c r="I6137">
        <v>3</v>
      </c>
      <c r="J6137">
        <v>14</v>
      </c>
    </row>
    <row r="6138" spans="1:10" x14ac:dyDescent="0.3">
      <c r="A6138" s="3">
        <v>43393</v>
      </c>
      <c r="B6138">
        <v>21.4</v>
      </c>
      <c r="C6138">
        <v>26.8</v>
      </c>
      <c r="D6138">
        <v>16</v>
      </c>
      <c r="E6138">
        <v>20</v>
      </c>
      <c r="F6138">
        <v>0.51900000000000002</v>
      </c>
      <c r="G6138">
        <v>20</v>
      </c>
      <c r="H6138">
        <v>2.6</v>
      </c>
      <c r="I6138">
        <v>4</v>
      </c>
      <c r="J6138">
        <v>20</v>
      </c>
    </row>
    <row r="6139" spans="1:10" x14ac:dyDescent="0.3">
      <c r="A6139" s="3">
        <v>43394</v>
      </c>
      <c r="B6139">
        <v>17.600000000000001</v>
      </c>
      <c r="C6139">
        <v>20.399999999999999</v>
      </c>
      <c r="D6139">
        <v>14.3</v>
      </c>
      <c r="E6139">
        <v>20</v>
      </c>
      <c r="F6139">
        <v>0.46899999999999997</v>
      </c>
      <c r="G6139">
        <v>20</v>
      </c>
      <c r="H6139">
        <v>3.1</v>
      </c>
      <c r="I6139">
        <v>5</v>
      </c>
      <c r="J6139">
        <v>20</v>
      </c>
    </row>
    <row r="6140" spans="1:10" x14ac:dyDescent="0.3">
      <c r="A6140" s="3">
        <v>43395</v>
      </c>
      <c r="B6140">
        <v>17.600000000000001</v>
      </c>
      <c r="C6140">
        <v>22</v>
      </c>
      <c r="D6140">
        <v>10.8</v>
      </c>
      <c r="E6140">
        <v>19</v>
      </c>
      <c r="F6140">
        <v>0.49299999999999999</v>
      </c>
      <c r="G6140">
        <v>19</v>
      </c>
      <c r="H6140">
        <v>1.6</v>
      </c>
      <c r="I6140">
        <v>4</v>
      </c>
      <c r="J6140">
        <v>19</v>
      </c>
    </row>
    <row r="6141" spans="1:10" x14ac:dyDescent="0.3">
      <c r="A6141" s="3">
        <v>43396</v>
      </c>
      <c r="B6141">
        <v>18.899999999999999</v>
      </c>
      <c r="C6141">
        <v>22.2</v>
      </c>
      <c r="D6141">
        <v>13.5</v>
      </c>
      <c r="E6141">
        <v>19</v>
      </c>
      <c r="F6141">
        <v>0.40300000000000002</v>
      </c>
      <c r="G6141">
        <v>19</v>
      </c>
      <c r="H6141">
        <v>3.3</v>
      </c>
      <c r="I6141">
        <v>5</v>
      </c>
      <c r="J6141">
        <v>19</v>
      </c>
    </row>
    <row r="6142" spans="1:10" x14ac:dyDescent="0.3">
      <c r="A6142" s="3">
        <v>43397</v>
      </c>
      <c r="B6142">
        <v>16.7</v>
      </c>
      <c r="C6142">
        <v>21</v>
      </c>
      <c r="D6142">
        <v>9.8000000000000007</v>
      </c>
      <c r="E6142">
        <v>20</v>
      </c>
      <c r="F6142">
        <v>0.48699999999999999</v>
      </c>
      <c r="G6142">
        <v>19</v>
      </c>
      <c r="H6142">
        <v>1.4</v>
      </c>
      <c r="I6142">
        <v>4</v>
      </c>
      <c r="J6142">
        <v>20</v>
      </c>
    </row>
    <row r="6143" spans="1:10" x14ac:dyDescent="0.3">
      <c r="A6143" s="3">
        <v>43398</v>
      </c>
      <c r="B6143">
        <v>15.3</v>
      </c>
      <c r="C6143">
        <v>22.2</v>
      </c>
      <c r="D6143">
        <v>10.1</v>
      </c>
      <c r="E6143">
        <v>20</v>
      </c>
      <c r="F6143">
        <v>0.36</v>
      </c>
      <c r="G6143">
        <v>20</v>
      </c>
      <c r="H6143">
        <v>1.8</v>
      </c>
      <c r="I6143">
        <v>4</v>
      </c>
      <c r="J6143">
        <v>20</v>
      </c>
    </row>
    <row r="6144" spans="1:10" x14ac:dyDescent="0.3">
      <c r="A6144" s="3">
        <v>43399</v>
      </c>
      <c r="B6144">
        <v>15.2</v>
      </c>
      <c r="C6144">
        <v>21.4</v>
      </c>
      <c r="D6144">
        <v>7.4</v>
      </c>
      <c r="E6144">
        <v>18</v>
      </c>
      <c r="F6144">
        <v>0.53800000000000003</v>
      </c>
      <c r="G6144">
        <v>18</v>
      </c>
      <c r="H6144">
        <v>1.4</v>
      </c>
      <c r="I6144">
        <v>3</v>
      </c>
      <c r="J6144">
        <v>17</v>
      </c>
    </row>
    <row r="6145" spans="1:10" x14ac:dyDescent="0.3">
      <c r="A6145" s="3">
        <v>43400</v>
      </c>
      <c r="B6145">
        <v>18.2</v>
      </c>
      <c r="C6145">
        <v>22.3</v>
      </c>
      <c r="D6145">
        <v>13.4</v>
      </c>
      <c r="E6145">
        <v>20</v>
      </c>
      <c r="F6145">
        <v>0.75</v>
      </c>
      <c r="G6145">
        <v>20</v>
      </c>
      <c r="H6145">
        <v>1.5</v>
      </c>
      <c r="I6145">
        <v>4</v>
      </c>
      <c r="J6145">
        <v>19</v>
      </c>
    </row>
    <row r="6146" spans="1:10" x14ac:dyDescent="0.3">
      <c r="A6146" s="3">
        <v>43401</v>
      </c>
      <c r="B6146">
        <v>19</v>
      </c>
      <c r="C6146">
        <v>21.4</v>
      </c>
      <c r="D6146">
        <v>17.3</v>
      </c>
      <c r="E6146">
        <v>20</v>
      </c>
      <c r="F6146">
        <v>0.85799999999999998</v>
      </c>
      <c r="G6146">
        <v>20</v>
      </c>
      <c r="H6146">
        <v>2</v>
      </c>
      <c r="I6146">
        <v>4</v>
      </c>
      <c r="J6146">
        <v>20</v>
      </c>
    </row>
    <row r="6147" spans="1:10" x14ac:dyDescent="0.3">
      <c r="A6147" s="3">
        <v>43402</v>
      </c>
      <c r="B6147">
        <v>19.3</v>
      </c>
      <c r="C6147">
        <v>22.3</v>
      </c>
      <c r="D6147">
        <v>16.600000000000001</v>
      </c>
      <c r="E6147">
        <v>19</v>
      </c>
      <c r="F6147">
        <v>0.71599999999999997</v>
      </c>
      <c r="G6147">
        <v>19</v>
      </c>
      <c r="H6147">
        <v>1.7</v>
      </c>
      <c r="I6147">
        <v>5</v>
      </c>
      <c r="J6147">
        <v>17</v>
      </c>
    </row>
    <row r="6148" spans="1:10" x14ac:dyDescent="0.3">
      <c r="A6148" s="3">
        <v>43403</v>
      </c>
      <c r="B6148">
        <v>18</v>
      </c>
      <c r="C6148">
        <v>22</v>
      </c>
      <c r="D6148">
        <v>15.8</v>
      </c>
      <c r="E6148">
        <v>20</v>
      </c>
      <c r="F6148">
        <v>0.86599999999999999</v>
      </c>
      <c r="G6148">
        <v>19</v>
      </c>
      <c r="H6148">
        <v>2.2000000000000002</v>
      </c>
      <c r="I6148">
        <v>5</v>
      </c>
      <c r="J6148">
        <v>19</v>
      </c>
    </row>
    <row r="6149" spans="1:10" x14ac:dyDescent="0.3">
      <c r="A6149" s="3">
        <v>43404</v>
      </c>
      <c r="B6149">
        <v>18.3</v>
      </c>
      <c r="C6149">
        <v>23.8</v>
      </c>
      <c r="D6149">
        <v>12.9</v>
      </c>
      <c r="E6149">
        <v>20</v>
      </c>
      <c r="F6149">
        <v>0.67400000000000004</v>
      </c>
      <c r="G6149">
        <v>20</v>
      </c>
      <c r="H6149">
        <v>1.1000000000000001</v>
      </c>
      <c r="I6149">
        <v>4</v>
      </c>
      <c r="J6149">
        <v>20</v>
      </c>
    </row>
    <row r="6150" spans="1:10" x14ac:dyDescent="0.3">
      <c r="A6150" s="3">
        <v>43405</v>
      </c>
      <c r="B6150">
        <v>17.5</v>
      </c>
      <c r="C6150">
        <v>19.600000000000001</v>
      </c>
      <c r="D6150">
        <v>16</v>
      </c>
      <c r="E6150">
        <v>20</v>
      </c>
      <c r="F6150">
        <v>0.86899999999999999</v>
      </c>
      <c r="G6150">
        <v>20</v>
      </c>
      <c r="H6150">
        <v>1.1000000000000001</v>
      </c>
      <c r="I6150">
        <v>3</v>
      </c>
      <c r="J6150">
        <v>19</v>
      </c>
    </row>
    <row r="6151" spans="1:10" x14ac:dyDescent="0.3">
      <c r="A6151" s="3">
        <v>43406</v>
      </c>
      <c r="B6151">
        <v>18.3</v>
      </c>
      <c r="C6151">
        <v>21.5</v>
      </c>
      <c r="D6151">
        <v>15.2</v>
      </c>
      <c r="E6151">
        <v>20</v>
      </c>
      <c r="F6151">
        <v>0.76700000000000002</v>
      </c>
      <c r="G6151">
        <v>20</v>
      </c>
      <c r="H6151">
        <v>1.1000000000000001</v>
      </c>
      <c r="I6151">
        <v>3</v>
      </c>
      <c r="J6151">
        <v>20</v>
      </c>
    </row>
    <row r="6152" spans="1:10" x14ac:dyDescent="0.3">
      <c r="A6152" s="3">
        <v>43407</v>
      </c>
      <c r="B6152">
        <v>19.399999999999999</v>
      </c>
      <c r="C6152">
        <v>24.8</v>
      </c>
      <c r="D6152">
        <v>14.8</v>
      </c>
      <c r="E6152">
        <v>18</v>
      </c>
      <c r="F6152">
        <v>0.72099999999999997</v>
      </c>
      <c r="G6152">
        <v>18</v>
      </c>
      <c r="H6152">
        <v>1</v>
      </c>
      <c r="I6152">
        <v>1</v>
      </c>
      <c r="J6152">
        <v>14</v>
      </c>
    </row>
    <row r="6153" spans="1:10" x14ac:dyDescent="0.3">
      <c r="A6153" s="3">
        <v>43408</v>
      </c>
      <c r="B6153">
        <v>18.3</v>
      </c>
      <c r="C6153">
        <v>25.1</v>
      </c>
      <c r="D6153">
        <v>11.5</v>
      </c>
      <c r="E6153">
        <v>20</v>
      </c>
      <c r="F6153">
        <v>0.63500000000000001</v>
      </c>
      <c r="G6153">
        <v>20</v>
      </c>
      <c r="H6153">
        <v>1.1000000000000001</v>
      </c>
      <c r="I6153">
        <v>2</v>
      </c>
      <c r="J6153">
        <v>18</v>
      </c>
    </row>
    <row r="6154" spans="1:10" x14ac:dyDescent="0.3">
      <c r="A6154" s="3">
        <v>43409</v>
      </c>
      <c r="B6154">
        <v>16.600000000000001</v>
      </c>
      <c r="C6154">
        <v>20.8</v>
      </c>
      <c r="D6154">
        <v>12.3</v>
      </c>
      <c r="E6154">
        <v>20</v>
      </c>
      <c r="F6154">
        <v>0.629</v>
      </c>
      <c r="G6154">
        <v>20</v>
      </c>
      <c r="H6154">
        <v>1.1000000000000001</v>
      </c>
      <c r="I6154">
        <v>2</v>
      </c>
      <c r="J6154">
        <v>15</v>
      </c>
    </row>
    <row r="6155" spans="1:10" x14ac:dyDescent="0.3">
      <c r="A6155" s="3">
        <v>43410</v>
      </c>
      <c r="B6155">
        <v>16.100000000000001</v>
      </c>
      <c r="C6155">
        <v>22.7</v>
      </c>
      <c r="D6155">
        <v>9.6999999999999993</v>
      </c>
      <c r="E6155">
        <v>20</v>
      </c>
      <c r="F6155">
        <v>0.65100000000000002</v>
      </c>
      <c r="G6155">
        <v>20</v>
      </c>
      <c r="H6155">
        <v>1.2</v>
      </c>
      <c r="I6155">
        <v>2</v>
      </c>
      <c r="J6155">
        <v>17</v>
      </c>
    </row>
    <row r="6156" spans="1:10" x14ac:dyDescent="0.3">
      <c r="A6156" s="3">
        <v>43411</v>
      </c>
      <c r="B6156">
        <v>15.7</v>
      </c>
      <c r="C6156">
        <v>21.8</v>
      </c>
      <c r="D6156">
        <v>8.3000000000000007</v>
      </c>
      <c r="E6156">
        <v>20</v>
      </c>
      <c r="F6156">
        <v>0.65800000000000003</v>
      </c>
      <c r="G6156">
        <v>20</v>
      </c>
      <c r="H6156">
        <v>1.2</v>
      </c>
      <c r="I6156">
        <v>2</v>
      </c>
      <c r="J6156">
        <v>15</v>
      </c>
    </row>
    <row r="6157" spans="1:10" x14ac:dyDescent="0.3">
      <c r="A6157" s="3">
        <v>43412</v>
      </c>
      <c r="B6157">
        <v>15.6</v>
      </c>
      <c r="C6157">
        <v>20.5</v>
      </c>
      <c r="D6157">
        <v>10.7</v>
      </c>
      <c r="E6157">
        <v>20</v>
      </c>
      <c r="F6157">
        <v>0.64300000000000002</v>
      </c>
      <c r="G6157">
        <v>20</v>
      </c>
      <c r="H6157">
        <v>1.5</v>
      </c>
      <c r="I6157">
        <v>4</v>
      </c>
      <c r="J6157">
        <v>16</v>
      </c>
    </row>
    <row r="6158" spans="1:10" x14ac:dyDescent="0.3">
      <c r="A6158" s="3">
        <v>43413</v>
      </c>
      <c r="B6158">
        <v>14.4</v>
      </c>
      <c r="C6158">
        <v>20.7</v>
      </c>
      <c r="D6158">
        <v>8.6</v>
      </c>
      <c r="E6158">
        <v>20</v>
      </c>
      <c r="F6158">
        <v>0.61399999999999999</v>
      </c>
      <c r="G6158">
        <v>20</v>
      </c>
      <c r="H6158">
        <v>1.2</v>
      </c>
      <c r="I6158">
        <v>2</v>
      </c>
      <c r="J6158">
        <v>18</v>
      </c>
    </row>
    <row r="6159" spans="1:10" x14ac:dyDescent="0.3">
      <c r="A6159" s="3">
        <v>43414</v>
      </c>
      <c r="B6159">
        <v>13.9</v>
      </c>
      <c r="C6159">
        <v>19.899999999999999</v>
      </c>
      <c r="D6159">
        <v>8.4</v>
      </c>
      <c r="E6159">
        <v>20</v>
      </c>
      <c r="F6159">
        <v>0.72799999999999998</v>
      </c>
      <c r="G6159">
        <v>20</v>
      </c>
      <c r="H6159">
        <v>1.2</v>
      </c>
      <c r="I6159">
        <v>2</v>
      </c>
      <c r="J6159">
        <v>16</v>
      </c>
    </row>
    <row r="6160" spans="1:10" x14ac:dyDescent="0.3">
      <c r="A6160" s="3">
        <v>43415</v>
      </c>
      <c r="B6160">
        <v>14.1</v>
      </c>
      <c r="C6160">
        <v>20.2</v>
      </c>
      <c r="D6160">
        <v>7.4</v>
      </c>
      <c r="E6160">
        <v>20</v>
      </c>
      <c r="F6160">
        <v>0.73199999999999998</v>
      </c>
      <c r="G6160">
        <v>20</v>
      </c>
      <c r="H6160">
        <v>1.3</v>
      </c>
      <c r="I6160">
        <v>3</v>
      </c>
      <c r="J6160">
        <v>18</v>
      </c>
    </row>
    <row r="6161" spans="1:10" x14ac:dyDescent="0.3">
      <c r="A6161" s="3">
        <v>43416</v>
      </c>
      <c r="B6161">
        <v>14.4</v>
      </c>
      <c r="C6161">
        <v>21.2</v>
      </c>
      <c r="D6161">
        <v>8.5</v>
      </c>
      <c r="E6161">
        <v>20</v>
      </c>
      <c r="F6161">
        <v>0.68899999999999995</v>
      </c>
      <c r="G6161">
        <v>20</v>
      </c>
      <c r="H6161">
        <v>0.9</v>
      </c>
      <c r="I6161">
        <v>1</v>
      </c>
      <c r="J6161">
        <v>17</v>
      </c>
    </row>
    <row r="6162" spans="1:10" x14ac:dyDescent="0.3">
      <c r="A6162" s="3">
        <v>43417</v>
      </c>
      <c r="B6162">
        <v>13.7</v>
      </c>
      <c r="C6162">
        <v>21.3</v>
      </c>
      <c r="D6162">
        <v>7.4</v>
      </c>
      <c r="E6162">
        <v>20</v>
      </c>
      <c r="F6162">
        <v>0.64400000000000002</v>
      </c>
      <c r="G6162">
        <v>20</v>
      </c>
      <c r="H6162">
        <v>1.1000000000000001</v>
      </c>
      <c r="I6162">
        <v>2</v>
      </c>
      <c r="J6162">
        <v>17</v>
      </c>
    </row>
    <row r="6163" spans="1:10" x14ac:dyDescent="0.3">
      <c r="A6163" s="3">
        <v>43418</v>
      </c>
      <c r="B6163">
        <v>14.7</v>
      </c>
      <c r="C6163">
        <v>22.2</v>
      </c>
      <c r="D6163">
        <v>7.9</v>
      </c>
      <c r="E6163">
        <v>15</v>
      </c>
      <c r="F6163">
        <v>0.60899999999999999</v>
      </c>
      <c r="G6163">
        <v>15</v>
      </c>
      <c r="H6163">
        <v>2.9</v>
      </c>
      <c r="I6163">
        <v>5</v>
      </c>
      <c r="J6163">
        <v>15</v>
      </c>
    </row>
    <row r="6164" spans="1:10" x14ac:dyDescent="0.3">
      <c r="A6164" s="3">
        <v>43419</v>
      </c>
      <c r="B6164">
        <v>15</v>
      </c>
      <c r="C6164">
        <v>19.2</v>
      </c>
      <c r="D6164">
        <v>12.4</v>
      </c>
      <c r="E6164">
        <v>20</v>
      </c>
      <c r="F6164">
        <v>0.40600000000000003</v>
      </c>
      <c r="G6164">
        <v>20</v>
      </c>
      <c r="H6164">
        <v>3.3</v>
      </c>
      <c r="I6164">
        <v>4</v>
      </c>
      <c r="J6164">
        <v>20</v>
      </c>
    </row>
    <row r="6165" spans="1:10" x14ac:dyDescent="0.3">
      <c r="A6165" s="3">
        <v>43420</v>
      </c>
      <c r="B6165">
        <v>14.1</v>
      </c>
      <c r="C6165">
        <v>16.8</v>
      </c>
      <c r="D6165">
        <v>11.8</v>
      </c>
      <c r="E6165">
        <v>15</v>
      </c>
      <c r="F6165">
        <v>0.33100000000000002</v>
      </c>
      <c r="G6165">
        <v>15</v>
      </c>
      <c r="H6165">
        <v>3.6</v>
      </c>
      <c r="I6165">
        <v>4</v>
      </c>
      <c r="J6165">
        <v>15</v>
      </c>
    </row>
    <row r="6166" spans="1:10" x14ac:dyDescent="0.3">
      <c r="A6166" s="3">
        <v>43421</v>
      </c>
      <c r="B6166">
        <v>13.9</v>
      </c>
      <c r="C6166">
        <v>16.899999999999999</v>
      </c>
      <c r="D6166">
        <v>11.3</v>
      </c>
      <c r="E6166">
        <v>16</v>
      </c>
      <c r="F6166">
        <v>0.39100000000000001</v>
      </c>
      <c r="G6166">
        <v>16</v>
      </c>
      <c r="H6166">
        <v>3.3</v>
      </c>
      <c r="I6166">
        <v>3.7</v>
      </c>
      <c r="J6166">
        <v>15</v>
      </c>
    </row>
    <row r="6167" spans="1:10" x14ac:dyDescent="0.3">
      <c r="A6167" s="3">
        <v>43422</v>
      </c>
      <c r="B6167">
        <v>13.7</v>
      </c>
      <c r="C6167">
        <v>17</v>
      </c>
      <c r="D6167">
        <v>10.8</v>
      </c>
      <c r="E6167">
        <v>16</v>
      </c>
      <c r="F6167">
        <v>0.45100000000000001</v>
      </c>
      <c r="G6167">
        <v>16</v>
      </c>
      <c r="H6167">
        <v>2.9</v>
      </c>
      <c r="I6167">
        <v>3.4</v>
      </c>
      <c r="J6167">
        <v>16</v>
      </c>
    </row>
    <row r="6168" spans="1:10" x14ac:dyDescent="0.3">
      <c r="A6168" s="3">
        <v>43423</v>
      </c>
      <c r="B6168">
        <v>13.5</v>
      </c>
      <c r="C6168">
        <v>17.100000000000001</v>
      </c>
      <c r="D6168">
        <v>10.3</v>
      </c>
      <c r="E6168">
        <v>17</v>
      </c>
      <c r="F6168">
        <v>0.51100000000000001</v>
      </c>
      <c r="G6168">
        <v>17</v>
      </c>
      <c r="H6168">
        <v>2.6</v>
      </c>
      <c r="I6168">
        <v>3.1</v>
      </c>
      <c r="J6168">
        <v>16</v>
      </c>
    </row>
    <row r="6169" spans="1:10" x14ac:dyDescent="0.3">
      <c r="A6169" s="3">
        <v>43424</v>
      </c>
      <c r="B6169">
        <v>13.3</v>
      </c>
      <c r="C6169">
        <v>17.3</v>
      </c>
      <c r="D6169">
        <v>9.9</v>
      </c>
      <c r="E6169">
        <v>18</v>
      </c>
      <c r="F6169">
        <v>0.56999999999999995</v>
      </c>
      <c r="G6169">
        <v>18</v>
      </c>
      <c r="H6169">
        <v>2.2999999999999998</v>
      </c>
      <c r="I6169">
        <v>2.9</v>
      </c>
      <c r="J6169">
        <v>16</v>
      </c>
    </row>
    <row r="6170" spans="1:10" x14ac:dyDescent="0.3">
      <c r="A6170" s="3">
        <v>43425</v>
      </c>
      <c r="B6170">
        <v>13.1</v>
      </c>
      <c r="C6170">
        <v>17.399999999999999</v>
      </c>
      <c r="D6170">
        <v>9.4</v>
      </c>
      <c r="E6170">
        <v>19</v>
      </c>
      <c r="F6170">
        <v>0.63</v>
      </c>
      <c r="G6170">
        <v>19</v>
      </c>
      <c r="H6170">
        <v>2</v>
      </c>
      <c r="I6170">
        <v>2.6</v>
      </c>
      <c r="J6170">
        <v>16</v>
      </c>
    </row>
    <row r="6171" spans="1:10" x14ac:dyDescent="0.3">
      <c r="A6171" s="3">
        <v>43426</v>
      </c>
      <c r="B6171">
        <v>12.9</v>
      </c>
      <c r="C6171">
        <v>17.5</v>
      </c>
      <c r="D6171">
        <v>8.9</v>
      </c>
      <c r="E6171">
        <v>19</v>
      </c>
      <c r="F6171">
        <v>0.69</v>
      </c>
      <c r="G6171">
        <v>19</v>
      </c>
      <c r="H6171">
        <v>1.6</v>
      </c>
      <c r="I6171">
        <v>2.2999999999999998</v>
      </c>
      <c r="J6171">
        <v>17</v>
      </c>
    </row>
    <row r="6172" spans="1:10" x14ac:dyDescent="0.3">
      <c r="A6172" s="3">
        <v>43427</v>
      </c>
      <c r="B6172">
        <v>12.7</v>
      </c>
      <c r="C6172">
        <v>17.600000000000001</v>
      </c>
      <c r="D6172">
        <v>8.4</v>
      </c>
      <c r="E6172">
        <v>20</v>
      </c>
      <c r="F6172">
        <v>0.75</v>
      </c>
      <c r="G6172">
        <v>20</v>
      </c>
      <c r="H6172">
        <v>1.3</v>
      </c>
      <c r="I6172">
        <v>2</v>
      </c>
      <c r="J6172">
        <v>17</v>
      </c>
    </row>
    <row r="6173" spans="1:10" x14ac:dyDescent="0.3">
      <c r="A6173" s="3">
        <v>43428</v>
      </c>
      <c r="B6173">
        <v>12.7</v>
      </c>
      <c r="C6173">
        <v>16.899999999999999</v>
      </c>
      <c r="D6173">
        <v>7.8</v>
      </c>
      <c r="E6173">
        <v>20</v>
      </c>
      <c r="F6173">
        <v>0.79300000000000004</v>
      </c>
      <c r="G6173">
        <v>20</v>
      </c>
      <c r="H6173">
        <v>1.1000000000000001</v>
      </c>
      <c r="I6173">
        <v>2</v>
      </c>
      <c r="J6173">
        <v>17</v>
      </c>
    </row>
    <row r="6174" spans="1:10" x14ac:dyDescent="0.3">
      <c r="A6174" s="3">
        <v>43429</v>
      </c>
      <c r="B6174">
        <v>13.1</v>
      </c>
      <c r="C6174">
        <v>14</v>
      </c>
      <c r="D6174">
        <v>12</v>
      </c>
      <c r="E6174">
        <v>20</v>
      </c>
      <c r="F6174">
        <v>0.95199999999999996</v>
      </c>
      <c r="G6174">
        <v>20</v>
      </c>
      <c r="H6174">
        <v>1.4</v>
      </c>
      <c r="I6174">
        <v>4</v>
      </c>
      <c r="J6174">
        <v>20</v>
      </c>
    </row>
    <row r="6175" spans="1:10" x14ac:dyDescent="0.3">
      <c r="A6175" s="3">
        <v>43430</v>
      </c>
      <c r="B6175">
        <v>12.8</v>
      </c>
      <c r="C6175">
        <v>15.7</v>
      </c>
      <c r="D6175">
        <v>10.4</v>
      </c>
      <c r="E6175">
        <v>20</v>
      </c>
      <c r="F6175">
        <v>0.86699999999999999</v>
      </c>
      <c r="G6175">
        <v>20</v>
      </c>
      <c r="H6175">
        <v>1.9</v>
      </c>
      <c r="I6175">
        <v>4</v>
      </c>
      <c r="J6175">
        <v>20</v>
      </c>
    </row>
    <row r="6176" spans="1:10" x14ac:dyDescent="0.3">
      <c r="A6176" s="3">
        <v>43431</v>
      </c>
      <c r="B6176">
        <v>9.8000000000000007</v>
      </c>
      <c r="C6176">
        <v>10.9</v>
      </c>
      <c r="D6176">
        <v>8.1999999999999993</v>
      </c>
      <c r="E6176">
        <v>19</v>
      </c>
      <c r="F6176">
        <v>0.92400000000000004</v>
      </c>
      <c r="G6176">
        <v>19</v>
      </c>
      <c r="H6176">
        <v>2.7</v>
      </c>
      <c r="I6176">
        <v>5</v>
      </c>
      <c r="J6176">
        <v>19</v>
      </c>
    </row>
    <row r="6177" spans="1:10" x14ac:dyDescent="0.3">
      <c r="A6177" s="3">
        <v>43432</v>
      </c>
      <c r="B6177">
        <v>9.3000000000000007</v>
      </c>
      <c r="C6177">
        <v>11.2</v>
      </c>
      <c r="D6177">
        <v>7.1</v>
      </c>
      <c r="E6177">
        <v>20</v>
      </c>
      <c r="F6177">
        <v>0.49099999999999999</v>
      </c>
      <c r="G6177">
        <v>20</v>
      </c>
      <c r="H6177">
        <v>6</v>
      </c>
      <c r="I6177">
        <v>7</v>
      </c>
      <c r="J6177">
        <v>20</v>
      </c>
    </row>
    <row r="6178" spans="1:10" x14ac:dyDescent="0.3">
      <c r="A6178" s="3">
        <v>43433</v>
      </c>
      <c r="B6178">
        <v>8.1</v>
      </c>
      <c r="C6178">
        <v>10.5</v>
      </c>
      <c r="D6178">
        <v>5.9</v>
      </c>
      <c r="E6178">
        <v>20</v>
      </c>
      <c r="F6178">
        <v>0.441</v>
      </c>
      <c r="G6178">
        <v>20</v>
      </c>
      <c r="H6178">
        <v>4.7</v>
      </c>
      <c r="I6178">
        <v>7</v>
      </c>
      <c r="J6178">
        <v>20</v>
      </c>
    </row>
    <row r="6179" spans="1:10" x14ac:dyDescent="0.3">
      <c r="A6179" s="3">
        <v>43434</v>
      </c>
      <c r="B6179">
        <v>5.2</v>
      </c>
      <c r="C6179">
        <v>10.1</v>
      </c>
      <c r="D6179">
        <v>-0.4</v>
      </c>
      <c r="E6179">
        <v>20</v>
      </c>
      <c r="F6179">
        <v>0.55100000000000005</v>
      </c>
      <c r="G6179">
        <v>20</v>
      </c>
      <c r="H6179">
        <v>1.3</v>
      </c>
      <c r="I6179">
        <v>2</v>
      </c>
      <c r="J6179">
        <v>18</v>
      </c>
    </row>
    <row r="6180" spans="1:10" x14ac:dyDescent="0.3">
      <c r="A6180" s="3">
        <v>43435</v>
      </c>
      <c r="B6180">
        <v>7.4</v>
      </c>
      <c r="C6180">
        <v>10.4</v>
      </c>
      <c r="D6180">
        <v>4</v>
      </c>
      <c r="E6180">
        <v>20</v>
      </c>
      <c r="F6180">
        <v>0.74199999999999999</v>
      </c>
      <c r="G6180">
        <v>20</v>
      </c>
      <c r="H6180">
        <v>1.2</v>
      </c>
      <c r="I6180">
        <v>2</v>
      </c>
      <c r="J6180">
        <v>18</v>
      </c>
    </row>
    <row r="6181" spans="1:10" x14ac:dyDescent="0.3">
      <c r="A6181" s="3">
        <v>43436</v>
      </c>
      <c r="B6181">
        <v>7.7</v>
      </c>
      <c r="C6181">
        <v>14.6</v>
      </c>
      <c r="D6181">
        <v>1.7</v>
      </c>
      <c r="E6181">
        <v>20</v>
      </c>
      <c r="F6181">
        <v>0.68</v>
      </c>
      <c r="G6181">
        <v>20</v>
      </c>
      <c r="H6181">
        <v>1.2</v>
      </c>
      <c r="I6181">
        <v>2</v>
      </c>
      <c r="J6181">
        <v>17</v>
      </c>
    </row>
    <row r="6182" spans="1:10" x14ac:dyDescent="0.3">
      <c r="A6182" s="3">
        <v>43437</v>
      </c>
      <c r="B6182">
        <v>8.1999999999999993</v>
      </c>
      <c r="C6182">
        <v>11.2</v>
      </c>
      <c r="D6182">
        <v>5.0999999999999996</v>
      </c>
      <c r="E6182">
        <v>20</v>
      </c>
      <c r="F6182">
        <v>0.78300000000000003</v>
      </c>
      <c r="G6182">
        <v>20</v>
      </c>
      <c r="H6182">
        <v>1</v>
      </c>
      <c r="I6182">
        <v>2</v>
      </c>
      <c r="J6182">
        <v>20</v>
      </c>
    </row>
    <row r="6183" spans="1:10" x14ac:dyDescent="0.3">
      <c r="A6183" s="3">
        <v>43438</v>
      </c>
      <c r="B6183">
        <v>10.9</v>
      </c>
      <c r="C6183">
        <v>15</v>
      </c>
      <c r="D6183">
        <v>7.1</v>
      </c>
      <c r="E6183">
        <v>20</v>
      </c>
      <c r="F6183">
        <v>0.80900000000000005</v>
      </c>
      <c r="G6183">
        <v>20</v>
      </c>
      <c r="H6183">
        <v>1.3</v>
      </c>
      <c r="I6183">
        <v>3</v>
      </c>
      <c r="J6183">
        <v>20</v>
      </c>
    </row>
    <row r="6184" spans="1:10" x14ac:dyDescent="0.3">
      <c r="A6184" s="3">
        <v>43439</v>
      </c>
      <c r="B6184">
        <v>12.4</v>
      </c>
      <c r="C6184">
        <v>14.4</v>
      </c>
      <c r="D6184">
        <v>9</v>
      </c>
      <c r="E6184">
        <v>20</v>
      </c>
      <c r="F6184">
        <v>0.35499999999999998</v>
      </c>
      <c r="G6184">
        <v>20</v>
      </c>
      <c r="H6184">
        <v>4.4000000000000004</v>
      </c>
      <c r="I6184">
        <v>7</v>
      </c>
      <c r="J6184">
        <v>20</v>
      </c>
    </row>
    <row r="6185" spans="1:10" x14ac:dyDescent="0.3">
      <c r="A6185" s="3">
        <v>43440</v>
      </c>
      <c r="B6185">
        <v>5.2</v>
      </c>
      <c r="C6185">
        <v>9.5</v>
      </c>
      <c r="D6185">
        <v>0</v>
      </c>
      <c r="E6185">
        <v>20</v>
      </c>
      <c r="F6185">
        <v>0.54200000000000004</v>
      </c>
      <c r="G6185">
        <v>20</v>
      </c>
      <c r="H6185">
        <v>1.3</v>
      </c>
      <c r="I6185">
        <v>5</v>
      </c>
      <c r="J6185">
        <v>17</v>
      </c>
    </row>
    <row r="6186" spans="1:10" x14ac:dyDescent="0.3">
      <c r="A6186" s="3">
        <v>43441</v>
      </c>
      <c r="B6186">
        <v>4.5999999999999996</v>
      </c>
      <c r="C6186">
        <v>12.4</v>
      </c>
      <c r="D6186">
        <v>-2.8</v>
      </c>
      <c r="E6186">
        <v>20</v>
      </c>
      <c r="F6186">
        <v>0.67300000000000004</v>
      </c>
      <c r="G6186">
        <v>20</v>
      </c>
      <c r="H6186">
        <v>1.2</v>
      </c>
      <c r="I6186">
        <v>2</v>
      </c>
      <c r="J6186">
        <v>12</v>
      </c>
    </row>
    <row r="6187" spans="1:10" x14ac:dyDescent="0.3">
      <c r="A6187" s="3">
        <v>43442</v>
      </c>
      <c r="B6187">
        <v>5.9</v>
      </c>
      <c r="C6187">
        <v>9.1999999999999993</v>
      </c>
      <c r="D6187">
        <v>2.2000000000000002</v>
      </c>
      <c r="E6187">
        <v>19</v>
      </c>
      <c r="F6187">
        <v>0.90500000000000003</v>
      </c>
      <c r="G6187">
        <v>19</v>
      </c>
      <c r="H6187">
        <v>1.6</v>
      </c>
      <c r="I6187">
        <v>3</v>
      </c>
      <c r="J6187">
        <v>19</v>
      </c>
    </row>
    <row r="6188" spans="1:10" x14ac:dyDescent="0.3">
      <c r="A6188" s="3">
        <v>43443</v>
      </c>
      <c r="B6188">
        <v>10.1</v>
      </c>
      <c r="C6188">
        <v>14.1</v>
      </c>
      <c r="D6188">
        <v>6.6</v>
      </c>
      <c r="E6188">
        <v>19</v>
      </c>
      <c r="F6188">
        <v>0.59099999999999997</v>
      </c>
      <c r="G6188">
        <v>19</v>
      </c>
      <c r="H6188">
        <v>1.7</v>
      </c>
      <c r="I6188">
        <v>4</v>
      </c>
      <c r="J6188">
        <v>17</v>
      </c>
    </row>
    <row r="6189" spans="1:10" x14ac:dyDescent="0.3">
      <c r="A6189" s="3">
        <v>43444</v>
      </c>
      <c r="B6189">
        <v>9.6999999999999993</v>
      </c>
      <c r="C6189">
        <v>15.1</v>
      </c>
      <c r="D6189">
        <v>4.9000000000000004</v>
      </c>
      <c r="E6189">
        <v>20</v>
      </c>
      <c r="F6189">
        <v>0.65300000000000002</v>
      </c>
      <c r="G6189">
        <v>20</v>
      </c>
      <c r="H6189">
        <v>2.5</v>
      </c>
      <c r="I6189">
        <v>6</v>
      </c>
      <c r="J6189">
        <v>20</v>
      </c>
    </row>
    <row r="6190" spans="1:10" x14ac:dyDescent="0.3">
      <c r="A6190" s="3">
        <v>43445</v>
      </c>
      <c r="B6190">
        <v>6.6</v>
      </c>
      <c r="C6190">
        <v>10.7</v>
      </c>
      <c r="D6190">
        <v>1.7</v>
      </c>
      <c r="E6190">
        <v>20</v>
      </c>
      <c r="F6190">
        <v>0.51300000000000001</v>
      </c>
      <c r="G6190">
        <v>20</v>
      </c>
      <c r="H6190">
        <v>2.2999999999999998</v>
      </c>
      <c r="I6190">
        <v>5</v>
      </c>
      <c r="J6190">
        <v>20</v>
      </c>
    </row>
    <row r="6191" spans="1:10" x14ac:dyDescent="0.3">
      <c r="A6191" s="3">
        <v>43446</v>
      </c>
      <c r="B6191">
        <v>4.3</v>
      </c>
      <c r="C6191">
        <v>11.2</v>
      </c>
      <c r="D6191">
        <v>-1.7</v>
      </c>
      <c r="E6191">
        <v>20</v>
      </c>
      <c r="F6191">
        <v>0.58699999999999997</v>
      </c>
      <c r="G6191">
        <v>20</v>
      </c>
      <c r="H6191">
        <v>1.1000000000000001</v>
      </c>
      <c r="I6191">
        <v>2</v>
      </c>
      <c r="J6191">
        <v>19</v>
      </c>
    </row>
    <row r="6192" spans="1:10" x14ac:dyDescent="0.3">
      <c r="A6192" s="3">
        <v>43447</v>
      </c>
      <c r="B6192">
        <v>4.4000000000000004</v>
      </c>
      <c r="C6192">
        <v>7.6</v>
      </c>
      <c r="D6192">
        <v>-0.6</v>
      </c>
      <c r="E6192">
        <v>20</v>
      </c>
      <c r="F6192">
        <v>0.65600000000000003</v>
      </c>
      <c r="G6192">
        <v>20</v>
      </c>
      <c r="H6192">
        <v>1.7</v>
      </c>
      <c r="I6192">
        <v>4</v>
      </c>
      <c r="J6192">
        <v>19</v>
      </c>
    </row>
    <row r="6193" spans="1:10" x14ac:dyDescent="0.3">
      <c r="A6193" s="3">
        <v>43448</v>
      </c>
      <c r="B6193">
        <v>5.5</v>
      </c>
      <c r="C6193">
        <v>7</v>
      </c>
      <c r="D6193">
        <v>3.8</v>
      </c>
      <c r="E6193">
        <v>19</v>
      </c>
      <c r="F6193">
        <v>0.92300000000000004</v>
      </c>
      <c r="G6193">
        <v>19</v>
      </c>
      <c r="H6193">
        <v>1.3</v>
      </c>
      <c r="I6193">
        <v>2</v>
      </c>
      <c r="J6193">
        <v>19</v>
      </c>
    </row>
    <row r="6194" spans="1:10" x14ac:dyDescent="0.3">
      <c r="A6194" s="3">
        <v>43449</v>
      </c>
      <c r="B6194">
        <v>9.1999999999999993</v>
      </c>
      <c r="C6194">
        <v>10.8</v>
      </c>
      <c r="D6194">
        <v>5.7</v>
      </c>
      <c r="E6194">
        <v>20</v>
      </c>
      <c r="F6194">
        <v>0.94699999999999995</v>
      </c>
      <c r="G6194">
        <v>20</v>
      </c>
      <c r="H6194">
        <v>1.5</v>
      </c>
      <c r="I6194">
        <v>4</v>
      </c>
      <c r="J6194">
        <v>20</v>
      </c>
    </row>
    <row r="6195" spans="1:10" x14ac:dyDescent="0.3">
      <c r="A6195" s="3">
        <v>43450</v>
      </c>
      <c r="B6195">
        <v>5.2</v>
      </c>
      <c r="C6195">
        <v>9.6999999999999993</v>
      </c>
      <c r="D6195">
        <v>2.4</v>
      </c>
      <c r="E6195">
        <v>20</v>
      </c>
      <c r="F6195">
        <v>0.60599999999999998</v>
      </c>
      <c r="G6195">
        <v>20</v>
      </c>
      <c r="H6195">
        <v>2.6</v>
      </c>
      <c r="I6195">
        <v>5</v>
      </c>
      <c r="J6195">
        <v>20</v>
      </c>
    </row>
    <row r="6196" spans="1:10" x14ac:dyDescent="0.3">
      <c r="A6196" s="3">
        <v>43451</v>
      </c>
      <c r="B6196">
        <v>3.8</v>
      </c>
      <c r="C6196">
        <v>7</v>
      </c>
      <c r="D6196">
        <v>0</v>
      </c>
      <c r="E6196">
        <v>19</v>
      </c>
      <c r="F6196">
        <v>0.76800000000000002</v>
      </c>
      <c r="G6196">
        <v>19</v>
      </c>
      <c r="H6196">
        <v>2.1</v>
      </c>
      <c r="I6196">
        <v>6</v>
      </c>
      <c r="J6196">
        <v>18</v>
      </c>
    </row>
    <row r="6197" spans="1:10" x14ac:dyDescent="0.3">
      <c r="A6197" s="3">
        <v>43452</v>
      </c>
      <c r="B6197">
        <v>7.9</v>
      </c>
      <c r="C6197">
        <v>10.4</v>
      </c>
      <c r="D6197">
        <v>5.8</v>
      </c>
      <c r="E6197">
        <v>20</v>
      </c>
      <c r="F6197">
        <v>0.44500000000000001</v>
      </c>
      <c r="G6197">
        <v>20</v>
      </c>
      <c r="H6197">
        <v>5.0999999999999996</v>
      </c>
      <c r="I6197">
        <v>7</v>
      </c>
      <c r="J6197">
        <v>20</v>
      </c>
    </row>
    <row r="6198" spans="1:10" x14ac:dyDescent="0.3">
      <c r="A6198" s="3">
        <v>43453</v>
      </c>
      <c r="B6198">
        <v>5.3</v>
      </c>
      <c r="C6198">
        <v>10.5</v>
      </c>
      <c r="D6198">
        <v>2</v>
      </c>
      <c r="E6198">
        <v>20</v>
      </c>
      <c r="F6198">
        <v>0.52600000000000002</v>
      </c>
      <c r="G6198">
        <v>20</v>
      </c>
      <c r="H6198">
        <v>2.1</v>
      </c>
      <c r="I6198">
        <v>4</v>
      </c>
      <c r="J6198">
        <v>17</v>
      </c>
    </row>
    <row r="6199" spans="1:10" x14ac:dyDescent="0.3">
      <c r="A6199" s="3">
        <v>43454</v>
      </c>
      <c r="B6199">
        <v>5</v>
      </c>
      <c r="C6199">
        <v>9.6</v>
      </c>
      <c r="D6199">
        <v>-1</v>
      </c>
      <c r="E6199">
        <v>20</v>
      </c>
      <c r="F6199">
        <v>0.68700000000000006</v>
      </c>
      <c r="G6199">
        <v>19</v>
      </c>
      <c r="H6199">
        <v>1.2</v>
      </c>
      <c r="I6199">
        <v>2</v>
      </c>
      <c r="J6199">
        <v>16</v>
      </c>
    </row>
    <row r="6200" spans="1:10" x14ac:dyDescent="0.3">
      <c r="A6200" s="3">
        <v>43455</v>
      </c>
      <c r="B6200">
        <v>8.1</v>
      </c>
      <c r="C6200">
        <v>11.1</v>
      </c>
      <c r="D6200">
        <v>5.2</v>
      </c>
      <c r="E6200">
        <v>20</v>
      </c>
      <c r="F6200">
        <v>0.83799999999999997</v>
      </c>
      <c r="G6200">
        <v>20</v>
      </c>
      <c r="H6200">
        <v>1.3</v>
      </c>
      <c r="I6200">
        <v>2</v>
      </c>
      <c r="J6200">
        <v>16</v>
      </c>
    </row>
    <row r="6201" spans="1:10" x14ac:dyDescent="0.3">
      <c r="A6201" s="3">
        <v>43456</v>
      </c>
      <c r="B6201">
        <v>7.2</v>
      </c>
      <c r="C6201">
        <v>11.4</v>
      </c>
      <c r="D6201">
        <v>3</v>
      </c>
      <c r="E6201">
        <v>20</v>
      </c>
      <c r="F6201">
        <v>0.83499999999999996</v>
      </c>
      <c r="G6201">
        <v>20</v>
      </c>
      <c r="H6201">
        <v>1.2</v>
      </c>
      <c r="I6201">
        <v>2</v>
      </c>
      <c r="J6201">
        <v>20</v>
      </c>
    </row>
    <row r="6202" spans="1:10" x14ac:dyDescent="0.3">
      <c r="A6202" s="3">
        <v>43457</v>
      </c>
      <c r="B6202">
        <v>9.6</v>
      </c>
      <c r="C6202">
        <v>14.5</v>
      </c>
      <c r="D6202">
        <v>5.8</v>
      </c>
      <c r="E6202">
        <v>19</v>
      </c>
      <c r="F6202">
        <v>0.71299999999999997</v>
      </c>
      <c r="G6202">
        <v>19</v>
      </c>
      <c r="H6202">
        <v>1.3</v>
      </c>
      <c r="I6202">
        <v>2</v>
      </c>
      <c r="J6202">
        <v>18</v>
      </c>
    </row>
    <row r="6203" spans="1:10" x14ac:dyDescent="0.3">
      <c r="A6203" s="3">
        <v>43458</v>
      </c>
      <c r="B6203">
        <v>9.1</v>
      </c>
      <c r="C6203">
        <v>10.9</v>
      </c>
      <c r="D6203">
        <v>6.5</v>
      </c>
      <c r="E6203">
        <v>20</v>
      </c>
      <c r="F6203">
        <v>0.81799999999999995</v>
      </c>
      <c r="G6203">
        <v>20</v>
      </c>
      <c r="H6203">
        <v>2</v>
      </c>
      <c r="I6203">
        <v>5</v>
      </c>
      <c r="J6203">
        <v>15</v>
      </c>
    </row>
    <row r="6204" spans="1:10" x14ac:dyDescent="0.3">
      <c r="A6204" s="3">
        <v>43459</v>
      </c>
      <c r="B6204">
        <v>6.3</v>
      </c>
      <c r="C6204">
        <v>8.3000000000000007</v>
      </c>
      <c r="D6204">
        <v>5.0999999999999996</v>
      </c>
      <c r="E6204">
        <v>20</v>
      </c>
      <c r="F6204">
        <v>0.42899999999999999</v>
      </c>
      <c r="G6204">
        <v>20</v>
      </c>
      <c r="H6204">
        <v>4.7</v>
      </c>
      <c r="I6204">
        <v>7</v>
      </c>
      <c r="J6204">
        <v>20</v>
      </c>
    </row>
    <row r="6205" spans="1:10" x14ac:dyDescent="0.3">
      <c r="A6205" s="3">
        <v>43460</v>
      </c>
      <c r="B6205">
        <v>6.4</v>
      </c>
      <c r="C6205">
        <v>10.1</v>
      </c>
      <c r="D6205">
        <v>2.5</v>
      </c>
      <c r="E6205">
        <v>20</v>
      </c>
      <c r="F6205">
        <v>0.497</v>
      </c>
      <c r="G6205">
        <v>20</v>
      </c>
      <c r="H6205">
        <v>3</v>
      </c>
      <c r="I6205">
        <v>4</v>
      </c>
      <c r="J6205">
        <v>20</v>
      </c>
    </row>
    <row r="6206" spans="1:10" x14ac:dyDescent="0.3">
      <c r="A6206" s="3">
        <v>43461</v>
      </c>
      <c r="B6206">
        <v>3.8</v>
      </c>
      <c r="C6206">
        <v>11.1</v>
      </c>
      <c r="D6206">
        <v>-2.1</v>
      </c>
      <c r="E6206">
        <v>20</v>
      </c>
      <c r="F6206">
        <v>0.63800000000000001</v>
      </c>
      <c r="G6206">
        <v>20</v>
      </c>
      <c r="H6206">
        <v>1.4</v>
      </c>
      <c r="I6206">
        <v>3</v>
      </c>
      <c r="J6206">
        <v>20</v>
      </c>
    </row>
    <row r="6207" spans="1:10" x14ac:dyDescent="0.3">
      <c r="A6207" s="3">
        <v>43462</v>
      </c>
      <c r="B6207">
        <v>5</v>
      </c>
      <c r="C6207">
        <v>11.5</v>
      </c>
      <c r="D6207">
        <v>-2</v>
      </c>
      <c r="E6207">
        <v>20</v>
      </c>
      <c r="F6207">
        <v>0.68700000000000006</v>
      </c>
      <c r="G6207">
        <v>20</v>
      </c>
      <c r="H6207">
        <v>1.2</v>
      </c>
      <c r="I6207">
        <v>2</v>
      </c>
      <c r="J6207">
        <v>13</v>
      </c>
    </row>
    <row r="6208" spans="1:10" x14ac:dyDescent="0.3">
      <c r="A6208" s="3">
        <v>43463</v>
      </c>
      <c r="B6208">
        <v>7.1</v>
      </c>
      <c r="C6208">
        <v>13.7</v>
      </c>
      <c r="D6208">
        <v>-0.4</v>
      </c>
      <c r="E6208">
        <v>20</v>
      </c>
      <c r="F6208">
        <v>0.52300000000000002</v>
      </c>
      <c r="G6208">
        <v>20</v>
      </c>
      <c r="H6208">
        <v>3</v>
      </c>
      <c r="I6208">
        <v>6</v>
      </c>
      <c r="J6208">
        <v>20</v>
      </c>
    </row>
    <row r="6209" spans="1:10" x14ac:dyDescent="0.3">
      <c r="A6209" s="3">
        <v>43464</v>
      </c>
      <c r="B6209">
        <v>5.5</v>
      </c>
      <c r="C6209">
        <v>10.4</v>
      </c>
      <c r="D6209">
        <v>1.5</v>
      </c>
      <c r="E6209">
        <v>19</v>
      </c>
      <c r="F6209">
        <v>0.54900000000000004</v>
      </c>
      <c r="G6209">
        <v>19</v>
      </c>
      <c r="H6209">
        <v>1.6</v>
      </c>
      <c r="I6209">
        <v>4</v>
      </c>
      <c r="J6209">
        <v>18</v>
      </c>
    </row>
    <row r="6210" spans="1:10" x14ac:dyDescent="0.3">
      <c r="A6210" s="3">
        <v>43465</v>
      </c>
      <c r="B6210">
        <v>6.9</v>
      </c>
      <c r="C6210">
        <v>11.9</v>
      </c>
      <c r="D6210">
        <v>0.8</v>
      </c>
      <c r="E6210">
        <v>20</v>
      </c>
      <c r="F6210">
        <v>0.50700000000000001</v>
      </c>
      <c r="G6210">
        <v>20</v>
      </c>
      <c r="H6210">
        <v>3.4</v>
      </c>
      <c r="I6210">
        <v>6</v>
      </c>
      <c r="J6210">
        <v>20</v>
      </c>
    </row>
  </sheetData>
  <autoFilter ref="A1:J6210" xr:uid="{18064CDF-8B2E-450E-8229-C85374F04AFF}">
    <filterColumn colId="0">
      <filters>
        <dateGroupItem year="2018" dateTimeGrouping="yea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20FF-833B-476E-BE42-14BF24955162}">
  <dimension ref="B3:BM67"/>
  <sheetViews>
    <sheetView topLeftCell="Z46" workbookViewId="0">
      <selection activeCell="AD33" sqref="AD33"/>
    </sheetView>
  </sheetViews>
  <sheetFormatPr defaultRowHeight="14.4" x14ac:dyDescent="0.3"/>
  <sheetData>
    <row r="3" spans="2:44" x14ac:dyDescent="0.3">
      <c r="B3" s="8" t="s">
        <v>23</v>
      </c>
      <c r="C3" s="9" t="s">
        <v>24</v>
      </c>
      <c r="D3" s="9" t="s">
        <v>25</v>
      </c>
      <c r="E3" s="9" t="s">
        <v>26</v>
      </c>
      <c r="F3" s="9" t="s">
        <v>27</v>
      </c>
      <c r="G3" s="9" t="s">
        <v>28</v>
      </c>
      <c r="H3" s="9" t="s">
        <v>29</v>
      </c>
      <c r="I3" s="9" t="s">
        <v>30</v>
      </c>
      <c r="J3" s="9" t="s">
        <v>31</v>
      </c>
      <c r="K3" s="9" t="s">
        <v>32</v>
      </c>
      <c r="L3" s="9" t="s">
        <v>33</v>
      </c>
      <c r="M3" s="9" t="s">
        <v>34</v>
      </c>
      <c r="N3" s="9" t="s">
        <v>35</v>
      </c>
      <c r="Q3" s="8" t="s">
        <v>36</v>
      </c>
      <c r="R3" s="9" t="s">
        <v>24</v>
      </c>
      <c r="S3" s="9" t="s">
        <v>25</v>
      </c>
      <c r="T3" s="9" t="s">
        <v>26</v>
      </c>
      <c r="U3" s="9" t="s">
        <v>27</v>
      </c>
      <c r="V3" s="9" t="s">
        <v>28</v>
      </c>
      <c r="W3" s="9" t="s">
        <v>29</v>
      </c>
      <c r="X3" s="9" t="s">
        <v>30</v>
      </c>
      <c r="Y3" s="9" t="s">
        <v>31</v>
      </c>
      <c r="Z3" s="9" t="s">
        <v>32</v>
      </c>
      <c r="AA3" s="9" t="s">
        <v>33</v>
      </c>
      <c r="AB3" s="9" t="s">
        <v>34</v>
      </c>
      <c r="AC3" s="9" t="s">
        <v>35</v>
      </c>
      <c r="AF3" s="8" t="s">
        <v>37</v>
      </c>
      <c r="AG3" s="9" t="s">
        <v>24</v>
      </c>
      <c r="AH3" s="9" t="s">
        <v>25</v>
      </c>
      <c r="AI3" s="9" t="s">
        <v>26</v>
      </c>
      <c r="AJ3" s="9" t="s">
        <v>27</v>
      </c>
      <c r="AK3" s="9" t="s">
        <v>28</v>
      </c>
      <c r="AL3" s="9" t="s">
        <v>29</v>
      </c>
      <c r="AM3" s="9" t="s">
        <v>30</v>
      </c>
      <c r="AN3" s="9" t="s">
        <v>31</v>
      </c>
      <c r="AO3" s="9" t="s">
        <v>32</v>
      </c>
      <c r="AP3" s="9" t="s">
        <v>33</v>
      </c>
      <c r="AQ3" s="9" t="s">
        <v>34</v>
      </c>
      <c r="AR3" s="9" t="s">
        <v>35</v>
      </c>
    </row>
    <row r="4" spans="2:44" x14ac:dyDescent="0.3">
      <c r="B4" s="8">
        <v>2002</v>
      </c>
      <c r="C4" s="1">
        <v>2.0390467806841044</v>
      </c>
      <c r="D4" s="6">
        <v>5.9544797137854912</v>
      </c>
      <c r="E4" s="1">
        <v>4.0063506036217298</v>
      </c>
      <c r="F4" s="1">
        <v>1.6816444235799066</v>
      </c>
      <c r="G4" s="1">
        <v>3.0973968812877262</v>
      </c>
      <c r="H4" s="1">
        <v>5.5812487425390653</v>
      </c>
      <c r="I4" s="1">
        <v>9.9601358148893357</v>
      </c>
      <c r="J4" s="1">
        <v>10.714537223340042</v>
      </c>
      <c r="K4" s="1">
        <v>5.3563141305076787</v>
      </c>
      <c r="L4" s="1">
        <v>5.1045020120724347</v>
      </c>
      <c r="M4" s="1">
        <v>1.6642746965327608</v>
      </c>
      <c r="N4" s="1">
        <v>0.96158199195171024</v>
      </c>
      <c r="Q4" s="8">
        <v>2002</v>
      </c>
      <c r="R4" s="1">
        <v>2.3519869215291758</v>
      </c>
      <c r="S4" s="6">
        <v>3.0312095607825227</v>
      </c>
      <c r="T4" s="1">
        <v>2.9375628772635816</v>
      </c>
      <c r="U4" s="1">
        <v>1.1854335725303469</v>
      </c>
      <c r="V4" s="1">
        <v>1.8980130784708253</v>
      </c>
      <c r="W4" s="1">
        <v>6.6035812487425396</v>
      </c>
      <c r="X4" s="1">
        <v>11.533262072434608</v>
      </c>
      <c r="Y4" s="1">
        <v>11.630910462776662</v>
      </c>
      <c r="Z4" s="1">
        <v>5.1923412245992884</v>
      </c>
      <c r="AA4" s="1">
        <v>3.9650402414486932</v>
      </c>
      <c r="AB4" s="1">
        <v>1.4870900677352288</v>
      </c>
      <c r="AC4" s="1">
        <v>5.0739436619718319</v>
      </c>
      <c r="AF4" s="8">
        <v>2002</v>
      </c>
      <c r="AG4" s="1">
        <v>4.0976483903420524</v>
      </c>
      <c r="AH4" s="6">
        <v>5.4143259496079752</v>
      </c>
      <c r="AI4" s="1">
        <v>1.9826458752515088</v>
      </c>
      <c r="AJ4" s="1">
        <v>1.1400308497082685</v>
      </c>
      <c r="AK4" s="1">
        <v>6.2119592555332002</v>
      </c>
      <c r="AL4" s="1">
        <v>3.1107906914358523</v>
      </c>
      <c r="AM4" s="1">
        <v>5.8061493963782693</v>
      </c>
      <c r="AN4" s="1">
        <v>3.9231639839034216</v>
      </c>
      <c r="AO4" s="1">
        <v>1.1470726309435983</v>
      </c>
      <c r="AP4" s="1">
        <v>4.6979376257545287</v>
      </c>
      <c r="AQ4" s="1">
        <v>4.0077794916504583</v>
      </c>
      <c r="AR4" s="1">
        <v>5.5580357142857153</v>
      </c>
    </row>
    <row r="5" spans="2:44" x14ac:dyDescent="0.3">
      <c r="B5" s="8">
        <v>2003</v>
      </c>
      <c r="C5" s="1">
        <v>3.6897007042253525</v>
      </c>
      <c r="D5" s="6">
        <v>7.018649615589557</v>
      </c>
      <c r="E5" s="1">
        <v>2.577024647887324</v>
      </c>
      <c r="F5" s="1">
        <v>3.6725236402655752</v>
      </c>
      <c r="G5" s="1">
        <v>9.6239310865191179</v>
      </c>
      <c r="H5" s="1">
        <v>8.5447656092817397</v>
      </c>
      <c r="I5" s="1">
        <v>2.9006539235412472</v>
      </c>
      <c r="J5" s="1">
        <v>8.0224471830985902</v>
      </c>
      <c r="K5" s="1">
        <v>1.3972235262557842</v>
      </c>
      <c r="L5" s="1">
        <v>4.9010311871227357</v>
      </c>
      <c r="M5" s="1">
        <v>4.4075514720676008</v>
      </c>
      <c r="N5" s="1">
        <v>1.2789235412474849</v>
      </c>
      <c r="Q5" s="8">
        <v>2003</v>
      </c>
      <c r="R5" s="1">
        <v>2.1810865191146878</v>
      </c>
      <c r="S5" s="6">
        <v>8.2527974423384354</v>
      </c>
      <c r="T5" s="1">
        <v>8.1084632796780678</v>
      </c>
      <c r="U5" s="1">
        <v>4.2852256723224462</v>
      </c>
      <c r="V5" s="1">
        <v>7.8006161971830954</v>
      </c>
      <c r="W5" s="1">
        <v>6.7670847025685736</v>
      </c>
      <c r="X5" s="1">
        <v>3.2144743460764587</v>
      </c>
      <c r="Y5" s="1">
        <v>6.3359532193158952</v>
      </c>
      <c r="Z5" s="1">
        <v>2.8957816377171213</v>
      </c>
      <c r="AA5" s="1">
        <v>3.7052313883299797</v>
      </c>
      <c r="AB5" s="1">
        <v>1.4568439407149087</v>
      </c>
      <c r="AC5" s="1">
        <v>2.0936871227364184</v>
      </c>
      <c r="AF5" s="8">
        <v>2003</v>
      </c>
      <c r="AG5" s="1">
        <v>2.9144869215291749</v>
      </c>
      <c r="AH5" s="6">
        <v>5.7935601735556066</v>
      </c>
      <c r="AI5" s="1">
        <v>2.6793888329979874</v>
      </c>
      <c r="AJ5" s="1">
        <v>1.8934343773053459</v>
      </c>
      <c r="AK5" s="1">
        <v>2.7338405432595567</v>
      </c>
      <c r="AL5" s="1">
        <v>1.366709140902689</v>
      </c>
      <c r="AM5" s="1">
        <v>1.676056338028169</v>
      </c>
      <c r="AN5" s="1">
        <v>4.5771504024144871</v>
      </c>
      <c r="AO5" s="1">
        <v>3.2225202870364158</v>
      </c>
      <c r="AP5" s="1">
        <v>2.290492957746479</v>
      </c>
      <c r="AQ5" s="1">
        <v>5.329622426396619</v>
      </c>
      <c r="AR5" s="1">
        <v>4.0994089537223344</v>
      </c>
    </row>
    <row r="6" spans="2:44" x14ac:dyDescent="0.3">
      <c r="B6" s="8">
        <v>2004</v>
      </c>
      <c r="C6" s="1">
        <v>2.2527037223340036</v>
      </c>
      <c r="D6" s="6">
        <v>1.4713024282560707</v>
      </c>
      <c r="E6" s="1">
        <v>3.3245724346076462</v>
      </c>
      <c r="F6" s="1">
        <v>2.1917376433505464</v>
      </c>
      <c r="G6" s="1">
        <v>6.9622736418511071</v>
      </c>
      <c r="H6" s="1">
        <v>2.6956609214673728</v>
      </c>
      <c r="I6" s="1">
        <v>1.8147635814889338</v>
      </c>
      <c r="J6" s="1">
        <v>6.0535085513078482</v>
      </c>
      <c r="K6" s="1">
        <v>2.9431292334518142</v>
      </c>
      <c r="L6" s="1">
        <v>5.0644491951710267</v>
      </c>
      <c r="M6" s="1">
        <v>3.4057407283213741</v>
      </c>
      <c r="N6" s="1">
        <v>3.5179200201207239</v>
      </c>
      <c r="Q6" s="8">
        <v>2004</v>
      </c>
      <c r="R6" s="1">
        <v>2.4291373239436616</v>
      </c>
      <c r="S6" s="6">
        <v>1.67924944812362</v>
      </c>
      <c r="T6" s="1">
        <v>3.6681966800804831</v>
      </c>
      <c r="U6" s="1">
        <v>4.3249949701562604</v>
      </c>
      <c r="V6" s="1">
        <v>1.9993712273641846</v>
      </c>
      <c r="W6" s="1">
        <v>2.4470525115686415</v>
      </c>
      <c r="X6" s="1">
        <v>2.3306715291750502</v>
      </c>
      <c r="Y6" s="1">
        <v>3.6621604627766606</v>
      </c>
      <c r="Z6" s="1">
        <v>3.098719066461002</v>
      </c>
      <c r="AA6" s="1">
        <v>3.1186493963782693</v>
      </c>
      <c r="AB6" s="1">
        <v>2.9798135604587221</v>
      </c>
      <c r="AC6" s="1">
        <v>0.8238179074446681</v>
      </c>
      <c r="AF6" s="8">
        <v>2004</v>
      </c>
      <c r="AG6" s="1">
        <v>2.9773641851106638</v>
      </c>
      <c r="AH6" s="6">
        <v>1.9637969094922738</v>
      </c>
      <c r="AI6" s="1">
        <v>4.7180583501006028</v>
      </c>
      <c r="AJ6" s="1">
        <v>3.1024076185366507</v>
      </c>
      <c r="AK6" s="1">
        <v>2.3505407444668007</v>
      </c>
      <c r="AL6" s="1">
        <v>5.41405673663738</v>
      </c>
      <c r="AM6" s="1">
        <v>4.4820171026156945</v>
      </c>
      <c r="AN6" s="1">
        <v>4.2777288732394361</v>
      </c>
      <c r="AO6" s="1">
        <v>2.93340486888874</v>
      </c>
      <c r="AP6" s="1">
        <v>6.1649899396378292</v>
      </c>
      <c r="AQ6" s="1">
        <v>2.9607672188317351</v>
      </c>
      <c r="AR6" s="1">
        <v>2.9884934607645874</v>
      </c>
    </row>
    <row r="7" spans="2:44" x14ac:dyDescent="0.3">
      <c r="B7" s="8">
        <v>2005</v>
      </c>
      <c r="C7" s="1">
        <v>2.4513329979879273</v>
      </c>
      <c r="D7" s="6">
        <v>7.2754053436857733</v>
      </c>
      <c r="E7" s="1">
        <v>2.9642857142857144</v>
      </c>
      <c r="F7" s="1">
        <v>5.1742337871370125</v>
      </c>
      <c r="G7" s="1">
        <v>1.0900402414486923</v>
      </c>
      <c r="H7" s="1">
        <v>1.1679297163168134</v>
      </c>
      <c r="I7" s="1">
        <v>2.8785840040241442</v>
      </c>
      <c r="J7" s="1">
        <v>7.5971453722334008</v>
      </c>
      <c r="K7" s="1">
        <v>1.2588022265441616</v>
      </c>
      <c r="L7" s="1">
        <v>2.0759557344064392</v>
      </c>
      <c r="M7" s="1">
        <v>2.5603916571658498</v>
      </c>
      <c r="N7" s="1">
        <v>1.3439386317907445</v>
      </c>
      <c r="Q7" s="8">
        <v>2005</v>
      </c>
      <c r="R7" s="1">
        <v>4.4053068410462775</v>
      </c>
      <c r="S7" s="6">
        <v>2.2166400243586817</v>
      </c>
      <c r="T7" s="1">
        <v>0.81004778672032218</v>
      </c>
      <c r="U7" s="1">
        <v>0.97203406880826226</v>
      </c>
      <c r="V7" s="1">
        <v>3.5151534205231396</v>
      </c>
      <c r="W7" s="1">
        <v>4.4292803970223327</v>
      </c>
      <c r="X7" s="1">
        <v>2.2748365191146878</v>
      </c>
      <c r="Y7" s="1">
        <v>5.6168259557344067</v>
      </c>
      <c r="Z7" s="1">
        <v>2.9771309771309777</v>
      </c>
      <c r="AA7" s="1">
        <v>1.2606891348088531</v>
      </c>
      <c r="AB7" s="1">
        <v>0.78250955670310496</v>
      </c>
      <c r="AC7" s="1">
        <v>2.9606388329979878</v>
      </c>
      <c r="AF7" s="8">
        <v>2005</v>
      </c>
      <c r="AG7" s="1">
        <v>1.4903169014084505</v>
      </c>
      <c r="AH7" s="6">
        <v>2.7924183603562458</v>
      </c>
      <c r="AI7" s="1">
        <v>3.594504527162977</v>
      </c>
      <c r="AJ7" s="1">
        <v>1.864194219032929</v>
      </c>
      <c r="AK7" s="1">
        <v>4.0834381287726362</v>
      </c>
      <c r="AL7" s="1">
        <v>3.6099523841459322</v>
      </c>
      <c r="AM7" s="1">
        <v>1.6636695171026159</v>
      </c>
      <c r="AN7" s="1">
        <v>2.4007168008048287</v>
      </c>
      <c r="AO7" s="1">
        <v>4.598216082087049</v>
      </c>
      <c r="AP7" s="1">
        <v>3.8746227364185106</v>
      </c>
      <c r="AQ7" s="1">
        <v>3.7758030983837436</v>
      </c>
      <c r="AR7" s="1">
        <v>2.625</v>
      </c>
    </row>
    <row r="8" spans="2:44" x14ac:dyDescent="0.3">
      <c r="B8" s="8">
        <v>2006</v>
      </c>
      <c r="C8" s="1">
        <v>4.3800930583500994</v>
      </c>
      <c r="D8" s="6">
        <v>2.8052066681890846</v>
      </c>
      <c r="E8" s="1">
        <v>5.550301810865192</v>
      </c>
      <c r="F8" s="1">
        <v>1.022600764536248</v>
      </c>
      <c r="G8" s="1">
        <v>2.1583878269617696</v>
      </c>
      <c r="H8" s="1">
        <v>3.7846556233653015</v>
      </c>
      <c r="I8" s="1">
        <v>1.2271755533199196</v>
      </c>
      <c r="J8" s="1">
        <v>7.3830482897384311</v>
      </c>
      <c r="K8" s="1">
        <v>0.95191469385017735</v>
      </c>
      <c r="L8" s="1">
        <v>5.2547786720321934</v>
      </c>
      <c r="M8" s="1">
        <v>4.7835155254510084</v>
      </c>
      <c r="N8" s="1">
        <v>1.5769617706237424</v>
      </c>
      <c r="Q8" s="8">
        <v>2006</v>
      </c>
      <c r="R8" s="1">
        <v>3.8641851106639837</v>
      </c>
      <c r="S8" s="6">
        <v>1.4129557737687448</v>
      </c>
      <c r="T8" s="1">
        <v>3.3823566398390343</v>
      </c>
      <c r="U8" s="1">
        <v>4.4106364428945071</v>
      </c>
      <c r="V8" s="1">
        <v>1.2582997987927564</v>
      </c>
      <c r="W8" s="1">
        <v>3.430018107437462</v>
      </c>
      <c r="X8" s="1">
        <v>0.70164738430583484</v>
      </c>
      <c r="Y8" s="1">
        <v>10.399396378269618</v>
      </c>
      <c r="Z8" s="1">
        <v>4.3607403929984576</v>
      </c>
      <c r="AA8" s="1">
        <v>2.9043008048289729</v>
      </c>
      <c r="AB8" s="1">
        <v>3.5301455301455293</v>
      </c>
      <c r="AC8" s="1">
        <v>1.7496227364185115</v>
      </c>
      <c r="AF8" s="8">
        <v>2006</v>
      </c>
      <c r="AG8" s="1">
        <v>2.7322686116700208</v>
      </c>
      <c r="AH8" s="6">
        <v>3.2113115627616651</v>
      </c>
      <c r="AI8" s="1">
        <v>3.577904929577465</v>
      </c>
      <c r="AJ8" s="1">
        <v>6.8960498960498962</v>
      </c>
      <c r="AK8" s="1">
        <v>3.654489436619718</v>
      </c>
      <c r="AL8" s="1">
        <v>6.142176916370464</v>
      </c>
      <c r="AM8" s="1">
        <v>3.0021378269617713</v>
      </c>
      <c r="AN8" s="1">
        <v>8.1030558350100605</v>
      </c>
      <c r="AO8" s="1">
        <v>6.184494668365633</v>
      </c>
      <c r="AP8" s="1">
        <v>4.7890467806841048</v>
      </c>
      <c r="AQ8" s="1">
        <v>5.2630272952853598</v>
      </c>
      <c r="AR8" s="1">
        <v>3.6290870221327962</v>
      </c>
    </row>
    <row r="9" spans="2:44" x14ac:dyDescent="0.3">
      <c r="B9" s="8">
        <v>2007</v>
      </c>
      <c r="C9" s="1">
        <v>5.149333501006037</v>
      </c>
      <c r="D9" s="6">
        <v>4.0893659130699564</v>
      </c>
      <c r="E9" s="1">
        <v>2.9596956740442666</v>
      </c>
      <c r="F9" s="1">
        <v>5.9440010730333306</v>
      </c>
      <c r="G9" s="1">
        <v>2.4530935613682097</v>
      </c>
      <c r="H9" s="1">
        <v>1.7709073838106102</v>
      </c>
      <c r="I9" s="1">
        <v>3.9771126760563371</v>
      </c>
      <c r="J9" s="1">
        <v>1.5621227364185106</v>
      </c>
      <c r="K9" s="1">
        <v>4.0902018643954126</v>
      </c>
      <c r="L9" s="1">
        <v>3.1221076458752512</v>
      </c>
      <c r="M9" s="1">
        <v>5.3854872241969014</v>
      </c>
      <c r="N9" s="1">
        <v>4.5842555331991957</v>
      </c>
      <c r="Q9" s="8">
        <v>2007</v>
      </c>
      <c r="R9" s="1">
        <v>2.7398767605633809</v>
      </c>
      <c r="S9" s="6">
        <v>2.600365380223796</v>
      </c>
      <c r="T9" s="1">
        <v>2.5160965794768613</v>
      </c>
      <c r="U9" s="1">
        <v>2.9314599959761249</v>
      </c>
      <c r="V9" s="1">
        <v>2.3470824949698184</v>
      </c>
      <c r="W9" s="1">
        <v>1.792368050432567</v>
      </c>
      <c r="X9" s="1">
        <v>9.7122107645875264</v>
      </c>
      <c r="Y9" s="1">
        <v>2.0182972837022133</v>
      </c>
      <c r="Z9" s="1">
        <v>1.9943665750117359</v>
      </c>
      <c r="AA9" s="1">
        <v>1.7867203219315901</v>
      </c>
      <c r="AB9" s="1">
        <v>1.1939507745959359</v>
      </c>
      <c r="AC9" s="1">
        <v>1.5603621730382295</v>
      </c>
      <c r="AF9" s="8">
        <v>2007</v>
      </c>
      <c r="AG9" s="1">
        <v>6.0984029175050303</v>
      </c>
      <c r="AH9" s="6">
        <v>2.469970312856816</v>
      </c>
      <c r="AI9" s="1">
        <v>3.4747233400402404</v>
      </c>
      <c r="AJ9" s="1">
        <v>4.5994903091677273</v>
      </c>
      <c r="AK9" s="1">
        <v>7.0216926559356123</v>
      </c>
      <c r="AL9" s="1">
        <v>7.5611964321641718</v>
      </c>
      <c r="AM9" s="1">
        <v>4.8402917505030185</v>
      </c>
      <c r="AN9" s="1">
        <v>3.4869215291750502</v>
      </c>
      <c r="AO9" s="1">
        <v>3.5876198779424584</v>
      </c>
      <c r="AP9" s="1">
        <v>4.762323943661972</v>
      </c>
      <c r="AQ9" s="1">
        <v>2.0468781436523376</v>
      </c>
      <c r="AR9" s="1">
        <v>5.1522887323943678</v>
      </c>
    </row>
    <row r="10" spans="2:44" x14ac:dyDescent="0.3">
      <c r="B10" s="8">
        <v>2008</v>
      </c>
      <c r="C10" s="1">
        <v>2.9219693158953728</v>
      </c>
      <c r="D10" s="6">
        <v>0.91214128035320119</v>
      </c>
      <c r="E10" s="1">
        <v>2.1827842052313886</v>
      </c>
      <c r="F10" s="1">
        <v>2.8599020857085362</v>
      </c>
      <c r="G10" s="1">
        <v>1.8597208249496977</v>
      </c>
      <c r="H10" s="1">
        <v>2.6535443632217821</v>
      </c>
      <c r="I10" s="1">
        <v>3.3204225352112684</v>
      </c>
      <c r="J10" s="1">
        <v>1.9120975855130782</v>
      </c>
      <c r="K10" s="1">
        <v>5.3250620347394531</v>
      </c>
      <c r="L10" s="1">
        <v>3.1360035211267596</v>
      </c>
      <c r="M10" s="1">
        <v>1.3838776742002552</v>
      </c>
      <c r="N10" s="1">
        <v>2.1509054325955739</v>
      </c>
      <c r="Q10" s="8">
        <v>2008</v>
      </c>
      <c r="R10" s="1">
        <v>2.2953345070422539</v>
      </c>
      <c r="S10" s="6">
        <v>1.8381898454746135</v>
      </c>
      <c r="T10" s="1">
        <v>6.8462022132796783</v>
      </c>
      <c r="U10" s="1">
        <v>3.586815102944136</v>
      </c>
      <c r="V10" s="1">
        <v>1.2142228370221326</v>
      </c>
      <c r="W10" s="1">
        <v>3.088122862316411</v>
      </c>
      <c r="X10" s="1">
        <v>2.0896001006036213</v>
      </c>
      <c r="Y10" s="1">
        <v>4.3824195171026146</v>
      </c>
      <c r="Z10" s="1">
        <v>3.3017906243712698</v>
      </c>
      <c r="AA10" s="1">
        <v>2.1851106639839033</v>
      </c>
      <c r="AB10" s="1">
        <v>0.739923546375159</v>
      </c>
      <c r="AC10" s="1">
        <v>1.8631790744466799</v>
      </c>
      <c r="AF10" s="8">
        <v>2008</v>
      </c>
      <c r="AG10" s="1">
        <v>4.7298163983903434</v>
      </c>
      <c r="AH10" s="6">
        <v>4.9854304635761579</v>
      </c>
      <c r="AI10" s="1">
        <v>6.2037852112676051</v>
      </c>
      <c r="AJ10" s="1">
        <v>6.3999731741667212</v>
      </c>
      <c r="AK10" s="1">
        <v>9.3590920523138834</v>
      </c>
      <c r="AL10" s="1">
        <v>11.404198242907921</v>
      </c>
      <c r="AM10" s="1">
        <v>9.5594818913480868</v>
      </c>
      <c r="AN10" s="1">
        <v>9.1317278672032192</v>
      </c>
      <c r="AO10" s="1">
        <v>8.4418885386627345</v>
      </c>
      <c r="AP10" s="1">
        <v>10.728244466800806</v>
      </c>
      <c r="AQ10" s="1">
        <v>6.2523640265575748</v>
      </c>
      <c r="AR10" s="1">
        <v>5.6340543259557343</v>
      </c>
    </row>
    <row r="11" spans="2:44" x14ac:dyDescent="0.3">
      <c r="B11" s="8">
        <v>2009</v>
      </c>
      <c r="C11" s="1">
        <v>1.4656061368209259</v>
      </c>
      <c r="D11" s="6">
        <v>3.6241912156504528</v>
      </c>
      <c r="E11" s="1">
        <v>6.1687625754527158</v>
      </c>
      <c r="F11" s="1">
        <v>3.8313325732680572</v>
      </c>
      <c r="G11" s="1">
        <v>3.1608400402414492</v>
      </c>
      <c r="H11" s="1">
        <v>4.5476493863590628</v>
      </c>
      <c r="I11" s="1">
        <v>3.507105130784709</v>
      </c>
      <c r="J11" s="1">
        <v>3.0267228370221329</v>
      </c>
      <c r="K11" s="1">
        <v>3.0365501978405209</v>
      </c>
      <c r="L11" s="1">
        <v>4.1084004024144871</v>
      </c>
      <c r="M11" s="1">
        <v>4.7084702568573524</v>
      </c>
      <c r="N11" s="1">
        <v>4.3243209255533195</v>
      </c>
      <c r="Q11" s="8">
        <v>2009</v>
      </c>
      <c r="R11" s="1">
        <v>8.2708752515090538</v>
      </c>
      <c r="S11" s="6">
        <v>3.7649387226916344</v>
      </c>
      <c r="T11" s="1">
        <v>2.2067404426559349</v>
      </c>
      <c r="U11" s="1">
        <v>2.8514519482261429</v>
      </c>
      <c r="V11" s="1">
        <v>1.7524522132796778</v>
      </c>
      <c r="W11" s="1">
        <v>4.5000335322915976</v>
      </c>
      <c r="X11" s="1">
        <v>4.1873113682092553</v>
      </c>
      <c r="Y11" s="1">
        <v>2.1829728370221333</v>
      </c>
      <c r="Z11" s="1">
        <v>1.8673462544430293</v>
      </c>
      <c r="AA11" s="1">
        <v>4.6482645875251505</v>
      </c>
      <c r="AB11" s="1">
        <v>8.530212594728722</v>
      </c>
      <c r="AC11" s="1">
        <v>3.6384557344064392</v>
      </c>
      <c r="AF11" s="8">
        <v>2009</v>
      </c>
      <c r="AG11" s="1">
        <v>8.3603495975855147</v>
      </c>
      <c r="AH11" s="6">
        <v>4.8915277460607456</v>
      </c>
      <c r="AI11" s="1">
        <v>8.1551182092555301</v>
      </c>
      <c r="AJ11" s="1">
        <v>6.2283549057742604</v>
      </c>
      <c r="AK11" s="1">
        <v>7.8411720321931586</v>
      </c>
      <c r="AL11" s="1">
        <v>2.8228153712024686</v>
      </c>
      <c r="AM11" s="1">
        <v>2.1560613682092558</v>
      </c>
      <c r="AN11" s="1">
        <v>4.2112676056338039</v>
      </c>
      <c r="AO11" s="1">
        <v>2.2691301723559785</v>
      </c>
      <c r="AP11" s="1">
        <v>2.3131916498993963</v>
      </c>
      <c r="AQ11" s="1">
        <v>2.5319562738917583</v>
      </c>
      <c r="AR11" s="1">
        <v>4.2713782696177063</v>
      </c>
    </row>
    <row r="12" spans="2:44" x14ac:dyDescent="0.3">
      <c r="B12" s="8">
        <v>2010</v>
      </c>
      <c r="C12" s="1">
        <v>1.8370221327967813</v>
      </c>
      <c r="D12" s="6">
        <v>1.0309050772626929</v>
      </c>
      <c r="E12" s="1">
        <v>2.761443661971831</v>
      </c>
      <c r="F12" s="1">
        <v>1.2599423244584536</v>
      </c>
      <c r="G12" s="1">
        <v>3.6935362173038229</v>
      </c>
      <c r="H12" s="1">
        <v>2.8906176648112125</v>
      </c>
      <c r="I12" s="1">
        <v>1.7676056338028165</v>
      </c>
      <c r="J12" s="1">
        <v>2.6878143863179078</v>
      </c>
      <c r="K12" s="1">
        <v>6.0182415666286637</v>
      </c>
      <c r="L12" s="1">
        <v>7.0530684104627763</v>
      </c>
      <c r="M12" s="1">
        <v>5.38267051170277</v>
      </c>
      <c r="N12" s="1">
        <v>2.9015342052313882</v>
      </c>
      <c r="Q12" s="8">
        <v>2010</v>
      </c>
      <c r="R12" s="1">
        <v>1.4079476861167</v>
      </c>
      <c r="S12" s="6">
        <v>3.9417675268326091</v>
      </c>
      <c r="T12" s="1">
        <v>2.2296277665995974</v>
      </c>
      <c r="U12" s="1">
        <v>1.5619341425793036</v>
      </c>
      <c r="V12" s="1">
        <v>2.2923792756539241</v>
      </c>
      <c r="W12" s="1">
        <v>4.1141439205955344</v>
      </c>
      <c r="X12" s="1">
        <v>3.5438254527162973</v>
      </c>
      <c r="Y12" s="1">
        <v>2.6736670020120732</v>
      </c>
      <c r="Z12" s="1">
        <v>6.1991818120850377</v>
      </c>
      <c r="AA12" s="1">
        <v>4.8371478873239431</v>
      </c>
      <c r="AB12" s="1">
        <v>4.3222453222453225</v>
      </c>
      <c r="AC12" s="1">
        <v>3.4103998993963773</v>
      </c>
      <c r="AF12" s="8">
        <v>2010</v>
      </c>
      <c r="AG12" s="1">
        <v>4.6305960764587537</v>
      </c>
      <c r="AH12" s="6">
        <v>2.6067595341402154</v>
      </c>
      <c r="AI12" s="1">
        <v>2.1648013078470827</v>
      </c>
      <c r="AJ12" s="1">
        <v>3.1110589497686272</v>
      </c>
      <c r="AK12" s="1">
        <v>2.9769869215291767</v>
      </c>
      <c r="AL12" s="1">
        <v>1.8332103815974787</v>
      </c>
      <c r="AM12" s="1">
        <v>3.3414864185110664</v>
      </c>
      <c r="AN12" s="1">
        <v>2.0868963782696177</v>
      </c>
      <c r="AO12" s="1">
        <v>11.565086177989405</v>
      </c>
      <c r="AP12" s="1">
        <v>13.617391851106646</v>
      </c>
      <c r="AQ12" s="1">
        <v>7.369659982563209</v>
      </c>
      <c r="AR12" s="1">
        <v>4.3469567404426561</v>
      </c>
    </row>
    <row r="13" spans="2:44" x14ac:dyDescent="0.3">
      <c r="B13" s="8">
        <v>2011</v>
      </c>
      <c r="C13" s="1">
        <v>1.7029678068410457</v>
      </c>
      <c r="D13" s="6">
        <v>1.1150186496155892</v>
      </c>
      <c r="E13" s="1">
        <v>1.3545020120724347</v>
      </c>
      <c r="F13" s="1">
        <v>3.8913553752263428</v>
      </c>
      <c r="G13" s="1">
        <v>1.5786594567404426</v>
      </c>
      <c r="H13" s="1">
        <v>3.1101200456039164</v>
      </c>
      <c r="I13" s="1">
        <v>4.0351483903420515</v>
      </c>
      <c r="J13" s="1">
        <v>3.2142857142857144</v>
      </c>
      <c r="K13" s="1">
        <v>10.345315538863927</v>
      </c>
      <c r="L13" s="1">
        <v>6.0609280684104627</v>
      </c>
      <c r="M13" s="1">
        <v>4.125008383072899</v>
      </c>
      <c r="N13" s="1">
        <v>1.8598465794768619</v>
      </c>
      <c r="Q13" s="8">
        <v>2011</v>
      </c>
      <c r="R13" s="1">
        <v>2.7159205231388337</v>
      </c>
      <c r="S13" s="6">
        <v>3.7646342391718051</v>
      </c>
      <c r="T13" s="1">
        <v>1.2204476861167004</v>
      </c>
      <c r="U13" s="1">
        <v>6.1579370934209638</v>
      </c>
      <c r="V13" s="1">
        <v>1.6722208249496979</v>
      </c>
      <c r="W13" s="1">
        <v>2.2266112266112259</v>
      </c>
      <c r="X13" s="1">
        <v>4.1465669014084501</v>
      </c>
      <c r="Y13" s="1">
        <v>3.0200578470824948</v>
      </c>
      <c r="Z13" s="1">
        <v>5.3221111930789364</v>
      </c>
      <c r="AA13" s="1">
        <v>9.7876006036217316</v>
      </c>
      <c r="AB13" s="1">
        <v>4.0775266581718181</v>
      </c>
      <c r="AC13" s="1">
        <v>2.1093435613682088</v>
      </c>
      <c r="AF13" s="8">
        <v>2011</v>
      </c>
      <c r="AG13" s="1">
        <v>3.4698817907444668</v>
      </c>
      <c r="AH13" s="6">
        <v>1.8922889548603181</v>
      </c>
      <c r="AI13" s="1">
        <v>2.757608148893361</v>
      </c>
      <c r="AJ13" s="1">
        <v>5.1003956810408431</v>
      </c>
      <c r="AK13" s="1">
        <v>6.5348968812877253</v>
      </c>
      <c r="AL13" s="1">
        <v>4.3408222117899538</v>
      </c>
      <c r="AM13" s="1">
        <v>3.2717555331991961</v>
      </c>
      <c r="AN13" s="1">
        <v>2.2558475855130782</v>
      </c>
      <c r="AO13" s="1">
        <v>1.5171350010059692</v>
      </c>
      <c r="AP13" s="1">
        <v>9.8947434607645874</v>
      </c>
      <c r="AQ13" s="1">
        <v>2.0470122728187246</v>
      </c>
      <c r="AR13" s="1">
        <v>2.0919265593561369</v>
      </c>
    </row>
    <row r="14" spans="2:44" x14ac:dyDescent="0.3">
      <c r="B14" s="8">
        <v>2012</v>
      </c>
      <c r="C14" s="1">
        <v>3.7581740442655924</v>
      </c>
      <c r="D14" s="6">
        <v>9.7309050772626939</v>
      </c>
      <c r="E14" s="1">
        <v>5.2236544265593547</v>
      </c>
      <c r="F14" s="1">
        <v>4.6669572798605063</v>
      </c>
      <c r="G14" s="1">
        <v>1.1905809859154932</v>
      </c>
      <c r="H14" s="1">
        <v>4.7246328214070159</v>
      </c>
      <c r="I14" s="1">
        <v>8.0369089537223335</v>
      </c>
      <c r="J14" s="1">
        <v>6.04564889336016</v>
      </c>
      <c r="K14" s="1">
        <v>4.5398698947086054</v>
      </c>
      <c r="L14" s="1">
        <v>4.6452464788732399</v>
      </c>
      <c r="M14" s="1">
        <v>5.479444705251157</v>
      </c>
      <c r="N14" s="1">
        <v>4.0517479879275662</v>
      </c>
      <c r="Q14" s="8">
        <v>2012</v>
      </c>
      <c r="R14" s="1">
        <v>5.4991825955734406</v>
      </c>
      <c r="S14" s="6">
        <v>1.6578366445916113</v>
      </c>
      <c r="T14" s="1">
        <v>7.0895372233400398</v>
      </c>
      <c r="U14" s="1">
        <v>4.8014888337468982</v>
      </c>
      <c r="V14" s="1">
        <v>1.7171151911468814</v>
      </c>
      <c r="W14" s="1">
        <v>4.0893970893970888</v>
      </c>
      <c r="X14" s="1">
        <v>4.8982645875251505</v>
      </c>
      <c r="Y14" s="1">
        <v>8.8631161971830998</v>
      </c>
      <c r="Z14" s="1">
        <v>1.6100865133123188</v>
      </c>
      <c r="AA14" s="1">
        <v>1.7063631790744465</v>
      </c>
      <c r="AB14" s="1">
        <v>2.9318623834752864</v>
      </c>
      <c r="AC14" s="1">
        <v>1.5416876257545276</v>
      </c>
      <c r="AF14" s="8">
        <v>2012</v>
      </c>
      <c r="AG14" s="1">
        <v>4.2206991951710258</v>
      </c>
      <c r="AH14" s="6">
        <v>1.378807947019868</v>
      </c>
      <c r="AI14" s="1">
        <v>4.4985538229376267</v>
      </c>
      <c r="AJ14" s="1">
        <v>3.391321842934746</v>
      </c>
      <c r="AK14" s="1">
        <v>4.2549044265593583</v>
      </c>
      <c r="AL14" s="1">
        <v>2.2669170411105903</v>
      </c>
      <c r="AM14" s="1">
        <v>4.7262323943661979</v>
      </c>
      <c r="AN14" s="1">
        <v>3.6700201207243457</v>
      </c>
      <c r="AO14" s="1">
        <v>1.4124471866407349</v>
      </c>
      <c r="AP14" s="1">
        <v>4.1369466800804826</v>
      </c>
      <c r="AQ14" s="1">
        <v>2.3307625243109111</v>
      </c>
      <c r="AR14" s="1">
        <v>3.1023641851106651</v>
      </c>
    </row>
    <row r="15" spans="2:44" x14ac:dyDescent="0.3">
      <c r="B15" s="8">
        <v>2013</v>
      </c>
      <c r="C15" s="1">
        <v>2.6260689134808843</v>
      </c>
      <c r="D15" s="6">
        <v>1.1632792875085634</v>
      </c>
      <c r="E15" s="1">
        <v>1.6003521126760565</v>
      </c>
      <c r="F15" s="1">
        <v>3.9978539333378049</v>
      </c>
      <c r="G15" s="1">
        <v>2.5758299798792756</v>
      </c>
      <c r="H15" s="1">
        <v>1.6064650258198649</v>
      </c>
      <c r="I15" s="1">
        <v>3.980130784708249</v>
      </c>
      <c r="J15" s="1">
        <v>3.4428445674044257</v>
      </c>
      <c r="K15" s="1">
        <v>1.6518006840587487</v>
      </c>
      <c r="L15" s="1">
        <v>1.9491951710261568</v>
      </c>
      <c r="M15" s="1">
        <v>3.9623767688283822</v>
      </c>
      <c r="N15" s="1">
        <v>2.5776534205231378</v>
      </c>
      <c r="Q15" s="8">
        <v>2013</v>
      </c>
      <c r="R15" s="1">
        <v>0.86971830985915477</v>
      </c>
      <c r="S15" s="6">
        <v>3.9048489000532847</v>
      </c>
      <c r="T15" s="1">
        <v>3.2545271629778685</v>
      </c>
      <c r="U15" s="1">
        <v>2.6717859298504463</v>
      </c>
      <c r="V15" s="1">
        <v>2.8199195171026146</v>
      </c>
      <c r="W15" s="1">
        <v>0.75554959425927193</v>
      </c>
      <c r="X15" s="1">
        <v>7.7826332997987935</v>
      </c>
      <c r="Y15" s="1">
        <v>2.8804703219315893</v>
      </c>
      <c r="Z15" s="1">
        <v>1.8409898732479379</v>
      </c>
      <c r="AA15" s="1">
        <v>2.4655432595573439</v>
      </c>
      <c r="AB15" s="1">
        <v>1.2746965327610491</v>
      </c>
      <c r="AC15" s="1">
        <v>3.7473591549295771</v>
      </c>
      <c r="AF15" s="8">
        <v>2013</v>
      </c>
      <c r="AG15" s="1">
        <v>3.8212399396378278</v>
      </c>
      <c r="AH15" s="6">
        <v>3.3143031133439909</v>
      </c>
      <c r="AI15" s="1">
        <v>3.2022761569416511</v>
      </c>
      <c r="AJ15" s="1">
        <v>4.6350345382603457</v>
      </c>
      <c r="AK15" s="1">
        <v>5.0089914486921527</v>
      </c>
      <c r="AL15" s="1">
        <v>2.7782174233787145</v>
      </c>
      <c r="AM15" s="1">
        <v>7.8512323943661961</v>
      </c>
      <c r="AN15" s="1">
        <v>5.7233400402414478</v>
      </c>
      <c r="AO15" s="1">
        <v>2.8698947086043858</v>
      </c>
      <c r="AP15" s="1">
        <v>4.0050301810865188</v>
      </c>
      <c r="AQ15" s="1">
        <v>4.3675809804842061</v>
      </c>
      <c r="AR15" s="1">
        <v>4.3207997987927564</v>
      </c>
    </row>
    <row r="16" spans="2:44" x14ac:dyDescent="0.3">
      <c r="B16" s="8">
        <v>2014</v>
      </c>
      <c r="C16" s="1">
        <v>8.3143234406438644</v>
      </c>
      <c r="D16" s="6">
        <v>8.3873030372231092</v>
      </c>
      <c r="E16" s="1">
        <v>5.5981514084507031</v>
      </c>
      <c r="F16" s="1">
        <v>0.94406813761652431</v>
      </c>
      <c r="G16" s="1">
        <v>2.4979879275653927</v>
      </c>
      <c r="H16" s="1">
        <v>1.7428073234524846</v>
      </c>
      <c r="I16" s="1">
        <v>7.1728495975855138</v>
      </c>
      <c r="J16" s="1">
        <v>4.3210513078470818</v>
      </c>
      <c r="K16" s="1">
        <v>4.1722889142243966</v>
      </c>
      <c r="L16" s="1">
        <v>3.5474094567404424</v>
      </c>
      <c r="M16" s="1">
        <v>3.1443229830326604</v>
      </c>
      <c r="N16" s="1">
        <v>3.9769869215291753</v>
      </c>
      <c r="Q16" s="8">
        <v>2014</v>
      </c>
      <c r="R16" s="1">
        <v>6.8542505030181111</v>
      </c>
      <c r="S16" s="6">
        <v>4.505062038517166</v>
      </c>
      <c r="T16" s="1">
        <v>1.3968812877263583</v>
      </c>
      <c r="U16" s="1">
        <v>3.2441150828247611</v>
      </c>
      <c r="V16" s="1">
        <v>2.4564260563380285</v>
      </c>
      <c r="W16" s="1">
        <v>1.2996445577090741</v>
      </c>
      <c r="X16" s="1">
        <v>7.7152917505030194</v>
      </c>
      <c r="Y16" s="1">
        <v>7.5702339034205215</v>
      </c>
      <c r="Z16" s="1">
        <v>6.7536717859298498</v>
      </c>
      <c r="AA16" s="1">
        <v>1.4228495975855135</v>
      </c>
      <c r="AB16" s="1">
        <v>2.9220709543290204</v>
      </c>
      <c r="AC16" s="1">
        <v>1.4226609657947689</v>
      </c>
      <c r="AF16" s="8">
        <v>2014</v>
      </c>
      <c r="AG16" s="1">
        <v>4.4916373239436602</v>
      </c>
      <c r="AH16" s="6">
        <v>5.2117682880414078</v>
      </c>
      <c r="AI16" s="1">
        <v>5.4886192152917497</v>
      </c>
      <c r="AJ16" s="1">
        <v>5.1716182683924616</v>
      </c>
      <c r="AK16" s="1">
        <v>4.5986544265593565</v>
      </c>
      <c r="AL16" s="1">
        <v>4.4994970156260479</v>
      </c>
      <c r="AM16" s="1">
        <v>1.6055709255533197</v>
      </c>
      <c r="AN16" s="1">
        <v>3.5845699195171021</v>
      </c>
      <c r="AO16" s="1">
        <v>2.6951244048018239</v>
      </c>
      <c r="AP16" s="1">
        <v>4.1697686116700199</v>
      </c>
      <c r="AQ16" s="1">
        <v>4.5465092884447724</v>
      </c>
      <c r="AR16" s="1">
        <v>5.0432595573440651</v>
      </c>
    </row>
    <row r="17" spans="2:65" x14ac:dyDescent="0.3">
      <c r="B17" s="8">
        <v>2015</v>
      </c>
      <c r="C17" s="1">
        <v>1.852930080482897</v>
      </c>
      <c r="D17" s="6">
        <v>2.1413564740808404</v>
      </c>
      <c r="E17" s="1">
        <v>1.8515467806841044</v>
      </c>
      <c r="F17" s="1">
        <v>5.878277781503586</v>
      </c>
      <c r="G17" s="1">
        <v>2.9312751509054329</v>
      </c>
      <c r="H17" s="1">
        <v>2.7283884380658567</v>
      </c>
      <c r="I17" s="1">
        <v>9.4995598591549282</v>
      </c>
      <c r="J17" s="1">
        <v>5.0249622736418535</v>
      </c>
      <c r="K17" s="1">
        <v>5.1425793038696268</v>
      </c>
      <c r="L17" s="1">
        <v>1.3210513078470822</v>
      </c>
      <c r="M17" s="1">
        <v>2.9261618939038305</v>
      </c>
      <c r="N17" s="1">
        <v>3.1886317907444672</v>
      </c>
      <c r="Q17" s="8">
        <v>2015</v>
      </c>
      <c r="R17" s="1">
        <v>1.4959129778672033</v>
      </c>
      <c r="S17" s="6">
        <v>1.35312476212225</v>
      </c>
      <c r="T17" s="1">
        <v>2.7329602615694166</v>
      </c>
      <c r="U17" s="1">
        <v>4.8393132586680974</v>
      </c>
      <c r="V17" s="1">
        <v>2.13556338028169</v>
      </c>
      <c r="W17" s="1">
        <v>7.2608812286231625</v>
      </c>
      <c r="X17" s="1">
        <v>7.0218184104627754</v>
      </c>
      <c r="Y17" s="1">
        <v>1.158702213279678</v>
      </c>
      <c r="Z17" s="1">
        <v>4.0642478706994831</v>
      </c>
      <c r="AA17" s="1">
        <v>1.6179577464788735</v>
      </c>
      <c r="AB17" s="1">
        <v>4.1515659580175699</v>
      </c>
      <c r="AC17" s="1">
        <v>3.853495975855131</v>
      </c>
      <c r="AF17" s="8">
        <v>2015</v>
      </c>
      <c r="AG17" s="1">
        <v>5.4706363179074451</v>
      </c>
      <c r="AH17" s="6">
        <v>0.25363477201796453</v>
      </c>
      <c r="AI17" s="1">
        <v>4.7534582494969815</v>
      </c>
      <c r="AJ17" s="1">
        <v>9.5854067466970676</v>
      </c>
      <c r="AK17" s="1">
        <v>3.5044014084507049</v>
      </c>
      <c r="AL17" s="1">
        <v>8.9490309167728572</v>
      </c>
      <c r="AM17" s="1">
        <v>5.2769743460764591</v>
      </c>
      <c r="AN17" s="1">
        <v>5.3634305835010059</v>
      </c>
      <c r="AO17" s="1">
        <v>5.0830259539936975</v>
      </c>
      <c r="AP17" s="1">
        <v>4.2189386317907438</v>
      </c>
      <c r="AQ17" s="1">
        <v>4.1418415934544957</v>
      </c>
      <c r="AR17" s="1">
        <v>4.4624622736418527</v>
      </c>
    </row>
    <row r="18" spans="2:65" x14ac:dyDescent="0.3">
      <c r="B18" s="8">
        <v>2016</v>
      </c>
      <c r="C18" s="1">
        <v>1.8785211267605639</v>
      </c>
      <c r="D18" s="6">
        <v>7.1805739514348783</v>
      </c>
      <c r="E18" s="1">
        <v>2.1304074446680081</v>
      </c>
      <c r="F18" s="1">
        <v>6.5783649654617387</v>
      </c>
      <c r="G18" s="1">
        <v>3.9463028169014089</v>
      </c>
      <c r="H18" s="1">
        <v>1.2089061766481124</v>
      </c>
      <c r="I18" s="1">
        <v>3.1785085513078473</v>
      </c>
      <c r="J18" s="1">
        <v>2.6907067404426561</v>
      </c>
      <c r="K18" s="1">
        <v>1.7654751525719272</v>
      </c>
      <c r="L18" s="1">
        <v>2.0406815895372232</v>
      </c>
      <c r="M18" s="1">
        <v>1.8456843940714904</v>
      </c>
      <c r="N18" s="1">
        <v>4.9742203219315897</v>
      </c>
      <c r="Q18" s="8">
        <v>2016</v>
      </c>
      <c r="R18" s="1">
        <v>1.1327339034205233</v>
      </c>
      <c r="S18" s="6">
        <v>2.9584988962472414</v>
      </c>
      <c r="T18" s="1">
        <v>2.0079225352112675</v>
      </c>
      <c r="U18" s="1">
        <v>1.6886862048152365</v>
      </c>
      <c r="V18" s="1">
        <v>2.7445296780684099</v>
      </c>
      <c r="W18" s="1">
        <v>3.8971229293809944</v>
      </c>
      <c r="X18" s="1">
        <v>4.5267228370221329</v>
      </c>
      <c r="Y18" s="1">
        <v>3.4463656941649909</v>
      </c>
      <c r="Z18" s="1">
        <v>1.9843068875326941</v>
      </c>
      <c r="AA18" s="1">
        <v>2.6696428571428568</v>
      </c>
      <c r="AB18" s="1">
        <v>1.2500838307289917</v>
      </c>
      <c r="AC18" s="1">
        <v>9.5230759557344076</v>
      </c>
      <c r="AF18" s="8">
        <v>2016</v>
      </c>
      <c r="AG18" s="1">
        <v>4.6107268611670005</v>
      </c>
      <c r="AH18" s="6">
        <v>2.987417218543047</v>
      </c>
      <c r="AI18" s="1">
        <v>4.2402540241448694</v>
      </c>
      <c r="AJ18" s="1">
        <v>3.1024076185366516</v>
      </c>
      <c r="AK18" s="1">
        <v>4.2386192152917515</v>
      </c>
      <c r="AL18" s="1">
        <v>2.7991415733351213</v>
      </c>
      <c r="AM18" s="1">
        <v>2.1295900402414487</v>
      </c>
      <c r="AN18" s="1">
        <v>6.0611167002012056</v>
      </c>
      <c r="AO18" s="1">
        <v>3.4251223928643295</v>
      </c>
      <c r="AP18" s="1">
        <v>3.0596705231388333</v>
      </c>
      <c r="AQ18" s="1">
        <v>3.4238481657836513</v>
      </c>
      <c r="AR18" s="1">
        <v>3.0761443661971839</v>
      </c>
    </row>
    <row r="19" spans="2:65" x14ac:dyDescent="0.3">
      <c r="B19" s="8">
        <v>2017</v>
      </c>
      <c r="C19" s="1">
        <v>8.1414738430583498</v>
      </c>
      <c r="D19" s="6">
        <v>4.5957220065463957</v>
      </c>
      <c r="E19" s="1">
        <v>7.8522384305835002</v>
      </c>
      <c r="F19" s="1">
        <v>1.2772449869224061</v>
      </c>
      <c r="G19" s="1">
        <v>2.5740065392354121</v>
      </c>
      <c r="H19" s="1">
        <v>5.2381463349205273</v>
      </c>
      <c r="I19" s="1">
        <v>4.3736167002012074</v>
      </c>
      <c r="J19" s="1">
        <v>6.0978370221327971</v>
      </c>
      <c r="K19" s="1">
        <v>2.1199114747501842</v>
      </c>
      <c r="L19" s="1">
        <v>1.1744844064386317</v>
      </c>
      <c r="M19" s="1">
        <v>1.7479042317751994</v>
      </c>
      <c r="N19" s="1">
        <v>1.2105130784708247</v>
      </c>
      <c r="Q19" s="8">
        <v>2017</v>
      </c>
      <c r="R19" s="1">
        <v>5.2252892354124763</v>
      </c>
      <c r="S19" s="6">
        <v>1.9014234604552029</v>
      </c>
      <c r="T19" s="1">
        <v>3.7402540241448681</v>
      </c>
      <c r="U19" s="1">
        <v>3.5392663134598616</v>
      </c>
      <c r="V19" s="1">
        <v>0.99151156941649898</v>
      </c>
      <c r="W19" s="1">
        <v>4.5402722822077646</v>
      </c>
      <c r="X19" s="1">
        <v>6.8792127766599593</v>
      </c>
      <c r="Y19" s="1">
        <v>8.9371856136820913</v>
      </c>
      <c r="Z19" s="1">
        <v>2.9497015626047896</v>
      </c>
      <c r="AA19" s="1">
        <v>6.333941146881287</v>
      </c>
      <c r="AB19" s="1">
        <v>1.5336328884715975</v>
      </c>
      <c r="AC19" s="1">
        <v>1.7884808853118708</v>
      </c>
      <c r="AF19" s="8">
        <v>2017</v>
      </c>
      <c r="AG19" s="1">
        <v>5.273327464788732</v>
      </c>
      <c r="AH19" s="6">
        <v>3.4487325873487098</v>
      </c>
      <c r="AI19" s="1">
        <v>5.9987424547283723</v>
      </c>
      <c r="AJ19" s="1">
        <v>5.5811816779558701</v>
      </c>
      <c r="AK19" s="1">
        <v>6.6113556338028179</v>
      </c>
      <c r="AL19" s="1">
        <v>5.5300114009791423</v>
      </c>
      <c r="AM19" s="1">
        <v>7.2105130784708251</v>
      </c>
      <c r="AN19" s="1">
        <v>4.7818158953722332</v>
      </c>
      <c r="AO19" s="1">
        <v>3.8902152773120529</v>
      </c>
      <c r="AP19" s="1">
        <v>4.7454099597585513</v>
      </c>
      <c r="AQ19" s="1">
        <v>6.1217222184964113</v>
      </c>
      <c r="AR19" s="1">
        <v>6.4042379275653927</v>
      </c>
    </row>
    <row r="23" spans="2:65" x14ac:dyDescent="0.3">
      <c r="B23" s="8" t="s">
        <v>38</v>
      </c>
      <c r="C23" s="9" t="s">
        <v>24</v>
      </c>
      <c r="D23" s="9" t="s">
        <v>25</v>
      </c>
      <c r="E23" s="9" t="s">
        <v>26</v>
      </c>
      <c r="F23" s="9" t="s">
        <v>27</v>
      </c>
      <c r="G23" s="9" t="s">
        <v>28</v>
      </c>
      <c r="H23" s="9" t="s">
        <v>29</v>
      </c>
      <c r="I23" s="9" t="s">
        <v>30</v>
      </c>
      <c r="J23" s="9" t="s">
        <v>31</v>
      </c>
      <c r="K23" s="9" t="s">
        <v>32</v>
      </c>
      <c r="L23" s="9" t="s">
        <v>33</v>
      </c>
      <c r="M23" s="9" t="s">
        <v>34</v>
      </c>
      <c r="N23" s="9" t="s">
        <v>35</v>
      </c>
      <c r="Q23" s="11" t="s">
        <v>38</v>
      </c>
      <c r="R23" s="12" t="s">
        <v>24</v>
      </c>
      <c r="S23" s="11" t="s">
        <v>38</v>
      </c>
      <c r="T23" s="12" t="s">
        <v>25</v>
      </c>
      <c r="U23" s="11" t="s">
        <v>38</v>
      </c>
      <c r="V23" s="12" t="s">
        <v>26</v>
      </c>
      <c r="W23" s="11" t="s">
        <v>38</v>
      </c>
      <c r="X23" s="12" t="s">
        <v>27</v>
      </c>
      <c r="Y23" s="11" t="s">
        <v>38</v>
      </c>
      <c r="Z23" s="12" t="s">
        <v>28</v>
      </c>
      <c r="AA23" s="11" t="s">
        <v>38</v>
      </c>
      <c r="AB23" s="12" t="s">
        <v>29</v>
      </c>
      <c r="AC23" s="11" t="s">
        <v>38</v>
      </c>
      <c r="AD23" s="12" t="s">
        <v>30</v>
      </c>
      <c r="AE23" s="11" t="s">
        <v>38</v>
      </c>
      <c r="AF23" s="12" t="s">
        <v>31</v>
      </c>
      <c r="AG23" s="11" t="s">
        <v>38</v>
      </c>
      <c r="AH23" s="12" t="s">
        <v>32</v>
      </c>
      <c r="AI23" s="11" t="s">
        <v>38</v>
      </c>
      <c r="AJ23" s="12" t="s">
        <v>33</v>
      </c>
      <c r="AK23" s="11" t="s">
        <v>38</v>
      </c>
      <c r="AL23" s="12" t="s">
        <v>34</v>
      </c>
      <c r="AM23" s="11" t="s">
        <v>38</v>
      </c>
      <c r="AN23" s="12" t="s">
        <v>35</v>
      </c>
      <c r="AP23" s="11" t="s">
        <v>38</v>
      </c>
      <c r="AQ23" s="12" t="s">
        <v>24</v>
      </c>
      <c r="AR23" s="11" t="s">
        <v>38</v>
      </c>
      <c r="AS23" s="12" t="s">
        <v>25</v>
      </c>
      <c r="AT23" s="11" t="s">
        <v>38</v>
      </c>
      <c r="AU23" s="12" t="s">
        <v>26</v>
      </c>
      <c r="AV23" s="11" t="s">
        <v>38</v>
      </c>
      <c r="AW23" s="12" t="s">
        <v>27</v>
      </c>
      <c r="AX23" s="11" t="s">
        <v>38</v>
      </c>
      <c r="AY23" s="12" t="s">
        <v>28</v>
      </c>
      <c r="AZ23" s="11" t="s">
        <v>38</v>
      </c>
      <c r="BA23" s="12" t="s">
        <v>29</v>
      </c>
      <c r="BB23" s="11" t="s">
        <v>38</v>
      </c>
      <c r="BC23" s="12" t="s">
        <v>30</v>
      </c>
      <c r="BD23" s="11" t="s">
        <v>38</v>
      </c>
      <c r="BE23" s="12" t="s">
        <v>31</v>
      </c>
      <c r="BF23" s="11" t="s">
        <v>38</v>
      </c>
      <c r="BG23" s="12" t="s">
        <v>32</v>
      </c>
      <c r="BH23" s="11" t="s">
        <v>38</v>
      </c>
      <c r="BI23" s="12" t="s">
        <v>33</v>
      </c>
      <c r="BJ23" s="11" t="s">
        <v>38</v>
      </c>
      <c r="BK23" s="12" t="s">
        <v>34</v>
      </c>
      <c r="BL23" s="11" t="s">
        <v>38</v>
      </c>
      <c r="BM23" s="12" t="s">
        <v>35</v>
      </c>
    </row>
    <row r="24" spans="2:65" x14ac:dyDescent="0.3">
      <c r="B24" s="8">
        <v>2002</v>
      </c>
      <c r="C24" s="13">
        <f>C4+R4</f>
        <v>4.3910337022132797</v>
      </c>
      <c r="D24" s="13">
        <f t="shared" ref="D24:N39" si="0">D4+S4</f>
        <v>8.9856892745680135</v>
      </c>
      <c r="E24" s="13">
        <f t="shared" si="0"/>
        <v>6.9439134808853114</v>
      </c>
      <c r="F24" s="13">
        <f t="shared" si="0"/>
        <v>2.8670779961102535</v>
      </c>
      <c r="G24" s="13">
        <f t="shared" si="0"/>
        <v>4.9954099597585513</v>
      </c>
      <c r="H24" s="13">
        <f t="shared" si="0"/>
        <v>12.184829991281605</v>
      </c>
      <c r="I24" s="13">
        <f t="shared" si="0"/>
        <v>21.493397887323944</v>
      </c>
      <c r="J24" s="13">
        <f t="shared" si="0"/>
        <v>22.345447686116703</v>
      </c>
      <c r="K24" s="13">
        <f t="shared" si="0"/>
        <v>10.548655355106966</v>
      </c>
      <c r="L24" s="13">
        <f t="shared" si="0"/>
        <v>9.0695422535211279</v>
      </c>
      <c r="M24" s="13">
        <f t="shared" si="0"/>
        <v>3.1513647642679894</v>
      </c>
      <c r="N24" s="13">
        <f t="shared" si="0"/>
        <v>6.0355256539235418</v>
      </c>
      <c r="Q24" s="8">
        <v>2016</v>
      </c>
      <c r="R24" s="13">
        <v>3.0112550301810872</v>
      </c>
      <c r="S24" s="8">
        <v>2008</v>
      </c>
      <c r="T24" s="13">
        <v>2.7503311258278149</v>
      </c>
      <c r="U24" s="8">
        <v>2011</v>
      </c>
      <c r="V24" s="13">
        <v>2.5749496981891351</v>
      </c>
      <c r="W24" s="8">
        <v>2010</v>
      </c>
      <c r="X24" s="13">
        <v>2.8218764670377574</v>
      </c>
      <c r="Y24" s="8">
        <v>2012</v>
      </c>
      <c r="Z24" s="13">
        <v>2.9076961770623746</v>
      </c>
      <c r="AA24" s="8">
        <v>2013</v>
      </c>
      <c r="AB24" s="13">
        <v>2.3620146200791368</v>
      </c>
      <c r="AC24" s="8">
        <v>2006</v>
      </c>
      <c r="AD24" s="13">
        <v>1.9288229376257544</v>
      </c>
      <c r="AE24" s="8">
        <v>2007</v>
      </c>
      <c r="AF24" s="13">
        <v>3.5804200201207239</v>
      </c>
      <c r="AG24" s="8">
        <v>2013</v>
      </c>
      <c r="AH24" s="13">
        <v>3.4927905573066864</v>
      </c>
      <c r="AI24" s="8">
        <v>2015</v>
      </c>
      <c r="AJ24" s="13">
        <v>2.9390090543259557</v>
      </c>
      <c r="AK24" s="8">
        <v>2008</v>
      </c>
      <c r="AL24" s="13">
        <v>2.1238012205754142</v>
      </c>
      <c r="AM24" s="8">
        <v>2017</v>
      </c>
      <c r="AN24" s="13">
        <v>2.9989939637826954</v>
      </c>
      <c r="AP24" s="8">
        <v>2002</v>
      </c>
      <c r="AQ24" s="13">
        <v>4.3910337022132797</v>
      </c>
      <c r="AR24" s="8">
        <v>2002</v>
      </c>
      <c r="AS24" s="13">
        <v>8.9856892745680135</v>
      </c>
      <c r="AT24" s="8">
        <v>2002</v>
      </c>
      <c r="AU24" s="13">
        <v>6.9439134808853114</v>
      </c>
      <c r="AV24" s="8">
        <v>2002</v>
      </c>
      <c r="AW24" s="13">
        <v>2.8670779961102535</v>
      </c>
      <c r="AX24" s="8">
        <v>2002</v>
      </c>
      <c r="AY24" s="13">
        <v>4.9954099597585513</v>
      </c>
      <c r="AZ24" s="8">
        <v>2002</v>
      </c>
      <c r="BA24" s="13">
        <v>12.184829991281605</v>
      </c>
      <c r="BB24" s="8">
        <v>2002</v>
      </c>
      <c r="BC24" s="13">
        <v>21.493397887323944</v>
      </c>
      <c r="BD24" s="8">
        <v>2002</v>
      </c>
      <c r="BE24" s="13">
        <v>22.345447686116703</v>
      </c>
      <c r="BF24" s="8">
        <v>2002</v>
      </c>
      <c r="BG24" s="13">
        <v>10.548655355106966</v>
      </c>
      <c r="BH24" s="8">
        <v>2002</v>
      </c>
      <c r="BI24" s="13">
        <v>9.0695422535211279</v>
      </c>
      <c r="BJ24" s="8">
        <v>2002</v>
      </c>
      <c r="BK24" s="13">
        <v>3.1513647642679894</v>
      </c>
      <c r="BL24" s="8">
        <v>2002</v>
      </c>
      <c r="BM24" s="13">
        <v>6.0355256539235418</v>
      </c>
    </row>
    <row r="25" spans="2:65" x14ac:dyDescent="0.3">
      <c r="B25" s="8">
        <v>2003</v>
      </c>
      <c r="C25" s="13">
        <f t="shared" ref="C25:C39" si="1">C5+R5</f>
        <v>5.8707872233400398</v>
      </c>
      <c r="D25" s="13">
        <f t="shared" si="0"/>
        <v>15.271447057927993</v>
      </c>
      <c r="E25" s="13">
        <f t="shared" si="0"/>
        <v>10.685487927565392</v>
      </c>
      <c r="F25" s="13">
        <f t="shared" si="0"/>
        <v>7.957749312588021</v>
      </c>
      <c r="G25" s="13">
        <f t="shared" si="0"/>
        <v>17.424547283702214</v>
      </c>
      <c r="H25" s="13">
        <f t="shared" si="0"/>
        <v>15.311850311850314</v>
      </c>
      <c r="I25" s="13">
        <f t="shared" si="0"/>
        <v>6.1151282696177063</v>
      </c>
      <c r="J25" s="13">
        <f t="shared" si="0"/>
        <v>14.358400402414485</v>
      </c>
      <c r="K25" s="13">
        <f t="shared" si="0"/>
        <v>4.2930051639729054</v>
      </c>
      <c r="L25" s="13">
        <f t="shared" si="0"/>
        <v>8.6062625754527158</v>
      </c>
      <c r="M25" s="13">
        <f t="shared" si="0"/>
        <v>5.8643954127825095</v>
      </c>
      <c r="N25" s="13">
        <f t="shared" si="0"/>
        <v>3.3726106639839033</v>
      </c>
      <c r="Q25" s="8">
        <v>2010</v>
      </c>
      <c r="R25" s="13">
        <v>3.2449698189134812</v>
      </c>
      <c r="S25" s="8">
        <v>2004</v>
      </c>
      <c r="T25" s="13">
        <v>3.1505518763796907</v>
      </c>
      <c r="U25" s="8">
        <v>2005</v>
      </c>
      <c r="V25" s="13">
        <v>3.7743335010060366</v>
      </c>
      <c r="W25" s="8">
        <v>2002</v>
      </c>
      <c r="X25" s="13">
        <v>2.8670779961102535</v>
      </c>
      <c r="Y25" s="8">
        <v>2008</v>
      </c>
      <c r="Z25" s="13">
        <v>3.0739436619718301</v>
      </c>
      <c r="AA25" s="8">
        <v>2014</v>
      </c>
      <c r="AB25" s="13">
        <v>3.0424518811615586</v>
      </c>
      <c r="AC25" s="8">
        <v>2004</v>
      </c>
      <c r="AD25" s="13">
        <v>4.1454351106639837</v>
      </c>
      <c r="AE25" s="8">
        <v>2009</v>
      </c>
      <c r="AF25" s="13">
        <v>5.2096956740442657</v>
      </c>
      <c r="AG25" s="8">
        <v>2016</v>
      </c>
      <c r="AH25" s="13">
        <v>3.7497820401046216</v>
      </c>
      <c r="AI25" s="8">
        <v>2005</v>
      </c>
      <c r="AJ25" s="13">
        <v>3.3366448692152924</v>
      </c>
      <c r="AK25" s="8">
        <v>2016</v>
      </c>
      <c r="AL25" s="13">
        <v>3.0957682248004819</v>
      </c>
      <c r="AM25" s="8">
        <v>2006</v>
      </c>
      <c r="AN25" s="13">
        <v>3.3265845070422539</v>
      </c>
      <c r="AP25" s="8">
        <v>2003</v>
      </c>
      <c r="AQ25" s="13">
        <v>5.8707872233400398</v>
      </c>
      <c r="AR25" s="8">
        <v>2003</v>
      </c>
      <c r="AS25" s="13">
        <v>15.271447057927993</v>
      </c>
      <c r="AT25" s="8">
        <v>2003</v>
      </c>
      <c r="AU25" s="13">
        <v>10.685487927565392</v>
      </c>
      <c r="AV25" s="8">
        <v>2003</v>
      </c>
      <c r="AW25" s="13">
        <v>7.957749312588021</v>
      </c>
      <c r="AX25" s="8">
        <v>2003</v>
      </c>
      <c r="AY25" s="13">
        <v>17.424547283702214</v>
      </c>
      <c r="AZ25" s="8">
        <v>2003</v>
      </c>
      <c r="BA25" s="13">
        <v>15.311850311850314</v>
      </c>
      <c r="BB25" s="8">
        <v>2003</v>
      </c>
      <c r="BC25" s="13">
        <v>6.1151282696177063</v>
      </c>
      <c r="BD25" s="8">
        <v>2003</v>
      </c>
      <c r="BE25" s="13">
        <v>14.358400402414485</v>
      </c>
      <c r="BF25" s="8">
        <v>2003</v>
      </c>
      <c r="BG25" s="13">
        <v>4.2930051639729054</v>
      </c>
      <c r="BH25" s="8">
        <v>2003</v>
      </c>
      <c r="BI25" s="13">
        <v>8.6062625754527158</v>
      </c>
      <c r="BJ25" s="8">
        <v>2003</v>
      </c>
      <c r="BK25" s="13">
        <v>5.8643954127825095</v>
      </c>
      <c r="BL25" s="8">
        <v>2003</v>
      </c>
      <c r="BM25" s="13">
        <v>3.3726106639839033</v>
      </c>
    </row>
    <row r="26" spans="2:65" x14ac:dyDescent="0.3">
      <c r="B26" s="8">
        <v>2004</v>
      </c>
      <c r="C26" s="13">
        <f t="shared" si="1"/>
        <v>4.6818410462776647</v>
      </c>
      <c r="D26" s="13">
        <f t="shared" si="0"/>
        <v>3.1505518763796907</v>
      </c>
      <c r="E26" s="13">
        <f t="shared" si="0"/>
        <v>6.9927691146881292</v>
      </c>
      <c r="F26" s="13">
        <f t="shared" si="0"/>
        <v>6.5167326135068073</v>
      </c>
      <c r="G26" s="13">
        <f t="shared" si="0"/>
        <v>8.9616448692152915</v>
      </c>
      <c r="H26" s="13">
        <f t="shared" si="0"/>
        <v>5.1427134330360147</v>
      </c>
      <c r="I26" s="13">
        <f t="shared" si="0"/>
        <v>4.1454351106639837</v>
      </c>
      <c r="J26" s="13">
        <f t="shared" si="0"/>
        <v>9.7156690140845079</v>
      </c>
      <c r="K26" s="13">
        <f t="shared" si="0"/>
        <v>6.0418482999128162</v>
      </c>
      <c r="L26" s="13">
        <f t="shared" si="0"/>
        <v>8.183098591549296</v>
      </c>
      <c r="M26" s="13">
        <f t="shared" si="0"/>
        <v>6.3855542887800958</v>
      </c>
      <c r="N26" s="13">
        <f t="shared" si="0"/>
        <v>4.3417379275653918</v>
      </c>
      <c r="Q26" s="8">
        <v>2015</v>
      </c>
      <c r="R26" s="13">
        <v>3.3488430583501003</v>
      </c>
      <c r="S26" s="8">
        <v>2015</v>
      </c>
      <c r="T26" s="13">
        <v>3.4944812362030904</v>
      </c>
      <c r="U26" s="8">
        <v>2016</v>
      </c>
      <c r="V26" s="13">
        <v>4.1383299798792752</v>
      </c>
      <c r="W26" s="8">
        <v>2014</v>
      </c>
      <c r="X26" s="13">
        <v>4.1881832204412852</v>
      </c>
      <c r="Y26" s="8">
        <v>2011</v>
      </c>
      <c r="Z26" s="13">
        <v>3.2508802816901405</v>
      </c>
      <c r="AA26" s="8">
        <v>2007</v>
      </c>
      <c r="AB26" s="13">
        <v>3.5632754342431774</v>
      </c>
      <c r="AC26" s="8">
        <v>2005</v>
      </c>
      <c r="AD26" s="13">
        <v>5.1534205231388324</v>
      </c>
      <c r="AE26" s="8">
        <v>2010</v>
      </c>
      <c r="AF26" s="13">
        <v>5.361481388329981</v>
      </c>
      <c r="AG26" s="8">
        <v>2005</v>
      </c>
      <c r="AH26" s="13">
        <v>4.2359332036751391</v>
      </c>
      <c r="AI26" s="8">
        <v>2013</v>
      </c>
      <c r="AJ26" s="13">
        <v>4.4147384305835011</v>
      </c>
      <c r="AK26" s="8">
        <v>2002</v>
      </c>
      <c r="AL26" s="13">
        <v>3.1513647642679894</v>
      </c>
      <c r="AM26" s="8">
        <v>2003</v>
      </c>
      <c r="AN26" s="13">
        <v>3.3726106639839033</v>
      </c>
      <c r="AP26" s="8">
        <v>2004</v>
      </c>
      <c r="AQ26" s="13">
        <v>4.6818410462776647</v>
      </c>
      <c r="AR26" s="8">
        <v>2004</v>
      </c>
      <c r="AS26" s="13">
        <v>3.1505518763796907</v>
      </c>
      <c r="AT26" s="8">
        <v>2004</v>
      </c>
      <c r="AU26" s="13">
        <v>6.9927691146881292</v>
      </c>
      <c r="AV26" s="8">
        <v>2004</v>
      </c>
      <c r="AW26" s="13">
        <v>6.5167326135068073</v>
      </c>
      <c r="AX26" s="8">
        <v>2004</v>
      </c>
      <c r="AY26" s="13">
        <v>8.9616448692152915</v>
      </c>
      <c r="AZ26" s="8">
        <v>2004</v>
      </c>
      <c r="BA26" s="13">
        <v>5.1427134330360147</v>
      </c>
      <c r="BB26" s="8">
        <v>2004</v>
      </c>
      <c r="BC26" s="13">
        <v>4.1454351106639837</v>
      </c>
      <c r="BD26" s="8">
        <v>2004</v>
      </c>
      <c r="BE26" s="13">
        <v>9.7156690140845079</v>
      </c>
      <c r="BF26" s="8">
        <v>2004</v>
      </c>
      <c r="BG26" s="13">
        <v>6.0418482999128162</v>
      </c>
      <c r="BH26" s="8">
        <v>2004</v>
      </c>
      <c r="BI26" s="13">
        <v>8.183098591549296</v>
      </c>
      <c r="BJ26" s="8">
        <v>2004</v>
      </c>
      <c r="BK26" s="13">
        <v>6.3855542887800958</v>
      </c>
      <c r="BL26" s="8">
        <v>2004</v>
      </c>
      <c r="BM26" s="13">
        <v>4.3417379275653918</v>
      </c>
    </row>
    <row r="27" spans="2:65" x14ac:dyDescent="0.3">
      <c r="B27" s="8">
        <v>2005</v>
      </c>
      <c r="C27" s="13">
        <f t="shared" si="1"/>
        <v>6.8566398390342052</v>
      </c>
      <c r="D27" s="13">
        <f t="shared" si="0"/>
        <v>9.4920453680444545</v>
      </c>
      <c r="E27" s="13">
        <f t="shared" si="0"/>
        <v>3.7743335010060366</v>
      </c>
      <c r="F27" s="13">
        <f t="shared" si="0"/>
        <v>6.1462678559452746</v>
      </c>
      <c r="G27" s="13">
        <f t="shared" si="0"/>
        <v>4.6051936619718319</v>
      </c>
      <c r="H27" s="13">
        <f t="shared" si="0"/>
        <v>5.5972101133391465</v>
      </c>
      <c r="I27" s="13">
        <f t="shared" si="0"/>
        <v>5.1534205231388324</v>
      </c>
      <c r="J27" s="13">
        <f t="shared" si="0"/>
        <v>13.213971327967808</v>
      </c>
      <c r="K27" s="13">
        <f t="shared" si="0"/>
        <v>4.2359332036751391</v>
      </c>
      <c r="L27" s="13">
        <f t="shared" si="0"/>
        <v>3.3366448692152924</v>
      </c>
      <c r="M27" s="13">
        <f t="shared" si="0"/>
        <v>3.3429012138689549</v>
      </c>
      <c r="N27" s="13">
        <f t="shared" si="0"/>
        <v>4.304577464788732</v>
      </c>
      <c r="Q27" s="8">
        <v>2013</v>
      </c>
      <c r="R27" s="13">
        <v>3.4957872233400389</v>
      </c>
      <c r="S27" s="8">
        <v>2006</v>
      </c>
      <c r="T27" s="13">
        <v>4.2181624419578299</v>
      </c>
      <c r="U27" s="8">
        <v>2015</v>
      </c>
      <c r="V27" s="13">
        <v>4.584507042253521</v>
      </c>
      <c r="W27" s="8">
        <v>2017</v>
      </c>
      <c r="X27" s="13">
        <v>4.8165113003822677</v>
      </c>
      <c r="Y27" s="8">
        <v>2006</v>
      </c>
      <c r="Z27" s="13">
        <v>3.416687625754526</v>
      </c>
      <c r="AA27" s="8">
        <v>2016</v>
      </c>
      <c r="AB27" s="13">
        <v>5.1060291060291068</v>
      </c>
      <c r="AC27" s="8">
        <v>2010</v>
      </c>
      <c r="AD27" s="13">
        <v>5.3114310865191143</v>
      </c>
      <c r="AE27" s="8">
        <v>2016</v>
      </c>
      <c r="AF27" s="13">
        <v>6.1370724346076475</v>
      </c>
      <c r="AG27" s="8">
        <v>2003</v>
      </c>
      <c r="AH27" s="13">
        <v>4.2930051639729054</v>
      </c>
      <c r="AI27" s="8">
        <v>2016</v>
      </c>
      <c r="AJ27" s="13">
        <v>4.7103244466800795</v>
      </c>
      <c r="AK27" s="8">
        <v>2017</v>
      </c>
      <c r="AL27" s="13">
        <v>3.2815371202467967</v>
      </c>
      <c r="AM27" s="8">
        <v>2011</v>
      </c>
      <c r="AN27" s="13">
        <v>3.9691901408450709</v>
      </c>
      <c r="AP27" s="8">
        <v>2005</v>
      </c>
      <c r="AQ27" s="13">
        <v>6.8566398390342052</v>
      </c>
      <c r="AR27" s="8">
        <v>2005</v>
      </c>
      <c r="AS27" s="13">
        <v>9.4920453680444545</v>
      </c>
      <c r="AT27" s="8">
        <v>2005</v>
      </c>
      <c r="AU27" s="13">
        <v>3.7743335010060366</v>
      </c>
      <c r="AV27" s="8">
        <v>2005</v>
      </c>
      <c r="AW27" s="13">
        <v>6.1462678559452746</v>
      </c>
      <c r="AX27" s="8">
        <v>2005</v>
      </c>
      <c r="AY27" s="13">
        <v>4.6051936619718319</v>
      </c>
      <c r="AZ27" s="8">
        <v>2005</v>
      </c>
      <c r="BA27" s="13">
        <v>5.5972101133391465</v>
      </c>
      <c r="BB27" s="8">
        <v>2005</v>
      </c>
      <c r="BC27" s="13">
        <v>5.1534205231388324</v>
      </c>
      <c r="BD27" s="8">
        <v>2005</v>
      </c>
      <c r="BE27" s="13">
        <v>13.213971327967808</v>
      </c>
      <c r="BF27" s="8">
        <v>2005</v>
      </c>
      <c r="BG27" s="13">
        <v>4.2359332036751391</v>
      </c>
      <c r="BH27" s="8">
        <v>2005</v>
      </c>
      <c r="BI27" s="13">
        <v>3.3366448692152924</v>
      </c>
      <c r="BJ27" s="8">
        <v>2005</v>
      </c>
      <c r="BK27" s="13">
        <v>3.3429012138689549</v>
      </c>
      <c r="BL27" s="8">
        <v>2005</v>
      </c>
      <c r="BM27" s="13">
        <v>4.304577464788732</v>
      </c>
    </row>
    <row r="28" spans="2:65" x14ac:dyDescent="0.3">
      <c r="B28" s="8">
        <v>2006</v>
      </c>
      <c r="C28" s="13">
        <f t="shared" si="1"/>
        <v>8.2442781690140841</v>
      </c>
      <c r="D28" s="13">
        <f t="shared" si="0"/>
        <v>4.2181624419578299</v>
      </c>
      <c r="E28" s="13">
        <f t="shared" si="0"/>
        <v>8.9326584507042259</v>
      </c>
      <c r="F28" s="13">
        <f t="shared" si="0"/>
        <v>5.4332372074307553</v>
      </c>
      <c r="G28" s="13">
        <f t="shared" si="0"/>
        <v>3.416687625754526</v>
      </c>
      <c r="H28" s="13">
        <f t="shared" si="0"/>
        <v>7.2146737308027635</v>
      </c>
      <c r="I28" s="13">
        <f t="shared" si="0"/>
        <v>1.9288229376257544</v>
      </c>
      <c r="J28" s="13">
        <f t="shared" si="0"/>
        <v>17.782444668008047</v>
      </c>
      <c r="K28" s="13">
        <f t="shared" si="0"/>
        <v>5.3126550868486353</v>
      </c>
      <c r="L28" s="13">
        <f t="shared" si="0"/>
        <v>8.1590794768611659</v>
      </c>
      <c r="M28" s="13">
        <f t="shared" si="0"/>
        <v>8.3136610555965369</v>
      </c>
      <c r="N28" s="13">
        <f t="shared" si="0"/>
        <v>3.3265845070422539</v>
      </c>
      <c r="Q28" s="8">
        <v>2002</v>
      </c>
      <c r="R28" s="13">
        <v>4.3910337022132797</v>
      </c>
      <c r="S28" s="8">
        <v>2011</v>
      </c>
      <c r="T28" s="13">
        <v>4.879652888787394</v>
      </c>
      <c r="U28" s="8">
        <v>2013</v>
      </c>
      <c r="V28" s="13">
        <v>4.854879275653925</v>
      </c>
      <c r="W28" s="8">
        <v>2006</v>
      </c>
      <c r="X28" s="13">
        <v>5.4332372074307553</v>
      </c>
      <c r="Y28" s="8">
        <v>2017</v>
      </c>
      <c r="Z28" s="13">
        <v>3.565518108651911</v>
      </c>
      <c r="AA28" s="8">
        <v>2004</v>
      </c>
      <c r="AB28" s="13">
        <v>5.1427134330360147</v>
      </c>
      <c r="AC28" s="8">
        <v>2008</v>
      </c>
      <c r="AD28" s="13">
        <v>5.4100226358148902</v>
      </c>
      <c r="AE28" s="8">
        <v>2015</v>
      </c>
      <c r="AF28" s="13">
        <v>6.1836644869215318</v>
      </c>
      <c r="AG28" s="8">
        <v>2009</v>
      </c>
      <c r="AH28" s="13">
        <v>4.9038964522835506</v>
      </c>
      <c r="AI28" s="8">
        <v>2007</v>
      </c>
      <c r="AJ28" s="13">
        <v>4.9088279678068414</v>
      </c>
      <c r="AK28" s="8">
        <v>2005</v>
      </c>
      <c r="AL28" s="13">
        <v>3.3429012138689549</v>
      </c>
      <c r="AM28" s="8">
        <v>2008</v>
      </c>
      <c r="AN28" s="13">
        <v>4.0140845070422539</v>
      </c>
      <c r="AP28" s="8">
        <v>2006</v>
      </c>
      <c r="AQ28" s="13">
        <v>8.2442781690140841</v>
      </c>
      <c r="AR28" s="8">
        <v>2006</v>
      </c>
      <c r="AS28" s="13">
        <v>4.2181624419578299</v>
      </c>
      <c r="AT28" s="8">
        <v>2006</v>
      </c>
      <c r="AU28" s="13">
        <v>8.9326584507042259</v>
      </c>
      <c r="AV28" s="8">
        <v>2006</v>
      </c>
      <c r="AW28" s="13">
        <v>5.4332372074307553</v>
      </c>
      <c r="AX28" s="8">
        <v>2006</v>
      </c>
      <c r="AY28" s="13">
        <v>3.416687625754526</v>
      </c>
      <c r="AZ28" s="8">
        <v>2006</v>
      </c>
      <c r="BA28" s="13">
        <v>7.2146737308027635</v>
      </c>
      <c r="BB28" s="8">
        <v>2006</v>
      </c>
      <c r="BC28" s="13">
        <v>1.9288229376257544</v>
      </c>
      <c r="BD28" s="8">
        <v>2006</v>
      </c>
      <c r="BE28" s="13">
        <v>17.782444668008047</v>
      </c>
      <c r="BF28" s="8">
        <v>2006</v>
      </c>
      <c r="BG28" s="13">
        <v>5.3126550868486353</v>
      </c>
      <c r="BH28" s="8">
        <v>2006</v>
      </c>
      <c r="BI28" s="13">
        <v>8.1590794768611659</v>
      </c>
      <c r="BJ28" s="8">
        <v>2006</v>
      </c>
      <c r="BK28" s="13">
        <v>8.3136610555965369</v>
      </c>
      <c r="BL28" s="8">
        <v>2006</v>
      </c>
      <c r="BM28" s="13">
        <v>3.3265845070422539</v>
      </c>
    </row>
    <row r="29" spans="2:65" x14ac:dyDescent="0.3">
      <c r="B29" s="8">
        <v>2007</v>
      </c>
      <c r="C29" s="13">
        <f t="shared" si="1"/>
        <v>7.889210261569418</v>
      </c>
      <c r="D29" s="13">
        <f t="shared" si="0"/>
        <v>6.689731293293752</v>
      </c>
      <c r="E29" s="13">
        <f t="shared" si="0"/>
        <v>5.4757922535211279</v>
      </c>
      <c r="F29" s="13">
        <f t="shared" si="0"/>
        <v>8.8754610690094555</v>
      </c>
      <c r="G29" s="13">
        <f t="shared" si="0"/>
        <v>4.800176056338028</v>
      </c>
      <c r="H29" s="13">
        <f t="shared" si="0"/>
        <v>3.5632754342431774</v>
      </c>
      <c r="I29" s="13">
        <f t="shared" si="0"/>
        <v>13.689323440643864</v>
      </c>
      <c r="J29" s="13">
        <f t="shared" si="0"/>
        <v>3.5804200201207239</v>
      </c>
      <c r="K29" s="13">
        <f t="shared" si="0"/>
        <v>6.084568439407148</v>
      </c>
      <c r="L29" s="13">
        <f t="shared" si="0"/>
        <v>4.9088279678068414</v>
      </c>
      <c r="M29" s="13">
        <f t="shared" si="0"/>
        <v>6.5794379987928373</v>
      </c>
      <c r="N29" s="13">
        <f t="shared" si="0"/>
        <v>6.1446177062374252</v>
      </c>
      <c r="Q29" s="8">
        <v>2011</v>
      </c>
      <c r="R29" s="13">
        <v>4.4188883299798789</v>
      </c>
      <c r="S29" s="8">
        <v>2010</v>
      </c>
      <c r="T29" s="13">
        <v>4.972672604095302</v>
      </c>
      <c r="U29" s="8">
        <v>2010</v>
      </c>
      <c r="V29" s="13">
        <v>4.9910714285714288</v>
      </c>
      <c r="W29" s="8">
        <v>2005</v>
      </c>
      <c r="X29" s="13">
        <v>6.1462678559452746</v>
      </c>
      <c r="Y29" s="8">
        <v>2005</v>
      </c>
      <c r="Z29" s="13">
        <v>4.6051936619718319</v>
      </c>
      <c r="AA29" s="8">
        <v>2011</v>
      </c>
      <c r="AB29" s="13">
        <v>5.3367312722151423</v>
      </c>
      <c r="AC29" s="8">
        <v>2003</v>
      </c>
      <c r="AD29" s="13">
        <v>6.1151282696177063</v>
      </c>
      <c r="AE29" s="8">
        <v>2011</v>
      </c>
      <c r="AF29" s="13">
        <v>6.2343435613682097</v>
      </c>
      <c r="AG29" s="8">
        <v>2017</v>
      </c>
      <c r="AH29" s="13">
        <v>5.0696130373549737</v>
      </c>
      <c r="AI29" s="8">
        <v>2014</v>
      </c>
      <c r="AJ29" s="13">
        <v>4.9702590543259557</v>
      </c>
      <c r="AK29" s="8">
        <v>2013</v>
      </c>
      <c r="AL29" s="13">
        <v>5.2370733015894313</v>
      </c>
      <c r="AM29" s="8">
        <v>2005</v>
      </c>
      <c r="AN29" s="13">
        <v>4.304577464788732</v>
      </c>
      <c r="AP29" s="8">
        <v>2007</v>
      </c>
      <c r="AQ29" s="13">
        <v>7.889210261569418</v>
      </c>
      <c r="AR29" s="8">
        <v>2007</v>
      </c>
      <c r="AS29" s="13">
        <v>6.689731293293752</v>
      </c>
      <c r="AT29" s="8">
        <v>2007</v>
      </c>
      <c r="AU29" s="13">
        <v>5.4757922535211279</v>
      </c>
      <c r="AV29" s="8">
        <v>2007</v>
      </c>
      <c r="AW29" s="13">
        <v>8.8754610690094555</v>
      </c>
      <c r="AX29" s="8">
        <v>2007</v>
      </c>
      <c r="AY29" s="13">
        <v>4.800176056338028</v>
      </c>
      <c r="AZ29" s="8">
        <v>2007</v>
      </c>
      <c r="BA29" s="13">
        <v>3.5632754342431774</v>
      </c>
      <c r="BB29" s="8">
        <v>2007</v>
      </c>
      <c r="BC29" s="13">
        <v>13.689323440643864</v>
      </c>
      <c r="BD29" s="8">
        <v>2007</v>
      </c>
      <c r="BE29" s="13">
        <v>3.5804200201207239</v>
      </c>
      <c r="BF29" s="8">
        <v>2007</v>
      </c>
      <c r="BG29" s="13">
        <v>6.084568439407148</v>
      </c>
      <c r="BH29" s="8">
        <v>2007</v>
      </c>
      <c r="BI29" s="13">
        <v>4.9088279678068414</v>
      </c>
      <c r="BJ29" s="8">
        <v>2007</v>
      </c>
      <c r="BK29" s="13">
        <v>6.5794379987928373</v>
      </c>
      <c r="BL29" s="8">
        <v>2007</v>
      </c>
      <c r="BM29" s="13">
        <v>6.1446177062374252</v>
      </c>
    </row>
    <row r="30" spans="2:65" x14ac:dyDescent="0.3">
      <c r="B30" s="8">
        <v>2008</v>
      </c>
      <c r="C30" s="13">
        <f t="shared" si="1"/>
        <v>5.2173038229376267</v>
      </c>
      <c r="D30" s="13">
        <f t="shared" si="0"/>
        <v>2.7503311258278149</v>
      </c>
      <c r="E30" s="13">
        <f t="shared" si="0"/>
        <v>9.0289864185110673</v>
      </c>
      <c r="F30" s="13">
        <f t="shared" si="0"/>
        <v>6.4467171886526717</v>
      </c>
      <c r="G30" s="13">
        <f t="shared" si="0"/>
        <v>3.0739436619718301</v>
      </c>
      <c r="H30" s="13">
        <f t="shared" si="0"/>
        <v>5.7416672255381931</v>
      </c>
      <c r="I30" s="13">
        <f t="shared" si="0"/>
        <v>5.4100226358148902</v>
      </c>
      <c r="J30" s="13">
        <f t="shared" si="0"/>
        <v>6.2945171026156927</v>
      </c>
      <c r="K30" s="13">
        <f t="shared" si="0"/>
        <v>8.6268526591107229</v>
      </c>
      <c r="L30" s="13">
        <f t="shared" si="0"/>
        <v>5.3211141851106625</v>
      </c>
      <c r="M30" s="13">
        <f t="shared" si="0"/>
        <v>2.1238012205754142</v>
      </c>
      <c r="N30" s="13">
        <f t="shared" si="0"/>
        <v>4.0140845070422539</v>
      </c>
      <c r="Q30" s="8">
        <v>2004</v>
      </c>
      <c r="R30" s="13">
        <v>4.6818410462776647</v>
      </c>
      <c r="S30" s="8">
        <v>2013</v>
      </c>
      <c r="T30" s="13">
        <v>5.0681281875618485</v>
      </c>
      <c r="U30" s="8">
        <v>2007</v>
      </c>
      <c r="V30" s="13">
        <v>5.4757922535211279</v>
      </c>
      <c r="W30" s="8">
        <v>2008</v>
      </c>
      <c r="X30" s="13">
        <v>6.4467171886526717</v>
      </c>
      <c r="Y30" s="8">
        <v>2007</v>
      </c>
      <c r="Z30" s="13">
        <v>4.800176056338028</v>
      </c>
      <c r="AA30" s="8">
        <v>2005</v>
      </c>
      <c r="AB30" s="13">
        <v>5.5972101133391465</v>
      </c>
      <c r="AC30" s="8">
        <v>2009</v>
      </c>
      <c r="AD30" s="13">
        <v>7.6944164989939647</v>
      </c>
      <c r="AE30" s="8">
        <v>2008</v>
      </c>
      <c r="AF30" s="13">
        <v>6.2945171026156927</v>
      </c>
      <c r="AG30" s="8">
        <v>2006</v>
      </c>
      <c r="AH30" s="13">
        <v>5.3126550868486353</v>
      </c>
      <c r="AI30" s="8">
        <v>2008</v>
      </c>
      <c r="AJ30" s="13">
        <v>5.3211141851106625</v>
      </c>
      <c r="AK30" s="8">
        <v>2003</v>
      </c>
      <c r="AL30" s="13">
        <v>5.8643954127825095</v>
      </c>
      <c r="AM30" s="8">
        <v>2004</v>
      </c>
      <c r="AN30" s="13">
        <v>4.3417379275653918</v>
      </c>
      <c r="AP30" s="8">
        <v>2008</v>
      </c>
      <c r="AQ30" s="13">
        <v>5.2173038229376267</v>
      </c>
      <c r="AR30" s="8">
        <v>2008</v>
      </c>
      <c r="AS30" s="13">
        <v>2.7503311258278149</v>
      </c>
      <c r="AT30" s="8">
        <v>2008</v>
      </c>
      <c r="AU30" s="13">
        <v>9.0289864185110673</v>
      </c>
      <c r="AV30" s="8">
        <v>2008</v>
      </c>
      <c r="AW30" s="13">
        <v>6.4467171886526717</v>
      </c>
      <c r="AX30" s="8">
        <v>2008</v>
      </c>
      <c r="AY30" s="13">
        <v>3.0739436619718301</v>
      </c>
      <c r="AZ30" s="8">
        <v>2008</v>
      </c>
      <c r="BA30" s="13">
        <v>5.7416672255381931</v>
      </c>
      <c r="BB30" s="8">
        <v>2008</v>
      </c>
      <c r="BC30" s="13">
        <v>5.4100226358148902</v>
      </c>
      <c r="BD30" s="8">
        <v>2008</v>
      </c>
      <c r="BE30" s="13">
        <v>6.2945171026156927</v>
      </c>
      <c r="BF30" s="8">
        <v>2008</v>
      </c>
      <c r="BG30" s="13">
        <v>8.6268526591107229</v>
      </c>
      <c r="BH30" s="8">
        <v>2008</v>
      </c>
      <c r="BI30" s="13">
        <v>5.3211141851106625</v>
      </c>
      <c r="BJ30" s="8">
        <v>2008</v>
      </c>
      <c r="BK30" s="13">
        <v>2.1238012205754142</v>
      </c>
      <c r="BL30" s="8">
        <v>2008</v>
      </c>
      <c r="BM30" s="13">
        <v>4.0140845070422539</v>
      </c>
    </row>
    <row r="31" spans="2:65" x14ac:dyDescent="0.3">
      <c r="B31" s="8">
        <v>2009</v>
      </c>
      <c r="C31" s="13">
        <f t="shared" si="1"/>
        <v>9.7364813883299792</v>
      </c>
      <c r="D31" s="13">
        <f t="shared" si="0"/>
        <v>7.3891299383420872</v>
      </c>
      <c r="E31" s="13">
        <f t="shared" si="0"/>
        <v>8.3755030181086507</v>
      </c>
      <c r="F31" s="13">
        <f t="shared" si="0"/>
        <v>6.6827845214942005</v>
      </c>
      <c r="G31" s="13">
        <f t="shared" si="0"/>
        <v>4.913292253521127</v>
      </c>
      <c r="H31" s="13">
        <f t="shared" si="0"/>
        <v>9.0476829186506613</v>
      </c>
      <c r="I31" s="13">
        <f t="shared" si="0"/>
        <v>7.6944164989939647</v>
      </c>
      <c r="J31" s="13">
        <f t="shared" si="0"/>
        <v>5.2096956740442657</v>
      </c>
      <c r="K31" s="13">
        <f t="shared" si="0"/>
        <v>4.9038964522835506</v>
      </c>
      <c r="L31" s="13">
        <f t="shared" si="0"/>
        <v>8.7566649899396367</v>
      </c>
      <c r="M31" s="13">
        <f t="shared" si="0"/>
        <v>13.238682851586073</v>
      </c>
      <c r="N31" s="13">
        <f t="shared" si="0"/>
        <v>7.9627766599597587</v>
      </c>
      <c r="Q31" s="8">
        <v>2008</v>
      </c>
      <c r="R31" s="13">
        <v>5.2173038229376267</v>
      </c>
      <c r="S31" s="8">
        <v>2017</v>
      </c>
      <c r="T31" s="13">
        <v>6.4971454670015989</v>
      </c>
      <c r="U31" s="8">
        <v>2002</v>
      </c>
      <c r="V31" s="13">
        <v>6.9439134808853114</v>
      </c>
      <c r="W31" s="8">
        <v>2004</v>
      </c>
      <c r="X31" s="13">
        <v>6.5167326135068073</v>
      </c>
      <c r="Y31" s="8">
        <v>2009</v>
      </c>
      <c r="Z31" s="13">
        <v>4.913292253521127</v>
      </c>
      <c r="AA31" s="8">
        <v>2008</v>
      </c>
      <c r="AB31" s="13">
        <v>5.7416672255381931</v>
      </c>
      <c r="AC31" s="8">
        <v>2016</v>
      </c>
      <c r="AD31" s="13">
        <v>7.7052313883299801</v>
      </c>
      <c r="AE31" s="8">
        <v>2013</v>
      </c>
      <c r="AF31" s="13">
        <v>6.3233148893360145</v>
      </c>
      <c r="AG31" s="8">
        <v>2004</v>
      </c>
      <c r="AH31" s="13">
        <v>6.0418482999128162</v>
      </c>
      <c r="AI31" s="8">
        <v>2012</v>
      </c>
      <c r="AJ31" s="13">
        <v>6.3516096579476864</v>
      </c>
      <c r="AK31" s="8">
        <v>2014</v>
      </c>
      <c r="AL31" s="13">
        <v>6.0663939373616813</v>
      </c>
      <c r="AM31" s="8">
        <v>2014</v>
      </c>
      <c r="AN31" s="13">
        <v>5.399647887323944</v>
      </c>
      <c r="AP31" s="8">
        <v>2009</v>
      </c>
      <c r="AQ31" s="13">
        <v>9.7364813883299792</v>
      </c>
      <c r="AR31" s="8">
        <v>2009</v>
      </c>
      <c r="AS31" s="13">
        <v>7.3891299383420872</v>
      </c>
      <c r="AT31" s="8">
        <v>2009</v>
      </c>
      <c r="AU31" s="13">
        <v>8.3755030181086507</v>
      </c>
      <c r="AV31" s="8">
        <v>2009</v>
      </c>
      <c r="AW31" s="13">
        <v>6.6827845214942005</v>
      </c>
      <c r="AX31" s="8">
        <v>2009</v>
      </c>
      <c r="AY31" s="13">
        <v>4.913292253521127</v>
      </c>
      <c r="AZ31" s="8">
        <v>2009</v>
      </c>
      <c r="BA31" s="13">
        <v>9.0476829186506613</v>
      </c>
      <c r="BB31" s="8">
        <v>2009</v>
      </c>
      <c r="BC31" s="13">
        <v>7.6944164989939647</v>
      </c>
      <c r="BD31" s="8">
        <v>2009</v>
      </c>
      <c r="BE31" s="13">
        <v>5.2096956740442657</v>
      </c>
      <c r="BF31" s="8">
        <v>2009</v>
      </c>
      <c r="BG31" s="13">
        <v>4.9038964522835506</v>
      </c>
      <c r="BH31" s="8">
        <v>2009</v>
      </c>
      <c r="BI31" s="13">
        <v>8.7566649899396367</v>
      </c>
      <c r="BJ31" s="8">
        <v>2009</v>
      </c>
      <c r="BK31" s="13">
        <v>13.238682851586073</v>
      </c>
      <c r="BL31" s="8">
        <v>2009</v>
      </c>
      <c r="BM31" s="13">
        <v>7.9627766599597587</v>
      </c>
    </row>
    <row r="32" spans="2:65" x14ac:dyDescent="0.3">
      <c r="B32" s="8">
        <v>2010</v>
      </c>
      <c r="C32" s="13">
        <f t="shared" si="1"/>
        <v>3.2449698189134812</v>
      </c>
      <c r="D32" s="13">
        <f t="shared" si="0"/>
        <v>4.972672604095302</v>
      </c>
      <c r="E32" s="13">
        <f t="shared" si="0"/>
        <v>4.9910714285714288</v>
      </c>
      <c r="F32" s="13">
        <f t="shared" si="0"/>
        <v>2.8218764670377574</v>
      </c>
      <c r="G32" s="13">
        <f t="shared" si="0"/>
        <v>5.9859154929577469</v>
      </c>
      <c r="H32" s="13">
        <f t="shared" si="0"/>
        <v>7.0047615854067473</v>
      </c>
      <c r="I32" s="13">
        <f t="shared" si="0"/>
        <v>5.3114310865191143</v>
      </c>
      <c r="J32" s="13">
        <f t="shared" si="0"/>
        <v>5.361481388329981</v>
      </c>
      <c r="K32" s="13">
        <f t="shared" si="0"/>
        <v>12.217423378713701</v>
      </c>
      <c r="L32" s="13">
        <f t="shared" si="0"/>
        <v>11.890216297786719</v>
      </c>
      <c r="M32" s="13">
        <f t="shared" si="0"/>
        <v>9.7049158339480925</v>
      </c>
      <c r="N32" s="13">
        <f t="shared" si="0"/>
        <v>6.3119341046277651</v>
      </c>
      <c r="Q32" s="8">
        <v>2003</v>
      </c>
      <c r="R32" s="13">
        <v>5.8707872233400398</v>
      </c>
      <c r="S32" s="8">
        <v>2007</v>
      </c>
      <c r="T32" s="13">
        <v>6.689731293293752</v>
      </c>
      <c r="U32" s="8">
        <v>2004</v>
      </c>
      <c r="V32" s="13">
        <v>6.9927691146881292</v>
      </c>
      <c r="W32" s="8">
        <v>2013</v>
      </c>
      <c r="X32" s="13">
        <v>6.6696398631882516</v>
      </c>
      <c r="Y32" s="8">
        <v>2014</v>
      </c>
      <c r="Z32" s="13">
        <v>4.9544139839034216</v>
      </c>
      <c r="AA32" s="8">
        <v>2010</v>
      </c>
      <c r="AB32" s="13">
        <v>7.0047615854067473</v>
      </c>
      <c r="AC32" s="8">
        <v>2011</v>
      </c>
      <c r="AD32" s="13">
        <v>8.1817152917505016</v>
      </c>
      <c r="AE32" s="8">
        <v>2004</v>
      </c>
      <c r="AF32" s="13">
        <v>9.7156690140845079</v>
      </c>
      <c r="AG32" s="8">
        <v>2007</v>
      </c>
      <c r="AH32" s="13">
        <v>6.084568439407148</v>
      </c>
      <c r="AI32" s="8">
        <v>2017</v>
      </c>
      <c r="AJ32" s="13">
        <v>7.5084255533199187</v>
      </c>
      <c r="AK32" s="8">
        <v>2004</v>
      </c>
      <c r="AL32" s="13">
        <v>6.3855542887800958</v>
      </c>
      <c r="AM32" s="8">
        <v>2012</v>
      </c>
      <c r="AN32" s="13">
        <v>5.593435613682094</v>
      </c>
      <c r="AP32" s="8">
        <v>2010</v>
      </c>
      <c r="AQ32" s="13">
        <v>3.2449698189134812</v>
      </c>
      <c r="AR32" s="8">
        <v>2010</v>
      </c>
      <c r="AS32" s="13">
        <v>4.972672604095302</v>
      </c>
      <c r="AT32" s="8">
        <v>2010</v>
      </c>
      <c r="AU32" s="13">
        <v>4.9910714285714288</v>
      </c>
      <c r="AV32" s="8">
        <v>2010</v>
      </c>
      <c r="AW32" s="13">
        <v>2.8218764670377574</v>
      </c>
      <c r="AX32" s="8">
        <v>2010</v>
      </c>
      <c r="AY32" s="13">
        <v>5.9859154929577469</v>
      </c>
      <c r="AZ32" s="8">
        <v>2010</v>
      </c>
      <c r="BA32" s="13">
        <v>7.0047615854067473</v>
      </c>
      <c r="BB32" s="8">
        <v>2010</v>
      </c>
      <c r="BC32" s="13">
        <v>5.3114310865191143</v>
      </c>
      <c r="BD32" s="8">
        <v>2010</v>
      </c>
      <c r="BE32" s="13">
        <v>5.361481388329981</v>
      </c>
      <c r="BF32" s="8">
        <v>2010</v>
      </c>
      <c r="BG32" s="13">
        <v>12.217423378713701</v>
      </c>
      <c r="BH32" s="8">
        <v>2010</v>
      </c>
      <c r="BI32" s="13">
        <v>11.890216297786719</v>
      </c>
      <c r="BJ32" s="8">
        <v>2010</v>
      </c>
      <c r="BK32" s="13">
        <v>9.7049158339480925</v>
      </c>
      <c r="BL32" s="8">
        <v>2010</v>
      </c>
      <c r="BM32" s="13">
        <v>6.3119341046277651</v>
      </c>
    </row>
    <row r="33" spans="2:65" x14ac:dyDescent="0.3">
      <c r="B33" s="8">
        <v>2011</v>
      </c>
      <c r="C33" s="13">
        <f t="shared" si="1"/>
        <v>4.4188883299798789</v>
      </c>
      <c r="D33" s="13">
        <f t="shared" si="0"/>
        <v>4.879652888787394</v>
      </c>
      <c r="E33" s="13">
        <f t="shared" si="0"/>
        <v>2.5749496981891351</v>
      </c>
      <c r="F33" s="13">
        <f t="shared" si="0"/>
        <v>10.049292468647307</v>
      </c>
      <c r="G33" s="13">
        <f t="shared" si="0"/>
        <v>3.2508802816901405</v>
      </c>
      <c r="H33" s="13">
        <f t="shared" si="0"/>
        <v>5.3367312722151423</v>
      </c>
      <c r="I33" s="13">
        <f t="shared" si="0"/>
        <v>8.1817152917505016</v>
      </c>
      <c r="J33" s="13">
        <f t="shared" si="0"/>
        <v>6.2343435613682097</v>
      </c>
      <c r="K33" s="13">
        <f t="shared" si="0"/>
        <v>15.667426731942864</v>
      </c>
      <c r="L33" s="13">
        <f t="shared" si="0"/>
        <v>15.848528672032195</v>
      </c>
      <c r="M33" s="13">
        <f t="shared" si="0"/>
        <v>8.2025350412447171</v>
      </c>
      <c r="N33" s="13">
        <f t="shared" si="0"/>
        <v>3.9691901408450709</v>
      </c>
      <c r="Q33" s="8">
        <v>2005</v>
      </c>
      <c r="R33" s="13">
        <v>6.8566398390342052</v>
      </c>
      <c r="S33" s="8">
        <v>2009</v>
      </c>
      <c r="T33" s="13">
        <v>7.3891299383420872</v>
      </c>
      <c r="U33" s="8">
        <v>2014</v>
      </c>
      <c r="V33" s="13">
        <v>6.995032696177061</v>
      </c>
      <c r="W33" s="8">
        <v>2009</v>
      </c>
      <c r="X33" s="13">
        <v>6.6827845214942005</v>
      </c>
      <c r="Y33" s="8">
        <v>2002</v>
      </c>
      <c r="Z33" s="13">
        <v>4.9954099597585513</v>
      </c>
      <c r="AA33" s="8">
        <v>2006</v>
      </c>
      <c r="AB33" s="13">
        <v>7.2146737308027635</v>
      </c>
      <c r="AC33" s="8">
        <v>2017</v>
      </c>
      <c r="AD33" s="13">
        <v>11.252829476861166</v>
      </c>
      <c r="AE33" s="8">
        <v>2014</v>
      </c>
      <c r="AF33" s="13">
        <v>11.891285211267604</v>
      </c>
      <c r="AG33" s="8">
        <v>2012</v>
      </c>
      <c r="AH33" s="13">
        <v>6.1499564080209241</v>
      </c>
      <c r="AI33" s="8">
        <v>2006</v>
      </c>
      <c r="AJ33" s="13">
        <v>8.1590794768611659</v>
      </c>
      <c r="AK33" s="8">
        <v>2007</v>
      </c>
      <c r="AL33" s="13">
        <v>6.5794379987928373</v>
      </c>
      <c r="AM33" s="8">
        <v>2002</v>
      </c>
      <c r="AN33" s="13">
        <v>6.0355256539235418</v>
      </c>
      <c r="AP33" s="8">
        <v>2011</v>
      </c>
      <c r="AQ33" s="13">
        <v>4.4188883299798789</v>
      </c>
      <c r="AR33" s="8">
        <v>2011</v>
      </c>
      <c r="AS33" s="13">
        <v>4.879652888787394</v>
      </c>
      <c r="AT33" s="8">
        <v>2011</v>
      </c>
      <c r="AU33" s="13">
        <v>2.5749496981891351</v>
      </c>
      <c r="AV33" s="8">
        <v>2011</v>
      </c>
      <c r="AW33" s="13">
        <v>10.049292468647307</v>
      </c>
      <c r="AX33" s="8">
        <v>2011</v>
      </c>
      <c r="AY33" s="13">
        <v>3.2508802816901405</v>
      </c>
      <c r="AZ33" s="8">
        <v>2011</v>
      </c>
      <c r="BA33" s="13">
        <v>5.3367312722151423</v>
      </c>
      <c r="BB33" s="8">
        <v>2011</v>
      </c>
      <c r="BC33" s="13">
        <v>8.1817152917505016</v>
      </c>
      <c r="BD33" s="8">
        <v>2011</v>
      </c>
      <c r="BE33" s="13">
        <v>6.2343435613682097</v>
      </c>
      <c r="BF33" s="8">
        <v>2011</v>
      </c>
      <c r="BG33" s="13">
        <v>15.667426731942864</v>
      </c>
      <c r="BH33" s="8">
        <v>2011</v>
      </c>
      <c r="BI33" s="13">
        <v>15.848528672032195</v>
      </c>
      <c r="BJ33" s="8">
        <v>2011</v>
      </c>
      <c r="BK33" s="13">
        <v>8.2025350412447171</v>
      </c>
      <c r="BL33" s="8">
        <v>2011</v>
      </c>
      <c r="BM33" s="13">
        <v>3.9691901408450709</v>
      </c>
    </row>
    <row r="34" spans="2:65" x14ac:dyDescent="0.3">
      <c r="B34" s="8">
        <v>2012</v>
      </c>
      <c r="C34" s="13">
        <f t="shared" si="1"/>
        <v>9.257356639839033</v>
      </c>
      <c r="D34" s="13">
        <f t="shared" si="0"/>
        <v>11.388741721854306</v>
      </c>
      <c r="E34" s="13">
        <f t="shared" si="0"/>
        <v>12.313191649899395</v>
      </c>
      <c r="F34" s="13">
        <f t="shared" si="0"/>
        <v>9.4684461136074045</v>
      </c>
      <c r="G34" s="13">
        <f t="shared" si="0"/>
        <v>2.9076961770623746</v>
      </c>
      <c r="H34" s="13">
        <f t="shared" si="0"/>
        <v>8.8140299108041056</v>
      </c>
      <c r="I34" s="13">
        <f t="shared" si="0"/>
        <v>12.935173541247483</v>
      </c>
      <c r="J34" s="13">
        <f t="shared" si="0"/>
        <v>14.908765090543259</v>
      </c>
      <c r="K34" s="13">
        <f t="shared" si="0"/>
        <v>6.1499564080209241</v>
      </c>
      <c r="L34" s="13">
        <f t="shared" si="0"/>
        <v>6.3516096579476864</v>
      </c>
      <c r="M34" s="13">
        <f t="shared" si="0"/>
        <v>8.4113070887264438</v>
      </c>
      <c r="N34" s="13">
        <f t="shared" si="0"/>
        <v>5.593435613682094</v>
      </c>
      <c r="Q34" s="8">
        <v>2007</v>
      </c>
      <c r="R34" s="13">
        <v>7.889210261569418</v>
      </c>
      <c r="S34" s="8">
        <v>2002</v>
      </c>
      <c r="T34" s="13">
        <v>8.9856892745680135</v>
      </c>
      <c r="U34" s="8">
        <v>2009</v>
      </c>
      <c r="V34" s="13">
        <v>8.3755030181086507</v>
      </c>
      <c r="W34" s="8">
        <v>2003</v>
      </c>
      <c r="X34" s="13">
        <v>7.957749312588021</v>
      </c>
      <c r="Y34" s="8">
        <v>2015</v>
      </c>
      <c r="Z34" s="13">
        <v>5.0668385311871234</v>
      </c>
      <c r="AA34" s="8">
        <v>2012</v>
      </c>
      <c r="AB34" s="13">
        <v>8.8140299108041056</v>
      </c>
      <c r="AC34" s="8">
        <v>2013</v>
      </c>
      <c r="AD34" s="13">
        <v>11.762764084507042</v>
      </c>
      <c r="AE34" s="8">
        <v>2005</v>
      </c>
      <c r="AF34" s="13">
        <v>13.213971327967808</v>
      </c>
      <c r="AG34" s="8">
        <v>2008</v>
      </c>
      <c r="AH34" s="13">
        <v>8.6268526591107229</v>
      </c>
      <c r="AI34" s="8">
        <v>2004</v>
      </c>
      <c r="AJ34" s="13">
        <v>8.183098591549296</v>
      </c>
      <c r="AK34" s="8">
        <v>2015</v>
      </c>
      <c r="AL34" s="13">
        <v>7.0777278519214004</v>
      </c>
      <c r="AM34" s="8">
        <v>2007</v>
      </c>
      <c r="AN34" s="13">
        <v>6.1446177062374252</v>
      </c>
      <c r="AP34" s="8">
        <v>2012</v>
      </c>
      <c r="AQ34" s="13">
        <v>9.257356639839033</v>
      </c>
      <c r="AR34" s="8">
        <v>2012</v>
      </c>
      <c r="AS34" s="13">
        <v>11.388741721854306</v>
      </c>
      <c r="AT34" s="8">
        <v>2012</v>
      </c>
      <c r="AU34" s="13">
        <v>12.313191649899395</v>
      </c>
      <c r="AV34" s="8">
        <v>2012</v>
      </c>
      <c r="AW34" s="13">
        <v>9.4684461136074045</v>
      </c>
      <c r="AX34" s="8">
        <v>2012</v>
      </c>
      <c r="AY34" s="13">
        <v>2.9076961770623746</v>
      </c>
      <c r="AZ34" s="8">
        <v>2012</v>
      </c>
      <c r="BA34" s="13">
        <v>8.8140299108041056</v>
      </c>
      <c r="BB34" s="8">
        <v>2012</v>
      </c>
      <c r="BC34" s="13">
        <v>12.935173541247483</v>
      </c>
      <c r="BD34" s="8">
        <v>2012</v>
      </c>
      <c r="BE34" s="13">
        <v>14.908765090543259</v>
      </c>
      <c r="BF34" s="8">
        <v>2012</v>
      </c>
      <c r="BG34" s="13">
        <v>6.1499564080209241</v>
      </c>
      <c r="BH34" s="8">
        <v>2012</v>
      </c>
      <c r="BI34" s="13">
        <v>6.3516096579476864</v>
      </c>
      <c r="BJ34" s="8">
        <v>2012</v>
      </c>
      <c r="BK34" s="13">
        <v>8.4113070887264438</v>
      </c>
      <c r="BL34" s="8">
        <v>2012</v>
      </c>
      <c r="BM34" s="13">
        <v>5.593435613682094</v>
      </c>
    </row>
    <row r="35" spans="2:65" x14ac:dyDescent="0.3">
      <c r="B35" s="8">
        <v>2013</v>
      </c>
      <c r="C35" s="13">
        <f t="shared" si="1"/>
        <v>3.4957872233400389</v>
      </c>
      <c r="D35" s="13">
        <f t="shared" si="0"/>
        <v>5.0681281875618485</v>
      </c>
      <c r="E35" s="13">
        <f t="shared" si="0"/>
        <v>4.854879275653925</v>
      </c>
      <c r="F35" s="13">
        <f t="shared" si="0"/>
        <v>6.6696398631882516</v>
      </c>
      <c r="G35" s="13">
        <f t="shared" si="0"/>
        <v>5.3957494969818907</v>
      </c>
      <c r="H35" s="13">
        <f t="shared" si="0"/>
        <v>2.3620146200791368</v>
      </c>
      <c r="I35" s="13">
        <f t="shared" si="0"/>
        <v>11.762764084507042</v>
      </c>
      <c r="J35" s="13">
        <f t="shared" si="0"/>
        <v>6.3233148893360145</v>
      </c>
      <c r="K35" s="13">
        <f t="shared" si="0"/>
        <v>3.4927905573066864</v>
      </c>
      <c r="L35" s="13">
        <f t="shared" si="0"/>
        <v>4.4147384305835011</v>
      </c>
      <c r="M35" s="13">
        <f t="shared" si="0"/>
        <v>5.2370733015894313</v>
      </c>
      <c r="N35" s="13">
        <f t="shared" si="0"/>
        <v>6.3250125754527149</v>
      </c>
      <c r="Q35" s="8">
        <v>2006</v>
      </c>
      <c r="R35" s="13">
        <v>8.2442781690140841</v>
      </c>
      <c r="S35" s="8">
        <v>2005</v>
      </c>
      <c r="T35" s="13">
        <v>9.4920453680444545</v>
      </c>
      <c r="U35" s="8">
        <v>2006</v>
      </c>
      <c r="V35" s="13">
        <v>8.9326584507042259</v>
      </c>
      <c r="W35" s="8">
        <v>2016</v>
      </c>
      <c r="X35" s="13">
        <v>8.2670511702769751</v>
      </c>
      <c r="Y35" s="8">
        <v>2013</v>
      </c>
      <c r="Z35" s="13">
        <v>5.3957494969818907</v>
      </c>
      <c r="AA35" s="8">
        <v>2009</v>
      </c>
      <c r="AB35" s="13">
        <v>9.0476829186506613</v>
      </c>
      <c r="AC35" s="8">
        <v>2012</v>
      </c>
      <c r="AD35" s="13">
        <v>12.935173541247483</v>
      </c>
      <c r="AE35" s="8">
        <v>2003</v>
      </c>
      <c r="AF35" s="13">
        <v>14.358400402414485</v>
      </c>
      <c r="AG35" s="8">
        <v>2015</v>
      </c>
      <c r="AH35" s="13">
        <v>9.2068271745691099</v>
      </c>
      <c r="AI35" s="8">
        <v>2003</v>
      </c>
      <c r="AJ35" s="13">
        <v>8.6062625754527158</v>
      </c>
      <c r="AK35" s="8">
        <v>2011</v>
      </c>
      <c r="AL35" s="13">
        <v>8.2025350412447171</v>
      </c>
      <c r="AM35" s="8">
        <v>2010</v>
      </c>
      <c r="AN35" s="13">
        <v>6.3119341046277651</v>
      </c>
      <c r="AP35" s="8">
        <v>2013</v>
      </c>
      <c r="AQ35" s="13">
        <v>3.4957872233400389</v>
      </c>
      <c r="AR35" s="8">
        <v>2013</v>
      </c>
      <c r="AS35" s="13">
        <v>5.0681281875618485</v>
      </c>
      <c r="AT35" s="8">
        <v>2013</v>
      </c>
      <c r="AU35" s="13">
        <v>4.854879275653925</v>
      </c>
      <c r="AV35" s="8">
        <v>2013</v>
      </c>
      <c r="AW35" s="13">
        <v>6.6696398631882516</v>
      </c>
      <c r="AX35" s="8">
        <v>2013</v>
      </c>
      <c r="AY35" s="13">
        <v>5.3957494969818907</v>
      </c>
      <c r="AZ35" s="8">
        <v>2013</v>
      </c>
      <c r="BA35" s="13">
        <v>2.3620146200791368</v>
      </c>
      <c r="BB35" s="8">
        <v>2013</v>
      </c>
      <c r="BC35" s="13">
        <v>11.762764084507042</v>
      </c>
      <c r="BD35" s="8">
        <v>2013</v>
      </c>
      <c r="BE35" s="13">
        <v>6.3233148893360145</v>
      </c>
      <c r="BF35" s="8">
        <v>2013</v>
      </c>
      <c r="BG35" s="13">
        <v>3.4927905573066864</v>
      </c>
      <c r="BH35" s="8">
        <v>2013</v>
      </c>
      <c r="BI35" s="13">
        <v>4.4147384305835011</v>
      </c>
      <c r="BJ35" s="8">
        <v>2013</v>
      </c>
      <c r="BK35" s="13">
        <v>5.2370733015894313</v>
      </c>
      <c r="BL35" s="8">
        <v>2013</v>
      </c>
      <c r="BM35" s="13">
        <v>6.3250125754527149</v>
      </c>
    </row>
    <row r="36" spans="2:65" x14ac:dyDescent="0.3">
      <c r="B36" s="8">
        <v>2014</v>
      </c>
      <c r="C36" s="13">
        <f t="shared" si="1"/>
        <v>15.168573943661976</v>
      </c>
      <c r="D36" s="13">
        <f t="shared" si="0"/>
        <v>12.892365075740276</v>
      </c>
      <c r="E36" s="13">
        <f t="shared" si="0"/>
        <v>6.995032696177061</v>
      </c>
      <c r="F36" s="13">
        <f t="shared" si="0"/>
        <v>4.1881832204412852</v>
      </c>
      <c r="G36" s="13">
        <f t="shared" si="0"/>
        <v>4.9544139839034216</v>
      </c>
      <c r="H36" s="13">
        <f t="shared" si="0"/>
        <v>3.0424518811615586</v>
      </c>
      <c r="I36" s="13">
        <f t="shared" si="0"/>
        <v>14.888141348088533</v>
      </c>
      <c r="J36" s="13">
        <f t="shared" si="0"/>
        <v>11.891285211267604</v>
      </c>
      <c r="K36" s="13">
        <f t="shared" si="0"/>
        <v>10.925960700154246</v>
      </c>
      <c r="L36" s="13">
        <f t="shared" si="0"/>
        <v>4.9702590543259557</v>
      </c>
      <c r="M36" s="13">
        <f t="shared" si="0"/>
        <v>6.0663939373616813</v>
      </c>
      <c r="N36" s="13">
        <f t="shared" si="0"/>
        <v>5.399647887323944</v>
      </c>
      <c r="Q36" s="8">
        <v>2012</v>
      </c>
      <c r="R36" s="13">
        <v>9.257356639839033</v>
      </c>
      <c r="S36" s="8">
        <v>2016</v>
      </c>
      <c r="T36" s="13">
        <v>10.139072847682119</v>
      </c>
      <c r="U36" s="8">
        <v>2008</v>
      </c>
      <c r="V36" s="13">
        <v>9.0289864185110673</v>
      </c>
      <c r="W36" s="8">
        <v>2007</v>
      </c>
      <c r="X36" s="13">
        <v>8.8754610690094555</v>
      </c>
      <c r="Y36" s="8">
        <v>2010</v>
      </c>
      <c r="Z36" s="13">
        <v>5.9859154929577469</v>
      </c>
      <c r="AA36" s="8">
        <v>2017</v>
      </c>
      <c r="AB36" s="13">
        <v>9.7784186171282919</v>
      </c>
      <c r="AC36" s="8">
        <v>2007</v>
      </c>
      <c r="AD36" s="13">
        <v>13.689323440643864</v>
      </c>
      <c r="AE36" s="8">
        <v>2012</v>
      </c>
      <c r="AF36" s="13">
        <v>14.908765090543259</v>
      </c>
      <c r="AG36" s="8">
        <v>2002</v>
      </c>
      <c r="AH36" s="13">
        <v>10.548655355106966</v>
      </c>
      <c r="AI36" s="8">
        <v>2009</v>
      </c>
      <c r="AJ36" s="13">
        <v>8.7566649899396367</v>
      </c>
      <c r="AK36" s="8">
        <v>2006</v>
      </c>
      <c r="AL36" s="13">
        <v>8.3136610555965369</v>
      </c>
      <c r="AM36" s="8">
        <v>2013</v>
      </c>
      <c r="AN36" s="13">
        <v>6.3250125754527149</v>
      </c>
      <c r="AP36" s="8">
        <v>2014</v>
      </c>
      <c r="AQ36" s="13">
        <v>15.168573943661976</v>
      </c>
      <c r="AR36" s="8">
        <v>2014</v>
      </c>
      <c r="AS36" s="13">
        <v>12.892365075740276</v>
      </c>
      <c r="AT36" s="8">
        <v>2014</v>
      </c>
      <c r="AU36" s="13">
        <v>6.995032696177061</v>
      </c>
      <c r="AV36" s="8">
        <v>2014</v>
      </c>
      <c r="AW36" s="13">
        <v>4.1881832204412852</v>
      </c>
      <c r="AX36" s="8">
        <v>2014</v>
      </c>
      <c r="AY36" s="13">
        <v>4.9544139839034216</v>
      </c>
      <c r="AZ36" s="8">
        <v>2014</v>
      </c>
      <c r="BA36" s="13">
        <v>3.0424518811615586</v>
      </c>
      <c r="BB36" s="8">
        <v>2014</v>
      </c>
      <c r="BC36" s="13">
        <v>14.888141348088533</v>
      </c>
      <c r="BD36" s="8">
        <v>2014</v>
      </c>
      <c r="BE36" s="13">
        <v>11.891285211267604</v>
      </c>
      <c r="BF36" s="8">
        <v>2014</v>
      </c>
      <c r="BG36" s="13">
        <v>10.925960700154246</v>
      </c>
      <c r="BH36" s="8">
        <v>2014</v>
      </c>
      <c r="BI36" s="13">
        <v>4.9702590543259557</v>
      </c>
      <c r="BJ36" s="8">
        <v>2014</v>
      </c>
      <c r="BK36" s="13">
        <v>6.0663939373616813</v>
      </c>
      <c r="BL36" s="8">
        <v>2014</v>
      </c>
      <c r="BM36" s="13">
        <v>5.399647887323944</v>
      </c>
    </row>
    <row r="37" spans="2:65" x14ac:dyDescent="0.3">
      <c r="B37" s="8">
        <v>2015</v>
      </c>
      <c r="C37" s="13">
        <f t="shared" si="1"/>
        <v>3.3488430583501003</v>
      </c>
      <c r="D37" s="13">
        <f t="shared" si="0"/>
        <v>3.4944812362030904</v>
      </c>
      <c r="E37" s="13">
        <f t="shared" si="0"/>
        <v>4.584507042253521</v>
      </c>
      <c r="F37" s="13">
        <f t="shared" si="0"/>
        <v>10.717591040171683</v>
      </c>
      <c r="G37" s="13">
        <f t="shared" si="0"/>
        <v>5.0668385311871234</v>
      </c>
      <c r="H37" s="13">
        <f t="shared" si="0"/>
        <v>9.9892696666890188</v>
      </c>
      <c r="I37" s="13">
        <f t="shared" si="0"/>
        <v>16.521378269617703</v>
      </c>
      <c r="J37" s="13">
        <f t="shared" si="0"/>
        <v>6.1836644869215318</v>
      </c>
      <c r="K37" s="13">
        <f t="shared" si="0"/>
        <v>9.2068271745691099</v>
      </c>
      <c r="L37" s="13">
        <f t="shared" si="0"/>
        <v>2.9390090543259557</v>
      </c>
      <c r="M37" s="13">
        <f t="shared" si="0"/>
        <v>7.0777278519214004</v>
      </c>
      <c r="N37" s="13">
        <f t="shared" si="0"/>
        <v>7.0421277665995987</v>
      </c>
      <c r="Q37" s="8">
        <v>2009</v>
      </c>
      <c r="R37" s="13">
        <v>9.7364813883299792</v>
      </c>
      <c r="S37" s="8">
        <v>2012</v>
      </c>
      <c r="T37" s="13">
        <v>11.388741721854306</v>
      </c>
      <c r="U37" s="8">
        <v>2003</v>
      </c>
      <c r="V37" s="13">
        <v>10.685487927565392</v>
      </c>
      <c r="W37" s="8">
        <v>2012</v>
      </c>
      <c r="X37" s="13">
        <v>9.4684461136074045</v>
      </c>
      <c r="Y37" s="8">
        <v>2016</v>
      </c>
      <c r="Z37" s="13">
        <v>6.6908324949698184</v>
      </c>
      <c r="AA37" s="8">
        <v>2015</v>
      </c>
      <c r="AB37" s="13">
        <v>9.9892696666890188</v>
      </c>
      <c r="AC37" s="8">
        <v>2014</v>
      </c>
      <c r="AD37" s="13">
        <v>14.888141348088533</v>
      </c>
      <c r="AE37" s="8">
        <v>2017</v>
      </c>
      <c r="AF37" s="13">
        <v>15.035022635814888</v>
      </c>
      <c r="AG37" s="8">
        <v>2014</v>
      </c>
      <c r="AH37" s="13">
        <v>10.925960700154246</v>
      </c>
      <c r="AI37" s="8">
        <v>2002</v>
      </c>
      <c r="AJ37" s="13">
        <v>9.0695422535211279</v>
      </c>
      <c r="AK37" s="8">
        <v>2012</v>
      </c>
      <c r="AL37" s="13">
        <v>8.4113070887264438</v>
      </c>
      <c r="AM37" s="8">
        <v>2015</v>
      </c>
      <c r="AN37" s="13">
        <v>7.0421277665995987</v>
      </c>
      <c r="AP37" s="8">
        <v>2015</v>
      </c>
      <c r="AQ37" s="13">
        <v>3.3488430583501003</v>
      </c>
      <c r="AR37" s="8">
        <v>2015</v>
      </c>
      <c r="AS37" s="13">
        <v>3.4944812362030904</v>
      </c>
      <c r="AT37" s="8">
        <v>2015</v>
      </c>
      <c r="AU37" s="13">
        <v>4.584507042253521</v>
      </c>
      <c r="AV37" s="8">
        <v>2015</v>
      </c>
      <c r="AW37" s="13">
        <v>10.717591040171683</v>
      </c>
      <c r="AX37" s="8">
        <v>2015</v>
      </c>
      <c r="AY37" s="13">
        <v>5.0668385311871234</v>
      </c>
      <c r="AZ37" s="8">
        <v>2015</v>
      </c>
      <c r="BA37" s="13">
        <v>9.9892696666890188</v>
      </c>
      <c r="BB37" s="8">
        <v>2015</v>
      </c>
      <c r="BC37" s="13">
        <v>16.521378269617703</v>
      </c>
      <c r="BD37" s="8">
        <v>2015</v>
      </c>
      <c r="BE37" s="13">
        <v>6.1836644869215318</v>
      </c>
      <c r="BF37" s="8">
        <v>2015</v>
      </c>
      <c r="BG37" s="13">
        <v>9.2068271745691099</v>
      </c>
      <c r="BH37" s="8">
        <v>2015</v>
      </c>
      <c r="BI37" s="13">
        <v>2.9390090543259557</v>
      </c>
      <c r="BJ37" s="8">
        <v>2015</v>
      </c>
      <c r="BK37" s="13">
        <v>7.0777278519214004</v>
      </c>
      <c r="BL37" s="8">
        <v>2015</v>
      </c>
      <c r="BM37" s="13">
        <v>7.0421277665995987</v>
      </c>
    </row>
    <row r="38" spans="2:65" x14ac:dyDescent="0.3">
      <c r="B38" s="8">
        <v>2016</v>
      </c>
      <c r="C38" s="13">
        <f t="shared" si="1"/>
        <v>3.0112550301810872</v>
      </c>
      <c r="D38" s="13">
        <f t="shared" si="0"/>
        <v>10.139072847682119</v>
      </c>
      <c r="E38" s="13">
        <f t="shared" si="0"/>
        <v>4.1383299798792752</v>
      </c>
      <c r="F38" s="13">
        <f t="shared" si="0"/>
        <v>8.2670511702769751</v>
      </c>
      <c r="G38" s="13">
        <f t="shared" si="0"/>
        <v>6.6908324949698184</v>
      </c>
      <c r="H38" s="13">
        <f t="shared" si="0"/>
        <v>5.1060291060291068</v>
      </c>
      <c r="I38" s="13">
        <f t="shared" si="0"/>
        <v>7.7052313883299801</v>
      </c>
      <c r="J38" s="13">
        <f t="shared" si="0"/>
        <v>6.1370724346076475</v>
      </c>
      <c r="K38" s="13">
        <f t="shared" si="0"/>
        <v>3.7497820401046216</v>
      </c>
      <c r="L38" s="13">
        <f t="shared" si="0"/>
        <v>4.7103244466800795</v>
      </c>
      <c r="M38" s="13">
        <f t="shared" si="0"/>
        <v>3.0957682248004819</v>
      </c>
      <c r="N38" s="13">
        <f t="shared" si="0"/>
        <v>14.497296277665997</v>
      </c>
      <c r="Q38" s="8">
        <v>2017</v>
      </c>
      <c r="R38" s="13">
        <v>13.366763078470825</v>
      </c>
      <c r="S38" s="8">
        <v>2014</v>
      </c>
      <c r="T38" s="13">
        <v>12.892365075740276</v>
      </c>
      <c r="U38" s="8">
        <v>2017</v>
      </c>
      <c r="V38" s="13">
        <v>11.592492454728369</v>
      </c>
      <c r="W38" s="8">
        <v>2011</v>
      </c>
      <c r="X38" s="13">
        <v>10.049292468647307</v>
      </c>
      <c r="Y38" s="8">
        <v>2004</v>
      </c>
      <c r="Z38" s="13">
        <v>8.9616448692152915</v>
      </c>
      <c r="AA38" s="8">
        <v>2002</v>
      </c>
      <c r="AB38" s="13">
        <v>12.184829991281605</v>
      </c>
      <c r="AC38" s="8">
        <v>2015</v>
      </c>
      <c r="AD38" s="13">
        <v>16.521378269617703</v>
      </c>
      <c r="AE38" s="8">
        <v>2006</v>
      </c>
      <c r="AF38" s="13">
        <v>17.782444668008047</v>
      </c>
      <c r="AG38" s="8">
        <v>2010</v>
      </c>
      <c r="AH38" s="13">
        <v>12.217423378713701</v>
      </c>
      <c r="AI38" s="8">
        <v>2010</v>
      </c>
      <c r="AJ38" s="13">
        <v>11.890216297786719</v>
      </c>
      <c r="AK38" s="8">
        <v>2010</v>
      </c>
      <c r="AL38" s="13">
        <v>9.7049158339480925</v>
      </c>
      <c r="AM38" s="8">
        <v>2009</v>
      </c>
      <c r="AN38" s="13">
        <v>7.9627766599597587</v>
      </c>
      <c r="AP38" s="8">
        <v>2016</v>
      </c>
      <c r="AQ38" s="13">
        <v>3.0112550301810872</v>
      </c>
      <c r="AR38" s="8">
        <v>2016</v>
      </c>
      <c r="AS38" s="13">
        <v>10.139072847682119</v>
      </c>
      <c r="AT38" s="8">
        <v>2016</v>
      </c>
      <c r="AU38" s="13">
        <v>4.1383299798792752</v>
      </c>
      <c r="AV38" s="8">
        <v>2016</v>
      </c>
      <c r="AW38" s="13">
        <v>8.2670511702769751</v>
      </c>
      <c r="AX38" s="8">
        <v>2016</v>
      </c>
      <c r="AY38" s="13">
        <v>6.6908324949698184</v>
      </c>
      <c r="AZ38" s="8">
        <v>2016</v>
      </c>
      <c r="BA38" s="13">
        <v>5.1060291060291068</v>
      </c>
      <c r="BB38" s="8">
        <v>2016</v>
      </c>
      <c r="BC38" s="13">
        <v>7.7052313883299801</v>
      </c>
      <c r="BD38" s="8">
        <v>2016</v>
      </c>
      <c r="BE38" s="13">
        <v>6.1370724346076475</v>
      </c>
      <c r="BF38" s="8">
        <v>2016</v>
      </c>
      <c r="BG38" s="13">
        <v>3.7497820401046216</v>
      </c>
      <c r="BH38" s="8">
        <v>2016</v>
      </c>
      <c r="BI38" s="13">
        <v>4.7103244466800795</v>
      </c>
      <c r="BJ38" s="8">
        <v>2016</v>
      </c>
      <c r="BK38" s="13">
        <v>3.0957682248004819</v>
      </c>
      <c r="BL38" s="8">
        <v>2016</v>
      </c>
      <c r="BM38" s="13">
        <v>14.497296277665997</v>
      </c>
    </row>
    <row r="39" spans="2:65" x14ac:dyDescent="0.3">
      <c r="B39" s="8">
        <v>2017</v>
      </c>
      <c r="C39" s="13">
        <f t="shared" si="1"/>
        <v>13.366763078470825</v>
      </c>
      <c r="D39" s="13">
        <f t="shared" si="0"/>
        <v>6.4971454670015989</v>
      </c>
      <c r="E39" s="13">
        <f t="shared" si="0"/>
        <v>11.592492454728369</v>
      </c>
      <c r="F39" s="13">
        <f t="shared" si="0"/>
        <v>4.8165113003822677</v>
      </c>
      <c r="G39" s="13">
        <f t="shared" si="0"/>
        <v>3.565518108651911</v>
      </c>
      <c r="H39" s="13">
        <f t="shared" si="0"/>
        <v>9.7784186171282919</v>
      </c>
      <c r="I39" s="13">
        <f t="shared" si="0"/>
        <v>11.252829476861166</v>
      </c>
      <c r="J39" s="13">
        <f t="shared" si="0"/>
        <v>15.035022635814888</v>
      </c>
      <c r="K39" s="13">
        <f t="shared" si="0"/>
        <v>5.0696130373549737</v>
      </c>
      <c r="L39" s="13">
        <f t="shared" si="0"/>
        <v>7.5084255533199187</v>
      </c>
      <c r="M39" s="13">
        <f t="shared" si="0"/>
        <v>3.2815371202467967</v>
      </c>
      <c r="N39" s="13">
        <f t="shared" si="0"/>
        <v>2.9989939637826954</v>
      </c>
      <c r="Q39" s="8">
        <v>2014</v>
      </c>
      <c r="R39" s="13">
        <v>15.168573943661976</v>
      </c>
      <c r="S39" s="8">
        <v>2003</v>
      </c>
      <c r="T39" s="13">
        <v>15.271447057927993</v>
      </c>
      <c r="U39" s="8">
        <v>2012</v>
      </c>
      <c r="V39" s="13">
        <v>12.313191649899395</v>
      </c>
      <c r="W39" s="8">
        <v>2015</v>
      </c>
      <c r="X39" s="13">
        <v>10.717591040171683</v>
      </c>
      <c r="Y39" s="8">
        <v>2003</v>
      </c>
      <c r="Z39" s="13">
        <v>17.424547283702214</v>
      </c>
      <c r="AA39" s="8">
        <v>2003</v>
      </c>
      <c r="AB39" s="13">
        <v>15.311850311850314</v>
      </c>
      <c r="AC39" s="8">
        <v>2002</v>
      </c>
      <c r="AD39" s="13">
        <v>21.493397887323944</v>
      </c>
      <c r="AE39" s="8">
        <v>2002</v>
      </c>
      <c r="AF39" s="13">
        <v>22.345447686116703</v>
      </c>
      <c r="AG39" s="8">
        <v>2011</v>
      </c>
      <c r="AH39" s="13">
        <v>15.667426731942864</v>
      </c>
      <c r="AI39" s="8">
        <v>2011</v>
      </c>
      <c r="AJ39" s="13">
        <v>15.848528672032195</v>
      </c>
      <c r="AK39" s="8">
        <v>2009</v>
      </c>
      <c r="AL39" s="13">
        <v>13.238682851586073</v>
      </c>
      <c r="AM39" s="8">
        <v>2016</v>
      </c>
      <c r="AN39" s="13">
        <v>14.497296277665997</v>
      </c>
      <c r="AP39" s="8">
        <v>2017</v>
      </c>
      <c r="AQ39" s="13">
        <v>13.366763078470825</v>
      </c>
      <c r="AR39" s="8">
        <v>2017</v>
      </c>
      <c r="AS39" s="13">
        <v>6.4971454670015989</v>
      </c>
      <c r="AT39" s="8">
        <v>2017</v>
      </c>
      <c r="AU39" s="13">
        <v>11.592492454728369</v>
      </c>
      <c r="AV39" s="8">
        <v>2017</v>
      </c>
      <c r="AW39" s="13">
        <v>4.8165113003822677</v>
      </c>
      <c r="AX39" s="8">
        <v>2017</v>
      </c>
      <c r="AY39" s="13">
        <v>3.565518108651911</v>
      </c>
      <c r="AZ39" s="8">
        <v>2017</v>
      </c>
      <c r="BA39" s="13">
        <v>9.7784186171282919</v>
      </c>
      <c r="BB39" s="8">
        <v>2017</v>
      </c>
      <c r="BC39" s="13">
        <v>11.252829476861166</v>
      </c>
      <c r="BD39" s="8">
        <v>2017</v>
      </c>
      <c r="BE39" s="13">
        <v>15.035022635814888</v>
      </c>
      <c r="BF39" s="8">
        <v>2017</v>
      </c>
      <c r="BG39" s="13">
        <v>5.0696130373549737</v>
      </c>
      <c r="BH39" s="8">
        <v>2017</v>
      </c>
      <c r="BI39" s="13">
        <v>7.5084255533199187</v>
      </c>
      <c r="BJ39" s="8">
        <v>2017</v>
      </c>
      <c r="BK39" s="13">
        <v>3.2815371202467967</v>
      </c>
      <c r="BL39" s="8">
        <v>2017</v>
      </c>
      <c r="BM39" s="13">
        <v>2.9989939637826954</v>
      </c>
    </row>
    <row r="43" spans="2:65" x14ac:dyDescent="0.3">
      <c r="Q43" s="9" t="s">
        <v>37</v>
      </c>
      <c r="R43" s="9" t="s">
        <v>24</v>
      </c>
      <c r="S43" s="9" t="s">
        <v>37</v>
      </c>
      <c r="T43" s="9" t="s">
        <v>25</v>
      </c>
      <c r="U43" s="9" t="s">
        <v>37</v>
      </c>
      <c r="V43" s="9" t="s">
        <v>26</v>
      </c>
      <c r="W43" s="9" t="s">
        <v>37</v>
      </c>
      <c r="X43" s="9" t="s">
        <v>27</v>
      </c>
      <c r="Y43" s="9" t="s">
        <v>37</v>
      </c>
      <c r="Z43" s="9" t="s">
        <v>28</v>
      </c>
      <c r="AA43" s="9" t="s">
        <v>37</v>
      </c>
      <c r="AB43" s="9" t="s">
        <v>29</v>
      </c>
      <c r="AC43" s="9" t="s">
        <v>37</v>
      </c>
      <c r="AD43" s="9" t="s">
        <v>30</v>
      </c>
      <c r="AE43" s="9" t="s">
        <v>37</v>
      </c>
      <c r="AF43" s="9" t="s">
        <v>31</v>
      </c>
      <c r="AG43" s="9" t="s">
        <v>37</v>
      </c>
      <c r="AH43" s="9" t="s">
        <v>32</v>
      </c>
      <c r="AI43" s="9" t="s">
        <v>37</v>
      </c>
      <c r="AJ43" s="9" t="s">
        <v>33</v>
      </c>
      <c r="AK43" s="9" t="s">
        <v>37</v>
      </c>
      <c r="AL43" s="9" t="s">
        <v>34</v>
      </c>
      <c r="AM43" s="9" t="s">
        <v>37</v>
      </c>
      <c r="AN43" s="9" t="s">
        <v>35</v>
      </c>
    </row>
    <row r="44" spans="2:65" x14ac:dyDescent="0.3">
      <c r="Q44" s="8">
        <v>2016</v>
      </c>
      <c r="R44" s="10">
        <v>4.6107268611670005</v>
      </c>
      <c r="S44" s="8">
        <v>2008</v>
      </c>
      <c r="T44" s="10">
        <v>4.9854304635761579</v>
      </c>
      <c r="U44" s="8">
        <v>2011</v>
      </c>
      <c r="V44" s="10">
        <v>2.757608148893361</v>
      </c>
      <c r="W44" s="8">
        <v>2010</v>
      </c>
      <c r="X44" s="10">
        <v>3.1110589497686272</v>
      </c>
      <c r="Y44" s="8">
        <v>2012</v>
      </c>
      <c r="Z44" s="10">
        <v>4.2549044265593583</v>
      </c>
      <c r="AA44" s="8">
        <v>2013</v>
      </c>
      <c r="AB44" s="10">
        <v>2.7782174233787145</v>
      </c>
      <c r="AC44" s="8">
        <v>2006</v>
      </c>
      <c r="AD44" s="10">
        <v>3.0021378269617713</v>
      </c>
      <c r="AE44" s="8">
        <v>2007</v>
      </c>
      <c r="AF44" s="10">
        <v>3.4869215291750502</v>
      </c>
      <c r="AG44" s="8">
        <v>2013</v>
      </c>
      <c r="AH44" s="10">
        <v>2.8698947086043858</v>
      </c>
      <c r="AI44" s="8">
        <v>2015</v>
      </c>
      <c r="AJ44" s="10">
        <v>4.2189386317907438</v>
      </c>
      <c r="AK44" s="8">
        <v>2008</v>
      </c>
      <c r="AL44" s="10">
        <v>6.2523640265575748</v>
      </c>
      <c r="AM44" s="8">
        <v>2017</v>
      </c>
      <c r="AN44" s="10">
        <v>6.4042379275653927</v>
      </c>
    </row>
    <row r="45" spans="2:65" x14ac:dyDescent="0.3">
      <c r="Q45" s="8">
        <v>2010</v>
      </c>
      <c r="R45" s="10">
        <v>4.6305960764587537</v>
      </c>
      <c r="S45" s="8">
        <v>2004</v>
      </c>
      <c r="T45" s="10">
        <v>1.9637969094922738</v>
      </c>
      <c r="U45" s="8">
        <v>2005</v>
      </c>
      <c r="V45" s="10">
        <v>3.594504527162977</v>
      </c>
      <c r="W45" s="8">
        <v>2002</v>
      </c>
      <c r="X45" s="10">
        <v>1.1400308497082685</v>
      </c>
      <c r="Y45" s="8">
        <v>2008</v>
      </c>
      <c r="Z45" s="10">
        <v>9.3590920523138834</v>
      </c>
      <c r="AA45" s="8">
        <v>2014</v>
      </c>
      <c r="AB45" s="10">
        <v>4.4994970156260479</v>
      </c>
      <c r="AC45" s="8">
        <v>2004</v>
      </c>
      <c r="AD45" s="10">
        <v>4.4820171026156945</v>
      </c>
      <c r="AE45" s="8">
        <v>2009</v>
      </c>
      <c r="AF45" s="10">
        <v>4.2112676056338039</v>
      </c>
      <c r="AG45" s="8">
        <v>2016</v>
      </c>
      <c r="AH45" s="10">
        <v>3.4251223928643295</v>
      </c>
      <c r="AI45" s="8">
        <v>2005</v>
      </c>
      <c r="AJ45" s="10">
        <v>3.8746227364185106</v>
      </c>
      <c r="AK45" s="8">
        <v>2016</v>
      </c>
      <c r="AL45" s="10">
        <v>3.4238481657836513</v>
      </c>
      <c r="AM45" s="8">
        <v>2006</v>
      </c>
      <c r="AN45" s="10">
        <v>3.6290870221327962</v>
      </c>
    </row>
    <row r="46" spans="2:65" x14ac:dyDescent="0.3">
      <c r="Q46" s="8">
        <v>2015</v>
      </c>
      <c r="R46" s="10">
        <v>5.4706363179074451</v>
      </c>
      <c r="S46" s="8">
        <v>2015</v>
      </c>
      <c r="T46" s="10">
        <v>0.25363477201796453</v>
      </c>
      <c r="U46" s="8">
        <v>2016</v>
      </c>
      <c r="V46" s="10">
        <v>4.2402540241448694</v>
      </c>
      <c r="W46" s="8">
        <v>2014</v>
      </c>
      <c r="X46" s="10">
        <v>5.1716182683924616</v>
      </c>
      <c r="Y46" s="8">
        <v>2011</v>
      </c>
      <c r="Z46" s="10">
        <v>6.5348968812877253</v>
      </c>
      <c r="AA46" s="8">
        <v>2007</v>
      </c>
      <c r="AB46" s="10">
        <v>7.5611964321641718</v>
      </c>
      <c r="AC46" s="8">
        <v>2005</v>
      </c>
      <c r="AD46" s="10">
        <v>1.6636695171026159</v>
      </c>
      <c r="AE46" s="8">
        <v>2010</v>
      </c>
      <c r="AF46" s="10">
        <v>2.0868963782696177</v>
      </c>
      <c r="AG46" s="8">
        <v>2005</v>
      </c>
      <c r="AH46" s="10">
        <v>4.598216082087049</v>
      </c>
      <c r="AI46" s="8">
        <v>2013</v>
      </c>
      <c r="AJ46" s="10">
        <v>4.0050301810865188</v>
      </c>
      <c r="AK46" s="8">
        <v>2002</v>
      </c>
      <c r="AL46" s="10">
        <v>4.0077794916504583</v>
      </c>
      <c r="AM46" s="8">
        <v>2003</v>
      </c>
      <c r="AN46" s="10">
        <v>4.0994089537223344</v>
      </c>
    </row>
    <row r="50" spans="17:52" x14ac:dyDescent="0.3">
      <c r="Q50" s="8" t="s">
        <v>39</v>
      </c>
      <c r="R50" s="11" t="s">
        <v>38</v>
      </c>
      <c r="S50" s="8" t="s">
        <v>37</v>
      </c>
      <c r="T50" s="8" t="s">
        <v>39</v>
      </c>
      <c r="U50" s="11" t="s">
        <v>38</v>
      </c>
      <c r="V50" s="8" t="s">
        <v>37</v>
      </c>
      <c r="W50" s="8" t="s">
        <v>39</v>
      </c>
      <c r="X50" s="11" t="s">
        <v>38</v>
      </c>
      <c r="Y50" s="8" t="s">
        <v>37</v>
      </c>
      <c r="Z50" s="8" t="s">
        <v>39</v>
      </c>
      <c r="AA50" s="11" t="s">
        <v>38</v>
      </c>
      <c r="AB50" s="8" t="s">
        <v>37</v>
      </c>
      <c r="AC50" s="8" t="s">
        <v>39</v>
      </c>
      <c r="AD50" s="11" t="s">
        <v>38</v>
      </c>
      <c r="AE50" s="8" t="s">
        <v>37</v>
      </c>
      <c r="AF50" s="8" t="s">
        <v>39</v>
      </c>
      <c r="AG50" s="11" t="s">
        <v>38</v>
      </c>
      <c r="AH50" s="8" t="s">
        <v>37</v>
      </c>
      <c r="AI50" s="8" t="s">
        <v>39</v>
      </c>
      <c r="AJ50" s="11" t="s">
        <v>38</v>
      </c>
      <c r="AK50" s="8" t="s">
        <v>37</v>
      </c>
      <c r="AL50" s="8" t="s">
        <v>39</v>
      </c>
      <c r="AM50" s="11" t="s">
        <v>38</v>
      </c>
      <c r="AN50" s="8" t="s">
        <v>37</v>
      </c>
      <c r="AO50" s="8" t="s">
        <v>39</v>
      </c>
      <c r="AP50" s="11" t="s">
        <v>38</v>
      </c>
      <c r="AQ50" s="8" t="s">
        <v>37</v>
      </c>
      <c r="AR50" s="8" t="s">
        <v>39</v>
      </c>
      <c r="AS50" s="11" t="s">
        <v>38</v>
      </c>
      <c r="AT50" s="8" t="s">
        <v>37</v>
      </c>
      <c r="AU50" s="8" t="s">
        <v>39</v>
      </c>
      <c r="AV50" s="11" t="s">
        <v>38</v>
      </c>
      <c r="AW50" s="8" t="s">
        <v>37</v>
      </c>
      <c r="AX50" s="8" t="s">
        <v>39</v>
      </c>
      <c r="AY50" s="11" t="s">
        <v>38</v>
      </c>
      <c r="AZ50" s="8" t="s">
        <v>37</v>
      </c>
    </row>
    <row r="51" spans="17:52" x14ac:dyDescent="0.3">
      <c r="Q51" s="11" t="s">
        <v>38</v>
      </c>
      <c r="R51" s="12" t="s">
        <v>24</v>
      </c>
      <c r="S51" s="12"/>
      <c r="T51" s="11" t="s">
        <v>38</v>
      </c>
      <c r="U51" s="12" t="s">
        <v>25</v>
      </c>
      <c r="V51" s="12"/>
      <c r="W51" s="11" t="s">
        <v>38</v>
      </c>
      <c r="X51" s="12" t="s">
        <v>26</v>
      </c>
      <c r="Y51" s="12"/>
      <c r="Z51" s="11" t="s">
        <v>38</v>
      </c>
      <c r="AA51" s="12" t="s">
        <v>27</v>
      </c>
      <c r="AB51" s="12"/>
      <c r="AC51" s="11" t="s">
        <v>38</v>
      </c>
      <c r="AD51" s="12" t="s">
        <v>28</v>
      </c>
      <c r="AE51" s="12"/>
      <c r="AF51" s="11" t="s">
        <v>38</v>
      </c>
      <c r="AG51" s="12" t="s">
        <v>29</v>
      </c>
      <c r="AH51" s="12"/>
      <c r="AI51" s="11" t="s">
        <v>38</v>
      </c>
      <c r="AJ51" s="12" t="s">
        <v>30</v>
      </c>
      <c r="AK51" s="12"/>
      <c r="AL51" s="11" t="s">
        <v>38</v>
      </c>
      <c r="AM51" s="12" t="s">
        <v>31</v>
      </c>
      <c r="AN51" s="12"/>
      <c r="AO51" s="11" t="s">
        <v>38</v>
      </c>
      <c r="AP51" s="12" t="s">
        <v>32</v>
      </c>
      <c r="AQ51" s="12"/>
      <c r="AR51" s="11" t="s">
        <v>38</v>
      </c>
      <c r="AS51" s="12" t="s">
        <v>33</v>
      </c>
      <c r="AT51" s="12"/>
      <c r="AU51" s="11" t="s">
        <v>38</v>
      </c>
      <c r="AV51" s="12" t="s">
        <v>34</v>
      </c>
      <c r="AW51" s="12"/>
      <c r="AX51" s="11" t="s">
        <v>38</v>
      </c>
      <c r="AY51" s="12" t="s">
        <v>35</v>
      </c>
      <c r="AZ51" s="12"/>
    </row>
    <row r="52" spans="17:52" x14ac:dyDescent="0.3">
      <c r="Q52" s="8">
        <v>2016</v>
      </c>
      <c r="R52" s="10">
        <v>3.0112550301810872</v>
      </c>
      <c r="S52" s="10">
        <v>4.6107268611670005</v>
      </c>
      <c r="T52" s="8">
        <v>2008</v>
      </c>
      <c r="U52" s="10">
        <v>2.7503311258278149</v>
      </c>
      <c r="V52" s="10">
        <v>4.9854304635761579</v>
      </c>
      <c r="W52" s="8">
        <v>2011</v>
      </c>
      <c r="X52" s="10">
        <v>2.5749496981891351</v>
      </c>
      <c r="Y52" s="10">
        <v>2.757608148893361</v>
      </c>
      <c r="Z52" s="8">
        <v>2010</v>
      </c>
      <c r="AA52" s="10">
        <v>2.8218764670377574</v>
      </c>
      <c r="AB52" s="10">
        <v>3.1110589497686272</v>
      </c>
      <c r="AC52" s="8">
        <v>2012</v>
      </c>
      <c r="AD52" s="10">
        <v>2.9076961770623746</v>
      </c>
      <c r="AE52" s="10">
        <v>4.2549044265593583</v>
      </c>
      <c r="AF52" s="8">
        <v>2013</v>
      </c>
      <c r="AG52" s="10">
        <v>2.3620146200791368</v>
      </c>
      <c r="AH52" s="10">
        <v>2.7782174233787145</v>
      </c>
      <c r="AI52" s="8">
        <v>2006</v>
      </c>
      <c r="AJ52" s="10">
        <v>1.9288229376257544</v>
      </c>
      <c r="AK52" s="10">
        <v>3.0021378269617713</v>
      </c>
      <c r="AL52" s="8">
        <v>2007</v>
      </c>
      <c r="AM52" s="10">
        <v>3.5804200201207239</v>
      </c>
      <c r="AN52" s="10">
        <v>3.4869215291750502</v>
      </c>
      <c r="AO52" s="8">
        <v>2013</v>
      </c>
      <c r="AP52" s="10">
        <v>3.4927905573066864</v>
      </c>
      <c r="AQ52" s="10">
        <v>2.8698947086043858</v>
      </c>
      <c r="AR52" s="8">
        <v>2015</v>
      </c>
      <c r="AS52" s="10">
        <v>2.9390090543259557</v>
      </c>
      <c r="AT52" s="10">
        <v>4.2189386317907438</v>
      </c>
      <c r="AU52" s="8">
        <v>2008</v>
      </c>
      <c r="AV52" s="10">
        <v>2.1238012205754142</v>
      </c>
      <c r="AW52" s="10">
        <v>6.2523640265575748</v>
      </c>
      <c r="AX52" s="8">
        <v>2017</v>
      </c>
      <c r="AY52" s="10">
        <v>2.9989939637826954</v>
      </c>
      <c r="AZ52" s="10">
        <v>6.4042379275653927</v>
      </c>
    </row>
    <row r="53" spans="17:52" x14ac:dyDescent="0.3">
      <c r="Q53" s="8">
        <v>2010</v>
      </c>
      <c r="R53" s="10">
        <v>3.2449698189134812</v>
      </c>
      <c r="S53" s="10">
        <v>4.6305960764587537</v>
      </c>
      <c r="T53" s="8">
        <v>2004</v>
      </c>
      <c r="U53" s="10">
        <v>3.1505518763796907</v>
      </c>
      <c r="V53" s="10">
        <v>1.9637969094922738</v>
      </c>
      <c r="W53" s="8">
        <v>2005</v>
      </c>
      <c r="X53" s="10">
        <v>3.7743335010060366</v>
      </c>
      <c r="Y53" s="10">
        <v>3.594504527162977</v>
      </c>
      <c r="Z53" s="8">
        <v>2002</v>
      </c>
      <c r="AA53" s="10">
        <v>2.8670779961102535</v>
      </c>
      <c r="AB53" s="10">
        <v>1.1400308497082685</v>
      </c>
      <c r="AC53" s="8">
        <v>2008</v>
      </c>
      <c r="AD53" s="10">
        <v>3.0739436619718301</v>
      </c>
      <c r="AE53" s="10">
        <v>9.3590920523138834</v>
      </c>
      <c r="AF53" s="8">
        <v>2014</v>
      </c>
      <c r="AG53" s="10">
        <v>3.0424518811615586</v>
      </c>
      <c r="AH53" s="10">
        <v>4.4994970156260479</v>
      </c>
      <c r="AI53" s="8">
        <v>2004</v>
      </c>
      <c r="AJ53" s="10">
        <v>4.1454351106639837</v>
      </c>
      <c r="AK53" s="10">
        <v>4.4820171026156945</v>
      </c>
      <c r="AL53" s="8">
        <v>2009</v>
      </c>
      <c r="AM53" s="10">
        <v>5.2096956740442657</v>
      </c>
      <c r="AN53" s="10">
        <v>4.2112676056338039</v>
      </c>
      <c r="AO53" s="8">
        <v>2016</v>
      </c>
      <c r="AP53" s="10">
        <v>3.7497820401046216</v>
      </c>
      <c r="AQ53" s="10">
        <v>3.4251223928643295</v>
      </c>
      <c r="AR53" s="8">
        <v>2005</v>
      </c>
      <c r="AS53" s="10">
        <v>3.3366448692152924</v>
      </c>
      <c r="AT53" s="10">
        <v>3.8746227364185106</v>
      </c>
      <c r="AU53" s="8">
        <v>2016</v>
      </c>
      <c r="AV53" s="10">
        <v>3.0957682248004819</v>
      </c>
      <c r="AW53" s="10">
        <v>3.4238481657836513</v>
      </c>
      <c r="AX53" s="8">
        <v>2006</v>
      </c>
      <c r="AY53" s="10">
        <v>3.3265845070422539</v>
      </c>
      <c r="AZ53" s="10">
        <v>3.6290870221327962</v>
      </c>
    </row>
    <row r="54" spans="17:52" x14ac:dyDescent="0.3">
      <c r="Q54" s="8">
        <v>2015</v>
      </c>
      <c r="R54" s="10">
        <v>3.3488430583501003</v>
      </c>
      <c r="S54" s="10">
        <v>5.4706363179074451</v>
      </c>
      <c r="T54" s="8">
        <v>2015</v>
      </c>
      <c r="U54" s="10">
        <v>3.4944812362030904</v>
      </c>
      <c r="V54" s="10">
        <v>0.25363477201796453</v>
      </c>
      <c r="W54" s="8">
        <v>2016</v>
      </c>
      <c r="X54" s="10">
        <v>4.1383299798792752</v>
      </c>
      <c r="Y54" s="10">
        <v>4.2402540241448694</v>
      </c>
      <c r="Z54" s="8">
        <v>2014</v>
      </c>
      <c r="AA54" s="10">
        <v>4.1881832204412852</v>
      </c>
      <c r="AB54" s="10">
        <v>5.1716182683924616</v>
      </c>
      <c r="AC54" s="8">
        <v>2011</v>
      </c>
      <c r="AD54" s="10">
        <v>3.2508802816901405</v>
      </c>
      <c r="AE54" s="10">
        <v>6.5348968812877253</v>
      </c>
      <c r="AF54" s="8">
        <v>2007</v>
      </c>
      <c r="AG54" s="10">
        <v>3.5632754342431774</v>
      </c>
      <c r="AH54" s="10">
        <v>7.5611964321641718</v>
      </c>
      <c r="AI54" s="8">
        <v>2005</v>
      </c>
      <c r="AJ54" s="10">
        <v>5.1534205231388324</v>
      </c>
      <c r="AK54" s="10">
        <v>1.6636695171026159</v>
      </c>
      <c r="AL54" s="8">
        <v>2010</v>
      </c>
      <c r="AM54" s="10">
        <v>5.361481388329981</v>
      </c>
      <c r="AN54" s="10">
        <v>2.0868963782696177</v>
      </c>
      <c r="AO54" s="8">
        <v>2005</v>
      </c>
      <c r="AP54" s="10">
        <v>4.2359332036751391</v>
      </c>
      <c r="AQ54" s="10">
        <v>4.598216082087049</v>
      </c>
      <c r="AR54" s="8">
        <v>2013</v>
      </c>
      <c r="AS54" s="10">
        <v>4.4147384305835011</v>
      </c>
      <c r="AT54" s="10">
        <v>4.0050301810865188</v>
      </c>
      <c r="AU54" s="8">
        <v>2002</v>
      </c>
      <c r="AV54" s="10">
        <v>3.1513647642679894</v>
      </c>
      <c r="AW54" s="10">
        <v>4.0077794916504583</v>
      </c>
      <c r="AX54" s="8">
        <v>2003</v>
      </c>
      <c r="AY54" s="10">
        <v>3.3726106639839033</v>
      </c>
      <c r="AZ54" s="10">
        <v>4.0994089537223344</v>
      </c>
    </row>
    <row r="55" spans="17:52" x14ac:dyDescent="0.3">
      <c r="Q55" s="8">
        <v>2013</v>
      </c>
      <c r="R55" s="10">
        <v>3.4957872233400389</v>
      </c>
      <c r="S55" s="10">
        <v>3.8212399396378278</v>
      </c>
      <c r="T55" s="8">
        <v>2006</v>
      </c>
      <c r="U55" s="10">
        <v>4.2181624419578299</v>
      </c>
      <c r="V55" s="10">
        <v>3.2113115627616651</v>
      </c>
      <c r="W55" s="8">
        <v>2015</v>
      </c>
      <c r="X55" s="10">
        <v>4.584507042253521</v>
      </c>
      <c r="Y55" s="10">
        <v>4.7534582494969815</v>
      </c>
      <c r="Z55" s="8">
        <v>2017</v>
      </c>
      <c r="AA55" s="10">
        <v>4.8165113003822677</v>
      </c>
      <c r="AB55" s="10">
        <v>5.5811816779558701</v>
      </c>
      <c r="AC55" s="8">
        <v>2006</v>
      </c>
      <c r="AD55" s="10">
        <v>3.416687625754526</v>
      </c>
      <c r="AE55" s="10">
        <v>3.654489436619718</v>
      </c>
      <c r="AF55" s="8">
        <v>2016</v>
      </c>
      <c r="AG55" s="10">
        <v>5.1060291060291068</v>
      </c>
      <c r="AH55" s="10">
        <v>2.7991415733351213</v>
      </c>
      <c r="AI55" s="8">
        <v>2010</v>
      </c>
      <c r="AJ55" s="10">
        <v>5.3114310865191143</v>
      </c>
      <c r="AK55" s="10">
        <v>3.3414864185110664</v>
      </c>
      <c r="AL55" s="8">
        <v>2016</v>
      </c>
      <c r="AM55" s="10">
        <v>6.1370724346076475</v>
      </c>
      <c r="AN55" s="10">
        <v>6.0611167002012056</v>
      </c>
      <c r="AO55" s="8">
        <v>2003</v>
      </c>
      <c r="AP55" s="10">
        <v>4.2930051639729054</v>
      </c>
      <c r="AQ55" s="10">
        <v>3.2225202870364158</v>
      </c>
      <c r="AR55" s="8">
        <v>2016</v>
      </c>
      <c r="AS55" s="10">
        <v>4.7103244466800795</v>
      </c>
      <c r="AT55" s="10">
        <v>3.0596705231388333</v>
      </c>
      <c r="AU55" s="8">
        <v>2017</v>
      </c>
      <c r="AV55" s="10">
        <v>3.2815371202467967</v>
      </c>
      <c r="AW55" s="10">
        <v>6.1217222184964113</v>
      </c>
      <c r="AX55" s="8">
        <v>2011</v>
      </c>
      <c r="AY55" s="10">
        <v>3.9691901408450709</v>
      </c>
      <c r="AZ55" s="10">
        <v>2.0919265593561369</v>
      </c>
    </row>
    <row r="56" spans="17:52" x14ac:dyDescent="0.3">
      <c r="Q56" s="8">
        <v>2002</v>
      </c>
      <c r="R56" s="10">
        <v>4.3910337022132797</v>
      </c>
      <c r="S56" s="10">
        <v>4.0976483903420524</v>
      </c>
      <c r="T56" s="8">
        <v>2011</v>
      </c>
      <c r="U56" s="10">
        <v>4.879652888787394</v>
      </c>
      <c r="V56" s="10">
        <v>1.8922889548603181</v>
      </c>
      <c r="W56" s="8">
        <v>2013</v>
      </c>
      <c r="X56" s="10">
        <v>4.854879275653925</v>
      </c>
      <c r="Y56" s="10">
        <v>3.2022761569416511</v>
      </c>
      <c r="Z56" s="8">
        <v>2006</v>
      </c>
      <c r="AA56" s="10">
        <v>5.4332372074307553</v>
      </c>
      <c r="AB56" s="10">
        <v>6.8960498960498962</v>
      </c>
      <c r="AC56" s="8">
        <v>2017</v>
      </c>
      <c r="AD56" s="10">
        <v>3.565518108651911</v>
      </c>
      <c r="AE56" s="10">
        <v>6.6113556338028179</v>
      </c>
      <c r="AF56" s="8">
        <v>2004</v>
      </c>
      <c r="AG56" s="10">
        <v>5.1427134330360147</v>
      </c>
      <c r="AH56" s="10">
        <v>5.41405673663738</v>
      </c>
      <c r="AI56" s="8">
        <v>2008</v>
      </c>
      <c r="AJ56" s="10">
        <v>5.4100226358148902</v>
      </c>
      <c r="AK56" s="10">
        <v>9.5594818913480868</v>
      </c>
      <c r="AL56" s="8">
        <v>2015</v>
      </c>
      <c r="AM56" s="10">
        <v>6.1836644869215318</v>
      </c>
      <c r="AN56" s="10">
        <v>5.3634305835010059</v>
      </c>
      <c r="AO56" s="8">
        <v>2009</v>
      </c>
      <c r="AP56" s="10">
        <v>4.9038964522835506</v>
      </c>
      <c r="AQ56" s="10">
        <v>2.2691301723559785</v>
      </c>
      <c r="AR56" s="8">
        <v>2007</v>
      </c>
      <c r="AS56" s="10">
        <v>4.9088279678068414</v>
      </c>
      <c r="AT56" s="10">
        <v>4.762323943661972</v>
      </c>
      <c r="AU56" s="8">
        <v>2005</v>
      </c>
      <c r="AV56" s="10">
        <v>3.3429012138689549</v>
      </c>
      <c r="AW56" s="10">
        <v>3.7758030983837436</v>
      </c>
      <c r="AX56" s="8">
        <v>2008</v>
      </c>
      <c r="AY56" s="10">
        <v>4.0140845070422539</v>
      </c>
      <c r="AZ56" s="10">
        <v>5.6340543259557343</v>
      </c>
    </row>
    <row r="57" spans="17:52" x14ac:dyDescent="0.3">
      <c r="Q57" s="8">
        <v>2011</v>
      </c>
      <c r="R57" s="10">
        <v>4.4188883299798789</v>
      </c>
      <c r="S57" s="10">
        <v>3.4698817907444668</v>
      </c>
      <c r="T57" s="8">
        <v>2010</v>
      </c>
      <c r="U57" s="10">
        <v>4.972672604095302</v>
      </c>
      <c r="V57" s="10">
        <v>2.6067595341402154</v>
      </c>
      <c r="W57" s="8">
        <v>2010</v>
      </c>
      <c r="X57" s="10">
        <v>4.9910714285714288</v>
      </c>
      <c r="Y57" s="10">
        <v>2.1648013078470827</v>
      </c>
      <c r="Z57" s="8">
        <v>2005</v>
      </c>
      <c r="AA57" s="10">
        <v>6.1462678559452746</v>
      </c>
      <c r="AB57" s="10">
        <v>1.864194219032929</v>
      </c>
      <c r="AC57" s="8">
        <v>2005</v>
      </c>
      <c r="AD57" s="10">
        <v>4.6051936619718319</v>
      </c>
      <c r="AE57" s="10">
        <v>4.0834381287726362</v>
      </c>
      <c r="AF57" s="8">
        <v>2011</v>
      </c>
      <c r="AG57" s="10">
        <v>5.3367312722151423</v>
      </c>
      <c r="AH57" s="10">
        <v>4.3408222117899538</v>
      </c>
      <c r="AI57" s="8">
        <v>2003</v>
      </c>
      <c r="AJ57" s="10">
        <v>6.1151282696177063</v>
      </c>
      <c r="AK57" s="10">
        <v>1.676056338028169</v>
      </c>
      <c r="AL57" s="8">
        <v>2011</v>
      </c>
      <c r="AM57" s="10">
        <v>6.2343435613682097</v>
      </c>
      <c r="AN57" s="10">
        <v>2.2558475855130782</v>
      </c>
      <c r="AO57" s="8">
        <v>2017</v>
      </c>
      <c r="AP57" s="10">
        <v>5.0696130373549737</v>
      </c>
      <c r="AQ57" s="10">
        <v>3.8902152773120529</v>
      </c>
      <c r="AR57" s="8">
        <v>2014</v>
      </c>
      <c r="AS57" s="10">
        <v>4.9702590543259557</v>
      </c>
      <c r="AT57" s="10">
        <v>4.1697686116700199</v>
      </c>
      <c r="AU57" s="8">
        <v>2013</v>
      </c>
      <c r="AV57" s="10">
        <v>5.2370733015894313</v>
      </c>
      <c r="AW57" s="10">
        <v>4.3675809804842061</v>
      </c>
      <c r="AX57" s="8">
        <v>2005</v>
      </c>
      <c r="AY57" s="10">
        <v>4.304577464788732</v>
      </c>
      <c r="AZ57" s="10">
        <v>2.625</v>
      </c>
    </row>
    <row r="58" spans="17:52" x14ac:dyDescent="0.3">
      <c r="Q58" s="8">
        <v>2004</v>
      </c>
      <c r="R58" s="10">
        <v>4.6818410462776647</v>
      </c>
      <c r="S58" s="10">
        <v>2.9773641851106638</v>
      </c>
      <c r="T58" s="8">
        <v>2013</v>
      </c>
      <c r="U58" s="10">
        <v>5.0681281875618485</v>
      </c>
      <c r="V58" s="10">
        <v>3.3143031133439909</v>
      </c>
      <c r="W58" s="8">
        <v>2007</v>
      </c>
      <c r="X58" s="10">
        <v>5.4757922535211279</v>
      </c>
      <c r="Y58" s="10">
        <v>3.4747233400402404</v>
      </c>
      <c r="Z58" s="8">
        <v>2008</v>
      </c>
      <c r="AA58" s="10">
        <v>6.4467171886526717</v>
      </c>
      <c r="AB58" s="10">
        <v>6.3999731741667212</v>
      </c>
      <c r="AC58" s="8">
        <v>2007</v>
      </c>
      <c r="AD58" s="10">
        <v>4.800176056338028</v>
      </c>
      <c r="AE58" s="10">
        <v>7.0216926559356123</v>
      </c>
      <c r="AF58" s="8">
        <v>2005</v>
      </c>
      <c r="AG58" s="10">
        <v>5.5972101133391465</v>
      </c>
      <c r="AH58" s="10">
        <v>3.6099523841459322</v>
      </c>
      <c r="AI58" s="8">
        <v>2009</v>
      </c>
      <c r="AJ58" s="10">
        <v>7.6944164989939647</v>
      </c>
      <c r="AK58" s="10">
        <v>2.1560613682092558</v>
      </c>
      <c r="AL58" s="8">
        <v>2008</v>
      </c>
      <c r="AM58" s="10">
        <v>6.2945171026156927</v>
      </c>
      <c r="AN58" s="10">
        <v>9.1317278672032192</v>
      </c>
      <c r="AO58" s="8">
        <v>2006</v>
      </c>
      <c r="AP58" s="10">
        <v>5.3126550868486353</v>
      </c>
      <c r="AQ58" s="10">
        <v>6.184494668365633</v>
      </c>
      <c r="AR58" s="8">
        <v>2008</v>
      </c>
      <c r="AS58" s="10">
        <v>5.3211141851106625</v>
      </c>
      <c r="AT58" s="10">
        <v>10.728244466800806</v>
      </c>
      <c r="AU58" s="8">
        <v>2003</v>
      </c>
      <c r="AV58" s="10">
        <v>5.8643954127825095</v>
      </c>
      <c r="AW58" s="10">
        <v>5.329622426396619</v>
      </c>
      <c r="AX58" s="8">
        <v>2004</v>
      </c>
      <c r="AY58" s="10">
        <v>4.3417379275653918</v>
      </c>
      <c r="AZ58" s="10">
        <v>2.9884934607645874</v>
      </c>
    </row>
    <row r="59" spans="17:52" x14ac:dyDescent="0.3">
      <c r="Q59" s="8">
        <v>2008</v>
      </c>
      <c r="R59" s="10">
        <v>5.2173038229376267</v>
      </c>
      <c r="S59" s="10">
        <v>4.7298163983903434</v>
      </c>
      <c r="T59" s="8">
        <v>2017</v>
      </c>
      <c r="U59" s="10">
        <v>6.4971454670015989</v>
      </c>
      <c r="V59" s="10">
        <v>3.4487325873487098</v>
      </c>
      <c r="W59" s="8">
        <v>2002</v>
      </c>
      <c r="X59" s="10">
        <v>6.9439134808853114</v>
      </c>
      <c r="Y59" s="10">
        <v>1.9826458752515088</v>
      </c>
      <c r="Z59" s="8">
        <v>2004</v>
      </c>
      <c r="AA59" s="10">
        <v>6.5167326135068073</v>
      </c>
      <c r="AB59" s="10">
        <v>3.1024076185366507</v>
      </c>
      <c r="AC59" s="8">
        <v>2009</v>
      </c>
      <c r="AD59" s="10">
        <v>4.913292253521127</v>
      </c>
      <c r="AE59" s="10">
        <v>7.8411720321931586</v>
      </c>
      <c r="AF59" s="8">
        <v>2008</v>
      </c>
      <c r="AG59" s="10">
        <v>5.7416672255381931</v>
      </c>
      <c r="AH59" s="10">
        <v>11.404198242907921</v>
      </c>
      <c r="AI59" s="8">
        <v>2016</v>
      </c>
      <c r="AJ59" s="10">
        <v>7.7052313883299801</v>
      </c>
      <c r="AK59" s="10">
        <v>2.1295900402414487</v>
      </c>
      <c r="AL59" s="8">
        <v>2013</v>
      </c>
      <c r="AM59" s="10">
        <v>6.3233148893360145</v>
      </c>
      <c r="AN59" s="10">
        <v>5.7233400402414478</v>
      </c>
      <c r="AO59" s="8">
        <v>2004</v>
      </c>
      <c r="AP59" s="10">
        <v>6.0418482999128162</v>
      </c>
      <c r="AQ59" s="10">
        <v>2.93340486888874</v>
      </c>
      <c r="AR59" s="8">
        <v>2012</v>
      </c>
      <c r="AS59" s="10">
        <v>6.3516096579476864</v>
      </c>
      <c r="AT59" s="10">
        <v>4.1369466800804826</v>
      </c>
      <c r="AU59" s="8">
        <v>2014</v>
      </c>
      <c r="AV59" s="10">
        <v>6.0663939373616813</v>
      </c>
      <c r="AW59" s="10">
        <v>4.5465092884447724</v>
      </c>
      <c r="AX59" s="8">
        <v>2014</v>
      </c>
      <c r="AY59" s="10">
        <v>5.399647887323944</v>
      </c>
      <c r="AZ59" s="10">
        <v>5.0432595573440651</v>
      </c>
    </row>
    <row r="60" spans="17:52" x14ac:dyDescent="0.3">
      <c r="Q60" s="8">
        <v>2003</v>
      </c>
      <c r="R60" s="10">
        <v>5.8707872233400398</v>
      </c>
      <c r="S60" s="10">
        <v>2.9144869215291749</v>
      </c>
      <c r="T60" s="8">
        <v>2007</v>
      </c>
      <c r="U60" s="10">
        <v>6.689731293293752</v>
      </c>
      <c r="V60" s="10">
        <v>2.469970312856816</v>
      </c>
      <c r="W60" s="8">
        <v>2004</v>
      </c>
      <c r="X60" s="10">
        <v>6.9927691146881292</v>
      </c>
      <c r="Y60" s="10">
        <v>4.7180583501006028</v>
      </c>
      <c r="Z60" s="8">
        <v>2013</v>
      </c>
      <c r="AA60" s="10">
        <v>6.6696398631882516</v>
      </c>
      <c r="AB60" s="10">
        <v>4.6350345382603457</v>
      </c>
      <c r="AC60" s="8">
        <v>2014</v>
      </c>
      <c r="AD60" s="10">
        <v>4.9544139839034216</v>
      </c>
      <c r="AE60" s="10">
        <v>4.5986544265593565</v>
      </c>
      <c r="AF60" s="8">
        <v>2010</v>
      </c>
      <c r="AG60" s="10">
        <v>7.0047615854067473</v>
      </c>
      <c r="AH60" s="10">
        <v>1.8332103815974787</v>
      </c>
      <c r="AI60" s="8">
        <v>2011</v>
      </c>
      <c r="AJ60" s="10">
        <v>8.1817152917505016</v>
      </c>
      <c r="AK60" s="10">
        <v>3.2717555331991961</v>
      </c>
      <c r="AL60" s="8">
        <v>2004</v>
      </c>
      <c r="AM60" s="10">
        <v>9.7156690140845079</v>
      </c>
      <c r="AN60" s="10">
        <v>4.2777288732394361</v>
      </c>
      <c r="AO60" s="8">
        <v>2007</v>
      </c>
      <c r="AP60" s="10">
        <v>6.084568439407148</v>
      </c>
      <c r="AQ60" s="10">
        <v>3.5876198779424584</v>
      </c>
      <c r="AR60" s="8">
        <v>2017</v>
      </c>
      <c r="AS60" s="10">
        <v>7.5084255533199187</v>
      </c>
      <c r="AT60" s="10">
        <v>4.7454099597585513</v>
      </c>
      <c r="AU60" s="8">
        <v>2004</v>
      </c>
      <c r="AV60" s="10">
        <v>6.3855542887800958</v>
      </c>
      <c r="AW60" s="10">
        <v>2.9607672188317351</v>
      </c>
      <c r="AX60" s="8">
        <v>2012</v>
      </c>
      <c r="AY60" s="10">
        <v>5.593435613682094</v>
      </c>
      <c r="AZ60" s="10">
        <v>3.1023641851106651</v>
      </c>
    </row>
    <row r="61" spans="17:52" x14ac:dyDescent="0.3">
      <c r="Q61" s="8">
        <v>2005</v>
      </c>
      <c r="R61" s="10">
        <v>6.8566398390342052</v>
      </c>
      <c r="S61" s="10">
        <v>1.4903169014084505</v>
      </c>
      <c r="T61" s="8">
        <v>2009</v>
      </c>
      <c r="U61" s="10">
        <v>7.3891299383420872</v>
      </c>
      <c r="V61" s="10">
        <v>4.8915277460607456</v>
      </c>
      <c r="W61" s="8">
        <v>2014</v>
      </c>
      <c r="X61" s="10">
        <v>6.995032696177061</v>
      </c>
      <c r="Y61" s="10">
        <v>5.4886192152917497</v>
      </c>
      <c r="Z61" s="8">
        <v>2009</v>
      </c>
      <c r="AA61" s="10">
        <v>6.6827845214942005</v>
      </c>
      <c r="AB61" s="10">
        <v>6.2283549057742604</v>
      </c>
      <c r="AC61" s="8">
        <v>2002</v>
      </c>
      <c r="AD61" s="10">
        <v>4.9954099597585513</v>
      </c>
      <c r="AE61" s="10">
        <v>6.2119592555332002</v>
      </c>
      <c r="AF61" s="8">
        <v>2006</v>
      </c>
      <c r="AG61" s="10">
        <v>7.2146737308027635</v>
      </c>
      <c r="AH61" s="10">
        <v>6.142176916370464</v>
      </c>
      <c r="AI61" s="8">
        <v>2017</v>
      </c>
      <c r="AJ61" s="10">
        <v>11.252829476861166</v>
      </c>
      <c r="AK61" s="10">
        <v>7.2105130784708251</v>
      </c>
      <c r="AL61" s="8">
        <v>2014</v>
      </c>
      <c r="AM61" s="10">
        <v>11.891285211267604</v>
      </c>
      <c r="AN61" s="10">
        <v>3.5845699195171021</v>
      </c>
      <c r="AO61" s="8">
        <v>2012</v>
      </c>
      <c r="AP61" s="10">
        <v>6.1499564080209241</v>
      </c>
      <c r="AQ61" s="10">
        <v>1.4124471866407349</v>
      </c>
      <c r="AR61" s="8">
        <v>2006</v>
      </c>
      <c r="AS61" s="10">
        <v>8.1590794768611659</v>
      </c>
      <c r="AT61" s="10">
        <v>4.7890467806841048</v>
      </c>
      <c r="AU61" s="8">
        <v>2007</v>
      </c>
      <c r="AV61" s="10">
        <v>6.5794379987928373</v>
      </c>
      <c r="AW61" s="10">
        <v>2.0468781436523376</v>
      </c>
      <c r="AX61" s="8">
        <v>2002</v>
      </c>
      <c r="AY61" s="10">
        <v>6.0355256539235418</v>
      </c>
      <c r="AZ61" s="10">
        <v>5.5580357142857153</v>
      </c>
    </row>
    <row r="62" spans="17:52" x14ac:dyDescent="0.3">
      <c r="Q62" s="8">
        <v>2007</v>
      </c>
      <c r="R62" s="10">
        <v>7.889210261569418</v>
      </c>
      <c r="S62" s="10">
        <v>6.0984029175050303</v>
      </c>
      <c r="T62" s="8">
        <v>2002</v>
      </c>
      <c r="U62" s="10">
        <v>8.9856892745680135</v>
      </c>
      <c r="V62" s="10">
        <v>5.4143259496079752</v>
      </c>
      <c r="W62" s="8">
        <v>2009</v>
      </c>
      <c r="X62" s="10">
        <v>8.3755030181086507</v>
      </c>
      <c r="Y62" s="10">
        <v>8.1551182092555301</v>
      </c>
      <c r="Z62" s="8">
        <v>2003</v>
      </c>
      <c r="AA62" s="10">
        <v>7.957749312588021</v>
      </c>
      <c r="AB62" s="10">
        <v>1.8934343773053459</v>
      </c>
      <c r="AC62" s="8">
        <v>2015</v>
      </c>
      <c r="AD62" s="10">
        <v>5.0668385311871234</v>
      </c>
      <c r="AE62" s="10">
        <v>3.5044014084507049</v>
      </c>
      <c r="AF62" s="8">
        <v>2012</v>
      </c>
      <c r="AG62" s="10">
        <v>8.8140299108041056</v>
      </c>
      <c r="AH62" s="10">
        <v>2.2669170411105903</v>
      </c>
      <c r="AI62" s="8">
        <v>2013</v>
      </c>
      <c r="AJ62" s="10">
        <v>11.762764084507042</v>
      </c>
      <c r="AK62" s="10">
        <v>7.8512323943661961</v>
      </c>
      <c r="AL62" s="8">
        <v>2005</v>
      </c>
      <c r="AM62" s="10">
        <v>13.213971327967808</v>
      </c>
      <c r="AN62" s="10">
        <v>2.4007168008048287</v>
      </c>
      <c r="AO62" s="8">
        <v>2008</v>
      </c>
      <c r="AP62" s="10">
        <v>8.6268526591107229</v>
      </c>
      <c r="AQ62" s="10">
        <v>8.4418885386627345</v>
      </c>
      <c r="AR62" s="8">
        <v>2004</v>
      </c>
      <c r="AS62" s="10">
        <v>8.183098591549296</v>
      </c>
      <c r="AT62" s="10">
        <v>6.1649899396378292</v>
      </c>
      <c r="AU62" s="8">
        <v>2015</v>
      </c>
      <c r="AV62" s="10">
        <v>7.0777278519214004</v>
      </c>
      <c r="AW62" s="10">
        <v>4.1418415934544957</v>
      </c>
      <c r="AX62" s="8">
        <v>2007</v>
      </c>
      <c r="AY62" s="10">
        <v>6.1446177062374252</v>
      </c>
      <c r="AZ62" s="10">
        <v>5.1522887323943678</v>
      </c>
    </row>
    <row r="63" spans="17:52" x14ac:dyDescent="0.3">
      <c r="Q63" s="8">
        <v>2006</v>
      </c>
      <c r="R63" s="10">
        <v>8.2442781690140841</v>
      </c>
      <c r="S63" s="10">
        <v>2.7322686116700208</v>
      </c>
      <c r="T63" s="8">
        <v>2005</v>
      </c>
      <c r="U63" s="10">
        <v>9.4920453680444545</v>
      </c>
      <c r="V63" s="10">
        <v>2.7924183603562458</v>
      </c>
      <c r="W63" s="8">
        <v>2006</v>
      </c>
      <c r="X63" s="10">
        <v>8.9326584507042259</v>
      </c>
      <c r="Y63" s="10">
        <v>3.577904929577465</v>
      </c>
      <c r="Z63" s="8">
        <v>2016</v>
      </c>
      <c r="AA63" s="10">
        <v>8.2670511702769751</v>
      </c>
      <c r="AB63" s="10">
        <v>3.1024076185366516</v>
      </c>
      <c r="AC63" s="8">
        <v>2013</v>
      </c>
      <c r="AD63" s="10">
        <v>5.3957494969818907</v>
      </c>
      <c r="AE63" s="10">
        <v>5.0089914486921527</v>
      </c>
      <c r="AF63" s="8">
        <v>2009</v>
      </c>
      <c r="AG63" s="10">
        <v>9.0476829186506613</v>
      </c>
      <c r="AH63" s="10">
        <v>2.8228153712024686</v>
      </c>
      <c r="AI63" s="8">
        <v>2012</v>
      </c>
      <c r="AJ63" s="10">
        <v>12.935173541247483</v>
      </c>
      <c r="AK63" s="10">
        <v>4.7262323943661979</v>
      </c>
      <c r="AL63" s="8">
        <v>2003</v>
      </c>
      <c r="AM63" s="10">
        <v>14.358400402414485</v>
      </c>
      <c r="AN63" s="10">
        <v>4.5771504024144871</v>
      </c>
      <c r="AO63" s="8">
        <v>2015</v>
      </c>
      <c r="AP63" s="10">
        <v>9.2068271745691099</v>
      </c>
      <c r="AQ63" s="10">
        <v>5.0830259539936975</v>
      </c>
      <c r="AR63" s="8">
        <v>2003</v>
      </c>
      <c r="AS63" s="10">
        <v>8.6062625754527158</v>
      </c>
      <c r="AT63" s="10">
        <v>2.290492957746479</v>
      </c>
      <c r="AU63" s="8">
        <v>2011</v>
      </c>
      <c r="AV63" s="10">
        <v>8.2025350412447171</v>
      </c>
      <c r="AW63" s="10">
        <v>2.0470122728187246</v>
      </c>
      <c r="AX63" s="8">
        <v>2010</v>
      </c>
      <c r="AY63" s="10">
        <v>6.3119341046277651</v>
      </c>
      <c r="AZ63" s="10">
        <v>4.3469567404426561</v>
      </c>
    </row>
    <row r="64" spans="17:52" x14ac:dyDescent="0.3">
      <c r="Q64" s="8">
        <v>2012</v>
      </c>
      <c r="R64" s="10">
        <v>9.257356639839033</v>
      </c>
      <c r="S64" s="10">
        <v>4.2206991951710258</v>
      </c>
      <c r="T64" s="8">
        <v>2016</v>
      </c>
      <c r="U64" s="10">
        <v>10.139072847682119</v>
      </c>
      <c r="V64" s="10">
        <v>2.987417218543047</v>
      </c>
      <c r="W64" s="8">
        <v>2008</v>
      </c>
      <c r="X64" s="10">
        <v>9.0289864185110673</v>
      </c>
      <c r="Y64" s="10">
        <v>6.2037852112676051</v>
      </c>
      <c r="Z64" s="8">
        <v>2007</v>
      </c>
      <c r="AA64" s="10">
        <v>8.8754610690094555</v>
      </c>
      <c r="AB64" s="10">
        <v>4.5994903091677273</v>
      </c>
      <c r="AC64" s="8">
        <v>2010</v>
      </c>
      <c r="AD64" s="10">
        <v>5.9859154929577469</v>
      </c>
      <c r="AE64" s="10">
        <v>2.9769869215291767</v>
      </c>
      <c r="AF64" s="8">
        <v>2017</v>
      </c>
      <c r="AG64" s="10">
        <v>9.7784186171282919</v>
      </c>
      <c r="AH64" s="10">
        <v>5.5300114009791423</v>
      </c>
      <c r="AI64" s="8">
        <v>2007</v>
      </c>
      <c r="AJ64" s="10">
        <v>13.689323440643864</v>
      </c>
      <c r="AK64" s="10">
        <v>4.8402917505030185</v>
      </c>
      <c r="AL64" s="8">
        <v>2012</v>
      </c>
      <c r="AM64" s="10">
        <v>14.908765090543259</v>
      </c>
      <c r="AN64" s="10">
        <v>3.6700201207243457</v>
      </c>
      <c r="AO64" s="8">
        <v>2002</v>
      </c>
      <c r="AP64" s="10">
        <v>10.548655355106966</v>
      </c>
      <c r="AQ64" s="10">
        <v>1.1470726309435983</v>
      </c>
      <c r="AR64" s="8">
        <v>2009</v>
      </c>
      <c r="AS64" s="10">
        <v>8.7566649899396367</v>
      </c>
      <c r="AT64" s="10">
        <v>2.3131916498993963</v>
      </c>
      <c r="AU64" s="8">
        <v>2006</v>
      </c>
      <c r="AV64" s="10">
        <v>8.3136610555965369</v>
      </c>
      <c r="AW64" s="10">
        <v>5.2630272952853598</v>
      </c>
      <c r="AX64" s="8">
        <v>2013</v>
      </c>
      <c r="AY64" s="10">
        <v>6.3250125754527149</v>
      </c>
      <c r="AZ64" s="10">
        <v>4.3207997987927564</v>
      </c>
    </row>
    <row r="65" spans="17:52" x14ac:dyDescent="0.3">
      <c r="Q65" s="8">
        <v>2009</v>
      </c>
      <c r="R65" s="10">
        <v>9.7364813883299792</v>
      </c>
      <c r="S65" s="10">
        <v>8.3603495975855147</v>
      </c>
      <c r="T65" s="8">
        <v>2012</v>
      </c>
      <c r="U65" s="10">
        <v>11.388741721854306</v>
      </c>
      <c r="V65" s="10">
        <v>1.378807947019868</v>
      </c>
      <c r="W65" s="8">
        <v>2003</v>
      </c>
      <c r="X65" s="10">
        <v>10.685487927565392</v>
      </c>
      <c r="Y65" s="10">
        <v>2.6793888329979874</v>
      </c>
      <c r="Z65" s="8">
        <v>2012</v>
      </c>
      <c r="AA65" s="10">
        <v>9.4684461136074045</v>
      </c>
      <c r="AB65" s="10">
        <v>3.391321842934746</v>
      </c>
      <c r="AC65" s="8">
        <v>2016</v>
      </c>
      <c r="AD65" s="10">
        <v>6.6908324949698184</v>
      </c>
      <c r="AE65" s="10">
        <v>4.2386192152917515</v>
      </c>
      <c r="AF65" s="8">
        <v>2015</v>
      </c>
      <c r="AG65" s="10">
        <v>9.9892696666890188</v>
      </c>
      <c r="AH65" s="10">
        <v>8.9490309167728572</v>
      </c>
      <c r="AI65" s="8">
        <v>2014</v>
      </c>
      <c r="AJ65" s="10">
        <v>14.888141348088533</v>
      </c>
      <c r="AK65" s="10">
        <v>1.6055709255533197</v>
      </c>
      <c r="AL65" s="8">
        <v>2017</v>
      </c>
      <c r="AM65" s="10">
        <v>15.035022635814888</v>
      </c>
      <c r="AN65" s="10">
        <v>4.7818158953722332</v>
      </c>
      <c r="AO65" s="8">
        <v>2014</v>
      </c>
      <c r="AP65" s="10">
        <v>10.925960700154246</v>
      </c>
      <c r="AQ65" s="10">
        <v>2.6951244048018239</v>
      </c>
      <c r="AR65" s="8">
        <v>2002</v>
      </c>
      <c r="AS65" s="10">
        <v>9.0695422535211279</v>
      </c>
      <c r="AT65" s="10">
        <v>4.6979376257545287</v>
      </c>
      <c r="AU65" s="8">
        <v>2012</v>
      </c>
      <c r="AV65" s="10">
        <v>8.4113070887264438</v>
      </c>
      <c r="AW65" s="10">
        <v>2.3307625243109111</v>
      </c>
      <c r="AX65" s="8">
        <v>2015</v>
      </c>
      <c r="AY65" s="10">
        <v>7.0421277665995987</v>
      </c>
      <c r="AZ65" s="10">
        <v>4.4624622736418527</v>
      </c>
    </row>
    <row r="66" spans="17:52" x14ac:dyDescent="0.3">
      <c r="Q66" s="8">
        <v>2017</v>
      </c>
      <c r="R66" s="10">
        <v>13.366763078470825</v>
      </c>
      <c r="S66" s="10">
        <v>5.273327464788732</v>
      </c>
      <c r="T66" s="8">
        <v>2014</v>
      </c>
      <c r="U66" s="10">
        <v>12.892365075740276</v>
      </c>
      <c r="V66" s="10">
        <v>5.2117682880414078</v>
      </c>
      <c r="W66" s="8">
        <v>2017</v>
      </c>
      <c r="X66" s="10">
        <v>11.592492454728369</v>
      </c>
      <c r="Y66" s="10">
        <v>5.9987424547283723</v>
      </c>
      <c r="Z66" s="8">
        <v>2011</v>
      </c>
      <c r="AA66" s="10">
        <v>10.049292468647307</v>
      </c>
      <c r="AB66" s="10">
        <v>5.1003956810408431</v>
      </c>
      <c r="AC66" s="8">
        <v>2004</v>
      </c>
      <c r="AD66" s="10">
        <v>8.9616448692152915</v>
      </c>
      <c r="AE66" s="10">
        <v>2.3505407444668007</v>
      </c>
      <c r="AF66" s="8">
        <v>2002</v>
      </c>
      <c r="AG66" s="10">
        <v>12.184829991281605</v>
      </c>
      <c r="AH66" s="10">
        <v>3.1107906914358523</v>
      </c>
      <c r="AI66" s="8">
        <v>2015</v>
      </c>
      <c r="AJ66" s="10">
        <v>16.521378269617703</v>
      </c>
      <c r="AK66" s="10">
        <v>5.2769743460764591</v>
      </c>
      <c r="AL66" s="8">
        <v>2006</v>
      </c>
      <c r="AM66" s="10">
        <v>17.782444668008047</v>
      </c>
      <c r="AN66" s="10">
        <v>8.1030558350100605</v>
      </c>
      <c r="AO66" s="8">
        <v>2010</v>
      </c>
      <c r="AP66" s="10">
        <v>12.217423378713701</v>
      </c>
      <c r="AQ66" s="10">
        <v>11.565086177989405</v>
      </c>
      <c r="AR66" s="8">
        <v>2010</v>
      </c>
      <c r="AS66" s="10">
        <v>11.890216297786719</v>
      </c>
      <c r="AT66" s="10">
        <v>13.617391851106646</v>
      </c>
      <c r="AU66" s="8">
        <v>2010</v>
      </c>
      <c r="AV66" s="10">
        <v>9.7049158339480925</v>
      </c>
      <c r="AW66" s="10">
        <v>7.369659982563209</v>
      </c>
      <c r="AX66" s="8">
        <v>2009</v>
      </c>
      <c r="AY66" s="10">
        <v>7.9627766599597587</v>
      </c>
      <c r="AZ66" s="10">
        <v>4.2713782696177063</v>
      </c>
    </row>
    <row r="67" spans="17:52" x14ac:dyDescent="0.3">
      <c r="Q67" s="8">
        <v>2014</v>
      </c>
      <c r="R67" s="10">
        <v>15.168573943661976</v>
      </c>
      <c r="S67" s="10">
        <v>4.4916373239436602</v>
      </c>
      <c r="T67" s="8">
        <v>2003</v>
      </c>
      <c r="U67" s="10">
        <v>15.271447057927993</v>
      </c>
      <c r="V67" s="10">
        <v>5.7935601735556066</v>
      </c>
      <c r="W67" s="8">
        <v>2012</v>
      </c>
      <c r="X67" s="10">
        <v>12.313191649899395</v>
      </c>
      <c r="Y67" s="10">
        <v>4.4985538229376267</v>
      </c>
      <c r="Z67" s="8">
        <v>2015</v>
      </c>
      <c r="AA67" s="10">
        <v>10.717591040171683</v>
      </c>
      <c r="AB67" s="10">
        <v>9.5854067466970676</v>
      </c>
      <c r="AC67" s="8">
        <v>2003</v>
      </c>
      <c r="AD67" s="10">
        <v>17.424547283702214</v>
      </c>
      <c r="AE67" s="10">
        <v>2.7338405432595567</v>
      </c>
      <c r="AF67" s="8">
        <v>2003</v>
      </c>
      <c r="AG67" s="10">
        <v>15.311850311850314</v>
      </c>
      <c r="AH67" s="10">
        <v>1.366709140902689</v>
      </c>
      <c r="AI67" s="8">
        <v>2002</v>
      </c>
      <c r="AJ67" s="10">
        <v>21.493397887323944</v>
      </c>
      <c r="AK67" s="10">
        <v>5.8061493963782693</v>
      </c>
      <c r="AL67" s="8">
        <v>2002</v>
      </c>
      <c r="AM67" s="10">
        <v>22.345447686116703</v>
      </c>
      <c r="AN67" s="10">
        <v>3.9231639839034216</v>
      </c>
      <c r="AO67" s="8">
        <v>2011</v>
      </c>
      <c r="AP67" s="10">
        <v>15.667426731942864</v>
      </c>
      <c r="AQ67" s="10">
        <v>1.5171350010059692</v>
      </c>
      <c r="AR67" s="8">
        <v>2011</v>
      </c>
      <c r="AS67" s="10">
        <v>15.848528672032195</v>
      </c>
      <c r="AT67" s="10">
        <v>9.8947434607645874</v>
      </c>
      <c r="AU67" s="8">
        <v>2009</v>
      </c>
      <c r="AV67" s="10">
        <v>13.238682851586073</v>
      </c>
      <c r="AW67" s="10">
        <v>2.5319562738917583</v>
      </c>
      <c r="AX67" s="8">
        <v>2016</v>
      </c>
      <c r="AY67" s="10">
        <v>14.497296277665997</v>
      </c>
      <c r="AZ67" s="10">
        <v>3.0761443661971839</v>
      </c>
    </row>
  </sheetData>
  <sortState xmlns:xlrd2="http://schemas.microsoft.com/office/spreadsheetml/2017/richdata2" ref="BL24:BM39">
    <sortCondition ref="BL24:BL39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4DE14-2C47-4754-B073-F30CBCBE6C26}">
  <dimension ref="A1:Z367"/>
  <sheetViews>
    <sheetView workbookViewId="0">
      <selection activeCell="Y367" sqref="Y367:Z367"/>
    </sheetView>
  </sheetViews>
  <sheetFormatPr defaultRowHeight="14.4" x14ac:dyDescent="0.3"/>
  <sheetData>
    <row r="1" spans="1:26" x14ac:dyDescent="0.3">
      <c r="A1" t="s">
        <v>2</v>
      </c>
      <c r="B1" t="s">
        <v>3</v>
      </c>
      <c r="C1" t="s">
        <v>17</v>
      </c>
      <c r="D1" t="s">
        <v>18</v>
      </c>
      <c r="E1" t="s">
        <v>19</v>
      </c>
      <c r="F1" t="s">
        <v>9</v>
      </c>
      <c r="G1" t="s">
        <v>20</v>
      </c>
      <c r="H1" t="s">
        <v>14</v>
      </c>
      <c r="I1" t="s">
        <v>21</v>
      </c>
      <c r="J1" t="s">
        <v>22</v>
      </c>
      <c r="M1" t="s">
        <v>2</v>
      </c>
      <c r="N1" t="s">
        <v>3</v>
      </c>
      <c r="O1" t="s">
        <v>17</v>
      </c>
      <c r="P1" t="s">
        <v>18</v>
      </c>
      <c r="Q1" t="s">
        <v>19</v>
      </c>
      <c r="R1" t="s">
        <v>9</v>
      </c>
      <c r="S1" t="s">
        <v>20</v>
      </c>
      <c r="T1" t="s">
        <v>14</v>
      </c>
      <c r="U1" t="s">
        <v>21</v>
      </c>
      <c r="V1" t="s">
        <v>22</v>
      </c>
      <c r="Y1" t="s">
        <v>40</v>
      </c>
      <c r="Z1" t="s">
        <v>41</v>
      </c>
    </row>
    <row r="2" spans="1:26" x14ac:dyDescent="0.3">
      <c r="A2" s="3">
        <v>42370</v>
      </c>
      <c r="B2">
        <v>0.8</v>
      </c>
      <c r="C2">
        <v>6.2</v>
      </c>
      <c r="D2">
        <v>-4.4000000000000004</v>
      </c>
      <c r="E2">
        <v>20</v>
      </c>
      <c r="F2">
        <v>0.5</v>
      </c>
      <c r="G2">
        <v>20</v>
      </c>
      <c r="H2">
        <v>1.2</v>
      </c>
      <c r="I2">
        <v>2</v>
      </c>
      <c r="J2">
        <v>18</v>
      </c>
      <c r="M2" s="3">
        <v>43101</v>
      </c>
      <c r="N2">
        <v>3.5</v>
      </c>
      <c r="O2">
        <v>6</v>
      </c>
      <c r="P2">
        <v>-0.4</v>
      </c>
      <c r="Q2">
        <v>20</v>
      </c>
      <c r="R2">
        <v>0.86899999999999999</v>
      </c>
      <c r="S2">
        <v>20</v>
      </c>
      <c r="T2">
        <v>0.9</v>
      </c>
      <c r="U2">
        <v>2</v>
      </c>
      <c r="V2">
        <v>20</v>
      </c>
      <c r="Y2">
        <f>ABS(B2-N2)</f>
        <v>2.7</v>
      </c>
      <c r="Z2">
        <f>POWER((N2-B2),2)</f>
        <v>7.2900000000000009</v>
      </c>
    </row>
    <row r="3" spans="1:26" x14ac:dyDescent="0.3">
      <c r="A3" s="3">
        <v>42371</v>
      </c>
      <c r="B3">
        <v>3.4</v>
      </c>
      <c r="C3">
        <v>8.8000000000000007</v>
      </c>
      <c r="D3">
        <v>-3.2</v>
      </c>
      <c r="E3">
        <v>18</v>
      </c>
      <c r="F3">
        <v>0.57599999999999996</v>
      </c>
      <c r="G3">
        <v>18</v>
      </c>
      <c r="H3">
        <v>1.3</v>
      </c>
      <c r="I3">
        <v>2</v>
      </c>
      <c r="J3">
        <v>14</v>
      </c>
      <c r="M3" s="3">
        <v>43102</v>
      </c>
      <c r="N3">
        <v>8.1</v>
      </c>
      <c r="O3">
        <v>9.6999999999999993</v>
      </c>
      <c r="P3">
        <v>6.3</v>
      </c>
      <c r="Q3">
        <v>20</v>
      </c>
      <c r="R3">
        <v>0.91500000000000004</v>
      </c>
      <c r="S3">
        <v>20</v>
      </c>
      <c r="T3">
        <v>1.4</v>
      </c>
      <c r="U3">
        <v>3</v>
      </c>
      <c r="V3">
        <v>20</v>
      </c>
      <c r="Y3">
        <f>ABS(B3-N3)</f>
        <v>4.6999999999999993</v>
      </c>
      <c r="Z3">
        <f t="shared" ref="Z3:Z66" si="0">POWER((N3-B3),2)</f>
        <v>22.089999999999993</v>
      </c>
    </row>
    <row r="4" spans="1:26" x14ac:dyDescent="0.3">
      <c r="A4" s="3">
        <v>42372</v>
      </c>
      <c r="B4">
        <v>4.7</v>
      </c>
      <c r="C4">
        <v>6.6</v>
      </c>
      <c r="D4">
        <v>3.3</v>
      </c>
      <c r="E4">
        <v>17</v>
      </c>
      <c r="F4">
        <v>0.94899999999999995</v>
      </c>
      <c r="G4">
        <v>17</v>
      </c>
      <c r="H4">
        <v>1.4</v>
      </c>
      <c r="I4">
        <v>5</v>
      </c>
      <c r="J4">
        <v>14</v>
      </c>
      <c r="M4" s="3">
        <v>43103</v>
      </c>
      <c r="N4">
        <v>9.1</v>
      </c>
      <c r="O4">
        <v>13</v>
      </c>
      <c r="P4">
        <v>6.2</v>
      </c>
      <c r="Q4">
        <v>20</v>
      </c>
      <c r="R4">
        <v>0.53100000000000003</v>
      </c>
      <c r="S4">
        <v>20</v>
      </c>
      <c r="T4">
        <v>2</v>
      </c>
      <c r="U4">
        <v>4</v>
      </c>
      <c r="V4">
        <v>20</v>
      </c>
      <c r="Y4">
        <f>ABS(B4-N4)</f>
        <v>4.3999999999999995</v>
      </c>
      <c r="Z4">
        <f t="shared" si="0"/>
        <v>19.359999999999996</v>
      </c>
    </row>
    <row r="5" spans="1:26" x14ac:dyDescent="0.3">
      <c r="A5" s="3">
        <v>42373</v>
      </c>
      <c r="B5">
        <v>6.7</v>
      </c>
      <c r="C5">
        <v>7.9</v>
      </c>
      <c r="D5">
        <v>5.8</v>
      </c>
      <c r="E5">
        <v>19</v>
      </c>
      <c r="F5">
        <v>0.96799999999999997</v>
      </c>
      <c r="G5">
        <v>19</v>
      </c>
      <c r="H5">
        <v>1.3</v>
      </c>
      <c r="I5">
        <v>3</v>
      </c>
      <c r="J5">
        <v>17</v>
      </c>
      <c r="M5" s="3">
        <v>43104</v>
      </c>
      <c r="N5">
        <v>7</v>
      </c>
      <c r="O5">
        <v>12</v>
      </c>
      <c r="P5">
        <v>3.5</v>
      </c>
      <c r="Q5">
        <v>20</v>
      </c>
      <c r="R5">
        <v>0.78300000000000003</v>
      </c>
      <c r="S5">
        <v>20</v>
      </c>
      <c r="T5">
        <v>1.4</v>
      </c>
      <c r="U5">
        <v>2</v>
      </c>
      <c r="V5">
        <v>20</v>
      </c>
      <c r="Y5">
        <f>ABS(B5-N5)</f>
        <v>0.29999999999999982</v>
      </c>
      <c r="Z5">
        <f t="shared" si="0"/>
        <v>8.99999999999999E-2</v>
      </c>
    </row>
    <row r="6" spans="1:26" x14ac:dyDescent="0.3">
      <c r="A6" s="3">
        <v>42374</v>
      </c>
      <c r="B6">
        <v>8.6999999999999993</v>
      </c>
      <c r="C6">
        <v>11.9</v>
      </c>
      <c r="D6">
        <v>4.9000000000000004</v>
      </c>
      <c r="E6">
        <v>18</v>
      </c>
      <c r="F6">
        <v>0.90900000000000003</v>
      </c>
      <c r="G6">
        <v>17</v>
      </c>
      <c r="H6">
        <v>1</v>
      </c>
      <c r="I6">
        <v>1</v>
      </c>
      <c r="J6">
        <v>15</v>
      </c>
      <c r="M6" s="3">
        <v>43105</v>
      </c>
      <c r="N6">
        <v>7.8</v>
      </c>
      <c r="O6">
        <v>11.5</v>
      </c>
      <c r="P6">
        <v>3.6</v>
      </c>
      <c r="Q6">
        <v>20</v>
      </c>
      <c r="R6">
        <v>0.73399999999999999</v>
      </c>
      <c r="S6">
        <v>20</v>
      </c>
      <c r="T6">
        <v>1</v>
      </c>
      <c r="U6">
        <v>2</v>
      </c>
      <c r="V6">
        <v>19</v>
      </c>
      <c r="Y6">
        <f t="shared" ref="Y6:Y69" si="1">ABS(B6-N6)</f>
        <v>0.89999999999999947</v>
      </c>
      <c r="Z6">
        <f t="shared" si="0"/>
        <v>0.80999999999999905</v>
      </c>
    </row>
    <row r="7" spans="1:26" x14ac:dyDescent="0.3">
      <c r="A7" s="3">
        <v>42375</v>
      </c>
      <c r="B7">
        <v>10.1</v>
      </c>
      <c r="C7">
        <v>11.9</v>
      </c>
      <c r="D7">
        <v>8.6999999999999993</v>
      </c>
      <c r="E7">
        <v>19</v>
      </c>
      <c r="F7">
        <v>0.96499999999999997</v>
      </c>
      <c r="G7">
        <v>19</v>
      </c>
      <c r="H7">
        <v>1.8</v>
      </c>
      <c r="I7">
        <v>4</v>
      </c>
      <c r="J7">
        <v>17</v>
      </c>
      <c r="M7" s="3">
        <v>43106</v>
      </c>
      <c r="N7">
        <v>10.6</v>
      </c>
      <c r="O7">
        <v>13</v>
      </c>
      <c r="P7">
        <v>7.5</v>
      </c>
      <c r="Q7">
        <v>20</v>
      </c>
      <c r="R7">
        <v>0.77200000000000002</v>
      </c>
      <c r="S7">
        <v>20</v>
      </c>
      <c r="T7">
        <v>0.8</v>
      </c>
      <c r="U7">
        <v>2</v>
      </c>
      <c r="V7">
        <v>20</v>
      </c>
      <c r="Y7">
        <f t="shared" si="1"/>
        <v>0.5</v>
      </c>
      <c r="Z7">
        <f t="shared" si="0"/>
        <v>0.25</v>
      </c>
    </row>
    <row r="8" spans="1:26" x14ac:dyDescent="0.3">
      <c r="A8" s="3">
        <v>42376</v>
      </c>
      <c r="B8">
        <v>9.3000000000000007</v>
      </c>
      <c r="C8">
        <v>12.7</v>
      </c>
      <c r="D8">
        <v>6.9</v>
      </c>
      <c r="E8">
        <v>16</v>
      </c>
      <c r="F8">
        <v>0.64</v>
      </c>
      <c r="G8">
        <v>16</v>
      </c>
      <c r="H8">
        <v>1.7</v>
      </c>
      <c r="I8">
        <v>3</v>
      </c>
      <c r="J8">
        <v>16</v>
      </c>
      <c r="M8" s="3">
        <v>43107</v>
      </c>
      <c r="N8">
        <v>12.2</v>
      </c>
      <c r="O8">
        <v>17.2</v>
      </c>
      <c r="P8">
        <v>9.3000000000000007</v>
      </c>
      <c r="Q8">
        <v>20</v>
      </c>
      <c r="R8">
        <v>0.80100000000000005</v>
      </c>
      <c r="S8">
        <v>20</v>
      </c>
      <c r="T8">
        <v>0.9</v>
      </c>
      <c r="U8">
        <v>2</v>
      </c>
      <c r="V8">
        <v>20</v>
      </c>
      <c r="Y8">
        <f t="shared" si="1"/>
        <v>2.8999999999999986</v>
      </c>
      <c r="Z8">
        <f t="shared" si="0"/>
        <v>8.4099999999999913</v>
      </c>
    </row>
    <row r="9" spans="1:26" x14ac:dyDescent="0.3">
      <c r="A9" s="3">
        <v>42377</v>
      </c>
      <c r="B9">
        <v>8.1999999999999993</v>
      </c>
      <c r="C9">
        <v>12.8</v>
      </c>
      <c r="D9">
        <v>3.8</v>
      </c>
      <c r="E9">
        <v>19</v>
      </c>
      <c r="F9">
        <v>0.59399999999999997</v>
      </c>
      <c r="G9">
        <v>19</v>
      </c>
      <c r="H9">
        <v>1.3</v>
      </c>
      <c r="I9">
        <v>3</v>
      </c>
      <c r="J9">
        <v>16</v>
      </c>
      <c r="M9" s="3">
        <v>43108</v>
      </c>
      <c r="N9">
        <v>10.199999999999999</v>
      </c>
      <c r="O9">
        <v>15.7</v>
      </c>
      <c r="P9">
        <v>5.8</v>
      </c>
      <c r="Q9">
        <v>20</v>
      </c>
      <c r="R9">
        <v>0.82299999999999995</v>
      </c>
      <c r="S9">
        <v>20</v>
      </c>
      <c r="T9">
        <v>0.8</v>
      </c>
      <c r="U9">
        <v>2</v>
      </c>
      <c r="V9">
        <v>19</v>
      </c>
      <c r="Y9">
        <f t="shared" si="1"/>
        <v>2</v>
      </c>
      <c r="Z9">
        <f t="shared" si="0"/>
        <v>4</v>
      </c>
    </row>
    <row r="10" spans="1:26" x14ac:dyDescent="0.3">
      <c r="A10" s="3">
        <v>42378</v>
      </c>
      <c r="B10">
        <v>8.3000000000000007</v>
      </c>
      <c r="C10">
        <v>9.6999999999999993</v>
      </c>
      <c r="D10">
        <v>6.8</v>
      </c>
      <c r="E10">
        <v>17</v>
      </c>
      <c r="F10">
        <v>0.95499999999999996</v>
      </c>
      <c r="G10">
        <v>17</v>
      </c>
      <c r="H10">
        <v>1.1000000000000001</v>
      </c>
      <c r="I10">
        <v>2</v>
      </c>
      <c r="J10">
        <v>14</v>
      </c>
      <c r="M10" s="3">
        <v>43109</v>
      </c>
      <c r="N10">
        <v>10.1</v>
      </c>
      <c r="O10">
        <v>13.6</v>
      </c>
      <c r="P10">
        <v>6.2</v>
      </c>
      <c r="Q10">
        <v>20</v>
      </c>
      <c r="R10">
        <v>0.84399999999999997</v>
      </c>
      <c r="S10">
        <v>20</v>
      </c>
      <c r="T10">
        <v>0.8</v>
      </c>
      <c r="U10">
        <v>2</v>
      </c>
      <c r="V10">
        <v>20</v>
      </c>
      <c r="Y10">
        <f t="shared" si="1"/>
        <v>1.7999999999999989</v>
      </c>
      <c r="Z10">
        <f t="shared" si="0"/>
        <v>3.2399999999999962</v>
      </c>
    </row>
    <row r="11" spans="1:26" x14ac:dyDescent="0.3">
      <c r="A11" s="3">
        <v>42379</v>
      </c>
      <c r="B11">
        <v>12.3</v>
      </c>
      <c r="C11">
        <v>14.4</v>
      </c>
      <c r="D11">
        <v>9.6</v>
      </c>
      <c r="E11">
        <v>18</v>
      </c>
      <c r="F11">
        <v>0.95599999999999996</v>
      </c>
      <c r="G11">
        <v>18</v>
      </c>
      <c r="H11">
        <v>1.6</v>
      </c>
      <c r="I11">
        <v>4</v>
      </c>
      <c r="J11">
        <v>15</v>
      </c>
      <c r="M11" s="3">
        <v>43110</v>
      </c>
      <c r="N11">
        <v>11</v>
      </c>
      <c r="O11">
        <v>13.7</v>
      </c>
      <c r="P11">
        <v>8</v>
      </c>
      <c r="Q11">
        <v>20</v>
      </c>
      <c r="R11">
        <v>0.82499999999999996</v>
      </c>
      <c r="S11">
        <v>20</v>
      </c>
      <c r="T11">
        <v>1.4</v>
      </c>
      <c r="U11">
        <v>4</v>
      </c>
      <c r="V11">
        <v>20</v>
      </c>
      <c r="Y11">
        <f t="shared" si="1"/>
        <v>1.3000000000000007</v>
      </c>
      <c r="Z11">
        <f t="shared" si="0"/>
        <v>1.6900000000000019</v>
      </c>
    </row>
    <row r="12" spans="1:26" x14ac:dyDescent="0.3">
      <c r="A12" s="3">
        <v>42380</v>
      </c>
      <c r="B12">
        <v>13.5</v>
      </c>
      <c r="C12">
        <v>16.100000000000001</v>
      </c>
      <c r="D12">
        <v>10.6</v>
      </c>
      <c r="E12">
        <v>15</v>
      </c>
      <c r="F12">
        <v>0.84099999999999997</v>
      </c>
      <c r="G12">
        <v>15</v>
      </c>
      <c r="H12">
        <v>2.2000000000000002</v>
      </c>
      <c r="I12">
        <v>5</v>
      </c>
      <c r="J12">
        <v>15</v>
      </c>
      <c r="M12" s="3">
        <v>43111</v>
      </c>
      <c r="N12">
        <v>10</v>
      </c>
      <c r="O12">
        <v>11.1</v>
      </c>
      <c r="P12">
        <v>9</v>
      </c>
      <c r="Q12">
        <v>20</v>
      </c>
      <c r="R12">
        <v>0.93600000000000005</v>
      </c>
      <c r="S12">
        <v>20</v>
      </c>
      <c r="T12">
        <v>1.3</v>
      </c>
      <c r="U12">
        <v>3</v>
      </c>
      <c r="V12">
        <v>20</v>
      </c>
      <c r="Y12">
        <f t="shared" si="1"/>
        <v>3.5</v>
      </c>
      <c r="Z12">
        <f t="shared" si="0"/>
        <v>12.25</v>
      </c>
    </row>
    <row r="13" spans="1:26" x14ac:dyDescent="0.3">
      <c r="A13" s="3">
        <v>42381</v>
      </c>
      <c r="B13">
        <v>12.6</v>
      </c>
      <c r="C13">
        <v>17</v>
      </c>
      <c r="D13">
        <v>7.7</v>
      </c>
      <c r="E13">
        <v>18</v>
      </c>
      <c r="F13">
        <v>0.752</v>
      </c>
      <c r="G13">
        <v>18</v>
      </c>
      <c r="H13">
        <v>2.8</v>
      </c>
      <c r="I13">
        <v>6</v>
      </c>
      <c r="J13">
        <v>17</v>
      </c>
      <c r="M13" s="3">
        <v>43112</v>
      </c>
      <c r="N13">
        <v>10.9</v>
      </c>
      <c r="O13">
        <v>14.1</v>
      </c>
      <c r="P13">
        <v>8.1</v>
      </c>
      <c r="Q13">
        <v>20</v>
      </c>
      <c r="R13">
        <v>0.68799999999999994</v>
      </c>
      <c r="S13">
        <v>20</v>
      </c>
      <c r="T13">
        <v>1.6</v>
      </c>
      <c r="U13">
        <v>3</v>
      </c>
      <c r="V13">
        <v>20</v>
      </c>
      <c r="Y13">
        <f t="shared" si="1"/>
        <v>1.6999999999999993</v>
      </c>
      <c r="Z13">
        <f t="shared" si="0"/>
        <v>2.8899999999999975</v>
      </c>
    </row>
    <row r="14" spans="1:26" x14ac:dyDescent="0.3">
      <c r="A14" s="3">
        <v>42382</v>
      </c>
      <c r="B14">
        <v>7.8</v>
      </c>
      <c r="C14">
        <v>10</v>
      </c>
      <c r="D14">
        <v>5.3</v>
      </c>
      <c r="E14">
        <v>19</v>
      </c>
      <c r="F14">
        <v>0.89200000000000002</v>
      </c>
      <c r="G14">
        <v>19</v>
      </c>
      <c r="H14">
        <v>1.4</v>
      </c>
      <c r="I14">
        <v>3</v>
      </c>
      <c r="J14">
        <v>19</v>
      </c>
      <c r="M14" s="3">
        <v>43113</v>
      </c>
      <c r="N14">
        <v>9.4</v>
      </c>
      <c r="O14">
        <v>13.2</v>
      </c>
      <c r="P14">
        <v>5.9</v>
      </c>
      <c r="Q14">
        <v>20</v>
      </c>
      <c r="R14">
        <v>0.6</v>
      </c>
      <c r="S14">
        <v>20</v>
      </c>
      <c r="T14">
        <v>1.7</v>
      </c>
      <c r="U14">
        <v>3</v>
      </c>
      <c r="V14">
        <v>20</v>
      </c>
      <c r="Y14">
        <f t="shared" si="1"/>
        <v>1.6000000000000005</v>
      </c>
      <c r="Z14">
        <f t="shared" si="0"/>
        <v>2.5600000000000018</v>
      </c>
    </row>
    <row r="15" spans="1:26" x14ac:dyDescent="0.3">
      <c r="A15" s="3">
        <v>42383</v>
      </c>
      <c r="B15">
        <v>5.7</v>
      </c>
      <c r="C15">
        <v>10.3</v>
      </c>
      <c r="D15">
        <v>1.5</v>
      </c>
      <c r="E15">
        <v>19</v>
      </c>
      <c r="F15">
        <v>0.86599999999999999</v>
      </c>
      <c r="G15">
        <v>19</v>
      </c>
      <c r="H15">
        <v>1.1000000000000001</v>
      </c>
      <c r="I15">
        <v>2</v>
      </c>
      <c r="J15">
        <v>14</v>
      </c>
      <c r="M15" s="3">
        <v>43114</v>
      </c>
      <c r="N15">
        <v>7.4</v>
      </c>
      <c r="O15">
        <v>9</v>
      </c>
      <c r="P15">
        <v>6.2</v>
      </c>
      <c r="Q15">
        <v>19</v>
      </c>
      <c r="R15">
        <v>0.77400000000000002</v>
      </c>
      <c r="S15">
        <v>19</v>
      </c>
      <c r="T15">
        <v>1</v>
      </c>
      <c r="U15">
        <v>2</v>
      </c>
      <c r="V15">
        <v>19</v>
      </c>
      <c r="Y15">
        <f t="shared" si="1"/>
        <v>1.7000000000000002</v>
      </c>
      <c r="Z15">
        <f t="shared" si="0"/>
        <v>2.8900000000000006</v>
      </c>
    </row>
    <row r="16" spans="1:26" x14ac:dyDescent="0.3">
      <c r="A16" s="3">
        <v>42384</v>
      </c>
      <c r="B16">
        <v>9.1999999999999993</v>
      </c>
      <c r="C16">
        <v>11.9</v>
      </c>
      <c r="D16">
        <v>6.4</v>
      </c>
      <c r="E16">
        <v>17</v>
      </c>
      <c r="F16">
        <v>0.93300000000000005</v>
      </c>
      <c r="G16">
        <v>17</v>
      </c>
      <c r="H16">
        <v>2</v>
      </c>
      <c r="I16">
        <v>4</v>
      </c>
      <c r="J16">
        <v>17</v>
      </c>
      <c r="M16" s="3">
        <v>43115</v>
      </c>
      <c r="N16">
        <v>6.6</v>
      </c>
      <c r="O16">
        <v>7.1</v>
      </c>
      <c r="P16">
        <v>5.6</v>
      </c>
      <c r="Q16">
        <v>20</v>
      </c>
      <c r="R16">
        <v>0.93799999999999994</v>
      </c>
      <c r="S16">
        <v>20</v>
      </c>
      <c r="T16">
        <v>1.3</v>
      </c>
      <c r="U16">
        <v>3</v>
      </c>
      <c r="V16">
        <v>20</v>
      </c>
      <c r="Y16">
        <f t="shared" si="1"/>
        <v>2.5999999999999996</v>
      </c>
      <c r="Z16">
        <f t="shared" si="0"/>
        <v>6.759999999999998</v>
      </c>
    </row>
    <row r="17" spans="1:26" x14ac:dyDescent="0.3">
      <c r="A17" s="3">
        <v>42385</v>
      </c>
      <c r="B17">
        <v>6.5</v>
      </c>
      <c r="C17">
        <v>8.6</v>
      </c>
      <c r="D17">
        <v>5.6</v>
      </c>
      <c r="E17">
        <v>18</v>
      </c>
      <c r="F17">
        <v>0.57899999999999996</v>
      </c>
      <c r="G17">
        <v>18</v>
      </c>
      <c r="H17">
        <v>4.9000000000000004</v>
      </c>
      <c r="I17">
        <v>7</v>
      </c>
      <c r="J17">
        <v>18</v>
      </c>
      <c r="M17" s="3">
        <v>43116</v>
      </c>
      <c r="N17">
        <v>5.6</v>
      </c>
      <c r="O17">
        <v>7.1</v>
      </c>
      <c r="P17">
        <v>2.5</v>
      </c>
      <c r="Q17">
        <v>20</v>
      </c>
      <c r="R17">
        <v>0.96</v>
      </c>
      <c r="S17">
        <v>20</v>
      </c>
      <c r="T17">
        <v>1.5</v>
      </c>
      <c r="U17">
        <v>2</v>
      </c>
      <c r="V17">
        <v>20</v>
      </c>
      <c r="Y17">
        <f t="shared" si="1"/>
        <v>0.90000000000000036</v>
      </c>
      <c r="Z17">
        <f t="shared" si="0"/>
        <v>0.81000000000000061</v>
      </c>
    </row>
    <row r="18" spans="1:26" x14ac:dyDescent="0.3">
      <c r="A18" s="3">
        <v>42386</v>
      </c>
      <c r="B18">
        <v>4.3</v>
      </c>
      <c r="C18">
        <v>5.9</v>
      </c>
      <c r="D18">
        <v>3</v>
      </c>
      <c r="E18">
        <v>18</v>
      </c>
      <c r="F18">
        <v>0.36399999999999999</v>
      </c>
      <c r="G18">
        <v>18</v>
      </c>
      <c r="H18">
        <v>6.4</v>
      </c>
      <c r="I18">
        <v>9</v>
      </c>
      <c r="J18">
        <v>18</v>
      </c>
      <c r="M18" s="3">
        <v>43117</v>
      </c>
      <c r="N18">
        <v>9.3000000000000007</v>
      </c>
      <c r="O18">
        <v>13.7</v>
      </c>
      <c r="P18">
        <v>6.8</v>
      </c>
      <c r="Q18">
        <v>20</v>
      </c>
      <c r="R18">
        <v>0.83199999999999996</v>
      </c>
      <c r="S18">
        <v>20</v>
      </c>
      <c r="T18">
        <v>2</v>
      </c>
      <c r="U18">
        <v>5</v>
      </c>
      <c r="V18">
        <v>20</v>
      </c>
      <c r="Y18">
        <f t="shared" si="1"/>
        <v>5.0000000000000009</v>
      </c>
      <c r="Z18">
        <f t="shared" si="0"/>
        <v>25.000000000000007</v>
      </c>
    </row>
    <row r="19" spans="1:26" x14ac:dyDescent="0.3">
      <c r="A19" s="3">
        <v>42387</v>
      </c>
      <c r="B19">
        <v>1.6</v>
      </c>
      <c r="C19">
        <v>3.3</v>
      </c>
      <c r="D19">
        <v>0.1</v>
      </c>
      <c r="E19">
        <v>18</v>
      </c>
      <c r="F19">
        <v>0.33200000000000002</v>
      </c>
      <c r="G19">
        <v>18</v>
      </c>
      <c r="H19">
        <v>5.7</v>
      </c>
      <c r="I19">
        <v>8</v>
      </c>
      <c r="J19">
        <v>18</v>
      </c>
      <c r="M19" s="3">
        <v>43118</v>
      </c>
      <c r="N19">
        <v>7.7</v>
      </c>
      <c r="O19">
        <v>12</v>
      </c>
      <c r="P19">
        <v>2.9</v>
      </c>
      <c r="Q19">
        <v>20</v>
      </c>
      <c r="R19">
        <v>0.39300000000000002</v>
      </c>
      <c r="S19">
        <v>20</v>
      </c>
      <c r="T19">
        <v>2.5</v>
      </c>
      <c r="U19">
        <v>4</v>
      </c>
      <c r="V19">
        <v>20</v>
      </c>
      <c r="Y19">
        <f t="shared" si="1"/>
        <v>6.1</v>
      </c>
      <c r="Z19">
        <f t="shared" si="0"/>
        <v>37.209999999999994</v>
      </c>
    </row>
    <row r="20" spans="1:26" x14ac:dyDescent="0.3">
      <c r="A20" s="3">
        <v>42388</v>
      </c>
      <c r="B20">
        <v>0.4</v>
      </c>
      <c r="C20">
        <v>4.8</v>
      </c>
      <c r="D20">
        <v>-4.4000000000000004</v>
      </c>
      <c r="E20">
        <v>19</v>
      </c>
      <c r="F20">
        <v>0.44400000000000001</v>
      </c>
      <c r="G20">
        <v>19</v>
      </c>
      <c r="H20">
        <v>1.7</v>
      </c>
      <c r="I20">
        <v>4</v>
      </c>
      <c r="J20">
        <v>16</v>
      </c>
      <c r="M20" s="3">
        <v>43119</v>
      </c>
      <c r="N20">
        <v>5</v>
      </c>
      <c r="O20">
        <v>7.2</v>
      </c>
      <c r="P20">
        <v>1</v>
      </c>
      <c r="Q20">
        <v>20</v>
      </c>
      <c r="R20">
        <v>0.81499999999999995</v>
      </c>
      <c r="S20">
        <v>20</v>
      </c>
      <c r="T20">
        <v>1.2</v>
      </c>
      <c r="U20">
        <v>2</v>
      </c>
      <c r="V20">
        <v>20</v>
      </c>
      <c r="Y20">
        <f t="shared" si="1"/>
        <v>4.5999999999999996</v>
      </c>
      <c r="Z20">
        <f t="shared" si="0"/>
        <v>21.159999999999997</v>
      </c>
    </row>
    <row r="21" spans="1:26" x14ac:dyDescent="0.3">
      <c r="A21" s="3">
        <v>42389</v>
      </c>
      <c r="B21">
        <v>1.6</v>
      </c>
      <c r="C21">
        <v>7.8</v>
      </c>
      <c r="D21">
        <v>-4.3</v>
      </c>
      <c r="E21">
        <v>18</v>
      </c>
      <c r="F21">
        <v>0.495</v>
      </c>
      <c r="G21">
        <v>17</v>
      </c>
      <c r="H21">
        <v>1.3</v>
      </c>
      <c r="I21">
        <v>2</v>
      </c>
      <c r="J21">
        <v>15</v>
      </c>
      <c r="M21" s="3">
        <v>43120</v>
      </c>
      <c r="N21">
        <v>7.1</v>
      </c>
      <c r="O21">
        <v>8.6999999999999993</v>
      </c>
      <c r="P21">
        <v>4.9000000000000004</v>
      </c>
      <c r="Q21">
        <v>20</v>
      </c>
      <c r="R21">
        <v>0.88300000000000001</v>
      </c>
      <c r="S21">
        <v>20</v>
      </c>
      <c r="T21">
        <v>2</v>
      </c>
      <c r="U21">
        <v>4</v>
      </c>
      <c r="V21">
        <v>20</v>
      </c>
      <c r="Y21">
        <f t="shared" si="1"/>
        <v>5.5</v>
      </c>
      <c r="Z21">
        <f t="shared" si="0"/>
        <v>30.25</v>
      </c>
    </row>
    <row r="22" spans="1:26" x14ac:dyDescent="0.3">
      <c r="A22" s="3">
        <v>42390</v>
      </c>
      <c r="B22">
        <v>2.2999999999999998</v>
      </c>
      <c r="C22">
        <v>5.9</v>
      </c>
      <c r="D22">
        <v>-2.4</v>
      </c>
      <c r="E22">
        <v>18</v>
      </c>
      <c r="F22">
        <v>0.57699999999999996</v>
      </c>
      <c r="G22">
        <v>18</v>
      </c>
      <c r="H22">
        <v>1.2</v>
      </c>
      <c r="I22">
        <v>2</v>
      </c>
      <c r="J22">
        <v>16</v>
      </c>
      <c r="M22" s="3">
        <v>43121</v>
      </c>
      <c r="N22">
        <v>5.7</v>
      </c>
      <c r="O22">
        <v>8.6999999999999993</v>
      </c>
      <c r="P22">
        <v>3</v>
      </c>
      <c r="Q22">
        <v>20</v>
      </c>
      <c r="R22">
        <v>0.876</v>
      </c>
      <c r="S22">
        <v>20</v>
      </c>
      <c r="T22">
        <v>1.7</v>
      </c>
      <c r="U22">
        <v>4</v>
      </c>
      <c r="V22">
        <v>20</v>
      </c>
      <c r="Y22">
        <f t="shared" si="1"/>
        <v>3.4000000000000004</v>
      </c>
      <c r="Z22">
        <f t="shared" si="0"/>
        <v>11.560000000000002</v>
      </c>
    </row>
    <row r="23" spans="1:26" x14ac:dyDescent="0.3">
      <c r="A23" s="3">
        <v>42391</v>
      </c>
      <c r="B23">
        <v>3.8</v>
      </c>
      <c r="C23">
        <v>8.6</v>
      </c>
      <c r="D23">
        <v>0.3</v>
      </c>
      <c r="E23">
        <v>17</v>
      </c>
      <c r="F23">
        <v>0.29099999999999998</v>
      </c>
      <c r="G23">
        <v>17</v>
      </c>
      <c r="H23">
        <v>3.1</v>
      </c>
      <c r="I23">
        <v>6</v>
      </c>
      <c r="J23">
        <v>17</v>
      </c>
      <c r="M23" s="3">
        <v>43122</v>
      </c>
      <c r="N23">
        <v>6.6</v>
      </c>
      <c r="O23">
        <v>9.1</v>
      </c>
      <c r="P23">
        <v>3.3</v>
      </c>
      <c r="Q23">
        <v>20</v>
      </c>
      <c r="R23">
        <v>0.41699999999999998</v>
      </c>
      <c r="S23">
        <v>20</v>
      </c>
      <c r="T23">
        <v>3.5</v>
      </c>
      <c r="U23">
        <v>6</v>
      </c>
      <c r="V23">
        <v>20</v>
      </c>
      <c r="Y23">
        <f t="shared" si="1"/>
        <v>2.8</v>
      </c>
      <c r="Z23">
        <f t="shared" si="0"/>
        <v>7.839999999999999</v>
      </c>
    </row>
    <row r="24" spans="1:26" x14ac:dyDescent="0.3">
      <c r="A24" s="3">
        <v>42392</v>
      </c>
      <c r="B24">
        <v>1.2</v>
      </c>
      <c r="C24">
        <v>6.6</v>
      </c>
      <c r="D24">
        <v>-4.9000000000000004</v>
      </c>
      <c r="E24">
        <v>18</v>
      </c>
      <c r="F24">
        <v>0.38200000000000001</v>
      </c>
      <c r="G24">
        <v>18</v>
      </c>
      <c r="H24">
        <v>1.3</v>
      </c>
      <c r="I24">
        <v>3</v>
      </c>
      <c r="J24">
        <v>15</v>
      </c>
      <c r="M24" s="3">
        <v>43123</v>
      </c>
      <c r="N24">
        <v>5.7</v>
      </c>
      <c r="O24">
        <v>11.7</v>
      </c>
      <c r="P24">
        <v>-1.3</v>
      </c>
      <c r="Q24">
        <v>20</v>
      </c>
      <c r="R24">
        <v>0.55500000000000005</v>
      </c>
      <c r="S24">
        <v>20</v>
      </c>
      <c r="T24">
        <v>2.1</v>
      </c>
      <c r="U24">
        <v>4</v>
      </c>
      <c r="V24">
        <v>19</v>
      </c>
      <c r="Y24">
        <f t="shared" si="1"/>
        <v>4.5</v>
      </c>
      <c r="Z24">
        <f t="shared" si="0"/>
        <v>20.25</v>
      </c>
    </row>
    <row r="25" spans="1:26" x14ac:dyDescent="0.3">
      <c r="A25" s="3">
        <v>42393</v>
      </c>
      <c r="B25">
        <v>4.2</v>
      </c>
      <c r="C25">
        <v>9.8000000000000007</v>
      </c>
      <c r="D25">
        <v>-2.6</v>
      </c>
      <c r="E25">
        <v>17</v>
      </c>
      <c r="F25">
        <v>0.52</v>
      </c>
      <c r="G25">
        <v>17</v>
      </c>
      <c r="H25">
        <v>1.7</v>
      </c>
      <c r="I25">
        <v>4</v>
      </c>
      <c r="J25">
        <v>17</v>
      </c>
      <c r="M25" s="3">
        <v>43124</v>
      </c>
      <c r="N25">
        <v>8.8000000000000007</v>
      </c>
      <c r="O25">
        <v>12.2</v>
      </c>
      <c r="P25">
        <v>4.7</v>
      </c>
      <c r="Q25">
        <v>20</v>
      </c>
      <c r="R25">
        <v>0.41199999999999998</v>
      </c>
      <c r="S25">
        <v>20</v>
      </c>
      <c r="T25">
        <v>3.5</v>
      </c>
      <c r="U25">
        <v>6</v>
      </c>
      <c r="V25">
        <v>20</v>
      </c>
      <c r="Y25">
        <f t="shared" si="1"/>
        <v>4.6000000000000005</v>
      </c>
      <c r="Z25">
        <f t="shared" si="0"/>
        <v>21.160000000000004</v>
      </c>
    </row>
    <row r="26" spans="1:26" x14ac:dyDescent="0.3">
      <c r="A26" s="3">
        <v>42394</v>
      </c>
      <c r="B26">
        <v>6.6</v>
      </c>
      <c r="C26">
        <v>10.8</v>
      </c>
      <c r="D26">
        <v>0.1</v>
      </c>
      <c r="E26">
        <v>17</v>
      </c>
      <c r="F26">
        <v>0.54800000000000004</v>
      </c>
      <c r="G26">
        <v>17</v>
      </c>
      <c r="H26">
        <v>1.3</v>
      </c>
      <c r="I26">
        <v>2</v>
      </c>
      <c r="J26">
        <v>15</v>
      </c>
      <c r="M26" s="3">
        <v>43125</v>
      </c>
      <c r="N26">
        <v>4.7</v>
      </c>
      <c r="O26">
        <v>11</v>
      </c>
      <c r="P26">
        <v>-1.4</v>
      </c>
      <c r="Q26">
        <v>20</v>
      </c>
      <c r="R26">
        <v>0.63200000000000001</v>
      </c>
      <c r="S26">
        <v>20</v>
      </c>
      <c r="T26">
        <v>0.9</v>
      </c>
      <c r="U26">
        <v>2</v>
      </c>
      <c r="V26">
        <v>18</v>
      </c>
      <c r="Y26">
        <f t="shared" si="1"/>
        <v>1.8999999999999995</v>
      </c>
      <c r="Z26">
        <f t="shared" si="0"/>
        <v>3.6099999999999981</v>
      </c>
    </row>
    <row r="27" spans="1:26" x14ac:dyDescent="0.3">
      <c r="A27" s="3">
        <v>42395</v>
      </c>
      <c r="B27">
        <v>7.8</v>
      </c>
      <c r="C27">
        <v>13</v>
      </c>
      <c r="D27">
        <v>2.2000000000000002</v>
      </c>
      <c r="E27">
        <v>20</v>
      </c>
      <c r="F27">
        <v>0.58399999999999996</v>
      </c>
      <c r="G27">
        <v>20</v>
      </c>
      <c r="H27">
        <v>1.4</v>
      </c>
      <c r="I27">
        <v>2</v>
      </c>
      <c r="J27">
        <v>17</v>
      </c>
      <c r="M27" s="3">
        <v>43126</v>
      </c>
      <c r="N27">
        <v>5.6</v>
      </c>
      <c r="O27">
        <v>13</v>
      </c>
      <c r="P27">
        <v>-1.4</v>
      </c>
      <c r="Q27">
        <v>19</v>
      </c>
      <c r="R27">
        <v>0.66800000000000004</v>
      </c>
      <c r="S27">
        <v>19</v>
      </c>
      <c r="T27">
        <v>0.9</v>
      </c>
      <c r="U27">
        <v>2</v>
      </c>
      <c r="V27">
        <v>18</v>
      </c>
      <c r="Y27">
        <f t="shared" si="1"/>
        <v>2.2000000000000002</v>
      </c>
      <c r="Z27">
        <f t="shared" si="0"/>
        <v>4.8400000000000007</v>
      </c>
    </row>
    <row r="28" spans="1:26" x14ac:dyDescent="0.3">
      <c r="A28" s="3">
        <v>42396</v>
      </c>
      <c r="B28">
        <v>8.1999999999999993</v>
      </c>
      <c r="C28">
        <v>15.8</v>
      </c>
      <c r="D28">
        <v>1.9</v>
      </c>
      <c r="E28">
        <v>18</v>
      </c>
      <c r="F28">
        <v>0.68899999999999995</v>
      </c>
      <c r="G28">
        <v>18</v>
      </c>
      <c r="H28">
        <v>1.2</v>
      </c>
      <c r="I28">
        <v>2</v>
      </c>
      <c r="J28">
        <v>12</v>
      </c>
      <c r="M28" s="3">
        <v>43127</v>
      </c>
      <c r="N28">
        <v>6.1</v>
      </c>
      <c r="O28">
        <v>13.2</v>
      </c>
      <c r="P28">
        <v>-0.5</v>
      </c>
      <c r="Q28">
        <v>19</v>
      </c>
      <c r="R28">
        <v>0.67400000000000004</v>
      </c>
      <c r="S28">
        <v>19</v>
      </c>
      <c r="T28">
        <v>0.7</v>
      </c>
      <c r="U28">
        <v>2</v>
      </c>
      <c r="V28">
        <v>17</v>
      </c>
      <c r="Y28">
        <f t="shared" si="1"/>
        <v>2.0999999999999996</v>
      </c>
      <c r="Z28">
        <f t="shared" si="0"/>
        <v>4.4099999999999984</v>
      </c>
    </row>
    <row r="29" spans="1:26" x14ac:dyDescent="0.3">
      <c r="A29" s="3">
        <v>42397</v>
      </c>
      <c r="B29">
        <v>9</v>
      </c>
      <c r="C29">
        <v>11.8</v>
      </c>
      <c r="D29">
        <v>5.0999999999999996</v>
      </c>
      <c r="E29">
        <v>17</v>
      </c>
      <c r="F29">
        <v>0.77700000000000002</v>
      </c>
      <c r="G29">
        <v>17</v>
      </c>
      <c r="H29">
        <v>1.3</v>
      </c>
      <c r="I29">
        <v>3</v>
      </c>
      <c r="J29">
        <v>11</v>
      </c>
      <c r="M29" s="3">
        <v>43128</v>
      </c>
      <c r="N29">
        <v>6.7</v>
      </c>
      <c r="O29">
        <v>14.6</v>
      </c>
      <c r="P29">
        <v>-0.4</v>
      </c>
      <c r="Q29">
        <v>20</v>
      </c>
      <c r="R29">
        <v>0.65500000000000003</v>
      </c>
      <c r="S29">
        <v>20</v>
      </c>
      <c r="T29">
        <v>1</v>
      </c>
      <c r="U29">
        <v>2</v>
      </c>
      <c r="V29">
        <v>18</v>
      </c>
      <c r="Y29">
        <f t="shared" si="1"/>
        <v>2.2999999999999998</v>
      </c>
      <c r="Z29">
        <f t="shared" si="0"/>
        <v>5.2899999999999991</v>
      </c>
    </row>
    <row r="30" spans="1:26" x14ac:dyDescent="0.3">
      <c r="A30" s="3">
        <v>42398</v>
      </c>
      <c r="B30">
        <v>10.6</v>
      </c>
      <c r="C30">
        <v>14.6</v>
      </c>
      <c r="D30">
        <v>7.5</v>
      </c>
      <c r="E30">
        <v>15</v>
      </c>
      <c r="F30">
        <v>0.77700000000000002</v>
      </c>
      <c r="G30">
        <v>15</v>
      </c>
      <c r="H30">
        <v>1.2</v>
      </c>
      <c r="I30">
        <v>2</v>
      </c>
      <c r="J30">
        <v>12</v>
      </c>
      <c r="M30" s="3">
        <v>43129</v>
      </c>
      <c r="N30">
        <v>7.2</v>
      </c>
      <c r="O30">
        <v>15.8</v>
      </c>
      <c r="P30">
        <v>-0.4</v>
      </c>
      <c r="Q30">
        <v>20</v>
      </c>
      <c r="R30">
        <v>0.66400000000000003</v>
      </c>
      <c r="S30">
        <v>20</v>
      </c>
      <c r="T30">
        <v>1.3</v>
      </c>
      <c r="U30">
        <v>2</v>
      </c>
      <c r="V30">
        <v>14</v>
      </c>
      <c r="Y30">
        <f t="shared" si="1"/>
        <v>3.3999999999999995</v>
      </c>
      <c r="Z30">
        <f t="shared" si="0"/>
        <v>11.559999999999997</v>
      </c>
    </row>
    <row r="31" spans="1:26" x14ac:dyDescent="0.3">
      <c r="A31" s="3">
        <v>42399</v>
      </c>
      <c r="B31">
        <v>8.6999999999999993</v>
      </c>
      <c r="C31">
        <v>15.1</v>
      </c>
      <c r="D31">
        <v>2.6</v>
      </c>
      <c r="E31">
        <v>18</v>
      </c>
      <c r="F31">
        <v>0.77200000000000002</v>
      </c>
      <c r="G31">
        <v>17</v>
      </c>
      <c r="H31">
        <v>1.3</v>
      </c>
      <c r="I31">
        <v>2</v>
      </c>
      <c r="J31">
        <v>14</v>
      </c>
      <c r="M31" s="3">
        <v>43130</v>
      </c>
      <c r="N31">
        <v>6.9</v>
      </c>
      <c r="O31">
        <v>13.3</v>
      </c>
      <c r="P31">
        <v>0.2</v>
      </c>
      <c r="Q31">
        <v>20</v>
      </c>
      <c r="R31">
        <v>0.78900000000000003</v>
      </c>
      <c r="S31">
        <v>20</v>
      </c>
      <c r="T31">
        <v>1.4</v>
      </c>
      <c r="U31">
        <v>2</v>
      </c>
      <c r="V31">
        <v>15</v>
      </c>
      <c r="Y31">
        <f t="shared" si="1"/>
        <v>1.7999999999999989</v>
      </c>
      <c r="Z31">
        <f t="shared" si="0"/>
        <v>3.2399999999999962</v>
      </c>
    </row>
    <row r="32" spans="1:26" x14ac:dyDescent="0.3">
      <c r="A32" s="3">
        <v>42400</v>
      </c>
      <c r="B32">
        <v>9.9</v>
      </c>
      <c r="C32">
        <v>12.1</v>
      </c>
      <c r="D32">
        <v>6.4</v>
      </c>
      <c r="E32">
        <v>18</v>
      </c>
      <c r="F32">
        <v>0.85199999999999998</v>
      </c>
      <c r="G32">
        <v>18</v>
      </c>
      <c r="H32">
        <v>1.2</v>
      </c>
      <c r="I32">
        <v>2</v>
      </c>
      <c r="J32">
        <v>17</v>
      </c>
      <c r="M32" s="3">
        <v>43131</v>
      </c>
      <c r="N32">
        <v>7.3</v>
      </c>
      <c r="O32">
        <v>13.7</v>
      </c>
      <c r="P32">
        <v>0.4</v>
      </c>
      <c r="Q32">
        <v>20</v>
      </c>
      <c r="R32">
        <v>0.73799999999999999</v>
      </c>
      <c r="S32">
        <v>20</v>
      </c>
      <c r="T32">
        <v>1.1000000000000001</v>
      </c>
      <c r="U32">
        <v>2</v>
      </c>
      <c r="V32">
        <v>17</v>
      </c>
      <c r="Y32">
        <f t="shared" si="1"/>
        <v>2.6000000000000005</v>
      </c>
      <c r="Z32">
        <f t="shared" si="0"/>
        <v>6.7600000000000025</v>
      </c>
    </row>
    <row r="33" spans="1:26" x14ac:dyDescent="0.3">
      <c r="A33" s="3">
        <v>42036</v>
      </c>
      <c r="B33">
        <v>8.3000000000000007</v>
      </c>
      <c r="C33">
        <v>13.3</v>
      </c>
      <c r="D33">
        <v>5.2</v>
      </c>
      <c r="E33">
        <v>20</v>
      </c>
      <c r="F33">
        <v>0.84599999999999997</v>
      </c>
      <c r="G33">
        <v>20</v>
      </c>
      <c r="H33">
        <v>2</v>
      </c>
      <c r="I33">
        <v>5</v>
      </c>
      <c r="J33">
        <v>20</v>
      </c>
      <c r="M33" s="3">
        <v>43132</v>
      </c>
      <c r="N33">
        <v>8.3000000000000007</v>
      </c>
      <c r="O33">
        <v>9.5</v>
      </c>
      <c r="P33">
        <v>6.7</v>
      </c>
      <c r="Q33">
        <v>20</v>
      </c>
      <c r="R33">
        <v>0.93400000000000005</v>
      </c>
      <c r="S33">
        <v>20</v>
      </c>
      <c r="T33">
        <v>1.4</v>
      </c>
      <c r="U33">
        <v>2</v>
      </c>
      <c r="V33">
        <v>19</v>
      </c>
      <c r="Y33">
        <f t="shared" si="1"/>
        <v>0</v>
      </c>
      <c r="Z33">
        <f t="shared" si="0"/>
        <v>0</v>
      </c>
    </row>
    <row r="34" spans="1:26" x14ac:dyDescent="0.3">
      <c r="A34" s="3">
        <v>42037</v>
      </c>
      <c r="B34">
        <v>4.9000000000000004</v>
      </c>
      <c r="C34">
        <v>6.1</v>
      </c>
      <c r="D34">
        <v>3.4</v>
      </c>
      <c r="E34">
        <v>20</v>
      </c>
      <c r="F34">
        <v>0.94</v>
      </c>
      <c r="G34">
        <v>20</v>
      </c>
      <c r="H34">
        <v>1.4</v>
      </c>
      <c r="I34">
        <v>3</v>
      </c>
      <c r="J34">
        <v>18</v>
      </c>
      <c r="M34" s="3">
        <v>43133</v>
      </c>
      <c r="N34">
        <v>11.5</v>
      </c>
      <c r="O34">
        <v>13.2</v>
      </c>
      <c r="P34">
        <v>10</v>
      </c>
      <c r="Q34">
        <v>20</v>
      </c>
      <c r="R34">
        <v>0.88600000000000001</v>
      </c>
      <c r="S34">
        <v>20</v>
      </c>
      <c r="T34">
        <v>4.4000000000000004</v>
      </c>
      <c r="U34">
        <v>8</v>
      </c>
      <c r="V34">
        <v>20</v>
      </c>
      <c r="Y34">
        <f t="shared" si="1"/>
        <v>6.6</v>
      </c>
      <c r="Z34">
        <f t="shared" si="0"/>
        <v>43.559999999999995</v>
      </c>
    </row>
    <row r="35" spans="1:26" x14ac:dyDescent="0.3">
      <c r="A35" s="3">
        <v>42038</v>
      </c>
      <c r="B35">
        <v>5.6</v>
      </c>
      <c r="C35">
        <v>9.6</v>
      </c>
      <c r="D35">
        <v>1.2</v>
      </c>
      <c r="E35">
        <v>20</v>
      </c>
      <c r="F35">
        <v>0.79100000000000004</v>
      </c>
      <c r="G35">
        <v>20</v>
      </c>
      <c r="H35">
        <v>1.4</v>
      </c>
      <c r="I35">
        <v>3</v>
      </c>
      <c r="J35">
        <v>19</v>
      </c>
      <c r="M35" s="3">
        <v>43134</v>
      </c>
      <c r="N35">
        <v>13.7</v>
      </c>
      <c r="O35">
        <v>15.9</v>
      </c>
      <c r="P35">
        <v>10.9</v>
      </c>
      <c r="Q35">
        <v>20</v>
      </c>
      <c r="R35">
        <v>0.78</v>
      </c>
      <c r="S35">
        <v>20</v>
      </c>
      <c r="T35">
        <v>4.2</v>
      </c>
      <c r="U35">
        <v>6</v>
      </c>
      <c r="V35">
        <v>20</v>
      </c>
      <c r="Y35">
        <f t="shared" si="1"/>
        <v>8.1</v>
      </c>
      <c r="Z35">
        <f t="shared" si="0"/>
        <v>65.61</v>
      </c>
    </row>
    <row r="36" spans="1:26" x14ac:dyDescent="0.3">
      <c r="A36" s="3">
        <v>42039</v>
      </c>
      <c r="B36">
        <v>8.5</v>
      </c>
      <c r="C36">
        <v>15.5</v>
      </c>
      <c r="D36">
        <v>1.3</v>
      </c>
      <c r="E36">
        <v>20</v>
      </c>
      <c r="F36">
        <v>0.86699999999999999</v>
      </c>
      <c r="G36">
        <v>20</v>
      </c>
      <c r="H36">
        <v>2.5</v>
      </c>
      <c r="I36">
        <v>5</v>
      </c>
      <c r="J36">
        <v>20</v>
      </c>
      <c r="M36" s="3">
        <v>43135</v>
      </c>
      <c r="N36">
        <v>9.9</v>
      </c>
      <c r="O36">
        <v>14.1</v>
      </c>
      <c r="P36">
        <v>6.9</v>
      </c>
      <c r="Q36">
        <v>20</v>
      </c>
      <c r="R36">
        <v>0.67</v>
      </c>
      <c r="S36">
        <v>20</v>
      </c>
      <c r="T36">
        <v>2.1</v>
      </c>
      <c r="U36">
        <v>4</v>
      </c>
      <c r="V36">
        <v>19</v>
      </c>
      <c r="Y36">
        <f t="shared" si="1"/>
        <v>1.4000000000000004</v>
      </c>
      <c r="Z36">
        <f t="shared" si="0"/>
        <v>1.9600000000000011</v>
      </c>
    </row>
    <row r="37" spans="1:26" x14ac:dyDescent="0.3">
      <c r="A37" s="3">
        <v>42040</v>
      </c>
      <c r="B37">
        <v>8.8000000000000007</v>
      </c>
      <c r="C37">
        <v>11.3</v>
      </c>
      <c r="D37">
        <v>7.2</v>
      </c>
      <c r="E37">
        <v>20</v>
      </c>
      <c r="F37">
        <v>0.92300000000000004</v>
      </c>
      <c r="G37">
        <v>20</v>
      </c>
      <c r="H37">
        <v>1.7</v>
      </c>
      <c r="I37">
        <v>3</v>
      </c>
      <c r="J37">
        <v>19</v>
      </c>
      <c r="M37" s="3">
        <v>43136</v>
      </c>
      <c r="N37">
        <v>8</v>
      </c>
      <c r="O37">
        <v>13</v>
      </c>
      <c r="P37">
        <v>2.8</v>
      </c>
      <c r="Q37">
        <v>20</v>
      </c>
      <c r="R37">
        <v>0.71</v>
      </c>
      <c r="S37">
        <v>20</v>
      </c>
      <c r="T37">
        <v>1.5</v>
      </c>
      <c r="U37">
        <v>3</v>
      </c>
      <c r="V37">
        <v>14</v>
      </c>
      <c r="Y37">
        <f t="shared" si="1"/>
        <v>0.80000000000000071</v>
      </c>
      <c r="Z37">
        <f t="shared" si="0"/>
        <v>0.64000000000000112</v>
      </c>
    </row>
    <row r="38" spans="1:26" x14ac:dyDescent="0.3">
      <c r="A38" s="3">
        <v>42041</v>
      </c>
      <c r="B38">
        <v>7.3</v>
      </c>
      <c r="C38">
        <v>9</v>
      </c>
      <c r="D38">
        <v>5.5</v>
      </c>
      <c r="E38">
        <v>20</v>
      </c>
      <c r="F38">
        <v>0.93300000000000005</v>
      </c>
      <c r="G38">
        <v>20</v>
      </c>
      <c r="H38">
        <v>2</v>
      </c>
      <c r="I38">
        <v>3</v>
      </c>
      <c r="J38">
        <v>19</v>
      </c>
      <c r="M38" s="3">
        <v>43137</v>
      </c>
      <c r="N38">
        <v>7.6</v>
      </c>
      <c r="O38">
        <v>12.1</v>
      </c>
      <c r="P38">
        <v>1.6</v>
      </c>
      <c r="Q38">
        <v>20</v>
      </c>
      <c r="R38">
        <v>0.68500000000000005</v>
      </c>
      <c r="S38">
        <v>20</v>
      </c>
      <c r="T38">
        <v>1.2</v>
      </c>
      <c r="U38">
        <v>2</v>
      </c>
      <c r="V38">
        <v>16</v>
      </c>
      <c r="Y38">
        <f t="shared" si="1"/>
        <v>0.29999999999999982</v>
      </c>
      <c r="Z38">
        <f t="shared" si="0"/>
        <v>8.99999999999999E-2</v>
      </c>
    </row>
    <row r="39" spans="1:26" x14ac:dyDescent="0.3">
      <c r="A39" s="3">
        <v>42042</v>
      </c>
      <c r="B39">
        <v>7.8</v>
      </c>
      <c r="C39">
        <v>11.4</v>
      </c>
      <c r="D39">
        <v>5.4</v>
      </c>
      <c r="E39">
        <v>20</v>
      </c>
      <c r="F39">
        <v>0.70299999999999996</v>
      </c>
      <c r="G39">
        <v>20</v>
      </c>
      <c r="H39">
        <v>1.7</v>
      </c>
      <c r="I39">
        <v>4</v>
      </c>
      <c r="J39">
        <v>19</v>
      </c>
      <c r="M39" s="3">
        <v>43138</v>
      </c>
      <c r="N39">
        <v>9.1</v>
      </c>
      <c r="O39">
        <v>12.1</v>
      </c>
      <c r="P39">
        <v>6.6</v>
      </c>
      <c r="Q39">
        <v>20</v>
      </c>
      <c r="R39">
        <v>0.84899999999999998</v>
      </c>
      <c r="S39">
        <v>20</v>
      </c>
      <c r="T39">
        <v>1.9</v>
      </c>
      <c r="U39">
        <v>5</v>
      </c>
      <c r="V39">
        <v>19</v>
      </c>
      <c r="Y39">
        <f t="shared" si="1"/>
        <v>1.2999999999999998</v>
      </c>
      <c r="Z39">
        <f t="shared" si="0"/>
        <v>1.6899999999999995</v>
      </c>
    </row>
    <row r="40" spans="1:26" x14ac:dyDescent="0.3">
      <c r="A40" s="3">
        <v>42043</v>
      </c>
      <c r="B40">
        <v>6.3</v>
      </c>
      <c r="C40">
        <v>8.9</v>
      </c>
      <c r="D40">
        <v>3.2</v>
      </c>
      <c r="E40">
        <v>20</v>
      </c>
      <c r="F40">
        <v>0.55700000000000005</v>
      </c>
      <c r="G40">
        <v>20</v>
      </c>
      <c r="H40">
        <v>3</v>
      </c>
      <c r="I40">
        <v>6</v>
      </c>
      <c r="J40">
        <v>18</v>
      </c>
      <c r="M40" s="3">
        <v>43139</v>
      </c>
      <c r="N40">
        <v>8.1999999999999993</v>
      </c>
      <c r="O40">
        <v>10.6</v>
      </c>
      <c r="P40">
        <v>4.3</v>
      </c>
      <c r="Q40">
        <v>20</v>
      </c>
      <c r="R40">
        <v>0.90200000000000002</v>
      </c>
      <c r="S40">
        <v>20</v>
      </c>
      <c r="T40">
        <v>1.3</v>
      </c>
      <c r="U40">
        <v>3</v>
      </c>
      <c r="V40">
        <v>20</v>
      </c>
      <c r="Y40">
        <f t="shared" si="1"/>
        <v>1.8999999999999995</v>
      </c>
      <c r="Z40">
        <f t="shared" si="0"/>
        <v>3.6099999999999981</v>
      </c>
    </row>
    <row r="41" spans="1:26" x14ac:dyDescent="0.3">
      <c r="A41" s="3">
        <v>42044</v>
      </c>
      <c r="B41">
        <v>2.6</v>
      </c>
      <c r="C41">
        <v>4.0999999999999996</v>
      </c>
      <c r="D41">
        <v>1.2</v>
      </c>
      <c r="E41">
        <v>20</v>
      </c>
      <c r="F41">
        <v>0.33700000000000002</v>
      </c>
      <c r="G41">
        <v>20</v>
      </c>
      <c r="H41">
        <v>5.7</v>
      </c>
      <c r="I41">
        <v>8</v>
      </c>
      <c r="J41">
        <v>20</v>
      </c>
      <c r="M41" s="3">
        <v>43140</v>
      </c>
      <c r="N41">
        <v>9.3000000000000007</v>
      </c>
      <c r="O41">
        <v>13.6</v>
      </c>
      <c r="P41">
        <v>6</v>
      </c>
      <c r="Q41">
        <v>20</v>
      </c>
      <c r="R41">
        <v>0.79500000000000004</v>
      </c>
      <c r="S41">
        <v>20</v>
      </c>
      <c r="T41">
        <v>1.4</v>
      </c>
      <c r="U41">
        <v>2</v>
      </c>
      <c r="V41">
        <v>19</v>
      </c>
      <c r="Y41">
        <f t="shared" si="1"/>
        <v>6.7000000000000011</v>
      </c>
      <c r="Z41">
        <f t="shared" si="0"/>
        <v>44.890000000000015</v>
      </c>
    </row>
    <row r="42" spans="1:26" x14ac:dyDescent="0.3">
      <c r="A42" s="3">
        <v>42045</v>
      </c>
      <c r="B42">
        <v>6.8</v>
      </c>
      <c r="C42">
        <v>10.3</v>
      </c>
      <c r="D42">
        <v>1.1000000000000001</v>
      </c>
      <c r="E42">
        <v>20</v>
      </c>
      <c r="F42">
        <v>0.41499999999999998</v>
      </c>
      <c r="G42">
        <v>20</v>
      </c>
      <c r="H42">
        <v>4.5</v>
      </c>
      <c r="I42">
        <v>7</v>
      </c>
      <c r="J42">
        <v>20</v>
      </c>
      <c r="M42" s="3">
        <v>43141</v>
      </c>
      <c r="N42">
        <v>9.8000000000000007</v>
      </c>
      <c r="O42">
        <v>12.7</v>
      </c>
      <c r="P42">
        <v>5.3</v>
      </c>
      <c r="Q42">
        <v>20</v>
      </c>
      <c r="R42">
        <v>0.52300000000000002</v>
      </c>
      <c r="S42">
        <v>20</v>
      </c>
      <c r="T42">
        <v>3.1</v>
      </c>
      <c r="U42">
        <v>5</v>
      </c>
      <c r="V42">
        <v>20</v>
      </c>
      <c r="Y42">
        <f t="shared" si="1"/>
        <v>3.0000000000000009</v>
      </c>
      <c r="Z42">
        <f t="shared" si="0"/>
        <v>9.0000000000000053</v>
      </c>
    </row>
    <row r="43" spans="1:26" x14ac:dyDescent="0.3">
      <c r="A43" s="3">
        <v>42046</v>
      </c>
      <c r="B43">
        <v>8.6999999999999993</v>
      </c>
      <c r="C43">
        <v>12.5</v>
      </c>
      <c r="D43">
        <v>5.4</v>
      </c>
      <c r="E43">
        <v>20</v>
      </c>
      <c r="F43">
        <v>0.4</v>
      </c>
      <c r="G43">
        <v>20</v>
      </c>
      <c r="H43">
        <v>3.7</v>
      </c>
      <c r="I43">
        <v>6</v>
      </c>
      <c r="J43">
        <v>20</v>
      </c>
      <c r="M43" s="3">
        <v>43142</v>
      </c>
      <c r="N43">
        <v>9</v>
      </c>
      <c r="O43">
        <v>10.9</v>
      </c>
      <c r="P43">
        <v>7.6</v>
      </c>
      <c r="Q43">
        <v>20</v>
      </c>
      <c r="R43">
        <v>0.44500000000000001</v>
      </c>
      <c r="S43">
        <v>20</v>
      </c>
      <c r="T43">
        <v>3.8</v>
      </c>
      <c r="U43">
        <v>6</v>
      </c>
      <c r="V43">
        <v>20</v>
      </c>
      <c r="Y43">
        <f t="shared" si="1"/>
        <v>0.30000000000000071</v>
      </c>
      <c r="Z43">
        <f t="shared" si="0"/>
        <v>9.0000000000000427E-2</v>
      </c>
    </row>
    <row r="44" spans="1:26" x14ac:dyDescent="0.3">
      <c r="A44" s="3">
        <v>42047</v>
      </c>
      <c r="B44">
        <v>6.8</v>
      </c>
      <c r="C44">
        <v>10.5</v>
      </c>
      <c r="D44">
        <v>2</v>
      </c>
      <c r="E44">
        <v>20</v>
      </c>
      <c r="F44">
        <v>0.39100000000000001</v>
      </c>
      <c r="G44">
        <v>20</v>
      </c>
      <c r="H44">
        <v>2.5</v>
      </c>
      <c r="I44">
        <v>4</v>
      </c>
      <c r="J44">
        <v>20</v>
      </c>
      <c r="M44" s="3">
        <v>43143</v>
      </c>
      <c r="N44">
        <v>7.6</v>
      </c>
      <c r="O44">
        <v>9.1999999999999993</v>
      </c>
      <c r="P44">
        <v>5.7</v>
      </c>
      <c r="Q44">
        <v>20</v>
      </c>
      <c r="R44">
        <v>0.70099999999999996</v>
      </c>
      <c r="S44">
        <v>20</v>
      </c>
      <c r="T44">
        <v>1.3</v>
      </c>
      <c r="U44">
        <v>2</v>
      </c>
      <c r="V44">
        <v>17</v>
      </c>
      <c r="Y44">
        <f t="shared" si="1"/>
        <v>0.79999999999999982</v>
      </c>
      <c r="Z44">
        <f t="shared" si="0"/>
        <v>0.63999999999999968</v>
      </c>
    </row>
    <row r="45" spans="1:26" x14ac:dyDescent="0.3">
      <c r="A45" s="3">
        <v>42048</v>
      </c>
      <c r="B45">
        <v>6.2</v>
      </c>
      <c r="C45">
        <v>13.9</v>
      </c>
      <c r="D45">
        <v>-1.3</v>
      </c>
      <c r="E45">
        <v>20</v>
      </c>
      <c r="F45">
        <v>0.54100000000000004</v>
      </c>
      <c r="G45">
        <v>20</v>
      </c>
      <c r="H45">
        <v>1.6</v>
      </c>
      <c r="I45">
        <v>2</v>
      </c>
      <c r="J45">
        <v>14</v>
      </c>
      <c r="M45" s="3">
        <v>43144</v>
      </c>
      <c r="N45">
        <v>6.5</v>
      </c>
      <c r="O45">
        <v>7.5</v>
      </c>
      <c r="P45">
        <v>5.6</v>
      </c>
      <c r="Q45">
        <v>20</v>
      </c>
      <c r="R45">
        <v>0.92300000000000004</v>
      </c>
      <c r="S45">
        <v>20</v>
      </c>
      <c r="T45">
        <v>1.5</v>
      </c>
      <c r="U45">
        <v>2</v>
      </c>
      <c r="V45">
        <v>20</v>
      </c>
      <c r="Y45">
        <f t="shared" si="1"/>
        <v>0.29999999999999982</v>
      </c>
      <c r="Z45">
        <f t="shared" si="0"/>
        <v>8.99999999999999E-2</v>
      </c>
    </row>
    <row r="46" spans="1:26" x14ac:dyDescent="0.3">
      <c r="A46" s="3">
        <v>42049</v>
      </c>
      <c r="B46">
        <v>7.8</v>
      </c>
      <c r="C46">
        <v>16</v>
      </c>
      <c r="D46">
        <v>0</v>
      </c>
      <c r="E46">
        <v>18</v>
      </c>
      <c r="F46">
        <v>0.53200000000000003</v>
      </c>
      <c r="G46">
        <v>18</v>
      </c>
      <c r="H46">
        <v>1.4</v>
      </c>
      <c r="I46">
        <v>2</v>
      </c>
      <c r="J46">
        <v>16</v>
      </c>
      <c r="M46" s="3">
        <v>43145</v>
      </c>
      <c r="N46">
        <v>6.9</v>
      </c>
      <c r="O46">
        <v>11.5</v>
      </c>
      <c r="P46">
        <v>2.2000000000000002</v>
      </c>
      <c r="Q46">
        <v>20</v>
      </c>
      <c r="R46">
        <v>0.73</v>
      </c>
      <c r="S46">
        <v>20</v>
      </c>
      <c r="T46">
        <v>1.4</v>
      </c>
      <c r="U46">
        <v>3</v>
      </c>
      <c r="V46">
        <v>20</v>
      </c>
      <c r="Y46">
        <f t="shared" si="1"/>
        <v>0.89999999999999947</v>
      </c>
      <c r="Z46">
        <f t="shared" si="0"/>
        <v>0.80999999999999905</v>
      </c>
    </row>
    <row r="47" spans="1:26" x14ac:dyDescent="0.3">
      <c r="A47" s="3">
        <v>42050</v>
      </c>
      <c r="B47">
        <v>8</v>
      </c>
      <c r="C47">
        <v>15.6</v>
      </c>
      <c r="D47">
        <v>0.8</v>
      </c>
      <c r="E47">
        <v>20</v>
      </c>
      <c r="F47">
        <v>0.52700000000000002</v>
      </c>
      <c r="G47">
        <v>20</v>
      </c>
      <c r="H47">
        <v>1.4</v>
      </c>
      <c r="I47">
        <v>2</v>
      </c>
      <c r="J47">
        <v>13</v>
      </c>
      <c r="M47" s="3">
        <v>43146</v>
      </c>
      <c r="N47">
        <v>7.4</v>
      </c>
      <c r="O47">
        <v>10.4</v>
      </c>
      <c r="P47">
        <v>5.5</v>
      </c>
      <c r="Q47">
        <v>20</v>
      </c>
      <c r="R47">
        <v>0.41199999999999998</v>
      </c>
      <c r="S47">
        <v>20</v>
      </c>
      <c r="T47">
        <v>4.5999999999999996</v>
      </c>
      <c r="U47">
        <v>6</v>
      </c>
      <c r="V47">
        <v>20</v>
      </c>
      <c r="Y47">
        <f t="shared" si="1"/>
        <v>0.59999999999999964</v>
      </c>
      <c r="Z47">
        <f t="shared" si="0"/>
        <v>0.3599999999999996</v>
      </c>
    </row>
    <row r="48" spans="1:26" x14ac:dyDescent="0.3">
      <c r="A48" s="3">
        <v>42051</v>
      </c>
      <c r="B48">
        <v>9.1</v>
      </c>
      <c r="C48">
        <v>16.899999999999999</v>
      </c>
      <c r="D48">
        <v>2</v>
      </c>
      <c r="E48">
        <v>20</v>
      </c>
      <c r="F48">
        <v>0.48599999999999999</v>
      </c>
      <c r="G48">
        <v>20</v>
      </c>
      <c r="H48">
        <v>1.5</v>
      </c>
      <c r="I48">
        <v>3</v>
      </c>
      <c r="J48">
        <v>18</v>
      </c>
      <c r="M48" s="3">
        <v>43147</v>
      </c>
      <c r="N48">
        <v>7</v>
      </c>
      <c r="O48">
        <v>13.9</v>
      </c>
      <c r="P48">
        <v>0.1</v>
      </c>
      <c r="Q48">
        <v>20</v>
      </c>
      <c r="R48">
        <v>0.54</v>
      </c>
      <c r="S48">
        <v>20</v>
      </c>
      <c r="T48">
        <v>1.3</v>
      </c>
      <c r="U48">
        <v>3</v>
      </c>
      <c r="V48">
        <v>17</v>
      </c>
      <c r="Y48">
        <f t="shared" si="1"/>
        <v>2.0999999999999996</v>
      </c>
      <c r="Z48">
        <f t="shared" si="0"/>
        <v>4.4099999999999984</v>
      </c>
    </row>
    <row r="49" spans="1:26" x14ac:dyDescent="0.3">
      <c r="A49" s="3">
        <v>42052</v>
      </c>
      <c r="B49">
        <v>7.9</v>
      </c>
      <c r="C49">
        <v>14.2</v>
      </c>
      <c r="D49">
        <v>1.4</v>
      </c>
      <c r="E49">
        <v>20</v>
      </c>
      <c r="F49">
        <v>0.42699999999999999</v>
      </c>
      <c r="G49">
        <v>20</v>
      </c>
      <c r="H49">
        <v>3.4</v>
      </c>
      <c r="I49">
        <v>7</v>
      </c>
      <c r="J49">
        <v>20</v>
      </c>
      <c r="M49" s="3">
        <v>43148</v>
      </c>
      <c r="N49">
        <v>8.9</v>
      </c>
      <c r="O49">
        <v>16.7</v>
      </c>
      <c r="P49">
        <v>1.1000000000000001</v>
      </c>
      <c r="Q49">
        <v>20</v>
      </c>
      <c r="R49">
        <v>0.57799999999999996</v>
      </c>
      <c r="S49">
        <v>20</v>
      </c>
      <c r="T49">
        <v>1.4</v>
      </c>
      <c r="U49">
        <v>2</v>
      </c>
      <c r="V49">
        <v>15</v>
      </c>
      <c r="Y49">
        <f t="shared" si="1"/>
        <v>1</v>
      </c>
      <c r="Z49">
        <f t="shared" si="0"/>
        <v>1</v>
      </c>
    </row>
    <row r="50" spans="1:26" x14ac:dyDescent="0.3">
      <c r="A50" s="3">
        <v>42053</v>
      </c>
      <c r="B50">
        <v>8.1999999999999993</v>
      </c>
      <c r="C50">
        <v>11.9</v>
      </c>
      <c r="D50">
        <v>3.8</v>
      </c>
      <c r="E50">
        <v>20</v>
      </c>
      <c r="F50">
        <v>0.19500000000000001</v>
      </c>
      <c r="G50">
        <v>19</v>
      </c>
      <c r="H50">
        <v>4.5</v>
      </c>
      <c r="I50">
        <v>7</v>
      </c>
      <c r="J50">
        <v>20</v>
      </c>
      <c r="M50" s="3">
        <v>43149</v>
      </c>
      <c r="N50">
        <v>9.4</v>
      </c>
      <c r="O50">
        <v>12.6</v>
      </c>
      <c r="P50">
        <v>4.7</v>
      </c>
      <c r="Q50">
        <v>20</v>
      </c>
      <c r="R50">
        <v>0.68200000000000005</v>
      </c>
      <c r="S50">
        <v>20</v>
      </c>
      <c r="T50">
        <v>1.7</v>
      </c>
      <c r="U50">
        <v>3</v>
      </c>
      <c r="V50">
        <v>19</v>
      </c>
      <c r="Y50">
        <f t="shared" si="1"/>
        <v>1.2000000000000011</v>
      </c>
      <c r="Z50">
        <f t="shared" si="0"/>
        <v>1.4400000000000026</v>
      </c>
    </row>
    <row r="51" spans="1:26" x14ac:dyDescent="0.3">
      <c r="A51" s="3">
        <v>42054</v>
      </c>
      <c r="B51">
        <v>6.9</v>
      </c>
      <c r="C51">
        <v>13</v>
      </c>
      <c r="D51">
        <v>0</v>
      </c>
      <c r="E51">
        <v>20</v>
      </c>
      <c r="F51">
        <v>0.28199999999999997</v>
      </c>
      <c r="G51">
        <v>20</v>
      </c>
      <c r="H51">
        <v>1.7</v>
      </c>
      <c r="I51">
        <v>3</v>
      </c>
      <c r="J51">
        <v>20</v>
      </c>
      <c r="M51" s="3">
        <v>43150</v>
      </c>
      <c r="N51">
        <v>7.3</v>
      </c>
      <c r="O51">
        <v>9.6999999999999993</v>
      </c>
      <c r="P51">
        <v>4.7</v>
      </c>
      <c r="Q51">
        <v>17</v>
      </c>
      <c r="R51">
        <v>0.78300000000000003</v>
      </c>
      <c r="S51">
        <v>17</v>
      </c>
      <c r="T51">
        <v>2.1</v>
      </c>
      <c r="U51">
        <v>3</v>
      </c>
      <c r="V51">
        <v>17</v>
      </c>
      <c r="Y51">
        <f t="shared" si="1"/>
        <v>0.39999999999999947</v>
      </c>
      <c r="Z51">
        <f t="shared" si="0"/>
        <v>0.15999999999999959</v>
      </c>
    </row>
    <row r="52" spans="1:26" x14ac:dyDescent="0.3">
      <c r="A52" s="3">
        <v>42055</v>
      </c>
      <c r="B52">
        <v>7.3</v>
      </c>
      <c r="C52">
        <v>15.4</v>
      </c>
      <c r="D52">
        <v>-1.2</v>
      </c>
      <c r="E52">
        <v>18</v>
      </c>
      <c r="F52">
        <v>0.38100000000000001</v>
      </c>
      <c r="G52">
        <v>18</v>
      </c>
      <c r="H52">
        <v>1.4</v>
      </c>
      <c r="I52">
        <v>3</v>
      </c>
      <c r="J52">
        <v>16</v>
      </c>
      <c r="M52" s="3">
        <v>43151</v>
      </c>
      <c r="N52">
        <v>6.4</v>
      </c>
      <c r="O52">
        <v>7.2</v>
      </c>
      <c r="P52">
        <v>5.5</v>
      </c>
      <c r="Q52">
        <v>13</v>
      </c>
      <c r="R52">
        <v>0.94</v>
      </c>
      <c r="S52">
        <v>13</v>
      </c>
      <c r="T52">
        <v>1.4</v>
      </c>
      <c r="U52">
        <v>2</v>
      </c>
      <c r="V52">
        <v>13</v>
      </c>
      <c r="Y52">
        <f t="shared" si="1"/>
        <v>0.89999999999999947</v>
      </c>
      <c r="Z52">
        <f t="shared" si="0"/>
        <v>0.80999999999999905</v>
      </c>
    </row>
    <row r="53" spans="1:26" x14ac:dyDescent="0.3">
      <c r="A53" s="3">
        <v>42056</v>
      </c>
      <c r="B53">
        <v>8.6999999999999993</v>
      </c>
      <c r="C53">
        <v>14.6</v>
      </c>
      <c r="D53">
        <v>0.2</v>
      </c>
      <c r="E53">
        <v>20</v>
      </c>
      <c r="F53">
        <v>0.57199999999999995</v>
      </c>
      <c r="G53">
        <v>20</v>
      </c>
      <c r="H53">
        <v>1.6</v>
      </c>
      <c r="I53">
        <v>3</v>
      </c>
      <c r="J53">
        <v>19</v>
      </c>
      <c r="M53" s="3">
        <v>43152</v>
      </c>
      <c r="N53">
        <v>7.7</v>
      </c>
      <c r="O53">
        <v>9.1999999999999993</v>
      </c>
      <c r="P53">
        <v>5.6</v>
      </c>
      <c r="Q53">
        <v>16</v>
      </c>
      <c r="R53">
        <v>0.90500000000000003</v>
      </c>
      <c r="S53">
        <v>16</v>
      </c>
      <c r="T53">
        <v>1.7</v>
      </c>
      <c r="U53">
        <v>3</v>
      </c>
      <c r="V53">
        <v>16</v>
      </c>
      <c r="Y53">
        <f t="shared" si="1"/>
        <v>0.99999999999999911</v>
      </c>
      <c r="Z53">
        <f t="shared" si="0"/>
        <v>0.99999999999999822</v>
      </c>
    </row>
    <row r="54" spans="1:26" x14ac:dyDescent="0.3">
      <c r="A54" s="3">
        <v>42057</v>
      </c>
      <c r="B54">
        <v>9.1</v>
      </c>
      <c r="C54">
        <v>10.1</v>
      </c>
      <c r="D54">
        <v>8.1</v>
      </c>
      <c r="E54">
        <v>20</v>
      </c>
      <c r="F54">
        <v>0.97199999999999998</v>
      </c>
      <c r="G54">
        <v>20</v>
      </c>
      <c r="H54">
        <v>1.2</v>
      </c>
      <c r="I54">
        <v>2</v>
      </c>
      <c r="J54">
        <v>20</v>
      </c>
      <c r="M54" s="3">
        <v>43153</v>
      </c>
      <c r="N54">
        <v>10.9</v>
      </c>
      <c r="O54">
        <v>14.5</v>
      </c>
      <c r="P54">
        <v>7.1</v>
      </c>
      <c r="Q54">
        <v>16</v>
      </c>
      <c r="R54">
        <v>0.77100000000000002</v>
      </c>
      <c r="S54">
        <v>16</v>
      </c>
      <c r="T54">
        <v>1.4</v>
      </c>
      <c r="U54">
        <v>3</v>
      </c>
      <c r="V54">
        <v>16</v>
      </c>
      <c r="Y54">
        <f t="shared" si="1"/>
        <v>1.8000000000000007</v>
      </c>
      <c r="Z54">
        <f t="shared" si="0"/>
        <v>3.2400000000000024</v>
      </c>
    </row>
    <row r="55" spans="1:26" x14ac:dyDescent="0.3">
      <c r="A55" s="3">
        <v>42058</v>
      </c>
      <c r="B55">
        <v>10.6</v>
      </c>
      <c r="C55">
        <v>13.9</v>
      </c>
      <c r="D55">
        <v>7.8</v>
      </c>
      <c r="E55">
        <v>20</v>
      </c>
      <c r="F55">
        <v>0.88600000000000001</v>
      </c>
      <c r="G55">
        <v>20</v>
      </c>
      <c r="H55">
        <v>1.1000000000000001</v>
      </c>
      <c r="I55">
        <v>2</v>
      </c>
      <c r="J55">
        <v>19</v>
      </c>
      <c r="M55" s="3">
        <v>43154</v>
      </c>
      <c r="N55">
        <v>10.199999999999999</v>
      </c>
      <c r="O55">
        <v>14.7</v>
      </c>
      <c r="P55">
        <v>7</v>
      </c>
      <c r="Q55">
        <v>20</v>
      </c>
      <c r="R55">
        <v>0.78600000000000003</v>
      </c>
      <c r="S55">
        <v>20</v>
      </c>
      <c r="T55">
        <v>1.3</v>
      </c>
      <c r="U55">
        <v>2</v>
      </c>
      <c r="V55">
        <v>20</v>
      </c>
      <c r="Y55">
        <f t="shared" si="1"/>
        <v>0.40000000000000036</v>
      </c>
      <c r="Z55">
        <f t="shared" si="0"/>
        <v>0.16000000000000028</v>
      </c>
    </row>
    <row r="56" spans="1:26" x14ac:dyDescent="0.3">
      <c r="A56" s="3">
        <v>42059</v>
      </c>
      <c r="B56">
        <v>11.9</v>
      </c>
      <c r="C56">
        <v>17.3</v>
      </c>
      <c r="D56">
        <v>8</v>
      </c>
      <c r="E56">
        <v>20</v>
      </c>
      <c r="F56">
        <v>0.82899999999999996</v>
      </c>
      <c r="G56">
        <v>20</v>
      </c>
      <c r="H56">
        <v>1.3</v>
      </c>
      <c r="I56">
        <v>3</v>
      </c>
      <c r="J56">
        <v>20</v>
      </c>
      <c r="M56" s="3">
        <v>43155</v>
      </c>
      <c r="N56">
        <v>11.7</v>
      </c>
      <c r="O56">
        <v>16.2</v>
      </c>
      <c r="P56">
        <v>2.7</v>
      </c>
      <c r="Q56">
        <v>20</v>
      </c>
      <c r="R56">
        <v>0.51100000000000001</v>
      </c>
      <c r="S56">
        <v>20</v>
      </c>
      <c r="T56">
        <v>3.7</v>
      </c>
      <c r="U56">
        <v>6</v>
      </c>
      <c r="V56">
        <v>20</v>
      </c>
      <c r="Y56">
        <f t="shared" si="1"/>
        <v>0.20000000000000107</v>
      </c>
      <c r="Z56">
        <f t="shared" si="0"/>
        <v>4.0000000000000424E-2</v>
      </c>
    </row>
    <row r="57" spans="1:26" x14ac:dyDescent="0.3">
      <c r="A57" s="3">
        <v>42060</v>
      </c>
      <c r="B57">
        <v>10.6</v>
      </c>
      <c r="C57">
        <v>17.8</v>
      </c>
      <c r="D57">
        <v>7.5</v>
      </c>
      <c r="E57">
        <v>20</v>
      </c>
      <c r="F57">
        <v>0.77700000000000002</v>
      </c>
      <c r="G57">
        <v>20</v>
      </c>
      <c r="H57">
        <v>2.2000000000000002</v>
      </c>
      <c r="I57">
        <v>5</v>
      </c>
      <c r="J57">
        <v>20</v>
      </c>
      <c r="M57" s="3">
        <v>43156</v>
      </c>
      <c r="N57">
        <v>4.7</v>
      </c>
      <c r="O57">
        <v>8.1</v>
      </c>
      <c r="P57">
        <v>3</v>
      </c>
      <c r="Q57">
        <v>18</v>
      </c>
      <c r="R57">
        <v>0.50800000000000001</v>
      </c>
      <c r="S57">
        <v>18</v>
      </c>
      <c r="T57">
        <v>3.9</v>
      </c>
      <c r="U57">
        <v>7</v>
      </c>
      <c r="V57">
        <v>18</v>
      </c>
      <c r="Y57">
        <f t="shared" si="1"/>
        <v>5.8999999999999995</v>
      </c>
      <c r="Z57">
        <f t="shared" si="0"/>
        <v>34.809999999999995</v>
      </c>
    </row>
    <row r="58" spans="1:26" x14ac:dyDescent="0.3">
      <c r="A58" s="3">
        <v>42061</v>
      </c>
      <c r="B58">
        <v>10.4</v>
      </c>
      <c r="C58">
        <v>14.7</v>
      </c>
      <c r="D58">
        <v>7.2</v>
      </c>
      <c r="E58">
        <v>20</v>
      </c>
      <c r="F58">
        <v>0.73299999999999998</v>
      </c>
      <c r="G58">
        <v>20</v>
      </c>
      <c r="H58">
        <v>1.9</v>
      </c>
      <c r="I58">
        <v>3</v>
      </c>
      <c r="J58">
        <v>20</v>
      </c>
      <c r="M58" s="3">
        <v>43157</v>
      </c>
      <c r="N58">
        <v>0.9</v>
      </c>
      <c r="O58">
        <v>2.1</v>
      </c>
      <c r="P58">
        <v>0</v>
      </c>
      <c r="Q58">
        <v>20</v>
      </c>
      <c r="R58">
        <v>0.52900000000000003</v>
      </c>
      <c r="S58">
        <v>20</v>
      </c>
      <c r="T58">
        <v>3.2</v>
      </c>
      <c r="U58">
        <v>5</v>
      </c>
      <c r="V58">
        <v>20</v>
      </c>
      <c r="Y58">
        <f t="shared" si="1"/>
        <v>9.5</v>
      </c>
      <c r="Z58">
        <f t="shared" si="0"/>
        <v>90.25</v>
      </c>
    </row>
    <row r="59" spans="1:26" x14ac:dyDescent="0.3">
      <c r="A59" s="3">
        <v>42062</v>
      </c>
      <c r="B59">
        <v>10.9</v>
      </c>
      <c r="C59">
        <v>14.1</v>
      </c>
      <c r="D59">
        <v>8.1</v>
      </c>
      <c r="E59">
        <v>20</v>
      </c>
      <c r="F59">
        <v>0.78800000000000003</v>
      </c>
      <c r="G59">
        <v>20</v>
      </c>
      <c r="H59">
        <v>1.3</v>
      </c>
      <c r="I59">
        <v>2</v>
      </c>
      <c r="J59">
        <v>17</v>
      </c>
      <c r="M59" s="3">
        <v>43158</v>
      </c>
      <c r="N59">
        <v>-1.7</v>
      </c>
      <c r="O59">
        <v>-0.5</v>
      </c>
      <c r="P59">
        <v>-2.4</v>
      </c>
      <c r="Q59">
        <v>6</v>
      </c>
      <c r="R59">
        <v>0.85599999999999998</v>
      </c>
      <c r="S59">
        <v>6</v>
      </c>
      <c r="T59">
        <v>1.6</v>
      </c>
      <c r="U59">
        <v>4</v>
      </c>
      <c r="V59">
        <v>6</v>
      </c>
      <c r="Y59">
        <f t="shared" si="1"/>
        <v>12.6</v>
      </c>
      <c r="Z59">
        <f t="shared" si="0"/>
        <v>158.76</v>
      </c>
    </row>
    <row r="60" spans="1:26" x14ac:dyDescent="0.3">
      <c r="A60" s="3">
        <v>42063</v>
      </c>
      <c r="B60">
        <v>11.8</v>
      </c>
      <c r="C60">
        <v>16.3</v>
      </c>
      <c r="D60">
        <v>5.0999999999999996</v>
      </c>
      <c r="E60">
        <v>20</v>
      </c>
      <c r="F60">
        <v>0.69199999999999995</v>
      </c>
      <c r="G60">
        <v>20</v>
      </c>
      <c r="H60">
        <v>1.4</v>
      </c>
      <c r="I60">
        <v>3</v>
      </c>
      <c r="J60">
        <v>15</v>
      </c>
      <c r="M60" s="3">
        <v>43159</v>
      </c>
      <c r="N60">
        <v>0.4</v>
      </c>
      <c r="O60">
        <v>5</v>
      </c>
      <c r="P60">
        <v>0</v>
      </c>
      <c r="Q60">
        <v>4</v>
      </c>
      <c r="R60">
        <v>0.56999999999999995</v>
      </c>
      <c r="S60">
        <v>4</v>
      </c>
      <c r="T60">
        <v>3</v>
      </c>
      <c r="U60">
        <v>3</v>
      </c>
      <c r="V60">
        <v>4</v>
      </c>
      <c r="Y60">
        <f t="shared" si="1"/>
        <v>11.4</v>
      </c>
      <c r="Z60">
        <f t="shared" si="0"/>
        <v>129.96</v>
      </c>
    </row>
    <row r="61" spans="1:26" x14ac:dyDescent="0.3">
      <c r="A61" s="3">
        <v>40603</v>
      </c>
      <c r="B61">
        <v>8.1999999999999993</v>
      </c>
      <c r="C61">
        <v>11.4</v>
      </c>
      <c r="D61">
        <v>3.7</v>
      </c>
      <c r="E61">
        <v>24</v>
      </c>
      <c r="F61">
        <v>0.63200000000000001</v>
      </c>
      <c r="G61">
        <v>24</v>
      </c>
      <c r="H61">
        <v>1.8</v>
      </c>
      <c r="I61">
        <v>4</v>
      </c>
      <c r="J61">
        <v>24</v>
      </c>
      <c r="M61" s="3">
        <v>43160</v>
      </c>
      <c r="N61">
        <v>0</v>
      </c>
      <c r="O61">
        <v>2</v>
      </c>
      <c r="P61">
        <v>-1.8</v>
      </c>
      <c r="Q61">
        <v>20</v>
      </c>
      <c r="R61">
        <v>0.73199999999999998</v>
      </c>
      <c r="S61">
        <v>20</v>
      </c>
      <c r="T61">
        <v>1.5</v>
      </c>
      <c r="U61">
        <v>2</v>
      </c>
      <c r="V61">
        <v>19</v>
      </c>
      <c r="Y61">
        <f t="shared" si="1"/>
        <v>8.1999999999999993</v>
      </c>
      <c r="Z61">
        <f t="shared" si="0"/>
        <v>67.239999999999995</v>
      </c>
    </row>
    <row r="62" spans="1:26" x14ac:dyDescent="0.3">
      <c r="A62" s="3">
        <v>40604</v>
      </c>
      <c r="B62">
        <v>5.3</v>
      </c>
      <c r="C62">
        <v>8.4</v>
      </c>
      <c r="D62">
        <v>2.1</v>
      </c>
      <c r="E62">
        <v>23</v>
      </c>
      <c r="F62">
        <v>0.82699999999999996</v>
      </c>
      <c r="G62">
        <v>23</v>
      </c>
      <c r="H62">
        <v>2.1</v>
      </c>
      <c r="I62">
        <v>4</v>
      </c>
      <c r="J62">
        <v>23</v>
      </c>
      <c r="M62" s="3">
        <v>43161</v>
      </c>
      <c r="N62">
        <v>7.7</v>
      </c>
      <c r="O62">
        <v>11.3</v>
      </c>
      <c r="P62">
        <v>1.8</v>
      </c>
      <c r="Q62">
        <v>20</v>
      </c>
      <c r="R62">
        <v>0.97199999999999998</v>
      </c>
      <c r="S62">
        <v>20</v>
      </c>
      <c r="T62">
        <v>1.4</v>
      </c>
      <c r="U62">
        <v>4</v>
      </c>
      <c r="V62">
        <v>20</v>
      </c>
      <c r="Y62">
        <f t="shared" si="1"/>
        <v>2.4000000000000004</v>
      </c>
      <c r="Z62">
        <f t="shared" si="0"/>
        <v>5.7600000000000016</v>
      </c>
    </row>
    <row r="63" spans="1:26" x14ac:dyDescent="0.3">
      <c r="A63" s="3">
        <v>40605</v>
      </c>
      <c r="B63">
        <v>9.9</v>
      </c>
      <c r="C63">
        <v>12.2</v>
      </c>
      <c r="D63">
        <v>6</v>
      </c>
      <c r="E63">
        <v>16</v>
      </c>
      <c r="F63">
        <v>0.65700000000000003</v>
      </c>
      <c r="G63">
        <v>16</v>
      </c>
      <c r="H63">
        <v>1.5</v>
      </c>
      <c r="I63">
        <v>2</v>
      </c>
      <c r="J63">
        <v>16</v>
      </c>
      <c r="M63" s="3">
        <v>43162</v>
      </c>
      <c r="N63">
        <v>10.199999999999999</v>
      </c>
      <c r="O63">
        <v>14.4</v>
      </c>
      <c r="P63">
        <v>6.3</v>
      </c>
      <c r="Q63">
        <v>20</v>
      </c>
      <c r="R63">
        <v>0.78300000000000003</v>
      </c>
      <c r="S63">
        <v>20</v>
      </c>
      <c r="T63">
        <v>1.9</v>
      </c>
      <c r="U63">
        <v>3</v>
      </c>
      <c r="V63">
        <v>20</v>
      </c>
      <c r="Y63">
        <f t="shared" si="1"/>
        <v>0.29999999999999893</v>
      </c>
      <c r="Z63">
        <f t="shared" si="0"/>
        <v>8.9999999999999358E-2</v>
      </c>
    </row>
    <row r="64" spans="1:26" x14ac:dyDescent="0.3">
      <c r="A64" s="3">
        <v>40606</v>
      </c>
      <c r="B64">
        <v>9.6999999999999993</v>
      </c>
      <c r="C64">
        <v>14.6</v>
      </c>
      <c r="D64">
        <v>6.7</v>
      </c>
      <c r="E64">
        <v>24</v>
      </c>
      <c r="F64">
        <v>0.71399999999999997</v>
      </c>
      <c r="G64">
        <v>24</v>
      </c>
      <c r="H64">
        <v>1.5</v>
      </c>
      <c r="I64">
        <v>4</v>
      </c>
      <c r="J64">
        <v>24</v>
      </c>
      <c r="M64" s="3">
        <v>43163</v>
      </c>
      <c r="N64">
        <v>10.8</v>
      </c>
      <c r="O64">
        <v>15.3</v>
      </c>
      <c r="P64">
        <v>6.8</v>
      </c>
      <c r="Q64">
        <v>20</v>
      </c>
      <c r="R64">
        <v>0.83299999999999996</v>
      </c>
      <c r="S64">
        <v>20</v>
      </c>
      <c r="T64">
        <v>1.3</v>
      </c>
      <c r="U64">
        <v>2</v>
      </c>
      <c r="V64">
        <v>18</v>
      </c>
      <c r="Y64">
        <f t="shared" si="1"/>
        <v>1.1000000000000014</v>
      </c>
      <c r="Z64">
        <f t="shared" si="0"/>
        <v>1.2100000000000031</v>
      </c>
    </row>
    <row r="65" spans="1:26" x14ac:dyDescent="0.3">
      <c r="A65" s="3">
        <v>40607</v>
      </c>
      <c r="B65">
        <v>7.9</v>
      </c>
      <c r="C65">
        <v>11.6</v>
      </c>
      <c r="D65">
        <v>3.4</v>
      </c>
      <c r="E65">
        <v>24</v>
      </c>
      <c r="F65">
        <v>0.78700000000000003</v>
      </c>
      <c r="G65">
        <v>24</v>
      </c>
      <c r="H65">
        <v>1.2</v>
      </c>
      <c r="I65">
        <v>2</v>
      </c>
      <c r="J65">
        <v>24</v>
      </c>
      <c r="M65" s="3">
        <v>43164</v>
      </c>
      <c r="N65">
        <v>12.8</v>
      </c>
      <c r="O65">
        <v>19.600000000000001</v>
      </c>
      <c r="P65">
        <v>7.9</v>
      </c>
      <c r="Q65">
        <v>20</v>
      </c>
      <c r="R65">
        <v>0.70099999999999996</v>
      </c>
      <c r="S65">
        <v>20</v>
      </c>
      <c r="T65">
        <v>1.6</v>
      </c>
      <c r="U65">
        <v>3</v>
      </c>
      <c r="V65">
        <v>20</v>
      </c>
      <c r="Y65">
        <f t="shared" si="1"/>
        <v>4.9000000000000004</v>
      </c>
      <c r="Z65">
        <f t="shared" si="0"/>
        <v>24.010000000000005</v>
      </c>
    </row>
    <row r="66" spans="1:26" x14ac:dyDescent="0.3">
      <c r="A66" s="3">
        <v>40608</v>
      </c>
      <c r="B66">
        <v>10.3</v>
      </c>
      <c r="C66">
        <v>17.2</v>
      </c>
      <c r="D66">
        <v>5.9</v>
      </c>
      <c r="E66">
        <v>24</v>
      </c>
      <c r="F66">
        <v>0.45500000000000002</v>
      </c>
      <c r="G66">
        <v>24</v>
      </c>
      <c r="H66">
        <v>3.7</v>
      </c>
      <c r="I66">
        <v>8</v>
      </c>
      <c r="J66">
        <v>24</v>
      </c>
      <c r="M66" s="3">
        <v>43165</v>
      </c>
      <c r="N66">
        <v>12.7</v>
      </c>
      <c r="O66">
        <v>14.3</v>
      </c>
      <c r="P66">
        <v>10.9</v>
      </c>
      <c r="Q66">
        <v>18</v>
      </c>
      <c r="R66">
        <v>0.85699999999999998</v>
      </c>
      <c r="S66">
        <v>18</v>
      </c>
      <c r="T66">
        <v>3</v>
      </c>
      <c r="U66">
        <v>7</v>
      </c>
      <c r="V66">
        <v>18</v>
      </c>
      <c r="Y66">
        <f t="shared" si="1"/>
        <v>2.3999999999999986</v>
      </c>
      <c r="Z66">
        <f t="shared" si="0"/>
        <v>5.7599999999999936</v>
      </c>
    </row>
    <row r="67" spans="1:26" x14ac:dyDescent="0.3">
      <c r="A67" s="3">
        <v>40609</v>
      </c>
      <c r="B67">
        <v>4.7</v>
      </c>
      <c r="C67">
        <v>6.6</v>
      </c>
      <c r="D67">
        <v>2.4</v>
      </c>
      <c r="E67">
        <v>23</v>
      </c>
      <c r="F67">
        <v>0.34</v>
      </c>
      <c r="G67">
        <v>23</v>
      </c>
      <c r="H67">
        <v>5.2</v>
      </c>
      <c r="I67">
        <v>7</v>
      </c>
      <c r="J67">
        <v>23</v>
      </c>
      <c r="M67" s="3">
        <v>43166</v>
      </c>
      <c r="N67">
        <v>12.6</v>
      </c>
      <c r="O67">
        <v>16</v>
      </c>
      <c r="P67">
        <v>10.199999999999999</v>
      </c>
      <c r="Q67">
        <v>17</v>
      </c>
      <c r="R67">
        <v>0.76900000000000002</v>
      </c>
      <c r="S67">
        <v>17</v>
      </c>
      <c r="T67">
        <v>1.9</v>
      </c>
      <c r="U67">
        <v>4</v>
      </c>
      <c r="V67">
        <v>17</v>
      </c>
      <c r="Y67">
        <f t="shared" si="1"/>
        <v>7.8999999999999995</v>
      </c>
      <c r="Z67">
        <f t="shared" ref="Z67:Z130" si="2">POWER((N67-B67),2)</f>
        <v>62.409999999999989</v>
      </c>
    </row>
    <row r="68" spans="1:26" x14ac:dyDescent="0.3">
      <c r="A68" s="3">
        <v>40610</v>
      </c>
      <c r="B68">
        <v>4.9000000000000004</v>
      </c>
      <c r="C68">
        <v>9.9</v>
      </c>
      <c r="D68">
        <v>2.2000000000000002</v>
      </c>
      <c r="E68">
        <v>24</v>
      </c>
      <c r="F68">
        <v>0.28799999999999998</v>
      </c>
      <c r="G68">
        <v>24</v>
      </c>
      <c r="H68">
        <v>4.9000000000000004</v>
      </c>
      <c r="I68">
        <v>7</v>
      </c>
      <c r="J68">
        <v>24</v>
      </c>
      <c r="M68" s="3">
        <v>43167</v>
      </c>
      <c r="N68">
        <v>11.2</v>
      </c>
      <c r="O68">
        <v>15</v>
      </c>
      <c r="P68">
        <v>7.7</v>
      </c>
      <c r="Q68">
        <v>18</v>
      </c>
      <c r="R68">
        <v>0.77300000000000002</v>
      </c>
      <c r="S68">
        <v>18</v>
      </c>
      <c r="T68">
        <v>1.7</v>
      </c>
      <c r="U68">
        <v>3</v>
      </c>
      <c r="V68">
        <v>18</v>
      </c>
      <c r="Y68">
        <f t="shared" si="1"/>
        <v>6.2999999999999989</v>
      </c>
      <c r="Z68">
        <f t="shared" si="2"/>
        <v>39.689999999999984</v>
      </c>
    </row>
    <row r="69" spans="1:26" x14ac:dyDescent="0.3">
      <c r="A69" s="3">
        <v>40611</v>
      </c>
      <c r="B69">
        <v>4.7</v>
      </c>
      <c r="C69">
        <v>10.4</v>
      </c>
      <c r="D69">
        <v>-2</v>
      </c>
      <c r="E69">
        <v>24</v>
      </c>
      <c r="F69">
        <v>0.43</v>
      </c>
      <c r="G69">
        <v>24</v>
      </c>
      <c r="H69">
        <v>2</v>
      </c>
      <c r="I69">
        <v>3</v>
      </c>
      <c r="J69">
        <v>24</v>
      </c>
      <c r="M69" s="3">
        <v>43168</v>
      </c>
      <c r="N69">
        <v>12.4</v>
      </c>
      <c r="O69">
        <v>17.2</v>
      </c>
      <c r="P69">
        <v>5.9</v>
      </c>
      <c r="Q69">
        <v>18</v>
      </c>
      <c r="R69">
        <v>0.63800000000000001</v>
      </c>
      <c r="S69">
        <v>18</v>
      </c>
      <c r="T69">
        <v>1.3</v>
      </c>
      <c r="U69">
        <v>3</v>
      </c>
      <c r="V69">
        <v>18</v>
      </c>
      <c r="Y69">
        <f t="shared" si="1"/>
        <v>7.7</v>
      </c>
      <c r="Z69">
        <f t="shared" si="2"/>
        <v>59.290000000000006</v>
      </c>
    </row>
    <row r="70" spans="1:26" x14ac:dyDescent="0.3">
      <c r="A70" s="3">
        <v>40612</v>
      </c>
      <c r="B70">
        <v>6.2</v>
      </c>
      <c r="C70">
        <v>13</v>
      </c>
      <c r="D70">
        <v>-1</v>
      </c>
      <c r="E70">
        <v>23</v>
      </c>
      <c r="F70">
        <v>0.56499999999999995</v>
      </c>
      <c r="G70">
        <v>23</v>
      </c>
      <c r="H70">
        <v>1.2</v>
      </c>
      <c r="I70">
        <v>3</v>
      </c>
      <c r="J70">
        <v>23</v>
      </c>
      <c r="M70" s="3">
        <v>43169</v>
      </c>
      <c r="N70">
        <v>12.3</v>
      </c>
      <c r="O70">
        <v>17.5</v>
      </c>
      <c r="P70">
        <v>5.0999999999999996</v>
      </c>
      <c r="Q70">
        <v>16</v>
      </c>
      <c r="R70">
        <v>0.60599999999999998</v>
      </c>
      <c r="S70">
        <v>16</v>
      </c>
      <c r="T70">
        <v>1.6</v>
      </c>
      <c r="U70">
        <v>3</v>
      </c>
      <c r="V70">
        <v>16</v>
      </c>
      <c r="Y70">
        <f t="shared" ref="Y70:Y133" si="3">ABS(B70-N70)</f>
        <v>6.1000000000000005</v>
      </c>
      <c r="Z70">
        <f t="shared" si="2"/>
        <v>37.210000000000008</v>
      </c>
    </row>
    <row r="71" spans="1:26" x14ac:dyDescent="0.3">
      <c r="A71" s="3">
        <v>40613</v>
      </c>
      <c r="B71">
        <v>9.1999999999999993</v>
      </c>
      <c r="C71">
        <v>17.7</v>
      </c>
      <c r="D71">
        <v>0.8</v>
      </c>
      <c r="E71">
        <v>24</v>
      </c>
      <c r="F71">
        <v>0.56599999999999995</v>
      </c>
      <c r="G71">
        <v>24</v>
      </c>
      <c r="H71">
        <v>1.3</v>
      </c>
      <c r="I71">
        <v>3</v>
      </c>
      <c r="J71">
        <v>24</v>
      </c>
      <c r="M71" s="3">
        <v>43170</v>
      </c>
      <c r="N71">
        <v>15.4</v>
      </c>
      <c r="O71">
        <v>19.5</v>
      </c>
      <c r="P71">
        <v>9.6999999999999993</v>
      </c>
      <c r="Q71">
        <v>17</v>
      </c>
      <c r="R71">
        <v>0.58199999999999996</v>
      </c>
      <c r="S71">
        <v>17</v>
      </c>
      <c r="T71">
        <v>1.4</v>
      </c>
      <c r="U71">
        <v>3</v>
      </c>
      <c r="V71">
        <v>17</v>
      </c>
      <c r="Y71">
        <f t="shared" si="3"/>
        <v>6.2000000000000011</v>
      </c>
      <c r="Z71">
        <f t="shared" si="2"/>
        <v>38.440000000000012</v>
      </c>
    </row>
    <row r="72" spans="1:26" x14ac:dyDescent="0.3">
      <c r="A72" s="3">
        <v>40614</v>
      </c>
      <c r="B72">
        <v>10.4</v>
      </c>
      <c r="C72">
        <v>17.899999999999999</v>
      </c>
      <c r="D72">
        <v>3.2</v>
      </c>
      <c r="E72">
        <v>24</v>
      </c>
      <c r="F72">
        <v>0.6</v>
      </c>
      <c r="G72">
        <v>24</v>
      </c>
      <c r="H72">
        <v>1.5</v>
      </c>
      <c r="I72">
        <v>4</v>
      </c>
      <c r="J72">
        <v>24</v>
      </c>
      <c r="M72" s="3">
        <v>43171</v>
      </c>
      <c r="N72">
        <v>13.4</v>
      </c>
      <c r="O72">
        <v>16</v>
      </c>
      <c r="P72">
        <v>9.6999999999999993</v>
      </c>
      <c r="Q72">
        <v>18</v>
      </c>
      <c r="R72">
        <v>0.86199999999999999</v>
      </c>
      <c r="S72">
        <v>18</v>
      </c>
      <c r="T72">
        <v>3.2</v>
      </c>
      <c r="U72">
        <v>5</v>
      </c>
      <c r="V72">
        <v>18</v>
      </c>
      <c r="Y72">
        <f t="shared" si="3"/>
        <v>3</v>
      </c>
      <c r="Z72">
        <f t="shared" si="2"/>
        <v>9</v>
      </c>
    </row>
    <row r="73" spans="1:26" x14ac:dyDescent="0.3">
      <c r="A73" s="3">
        <v>40615</v>
      </c>
      <c r="B73">
        <v>11.9</v>
      </c>
      <c r="C73">
        <v>18.3</v>
      </c>
      <c r="D73">
        <v>4.4000000000000004</v>
      </c>
      <c r="E73">
        <v>23</v>
      </c>
      <c r="F73">
        <v>0.51400000000000001</v>
      </c>
      <c r="G73">
        <v>23</v>
      </c>
      <c r="H73">
        <v>1.6</v>
      </c>
      <c r="I73">
        <v>3</v>
      </c>
      <c r="J73">
        <v>23</v>
      </c>
      <c r="M73" s="3">
        <v>43172</v>
      </c>
      <c r="N73">
        <v>10.9</v>
      </c>
      <c r="O73">
        <v>13.7</v>
      </c>
      <c r="P73">
        <v>8.6999999999999993</v>
      </c>
      <c r="Q73">
        <v>16</v>
      </c>
      <c r="R73">
        <v>0.85599999999999998</v>
      </c>
      <c r="S73">
        <v>16</v>
      </c>
      <c r="T73">
        <v>1.2</v>
      </c>
      <c r="U73">
        <v>3</v>
      </c>
      <c r="V73">
        <v>16</v>
      </c>
      <c r="Y73">
        <f t="shared" si="3"/>
        <v>1</v>
      </c>
      <c r="Z73">
        <f t="shared" si="2"/>
        <v>1</v>
      </c>
    </row>
    <row r="74" spans="1:26" x14ac:dyDescent="0.3">
      <c r="A74" s="3">
        <v>40616</v>
      </c>
      <c r="B74">
        <v>13.6</v>
      </c>
      <c r="C74">
        <v>18.100000000000001</v>
      </c>
      <c r="D74">
        <v>9.3000000000000007</v>
      </c>
      <c r="E74">
        <v>24</v>
      </c>
      <c r="F74">
        <v>0.60599999999999998</v>
      </c>
      <c r="G74">
        <v>24</v>
      </c>
      <c r="H74">
        <v>1.4</v>
      </c>
      <c r="I74">
        <v>2</v>
      </c>
      <c r="J74">
        <v>24</v>
      </c>
      <c r="M74" s="3">
        <v>43173</v>
      </c>
      <c r="N74">
        <v>10.6</v>
      </c>
      <c r="O74">
        <v>15.6</v>
      </c>
      <c r="P74">
        <v>7</v>
      </c>
      <c r="Q74">
        <v>17</v>
      </c>
      <c r="R74">
        <v>0.79800000000000004</v>
      </c>
      <c r="S74">
        <v>17</v>
      </c>
      <c r="T74">
        <v>1.8</v>
      </c>
      <c r="U74">
        <v>5</v>
      </c>
      <c r="V74">
        <v>17</v>
      </c>
      <c r="Y74">
        <f t="shared" si="3"/>
        <v>3</v>
      </c>
      <c r="Z74">
        <f t="shared" si="2"/>
        <v>9</v>
      </c>
    </row>
    <row r="75" spans="1:26" x14ac:dyDescent="0.3">
      <c r="A75" s="3">
        <v>40617</v>
      </c>
      <c r="B75">
        <v>13.6</v>
      </c>
      <c r="C75">
        <v>20.399999999999999</v>
      </c>
      <c r="D75">
        <v>10.3</v>
      </c>
      <c r="E75">
        <v>24</v>
      </c>
      <c r="F75">
        <v>0.64400000000000002</v>
      </c>
      <c r="G75">
        <v>24</v>
      </c>
      <c r="H75">
        <v>1.8</v>
      </c>
      <c r="I75">
        <v>5</v>
      </c>
      <c r="J75">
        <v>24</v>
      </c>
      <c r="M75" s="3">
        <v>43174</v>
      </c>
      <c r="N75">
        <v>12.2</v>
      </c>
      <c r="O75">
        <v>16.5</v>
      </c>
      <c r="P75">
        <v>5.6</v>
      </c>
      <c r="Q75">
        <v>18</v>
      </c>
      <c r="R75">
        <v>0.69699999999999995</v>
      </c>
      <c r="S75">
        <v>18</v>
      </c>
      <c r="T75">
        <v>1.8</v>
      </c>
      <c r="U75">
        <v>4</v>
      </c>
      <c r="V75">
        <v>18</v>
      </c>
      <c r="Y75">
        <f t="shared" si="3"/>
        <v>1.4000000000000004</v>
      </c>
      <c r="Z75">
        <f t="shared" si="2"/>
        <v>1.9600000000000011</v>
      </c>
    </row>
    <row r="76" spans="1:26" x14ac:dyDescent="0.3">
      <c r="A76" s="3">
        <v>40618</v>
      </c>
      <c r="B76">
        <v>11.8</v>
      </c>
      <c r="C76">
        <v>17.8</v>
      </c>
      <c r="D76">
        <v>6.7</v>
      </c>
      <c r="E76">
        <v>24</v>
      </c>
      <c r="F76">
        <v>0.78</v>
      </c>
      <c r="G76">
        <v>24</v>
      </c>
      <c r="H76">
        <v>1.8</v>
      </c>
      <c r="I76">
        <v>3</v>
      </c>
      <c r="J76">
        <v>24</v>
      </c>
      <c r="M76" s="3">
        <v>43175</v>
      </c>
      <c r="N76">
        <v>11.6</v>
      </c>
      <c r="O76">
        <v>13.7</v>
      </c>
      <c r="P76">
        <v>9.9</v>
      </c>
      <c r="Q76">
        <v>17</v>
      </c>
      <c r="R76">
        <v>0.93700000000000006</v>
      </c>
      <c r="S76">
        <v>17</v>
      </c>
      <c r="T76">
        <v>2.2000000000000002</v>
      </c>
      <c r="U76">
        <v>5</v>
      </c>
      <c r="V76">
        <v>17</v>
      </c>
      <c r="Y76">
        <f t="shared" si="3"/>
        <v>0.20000000000000107</v>
      </c>
      <c r="Z76">
        <f t="shared" si="2"/>
        <v>4.0000000000000424E-2</v>
      </c>
    </row>
    <row r="77" spans="1:26" x14ac:dyDescent="0.3">
      <c r="A77" s="3">
        <v>40619</v>
      </c>
      <c r="B77">
        <v>14.1</v>
      </c>
      <c r="C77">
        <v>18.600000000000001</v>
      </c>
      <c r="D77">
        <v>10.8</v>
      </c>
      <c r="E77">
        <v>23</v>
      </c>
      <c r="F77">
        <v>0.79700000000000004</v>
      </c>
      <c r="G77">
        <v>23</v>
      </c>
      <c r="H77">
        <v>2.4</v>
      </c>
      <c r="I77">
        <v>7</v>
      </c>
      <c r="J77">
        <v>23</v>
      </c>
      <c r="M77" s="3">
        <v>43176</v>
      </c>
      <c r="N77">
        <v>16.7</v>
      </c>
      <c r="O77">
        <v>19.7</v>
      </c>
      <c r="P77">
        <v>12.5</v>
      </c>
      <c r="Q77">
        <v>16</v>
      </c>
      <c r="R77">
        <v>0.70799999999999996</v>
      </c>
      <c r="S77">
        <v>16</v>
      </c>
      <c r="T77">
        <v>3.2</v>
      </c>
      <c r="U77">
        <v>6</v>
      </c>
      <c r="V77">
        <v>16</v>
      </c>
      <c r="Y77">
        <f t="shared" si="3"/>
        <v>2.5999999999999996</v>
      </c>
      <c r="Z77">
        <f t="shared" si="2"/>
        <v>6.759999999999998</v>
      </c>
    </row>
    <row r="78" spans="1:26" x14ac:dyDescent="0.3">
      <c r="A78" s="3">
        <v>40620</v>
      </c>
      <c r="B78">
        <v>12.2</v>
      </c>
      <c r="C78">
        <v>15.5</v>
      </c>
      <c r="D78">
        <v>8.6</v>
      </c>
      <c r="E78">
        <v>24</v>
      </c>
      <c r="F78">
        <v>0.84299999999999997</v>
      </c>
      <c r="G78">
        <v>24</v>
      </c>
      <c r="H78">
        <v>1.4</v>
      </c>
      <c r="I78">
        <v>3</v>
      </c>
      <c r="J78">
        <v>24</v>
      </c>
      <c r="M78" s="3">
        <v>43177</v>
      </c>
      <c r="N78">
        <v>14.4</v>
      </c>
      <c r="O78">
        <v>17</v>
      </c>
      <c r="P78">
        <v>11.6</v>
      </c>
      <c r="Q78">
        <v>18</v>
      </c>
      <c r="R78">
        <v>0.70499999999999996</v>
      </c>
      <c r="S78">
        <v>18</v>
      </c>
      <c r="T78">
        <v>3.8</v>
      </c>
      <c r="U78">
        <v>6</v>
      </c>
      <c r="V78">
        <v>18</v>
      </c>
      <c r="Y78">
        <f t="shared" si="3"/>
        <v>2.2000000000000011</v>
      </c>
      <c r="Z78">
        <f t="shared" si="2"/>
        <v>4.8400000000000043</v>
      </c>
    </row>
    <row r="79" spans="1:26" x14ac:dyDescent="0.3">
      <c r="A79" s="3">
        <v>40621</v>
      </c>
      <c r="B79">
        <v>13.6</v>
      </c>
      <c r="C79">
        <v>16.899999999999999</v>
      </c>
      <c r="D79">
        <v>10.5</v>
      </c>
      <c r="E79">
        <v>24</v>
      </c>
      <c r="F79">
        <v>0.50900000000000001</v>
      </c>
      <c r="G79">
        <v>24</v>
      </c>
      <c r="H79">
        <v>3.6</v>
      </c>
      <c r="I79">
        <v>6</v>
      </c>
      <c r="J79">
        <v>24</v>
      </c>
      <c r="M79" s="3">
        <v>43178</v>
      </c>
      <c r="N79">
        <v>10.199999999999999</v>
      </c>
      <c r="O79">
        <v>12.2</v>
      </c>
      <c r="P79">
        <v>8.5</v>
      </c>
      <c r="Q79">
        <v>16</v>
      </c>
      <c r="R79">
        <v>0.9</v>
      </c>
      <c r="S79">
        <v>16</v>
      </c>
      <c r="T79">
        <v>1.5</v>
      </c>
      <c r="U79">
        <v>3</v>
      </c>
      <c r="V79">
        <v>16</v>
      </c>
      <c r="Y79">
        <f t="shared" si="3"/>
        <v>3.4000000000000004</v>
      </c>
      <c r="Z79">
        <f t="shared" si="2"/>
        <v>11.560000000000002</v>
      </c>
    </row>
    <row r="80" spans="1:26" x14ac:dyDescent="0.3">
      <c r="A80" s="3">
        <v>40622</v>
      </c>
      <c r="B80">
        <v>10.199999999999999</v>
      </c>
      <c r="C80">
        <v>12.6</v>
      </c>
      <c r="D80">
        <v>8.5</v>
      </c>
      <c r="E80">
        <v>24</v>
      </c>
      <c r="F80">
        <v>0.53800000000000003</v>
      </c>
      <c r="G80">
        <v>24</v>
      </c>
      <c r="H80">
        <v>4.0999999999999996</v>
      </c>
      <c r="I80">
        <v>6</v>
      </c>
      <c r="J80">
        <v>24</v>
      </c>
      <c r="M80" s="3">
        <v>43179</v>
      </c>
      <c r="N80">
        <v>10.3</v>
      </c>
      <c r="O80">
        <v>14.5</v>
      </c>
      <c r="P80">
        <v>6.2</v>
      </c>
      <c r="Q80">
        <v>19</v>
      </c>
      <c r="R80">
        <v>0.77800000000000002</v>
      </c>
      <c r="S80">
        <v>19</v>
      </c>
      <c r="T80">
        <v>2.1</v>
      </c>
      <c r="U80">
        <v>5</v>
      </c>
      <c r="V80">
        <v>19</v>
      </c>
      <c r="Y80">
        <f t="shared" si="3"/>
        <v>0.10000000000000142</v>
      </c>
      <c r="Z80">
        <f t="shared" si="2"/>
        <v>1.0000000000000285E-2</v>
      </c>
    </row>
    <row r="81" spans="1:26" x14ac:dyDescent="0.3">
      <c r="A81" s="3">
        <v>40623</v>
      </c>
      <c r="B81">
        <v>11.9</v>
      </c>
      <c r="C81">
        <v>16.3</v>
      </c>
      <c r="D81">
        <v>9</v>
      </c>
      <c r="E81">
        <v>24</v>
      </c>
      <c r="F81">
        <v>0.439</v>
      </c>
      <c r="G81">
        <v>24</v>
      </c>
      <c r="H81">
        <v>4.3</v>
      </c>
      <c r="I81">
        <v>6</v>
      </c>
      <c r="J81">
        <v>24</v>
      </c>
      <c r="M81" s="3">
        <v>43180</v>
      </c>
      <c r="N81">
        <v>7.4</v>
      </c>
      <c r="O81">
        <v>9.1999999999999993</v>
      </c>
      <c r="P81">
        <v>4.5</v>
      </c>
      <c r="Q81">
        <v>19</v>
      </c>
      <c r="R81">
        <v>0.79900000000000004</v>
      </c>
      <c r="S81">
        <v>19</v>
      </c>
      <c r="T81">
        <v>3.6</v>
      </c>
      <c r="U81">
        <v>7</v>
      </c>
      <c r="V81">
        <v>19</v>
      </c>
      <c r="Y81">
        <f t="shared" si="3"/>
        <v>4.5</v>
      </c>
      <c r="Z81">
        <f t="shared" si="2"/>
        <v>20.25</v>
      </c>
    </row>
    <row r="82" spans="1:26" x14ac:dyDescent="0.3">
      <c r="A82" s="3">
        <v>40624</v>
      </c>
      <c r="B82">
        <v>12.4</v>
      </c>
      <c r="C82">
        <v>16</v>
      </c>
      <c r="D82">
        <v>10.199999999999999</v>
      </c>
      <c r="E82">
        <v>24</v>
      </c>
      <c r="F82">
        <v>0.40899999999999997</v>
      </c>
      <c r="G82">
        <v>24</v>
      </c>
      <c r="H82">
        <v>4.5</v>
      </c>
      <c r="I82">
        <v>6</v>
      </c>
      <c r="J82">
        <v>24</v>
      </c>
      <c r="M82" s="3">
        <v>43181</v>
      </c>
      <c r="N82">
        <v>5.7</v>
      </c>
      <c r="O82">
        <v>7.7</v>
      </c>
      <c r="P82">
        <v>3</v>
      </c>
      <c r="Q82">
        <v>20</v>
      </c>
      <c r="R82">
        <v>0.58299999999999996</v>
      </c>
      <c r="S82">
        <v>20</v>
      </c>
      <c r="T82">
        <v>4</v>
      </c>
      <c r="U82">
        <v>5</v>
      </c>
      <c r="V82">
        <v>20</v>
      </c>
      <c r="Y82">
        <f t="shared" si="3"/>
        <v>6.7</v>
      </c>
      <c r="Z82">
        <f t="shared" si="2"/>
        <v>44.89</v>
      </c>
    </row>
    <row r="83" spans="1:26" x14ac:dyDescent="0.3">
      <c r="A83" s="3">
        <v>40625</v>
      </c>
      <c r="B83">
        <v>14.1</v>
      </c>
      <c r="C83">
        <v>19.2</v>
      </c>
      <c r="D83">
        <v>9.5</v>
      </c>
      <c r="E83">
        <v>24</v>
      </c>
      <c r="F83">
        <v>0.34899999999999998</v>
      </c>
      <c r="G83">
        <v>24</v>
      </c>
      <c r="H83">
        <v>3.6</v>
      </c>
      <c r="I83">
        <v>6</v>
      </c>
      <c r="J83">
        <v>24</v>
      </c>
      <c r="M83" s="3">
        <v>43182</v>
      </c>
      <c r="N83">
        <v>2.8</v>
      </c>
      <c r="O83">
        <v>3.5</v>
      </c>
      <c r="P83">
        <v>1.5</v>
      </c>
      <c r="Q83">
        <v>17</v>
      </c>
      <c r="R83">
        <v>0.90600000000000003</v>
      </c>
      <c r="S83">
        <v>17</v>
      </c>
      <c r="T83">
        <v>2.2000000000000002</v>
      </c>
      <c r="U83">
        <v>3</v>
      </c>
      <c r="V83">
        <v>17</v>
      </c>
      <c r="Y83">
        <f t="shared" si="3"/>
        <v>11.3</v>
      </c>
      <c r="Z83">
        <f t="shared" si="2"/>
        <v>127.69000000000001</v>
      </c>
    </row>
    <row r="84" spans="1:26" x14ac:dyDescent="0.3">
      <c r="A84" s="3">
        <v>40626</v>
      </c>
      <c r="B84">
        <v>15.6</v>
      </c>
      <c r="C84">
        <v>21.2</v>
      </c>
      <c r="D84">
        <v>10.5</v>
      </c>
      <c r="E84">
        <v>24</v>
      </c>
      <c r="F84">
        <v>0.40899999999999997</v>
      </c>
      <c r="G84">
        <v>24</v>
      </c>
      <c r="H84">
        <v>2.2000000000000002</v>
      </c>
      <c r="I84">
        <v>4</v>
      </c>
      <c r="J84">
        <v>24</v>
      </c>
      <c r="M84" s="3">
        <v>43183</v>
      </c>
      <c r="N84">
        <v>5.7</v>
      </c>
      <c r="O84">
        <v>7.7</v>
      </c>
      <c r="P84">
        <v>2.7</v>
      </c>
      <c r="Q84">
        <v>19</v>
      </c>
      <c r="R84">
        <v>0.71199999999999997</v>
      </c>
      <c r="S84">
        <v>19</v>
      </c>
      <c r="T84">
        <v>1.7</v>
      </c>
      <c r="U84">
        <v>4</v>
      </c>
      <c r="V84">
        <v>19</v>
      </c>
      <c r="Y84">
        <f t="shared" si="3"/>
        <v>9.8999999999999986</v>
      </c>
      <c r="Z84">
        <f t="shared" si="2"/>
        <v>98.009999999999977</v>
      </c>
    </row>
    <row r="85" spans="1:26" x14ac:dyDescent="0.3">
      <c r="A85" s="3">
        <v>40627</v>
      </c>
      <c r="B85">
        <v>13.7</v>
      </c>
      <c r="C85">
        <v>21.1</v>
      </c>
      <c r="D85">
        <v>5.9</v>
      </c>
      <c r="E85">
        <v>24</v>
      </c>
      <c r="F85">
        <v>0.57299999999999995</v>
      </c>
      <c r="G85">
        <v>24</v>
      </c>
      <c r="H85">
        <v>2.1</v>
      </c>
      <c r="I85">
        <v>5</v>
      </c>
      <c r="J85">
        <v>24</v>
      </c>
      <c r="M85" s="3">
        <v>43184</v>
      </c>
      <c r="N85">
        <v>8.9</v>
      </c>
      <c r="O85">
        <v>13</v>
      </c>
      <c r="P85">
        <v>5</v>
      </c>
      <c r="Q85">
        <v>20</v>
      </c>
      <c r="R85">
        <v>0.75600000000000001</v>
      </c>
      <c r="S85">
        <v>20</v>
      </c>
      <c r="T85">
        <v>1.4</v>
      </c>
      <c r="U85">
        <v>3</v>
      </c>
      <c r="V85">
        <v>20</v>
      </c>
      <c r="Y85">
        <f t="shared" si="3"/>
        <v>4.7999999999999989</v>
      </c>
      <c r="Z85">
        <f t="shared" si="2"/>
        <v>23.039999999999988</v>
      </c>
    </row>
    <row r="86" spans="1:26" x14ac:dyDescent="0.3">
      <c r="A86" s="3">
        <v>40628</v>
      </c>
      <c r="B86">
        <v>11.6</v>
      </c>
      <c r="C86">
        <v>14.4</v>
      </c>
      <c r="D86">
        <v>8.3000000000000007</v>
      </c>
      <c r="E86">
        <v>23</v>
      </c>
      <c r="F86">
        <v>0.84799999999999998</v>
      </c>
      <c r="G86">
        <v>23</v>
      </c>
      <c r="H86">
        <v>1.3</v>
      </c>
      <c r="I86">
        <v>2</v>
      </c>
      <c r="J86">
        <v>23</v>
      </c>
      <c r="M86" s="3">
        <v>43185</v>
      </c>
      <c r="N86">
        <v>9.3000000000000007</v>
      </c>
      <c r="O86">
        <v>11.7</v>
      </c>
      <c r="P86">
        <v>6.4</v>
      </c>
      <c r="Q86">
        <v>20</v>
      </c>
      <c r="R86">
        <v>0.86699999999999999</v>
      </c>
      <c r="S86">
        <v>20</v>
      </c>
      <c r="T86">
        <v>1.3</v>
      </c>
      <c r="U86">
        <v>2</v>
      </c>
      <c r="V86">
        <v>20</v>
      </c>
      <c r="Y86">
        <f t="shared" si="3"/>
        <v>2.2999999999999989</v>
      </c>
      <c r="Z86">
        <f t="shared" si="2"/>
        <v>5.2899999999999947</v>
      </c>
    </row>
    <row r="87" spans="1:26" x14ac:dyDescent="0.3">
      <c r="A87" s="3">
        <v>40629</v>
      </c>
      <c r="B87">
        <v>12.7</v>
      </c>
      <c r="C87">
        <v>18.2</v>
      </c>
      <c r="D87">
        <v>8.8000000000000007</v>
      </c>
      <c r="E87">
        <v>24</v>
      </c>
      <c r="F87">
        <v>0.78100000000000003</v>
      </c>
      <c r="G87">
        <v>24</v>
      </c>
      <c r="H87">
        <v>1.3</v>
      </c>
      <c r="I87">
        <v>3</v>
      </c>
      <c r="J87">
        <v>24</v>
      </c>
      <c r="M87" s="3">
        <v>43186</v>
      </c>
      <c r="N87">
        <v>10.5</v>
      </c>
      <c r="O87">
        <v>13.5</v>
      </c>
      <c r="P87">
        <v>8.1</v>
      </c>
      <c r="Q87">
        <v>19</v>
      </c>
      <c r="R87">
        <v>0.76500000000000001</v>
      </c>
      <c r="S87">
        <v>19</v>
      </c>
      <c r="T87">
        <v>1.8</v>
      </c>
      <c r="U87">
        <v>4</v>
      </c>
      <c r="V87">
        <v>19</v>
      </c>
      <c r="Y87">
        <f t="shared" si="3"/>
        <v>2.1999999999999993</v>
      </c>
      <c r="Z87">
        <f t="shared" si="2"/>
        <v>4.8399999999999972</v>
      </c>
    </row>
    <row r="88" spans="1:26" x14ac:dyDescent="0.3">
      <c r="A88" s="3">
        <v>40630</v>
      </c>
      <c r="B88">
        <v>11.3</v>
      </c>
      <c r="C88">
        <v>13.3</v>
      </c>
      <c r="D88">
        <v>8.6</v>
      </c>
      <c r="E88">
        <v>24</v>
      </c>
      <c r="F88">
        <v>0.92100000000000004</v>
      </c>
      <c r="G88">
        <v>24</v>
      </c>
      <c r="H88">
        <v>1.4</v>
      </c>
      <c r="I88">
        <v>3</v>
      </c>
      <c r="J88">
        <v>24</v>
      </c>
      <c r="M88" s="3">
        <v>43187</v>
      </c>
      <c r="N88">
        <v>11.9</v>
      </c>
      <c r="O88">
        <v>17.2</v>
      </c>
      <c r="P88">
        <v>3.6</v>
      </c>
      <c r="Q88">
        <v>18</v>
      </c>
      <c r="R88">
        <v>0.53100000000000003</v>
      </c>
      <c r="S88">
        <v>18</v>
      </c>
      <c r="T88">
        <v>1.8</v>
      </c>
      <c r="U88">
        <v>3</v>
      </c>
      <c r="V88">
        <v>18</v>
      </c>
      <c r="Y88">
        <f t="shared" si="3"/>
        <v>0.59999999999999964</v>
      </c>
      <c r="Z88">
        <f t="shared" si="2"/>
        <v>0.3599999999999996</v>
      </c>
    </row>
    <row r="89" spans="1:26" x14ac:dyDescent="0.3">
      <c r="A89" s="3">
        <v>40631</v>
      </c>
      <c r="B89">
        <v>11.7</v>
      </c>
      <c r="C89">
        <v>13.1</v>
      </c>
      <c r="D89">
        <v>10</v>
      </c>
      <c r="E89">
        <v>24</v>
      </c>
      <c r="F89">
        <v>0.92100000000000004</v>
      </c>
      <c r="G89">
        <v>24</v>
      </c>
      <c r="H89">
        <v>1.2</v>
      </c>
      <c r="I89">
        <v>2</v>
      </c>
      <c r="J89">
        <v>24</v>
      </c>
      <c r="M89" s="3">
        <v>43188</v>
      </c>
      <c r="N89">
        <v>14.3</v>
      </c>
      <c r="O89">
        <v>17.600000000000001</v>
      </c>
      <c r="P89">
        <v>5.7</v>
      </c>
      <c r="Q89">
        <v>16</v>
      </c>
      <c r="R89">
        <v>0.53400000000000003</v>
      </c>
      <c r="S89">
        <v>16</v>
      </c>
      <c r="T89">
        <v>2</v>
      </c>
      <c r="U89">
        <v>3</v>
      </c>
      <c r="V89">
        <v>16</v>
      </c>
      <c r="Y89">
        <f t="shared" si="3"/>
        <v>2.6000000000000014</v>
      </c>
      <c r="Z89">
        <f t="shared" si="2"/>
        <v>6.7600000000000078</v>
      </c>
    </row>
    <row r="90" spans="1:26" x14ac:dyDescent="0.3">
      <c r="A90" s="3">
        <v>40632</v>
      </c>
      <c r="B90">
        <v>14.3</v>
      </c>
      <c r="C90">
        <v>20</v>
      </c>
      <c r="D90">
        <v>8.6</v>
      </c>
      <c r="E90">
        <v>24</v>
      </c>
      <c r="F90">
        <v>0.63700000000000001</v>
      </c>
      <c r="G90">
        <v>24</v>
      </c>
      <c r="H90">
        <v>1.6</v>
      </c>
      <c r="I90">
        <v>4</v>
      </c>
      <c r="J90">
        <v>24</v>
      </c>
      <c r="M90" s="3">
        <v>43189</v>
      </c>
      <c r="N90">
        <v>14.8</v>
      </c>
      <c r="O90">
        <v>20</v>
      </c>
      <c r="P90">
        <v>8.1</v>
      </c>
      <c r="Q90">
        <v>20</v>
      </c>
      <c r="R90">
        <v>0.59399999999999997</v>
      </c>
      <c r="S90">
        <v>20</v>
      </c>
      <c r="T90">
        <v>1.3</v>
      </c>
      <c r="U90">
        <v>4</v>
      </c>
      <c r="V90">
        <v>20</v>
      </c>
      <c r="Y90">
        <f t="shared" si="3"/>
        <v>0.5</v>
      </c>
      <c r="Z90">
        <f t="shared" si="2"/>
        <v>0.25</v>
      </c>
    </row>
    <row r="91" spans="1:26" x14ac:dyDescent="0.3">
      <c r="A91" s="3">
        <v>40633</v>
      </c>
      <c r="B91">
        <v>16.899999999999999</v>
      </c>
      <c r="C91">
        <v>23.5</v>
      </c>
      <c r="D91">
        <v>9</v>
      </c>
      <c r="E91">
        <v>24</v>
      </c>
      <c r="F91">
        <v>0.47899999999999998</v>
      </c>
      <c r="G91">
        <v>24</v>
      </c>
      <c r="H91">
        <v>2</v>
      </c>
      <c r="I91">
        <v>4</v>
      </c>
      <c r="J91">
        <v>24</v>
      </c>
      <c r="M91" s="3">
        <v>43190</v>
      </c>
      <c r="N91">
        <v>17.5</v>
      </c>
      <c r="O91">
        <v>22.5</v>
      </c>
      <c r="P91">
        <v>11</v>
      </c>
      <c r="Q91">
        <v>19</v>
      </c>
      <c r="R91">
        <v>0.56399999999999995</v>
      </c>
      <c r="S91">
        <v>19</v>
      </c>
      <c r="T91">
        <v>3.7</v>
      </c>
      <c r="U91">
        <v>7</v>
      </c>
      <c r="V91">
        <v>19</v>
      </c>
      <c r="Y91">
        <f t="shared" si="3"/>
        <v>0.60000000000000142</v>
      </c>
      <c r="Z91">
        <f t="shared" si="2"/>
        <v>0.36000000000000171</v>
      </c>
    </row>
    <row r="92" spans="1:26" x14ac:dyDescent="0.3">
      <c r="A92" s="3">
        <v>37347</v>
      </c>
      <c r="B92">
        <v>13.6</v>
      </c>
      <c r="C92">
        <v>22.1</v>
      </c>
      <c r="D92">
        <v>4.5</v>
      </c>
      <c r="E92">
        <v>5</v>
      </c>
      <c r="F92">
        <v>0.38900000000000001</v>
      </c>
      <c r="G92">
        <v>5</v>
      </c>
      <c r="H92">
        <v>1.4</v>
      </c>
      <c r="I92">
        <v>3</v>
      </c>
      <c r="J92">
        <v>5</v>
      </c>
      <c r="M92" s="3">
        <v>43191</v>
      </c>
      <c r="N92">
        <v>10.6</v>
      </c>
      <c r="O92">
        <v>13.2</v>
      </c>
      <c r="P92">
        <v>8.5</v>
      </c>
      <c r="Q92">
        <v>17</v>
      </c>
      <c r="R92">
        <v>0.82899999999999996</v>
      </c>
      <c r="S92">
        <v>17</v>
      </c>
      <c r="T92">
        <v>1.6</v>
      </c>
      <c r="U92">
        <v>3</v>
      </c>
      <c r="V92">
        <v>17</v>
      </c>
      <c r="Y92">
        <f t="shared" si="3"/>
        <v>3</v>
      </c>
      <c r="Z92">
        <f t="shared" si="2"/>
        <v>9</v>
      </c>
    </row>
    <row r="93" spans="1:26" x14ac:dyDescent="0.3">
      <c r="A93" s="3">
        <v>37348</v>
      </c>
      <c r="B93">
        <v>14.6</v>
      </c>
      <c r="C93">
        <v>23.2</v>
      </c>
      <c r="D93">
        <v>4.9000000000000004</v>
      </c>
      <c r="E93">
        <v>7</v>
      </c>
      <c r="F93">
        <v>0.42599999999999999</v>
      </c>
      <c r="G93">
        <v>7</v>
      </c>
      <c r="H93">
        <v>1.3</v>
      </c>
      <c r="I93">
        <v>3</v>
      </c>
      <c r="J93">
        <v>7</v>
      </c>
      <c r="M93" s="3">
        <v>43192</v>
      </c>
      <c r="N93">
        <v>13.7</v>
      </c>
      <c r="O93">
        <v>18.100000000000001</v>
      </c>
      <c r="P93">
        <v>6</v>
      </c>
      <c r="Q93">
        <v>17</v>
      </c>
      <c r="R93">
        <v>0.60899999999999999</v>
      </c>
      <c r="S93">
        <v>17</v>
      </c>
      <c r="T93">
        <v>2</v>
      </c>
      <c r="U93">
        <v>4</v>
      </c>
      <c r="V93">
        <v>17</v>
      </c>
      <c r="Y93">
        <f t="shared" si="3"/>
        <v>0.90000000000000036</v>
      </c>
      <c r="Z93">
        <f t="shared" si="2"/>
        <v>0.81000000000000061</v>
      </c>
    </row>
    <row r="94" spans="1:26" x14ac:dyDescent="0.3">
      <c r="A94" s="3">
        <v>37349</v>
      </c>
      <c r="B94">
        <v>13.6</v>
      </c>
      <c r="C94">
        <v>22</v>
      </c>
      <c r="D94">
        <v>6.7</v>
      </c>
      <c r="E94">
        <v>5</v>
      </c>
      <c r="F94">
        <v>0.53800000000000003</v>
      </c>
      <c r="G94">
        <v>5</v>
      </c>
      <c r="H94">
        <v>0.8</v>
      </c>
      <c r="I94">
        <v>2</v>
      </c>
      <c r="J94">
        <v>5</v>
      </c>
      <c r="M94" s="3">
        <v>43193</v>
      </c>
      <c r="N94">
        <v>15.3</v>
      </c>
      <c r="O94">
        <v>21</v>
      </c>
      <c r="P94">
        <v>6.1</v>
      </c>
      <c r="Q94">
        <v>18</v>
      </c>
      <c r="R94">
        <v>0.499</v>
      </c>
      <c r="S94">
        <v>18</v>
      </c>
      <c r="T94">
        <v>1.7</v>
      </c>
      <c r="U94">
        <v>3</v>
      </c>
      <c r="V94">
        <v>18</v>
      </c>
      <c r="Y94">
        <f t="shared" si="3"/>
        <v>1.7000000000000011</v>
      </c>
      <c r="Z94">
        <f t="shared" si="2"/>
        <v>2.8900000000000037</v>
      </c>
    </row>
    <row r="95" spans="1:26" x14ac:dyDescent="0.3">
      <c r="A95" s="3">
        <v>37350</v>
      </c>
      <c r="B95">
        <v>13.8</v>
      </c>
      <c r="C95">
        <v>18.600000000000001</v>
      </c>
      <c r="D95">
        <v>9.4</v>
      </c>
      <c r="E95">
        <v>6</v>
      </c>
      <c r="F95">
        <v>0.63800000000000001</v>
      </c>
      <c r="G95">
        <v>6</v>
      </c>
      <c r="H95">
        <v>1.3</v>
      </c>
      <c r="I95">
        <v>2</v>
      </c>
      <c r="J95">
        <v>6</v>
      </c>
      <c r="M95" s="3">
        <v>43194</v>
      </c>
      <c r="N95">
        <v>16.600000000000001</v>
      </c>
      <c r="O95">
        <v>21.7</v>
      </c>
      <c r="P95">
        <v>7.5</v>
      </c>
      <c r="Q95">
        <v>18</v>
      </c>
      <c r="R95">
        <v>0.437</v>
      </c>
      <c r="S95">
        <v>18</v>
      </c>
      <c r="T95">
        <v>1.9</v>
      </c>
      <c r="U95">
        <v>4</v>
      </c>
      <c r="V95">
        <v>18</v>
      </c>
      <c r="Y95">
        <f t="shared" si="3"/>
        <v>2.8000000000000007</v>
      </c>
      <c r="Z95">
        <f t="shared" si="2"/>
        <v>7.8400000000000043</v>
      </c>
    </row>
    <row r="96" spans="1:26" x14ac:dyDescent="0.3">
      <c r="A96" s="3">
        <v>37351</v>
      </c>
      <c r="B96">
        <v>13.3</v>
      </c>
      <c r="C96">
        <v>18.399999999999999</v>
      </c>
      <c r="D96">
        <v>9.9</v>
      </c>
      <c r="E96">
        <v>6</v>
      </c>
      <c r="F96">
        <v>0.68200000000000005</v>
      </c>
      <c r="G96">
        <v>6</v>
      </c>
      <c r="H96">
        <v>1.6</v>
      </c>
      <c r="I96">
        <v>3</v>
      </c>
      <c r="J96">
        <v>6</v>
      </c>
      <c r="M96" s="3">
        <v>43195</v>
      </c>
      <c r="N96">
        <v>14.9</v>
      </c>
      <c r="O96">
        <v>19.7</v>
      </c>
      <c r="P96">
        <v>11.7</v>
      </c>
      <c r="Q96">
        <v>15</v>
      </c>
      <c r="R96">
        <v>0.60599999999999998</v>
      </c>
      <c r="S96">
        <v>15</v>
      </c>
      <c r="T96">
        <v>1.6</v>
      </c>
      <c r="U96">
        <v>3</v>
      </c>
      <c r="V96">
        <v>15</v>
      </c>
      <c r="Y96">
        <f t="shared" si="3"/>
        <v>1.5999999999999996</v>
      </c>
      <c r="Z96">
        <f t="shared" si="2"/>
        <v>2.5599999999999987</v>
      </c>
    </row>
    <row r="97" spans="1:26" x14ac:dyDescent="0.3">
      <c r="A97" s="3">
        <v>37352</v>
      </c>
      <c r="B97">
        <v>11.4</v>
      </c>
      <c r="C97">
        <v>15.6</v>
      </c>
      <c r="D97">
        <v>3.8</v>
      </c>
      <c r="E97">
        <v>6</v>
      </c>
      <c r="F97">
        <v>0.60199999999999998</v>
      </c>
      <c r="G97">
        <v>6</v>
      </c>
      <c r="H97">
        <v>2.7</v>
      </c>
      <c r="I97">
        <v>5</v>
      </c>
      <c r="J97">
        <v>6</v>
      </c>
      <c r="M97" s="3">
        <v>43196</v>
      </c>
      <c r="N97">
        <v>16.399999999999999</v>
      </c>
      <c r="O97">
        <v>19.2</v>
      </c>
      <c r="P97">
        <v>10.5</v>
      </c>
      <c r="Q97">
        <v>17</v>
      </c>
      <c r="R97">
        <v>0.497</v>
      </c>
      <c r="S97">
        <v>17</v>
      </c>
      <c r="T97">
        <v>4.2</v>
      </c>
      <c r="U97">
        <v>7</v>
      </c>
      <c r="V97">
        <v>17</v>
      </c>
      <c r="Y97">
        <f t="shared" si="3"/>
        <v>4.9999999999999982</v>
      </c>
      <c r="Z97">
        <f t="shared" si="2"/>
        <v>24.999999999999982</v>
      </c>
    </row>
    <row r="98" spans="1:26" x14ac:dyDescent="0.3">
      <c r="A98" s="3">
        <v>37353</v>
      </c>
      <c r="B98">
        <v>12.3</v>
      </c>
      <c r="C98">
        <v>17.2</v>
      </c>
      <c r="D98">
        <v>8.3000000000000007</v>
      </c>
      <c r="E98">
        <v>7</v>
      </c>
      <c r="F98">
        <v>0.55200000000000005</v>
      </c>
      <c r="G98">
        <v>7</v>
      </c>
      <c r="H98">
        <v>3</v>
      </c>
      <c r="I98">
        <v>6</v>
      </c>
      <c r="J98">
        <v>7</v>
      </c>
      <c r="M98" s="3">
        <v>43197</v>
      </c>
      <c r="N98">
        <v>19.5</v>
      </c>
      <c r="O98">
        <v>24.5</v>
      </c>
      <c r="P98">
        <v>10.8</v>
      </c>
      <c r="Q98">
        <v>18</v>
      </c>
      <c r="R98">
        <v>0.44400000000000001</v>
      </c>
      <c r="S98">
        <v>18</v>
      </c>
      <c r="T98">
        <v>1.6</v>
      </c>
      <c r="U98">
        <v>3</v>
      </c>
      <c r="V98">
        <v>18</v>
      </c>
      <c r="Y98">
        <f t="shared" si="3"/>
        <v>7.1999999999999993</v>
      </c>
      <c r="Z98">
        <f t="shared" si="2"/>
        <v>51.839999999999989</v>
      </c>
    </row>
    <row r="99" spans="1:26" x14ac:dyDescent="0.3">
      <c r="A99" s="3">
        <v>37354</v>
      </c>
      <c r="B99">
        <v>9.4</v>
      </c>
      <c r="C99">
        <v>14.4</v>
      </c>
      <c r="D99">
        <v>5.9</v>
      </c>
      <c r="E99">
        <v>6</v>
      </c>
      <c r="F99">
        <v>0.433</v>
      </c>
      <c r="G99">
        <v>6</v>
      </c>
      <c r="H99">
        <v>1.9</v>
      </c>
      <c r="I99">
        <v>3</v>
      </c>
      <c r="J99">
        <v>6</v>
      </c>
      <c r="M99" s="3">
        <v>43198</v>
      </c>
      <c r="N99">
        <v>21.3</v>
      </c>
      <c r="O99">
        <v>27.7</v>
      </c>
      <c r="P99">
        <v>10.9</v>
      </c>
      <c r="Q99">
        <v>17</v>
      </c>
      <c r="R99">
        <v>0.438</v>
      </c>
      <c r="S99">
        <v>17</v>
      </c>
      <c r="T99">
        <v>1.3</v>
      </c>
      <c r="U99">
        <v>2</v>
      </c>
      <c r="V99">
        <v>17</v>
      </c>
      <c r="Y99">
        <f t="shared" si="3"/>
        <v>11.9</v>
      </c>
      <c r="Z99">
        <f t="shared" si="2"/>
        <v>141.61000000000001</v>
      </c>
    </row>
    <row r="100" spans="1:26" x14ac:dyDescent="0.3">
      <c r="A100" s="3">
        <v>37355</v>
      </c>
      <c r="B100">
        <v>11.6</v>
      </c>
      <c r="C100">
        <v>18.899999999999999</v>
      </c>
      <c r="D100">
        <v>7.9</v>
      </c>
      <c r="E100">
        <v>7</v>
      </c>
      <c r="F100">
        <v>0.70299999999999996</v>
      </c>
      <c r="G100">
        <v>7</v>
      </c>
      <c r="H100">
        <v>1.4</v>
      </c>
      <c r="I100">
        <v>2</v>
      </c>
      <c r="J100">
        <v>7</v>
      </c>
      <c r="M100" s="3">
        <v>43199</v>
      </c>
      <c r="N100">
        <v>19.7</v>
      </c>
      <c r="O100">
        <v>24.5</v>
      </c>
      <c r="P100">
        <v>10.9</v>
      </c>
      <c r="Q100">
        <v>17</v>
      </c>
      <c r="R100">
        <v>0.45600000000000002</v>
      </c>
      <c r="S100">
        <v>17</v>
      </c>
      <c r="T100">
        <v>1.6</v>
      </c>
      <c r="U100">
        <v>3</v>
      </c>
      <c r="V100">
        <v>17</v>
      </c>
      <c r="Y100">
        <f t="shared" si="3"/>
        <v>8.1</v>
      </c>
      <c r="Z100">
        <f t="shared" si="2"/>
        <v>65.61</v>
      </c>
    </row>
    <row r="101" spans="1:26" x14ac:dyDescent="0.3">
      <c r="A101" s="3">
        <v>37356</v>
      </c>
      <c r="B101">
        <v>12.2</v>
      </c>
      <c r="C101">
        <v>14.6</v>
      </c>
      <c r="D101">
        <v>10.1</v>
      </c>
      <c r="E101">
        <v>6</v>
      </c>
      <c r="F101">
        <v>0.88800000000000001</v>
      </c>
      <c r="G101">
        <v>5</v>
      </c>
      <c r="H101">
        <v>1.9</v>
      </c>
      <c r="I101">
        <v>6</v>
      </c>
      <c r="J101">
        <v>6</v>
      </c>
      <c r="M101" s="3">
        <v>43200</v>
      </c>
      <c r="N101">
        <v>19.3</v>
      </c>
      <c r="O101">
        <v>23</v>
      </c>
      <c r="P101">
        <v>13.9</v>
      </c>
      <c r="Q101">
        <v>18</v>
      </c>
      <c r="R101">
        <v>0.49</v>
      </c>
      <c r="S101">
        <v>18</v>
      </c>
      <c r="T101">
        <v>1.9</v>
      </c>
      <c r="U101">
        <v>3</v>
      </c>
      <c r="V101">
        <v>18</v>
      </c>
      <c r="Y101">
        <f t="shared" si="3"/>
        <v>7.1000000000000014</v>
      </c>
      <c r="Z101">
        <f t="shared" si="2"/>
        <v>50.410000000000018</v>
      </c>
    </row>
    <row r="102" spans="1:26" x14ac:dyDescent="0.3">
      <c r="A102" s="3">
        <v>37357</v>
      </c>
      <c r="B102">
        <v>14.9</v>
      </c>
      <c r="C102">
        <v>19.3</v>
      </c>
      <c r="D102">
        <v>10.9</v>
      </c>
      <c r="E102">
        <v>5</v>
      </c>
      <c r="F102">
        <v>0.80600000000000005</v>
      </c>
      <c r="G102">
        <v>5</v>
      </c>
      <c r="H102">
        <v>0.8</v>
      </c>
      <c r="I102">
        <v>2</v>
      </c>
      <c r="J102">
        <v>5</v>
      </c>
      <c r="M102" s="3">
        <v>43201</v>
      </c>
      <c r="N102">
        <v>13.9</v>
      </c>
      <c r="O102">
        <v>17.2</v>
      </c>
      <c r="P102">
        <v>11</v>
      </c>
      <c r="Q102">
        <v>8</v>
      </c>
      <c r="R102">
        <v>0.65100000000000002</v>
      </c>
      <c r="S102">
        <v>8</v>
      </c>
      <c r="T102">
        <v>1.2</v>
      </c>
      <c r="U102">
        <v>2</v>
      </c>
      <c r="V102">
        <v>8</v>
      </c>
      <c r="Y102">
        <f t="shared" si="3"/>
        <v>1</v>
      </c>
      <c r="Z102">
        <f t="shared" si="2"/>
        <v>1</v>
      </c>
    </row>
    <row r="103" spans="1:26" x14ac:dyDescent="0.3">
      <c r="A103" s="3">
        <v>37358</v>
      </c>
      <c r="B103">
        <v>13.4</v>
      </c>
      <c r="C103">
        <v>14.1</v>
      </c>
      <c r="D103">
        <v>12.6</v>
      </c>
      <c r="E103">
        <v>6</v>
      </c>
      <c r="F103">
        <v>0.91300000000000003</v>
      </c>
      <c r="G103">
        <v>6</v>
      </c>
      <c r="H103">
        <v>0.7</v>
      </c>
      <c r="I103">
        <v>1</v>
      </c>
      <c r="J103">
        <v>6</v>
      </c>
      <c r="M103" s="3">
        <v>43202</v>
      </c>
      <c r="N103">
        <v>20.5</v>
      </c>
      <c r="O103">
        <v>27.5</v>
      </c>
      <c r="P103">
        <v>10.3</v>
      </c>
      <c r="Q103">
        <v>17</v>
      </c>
      <c r="R103">
        <v>0.435</v>
      </c>
      <c r="S103">
        <v>17</v>
      </c>
      <c r="T103">
        <v>1.6</v>
      </c>
      <c r="U103">
        <v>3</v>
      </c>
      <c r="V103">
        <v>17</v>
      </c>
      <c r="Y103">
        <f t="shared" si="3"/>
        <v>7.1</v>
      </c>
      <c r="Z103">
        <f t="shared" si="2"/>
        <v>50.41</v>
      </c>
    </row>
    <row r="104" spans="1:26" x14ac:dyDescent="0.3">
      <c r="A104" s="3">
        <v>37359</v>
      </c>
      <c r="B104">
        <v>15.6</v>
      </c>
      <c r="C104">
        <v>17.600000000000001</v>
      </c>
      <c r="D104">
        <v>13.8</v>
      </c>
      <c r="E104">
        <v>6</v>
      </c>
      <c r="F104">
        <v>0.81299999999999994</v>
      </c>
      <c r="G104">
        <v>6</v>
      </c>
      <c r="H104">
        <v>1.8</v>
      </c>
      <c r="I104">
        <v>3.5</v>
      </c>
      <c r="J104">
        <v>6</v>
      </c>
      <c r="M104" s="3">
        <v>43203</v>
      </c>
      <c r="N104">
        <v>20</v>
      </c>
      <c r="O104">
        <v>24.5</v>
      </c>
      <c r="P104">
        <v>13.2</v>
      </c>
      <c r="Q104">
        <v>18</v>
      </c>
      <c r="R104">
        <v>0.59299999999999997</v>
      </c>
      <c r="S104">
        <v>18</v>
      </c>
      <c r="T104">
        <v>1.9</v>
      </c>
      <c r="U104">
        <v>3</v>
      </c>
      <c r="V104">
        <v>18</v>
      </c>
      <c r="Y104">
        <f t="shared" si="3"/>
        <v>4.4000000000000004</v>
      </c>
      <c r="Z104">
        <f t="shared" si="2"/>
        <v>19.360000000000003</v>
      </c>
    </row>
    <row r="105" spans="1:26" x14ac:dyDescent="0.3">
      <c r="A105" s="3">
        <v>37360</v>
      </c>
      <c r="B105">
        <v>17.8</v>
      </c>
      <c r="C105">
        <v>21.1</v>
      </c>
      <c r="D105">
        <v>15.1</v>
      </c>
      <c r="E105">
        <v>6</v>
      </c>
      <c r="F105">
        <v>0.71299999999999997</v>
      </c>
      <c r="G105">
        <v>6</v>
      </c>
      <c r="H105">
        <v>3</v>
      </c>
      <c r="I105">
        <v>6</v>
      </c>
      <c r="J105">
        <v>6</v>
      </c>
      <c r="M105" s="3">
        <v>43204</v>
      </c>
      <c r="N105">
        <v>22</v>
      </c>
      <c r="O105">
        <v>30</v>
      </c>
      <c r="P105">
        <v>11.4</v>
      </c>
      <c r="Q105">
        <v>18</v>
      </c>
      <c r="R105">
        <v>0.45600000000000002</v>
      </c>
      <c r="S105">
        <v>17</v>
      </c>
      <c r="T105">
        <v>1.2</v>
      </c>
      <c r="U105">
        <v>2</v>
      </c>
      <c r="V105">
        <v>18</v>
      </c>
      <c r="Y105">
        <f t="shared" si="3"/>
        <v>4.1999999999999993</v>
      </c>
      <c r="Z105">
        <f t="shared" si="2"/>
        <v>17.639999999999993</v>
      </c>
    </row>
    <row r="106" spans="1:26" x14ac:dyDescent="0.3">
      <c r="A106" s="3">
        <v>37361</v>
      </c>
      <c r="B106">
        <v>15.2</v>
      </c>
      <c r="C106">
        <v>21.1</v>
      </c>
      <c r="D106">
        <v>10.8</v>
      </c>
      <c r="E106">
        <v>4</v>
      </c>
      <c r="F106">
        <v>0.73699999999999999</v>
      </c>
      <c r="G106">
        <v>4</v>
      </c>
      <c r="H106">
        <v>0.3</v>
      </c>
      <c r="I106">
        <v>1</v>
      </c>
      <c r="J106">
        <v>4</v>
      </c>
      <c r="M106" s="3">
        <v>43205</v>
      </c>
      <c r="N106">
        <v>21.5</v>
      </c>
      <c r="O106">
        <v>25.5</v>
      </c>
      <c r="P106">
        <v>15.7</v>
      </c>
      <c r="Q106">
        <v>18</v>
      </c>
      <c r="R106">
        <v>0.55700000000000005</v>
      </c>
      <c r="S106">
        <v>18</v>
      </c>
      <c r="T106">
        <v>1.2</v>
      </c>
      <c r="U106">
        <v>2</v>
      </c>
      <c r="V106">
        <v>18</v>
      </c>
      <c r="Y106">
        <f t="shared" si="3"/>
        <v>6.3000000000000007</v>
      </c>
      <c r="Z106">
        <f t="shared" si="2"/>
        <v>39.690000000000012</v>
      </c>
    </row>
    <row r="107" spans="1:26" x14ac:dyDescent="0.3">
      <c r="A107" s="3">
        <v>37362</v>
      </c>
      <c r="B107">
        <v>19.399999999999999</v>
      </c>
      <c r="C107">
        <v>24.2</v>
      </c>
      <c r="D107">
        <v>9.6999999999999993</v>
      </c>
      <c r="E107">
        <v>5</v>
      </c>
      <c r="F107">
        <v>0.57999999999999996</v>
      </c>
      <c r="G107">
        <v>5</v>
      </c>
      <c r="H107">
        <v>2</v>
      </c>
      <c r="I107">
        <v>4</v>
      </c>
      <c r="J107">
        <v>5</v>
      </c>
      <c r="M107" s="3">
        <v>43206</v>
      </c>
      <c r="N107">
        <v>20.8</v>
      </c>
      <c r="O107">
        <v>24.5</v>
      </c>
      <c r="P107">
        <v>17.399999999999999</v>
      </c>
      <c r="Q107">
        <v>18</v>
      </c>
      <c r="R107">
        <v>0.61299999999999999</v>
      </c>
      <c r="S107">
        <v>18</v>
      </c>
      <c r="T107">
        <v>1.5</v>
      </c>
      <c r="U107">
        <v>3</v>
      </c>
      <c r="V107">
        <v>18</v>
      </c>
      <c r="Y107">
        <f t="shared" si="3"/>
        <v>1.4000000000000021</v>
      </c>
      <c r="Z107">
        <f t="shared" si="2"/>
        <v>1.960000000000006</v>
      </c>
    </row>
    <row r="108" spans="1:26" x14ac:dyDescent="0.3">
      <c r="A108" s="3">
        <v>37363</v>
      </c>
      <c r="B108">
        <v>14.5</v>
      </c>
      <c r="C108">
        <v>16.7</v>
      </c>
      <c r="D108">
        <v>13</v>
      </c>
      <c r="E108">
        <v>7</v>
      </c>
      <c r="F108">
        <v>0.873</v>
      </c>
      <c r="G108">
        <v>7</v>
      </c>
      <c r="H108">
        <v>1.1000000000000001</v>
      </c>
      <c r="I108">
        <v>2</v>
      </c>
      <c r="J108">
        <v>7</v>
      </c>
      <c r="M108" s="3">
        <v>43207</v>
      </c>
      <c r="N108">
        <v>18.5</v>
      </c>
      <c r="O108">
        <v>20.7</v>
      </c>
      <c r="P108">
        <v>14.4</v>
      </c>
      <c r="Q108">
        <v>19</v>
      </c>
      <c r="R108">
        <v>0.67500000000000004</v>
      </c>
      <c r="S108">
        <v>19</v>
      </c>
      <c r="T108">
        <v>2.1</v>
      </c>
      <c r="U108">
        <v>4</v>
      </c>
      <c r="V108">
        <v>19</v>
      </c>
      <c r="Y108">
        <f t="shared" si="3"/>
        <v>4</v>
      </c>
      <c r="Z108">
        <f t="shared" si="2"/>
        <v>16</v>
      </c>
    </row>
    <row r="109" spans="1:26" x14ac:dyDescent="0.3">
      <c r="A109" s="3">
        <v>37364</v>
      </c>
      <c r="B109">
        <v>14.4</v>
      </c>
      <c r="C109">
        <v>19.5</v>
      </c>
      <c r="D109">
        <v>9.9</v>
      </c>
      <c r="E109">
        <v>7</v>
      </c>
      <c r="F109">
        <v>0.72599999999999998</v>
      </c>
      <c r="G109">
        <v>7</v>
      </c>
      <c r="H109">
        <v>1.1000000000000001</v>
      </c>
      <c r="I109">
        <v>2</v>
      </c>
      <c r="J109">
        <v>7</v>
      </c>
      <c r="M109" s="3">
        <v>43208</v>
      </c>
      <c r="N109">
        <v>21.1</v>
      </c>
      <c r="O109">
        <v>25.4</v>
      </c>
      <c r="P109">
        <v>13.5</v>
      </c>
      <c r="Q109">
        <v>20</v>
      </c>
      <c r="R109">
        <v>0.504</v>
      </c>
      <c r="S109">
        <v>20</v>
      </c>
      <c r="T109">
        <v>3.2</v>
      </c>
      <c r="U109">
        <v>4</v>
      </c>
      <c r="V109">
        <v>20</v>
      </c>
      <c r="Y109">
        <f t="shared" si="3"/>
        <v>6.7000000000000011</v>
      </c>
      <c r="Z109">
        <f t="shared" si="2"/>
        <v>44.890000000000015</v>
      </c>
    </row>
    <row r="110" spans="1:26" x14ac:dyDescent="0.3">
      <c r="A110" s="3">
        <v>37365</v>
      </c>
      <c r="B110">
        <v>15.2</v>
      </c>
      <c r="C110">
        <v>23.7</v>
      </c>
      <c r="D110">
        <v>10.199999999999999</v>
      </c>
      <c r="E110">
        <v>6</v>
      </c>
      <c r="F110">
        <v>0.67</v>
      </c>
      <c r="G110">
        <v>6</v>
      </c>
      <c r="H110">
        <v>0.8</v>
      </c>
      <c r="I110">
        <v>2</v>
      </c>
      <c r="J110">
        <v>6</v>
      </c>
      <c r="M110" s="3">
        <v>43209</v>
      </c>
      <c r="N110">
        <v>23.9</v>
      </c>
      <c r="O110">
        <v>28.6</v>
      </c>
      <c r="P110">
        <v>16.3</v>
      </c>
      <c r="Q110">
        <v>20</v>
      </c>
      <c r="R110">
        <v>0.38200000000000001</v>
      </c>
      <c r="S110">
        <v>20</v>
      </c>
      <c r="T110">
        <v>3.2</v>
      </c>
      <c r="U110">
        <v>5</v>
      </c>
      <c r="V110">
        <v>20</v>
      </c>
      <c r="Y110">
        <f t="shared" si="3"/>
        <v>8.6999999999999993</v>
      </c>
      <c r="Z110">
        <f t="shared" si="2"/>
        <v>75.689999999999984</v>
      </c>
    </row>
    <row r="111" spans="1:26" x14ac:dyDescent="0.3">
      <c r="A111" s="3">
        <v>37366</v>
      </c>
      <c r="B111">
        <v>17.399999999999999</v>
      </c>
      <c r="C111">
        <v>25.2</v>
      </c>
      <c r="D111">
        <v>8.8000000000000007</v>
      </c>
      <c r="E111">
        <v>7</v>
      </c>
      <c r="F111">
        <v>0.46600000000000003</v>
      </c>
      <c r="G111">
        <v>7</v>
      </c>
      <c r="H111">
        <v>0.9</v>
      </c>
      <c r="I111">
        <v>3</v>
      </c>
      <c r="J111">
        <v>7</v>
      </c>
      <c r="M111" s="3">
        <v>43210</v>
      </c>
      <c r="N111">
        <v>24.2</v>
      </c>
      <c r="O111">
        <v>29.6</v>
      </c>
      <c r="P111">
        <v>16.100000000000001</v>
      </c>
      <c r="Q111">
        <v>20</v>
      </c>
      <c r="R111">
        <v>0.27900000000000003</v>
      </c>
      <c r="S111">
        <v>20</v>
      </c>
      <c r="T111">
        <v>3.6</v>
      </c>
      <c r="U111">
        <v>5</v>
      </c>
      <c r="V111">
        <v>20</v>
      </c>
      <c r="Y111">
        <f t="shared" si="3"/>
        <v>6.8000000000000007</v>
      </c>
      <c r="Z111">
        <f t="shared" si="2"/>
        <v>46.240000000000009</v>
      </c>
    </row>
    <row r="112" spans="1:26" x14ac:dyDescent="0.3">
      <c r="A112" s="3">
        <v>37367</v>
      </c>
      <c r="B112">
        <v>18.100000000000001</v>
      </c>
      <c r="C112">
        <v>25.1</v>
      </c>
      <c r="D112">
        <v>12.7</v>
      </c>
      <c r="E112">
        <v>6</v>
      </c>
      <c r="F112">
        <v>0.432</v>
      </c>
      <c r="G112">
        <v>6</v>
      </c>
      <c r="H112">
        <v>2.2999999999999998</v>
      </c>
      <c r="I112">
        <v>4</v>
      </c>
      <c r="J112">
        <v>6</v>
      </c>
      <c r="M112" s="3">
        <v>43211</v>
      </c>
      <c r="N112">
        <v>21.5</v>
      </c>
      <c r="O112">
        <v>26.1</v>
      </c>
      <c r="P112">
        <v>13.5</v>
      </c>
      <c r="Q112">
        <v>18</v>
      </c>
      <c r="R112">
        <v>0.373</v>
      </c>
      <c r="S112">
        <v>18</v>
      </c>
      <c r="T112">
        <v>2.1</v>
      </c>
      <c r="U112">
        <v>3</v>
      </c>
      <c r="V112">
        <v>17</v>
      </c>
      <c r="Y112">
        <f t="shared" si="3"/>
        <v>3.3999999999999986</v>
      </c>
      <c r="Z112">
        <f t="shared" si="2"/>
        <v>11.55999999999999</v>
      </c>
    </row>
    <row r="113" spans="1:26" x14ac:dyDescent="0.3">
      <c r="A113" s="3">
        <v>37368</v>
      </c>
      <c r="B113">
        <v>19.8</v>
      </c>
      <c r="C113">
        <v>25.3</v>
      </c>
      <c r="D113">
        <v>14.2</v>
      </c>
      <c r="E113">
        <v>5</v>
      </c>
      <c r="F113">
        <v>0.33100000000000002</v>
      </c>
      <c r="G113">
        <v>5</v>
      </c>
      <c r="H113">
        <v>2.4</v>
      </c>
      <c r="I113">
        <v>4</v>
      </c>
      <c r="J113">
        <v>5</v>
      </c>
      <c r="M113" s="3">
        <v>43212</v>
      </c>
      <c r="N113">
        <v>19.8</v>
      </c>
      <c r="O113">
        <v>25.2</v>
      </c>
      <c r="P113">
        <v>11.3</v>
      </c>
      <c r="Q113">
        <v>19</v>
      </c>
      <c r="R113">
        <v>0.59799999999999998</v>
      </c>
      <c r="S113">
        <v>19</v>
      </c>
      <c r="T113">
        <v>2.1</v>
      </c>
      <c r="U113">
        <v>3</v>
      </c>
      <c r="V113">
        <v>17</v>
      </c>
      <c r="Y113">
        <f t="shared" si="3"/>
        <v>0</v>
      </c>
      <c r="Z113">
        <f t="shared" si="2"/>
        <v>0</v>
      </c>
    </row>
    <row r="114" spans="1:26" x14ac:dyDescent="0.3">
      <c r="A114" s="3">
        <v>37369</v>
      </c>
      <c r="B114">
        <v>19.399999999999999</v>
      </c>
      <c r="C114">
        <v>24.2</v>
      </c>
      <c r="D114">
        <v>16.399999999999999</v>
      </c>
      <c r="E114">
        <v>6</v>
      </c>
      <c r="F114">
        <v>0.375</v>
      </c>
      <c r="G114">
        <v>6</v>
      </c>
      <c r="H114">
        <v>3</v>
      </c>
      <c r="I114">
        <v>5</v>
      </c>
      <c r="J114">
        <v>6</v>
      </c>
      <c r="M114" s="3">
        <v>43213</v>
      </c>
      <c r="N114">
        <v>20.8</v>
      </c>
      <c r="O114">
        <v>26.9</v>
      </c>
      <c r="P114">
        <v>12.6</v>
      </c>
      <c r="Q114">
        <v>20</v>
      </c>
      <c r="R114">
        <v>0.625</v>
      </c>
      <c r="S114">
        <v>20</v>
      </c>
      <c r="T114">
        <v>1.7</v>
      </c>
      <c r="U114">
        <v>3</v>
      </c>
      <c r="V114">
        <v>18</v>
      </c>
      <c r="Y114">
        <f t="shared" si="3"/>
        <v>1.4000000000000021</v>
      </c>
      <c r="Z114">
        <f t="shared" si="2"/>
        <v>1.960000000000006</v>
      </c>
    </row>
    <row r="115" spans="1:26" x14ac:dyDescent="0.3">
      <c r="A115" s="3">
        <v>37370</v>
      </c>
      <c r="B115">
        <v>19.2</v>
      </c>
      <c r="C115">
        <v>24.6</v>
      </c>
      <c r="D115">
        <v>12</v>
      </c>
      <c r="E115">
        <v>6</v>
      </c>
      <c r="F115">
        <v>0.36299999999999999</v>
      </c>
      <c r="G115">
        <v>6</v>
      </c>
      <c r="H115">
        <v>2.7</v>
      </c>
      <c r="I115">
        <v>4</v>
      </c>
      <c r="J115">
        <v>6</v>
      </c>
      <c r="M115" s="3">
        <v>43214</v>
      </c>
      <c r="N115">
        <v>21.4</v>
      </c>
      <c r="O115">
        <v>27.6</v>
      </c>
      <c r="P115">
        <v>13.1</v>
      </c>
      <c r="Q115">
        <v>20</v>
      </c>
      <c r="R115">
        <v>0.59299999999999997</v>
      </c>
      <c r="S115">
        <v>20</v>
      </c>
      <c r="T115">
        <v>2.2999999999999998</v>
      </c>
      <c r="U115">
        <v>4</v>
      </c>
      <c r="V115">
        <v>18</v>
      </c>
      <c r="Y115">
        <f t="shared" si="3"/>
        <v>2.1999999999999993</v>
      </c>
      <c r="Z115">
        <f t="shared" si="2"/>
        <v>4.8399999999999972</v>
      </c>
    </row>
    <row r="116" spans="1:26" x14ac:dyDescent="0.3">
      <c r="A116" s="3">
        <v>37371</v>
      </c>
      <c r="B116">
        <v>17.600000000000001</v>
      </c>
      <c r="C116">
        <v>20.6</v>
      </c>
      <c r="D116">
        <v>13.8</v>
      </c>
      <c r="E116">
        <v>6</v>
      </c>
      <c r="F116">
        <v>0.46700000000000003</v>
      </c>
      <c r="G116">
        <v>6</v>
      </c>
      <c r="H116">
        <v>2.2999999999999998</v>
      </c>
      <c r="I116">
        <v>3</v>
      </c>
      <c r="J116">
        <v>6</v>
      </c>
      <c r="M116" s="3">
        <v>43215</v>
      </c>
      <c r="N116">
        <v>21.8</v>
      </c>
      <c r="O116">
        <v>28.1</v>
      </c>
      <c r="P116">
        <v>12.3</v>
      </c>
      <c r="Q116">
        <v>20</v>
      </c>
      <c r="R116">
        <v>0.50600000000000001</v>
      </c>
      <c r="S116">
        <v>20</v>
      </c>
      <c r="T116">
        <v>1.7</v>
      </c>
      <c r="U116">
        <v>3</v>
      </c>
      <c r="V116">
        <v>17</v>
      </c>
      <c r="Y116">
        <f t="shared" si="3"/>
        <v>4.1999999999999993</v>
      </c>
      <c r="Z116">
        <f t="shared" si="2"/>
        <v>17.639999999999993</v>
      </c>
    </row>
    <row r="117" spans="1:26" x14ac:dyDescent="0.3">
      <c r="A117" s="3">
        <v>37372</v>
      </c>
      <c r="B117">
        <v>17.3</v>
      </c>
      <c r="C117">
        <v>23.5</v>
      </c>
      <c r="D117">
        <v>9.1999999999999993</v>
      </c>
      <c r="E117">
        <v>5</v>
      </c>
      <c r="F117">
        <v>0.498</v>
      </c>
      <c r="G117">
        <v>5</v>
      </c>
      <c r="H117">
        <v>1.6</v>
      </c>
      <c r="I117">
        <v>3</v>
      </c>
      <c r="J117">
        <v>5</v>
      </c>
      <c r="M117" s="3">
        <v>43216</v>
      </c>
      <c r="N117">
        <v>22.9</v>
      </c>
      <c r="O117">
        <v>29.6</v>
      </c>
      <c r="P117">
        <v>13</v>
      </c>
      <c r="Q117">
        <v>20</v>
      </c>
      <c r="R117">
        <v>0.5</v>
      </c>
      <c r="S117">
        <v>20</v>
      </c>
      <c r="T117">
        <v>1.4</v>
      </c>
      <c r="U117">
        <v>3</v>
      </c>
      <c r="V117">
        <v>20</v>
      </c>
      <c r="Y117">
        <f t="shared" si="3"/>
        <v>5.5999999999999979</v>
      </c>
      <c r="Z117">
        <f t="shared" si="2"/>
        <v>31.359999999999975</v>
      </c>
    </row>
    <row r="118" spans="1:26" x14ac:dyDescent="0.3">
      <c r="A118" s="3">
        <v>37373</v>
      </c>
      <c r="B118">
        <v>15.8</v>
      </c>
      <c r="C118">
        <v>20.3</v>
      </c>
      <c r="D118">
        <v>10.8</v>
      </c>
      <c r="E118">
        <v>5</v>
      </c>
      <c r="F118">
        <v>0.68899999999999995</v>
      </c>
      <c r="G118">
        <v>5</v>
      </c>
      <c r="H118">
        <v>1.8</v>
      </c>
      <c r="I118">
        <v>3</v>
      </c>
      <c r="J118">
        <v>5</v>
      </c>
      <c r="M118" s="3">
        <v>43217</v>
      </c>
      <c r="N118">
        <v>24.6</v>
      </c>
      <c r="O118">
        <v>31.8</v>
      </c>
      <c r="P118">
        <v>14.7</v>
      </c>
      <c r="Q118">
        <v>20</v>
      </c>
      <c r="R118">
        <v>0.42199999999999999</v>
      </c>
      <c r="S118">
        <v>20</v>
      </c>
      <c r="T118">
        <v>1.6</v>
      </c>
      <c r="U118">
        <v>3</v>
      </c>
      <c r="V118">
        <v>18</v>
      </c>
      <c r="Y118">
        <f t="shared" si="3"/>
        <v>8.8000000000000007</v>
      </c>
      <c r="Z118">
        <f t="shared" si="2"/>
        <v>77.440000000000012</v>
      </c>
    </row>
    <row r="119" spans="1:26" x14ac:dyDescent="0.3">
      <c r="A119" s="3">
        <v>37374</v>
      </c>
      <c r="B119">
        <v>16.100000000000001</v>
      </c>
      <c r="C119">
        <v>20.9</v>
      </c>
      <c r="D119">
        <v>12.9</v>
      </c>
      <c r="E119">
        <v>5</v>
      </c>
      <c r="F119">
        <v>0.68600000000000005</v>
      </c>
      <c r="G119">
        <v>5</v>
      </c>
      <c r="H119">
        <v>2</v>
      </c>
      <c r="I119">
        <v>3</v>
      </c>
      <c r="J119">
        <v>5</v>
      </c>
      <c r="M119" s="3">
        <v>43218</v>
      </c>
      <c r="N119">
        <v>25.8</v>
      </c>
      <c r="O119">
        <v>32.700000000000003</v>
      </c>
      <c r="P119">
        <v>16.600000000000001</v>
      </c>
      <c r="Q119">
        <v>20</v>
      </c>
      <c r="R119">
        <v>0.373</v>
      </c>
      <c r="S119">
        <v>20</v>
      </c>
      <c r="T119">
        <v>1.8</v>
      </c>
      <c r="U119">
        <v>4</v>
      </c>
      <c r="V119">
        <v>19</v>
      </c>
      <c r="Y119">
        <f t="shared" si="3"/>
        <v>9.6999999999999993</v>
      </c>
      <c r="Z119">
        <f t="shared" si="2"/>
        <v>94.089999999999989</v>
      </c>
    </row>
    <row r="120" spans="1:26" x14ac:dyDescent="0.3">
      <c r="A120" s="3">
        <v>37375</v>
      </c>
      <c r="B120">
        <v>15.5</v>
      </c>
      <c r="C120">
        <v>21.2</v>
      </c>
      <c r="D120">
        <v>10.7</v>
      </c>
      <c r="E120">
        <v>5</v>
      </c>
      <c r="F120">
        <v>0.70199999999999996</v>
      </c>
      <c r="G120">
        <v>5</v>
      </c>
      <c r="H120">
        <v>1</v>
      </c>
      <c r="I120">
        <v>3</v>
      </c>
      <c r="J120">
        <v>5</v>
      </c>
      <c r="M120" s="3">
        <v>43219</v>
      </c>
      <c r="N120">
        <v>25.8</v>
      </c>
      <c r="O120">
        <v>31.5</v>
      </c>
      <c r="P120">
        <v>16.600000000000001</v>
      </c>
      <c r="Q120">
        <v>19</v>
      </c>
      <c r="R120">
        <v>0.41699999999999998</v>
      </c>
      <c r="S120">
        <v>19</v>
      </c>
      <c r="T120">
        <v>1.6</v>
      </c>
      <c r="U120">
        <v>3</v>
      </c>
      <c r="V120">
        <v>17</v>
      </c>
      <c r="Y120">
        <f t="shared" si="3"/>
        <v>10.3</v>
      </c>
      <c r="Z120">
        <f t="shared" si="2"/>
        <v>106.09000000000002</v>
      </c>
    </row>
    <row r="121" spans="1:26" x14ac:dyDescent="0.3">
      <c r="A121" s="3">
        <v>37376</v>
      </c>
      <c r="B121">
        <v>17.3</v>
      </c>
      <c r="C121">
        <v>24.5</v>
      </c>
      <c r="D121">
        <v>8.1</v>
      </c>
      <c r="E121">
        <v>7</v>
      </c>
      <c r="F121">
        <v>0.57299999999999995</v>
      </c>
      <c r="G121">
        <v>7</v>
      </c>
      <c r="H121">
        <v>0.9</v>
      </c>
      <c r="I121">
        <v>2</v>
      </c>
      <c r="J121">
        <v>7</v>
      </c>
      <c r="M121" s="3">
        <v>43220</v>
      </c>
      <c r="N121">
        <v>24.4</v>
      </c>
      <c r="O121">
        <v>29.3</v>
      </c>
      <c r="P121">
        <v>17.7</v>
      </c>
      <c r="Q121">
        <v>19</v>
      </c>
      <c r="R121">
        <v>0.46</v>
      </c>
      <c r="S121">
        <v>19</v>
      </c>
      <c r="T121">
        <v>1.9</v>
      </c>
      <c r="U121">
        <v>4</v>
      </c>
      <c r="V121">
        <v>19</v>
      </c>
      <c r="Y121">
        <f t="shared" si="3"/>
        <v>7.0999999999999979</v>
      </c>
      <c r="Z121">
        <f t="shared" si="2"/>
        <v>50.409999999999968</v>
      </c>
    </row>
    <row r="122" spans="1:26" x14ac:dyDescent="0.3">
      <c r="A122" s="3">
        <v>41030</v>
      </c>
      <c r="B122">
        <v>24.6</v>
      </c>
      <c r="C122">
        <v>32.299999999999997</v>
      </c>
      <c r="D122">
        <v>15.6</v>
      </c>
      <c r="E122">
        <v>22</v>
      </c>
      <c r="F122">
        <v>0.46899999999999997</v>
      </c>
      <c r="G122">
        <v>21</v>
      </c>
      <c r="H122">
        <v>1.3</v>
      </c>
      <c r="I122">
        <v>2</v>
      </c>
      <c r="J122">
        <v>22</v>
      </c>
      <c r="M122" s="3">
        <v>43221</v>
      </c>
      <c r="N122">
        <v>24</v>
      </c>
      <c r="O122">
        <v>30</v>
      </c>
      <c r="P122">
        <v>16</v>
      </c>
      <c r="Q122">
        <v>20</v>
      </c>
      <c r="R122">
        <v>0.48</v>
      </c>
      <c r="S122">
        <v>20</v>
      </c>
      <c r="T122">
        <v>1.7</v>
      </c>
      <c r="U122">
        <v>3</v>
      </c>
      <c r="V122">
        <v>19</v>
      </c>
      <c r="Y122">
        <f t="shared" si="3"/>
        <v>0.60000000000000142</v>
      </c>
      <c r="Z122">
        <f t="shared" si="2"/>
        <v>0.36000000000000171</v>
      </c>
    </row>
    <row r="123" spans="1:26" x14ac:dyDescent="0.3">
      <c r="A123" s="3">
        <v>41031</v>
      </c>
      <c r="B123">
        <v>23.7</v>
      </c>
      <c r="C123">
        <v>30.6</v>
      </c>
      <c r="D123">
        <v>15.1</v>
      </c>
      <c r="E123">
        <v>22</v>
      </c>
      <c r="F123">
        <v>0.51400000000000001</v>
      </c>
      <c r="G123">
        <v>22</v>
      </c>
      <c r="H123">
        <v>1.6</v>
      </c>
      <c r="I123">
        <v>4</v>
      </c>
      <c r="J123">
        <v>22</v>
      </c>
      <c r="M123" s="3">
        <v>43222</v>
      </c>
      <c r="N123">
        <v>25.1</v>
      </c>
      <c r="O123">
        <v>31.6</v>
      </c>
      <c r="P123">
        <v>16.7</v>
      </c>
      <c r="Q123">
        <v>20</v>
      </c>
      <c r="R123">
        <v>0.44600000000000001</v>
      </c>
      <c r="S123">
        <v>20</v>
      </c>
      <c r="T123">
        <v>1.8</v>
      </c>
      <c r="U123">
        <v>5</v>
      </c>
      <c r="V123">
        <v>20</v>
      </c>
      <c r="Y123">
        <f t="shared" si="3"/>
        <v>1.4000000000000021</v>
      </c>
      <c r="Z123">
        <f t="shared" si="2"/>
        <v>1.960000000000006</v>
      </c>
    </row>
    <row r="124" spans="1:26" x14ac:dyDescent="0.3">
      <c r="A124" s="3">
        <v>41032</v>
      </c>
      <c r="B124">
        <v>21.4</v>
      </c>
      <c r="C124">
        <v>27.1</v>
      </c>
      <c r="D124">
        <v>14.5</v>
      </c>
      <c r="E124">
        <v>22</v>
      </c>
      <c r="F124">
        <v>0.64</v>
      </c>
      <c r="G124">
        <v>22</v>
      </c>
      <c r="H124">
        <v>2.2999999999999998</v>
      </c>
      <c r="I124">
        <v>5</v>
      </c>
      <c r="J124">
        <v>22</v>
      </c>
      <c r="M124" s="3">
        <v>43223</v>
      </c>
      <c r="N124">
        <v>23.3</v>
      </c>
      <c r="O124">
        <v>29.1</v>
      </c>
      <c r="P124">
        <v>18.399999999999999</v>
      </c>
      <c r="Q124">
        <v>20</v>
      </c>
      <c r="R124">
        <v>0.53800000000000003</v>
      </c>
      <c r="S124">
        <v>20</v>
      </c>
      <c r="T124">
        <v>2.1</v>
      </c>
      <c r="U124">
        <v>5</v>
      </c>
      <c r="V124">
        <v>20</v>
      </c>
      <c r="Y124">
        <f t="shared" si="3"/>
        <v>1.9000000000000021</v>
      </c>
      <c r="Z124">
        <f t="shared" si="2"/>
        <v>3.6100000000000083</v>
      </c>
    </row>
    <row r="125" spans="1:26" x14ac:dyDescent="0.3">
      <c r="A125" s="3">
        <v>41033</v>
      </c>
      <c r="B125">
        <v>21.1</v>
      </c>
      <c r="C125">
        <v>26.3</v>
      </c>
      <c r="D125">
        <v>16</v>
      </c>
      <c r="E125">
        <v>21</v>
      </c>
      <c r="F125">
        <v>0.59599999999999997</v>
      </c>
      <c r="G125">
        <v>21</v>
      </c>
      <c r="H125">
        <v>2.2000000000000002</v>
      </c>
      <c r="I125">
        <v>5</v>
      </c>
      <c r="J125">
        <v>21</v>
      </c>
      <c r="M125" s="3">
        <v>43224</v>
      </c>
      <c r="N125">
        <v>20.6</v>
      </c>
      <c r="O125">
        <v>26.6</v>
      </c>
      <c r="P125">
        <v>15.7</v>
      </c>
      <c r="Q125">
        <v>20</v>
      </c>
      <c r="R125">
        <v>0.73699999999999999</v>
      </c>
      <c r="S125">
        <v>20</v>
      </c>
      <c r="T125">
        <v>2.1</v>
      </c>
      <c r="U125">
        <v>5</v>
      </c>
      <c r="V125">
        <v>20</v>
      </c>
      <c r="Y125">
        <f t="shared" si="3"/>
        <v>0.5</v>
      </c>
      <c r="Z125">
        <f t="shared" si="2"/>
        <v>0.25</v>
      </c>
    </row>
    <row r="126" spans="1:26" x14ac:dyDescent="0.3">
      <c r="A126" s="3">
        <v>41034</v>
      </c>
      <c r="B126">
        <v>20.399999999999999</v>
      </c>
      <c r="C126">
        <v>25.3</v>
      </c>
      <c r="D126">
        <v>13.2</v>
      </c>
      <c r="E126">
        <v>21</v>
      </c>
      <c r="F126">
        <v>0.51200000000000001</v>
      </c>
      <c r="G126">
        <v>21</v>
      </c>
      <c r="H126">
        <v>2.1</v>
      </c>
      <c r="I126">
        <v>3</v>
      </c>
      <c r="J126">
        <v>21</v>
      </c>
      <c r="M126" s="3">
        <v>43225</v>
      </c>
      <c r="N126">
        <v>19.2</v>
      </c>
      <c r="O126">
        <v>24.5</v>
      </c>
      <c r="P126">
        <v>16.5</v>
      </c>
      <c r="Q126">
        <v>20</v>
      </c>
      <c r="R126">
        <v>0.80100000000000005</v>
      </c>
      <c r="S126">
        <v>20</v>
      </c>
      <c r="T126">
        <v>2.2000000000000002</v>
      </c>
      <c r="U126">
        <v>4</v>
      </c>
      <c r="V126">
        <v>20</v>
      </c>
      <c r="Y126">
        <f t="shared" si="3"/>
        <v>1.1999999999999993</v>
      </c>
      <c r="Z126">
        <f t="shared" si="2"/>
        <v>1.4399999999999984</v>
      </c>
    </row>
    <row r="127" spans="1:26" x14ac:dyDescent="0.3">
      <c r="A127" s="3">
        <v>41035</v>
      </c>
      <c r="B127">
        <v>20.8</v>
      </c>
      <c r="C127">
        <v>25.8</v>
      </c>
      <c r="D127">
        <v>13</v>
      </c>
      <c r="E127">
        <v>21</v>
      </c>
      <c r="F127">
        <v>0.49199999999999999</v>
      </c>
      <c r="G127">
        <v>21</v>
      </c>
      <c r="H127">
        <v>2.1</v>
      </c>
      <c r="I127">
        <v>4</v>
      </c>
      <c r="J127">
        <v>21</v>
      </c>
      <c r="M127" s="3">
        <v>43226</v>
      </c>
      <c r="N127">
        <v>21.4</v>
      </c>
      <c r="O127">
        <v>28.5</v>
      </c>
      <c r="P127">
        <v>15.2</v>
      </c>
      <c r="Q127">
        <v>21</v>
      </c>
      <c r="R127">
        <v>0.69499999999999995</v>
      </c>
      <c r="S127">
        <v>21</v>
      </c>
      <c r="T127">
        <v>1.7</v>
      </c>
      <c r="U127">
        <v>4</v>
      </c>
      <c r="V127">
        <v>21</v>
      </c>
      <c r="Y127">
        <f t="shared" si="3"/>
        <v>0.59999999999999787</v>
      </c>
      <c r="Z127">
        <f t="shared" si="2"/>
        <v>0.35999999999999743</v>
      </c>
    </row>
    <row r="128" spans="1:26" x14ac:dyDescent="0.3">
      <c r="A128" s="3">
        <v>41036</v>
      </c>
      <c r="B128">
        <v>20.2</v>
      </c>
      <c r="C128">
        <v>25.3</v>
      </c>
      <c r="D128">
        <v>14.1</v>
      </c>
      <c r="E128">
        <v>19</v>
      </c>
      <c r="F128">
        <v>0.59399999999999997</v>
      </c>
      <c r="G128">
        <v>19</v>
      </c>
      <c r="H128">
        <v>2</v>
      </c>
      <c r="I128">
        <v>4</v>
      </c>
      <c r="J128">
        <v>19</v>
      </c>
      <c r="M128" s="3">
        <v>43227</v>
      </c>
      <c r="N128">
        <v>25.6</v>
      </c>
      <c r="O128">
        <v>29.2</v>
      </c>
      <c r="P128">
        <v>16.399999999999999</v>
      </c>
      <c r="Q128">
        <v>18</v>
      </c>
      <c r="R128">
        <v>0.45</v>
      </c>
      <c r="S128">
        <v>18</v>
      </c>
      <c r="T128">
        <v>2.8</v>
      </c>
      <c r="U128">
        <v>5</v>
      </c>
      <c r="V128">
        <v>18</v>
      </c>
      <c r="Y128">
        <f t="shared" si="3"/>
        <v>5.4000000000000021</v>
      </c>
      <c r="Z128">
        <f t="shared" si="2"/>
        <v>29.160000000000021</v>
      </c>
    </row>
    <row r="129" spans="1:26" x14ac:dyDescent="0.3">
      <c r="A129" s="3">
        <v>41037</v>
      </c>
      <c r="B129">
        <v>21.3</v>
      </c>
      <c r="C129">
        <v>26.7</v>
      </c>
      <c r="D129">
        <v>15.1</v>
      </c>
      <c r="E129">
        <v>22</v>
      </c>
      <c r="F129">
        <v>0.53900000000000003</v>
      </c>
      <c r="G129">
        <v>22</v>
      </c>
      <c r="H129">
        <v>1.9</v>
      </c>
      <c r="I129">
        <v>3</v>
      </c>
      <c r="J129">
        <v>22</v>
      </c>
      <c r="M129" s="3">
        <v>43228</v>
      </c>
      <c r="N129">
        <v>23.7</v>
      </c>
      <c r="O129">
        <v>27.4</v>
      </c>
      <c r="P129">
        <v>20.2</v>
      </c>
      <c r="Q129">
        <v>20</v>
      </c>
      <c r="R129">
        <v>0.499</v>
      </c>
      <c r="S129">
        <v>20</v>
      </c>
      <c r="T129">
        <v>2.2999999999999998</v>
      </c>
      <c r="U129">
        <v>3</v>
      </c>
      <c r="V129">
        <v>20</v>
      </c>
      <c r="Y129">
        <f t="shared" si="3"/>
        <v>2.3999999999999986</v>
      </c>
      <c r="Z129">
        <f t="shared" si="2"/>
        <v>5.7599999999999936</v>
      </c>
    </row>
    <row r="130" spans="1:26" x14ac:dyDescent="0.3">
      <c r="A130" s="3">
        <v>41038</v>
      </c>
      <c r="B130">
        <v>23</v>
      </c>
      <c r="C130">
        <v>29.5</v>
      </c>
      <c r="D130">
        <v>13.1</v>
      </c>
      <c r="E130">
        <v>21</v>
      </c>
      <c r="F130">
        <v>0.433</v>
      </c>
      <c r="G130">
        <v>21</v>
      </c>
      <c r="H130">
        <v>1.6</v>
      </c>
      <c r="I130">
        <v>3</v>
      </c>
      <c r="J130">
        <v>21</v>
      </c>
      <c r="M130" s="3">
        <v>43229</v>
      </c>
      <c r="N130">
        <v>20.6</v>
      </c>
      <c r="O130">
        <v>25</v>
      </c>
      <c r="P130">
        <v>17.399999999999999</v>
      </c>
      <c r="Q130">
        <v>20</v>
      </c>
      <c r="R130">
        <v>0.71399999999999997</v>
      </c>
      <c r="S130">
        <v>20</v>
      </c>
      <c r="T130">
        <v>1.7</v>
      </c>
      <c r="U130">
        <v>3</v>
      </c>
      <c r="V130">
        <v>20</v>
      </c>
      <c r="Y130">
        <f t="shared" si="3"/>
        <v>2.3999999999999986</v>
      </c>
      <c r="Z130">
        <f t="shared" si="2"/>
        <v>5.7599999999999936</v>
      </c>
    </row>
    <row r="131" spans="1:26" x14ac:dyDescent="0.3">
      <c r="A131" s="3">
        <v>41039</v>
      </c>
      <c r="B131">
        <v>24.9</v>
      </c>
      <c r="C131">
        <v>30</v>
      </c>
      <c r="D131">
        <v>13.7</v>
      </c>
      <c r="E131">
        <v>22</v>
      </c>
      <c r="F131">
        <v>0.34499999999999997</v>
      </c>
      <c r="G131">
        <v>22</v>
      </c>
      <c r="H131">
        <v>2</v>
      </c>
      <c r="I131">
        <v>4</v>
      </c>
      <c r="J131">
        <v>22</v>
      </c>
      <c r="M131" s="3">
        <v>43230</v>
      </c>
      <c r="N131">
        <v>21.1</v>
      </c>
      <c r="O131">
        <v>27</v>
      </c>
      <c r="P131">
        <v>15.7</v>
      </c>
      <c r="Q131">
        <v>20</v>
      </c>
      <c r="R131">
        <v>0.70499999999999996</v>
      </c>
      <c r="S131">
        <v>20</v>
      </c>
      <c r="T131">
        <v>1.9</v>
      </c>
      <c r="U131">
        <v>6</v>
      </c>
      <c r="V131">
        <v>20</v>
      </c>
      <c r="Y131">
        <f t="shared" si="3"/>
        <v>3.7999999999999972</v>
      </c>
      <c r="Z131">
        <f t="shared" ref="Z131:Z194" si="4">POWER((N131-B131),2)</f>
        <v>14.439999999999978</v>
      </c>
    </row>
    <row r="132" spans="1:26" x14ac:dyDescent="0.3">
      <c r="A132" s="3">
        <v>41040</v>
      </c>
      <c r="B132">
        <v>27.2</v>
      </c>
      <c r="C132">
        <v>31.7</v>
      </c>
      <c r="D132">
        <v>20.3</v>
      </c>
      <c r="E132">
        <v>20</v>
      </c>
      <c r="F132">
        <v>0.34</v>
      </c>
      <c r="G132">
        <v>20</v>
      </c>
      <c r="H132">
        <v>2.2999999999999998</v>
      </c>
      <c r="I132">
        <v>4</v>
      </c>
      <c r="J132">
        <v>20</v>
      </c>
      <c r="M132" s="3">
        <v>43231</v>
      </c>
      <c r="N132">
        <v>22.8</v>
      </c>
      <c r="O132">
        <v>27.6</v>
      </c>
      <c r="P132">
        <v>15.2</v>
      </c>
      <c r="Q132">
        <v>20</v>
      </c>
      <c r="R132">
        <v>0.58799999999999997</v>
      </c>
      <c r="S132">
        <v>20</v>
      </c>
      <c r="T132">
        <v>1.7</v>
      </c>
      <c r="U132">
        <v>3</v>
      </c>
      <c r="V132">
        <v>18</v>
      </c>
      <c r="Y132">
        <f t="shared" si="3"/>
        <v>4.3999999999999986</v>
      </c>
      <c r="Z132">
        <f t="shared" si="4"/>
        <v>19.359999999999989</v>
      </c>
    </row>
    <row r="133" spans="1:26" x14ac:dyDescent="0.3">
      <c r="A133" s="3">
        <v>41041</v>
      </c>
      <c r="B133">
        <v>26.9</v>
      </c>
      <c r="C133">
        <v>33</v>
      </c>
      <c r="D133">
        <v>19.100000000000001</v>
      </c>
      <c r="E133">
        <v>22</v>
      </c>
      <c r="F133">
        <v>0.36</v>
      </c>
      <c r="G133">
        <v>22</v>
      </c>
      <c r="H133">
        <v>1.7</v>
      </c>
      <c r="I133">
        <v>3</v>
      </c>
      <c r="J133">
        <v>22</v>
      </c>
      <c r="M133" s="3">
        <v>43232</v>
      </c>
      <c r="N133">
        <v>24.1</v>
      </c>
      <c r="O133">
        <v>29.4</v>
      </c>
      <c r="P133">
        <v>16.100000000000001</v>
      </c>
      <c r="Q133">
        <v>20</v>
      </c>
      <c r="R133">
        <v>0.46600000000000003</v>
      </c>
      <c r="S133">
        <v>20</v>
      </c>
      <c r="T133">
        <v>2</v>
      </c>
      <c r="U133">
        <v>4</v>
      </c>
      <c r="V133">
        <v>19</v>
      </c>
      <c r="Y133">
        <f t="shared" si="3"/>
        <v>2.7999999999999972</v>
      </c>
      <c r="Z133">
        <f t="shared" si="4"/>
        <v>7.8399999999999839</v>
      </c>
    </row>
    <row r="134" spans="1:26" x14ac:dyDescent="0.3">
      <c r="A134" s="3">
        <v>41042</v>
      </c>
      <c r="B134">
        <v>21.9</v>
      </c>
      <c r="C134">
        <v>25.8</v>
      </c>
      <c r="D134">
        <v>17.5</v>
      </c>
      <c r="E134">
        <v>21</v>
      </c>
      <c r="F134">
        <v>0.45300000000000001</v>
      </c>
      <c r="G134">
        <v>21</v>
      </c>
      <c r="H134">
        <v>4.5999999999999996</v>
      </c>
      <c r="I134">
        <v>6</v>
      </c>
      <c r="J134">
        <v>21</v>
      </c>
      <c r="M134" s="3">
        <v>43233</v>
      </c>
      <c r="N134">
        <v>22.1</v>
      </c>
      <c r="O134">
        <v>27.4</v>
      </c>
      <c r="P134">
        <v>16.8</v>
      </c>
      <c r="Q134">
        <v>20</v>
      </c>
      <c r="R134">
        <v>0.62</v>
      </c>
      <c r="S134">
        <v>20</v>
      </c>
      <c r="T134">
        <v>1.6</v>
      </c>
      <c r="U134">
        <v>3</v>
      </c>
      <c r="V134">
        <v>19</v>
      </c>
      <c r="Y134">
        <f t="shared" ref="Y134:Y197" si="5">ABS(B134-N134)</f>
        <v>0.20000000000000284</v>
      </c>
      <c r="Z134">
        <f t="shared" si="4"/>
        <v>4.0000000000001139E-2</v>
      </c>
    </row>
    <row r="135" spans="1:26" x14ac:dyDescent="0.3">
      <c r="A135" s="3">
        <v>41043</v>
      </c>
      <c r="B135">
        <v>13</v>
      </c>
      <c r="C135">
        <v>15.4</v>
      </c>
      <c r="D135">
        <v>11.7</v>
      </c>
      <c r="E135">
        <v>22</v>
      </c>
      <c r="F135">
        <v>0.85199999999999998</v>
      </c>
      <c r="G135">
        <v>22</v>
      </c>
      <c r="H135">
        <v>2.5</v>
      </c>
      <c r="I135">
        <v>6</v>
      </c>
      <c r="J135">
        <v>22</v>
      </c>
      <c r="M135" s="3">
        <v>43234</v>
      </c>
      <c r="N135">
        <v>19.8</v>
      </c>
      <c r="O135">
        <v>23.4</v>
      </c>
      <c r="P135">
        <v>17</v>
      </c>
      <c r="Q135">
        <v>19</v>
      </c>
      <c r="R135">
        <v>0.78800000000000003</v>
      </c>
      <c r="S135">
        <v>19</v>
      </c>
      <c r="T135">
        <v>2.4</v>
      </c>
      <c r="U135">
        <v>6</v>
      </c>
      <c r="V135">
        <v>19</v>
      </c>
      <c r="Y135">
        <f t="shared" si="5"/>
        <v>6.8000000000000007</v>
      </c>
      <c r="Z135">
        <f t="shared" si="4"/>
        <v>46.240000000000009</v>
      </c>
    </row>
    <row r="136" spans="1:26" x14ac:dyDescent="0.3">
      <c r="A136" s="3">
        <v>41044</v>
      </c>
      <c r="B136">
        <v>15.3</v>
      </c>
      <c r="C136">
        <v>18.3</v>
      </c>
      <c r="D136">
        <v>11.5</v>
      </c>
      <c r="E136">
        <v>22</v>
      </c>
      <c r="F136">
        <v>0.70599999999999996</v>
      </c>
      <c r="G136">
        <v>22</v>
      </c>
      <c r="H136">
        <v>1.8</v>
      </c>
      <c r="I136">
        <v>3</v>
      </c>
      <c r="J136">
        <v>22</v>
      </c>
      <c r="M136" s="3">
        <v>43235</v>
      </c>
      <c r="N136">
        <v>18.8</v>
      </c>
      <c r="O136">
        <v>22.5</v>
      </c>
      <c r="P136">
        <v>14.2</v>
      </c>
      <c r="Q136">
        <v>20</v>
      </c>
      <c r="R136">
        <v>0.63400000000000001</v>
      </c>
      <c r="S136">
        <v>20</v>
      </c>
      <c r="T136">
        <v>3</v>
      </c>
      <c r="U136">
        <v>5</v>
      </c>
      <c r="V136">
        <v>20</v>
      </c>
      <c r="Y136">
        <f t="shared" si="5"/>
        <v>3.5</v>
      </c>
      <c r="Z136">
        <f t="shared" si="4"/>
        <v>12.25</v>
      </c>
    </row>
    <row r="137" spans="1:26" x14ac:dyDescent="0.3">
      <c r="A137" s="3">
        <v>41045</v>
      </c>
      <c r="B137">
        <v>16.2</v>
      </c>
      <c r="C137">
        <v>20.8</v>
      </c>
      <c r="D137">
        <v>12.8</v>
      </c>
      <c r="E137">
        <v>21</v>
      </c>
      <c r="F137">
        <v>0.75800000000000001</v>
      </c>
      <c r="G137">
        <v>21</v>
      </c>
      <c r="H137">
        <v>2.4</v>
      </c>
      <c r="I137">
        <v>4</v>
      </c>
      <c r="J137">
        <v>21</v>
      </c>
      <c r="M137" s="3">
        <v>43236</v>
      </c>
      <c r="N137">
        <v>18.7</v>
      </c>
      <c r="O137">
        <v>22.8</v>
      </c>
      <c r="P137">
        <v>12.1</v>
      </c>
      <c r="Q137">
        <v>20</v>
      </c>
      <c r="R137">
        <v>0.55100000000000005</v>
      </c>
      <c r="S137">
        <v>20</v>
      </c>
      <c r="T137">
        <v>2.1</v>
      </c>
      <c r="U137">
        <v>4</v>
      </c>
      <c r="V137">
        <v>20</v>
      </c>
      <c r="Y137">
        <f t="shared" si="5"/>
        <v>2.5</v>
      </c>
      <c r="Z137">
        <f t="shared" si="4"/>
        <v>6.25</v>
      </c>
    </row>
    <row r="138" spans="1:26" x14ac:dyDescent="0.3">
      <c r="A138" s="3">
        <v>41046</v>
      </c>
      <c r="B138">
        <v>14.9</v>
      </c>
      <c r="C138">
        <v>19.3</v>
      </c>
      <c r="D138">
        <v>11</v>
      </c>
      <c r="E138">
        <v>21</v>
      </c>
      <c r="F138">
        <v>0.55900000000000005</v>
      </c>
      <c r="G138">
        <v>21</v>
      </c>
      <c r="H138">
        <v>4.4000000000000004</v>
      </c>
      <c r="I138">
        <v>7</v>
      </c>
      <c r="J138">
        <v>21</v>
      </c>
      <c r="M138" s="3">
        <v>43237</v>
      </c>
      <c r="N138">
        <v>20.2</v>
      </c>
      <c r="O138">
        <v>25.2</v>
      </c>
      <c r="P138">
        <v>12.2</v>
      </c>
      <c r="Q138">
        <v>20</v>
      </c>
      <c r="R138">
        <v>0.49199999999999999</v>
      </c>
      <c r="S138">
        <v>20</v>
      </c>
      <c r="T138">
        <v>1.9</v>
      </c>
      <c r="U138">
        <v>4</v>
      </c>
      <c r="V138">
        <v>20</v>
      </c>
      <c r="Y138">
        <f t="shared" si="5"/>
        <v>5.2999999999999989</v>
      </c>
      <c r="Z138">
        <f t="shared" si="4"/>
        <v>28.089999999999989</v>
      </c>
    </row>
    <row r="139" spans="1:26" x14ac:dyDescent="0.3">
      <c r="A139" s="3">
        <v>41047</v>
      </c>
      <c r="B139">
        <v>18.8</v>
      </c>
      <c r="C139">
        <v>23</v>
      </c>
      <c r="D139">
        <v>12.3</v>
      </c>
      <c r="E139">
        <v>19</v>
      </c>
      <c r="F139">
        <v>0.39700000000000002</v>
      </c>
      <c r="G139">
        <v>19</v>
      </c>
      <c r="H139">
        <v>3.9</v>
      </c>
      <c r="I139">
        <v>6</v>
      </c>
      <c r="J139">
        <v>19</v>
      </c>
      <c r="M139" s="3">
        <v>43238</v>
      </c>
      <c r="N139">
        <v>20.7</v>
      </c>
      <c r="O139">
        <v>25.5</v>
      </c>
      <c r="P139">
        <v>13.6</v>
      </c>
      <c r="Q139">
        <v>19</v>
      </c>
      <c r="R139">
        <v>0.50900000000000001</v>
      </c>
      <c r="S139">
        <v>19</v>
      </c>
      <c r="T139">
        <v>2.1</v>
      </c>
      <c r="U139">
        <v>4</v>
      </c>
      <c r="V139">
        <v>19</v>
      </c>
      <c r="Y139">
        <f t="shared" si="5"/>
        <v>1.8999999999999986</v>
      </c>
      <c r="Z139">
        <f t="shared" si="4"/>
        <v>3.6099999999999945</v>
      </c>
    </row>
    <row r="140" spans="1:26" x14ac:dyDescent="0.3">
      <c r="A140" s="3">
        <v>41048</v>
      </c>
      <c r="B140">
        <v>19.7</v>
      </c>
      <c r="C140">
        <v>25.8</v>
      </c>
      <c r="D140">
        <v>12.8</v>
      </c>
      <c r="E140">
        <v>21</v>
      </c>
      <c r="F140">
        <v>0.50800000000000001</v>
      </c>
      <c r="G140">
        <v>21</v>
      </c>
      <c r="H140">
        <v>2</v>
      </c>
      <c r="I140">
        <v>3</v>
      </c>
      <c r="J140">
        <v>21</v>
      </c>
      <c r="M140" s="3">
        <v>43239</v>
      </c>
      <c r="N140">
        <v>24.1</v>
      </c>
      <c r="O140">
        <v>29</v>
      </c>
      <c r="P140">
        <v>14.4</v>
      </c>
      <c r="Q140">
        <v>20</v>
      </c>
      <c r="R140">
        <v>0.41499999999999998</v>
      </c>
      <c r="S140">
        <v>20</v>
      </c>
      <c r="T140">
        <v>2.1</v>
      </c>
      <c r="U140">
        <v>3</v>
      </c>
      <c r="V140">
        <v>20</v>
      </c>
      <c r="Y140">
        <f t="shared" si="5"/>
        <v>4.4000000000000021</v>
      </c>
      <c r="Z140">
        <f t="shared" si="4"/>
        <v>19.360000000000017</v>
      </c>
    </row>
    <row r="141" spans="1:26" x14ac:dyDescent="0.3">
      <c r="A141" s="3">
        <v>41049</v>
      </c>
      <c r="B141">
        <v>20.3</v>
      </c>
      <c r="C141">
        <v>26</v>
      </c>
      <c r="D141">
        <v>12.4</v>
      </c>
      <c r="E141">
        <v>22</v>
      </c>
      <c r="F141">
        <v>0.56699999999999995</v>
      </c>
      <c r="G141">
        <v>22</v>
      </c>
      <c r="H141">
        <v>2</v>
      </c>
      <c r="I141">
        <v>4</v>
      </c>
      <c r="J141">
        <v>21</v>
      </c>
      <c r="M141" s="3">
        <v>43240</v>
      </c>
      <c r="N141">
        <v>25.7</v>
      </c>
      <c r="O141">
        <v>30.1</v>
      </c>
      <c r="P141">
        <v>19.2</v>
      </c>
      <c r="Q141">
        <v>20</v>
      </c>
      <c r="R141">
        <v>0.39500000000000002</v>
      </c>
      <c r="S141">
        <v>20</v>
      </c>
      <c r="T141">
        <v>2.2000000000000002</v>
      </c>
      <c r="U141">
        <v>3</v>
      </c>
      <c r="V141">
        <v>20</v>
      </c>
      <c r="Y141">
        <f t="shared" si="5"/>
        <v>5.3999999999999986</v>
      </c>
      <c r="Z141">
        <f t="shared" si="4"/>
        <v>29.159999999999986</v>
      </c>
    </row>
    <row r="142" spans="1:26" x14ac:dyDescent="0.3">
      <c r="A142" s="3">
        <v>41050</v>
      </c>
      <c r="B142">
        <v>21.2</v>
      </c>
      <c r="C142">
        <v>28.4</v>
      </c>
      <c r="D142">
        <v>15.2</v>
      </c>
      <c r="E142">
        <v>22</v>
      </c>
      <c r="F142">
        <v>0.61799999999999999</v>
      </c>
      <c r="G142">
        <v>22</v>
      </c>
      <c r="H142">
        <v>1.7</v>
      </c>
      <c r="I142">
        <v>3</v>
      </c>
      <c r="J142">
        <v>22</v>
      </c>
      <c r="M142" s="3">
        <v>43241</v>
      </c>
      <c r="N142">
        <v>24.6</v>
      </c>
      <c r="O142">
        <v>30.6</v>
      </c>
      <c r="P142">
        <v>18.399999999999999</v>
      </c>
      <c r="Q142">
        <v>21</v>
      </c>
      <c r="R142">
        <v>0.46400000000000002</v>
      </c>
      <c r="S142">
        <v>21</v>
      </c>
      <c r="T142">
        <v>2</v>
      </c>
      <c r="U142">
        <v>4</v>
      </c>
      <c r="V142">
        <v>21</v>
      </c>
      <c r="Y142">
        <f t="shared" si="5"/>
        <v>3.4000000000000021</v>
      </c>
      <c r="Z142">
        <f t="shared" si="4"/>
        <v>11.560000000000015</v>
      </c>
    </row>
    <row r="143" spans="1:26" x14ac:dyDescent="0.3">
      <c r="A143" s="3">
        <v>41051</v>
      </c>
      <c r="B143">
        <v>16.3</v>
      </c>
      <c r="C143">
        <v>20.2</v>
      </c>
      <c r="D143">
        <v>13.1</v>
      </c>
      <c r="E143">
        <v>20</v>
      </c>
      <c r="F143">
        <v>0.81299999999999994</v>
      </c>
      <c r="G143">
        <v>20</v>
      </c>
      <c r="H143">
        <v>1.7</v>
      </c>
      <c r="I143">
        <v>4</v>
      </c>
      <c r="J143">
        <v>20</v>
      </c>
      <c r="M143" s="3">
        <v>43242</v>
      </c>
      <c r="N143">
        <v>24.8</v>
      </c>
      <c r="O143">
        <v>29.8</v>
      </c>
      <c r="P143">
        <v>17.7</v>
      </c>
      <c r="Q143">
        <v>20</v>
      </c>
      <c r="R143">
        <v>0.53400000000000003</v>
      </c>
      <c r="S143">
        <v>20</v>
      </c>
      <c r="T143">
        <v>1.6</v>
      </c>
      <c r="U143">
        <v>3</v>
      </c>
      <c r="V143">
        <v>20</v>
      </c>
      <c r="Y143">
        <f t="shared" si="5"/>
        <v>8.5</v>
      </c>
      <c r="Z143">
        <f t="shared" si="4"/>
        <v>72.25</v>
      </c>
    </row>
    <row r="144" spans="1:26" x14ac:dyDescent="0.3">
      <c r="A144" s="3">
        <v>41052</v>
      </c>
      <c r="B144">
        <v>17.3</v>
      </c>
      <c r="C144">
        <v>20.3</v>
      </c>
      <c r="D144">
        <v>13.8</v>
      </c>
      <c r="E144">
        <v>22</v>
      </c>
      <c r="F144">
        <v>0.75700000000000001</v>
      </c>
      <c r="G144">
        <v>22</v>
      </c>
      <c r="H144">
        <v>1.5</v>
      </c>
      <c r="I144">
        <v>2</v>
      </c>
      <c r="J144">
        <v>22</v>
      </c>
      <c r="M144" s="3">
        <v>43243</v>
      </c>
      <c r="N144">
        <v>22.5</v>
      </c>
      <c r="O144">
        <v>30.2</v>
      </c>
      <c r="P144">
        <v>18.7</v>
      </c>
      <c r="Q144">
        <v>20</v>
      </c>
      <c r="R144">
        <v>0.63600000000000001</v>
      </c>
      <c r="S144">
        <v>20</v>
      </c>
      <c r="T144">
        <v>1.9</v>
      </c>
      <c r="U144">
        <v>3</v>
      </c>
      <c r="V144">
        <v>20</v>
      </c>
      <c r="Y144">
        <f t="shared" si="5"/>
        <v>5.1999999999999993</v>
      </c>
      <c r="Z144">
        <f t="shared" si="4"/>
        <v>27.039999999999992</v>
      </c>
    </row>
    <row r="145" spans="1:26" x14ac:dyDescent="0.3">
      <c r="A145" s="3">
        <v>41053</v>
      </c>
      <c r="B145">
        <v>19.600000000000001</v>
      </c>
      <c r="C145">
        <v>24.8</v>
      </c>
      <c r="D145">
        <v>13.7</v>
      </c>
      <c r="E145">
        <v>22</v>
      </c>
      <c r="F145">
        <v>0.72499999999999998</v>
      </c>
      <c r="G145">
        <v>22</v>
      </c>
      <c r="H145">
        <v>1.4</v>
      </c>
      <c r="I145">
        <v>3</v>
      </c>
      <c r="J145">
        <v>22</v>
      </c>
      <c r="M145" s="3">
        <v>43244</v>
      </c>
      <c r="N145">
        <v>23.2</v>
      </c>
      <c r="O145">
        <v>28.3</v>
      </c>
      <c r="P145">
        <v>16</v>
      </c>
      <c r="Q145">
        <v>20</v>
      </c>
      <c r="R145">
        <v>0.60099999999999998</v>
      </c>
      <c r="S145">
        <v>20</v>
      </c>
      <c r="T145">
        <v>1.6</v>
      </c>
      <c r="U145">
        <v>3</v>
      </c>
      <c r="V145">
        <v>20</v>
      </c>
      <c r="Y145">
        <f t="shared" si="5"/>
        <v>3.5999999999999979</v>
      </c>
      <c r="Z145">
        <f t="shared" si="4"/>
        <v>12.959999999999985</v>
      </c>
    </row>
    <row r="146" spans="1:26" x14ac:dyDescent="0.3">
      <c r="A146" s="3">
        <v>41054</v>
      </c>
      <c r="B146">
        <v>22.3</v>
      </c>
      <c r="C146">
        <v>27.4</v>
      </c>
      <c r="D146">
        <v>17.600000000000001</v>
      </c>
      <c r="E146">
        <v>19</v>
      </c>
      <c r="F146">
        <v>0.55800000000000005</v>
      </c>
      <c r="G146">
        <v>19</v>
      </c>
      <c r="H146">
        <v>2.7</v>
      </c>
      <c r="I146">
        <v>4</v>
      </c>
      <c r="J146">
        <v>19</v>
      </c>
      <c r="M146" s="3">
        <v>43245</v>
      </c>
      <c r="N146">
        <v>25.5</v>
      </c>
      <c r="O146">
        <v>31</v>
      </c>
      <c r="P146">
        <v>16.5</v>
      </c>
      <c r="Q146">
        <v>19</v>
      </c>
      <c r="R146">
        <v>0.48199999999999998</v>
      </c>
      <c r="S146">
        <v>19</v>
      </c>
      <c r="T146">
        <v>1.9</v>
      </c>
      <c r="U146">
        <v>3</v>
      </c>
      <c r="V146">
        <v>19</v>
      </c>
      <c r="Y146">
        <f t="shared" si="5"/>
        <v>3.1999999999999993</v>
      </c>
      <c r="Z146">
        <f t="shared" si="4"/>
        <v>10.239999999999995</v>
      </c>
    </row>
    <row r="147" spans="1:26" x14ac:dyDescent="0.3">
      <c r="A147" s="3">
        <v>41055</v>
      </c>
      <c r="B147">
        <v>19.600000000000001</v>
      </c>
      <c r="C147">
        <v>23.7</v>
      </c>
      <c r="D147">
        <v>17</v>
      </c>
      <c r="E147">
        <v>20</v>
      </c>
      <c r="F147">
        <v>0.64400000000000002</v>
      </c>
      <c r="G147">
        <v>20</v>
      </c>
      <c r="H147">
        <v>2.2999999999999998</v>
      </c>
      <c r="I147">
        <v>4</v>
      </c>
      <c r="J147">
        <v>19</v>
      </c>
      <c r="M147" s="3">
        <v>43246</v>
      </c>
      <c r="N147">
        <v>26.2</v>
      </c>
      <c r="O147">
        <v>32.200000000000003</v>
      </c>
      <c r="P147">
        <v>19.399999999999999</v>
      </c>
      <c r="Q147">
        <v>20</v>
      </c>
      <c r="R147">
        <v>0.47499999999999998</v>
      </c>
      <c r="S147">
        <v>20</v>
      </c>
      <c r="T147">
        <v>2.2000000000000002</v>
      </c>
      <c r="U147">
        <v>3</v>
      </c>
      <c r="V147">
        <v>20</v>
      </c>
      <c r="Y147">
        <f t="shared" si="5"/>
        <v>6.5999999999999979</v>
      </c>
      <c r="Z147">
        <f t="shared" si="4"/>
        <v>43.559999999999974</v>
      </c>
    </row>
    <row r="148" spans="1:26" x14ac:dyDescent="0.3">
      <c r="A148" s="3">
        <v>41056</v>
      </c>
      <c r="B148">
        <v>17.3</v>
      </c>
      <c r="C148">
        <v>21.2</v>
      </c>
      <c r="D148">
        <v>14.2</v>
      </c>
      <c r="E148">
        <v>22</v>
      </c>
      <c r="F148">
        <v>0.74399999999999999</v>
      </c>
      <c r="G148">
        <v>22</v>
      </c>
      <c r="H148">
        <v>1.7</v>
      </c>
      <c r="I148">
        <v>3</v>
      </c>
      <c r="J148">
        <v>22</v>
      </c>
      <c r="M148" s="3">
        <v>43247</v>
      </c>
      <c r="N148">
        <v>27.5</v>
      </c>
      <c r="O148">
        <v>32.9</v>
      </c>
      <c r="P148">
        <v>19.3</v>
      </c>
      <c r="Q148">
        <v>20</v>
      </c>
      <c r="R148">
        <v>0.435</v>
      </c>
      <c r="S148">
        <v>20</v>
      </c>
      <c r="T148">
        <v>1.5</v>
      </c>
      <c r="U148">
        <v>2</v>
      </c>
      <c r="V148">
        <v>20</v>
      </c>
      <c r="Y148">
        <f t="shared" si="5"/>
        <v>10.199999999999999</v>
      </c>
      <c r="Z148">
        <f t="shared" si="4"/>
        <v>104.03999999999999</v>
      </c>
    </row>
    <row r="149" spans="1:26" x14ac:dyDescent="0.3">
      <c r="A149" s="3">
        <v>41057</v>
      </c>
      <c r="B149">
        <v>19.399999999999999</v>
      </c>
      <c r="C149">
        <v>24.6</v>
      </c>
      <c r="D149">
        <v>11.4</v>
      </c>
      <c r="E149">
        <v>22</v>
      </c>
      <c r="F149">
        <v>0.51400000000000001</v>
      </c>
      <c r="G149">
        <v>22</v>
      </c>
      <c r="H149">
        <v>2.4</v>
      </c>
      <c r="I149">
        <v>5</v>
      </c>
      <c r="J149">
        <v>22</v>
      </c>
      <c r="M149" s="3">
        <v>43248</v>
      </c>
      <c r="N149">
        <v>26.9</v>
      </c>
      <c r="O149">
        <v>31.7</v>
      </c>
      <c r="P149">
        <v>20.7</v>
      </c>
      <c r="Q149">
        <v>19</v>
      </c>
      <c r="R149">
        <v>0.495</v>
      </c>
      <c r="S149">
        <v>19</v>
      </c>
      <c r="T149">
        <v>1.7</v>
      </c>
      <c r="U149">
        <v>2</v>
      </c>
      <c r="V149">
        <v>19</v>
      </c>
      <c r="Y149">
        <f t="shared" si="5"/>
        <v>7.5</v>
      </c>
      <c r="Z149">
        <f t="shared" si="4"/>
        <v>56.25</v>
      </c>
    </row>
    <row r="150" spans="1:26" x14ac:dyDescent="0.3">
      <c r="A150" s="3">
        <v>41058</v>
      </c>
      <c r="B150">
        <v>16.2</v>
      </c>
      <c r="C150">
        <v>22</v>
      </c>
      <c r="D150">
        <v>12.3</v>
      </c>
      <c r="E150">
        <v>22</v>
      </c>
      <c r="F150">
        <v>0.755</v>
      </c>
      <c r="G150">
        <v>22</v>
      </c>
      <c r="H150">
        <v>1.7</v>
      </c>
      <c r="I150">
        <v>3</v>
      </c>
      <c r="J150">
        <v>20</v>
      </c>
      <c r="M150" s="3">
        <v>43249</v>
      </c>
      <c r="N150">
        <v>26.9</v>
      </c>
      <c r="O150">
        <v>32.1</v>
      </c>
      <c r="P150">
        <v>19.2</v>
      </c>
      <c r="Q150">
        <v>20</v>
      </c>
      <c r="R150">
        <v>0.48599999999999999</v>
      </c>
      <c r="S150">
        <v>20</v>
      </c>
      <c r="T150">
        <v>1.8</v>
      </c>
      <c r="U150">
        <v>3</v>
      </c>
      <c r="V150">
        <v>20</v>
      </c>
      <c r="Y150">
        <f t="shared" si="5"/>
        <v>10.7</v>
      </c>
      <c r="Z150">
        <f t="shared" si="4"/>
        <v>114.48999999999998</v>
      </c>
    </row>
    <row r="151" spans="1:26" x14ac:dyDescent="0.3">
      <c r="A151" s="3">
        <v>41059</v>
      </c>
      <c r="B151">
        <v>19.3</v>
      </c>
      <c r="C151">
        <v>26.2</v>
      </c>
      <c r="D151">
        <v>10.6</v>
      </c>
      <c r="E151">
        <v>22</v>
      </c>
      <c r="F151">
        <v>0.61899999999999999</v>
      </c>
      <c r="G151">
        <v>22</v>
      </c>
      <c r="H151">
        <v>1.5</v>
      </c>
      <c r="I151">
        <v>3</v>
      </c>
      <c r="J151">
        <v>22</v>
      </c>
      <c r="M151" s="3">
        <v>43250</v>
      </c>
      <c r="N151">
        <v>26.7</v>
      </c>
      <c r="O151">
        <v>31.2</v>
      </c>
      <c r="P151">
        <v>22</v>
      </c>
      <c r="Q151">
        <v>20</v>
      </c>
      <c r="R151">
        <v>0.496</v>
      </c>
      <c r="S151">
        <v>20</v>
      </c>
      <c r="T151">
        <v>1.4</v>
      </c>
      <c r="U151">
        <v>2</v>
      </c>
      <c r="V151">
        <v>20</v>
      </c>
      <c r="Y151">
        <f t="shared" si="5"/>
        <v>7.3999999999999986</v>
      </c>
      <c r="Z151">
        <f t="shared" si="4"/>
        <v>54.759999999999977</v>
      </c>
    </row>
    <row r="152" spans="1:26" x14ac:dyDescent="0.3">
      <c r="A152" s="3">
        <v>41060</v>
      </c>
      <c r="B152">
        <v>21.7</v>
      </c>
      <c r="C152">
        <v>28.2</v>
      </c>
      <c r="D152">
        <v>13.9</v>
      </c>
      <c r="E152">
        <v>22</v>
      </c>
      <c r="F152">
        <v>0.58699999999999997</v>
      </c>
      <c r="G152">
        <v>22</v>
      </c>
      <c r="H152">
        <v>1.9</v>
      </c>
      <c r="I152">
        <v>3</v>
      </c>
      <c r="J152">
        <v>22</v>
      </c>
      <c r="M152" s="3">
        <v>43251</v>
      </c>
      <c r="N152">
        <v>26.5</v>
      </c>
      <c r="O152">
        <v>30.6</v>
      </c>
      <c r="P152">
        <v>20.6</v>
      </c>
      <c r="Q152">
        <v>20</v>
      </c>
      <c r="R152">
        <v>0.49299999999999999</v>
      </c>
      <c r="S152">
        <v>20</v>
      </c>
      <c r="T152">
        <v>2</v>
      </c>
      <c r="U152">
        <v>3</v>
      </c>
      <c r="V152">
        <v>20</v>
      </c>
      <c r="Y152">
        <f t="shared" si="5"/>
        <v>4.8000000000000007</v>
      </c>
      <c r="Z152">
        <f t="shared" si="4"/>
        <v>23.040000000000006</v>
      </c>
    </row>
    <row r="153" spans="1:26" x14ac:dyDescent="0.3">
      <c r="A153" s="3">
        <v>41426</v>
      </c>
      <c r="B153">
        <v>15.2</v>
      </c>
      <c r="C153">
        <v>19.8</v>
      </c>
      <c r="D153">
        <v>12.6</v>
      </c>
      <c r="E153">
        <v>20</v>
      </c>
      <c r="F153">
        <v>0.85599999999999998</v>
      </c>
      <c r="G153">
        <v>20</v>
      </c>
      <c r="H153">
        <v>2</v>
      </c>
      <c r="I153">
        <v>4</v>
      </c>
      <c r="J153">
        <v>20</v>
      </c>
      <c r="M153" s="3">
        <v>43252</v>
      </c>
      <c r="N153">
        <v>26.7</v>
      </c>
      <c r="O153">
        <v>32.200000000000003</v>
      </c>
      <c r="P153">
        <v>19.2</v>
      </c>
      <c r="Q153">
        <v>19</v>
      </c>
      <c r="R153">
        <v>0.52500000000000002</v>
      </c>
      <c r="S153">
        <v>19</v>
      </c>
      <c r="T153">
        <v>1.6</v>
      </c>
      <c r="U153">
        <v>3</v>
      </c>
      <c r="V153">
        <v>19</v>
      </c>
      <c r="Y153">
        <f t="shared" si="5"/>
        <v>11.5</v>
      </c>
      <c r="Z153">
        <f t="shared" si="4"/>
        <v>132.25</v>
      </c>
    </row>
    <row r="154" spans="1:26" x14ac:dyDescent="0.3">
      <c r="A154" s="3">
        <v>41427</v>
      </c>
      <c r="B154">
        <v>17.2</v>
      </c>
      <c r="C154">
        <v>22.4</v>
      </c>
      <c r="D154">
        <v>13.2</v>
      </c>
      <c r="E154">
        <v>20</v>
      </c>
      <c r="F154">
        <v>0.73799999999999999</v>
      </c>
      <c r="G154">
        <v>20</v>
      </c>
      <c r="H154">
        <v>1.7</v>
      </c>
      <c r="I154">
        <v>3</v>
      </c>
      <c r="J154">
        <v>20</v>
      </c>
      <c r="M154" s="3">
        <v>43253</v>
      </c>
      <c r="N154">
        <v>27.2</v>
      </c>
      <c r="O154">
        <v>31.9</v>
      </c>
      <c r="P154">
        <v>19.399999999999999</v>
      </c>
      <c r="Q154">
        <v>20</v>
      </c>
      <c r="R154">
        <v>0.52800000000000002</v>
      </c>
      <c r="S154">
        <v>20</v>
      </c>
      <c r="T154">
        <v>1.9</v>
      </c>
      <c r="U154">
        <v>3</v>
      </c>
      <c r="V154">
        <v>19</v>
      </c>
      <c r="Y154">
        <f t="shared" si="5"/>
        <v>10</v>
      </c>
      <c r="Z154">
        <f t="shared" si="4"/>
        <v>100</v>
      </c>
    </row>
    <row r="155" spans="1:26" x14ac:dyDescent="0.3">
      <c r="A155" s="3">
        <v>41428</v>
      </c>
      <c r="B155">
        <v>18.899999999999999</v>
      </c>
      <c r="C155">
        <v>23.4</v>
      </c>
      <c r="D155">
        <v>13.9</v>
      </c>
      <c r="E155">
        <v>20</v>
      </c>
      <c r="F155">
        <v>0.67800000000000005</v>
      </c>
      <c r="G155">
        <v>20</v>
      </c>
      <c r="H155">
        <v>1.9</v>
      </c>
      <c r="I155">
        <v>3</v>
      </c>
      <c r="J155">
        <v>19</v>
      </c>
      <c r="M155" s="3">
        <v>43254</v>
      </c>
      <c r="N155">
        <v>27.1</v>
      </c>
      <c r="O155">
        <v>31.4</v>
      </c>
      <c r="P155">
        <v>20.9</v>
      </c>
      <c r="Q155">
        <v>20</v>
      </c>
      <c r="R155">
        <v>0.54600000000000004</v>
      </c>
      <c r="S155">
        <v>20</v>
      </c>
      <c r="T155">
        <v>2.4</v>
      </c>
      <c r="U155">
        <v>4</v>
      </c>
      <c r="V155">
        <v>19</v>
      </c>
      <c r="Y155">
        <f t="shared" si="5"/>
        <v>8.2000000000000028</v>
      </c>
      <c r="Z155">
        <f t="shared" si="4"/>
        <v>67.240000000000052</v>
      </c>
    </row>
    <row r="156" spans="1:26" x14ac:dyDescent="0.3">
      <c r="A156" s="3">
        <v>41429</v>
      </c>
      <c r="B156">
        <v>18.600000000000001</v>
      </c>
      <c r="C156">
        <v>21.8</v>
      </c>
      <c r="D156">
        <v>16.399999999999999</v>
      </c>
      <c r="E156">
        <v>20</v>
      </c>
      <c r="F156">
        <v>0.73399999999999999</v>
      </c>
      <c r="G156">
        <v>20</v>
      </c>
      <c r="H156">
        <v>1.5</v>
      </c>
      <c r="I156">
        <v>3</v>
      </c>
      <c r="J156">
        <v>20</v>
      </c>
      <c r="M156" s="3">
        <v>43255</v>
      </c>
      <c r="N156">
        <v>26.5</v>
      </c>
      <c r="O156">
        <v>30.8</v>
      </c>
      <c r="P156">
        <v>19.5</v>
      </c>
      <c r="Q156">
        <v>20</v>
      </c>
      <c r="R156">
        <v>0.502</v>
      </c>
      <c r="S156">
        <v>20</v>
      </c>
      <c r="T156">
        <v>2.6</v>
      </c>
      <c r="U156">
        <v>5</v>
      </c>
      <c r="V156">
        <v>20</v>
      </c>
      <c r="Y156">
        <f t="shared" si="5"/>
        <v>7.8999999999999986</v>
      </c>
      <c r="Z156">
        <f t="shared" si="4"/>
        <v>62.409999999999975</v>
      </c>
    </row>
    <row r="157" spans="1:26" x14ac:dyDescent="0.3">
      <c r="A157" s="3">
        <v>41430</v>
      </c>
      <c r="B157">
        <v>19.100000000000001</v>
      </c>
      <c r="C157">
        <v>23.8</v>
      </c>
      <c r="D157">
        <v>15.4</v>
      </c>
      <c r="E157">
        <v>20</v>
      </c>
      <c r="F157">
        <v>0.76200000000000001</v>
      </c>
      <c r="G157">
        <v>20</v>
      </c>
      <c r="H157">
        <v>1.6</v>
      </c>
      <c r="I157">
        <v>4</v>
      </c>
      <c r="J157">
        <v>18</v>
      </c>
      <c r="M157" s="3">
        <v>43256</v>
      </c>
      <c r="N157">
        <v>26.6</v>
      </c>
      <c r="O157">
        <v>31.3</v>
      </c>
      <c r="P157">
        <v>20.2</v>
      </c>
      <c r="Q157">
        <v>20</v>
      </c>
      <c r="R157">
        <v>0.497</v>
      </c>
      <c r="S157">
        <v>20</v>
      </c>
      <c r="T157">
        <v>2.2999999999999998</v>
      </c>
      <c r="U157">
        <v>4</v>
      </c>
      <c r="V157">
        <v>20</v>
      </c>
      <c r="Y157">
        <f t="shared" si="5"/>
        <v>7.5</v>
      </c>
      <c r="Z157">
        <f t="shared" si="4"/>
        <v>56.25</v>
      </c>
    </row>
    <row r="158" spans="1:26" x14ac:dyDescent="0.3">
      <c r="A158" s="3">
        <v>41431</v>
      </c>
      <c r="B158">
        <v>21.7</v>
      </c>
      <c r="C158">
        <v>27</v>
      </c>
      <c r="D158">
        <v>15.8</v>
      </c>
      <c r="E158">
        <v>20</v>
      </c>
      <c r="F158">
        <v>0.64400000000000002</v>
      </c>
      <c r="G158">
        <v>20</v>
      </c>
      <c r="H158">
        <v>1.7</v>
      </c>
      <c r="I158">
        <v>3</v>
      </c>
      <c r="J158">
        <v>20</v>
      </c>
      <c r="M158" s="3">
        <v>43257</v>
      </c>
      <c r="N158">
        <v>26.9</v>
      </c>
      <c r="O158">
        <v>30.8</v>
      </c>
      <c r="P158">
        <v>21.2</v>
      </c>
      <c r="Q158">
        <v>20</v>
      </c>
      <c r="R158">
        <v>0.502</v>
      </c>
      <c r="S158">
        <v>20</v>
      </c>
      <c r="T158">
        <v>2.1</v>
      </c>
      <c r="U158">
        <v>3</v>
      </c>
      <c r="V158">
        <v>20</v>
      </c>
      <c r="Y158">
        <f t="shared" si="5"/>
        <v>5.1999999999999993</v>
      </c>
      <c r="Z158">
        <f t="shared" si="4"/>
        <v>27.039999999999992</v>
      </c>
    </row>
    <row r="159" spans="1:26" x14ac:dyDescent="0.3">
      <c r="A159" s="3">
        <v>41432</v>
      </c>
      <c r="B159">
        <v>22.2</v>
      </c>
      <c r="C159">
        <v>27.9</v>
      </c>
      <c r="D159">
        <v>15.2</v>
      </c>
      <c r="E159">
        <v>20</v>
      </c>
      <c r="F159">
        <v>0.58599999999999997</v>
      </c>
      <c r="G159">
        <v>20</v>
      </c>
      <c r="H159">
        <v>1.8</v>
      </c>
      <c r="I159">
        <v>3</v>
      </c>
      <c r="J159">
        <v>19</v>
      </c>
      <c r="M159" s="3">
        <v>43258</v>
      </c>
      <c r="N159">
        <v>27.5</v>
      </c>
      <c r="O159">
        <v>32.700000000000003</v>
      </c>
      <c r="P159">
        <v>19.7</v>
      </c>
      <c r="Q159">
        <v>20</v>
      </c>
      <c r="R159">
        <v>0.48499999999999999</v>
      </c>
      <c r="S159">
        <v>20</v>
      </c>
      <c r="T159">
        <v>1.7</v>
      </c>
      <c r="U159">
        <v>3</v>
      </c>
      <c r="V159">
        <v>17</v>
      </c>
      <c r="Y159">
        <f t="shared" si="5"/>
        <v>5.3000000000000007</v>
      </c>
      <c r="Z159">
        <f t="shared" si="4"/>
        <v>28.090000000000007</v>
      </c>
    </row>
    <row r="160" spans="1:26" x14ac:dyDescent="0.3">
      <c r="A160" s="3">
        <v>41433</v>
      </c>
      <c r="B160">
        <v>24.3</v>
      </c>
      <c r="C160">
        <v>29.3</v>
      </c>
      <c r="D160">
        <v>16.3</v>
      </c>
      <c r="E160">
        <v>20</v>
      </c>
      <c r="F160">
        <v>0.51900000000000002</v>
      </c>
      <c r="G160">
        <v>20</v>
      </c>
      <c r="H160">
        <v>1.7</v>
      </c>
      <c r="I160">
        <v>3</v>
      </c>
      <c r="J160">
        <v>20</v>
      </c>
      <c r="M160" s="3">
        <v>43259</v>
      </c>
      <c r="N160">
        <v>29.4</v>
      </c>
      <c r="O160">
        <v>36.700000000000003</v>
      </c>
      <c r="P160">
        <v>21.2</v>
      </c>
      <c r="Q160">
        <v>20</v>
      </c>
      <c r="R160">
        <v>0.40500000000000003</v>
      </c>
      <c r="S160">
        <v>20</v>
      </c>
      <c r="T160">
        <v>1.5</v>
      </c>
      <c r="U160">
        <v>2</v>
      </c>
      <c r="V160">
        <v>20</v>
      </c>
      <c r="Y160">
        <f t="shared" si="5"/>
        <v>5.0999999999999979</v>
      </c>
      <c r="Z160">
        <f t="shared" si="4"/>
        <v>26.009999999999977</v>
      </c>
    </row>
    <row r="161" spans="1:26" x14ac:dyDescent="0.3">
      <c r="A161" s="3">
        <v>41434</v>
      </c>
      <c r="B161">
        <v>24.4</v>
      </c>
      <c r="C161">
        <v>29.2</v>
      </c>
      <c r="D161">
        <v>17.2</v>
      </c>
      <c r="E161">
        <v>20</v>
      </c>
      <c r="F161">
        <v>0.6</v>
      </c>
      <c r="G161">
        <v>20</v>
      </c>
      <c r="H161">
        <v>2</v>
      </c>
      <c r="I161">
        <v>4</v>
      </c>
      <c r="J161">
        <v>19</v>
      </c>
      <c r="M161" s="3">
        <v>43260</v>
      </c>
      <c r="N161">
        <v>22.3</v>
      </c>
      <c r="O161">
        <v>25.7</v>
      </c>
      <c r="P161">
        <v>18.8</v>
      </c>
      <c r="Q161">
        <v>20</v>
      </c>
      <c r="R161">
        <v>0.751</v>
      </c>
      <c r="S161">
        <v>20</v>
      </c>
      <c r="T161">
        <v>2.2000000000000002</v>
      </c>
      <c r="U161">
        <v>4</v>
      </c>
      <c r="V161">
        <v>19</v>
      </c>
      <c r="Y161">
        <f t="shared" si="5"/>
        <v>2.0999999999999979</v>
      </c>
      <c r="Z161">
        <f t="shared" si="4"/>
        <v>4.4099999999999913</v>
      </c>
    </row>
    <row r="162" spans="1:26" x14ac:dyDescent="0.3">
      <c r="A162" s="3">
        <v>41435</v>
      </c>
      <c r="B162">
        <v>22.6</v>
      </c>
      <c r="C162">
        <v>26.8</v>
      </c>
      <c r="D162">
        <v>17.8</v>
      </c>
      <c r="E162">
        <v>20</v>
      </c>
      <c r="F162">
        <v>0.625</v>
      </c>
      <c r="G162">
        <v>20</v>
      </c>
      <c r="H162">
        <v>1.6</v>
      </c>
      <c r="I162">
        <v>3</v>
      </c>
      <c r="J162">
        <v>20</v>
      </c>
      <c r="M162" s="3">
        <v>43261</v>
      </c>
      <c r="N162">
        <v>25.6</v>
      </c>
      <c r="O162">
        <v>30.6</v>
      </c>
      <c r="P162">
        <v>17.5</v>
      </c>
      <c r="Q162">
        <v>20</v>
      </c>
      <c r="R162">
        <v>0.57399999999999995</v>
      </c>
      <c r="S162">
        <v>20</v>
      </c>
      <c r="T162">
        <v>1.7</v>
      </c>
      <c r="U162">
        <v>4</v>
      </c>
      <c r="V162">
        <v>20</v>
      </c>
      <c r="Y162">
        <f t="shared" si="5"/>
        <v>3</v>
      </c>
      <c r="Z162">
        <f t="shared" si="4"/>
        <v>9</v>
      </c>
    </row>
    <row r="163" spans="1:26" x14ac:dyDescent="0.3">
      <c r="A163" s="3">
        <v>41436</v>
      </c>
      <c r="B163">
        <v>23.5</v>
      </c>
      <c r="C163">
        <v>28.4</v>
      </c>
      <c r="D163">
        <v>18.100000000000001</v>
      </c>
      <c r="E163">
        <v>19</v>
      </c>
      <c r="F163">
        <v>0.502</v>
      </c>
      <c r="G163">
        <v>19</v>
      </c>
      <c r="H163">
        <v>2</v>
      </c>
      <c r="I163">
        <v>4</v>
      </c>
      <c r="J163">
        <v>19</v>
      </c>
      <c r="M163" s="3">
        <v>43262</v>
      </c>
      <c r="N163">
        <v>27.7</v>
      </c>
      <c r="O163">
        <v>32.5</v>
      </c>
      <c r="P163">
        <v>20.399999999999999</v>
      </c>
      <c r="Q163">
        <v>20</v>
      </c>
      <c r="R163">
        <v>0.56100000000000005</v>
      </c>
      <c r="S163">
        <v>20</v>
      </c>
      <c r="T163">
        <v>1.6</v>
      </c>
      <c r="U163">
        <v>3</v>
      </c>
      <c r="V163">
        <v>20</v>
      </c>
      <c r="Y163">
        <f t="shared" si="5"/>
        <v>4.1999999999999993</v>
      </c>
      <c r="Z163">
        <f t="shared" si="4"/>
        <v>17.639999999999993</v>
      </c>
    </row>
    <row r="164" spans="1:26" x14ac:dyDescent="0.3">
      <c r="A164" s="3">
        <v>41437</v>
      </c>
      <c r="B164">
        <v>21.9</v>
      </c>
      <c r="C164">
        <v>25.1</v>
      </c>
      <c r="D164">
        <v>18.3</v>
      </c>
      <c r="E164">
        <v>20</v>
      </c>
      <c r="F164">
        <v>0.51</v>
      </c>
      <c r="G164">
        <v>20</v>
      </c>
      <c r="H164">
        <v>2.8</v>
      </c>
      <c r="I164">
        <v>4</v>
      </c>
      <c r="J164">
        <v>20</v>
      </c>
      <c r="M164" s="3">
        <v>43263</v>
      </c>
      <c r="N164">
        <v>28.7</v>
      </c>
      <c r="O164">
        <v>33.200000000000003</v>
      </c>
      <c r="P164">
        <v>21.3</v>
      </c>
      <c r="Q164">
        <v>20</v>
      </c>
      <c r="R164">
        <v>0.56000000000000005</v>
      </c>
      <c r="S164">
        <v>20</v>
      </c>
      <c r="T164">
        <v>1.7</v>
      </c>
      <c r="U164">
        <v>3</v>
      </c>
      <c r="V164">
        <v>20</v>
      </c>
      <c r="Y164">
        <f t="shared" si="5"/>
        <v>6.8000000000000007</v>
      </c>
      <c r="Z164">
        <f t="shared" si="4"/>
        <v>46.240000000000009</v>
      </c>
    </row>
    <row r="165" spans="1:26" x14ac:dyDescent="0.3">
      <c r="A165" s="3">
        <v>41438</v>
      </c>
      <c r="B165">
        <v>25.5</v>
      </c>
      <c r="C165">
        <v>28.2</v>
      </c>
      <c r="D165">
        <v>20.6</v>
      </c>
      <c r="E165">
        <v>18</v>
      </c>
      <c r="F165">
        <v>0.441</v>
      </c>
      <c r="G165">
        <v>18</v>
      </c>
      <c r="H165">
        <v>4.2</v>
      </c>
      <c r="I165">
        <v>6</v>
      </c>
      <c r="J165">
        <v>18</v>
      </c>
      <c r="M165" s="3">
        <v>43264</v>
      </c>
      <c r="N165">
        <v>26.8</v>
      </c>
      <c r="O165">
        <v>30.2</v>
      </c>
      <c r="P165">
        <v>21.3</v>
      </c>
      <c r="Q165">
        <v>20</v>
      </c>
      <c r="R165">
        <v>0.59799999999999998</v>
      </c>
      <c r="S165">
        <v>20</v>
      </c>
      <c r="T165">
        <v>2.7</v>
      </c>
      <c r="U165">
        <v>4</v>
      </c>
      <c r="V165">
        <v>18</v>
      </c>
      <c r="Y165">
        <f t="shared" si="5"/>
        <v>1.3000000000000007</v>
      </c>
      <c r="Z165">
        <f t="shared" si="4"/>
        <v>1.6900000000000019</v>
      </c>
    </row>
    <row r="166" spans="1:26" x14ac:dyDescent="0.3">
      <c r="A166" s="3">
        <v>41439</v>
      </c>
      <c r="B166">
        <v>27.4</v>
      </c>
      <c r="C166">
        <v>32.4</v>
      </c>
      <c r="D166">
        <v>19</v>
      </c>
      <c r="E166">
        <v>20</v>
      </c>
      <c r="F166">
        <v>0.41299999999999998</v>
      </c>
      <c r="G166">
        <v>19</v>
      </c>
      <c r="H166">
        <v>1.9</v>
      </c>
      <c r="I166">
        <v>3</v>
      </c>
      <c r="J166">
        <v>19</v>
      </c>
      <c r="M166" s="3">
        <v>43265</v>
      </c>
      <c r="N166">
        <v>24.1</v>
      </c>
      <c r="O166">
        <v>28.7</v>
      </c>
      <c r="P166">
        <v>20.6</v>
      </c>
      <c r="Q166">
        <v>20</v>
      </c>
      <c r="R166">
        <v>0.6</v>
      </c>
      <c r="S166">
        <v>20</v>
      </c>
      <c r="T166">
        <v>1.9</v>
      </c>
      <c r="U166">
        <v>4</v>
      </c>
      <c r="V166">
        <v>20</v>
      </c>
      <c r="Y166">
        <f t="shared" si="5"/>
        <v>3.2999999999999972</v>
      </c>
      <c r="Z166">
        <f t="shared" si="4"/>
        <v>10.889999999999981</v>
      </c>
    </row>
    <row r="167" spans="1:26" x14ac:dyDescent="0.3">
      <c r="A167" s="3">
        <v>41440</v>
      </c>
      <c r="B167">
        <v>27.2</v>
      </c>
      <c r="C167">
        <v>31.8</v>
      </c>
      <c r="D167">
        <v>20</v>
      </c>
      <c r="E167">
        <v>20</v>
      </c>
      <c r="F167">
        <v>0.52200000000000002</v>
      </c>
      <c r="G167">
        <v>20</v>
      </c>
      <c r="H167">
        <v>1.6</v>
      </c>
      <c r="I167">
        <v>3</v>
      </c>
      <c r="J167">
        <v>19</v>
      </c>
      <c r="M167" s="3">
        <v>43266</v>
      </c>
      <c r="N167">
        <v>23.6</v>
      </c>
      <c r="O167">
        <v>28.6</v>
      </c>
      <c r="P167">
        <v>18.5</v>
      </c>
      <c r="Q167">
        <v>20</v>
      </c>
      <c r="R167">
        <v>0.55600000000000005</v>
      </c>
      <c r="S167">
        <v>20</v>
      </c>
      <c r="T167">
        <v>2.6</v>
      </c>
      <c r="U167">
        <v>4</v>
      </c>
      <c r="V167">
        <v>20</v>
      </c>
      <c r="Y167">
        <f t="shared" si="5"/>
        <v>3.5999999999999979</v>
      </c>
      <c r="Z167">
        <f t="shared" si="4"/>
        <v>12.959999999999985</v>
      </c>
    </row>
    <row r="168" spans="1:26" x14ac:dyDescent="0.3">
      <c r="A168" s="3">
        <v>41441</v>
      </c>
      <c r="B168">
        <v>27.7</v>
      </c>
      <c r="C168">
        <v>33</v>
      </c>
      <c r="D168">
        <v>19.600000000000001</v>
      </c>
      <c r="E168">
        <v>20</v>
      </c>
      <c r="F168">
        <v>0.55200000000000005</v>
      </c>
      <c r="G168">
        <v>20</v>
      </c>
      <c r="H168">
        <v>1.7</v>
      </c>
      <c r="I168">
        <v>3</v>
      </c>
      <c r="J168">
        <v>19</v>
      </c>
      <c r="M168" s="3">
        <v>43267</v>
      </c>
      <c r="N168">
        <v>24.9</v>
      </c>
      <c r="O168">
        <v>29.9</v>
      </c>
      <c r="P168">
        <v>19.2</v>
      </c>
      <c r="Q168">
        <v>20</v>
      </c>
      <c r="R168">
        <v>0.54</v>
      </c>
      <c r="S168">
        <v>20</v>
      </c>
      <c r="T168">
        <v>1.9</v>
      </c>
      <c r="U168">
        <v>3</v>
      </c>
      <c r="V168">
        <v>20</v>
      </c>
      <c r="Y168">
        <f t="shared" si="5"/>
        <v>2.8000000000000007</v>
      </c>
      <c r="Z168">
        <f t="shared" si="4"/>
        <v>7.8400000000000043</v>
      </c>
    </row>
    <row r="169" spans="1:26" x14ac:dyDescent="0.3">
      <c r="A169" s="3">
        <v>41442</v>
      </c>
      <c r="B169">
        <v>29.5</v>
      </c>
      <c r="C169">
        <v>35.4</v>
      </c>
      <c r="D169">
        <v>21.3</v>
      </c>
      <c r="E169">
        <v>20</v>
      </c>
      <c r="F169">
        <v>0.5</v>
      </c>
      <c r="G169">
        <v>20</v>
      </c>
      <c r="H169">
        <v>1.7</v>
      </c>
      <c r="I169">
        <v>3</v>
      </c>
      <c r="J169">
        <v>19</v>
      </c>
      <c r="M169" s="3">
        <v>43268</v>
      </c>
      <c r="N169">
        <v>25</v>
      </c>
      <c r="O169">
        <v>31.5</v>
      </c>
      <c r="P169">
        <v>18.399999999999999</v>
      </c>
      <c r="Q169">
        <v>20</v>
      </c>
      <c r="R169">
        <v>0.55500000000000005</v>
      </c>
      <c r="S169">
        <v>20</v>
      </c>
      <c r="T169">
        <v>1.9</v>
      </c>
      <c r="U169">
        <v>4</v>
      </c>
      <c r="V169">
        <v>20</v>
      </c>
      <c r="Y169">
        <f t="shared" si="5"/>
        <v>4.5</v>
      </c>
      <c r="Z169">
        <f t="shared" si="4"/>
        <v>20.25</v>
      </c>
    </row>
    <row r="170" spans="1:26" x14ac:dyDescent="0.3">
      <c r="A170" s="3">
        <v>41443</v>
      </c>
      <c r="B170">
        <v>30.9</v>
      </c>
      <c r="C170">
        <v>36.299999999999997</v>
      </c>
      <c r="D170">
        <v>23.6</v>
      </c>
      <c r="E170">
        <v>19</v>
      </c>
      <c r="F170">
        <v>0.46100000000000002</v>
      </c>
      <c r="G170">
        <v>19</v>
      </c>
      <c r="H170">
        <v>1.4</v>
      </c>
      <c r="I170">
        <v>2</v>
      </c>
      <c r="J170">
        <v>19</v>
      </c>
      <c r="M170" s="3">
        <v>43269</v>
      </c>
      <c r="N170">
        <v>27.1</v>
      </c>
      <c r="O170">
        <v>32.6</v>
      </c>
      <c r="P170">
        <v>20.2</v>
      </c>
      <c r="Q170">
        <v>20</v>
      </c>
      <c r="R170">
        <v>0.48099999999999998</v>
      </c>
      <c r="S170">
        <v>20</v>
      </c>
      <c r="T170">
        <v>2.6</v>
      </c>
      <c r="U170">
        <v>5</v>
      </c>
      <c r="V170">
        <v>20</v>
      </c>
      <c r="Y170">
        <f t="shared" si="5"/>
        <v>3.7999999999999972</v>
      </c>
      <c r="Z170">
        <f t="shared" si="4"/>
        <v>14.439999999999978</v>
      </c>
    </row>
    <row r="171" spans="1:26" x14ac:dyDescent="0.3">
      <c r="A171" s="3">
        <v>41444</v>
      </c>
      <c r="B171">
        <v>32.200000000000003</v>
      </c>
      <c r="C171">
        <v>37.6</v>
      </c>
      <c r="D171">
        <v>24.1</v>
      </c>
      <c r="E171">
        <v>20</v>
      </c>
      <c r="F171">
        <v>0.443</v>
      </c>
      <c r="G171">
        <v>20</v>
      </c>
      <c r="H171">
        <v>1.6</v>
      </c>
      <c r="I171">
        <v>3</v>
      </c>
      <c r="J171">
        <v>20</v>
      </c>
      <c r="M171" s="3">
        <v>43270</v>
      </c>
      <c r="N171">
        <v>28.8</v>
      </c>
      <c r="O171">
        <v>33.299999999999997</v>
      </c>
      <c r="P171">
        <v>24.2</v>
      </c>
      <c r="Q171">
        <v>20</v>
      </c>
      <c r="R171">
        <v>0.40899999999999997</v>
      </c>
      <c r="S171">
        <v>20</v>
      </c>
      <c r="T171">
        <v>3.3</v>
      </c>
      <c r="U171">
        <v>5</v>
      </c>
      <c r="V171">
        <v>20</v>
      </c>
      <c r="Y171">
        <f t="shared" si="5"/>
        <v>3.4000000000000021</v>
      </c>
      <c r="Z171">
        <f t="shared" si="4"/>
        <v>11.560000000000015</v>
      </c>
    </row>
    <row r="172" spans="1:26" x14ac:dyDescent="0.3">
      <c r="A172" s="3">
        <v>41445</v>
      </c>
      <c r="B172">
        <v>32.9</v>
      </c>
      <c r="C172">
        <v>38.4</v>
      </c>
      <c r="D172">
        <v>26.3</v>
      </c>
      <c r="E172">
        <v>20</v>
      </c>
      <c r="F172">
        <v>0.40500000000000003</v>
      </c>
      <c r="G172">
        <v>20</v>
      </c>
      <c r="H172">
        <v>1.7</v>
      </c>
      <c r="I172">
        <v>3</v>
      </c>
      <c r="J172">
        <v>20</v>
      </c>
      <c r="M172" s="3">
        <v>43271</v>
      </c>
      <c r="N172">
        <v>30.1</v>
      </c>
      <c r="O172">
        <v>33.799999999999997</v>
      </c>
      <c r="P172">
        <v>24.1</v>
      </c>
      <c r="Q172">
        <v>20</v>
      </c>
      <c r="R172">
        <v>0.38200000000000001</v>
      </c>
      <c r="S172">
        <v>20</v>
      </c>
      <c r="T172">
        <v>2.2000000000000002</v>
      </c>
      <c r="U172">
        <v>3</v>
      </c>
      <c r="V172">
        <v>20</v>
      </c>
      <c r="Y172">
        <f t="shared" si="5"/>
        <v>2.7999999999999972</v>
      </c>
      <c r="Z172">
        <f t="shared" si="4"/>
        <v>7.8399999999999839</v>
      </c>
    </row>
    <row r="173" spans="1:26" x14ac:dyDescent="0.3">
      <c r="A173" s="3">
        <v>41446</v>
      </c>
      <c r="B173">
        <v>33.700000000000003</v>
      </c>
      <c r="C173">
        <v>37.5</v>
      </c>
      <c r="D173">
        <v>24.5</v>
      </c>
      <c r="E173">
        <v>16</v>
      </c>
      <c r="F173">
        <v>0.36799999999999999</v>
      </c>
      <c r="G173">
        <v>16</v>
      </c>
      <c r="H173">
        <v>2</v>
      </c>
      <c r="I173">
        <v>3</v>
      </c>
      <c r="J173">
        <v>16</v>
      </c>
      <c r="M173" s="3">
        <v>43272</v>
      </c>
      <c r="N173">
        <v>26.2</v>
      </c>
      <c r="O173">
        <v>32.4</v>
      </c>
      <c r="P173">
        <v>21.7</v>
      </c>
      <c r="Q173">
        <v>20</v>
      </c>
      <c r="R173">
        <v>0.54800000000000004</v>
      </c>
      <c r="S173">
        <v>20</v>
      </c>
      <c r="T173">
        <v>2.1</v>
      </c>
      <c r="U173">
        <v>4</v>
      </c>
      <c r="V173">
        <v>19</v>
      </c>
      <c r="Y173">
        <f t="shared" si="5"/>
        <v>7.5000000000000036</v>
      </c>
      <c r="Z173">
        <f t="shared" si="4"/>
        <v>56.250000000000057</v>
      </c>
    </row>
    <row r="174" spans="1:26" x14ac:dyDescent="0.3">
      <c r="A174" s="3">
        <v>41447</v>
      </c>
      <c r="B174">
        <v>30.8</v>
      </c>
      <c r="C174">
        <v>36.6</v>
      </c>
      <c r="D174">
        <v>22.8</v>
      </c>
      <c r="E174">
        <v>20</v>
      </c>
      <c r="F174">
        <v>0.44600000000000001</v>
      </c>
      <c r="G174">
        <v>20</v>
      </c>
      <c r="H174">
        <v>1.5</v>
      </c>
      <c r="I174">
        <v>3</v>
      </c>
      <c r="J174">
        <v>19</v>
      </c>
      <c r="M174" s="3">
        <v>43273</v>
      </c>
      <c r="N174">
        <v>25.3</v>
      </c>
      <c r="O174">
        <v>30.5</v>
      </c>
      <c r="P174">
        <v>19</v>
      </c>
      <c r="Q174">
        <v>20</v>
      </c>
      <c r="R174">
        <v>0.57199999999999995</v>
      </c>
      <c r="S174">
        <v>20</v>
      </c>
      <c r="T174">
        <v>2</v>
      </c>
      <c r="U174">
        <v>3</v>
      </c>
      <c r="V174">
        <v>19</v>
      </c>
      <c r="Y174">
        <f t="shared" si="5"/>
        <v>5.5</v>
      </c>
      <c r="Z174">
        <f t="shared" si="4"/>
        <v>30.25</v>
      </c>
    </row>
    <row r="175" spans="1:26" x14ac:dyDescent="0.3">
      <c r="A175" s="3">
        <v>41448</v>
      </c>
      <c r="B175">
        <v>28.5</v>
      </c>
      <c r="C175">
        <v>33.200000000000003</v>
      </c>
      <c r="D175">
        <v>22.4</v>
      </c>
      <c r="E175">
        <v>20</v>
      </c>
      <c r="F175">
        <v>0.49099999999999999</v>
      </c>
      <c r="G175">
        <v>20</v>
      </c>
      <c r="H175">
        <v>1.9</v>
      </c>
      <c r="I175">
        <v>4</v>
      </c>
      <c r="J175">
        <v>19</v>
      </c>
      <c r="M175" s="3">
        <v>43274</v>
      </c>
      <c r="N175">
        <v>22.9</v>
      </c>
      <c r="O175">
        <v>27.5</v>
      </c>
      <c r="P175">
        <v>16.100000000000001</v>
      </c>
      <c r="Q175">
        <v>20</v>
      </c>
      <c r="R175">
        <v>0.33600000000000002</v>
      </c>
      <c r="S175">
        <v>20</v>
      </c>
      <c r="T175">
        <v>4.7</v>
      </c>
      <c r="U175">
        <v>7</v>
      </c>
      <c r="V175">
        <v>20</v>
      </c>
      <c r="Y175">
        <f t="shared" si="5"/>
        <v>5.6000000000000014</v>
      </c>
      <c r="Z175">
        <f t="shared" si="4"/>
        <v>31.360000000000017</v>
      </c>
    </row>
    <row r="176" spans="1:26" x14ac:dyDescent="0.3">
      <c r="A176" s="3">
        <v>41449</v>
      </c>
      <c r="B176">
        <v>27.8</v>
      </c>
      <c r="C176">
        <v>32.299999999999997</v>
      </c>
      <c r="D176">
        <v>21.5</v>
      </c>
      <c r="E176">
        <v>20</v>
      </c>
      <c r="F176">
        <v>0.40400000000000003</v>
      </c>
      <c r="G176">
        <v>20</v>
      </c>
      <c r="H176">
        <v>2.2999999999999998</v>
      </c>
      <c r="I176">
        <v>4</v>
      </c>
      <c r="J176">
        <v>20</v>
      </c>
      <c r="M176" s="3">
        <v>43275</v>
      </c>
      <c r="N176">
        <v>23.7</v>
      </c>
      <c r="O176">
        <v>28</v>
      </c>
      <c r="P176">
        <v>16.100000000000001</v>
      </c>
      <c r="Q176">
        <v>19</v>
      </c>
      <c r="R176">
        <v>0.32500000000000001</v>
      </c>
      <c r="S176">
        <v>19</v>
      </c>
      <c r="T176">
        <v>2.5</v>
      </c>
      <c r="U176">
        <v>4</v>
      </c>
      <c r="V176">
        <v>19</v>
      </c>
      <c r="Y176">
        <f t="shared" si="5"/>
        <v>4.1000000000000014</v>
      </c>
      <c r="Z176">
        <f t="shared" si="4"/>
        <v>16.810000000000013</v>
      </c>
    </row>
    <row r="177" spans="1:26" x14ac:dyDescent="0.3">
      <c r="A177" s="3">
        <v>41450</v>
      </c>
      <c r="B177">
        <v>24.8</v>
      </c>
      <c r="C177">
        <v>28.5</v>
      </c>
      <c r="D177">
        <v>20.6</v>
      </c>
      <c r="E177">
        <v>20</v>
      </c>
      <c r="F177">
        <v>0.53400000000000003</v>
      </c>
      <c r="G177">
        <v>20</v>
      </c>
      <c r="H177">
        <v>2.4</v>
      </c>
      <c r="I177">
        <v>3</v>
      </c>
      <c r="J177">
        <v>20</v>
      </c>
      <c r="M177" s="3">
        <v>43276</v>
      </c>
      <c r="N177">
        <v>24.1</v>
      </c>
      <c r="O177">
        <v>29.8</v>
      </c>
      <c r="P177">
        <v>18.7</v>
      </c>
      <c r="Q177">
        <v>19</v>
      </c>
      <c r="R177">
        <v>0.40799999999999997</v>
      </c>
      <c r="S177">
        <v>19</v>
      </c>
      <c r="T177">
        <v>2.2000000000000002</v>
      </c>
      <c r="U177">
        <v>4</v>
      </c>
      <c r="V177">
        <v>19</v>
      </c>
      <c r="Y177">
        <f t="shared" si="5"/>
        <v>0.69999999999999929</v>
      </c>
      <c r="Z177">
        <f t="shared" si="4"/>
        <v>0.48999999999999899</v>
      </c>
    </row>
    <row r="178" spans="1:26" x14ac:dyDescent="0.3">
      <c r="A178" s="3">
        <v>41451</v>
      </c>
      <c r="B178">
        <v>24.2</v>
      </c>
      <c r="C178">
        <v>28.1</v>
      </c>
      <c r="D178">
        <v>20.2</v>
      </c>
      <c r="E178">
        <v>20</v>
      </c>
      <c r="F178">
        <v>0.38500000000000001</v>
      </c>
      <c r="G178">
        <v>20</v>
      </c>
      <c r="H178">
        <v>4.4000000000000004</v>
      </c>
      <c r="I178">
        <v>6</v>
      </c>
      <c r="J178">
        <v>20</v>
      </c>
      <c r="M178" s="3">
        <v>43277</v>
      </c>
      <c r="N178">
        <v>23.2</v>
      </c>
      <c r="O178">
        <v>26.3</v>
      </c>
      <c r="P178">
        <v>18.5</v>
      </c>
      <c r="Q178">
        <v>20</v>
      </c>
      <c r="R178">
        <v>0.46500000000000002</v>
      </c>
      <c r="S178">
        <v>20</v>
      </c>
      <c r="T178">
        <v>4</v>
      </c>
      <c r="U178">
        <v>6</v>
      </c>
      <c r="V178">
        <v>20</v>
      </c>
      <c r="Y178">
        <f t="shared" si="5"/>
        <v>1</v>
      </c>
      <c r="Z178">
        <f t="shared" si="4"/>
        <v>1</v>
      </c>
    </row>
    <row r="179" spans="1:26" x14ac:dyDescent="0.3">
      <c r="A179" s="3">
        <v>41452</v>
      </c>
      <c r="B179">
        <v>24.9</v>
      </c>
      <c r="C179">
        <v>29.1</v>
      </c>
      <c r="D179">
        <v>20</v>
      </c>
      <c r="E179">
        <v>20</v>
      </c>
      <c r="F179">
        <v>0.36299999999999999</v>
      </c>
      <c r="G179">
        <v>20</v>
      </c>
      <c r="H179">
        <v>2.8</v>
      </c>
      <c r="I179">
        <v>5</v>
      </c>
      <c r="J179">
        <v>20</v>
      </c>
      <c r="M179" s="3">
        <v>43278</v>
      </c>
      <c r="N179">
        <v>22.7</v>
      </c>
      <c r="O179">
        <v>25</v>
      </c>
      <c r="P179">
        <v>20.6</v>
      </c>
      <c r="Q179">
        <v>17</v>
      </c>
      <c r="R179">
        <v>0.46700000000000003</v>
      </c>
      <c r="S179">
        <v>17</v>
      </c>
      <c r="T179">
        <v>3.4</v>
      </c>
      <c r="U179">
        <v>5</v>
      </c>
      <c r="V179">
        <v>17</v>
      </c>
      <c r="Y179">
        <f t="shared" si="5"/>
        <v>2.1999999999999993</v>
      </c>
      <c r="Z179">
        <f t="shared" si="4"/>
        <v>4.8399999999999972</v>
      </c>
    </row>
    <row r="180" spans="1:26" x14ac:dyDescent="0.3">
      <c r="A180" s="3">
        <v>41453</v>
      </c>
      <c r="B180">
        <v>24.4</v>
      </c>
      <c r="C180">
        <v>28.8</v>
      </c>
      <c r="D180">
        <v>17.399999999999999</v>
      </c>
      <c r="E180">
        <v>20</v>
      </c>
      <c r="F180">
        <v>0.42099999999999999</v>
      </c>
      <c r="G180">
        <v>20</v>
      </c>
      <c r="H180">
        <v>2</v>
      </c>
      <c r="I180">
        <v>4</v>
      </c>
      <c r="J180">
        <v>20</v>
      </c>
      <c r="M180" s="3">
        <v>43279</v>
      </c>
      <c r="N180">
        <v>22.8</v>
      </c>
      <c r="O180">
        <v>25.8</v>
      </c>
      <c r="P180">
        <v>19.399999999999999</v>
      </c>
      <c r="Q180">
        <v>20</v>
      </c>
      <c r="R180">
        <v>0.54300000000000004</v>
      </c>
      <c r="S180">
        <v>20</v>
      </c>
      <c r="T180">
        <v>2.7</v>
      </c>
      <c r="U180">
        <v>5</v>
      </c>
      <c r="V180">
        <v>19</v>
      </c>
      <c r="Y180">
        <f t="shared" si="5"/>
        <v>1.5999999999999979</v>
      </c>
      <c r="Z180">
        <f t="shared" si="4"/>
        <v>2.5599999999999934</v>
      </c>
    </row>
    <row r="181" spans="1:26" x14ac:dyDescent="0.3">
      <c r="A181" s="3">
        <v>41454</v>
      </c>
      <c r="B181">
        <v>22.6</v>
      </c>
      <c r="C181">
        <v>28.5</v>
      </c>
      <c r="D181">
        <v>17</v>
      </c>
      <c r="E181">
        <v>19</v>
      </c>
      <c r="F181">
        <v>0.48199999999999998</v>
      </c>
      <c r="G181">
        <v>19</v>
      </c>
      <c r="H181">
        <v>2.1</v>
      </c>
      <c r="I181">
        <v>5</v>
      </c>
      <c r="J181">
        <v>19</v>
      </c>
      <c r="M181" s="3">
        <v>43280</v>
      </c>
      <c r="N181">
        <v>21.1</v>
      </c>
      <c r="O181">
        <v>24.2</v>
      </c>
      <c r="P181">
        <v>18.3</v>
      </c>
      <c r="Q181">
        <v>19</v>
      </c>
      <c r="R181">
        <v>0.78900000000000003</v>
      </c>
      <c r="S181">
        <v>19</v>
      </c>
      <c r="T181">
        <v>1.6</v>
      </c>
      <c r="U181">
        <v>4</v>
      </c>
      <c r="V181">
        <v>19</v>
      </c>
      <c r="Y181">
        <f t="shared" si="5"/>
        <v>1.5</v>
      </c>
      <c r="Z181">
        <f t="shared" si="4"/>
        <v>2.25</v>
      </c>
    </row>
    <row r="182" spans="1:26" x14ac:dyDescent="0.3">
      <c r="A182" s="3">
        <v>41455</v>
      </c>
      <c r="B182">
        <v>24.3</v>
      </c>
      <c r="C182">
        <v>28.7</v>
      </c>
      <c r="D182">
        <v>17.2</v>
      </c>
      <c r="E182">
        <v>20</v>
      </c>
      <c r="F182">
        <v>0.36799999999999999</v>
      </c>
      <c r="G182">
        <v>20</v>
      </c>
      <c r="H182">
        <v>2.7</v>
      </c>
      <c r="I182">
        <v>6</v>
      </c>
      <c r="J182">
        <v>20</v>
      </c>
      <c r="M182" s="3">
        <v>43281</v>
      </c>
      <c r="N182">
        <v>23.2</v>
      </c>
      <c r="O182">
        <v>29.4</v>
      </c>
      <c r="P182">
        <v>19</v>
      </c>
      <c r="Q182">
        <v>20</v>
      </c>
      <c r="R182">
        <v>0.73699999999999999</v>
      </c>
      <c r="S182">
        <v>19</v>
      </c>
      <c r="T182">
        <v>1.7</v>
      </c>
      <c r="U182">
        <v>3</v>
      </c>
      <c r="V182">
        <v>19</v>
      </c>
      <c r="Y182">
        <f t="shared" si="5"/>
        <v>1.1000000000000014</v>
      </c>
      <c r="Z182">
        <f t="shared" si="4"/>
        <v>1.2100000000000031</v>
      </c>
    </row>
    <row r="183" spans="1:26" x14ac:dyDescent="0.3">
      <c r="A183" s="3">
        <v>38534</v>
      </c>
      <c r="B183">
        <v>28.4</v>
      </c>
      <c r="C183">
        <v>33.5</v>
      </c>
      <c r="D183">
        <v>22.7</v>
      </c>
      <c r="E183">
        <v>7</v>
      </c>
      <c r="F183">
        <v>0.497</v>
      </c>
      <c r="G183">
        <v>7</v>
      </c>
      <c r="H183">
        <v>3</v>
      </c>
      <c r="I183">
        <v>7</v>
      </c>
      <c r="J183">
        <v>7</v>
      </c>
      <c r="M183" s="3">
        <v>43282</v>
      </c>
      <c r="N183">
        <v>25.2</v>
      </c>
      <c r="O183">
        <v>31.4</v>
      </c>
      <c r="P183">
        <v>17.899999999999999</v>
      </c>
      <c r="Q183">
        <v>20</v>
      </c>
      <c r="R183">
        <v>0.57799999999999996</v>
      </c>
      <c r="S183">
        <v>20</v>
      </c>
      <c r="T183">
        <v>1.6</v>
      </c>
      <c r="U183">
        <v>3</v>
      </c>
      <c r="V183">
        <v>19</v>
      </c>
      <c r="Y183">
        <f t="shared" si="5"/>
        <v>3.1999999999999993</v>
      </c>
      <c r="Z183">
        <f t="shared" si="4"/>
        <v>10.239999999999995</v>
      </c>
    </row>
    <row r="184" spans="1:26" x14ac:dyDescent="0.3">
      <c r="A184" s="3">
        <v>38535</v>
      </c>
      <c r="B184">
        <v>26</v>
      </c>
      <c r="C184">
        <v>31.9</v>
      </c>
      <c r="D184">
        <v>21.2</v>
      </c>
      <c r="E184">
        <v>7</v>
      </c>
      <c r="F184">
        <v>0.48799999999999999</v>
      </c>
      <c r="G184">
        <v>7</v>
      </c>
      <c r="H184">
        <v>3.7</v>
      </c>
      <c r="I184">
        <v>7</v>
      </c>
      <c r="J184">
        <v>7</v>
      </c>
      <c r="M184" s="3">
        <v>43283</v>
      </c>
      <c r="N184">
        <v>27.6</v>
      </c>
      <c r="O184">
        <v>32.700000000000003</v>
      </c>
      <c r="P184">
        <v>20</v>
      </c>
      <c r="Q184">
        <v>20</v>
      </c>
      <c r="R184">
        <v>0.58099999999999996</v>
      </c>
      <c r="S184">
        <v>20</v>
      </c>
      <c r="T184">
        <v>1.9</v>
      </c>
      <c r="U184">
        <v>3</v>
      </c>
      <c r="V184">
        <v>19</v>
      </c>
      <c r="Y184">
        <f t="shared" si="5"/>
        <v>1.6000000000000014</v>
      </c>
      <c r="Z184">
        <f t="shared" si="4"/>
        <v>2.5600000000000045</v>
      </c>
    </row>
    <row r="185" spans="1:26" x14ac:dyDescent="0.3">
      <c r="A185" s="3">
        <v>38536</v>
      </c>
      <c r="B185">
        <v>25.4</v>
      </c>
      <c r="C185">
        <v>30.6</v>
      </c>
      <c r="D185">
        <v>19.899999999999999</v>
      </c>
      <c r="E185">
        <v>7</v>
      </c>
      <c r="F185">
        <v>0.41299999999999998</v>
      </c>
      <c r="G185">
        <v>7</v>
      </c>
      <c r="H185">
        <v>3.9</v>
      </c>
      <c r="I185">
        <v>6</v>
      </c>
      <c r="J185">
        <v>7</v>
      </c>
      <c r="M185" s="3">
        <v>43284</v>
      </c>
      <c r="N185">
        <v>28.9</v>
      </c>
      <c r="O185">
        <v>34.4</v>
      </c>
      <c r="P185">
        <v>20.9</v>
      </c>
      <c r="Q185">
        <v>20</v>
      </c>
      <c r="R185">
        <v>0.53800000000000003</v>
      </c>
      <c r="S185">
        <v>20</v>
      </c>
      <c r="T185">
        <v>1.6</v>
      </c>
      <c r="U185">
        <v>3</v>
      </c>
      <c r="V185">
        <v>20</v>
      </c>
      <c r="Y185">
        <f t="shared" si="5"/>
        <v>3.5</v>
      </c>
      <c r="Z185">
        <f t="shared" si="4"/>
        <v>12.25</v>
      </c>
    </row>
    <row r="186" spans="1:26" x14ac:dyDescent="0.3">
      <c r="A186" s="3">
        <v>38537</v>
      </c>
      <c r="B186">
        <v>26.9</v>
      </c>
      <c r="C186">
        <v>31.7</v>
      </c>
      <c r="D186">
        <v>21.7</v>
      </c>
      <c r="E186">
        <v>7</v>
      </c>
      <c r="F186">
        <v>0.36199999999999999</v>
      </c>
      <c r="G186">
        <v>7</v>
      </c>
      <c r="H186">
        <v>4.3</v>
      </c>
      <c r="I186">
        <v>6</v>
      </c>
      <c r="J186">
        <v>7</v>
      </c>
      <c r="M186" s="3">
        <v>43285</v>
      </c>
      <c r="N186">
        <v>27.8</v>
      </c>
      <c r="O186">
        <v>33.4</v>
      </c>
      <c r="P186">
        <v>20</v>
      </c>
      <c r="Q186">
        <v>19</v>
      </c>
      <c r="R186">
        <v>0.59</v>
      </c>
      <c r="S186">
        <v>19</v>
      </c>
      <c r="T186">
        <v>2.6</v>
      </c>
      <c r="U186">
        <v>5</v>
      </c>
      <c r="V186">
        <v>17</v>
      </c>
      <c r="Y186">
        <f t="shared" si="5"/>
        <v>0.90000000000000213</v>
      </c>
      <c r="Z186">
        <f t="shared" si="4"/>
        <v>0.81000000000000383</v>
      </c>
    </row>
    <row r="187" spans="1:26" x14ac:dyDescent="0.3">
      <c r="A187" s="3">
        <v>38538</v>
      </c>
      <c r="B187">
        <v>26.9</v>
      </c>
      <c r="C187">
        <v>32.5</v>
      </c>
      <c r="D187">
        <v>20.2</v>
      </c>
      <c r="E187">
        <v>7</v>
      </c>
      <c r="F187">
        <v>0.41799999999999998</v>
      </c>
      <c r="G187">
        <v>7</v>
      </c>
      <c r="H187">
        <v>2.4</v>
      </c>
      <c r="I187">
        <v>4</v>
      </c>
      <c r="J187">
        <v>7</v>
      </c>
      <c r="M187" s="3">
        <v>43286</v>
      </c>
      <c r="N187">
        <v>28.2</v>
      </c>
      <c r="O187">
        <v>33.5</v>
      </c>
      <c r="P187">
        <v>21.5</v>
      </c>
      <c r="Q187">
        <v>20</v>
      </c>
      <c r="R187">
        <v>0.54900000000000004</v>
      </c>
      <c r="S187">
        <v>20</v>
      </c>
      <c r="T187">
        <v>2.2999999999999998</v>
      </c>
      <c r="U187">
        <v>4</v>
      </c>
      <c r="V187">
        <v>20</v>
      </c>
      <c r="Y187">
        <f t="shared" si="5"/>
        <v>1.3000000000000007</v>
      </c>
      <c r="Z187">
        <f t="shared" si="4"/>
        <v>1.6900000000000019</v>
      </c>
    </row>
    <row r="188" spans="1:26" x14ac:dyDescent="0.3">
      <c r="A188" s="3">
        <v>38539</v>
      </c>
      <c r="B188">
        <v>25.1</v>
      </c>
      <c r="C188">
        <v>30.1</v>
      </c>
      <c r="D188">
        <v>20.2</v>
      </c>
      <c r="E188">
        <v>7</v>
      </c>
      <c r="F188">
        <v>0.58499999999999996</v>
      </c>
      <c r="G188">
        <v>7</v>
      </c>
      <c r="H188">
        <v>2.4</v>
      </c>
      <c r="I188">
        <v>4</v>
      </c>
      <c r="J188">
        <v>7</v>
      </c>
      <c r="M188" s="3">
        <v>43287</v>
      </c>
      <c r="N188">
        <v>29.1</v>
      </c>
      <c r="O188">
        <v>34.200000000000003</v>
      </c>
      <c r="P188">
        <v>21.4</v>
      </c>
      <c r="Q188">
        <v>20</v>
      </c>
      <c r="R188">
        <v>0.49099999999999999</v>
      </c>
      <c r="S188">
        <v>20</v>
      </c>
      <c r="T188">
        <v>2</v>
      </c>
      <c r="U188">
        <v>3</v>
      </c>
      <c r="V188">
        <v>19</v>
      </c>
      <c r="Y188">
        <f t="shared" si="5"/>
        <v>4</v>
      </c>
      <c r="Z188">
        <f t="shared" si="4"/>
        <v>16</v>
      </c>
    </row>
    <row r="189" spans="1:26" x14ac:dyDescent="0.3">
      <c r="A189" s="3">
        <v>38540</v>
      </c>
      <c r="B189">
        <v>26.9</v>
      </c>
      <c r="C189">
        <v>31.8</v>
      </c>
      <c r="D189">
        <v>21.9</v>
      </c>
      <c r="E189">
        <v>7</v>
      </c>
      <c r="F189">
        <v>0.52800000000000002</v>
      </c>
      <c r="G189">
        <v>7</v>
      </c>
      <c r="H189">
        <v>1.4</v>
      </c>
      <c r="I189">
        <v>3</v>
      </c>
      <c r="J189">
        <v>7</v>
      </c>
      <c r="M189" s="3">
        <v>43288</v>
      </c>
      <c r="N189">
        <v>25.8</v>
      </c>
      <c r="O189">
        <v>29.1</v>
      </c>
      <c r="P189">
        <v>23.2</v>
      </c>
      <c r="Q189">
        <v>18</v>
      </c>
      <c r="R189">
        <v>0.54800000000000004</v>
      </c>
      <c r="S189">
        <v>18</v>
      </c>
      <c r="T189">
        <v>1.9</v>
      </c>
      <c r="U189">
        <v>4</v>
      </c>
      <c r="V189">
        <v>18</v>
      </c>
      <c r="Y189">
        <f t="shared" si="5"/>
        <v>1.0999999999999979</v>
      </c>
      <c r="Z189">
        <f t="shared" si="4"/>
        <v>1.2099999999999953</v>
      </c>
    </row>
    <row r="190" spans="1:26" x14ac:dyDescent="0.3">
      <c r="A190" s="3">
        <v>38541</v>
      </c>
      <c r="B190">
        <v>27.4</v>
      </c>
      <c r="C190">
        <v>33.299999999999997</v>
      </c>
      <c r="D190">
        <v>20.2</v>
      </c>
      <c r="E190">
        <v>7</v>
      </c>
      <c r="F190">
        <v>0.46899999999999997</v>
      </c>
      <c r="G190">
        <v>7</v>
      </c>
      <c r="H190">
        <v>1.7</v>
      </c>
      <c r="I190">
        <v>3</v>
      </c>
      <c r="J190">
        <v>7</v>
      </c>
      <c r="M190" s="3">
        <v>43289</v>
      </c>
      <c r="N190">
        <v>26.3</v>
      </c>
      <c r="O190">
        <v>30.4</v>
      </c>
      <c r="P190">
        <v>14.3</v>
      </c>
      <c r="Q190">
        <v>17</v>
      </c>
      <c r="R190">
        <v>0.41799999999999998</v>
      </c>
      <c r="S190">
        <v>17</v>
      </c>
      <c r="T190">
        <v>2.9</v>
      </c>
      <c r="U190">
        <v>5</v>
      </c>
      <c r="V190">
        <v>17</v>
      </c>
      <c r="Y190">
        <f t="shared" si="5"/>
        <v>1.0999999999999979</v>
      </c>
      <c r="Z190">
        <f t="shared" si="4"/>
        <v>1.2099999999999953</v>
      </c>
    </row>
    <row r="191" spans="1:26" x14ac:dyDescent="0.3">
      <c r="A191" s="3">
        <v>38542</v>
      </c>
      <c r="B191">
        <v>27.3</v>
      </c>
      <c r="C191">
        <v>33.6</v>
      </c>
      <c r="D191">
        <v>20.8</v>
      </c>
      <c r="E191">
        <v>7</v>
      </c>
      <c r="F191">
        <v>0.46800000000000003</v>
      </c>
      <c r="G191">
        <v>7</v>
      </c>
      <c r="H191">
        <v>1.7</v>
      </c>
      <c r="I191">
        <v>3</v>
      </c>
      <c r="J191">
        <v>7</v>
      </c>
      <c r="M191" s="3">
        <v>43290</v>
      </c>
      <c r="N191">
        <v>25.6</v>
      </c>
      <c r="O191">
        <v>30.3</v>
      </c>
      <c r="P191">
        <v>22.3</v>
      </c>
      <c r="Q191">
        <v>20</v>
      </c>
      <c r="R191">
        <v>0.496</v>
      </c>
      <c r="S191">
        <v>20</v>
      </c>
      <c r="T191">
        <v>2.2999999999999998</v>
      </c>
      <c r="U191">
        <v>4</v>
      </c>
      <c r="V191">
        <v>20</v>
      </c>
      <c r="Y191">
        <f t="shared" si="5"/>
        <v>1.6999999999999993</v>
      </c>
      <c r="Z191">
        <f t="shared" si="4"/>
        <v>2.8899999999999975</v>
      </c>
    </row>
    <row r="192" spans="1:26" x14ac:dyDescent="0.3">
      <c r="A192" s="3">
        <v>38543</v>
      </c>
      <c r="B192">
        <v>25.6</v>
      </c>
      <c r="C192">
        <v>31.2</v>
      </c>
      <c r="D192">
        <v>20.2</v>
      </c>
      <c r="E192">
        <v>7</v>
      </c>
      <c r="F192">
        <v>0.62</v>
      </c>
      <c r="G192">
        <v>7</v>
      </c>
      <c r="H192">
        <v>2.8</v>
      </c>
      <c r="I192">
        <v>5</v>
      </c>
      <c r="J192">
        <v>7</v>
      </c>
      <c r="M192" s="3">
        <v>43291</v>
      </c>
      <c r="N192">
        <v>26.6</v>
      </c>
      <c r="O192">
        <v>30</v>
      </c>
      <c r="P192">
        <v>19.100000000000001</v>
      </c>
      <c r="Q192">
        <v>19</v>
      </c>
      <c r="R192">
        <v>0.49</v>
      </c>
      <c r="S192">
        <v>19</v>
      </c>
      <c r="T192">
        <v>1.7</v>
      </c>
      <c r="U192">
        <v>3</v>
      </c>
      <c r="V192">
        <v>19</v>
      </c>
      <c r="Y192">
        <f t="shared" si="5"/>
        <v>1</v>
      </c>
      <c r="Z192">
        <f t="shared" si="4"/>
        <v>1</v>
      </c>
    </row>
    <row r="193" spans="1:26" x14ac:dyDescent="0.3">
      <c r="A193" s="3">
        <v>38544</v>
      </c>
      <c r="B193">
        <v>22.7</v>
      </c>
      <c r="C193">
        <v>28.3</v>
      </c>
      <c r="D193">
        <v>19.8</v>
      </c>
      <c r="E193">
        <v>7</v>
      </c>
      <c r="F193">
        <v>0.63300000000000001</v>
      </c>
      <c r="G193">
        <v>7</v>
      </c>
      <c r="H193">
        <v>1.7</v>
      </c>
      <c r="I193">
        <v>3</v>
      </c>
      <c r="J193">
        <v>7</v>
      </c>
      <c r="M193" s="3">
        <v>43292</v>
      </c>
      <c r="N193">
        <v>27</v>
      </c>
      <c r="O193">
        <v>32</v>
      </c>
      <c r="P193">
        <v>19.100000000000001</v>
      </c>
      <c r="Q193">
        <v>20</v>
      </c>
      <c r="R193">
        <v>0.47299999999999998</v>
      </c>
      <c r="S193">
        <v>20</v>
      </c>
      <c r="T193">
        <v>2</v>
      </c>
      <c r="U193">
        <v>4</v>
      </c>
      <c r="V193">
        <v>20</v>
      </c>
      <c r="Y193">
        <f t="shared" si="5"/>
        <v>4.3000000000000007</v>
      </c>
      <c r="Z193">
        <f t="shared" si="4"/>
        <v>18.490000000000006</v>
      </c>
    </row>
    <row r="194" spans="1:26" x14ac:dyDescent="0.3">
      <c r="A194" s="3">
        <v>38545</v>
      </c>
      <c r="B194">
        <v>23.7</v>
      </c>
      <c r="C194">
        <v>29.1</v>
      </c>
      <c r="D194">
        <v>16.899999999999999</v>
      </c>
      <c r="E194">
        <v>7</v>
      </c>
      <c r="F194">
        <v>0.52100000000000002</v>
      </c>
      <c r="G194">
        <v>7</v>
      </c>
      <c r="H194">
        <v>1.7</v>
      </c>
      <c r="I194">
        <v>3</v>
      </c>
      <c r="J194">
        <v>7</v>
      </c>
      <c r="M194" s="3">
        <v>43293</v>
      </c>
      <c r="N194">
        <v>28.2</v>
      </c>
      <c r="O194">
        <v>33.5</v>
      </c>
      <c r="P194">
        <v>19.899999999999999</v>
      </c>
      <c r="Q194">
        <v>20</v>
      </c>
      <c r="R194">
        <v>0.43</v>
      </c>
      <c r="S194">
        <v>20</v>
      </c>
      <c r="T194">
        <v>1.9</v>
      </c>
      <c r="U194">
        <v>3</v>
      </c>
      <c r="V194">
        <v>20</v>
      </c>
      <c r="Y194">
        <f t="shared" si="5"/>
        <v>4.5</v>
      </c>
      <c r="Z194">
        <f t="shared" si="4"/>
        <v>20.25</v>
      </c>
    </row>
    <row r="195" spans="1:26" x14ac:dyDescent="0.3">
      <c r="A195" s="3">
        <v>38546</v>
      </c>
      <c r="B195">
        <v>23.8</v>
      </c>
      <c r="C195">
        <v>28.3</v>
      </c>
      <c r="D195">
        <v>17.7</v>
      </c>
      <c r="E195">
        <v>7</v>
      </c>
      <c r="F195">
        <v>0.58299999999999996</v>
      </c>
      <c r="G195">
        <v>7</v>
      </c>
      <c r="H195">
        <v>1.3</v>
      </c>
      <c r="I195">
        <v>2</v>
      </c>
      <c r="J195">
        <v>7</v>
      </c>
      <c r="M195" s="3">
        <v>43294</v>
      </c>
      <c r="N195">
        <v>28.6</v>
      </c>
      <c r="O195">
        <v>34.1</v>
      </c>
      <c r="P195">
        <v>18.899999999999999</v>
      </c>
      <c r="Q195">
        <v>20</v>
      </c>
      <c r="R195">
        <v>0.40400000000000003</v>
      </c>
      <c r="S195">
        <v>20</v>
      </c>
      <c r="T195">
        <v>2.5</v>
      </c>
      <c r="U195">
        <v>5</v>
      </c>
      <c r="V195">
        <v>20</v>
      </c>
      <c r="Y195">
        <f t="shared" si="5"/>
        <v>4.8000000000000007</v>
      </c>
      <c r="Z195">
        <f t="shared" ref="Z195:Z258" si="6">POWER((N195-B195),2)</f>
        <v>23.040000000000006</v>
      </c>
    </row>
    <row r="196" spans="1:26" x14ac:dyDescent="0.3">
      <c r="A196" s="3">
        <v>38547</v>
      </c>
      <c r="B196">
        <v>25</v>
      </c>
      <c r="C196">
        <v>32.299999999999997</v>
      </c>
      <c r="D196">
        <v>19.2</v>
      </c>
      <c r="E196">
        <v>7</v>
      </c>
      <c r="F196">
        <v>0.47299999999999998</v>
      </c>
      <c r="G196">
        <v>7</v>
      </c>
      <c r="H196">
        <v>2.2000000000000002</v>
      </c>
      <c r="I196">
        <v>5</v>
      </c>
      <c r="J196">
        <v>7</v>
      </c>
      <c r="M196" s="3">
        <v>43295</v>
      </c>
      <c r="N196">
        <v>29.7</v>
      </c>
      <c r="O196">
        <v>33.799999999999997</v>
      </c>
      <c r="P196">
        <v>21</v>
      </c>
      <c r="Q196">
        <v>20</v>
      </c>
      <c r="R196">
        <v>0.41099999999999998</v>
      </c>
      <c r="S196">
        <v>20</v>
      </c>
      <c r="T196">
        <v>1.9</v>
      </c>
      <c r="U196">
        <v>3</v>
      </c>
      <c r="V196">
        <v>20</v>
      </c>
      <c r="Y196">
        <f t="shared" si="5"/>
        <v>4.6999999999999993</v>
      </c>
      <c r="Z196">
        <f t="shared" si="6"/>
        <v>22.089999999999993</v>
      </c>
    </row>
    <row r="197" spans="1:26" x14ac:dyDescent="0.3">
      <c r="A197" s="3">
        <v>38548</v>
      </c>
      <c r="B197">
        <v>27.4</v>
      </c>
      <c r="C197">
        <v>33.6</v>
      </c>
      <c r="D197">
        <v>22</v>
      </c>
      <c r="E197">
        <v>7</v>
      </c>
      <c r="F197">
        <v>0.33400000000000002</v>
      </c>
      <c r="G197">
        <v>7</v>
      </c>
      <c r="H197">
        <v>3.7</v>
      </c>
      <c r="I197">
        <v>5</v>
      </c>
      <c r="J197">
        <v>7</v>
      </c>
      <c r="M197" s="3">
        <v>43296</v>
      </c>
      <c r="N197">
        <v>29</v>
      </c>
      <c r="O197">
        <v>34.5</v>
      </c>
      <c r="P197">
        <v>22.9</v>
      </c>
      <c r="Q197">
        <v>20</v>
      </c>
      <c r="R197">
        <v>0.43</v>
      </c>
      <c r="S197">
        <v>20</v>
      </c>
      <c r="T197">
        <v>2.8</v>
      </c>
      <c r="U197">
        <v>5</v>
      </c>
      <c r="V197">
        <v>20</v>
      </c>
      <c r="Y197">
        <f t="shared" si="5"/>
        <v>1.6000000000000014</v>
      </c>
      <c r="Z197">
        <f t="shared" si="6"/>
        <v>2.5600000000000045</v>
      </c>
    </row>
    <row r="198" spans="1:26" x14ac:dyDescent="0.3">
      <c r="A198" s="3">
        <v>38549</v>
      </c>
      <c r="B198">
        <v>27.8</v>
      </c>
      <c r="C198">
        <v>33.9</v>
      </c>
      <c r="D198">
        <v>20.7</v>
      </c>
      <c r="E198">
        <v>7</v>
      </c>
      <c r="F198">
        <v>0.39400000000000002</v>
      </c>
      <c r="G198">
        <v>7</v>
      </c>
      <c r="H198">
        <v>2.4</v>
      </c>
      <c r="I198">
        <v>4</v>
      </c>
      <c r="J198">
        <v>7</v>
      </c>
      <c r="M198" s="3">
        <v>43297</v>
      </c>
      <c r="N198">
        <v>29.1</v>
      </c>
      <c r="O198">
        <v>33.5</v>
      </c>
      <c r="P198">
        <v>22.5</v>
      </c>
      <c r="Q198">
        <v>20</v>
      </c>
      <c r="R198">
        <v>0.41099999999999998</v>
      </c>
      <c r="S198">
        <v>20</v>
      </c>
      <c r="T198">
        <v>2.6</v>
      </c>
      <c r="U198">
        <v>4</v>
      </c>
      <c r="V198">
        <v>20</v>
      </c>
      <c r="Y198">
        <f t="shared" ref="Y198:Y261" si="7">ABS(B198-N198)</f>
        <v>1.3000000000000007</v>
      </c>
      <c r="Z198">
        <f t="shared" si="6"/>
        <v>1.6900000000000019</v>
      </c>
    </row>
    <row r="199" spans="1:26" x14ac:dyDescent="0.3">
      <c r="A199" s="3">
        <v>38550</v>
      </c>
      <c r="B199">
        <v>26.6</v>
      </c>
      <c r="C199">
        <v>34.6</v>
      </c>
      <c r="D199">
        <v>20.8</v>
      </c>
      <c r="E199">
        <v>7</v>
      </c>
      <c r="F199">
        <v>0.48099999999999998</v>
      </c>
      <c r="G199">
        <v>7</v>
      </c>
      <c r="H199">
        <v>2.2000000000000002</v>
      </c>
      <c r="I199">
        <v>7</v>
      </c>
      <c r="J199">
        <v>7</v>
      </c>
      <c r="M199" s="3">
        <v>43298</v>
      </c>
      <c r="N199">
        <v>25.2</v>
      </c>
      <c r="O199">
        <v>30.4</v>
      </c>
      <c r="P199">
        <v>19.600000000000001</v>
      </c>
      <c r="Q199">
        <v>20</v>
      </c>
      <c r="R199">
        <v>0.58799999999999997</v>
      </c>
      <c r="S199">
        <v>20</v>
      </c>
      <c r="T199">
        <v>1.9</v>
      </c>
      <c r="U199">
        <v>7</v>
      </c>
      <c r="V199">
        <v>20</v>
      </c>
      <c r="Y199">
        <f t="shared" si="7"/>
        <v>1.4000000000000021</v>
      </c>
      <c r="Z199">
        <f t="shared" si="6"/>
        <v>1.960000000000006</v>
      </c>
    </row>
    <row r="200" spans="1:26" x14ac:dyDescent="0.3">
      <c r="A200" s="3">
        <v>38551</v>
      </c>
      <c r="B200">
        <v>28.9</v>
      </c>
      <c r="C200">
        <v>36.5</v>
      </c>
      <c r="D200">
        <v>21.1</v>
      </c>
      <c r="E200">
        <v>7</v>
      </c>
      <c r="F200">
        <v>0.41699999999999998</v>
      </c>
      <c r="G200">
        <v>7</v>
      </c>
      <c r="H200">
        <v>2.2999999999999998</v>
      </c>
      <c r="I200">
        <v>3</v>
      </c>
      <c r="J200">
        <v>7</v>
      </c>
      <c r="M200" s="3">
        <v>43299</v>
      </c>
      <c r="N200">
        <v>29.4</v>
      </c>
      <c r="O200">
        <v>35.700000000000003</v>
      </c>
      <c r="P200">
        <v>20.9</v>
      </c>
      <c r="Q200">
        <v>20</v>
      </c>
      <c r="R200">
        <v>0.38800000000000001</v>
      </c>
      <c r="S200">
        <v>20</v>
      </c>
      <c r="T200">
        <v>2.1</v>
      </c>
      <c r="U200">
        <v>3</v>
      </c>
      <c r="V200">
        <v>20</v>
      </c>
      <c r="Y200">
        <f t="shared" si="7"/>
        <v>0.5</v>
      </c>
      <c r="Z200">
        <f t="shared" si="6"/>
        <v>0.25</v>
      </c>
    </row>
    <row r="201" spans="1:26" x14ac:dyDescent="0.3">
      <c r="A201" s="3">
        <v>38552</v>
      </c>
      <c r="B201">
        <v>29.8</v>
      </c>
      <c r="C201">
        <v>35.5</v>
      </c>
      <c r="D201">
        <v>23</v>
      </c>
      <c r="E201">
        <v>7</v>
      </c>
      <c r="F201">
        <v>0.39900000000000002</v>
      </c>
      <c r="G201">
        <v>7</v>
      </c>
      <c r="H201">
        <v>2.8</v>
      </c>
      <c r="I201">
        <v>4</v>
      </c>
      <c r="J201">
        <v>7</v>
      </c>
      <c r="M201" s="3">
        <v>43300</v>
      </c>
      <c r="N201">
        <v>29</v>
      </c>
      <c r="O201">
        <v>33.299999999999997</v>
      </c>
      <c r="P201">
        <v>21.9</v>
      </c>
      <c r="Q201">
        <v>20</v>
      </c>
      <c r="R201">
        <v>0.40600000000000003</v>
      </c>
      <c r="S201">
        <v>20</v>
      </c>
      <c r="T201">
        <v>2.4</v>
      </c>
      <c r="U201">
        <v>4</v>
      </c>
      <c r="V201">
        <v>20</v>
      </c>
      <c r="Y201">
        <f t="shared" si="7"/>
        <v>0.80000000000000071</v>
      </c>
      <c r="Z201">
        <f t="shared" si="6"/>
        <v>0.64000000000000112</v>
      </c>
    </row>
    <row r="202" spans="1:26" x14ac:dyDescent="0.3">
      <c r="A202" s="3">
        <v>38553</v>
      </c>
      <c r="B202">
        <v>29.9</v>
      </c>
      <c r="C202">
        <v>35.799999999999997</v>
      </c>
      <c r="D202">
        <v>23.4</v>
      </c>
      <c r="E202">
        <v>7</v>
      </c>
      <c r="F202">
        <v>0.34499999999999997</v>
      </c>
      <c r="G202">
        <v>7</v>
      </c>
      <c r="H202">
        <v>3.5</v>
      </c>
      <c r="I202">
        <v>6</v>
      </c>
      <c r="J202">
        <v>7</v>
      </c>
      <c r="M202" s="3">
        <v>43301</v>
      </c>
      <c r="N202">
        <v>30.4</v>
      </c>
      <c r="O202">
        <v>35</v>
      </c>
      <c r="P202">
        <v>23.8</v>
      </c>
      <c r="Q202">
        <v>20</v>
      </c>
      <c r="R202">
        <v>0.39900000000000002</v>
      </c>
      <c r="S202">
        <v>20</v>
      </c>
      <c r="T202">
        <v>2.6</v>
      </c>
      <c r="U202">
        <v>4</v>
      </c>
      <c r="V202">
        <v>20</v>
      </c>
      <c r="Y202">
        <f t="shared" si="7"/>
        <v>0.5</v>
      </c>
      <c r="Z202">
        <f t="shared" si="6"/>
        <v>0.25</v>
      </c>
    </row>
    <row r="203" spans="1:26" x14ac:dyDescent="0.3">
      <c r="A203" s="3">
        <v>38554</v>
      </c>
      <c r="B203">
        <v>29.4</v>
      </c>
      <c r="C203">
        <v>34.700000000000003</v>
      </c>
      <c r="D203">
        <v>22.8</v>
      </c>
      <c r="E203">
        <v>7</v>
      </c>
      <c r="F203">
        <v>0.34799999999999998</v>
      </c>
      <c r="G203">
        <v>7</v>
      </c>
      <c r="H203">
        <v>2.7</v>
      </c>
      <c r="I203">
        <v>4</v>
      </c>
      <c r="J203">
        <v>7</v>
      </c>
      <c r="M203" s="3">
        <v>43302</v>
      </c>
      <c r="N203">
        <v>30.2</v>
      </c>
      <c r="O203">
        <v>35.4</v>
      </c>
      <c r="P203">
        <v>23.2</v>
      </c>
      <c r="Q203">
        <v>20</v>
      </c>
      <c r="R203">
        <v>0.41099999999999998</v>
      </c>
      <c r="S203">
        <v>20</v>
      </c>
      <c r="T203">
        <v>2.1</v>
      </c>
      <c r="U203">
        <v>4</v>
      </c>
      <c r="V203">
        <v>20</v>
      </c>
      <c r="Y203">
        <f t="shared" si="7"/>
        <v>0.80000000000000071</v>
      </c>
      <c r="Z203">
        <f t="shared" si="6"/>
        <v>0.64000000000000112</v>
      </c>
    </row>
    <row r="204" spans="1:26" x14ac:dyDescent="0.3">
      <c r="A204" s="3">
        <v>38555</v>
      </c>
      <c r="B204">
        <v>28.7</v>
      </c>
      <c r="C204">
        <v>34.9</v>
      </c>
      <c r="D204">
        <v>22.1</v>
      </c>
      <c r="E204">
        <v>7</v>
      </c>
      <c r="F204">
        <v>0.35699999999999998</v>
      </c>
      <c r="G204">
        <v>7</v>
      </c>
      <c r="H204">
        <v>1.9</v>
      </c>
      <c r="I204">
        <v>3</v>
      </c>
      <c r="J204">
        <v>7</v>
      </c>
      <c r="M204" s="3">
        <v>43303</v>
      </c>
      <c r="N204">
        <v>28.9</v>
      </c>
      <c r="O204">
        <v>33.200000000000003</v>
      </c>
      <c r="P204">
        <v>21.4</v>
      </c>
      <c r="Q204">
        <v>19</v>
      </c>
      <c r="R204">
        <v>0.44800000000000001</v>
      </c>
      <c r="S204">
        <v>19</v>
      </c>
      <c r="T204">
        <v>2.8</v>
      </c>
      <c r="U204">
        <v>5</v>
      </c>
      <c r="V204">
        <v>18</v>
      </c>
      <c r="Y204">
        <f t="shared" si="7"/>
        <v>0.19999999999999929</v>
      </c>
      <c r="Z204">
        <f t="shared" si="6"/>
        <v>3.9999999999999716E-2</v>
      </c>
    </row>
    <row r="205" spans="1:26" x14ac:dyDescent="0.3">
      <c r="A205" s="3">
        <v>38556</v>
      </c>
      <c r="B205">
        <v>24.8</v>
      </c>
      <c r="C205">
        <v>31.2</v>
      </c>
      <c r="D205">
        <v>19.899999999999999</v>
      </c>
      <c r="E205">
        <v>7</v>
      </c>
      <c r="F205">
        <v>0.504</v>
      </c>
      <c r="G205">
        <v>7</v>
      </c>
      <c r="H205">
        <v>1.7</v>
      </c>
      <c r="I205">
        <v>3</v>
      </c>
      <c r="J205">
        <v>7</v>
      </c>
      <c r="M205" s="3">
        <v>43304</v>
      </c>
      <c r="N205">
        <v>24.6</v>
      </c>
      <c r="O205">
        <v>31.4</v>
      </c>
      <c r="P205">
        <v>20.2</v>
      </c>
      <c r="Q205">
        <v>20</v>
      </c>
      <c r="R205">
        <v>0.76700000000000002</v>
      </c>
      <c r="S205">
        <v>20</v>
      </c>
      <c r="T205">
        <v>1.7</v>
      </c>
      <c r="U205">
        <v>3</v>
      </c>
      <c r="V205">
        <v>20</v>
      </c>
      <c r="Y205">
        <f t="shared" si="7"/>
        <v>0.19999999999999929</v>
      </c>
      <c r="Z205">
        <f t="shared" si="6"/>
        <v>3.9999999999999716E-2</v>
      </c>
    </row>
    <row r="206" spans="1:26" x14ac:dyDescent="0.3">
      <c r="A206" s="3">
        <v>38557</v>
      </c>
      <c r="B206">
        <v>24.5</v>
      </c>
      <c r="C206">
        <v>30.4</v>
      </c>
      <c r="D206">
        <v>20.8</v>
      </c>
      <c r="E206">
        <v>7</v>
      </c>
      <c r="F206">
        <v>0.67400000000000004</v>
      </c>
      <c r="G206">
        <v>7</v>
      </c>
      <c r="H206">
        <v>0.9</v>
      </c>
      <c r="I206">
        <v>2</v>
      </c>
      <c r="J206">
        <v>7</v>
      </c>
      <c r="M206" s="3">
        <v>43305</v>
      </c>
      <c r="N206">
        <v>27.4</v>
      </c>
      <c r="O206">
        <v>32</v>
      </c>
      <c r="P206">
        <v>19.399999999999999</v>
      </c>
      <c r="Q206">
        <v>20</v>
      </c>
      <c r="R206">
        <v>0.48199999999999998</v>
      </c>
      <c r="S206">
        <v>20</v>
      </c>
      <c r="T206">
        <v>3.3</v>
      </c>
      <c r="U206">
        <v>5</v>
      </c>
      <c r="V206">
        <v>20</v>
      </c>
      <c r="Y206">
        <f t="shared" si="7"/>
        <v>2.8999999999999986</v>
      </c>
      <c r="Z206">
        <f t="shared" si="6"/>
        <v>8.4099999999999913</v>
      </c>
    </row>
    <row r="207" spans="1:26" x14ac:dyDescent="0.3">
      <c r="A207" s="3">
        <v>38558</v>
      </c>
      <c r="B207">
        <v>27.5</v>
      </c>
      <c r="C207">
        <v>34.299999999999997</v>
      </c>
      <c r="D207">
        <v>20.6</v>
      </c>
      <c r="E207">
        <v>7</v>
      </c>
      <c r="F207">
        <v>0.49299999999999999</v>
      </c>
      <c r="G207">
        <v>7</v>
      </c>
      <c r="H207">
        <v>1.6</v>
      </c>
      <c r="I207">
        <v>2</v>
      </c>
      <c r="J207">
        <v>7</v>
      </c>
      <c r="M207" s="3">
        <v>43306</v>
      </c>
      <c r="N207">
        <v>28.9</v>
      </c>
      <c r="O207">
        <v>33.299999999999997</v>
      </c>
      <c r="P207">
        <v>24.3</v>
      </c>
      <c r="Q207">
        <v>20</v>
      </c>
      <c r="R207">
        <v>0.44600000000000001</v>
      </c>
      <c r="S207">
        <v>20</v>
      </c>
      <c r="T207">
        <v>2.7</v>
      </c>
      <c r="U207">
        <v>6</v>
      </c>
      <c r="V207">
        <v>20</v>
      </c>
      <c r="Y207">
        <f t="shared" si="7"/>
        <v>1.3999999999999986</v>
      </c>
      <c r="Z207">
        <f t="shared" si="6"/>
        <v>1.959999999999996</v>
      </c>
    </row>
    <row r="208" spans="1:26" x14ac:dyDescent="0.3">
      <c r="A208" s="3">
        <v>38559</v>
      </c>
      <c r="B208">
        <v>29.6</v>
      </c>
      <c r="C208">
        <v>36.4</v>
      </c>
      <c r="D208">
        <v>22.2</v>
      </c>
      <c r="E208">
        <v>7</v>
      </c>
      <c r="F208">
        <v>0.46</v>
      </c>
      <c r="G208">
        <v>7</v>
      </c>
      <c r="H208">
        <v>1.4</v>
      </c>
      <c r="I208">
        <v>2</v>
      </c>
      <c r="J208">
        <v>7</v>
      </c>
      <c r="M208" s="3">
        <v>43307</v>
      </c>
      <c r="N208">
        <v>29.3</v>
      </c>
      <c r="O208">
        <v>34.1</v>
      </c>
      <c r="P208">
        <v>21.9</v>
      </c>
      <c r="Q208">
        <v>20</v>
      </c>
      <c r="R208">
        <v>0.41299999999999998</v>
      </c>
      <c r="S208">
        <v>20</v>
      </c>
      <c r="T208">
        <v>2.2000000000000002</v>
      </c>
      <c r="U208">
        <v>4</v>
      </c>
      <c r="V208">
        <v>20</v>
      </c>
      <c r="Y208">
        <f t="shared" si="7"/>
        <v>0.30000000000000071</v>
      </c>
      <c r="Z208">
        <f t="shared" si="6"/>
        <v>9.0000000000000427E-2</v>
      </c>
    </row>
    <row r="209" spans="1:26" x14ac:dyDescent="0.3">
      <c r="A209" s="3">
        <v>38560</v>
      </c>
      <c r="B209">
        <v>29.9</v>
      </c>
      <c r="C209">
        <v>38</v>
      </c>
      <c r="D209">
        <v>23.6</v>
      </c>
      <c r="E209">
        <v>6</v>
      </c>
      <c r="F209">
        <v>0.439</v>
      </c>
      <c r="G209">
        <v>6</v>
      </c>
      <c r="H209">
        <v>0.8</v>
      </c>
      <c r="I209">
        <v>2</v>
      </c>
      <c r="J209">
        <v>6</v>
      </c>
      <c r="M209" s="3">
        <v>43308</v>
      </c>
      <c r="N209">
        <v>28.1</v>
      </c>
      <c r="O209">
        <v>33.1</v>
      </c>
      <c r="P209">
        <v>22.2</v>
      </c>
      <c r="Q209">
        <v>19</v>
      </c>
      <c r="R209">
        <v>0.54300000000000004</v>
      </c>
      <c r="S209">
        <v>19</v>
      </c>
      <c r="T209">
        <v>1.6</v>
      </c>
      <c r="U209">
        <v>3</v>
      </c>
      <c r="V209">
        <v>18</v>
      </c>
      <c r="Y209">
        <f t="shared" si="7"/>
        <v>1.7999999999999972</v>
      </c>
      <c r="Z209">
        <f t="shared" si="6"/>
        <v>3.2399999999999896</v>
      </c>
    </row>
    <row r="210" spans="1:26" x14ac:dyDescent="0.3">
      <c r="A210" s="3">
        <v>38561</v>
      </c>
      <c r="B210">
        <v>31.7</v>
      </c>
      <c r="C210">
        <v>39.299999999999997</v>
      </c>
      <c r="D210">
        <v>22.9</v>
      </c>
      <c r="E210">
        <v>7</v>
      </c>
      <c r="F210">
        <v>0.41799999999999998</v>
      </c>
      <c r="G210">
        <v>7</v>
      </c>
      <c r="H210">
        <v>1.4</v>
      </c>
      <c r="I210">
        <v>3</v>
      </c>
      <c r="J210">
        <v>7</v>
      </c>
      <c r="M210" s="3">
        <v>43309</v>
      </c>
      <c r="N210">
        <v>25.7</v>
      </c>
      <c r="O210">
        <v>29.8</v>
      </c>
      <c r="P210">
        <v>22.1</v>
      </c>
      <c r="Q210">
        <v>19</v>
      </c>
      <c r="R210">
        <v>0.58099999999999996</v>
      </c>
      <c r="S210">
        <v>19</v>
      </c>
      <c r="T210">
        <v>1.9</v>
      </c>
      <c r="U210">
        <v>3</v>
      </c>
      <c r="V210">
        <v>19</v>
      </c>
      <c r="Y210">
        <f t="shared" si="7"/>
        <v>6</v>
      </c>
      <c r="Z210">
        <f t="shared" si="6"/>
        <v>36</v>
      </c>
    </row>
    <row r="211" spans="1:26" x14ac:dyDescent="0.3">
      <c r="A211" s="3">
        <v>38562</v>
      </c>
      <c r="B211">
        <v>32.299999999999997</v>
      </c>
      <c r="C211">
        <v>39.5</v>
      </c>
      <c r="D211">
        <v>26.1</v>
      </c>
      <c r="E211">
        <v>6</v>
      </c>
      <c r="F211">
        <v>0.33700000000000002</v>
      </c>
      <c r="G211">
        <v>6</v>
      </c>
      <c r="H211">
        <v>2</v>
      </c>
      <c r="I211">
        <v>3</v>
      </c>
      <c r="J211">
        <v>6</v>
      </c>
      <c r="M211" s="3">
        <v>43310</v>
      </c>
      <c r="N211">
        <v>29</v>
      </c>
      <c r="O211">
        <v>34.700000000000003</v>
      </c>
      <c r="P211">
        <v>20.2</v>
      </c>
      <c r="Q211">
        <v>20</v>
      </c>
      <c r="R211">
        <v>0.51700000000000002</v>
      </c>
      <c r="S211">
        <v>20</v>
      </c>
      <c r="T211">
        <v>2.1</v>
      </c>
      <c r="U211">
        <v>3</v>
      </c>
      <c r="V211">
        <v>20</v>
      </c>
      <c r="Y211">
        <f t="shared" si="7"/>
        <v>3.2999999999999972</v>
      </c>
      <c r="Z211">
        <f t="shared" si="6"/>
        <v>10.889999999999981</v>
      </c>
    </row>
    <row r="212" spans="1:26" x14ac:dyDescent="0.3">
      <c r="A212" s="3">
        <v>38563</v>
      </c>
      <c r="B212">
        <v>32.9</v>
      </c>
      <c r="C212">
        <v>39.299999999999997</v>
      </c>
      <c r="D212">
        <v>25.6</v>
      </c>
      <c r="E212">
        <v>7</v>
      </c>
      <c r="F212">
        <v>0.33100000000000002</v>
      </c>
      <c r="G212">
        <v>7</v>
      </c>
      <c r="H212">
        <v>1.7</v>
      </c>
      <c r="I212">
        <v>3</v>
      </c>
      <c r="J212">
        <v>7</v>
      </c>
      <c r="M212" s="3">
        <v>43311</v>
      </c>
      <c r="N212">
        <v>31.6</v>
      </c>
      <c r="O212">
        <v>36.299999999999997</v>
      </c>
      <c r="P212">
        <v>25.7</v>
      </c>
      <c r="Q212">
        <v>20</v>
      </c>
      <c r="R212">
        <v>0.40699999999999997</v>
      </c>
      <c r="S212">
        <v>20</v>
      </c>
      <c r="T212">
        <v>2.4</v>
      </c>
      <c r="U212">
        <v>4</v>
      </c>
      <c r="V212">
        <v>20</v>
      </c>
      <c r="Y212">
        <f t="shared" si="7"/>
        <v>1.2999999999999972</v>
      </c>
      <c r="Z212">
        <f t="shared" si="6"/>
        <v>1.6899999999999926</v>
      </c>
    </row>
    <row r="213" spans="1:26" x14ac:dyDescent="0.3">
      <c r="A213" s="3">
        <v>38564</v>
      </c>
      <c r="B213">
        <v>32.700000000000003</v>
      </c>
      <c r="C213">
        <v>39</v>
      </c>
      <c r="D213">
        <v>26.6</v>
      </c>
      <c r="E213">
        <v>7</v>
      </c>
      <c r="F213">
        <v>0.32300000000000001</v>
      </c>
      <c r="G213">
        <v>7</v>
      </c>
      <c r="H213">
        <v>2</v>
      </c>
      <c r="I213">
        <v>3</v>
      </c>
      <c r="J213">
        <v>7</v>
      </c>
      <c r="M213" s="3">
        <v>43312</v>
      </c>
      <c r="N213">
        <v>31.5</v>
      </c>
      <c r="O213">
        <v>36.9</v>
      </c>
      <c r="P213">
        <v>26.1</v>
      </c>
      <c r="Q213">
        <v>20</v>
      </c>
      <c r="R213">
        <v>0.42799999999999999</v>
      </c>
      <c r="S213">
        <v>20</v>
      </c>
      <c r="T213">
        <v>2.5</v>
      </c>
      <c r="U213">
        <v>5</v>
      </c>
      <c r="V213">
        <v>20</v>
      </c>
      <c r="Y213">
        <f t="shared" si="7"/>
        <v>1.2000000000000028</v>
      </c>
      <c r="Z213">
        <f t="shared" si="6"/>
        <v>1.4400000000000068</v>
      </c>
    </row>
    <row r="214" spans="1:26" x14ac:dyDescent="0.3">
      <c r="A214" s="3">
        <v>40391</v>
      </c>
      <c r="B214">
        <v>27.1</v>
      </c>
      <c r="C214">
        <v>33.9</v>
      </c>
      <c r="D214">
        <v>18.3</v>
      </c>
      <c r="E214">
        <v>24</v>
      </c>
      <c r="F214">
        <v>0.44700000000000001</v>
      </c>
      <c r="G214">
        <v>24</v>
      </c>
      <c r="H214">
        <v>2.1</v>
      </c>
      <c r="I214">
        <v>4</v>
      </c>
      <c r="J214">
        <v>24</v>
      </c>
      <c r="M214" s="3">
        <v>43313</v>
      </c>
      <c r="N214">
        <v>30.3</v>
      </c>
      <c r="O214">
        <v>36.1</v>
      </c>
      <c r="P214">
        <v>24.3</v>
      </c>
      <c r="Q214">
        <v>20</v>
      </c>
      <c r="R214">
        <v>0.48699999999999999</v>
      </c>
      <c r="S214">
        <v>20</v>
      </c>
      <c r="T214">
        <v>2.2000000000000002</v>
      </c>
      <c r="U214">
        <v>3</v>
      </c>
      <c r="V214">
        <v>20</v>
      </c>
      <c r="Y214">
        <f t="shared" si="7"/>
        <v>3.1999999999999993</v>
      </c>
      <c r="Z214">
        <f t="shared" si="6"/>
        <v>10.239999999999995</v>
      </c>
    </row>
    <row r="215" spans="1:26" x14ac:dyDescent="0.3">
      <c r="A215" s="3">
        <v>40392</v>
      </c>
      <c r="B215">
        <v>29.2</v>
      </c>
      <c r="C215">
        <v>35.6</v>
      </c>
      <c r="D215">
        <v>21.9</v>
      </c>
      <c r="E215">
        <v>24</v>
      </c>
      <c r="F215">
        <v>0.41099999999999998</v>
      </c>
      <c r="G215">
        <v>24</v>
      </c>
      <c r="H215">
        <v>1.7</v>
      </c>
      <c r="I215">
        <v>3</v>
      </c>
      <c r="J215">
        <v>24</v>
      </c>
      <c r="M215" s="3">
        <v>43314</v>
      </c>
      <c r="N215">
        <v>28.7</v>
      </c>
      <c r="O215">
        <v>36.6</v>
      </c>
      <c r="P215">
        <v>23.1</v>
      </c>
      <c r="Q215">
        <v>20</v>
      </c>
      <c r="R215">
        <v>0.497</v>
      </c>
      <c r="S215">
        <v>20</v>
      </c>
      <c r="T215">
        <v>1.9</v>
      </c>
      <c r="U215">
        <v>3</v>
      </c>
      <c r="V215">
        <v>19</v>
      </c>
      <c r="Y215">
        <f t="shared" si="7"/>
        <v>0.5</v>
      </c>
      <c r="Z215">
        <f t="shared" si="6"/>
        <v>0.25</v>
      </c>
    </row>
    <row r="216" spans="1:26" x14ac:dyDescent="0.3">
      <c r="A216" s="3">
        <v>40393</v>
      </c>
      <c r="B216">
        <v>29.7</v>
      </c>
      <c r="C216">
        <v>35.9</v>
      </c>
      <c r="D216">
        <v>22.9</v>
      </c>
      <c r="E216">
        <v>24</v>
      </c>
      <c r="F216">
        <v>0.46100000000000002</v>
      </c>
      <c r="G216">
        <v>24</v>
      </c>
      <c r="H216">
        <v>1.9</v>
      </c>
      <c r="I216">
        <v>4</v>
      </c>
      <c r="J216">
        <v>24</v>
      </c>
      <c r="M216" s="3">
        <v>43315</v>
      </c>
      <c r="N216">
        <v>29.2</v>
      </c>
      <c r="O216">
        <v>35.200000000000003</v>
      </c>
      <c r="P216">
        <v>22.3</v>
      </c>
      <c r="Q216">
        <v>20</v>
      </c>
      <c r="R216">
        <v>0.56100000000000005</v>
      </c>
      <c r="S216">
        <v>20</v>
      </c>
      <c r="T216">
        <v>1.9</v>
      </c>
      <c r="U216">
        <v>3</v>
      </c>
      <c r="V216">
        <v>19</v>
      </c>
      <c r="Y216">
        <f t="shared" si="7"/>
        <v>0.5</v>
      </c>
      <c r="Z216">
        <f t="shared" si="6"/>
        <v>0.25</v>
      </c>
    </row>
    <row r="217" spans="1:26" x14ac:dyDescent="0.3">
      <c r="A217" s="3">
        <v>40394</v>
      </c>
      <c r="B217">
        <v>28.7</v>
      </c>
      <c r="C217">
        <v>34.9</v>
      </c>
      <c r="D217">
        <v>21.5</v>
      </c>
      <c r="E217">
        <v>24</v>
      </c>
      <c r="F217">
        <v>0.46500000000000002</v>
      </c>
      <c r="G217">
        <v>24</v>
      </c>
      <c r="H217">
        <v>2.1</v>
      </c>
      <c r="I217">
        <v>4</v>
      </c>
      <c r="J217">
        <v>24</v>
      </c>
      <c r="M217" s="3">
        <v>43316</v>
      </c>
      <c r="N217">
        <v>31.3</v>
      </c>
      <c r="O217">
        <v>35.799999999999997</v>
      </c>
      <c r="P217">
        <v>24.9</v>
      </c>
      <c r="Q217">
        <v>20</v>
      </c>
      <c r="R217">
        <v>0.42699999999999999</v>
      </c>
      <c r="S217">
        <v>20</v>
      </c>
      <c r="T217">
        <v>1.7</v>
      </c>
      <c r="U217">
        <v>3</v>
      </c>
      <c r="V217">
        <v>19</v>
      </c>
      <c r="Y217">
        <f t="shared" si="7"/>
        <v>2.6000000000000014</v>
      </c>
      <c r="Z217">
        <f t="shared" si="6"/>
        <v>6.7600000000000078</v>
      </c>
    </row>
    <row r="218" spans="1:26" x14ac:dyDescent="0.3">
      <c r="A218" s="3">
        <v>40395</v>
      </c>
      <c r="B218">
        <v>28.7</v>
      </c>
      <c r="C218">
        <v>34.6</v>
      </c>
      <c r="D218">
        <v>22.2</v>
      </c>
      <c r="E218">
        <v>23</v>
      </c>
      <c r="F218">
        <v>0.437</v>
      </c>
      <c r="G218">
        <v>23</v>
      </c>
      <c r="H218">
        <v>2.1</v>
      </c>
      <c r="I218">
        <v>4</v>
      </c>
      <c r="J218">
        <v>23</v>
      </c>
      <c r="M218" s="3">
        <v>43317</v>
      </c>
      <c r="N218">
        <v>30.8</v>
      </c>
      <c r="O218">
        <v>35.700000000000003</v>
      </c>
      <c r="P218">
        <v>22.4</v>
      </c>
      <c r="Q218">
        <v>20</v>
      </c>
      <c r="R218">
        <v>0.41399999999999998</v>
      </c>
      <c r="S218">
        <v>20</v>
      </c>
      <c r="T218">
        <v>1.6</v>
      </c>
      <c r="U218">
        <v>3</v>
      </c>
      <c r="V218">
        <v>20</v>
      </c>
      <c r="Y218">
        <f t="shared" si="7"/>
        <v>2.1000000000000014</v>
      </c>
      <c r="Z218">
        <f t="shared" si="6"/>
        <v>4.4100000000000064</v>
      </c>
    </row>
    <row r="219" spans="1:26" x14ac:dyDescent="0.3">
      <c r="A219" s="3">
        <v>40396</v>
      </c>
      <c r="B219">
        <v>24.7</v>
      </c>
      <c r="C219">
        <v>29.4</v>
      </c>
      <c r="D219">
        <v>19.8</v>
      </c>
      <c r="E219">
        <v>24</v>
      </c>
      <c r="F219">
        <v>0.60799999999999998</v>
      </c>
      <c r="G219">
        <v>24</v>
      </c>
      <c r="H219">
        <v>2.1</v>
      </c>
      <c r="I219">
        <v>6</v>
      </c>
      <c r="J219">
        <v>23</v>
      </c>
      <c r="M219" s="3">
        <v>43318</v>
      </c>
      <c r="N219">
        <v>31.2</v>
      </c>
      <c r="O219">
        <v>36</v>
      </c>
      <c r="P219">
        <v>24.3</v>
      </c>
      <c r="Q219">
        <v>20</v>
      </c>
      <c r="R219">
        <v>0.40300000000000002</v>
      </c>
      <c r="S219">
        <v>20</v>
      </c>
      <c r="T219">
        <v>1.9</v>
      </c>
      <c r="U219">
        <v>3</v>
      </c>
      <c r="V219">
        <v>20</v>
      </c>
      <c r="Y219">
        <f t="shared" si="7"/>
        <v>6.5</v>
      </c>
      <c r="Z219">
        <f t="shared" si="6"/>
        <v>42.25</v>
      </c>
    </row>
    <row r="220" spans="1:26" x14ac:dyDescent="0.3">
      <c r="A220" s="3">
        <v>40397</v>
      </c>
      <c r="B220">
        <v>25.7</v>
      </c>
      <c r="C220">
        <v>31.8</v>
      </c>
      <c r="D220">
        <v>20.100000000000001</v>
      </c>
      <c r="E220">
        <v>24</v>
      </c>
      <c r="F220">
        <v>0.52200000000000002</v>
      </c>
      <c r="G220">
        <v>24</v>
      </c>
      <c r="H220">
        <v>2</v>
      </c>
      <c r="I220">
        <v>3</v>
      </c>
      <c r="J220">
        <v>24</v>
      </c>
      <c r="M220" s="3">
        <v>43319</v>
      </c>
      <c r="N220">
        <v>31.7</v>
      </c>
      <c r="O220">
        <v>36.9</v>
      </c>
      <c r="P220">
        <v>23.6</v>
      </c>
      <c r="Q220">
        <v>20</v>
      </c>
      <c r="R220">
        <v>0.40400000000000003</v>
      </c>
      <c r="S220">
        <v>20</v>
      </c>
      <c r="T220">
        <v>2</v>
      </c>
      <c r="U220">
        <v>4</v>
      </c>
      <c r="V220">
        <v>20</v>
      </c>
      <c r="Y220">
        <f t="shared" si="7"/>
        <v>6</v>
      </c>
      <c r="Z220">
        <f t="shared" si="6"/>
        <v>36</v>
      </c>
    </row>
    <row r="221" spans="1:26" x14ac:dyDescent="0.3">
      <c r="A221" s="3">
        <v>40398</v>
      </c>
      <c r="B221">
        <v>27.6</v>
      </c>
      <c r="C221">
        <v>34.4</v>
      </c>
      <c r="D221">
        <v>18.8</v>
      </c>
      <c r="E221">
        <v>23</v>
      </c>
      <c r="F221">
        <v>0.442</v>
      </c>
      <c r="G221">
        <v>23</v>
      </c>
      <c r="H221">
        <v>1.8</v>
      </c>
      <c r="I221">
        <v>3</v>
      </c>
      <c r="J221">
        <v>23</v>
      </c>
      <c r="M221" s="3">
        <v>43320</v>
      </c>
      <c r="N221">
        <v>31.8</v>
      </c>
      <c r="O221">
        <v>36.799999999999997</v>
      </c>
      <c r="P221">
        <v>25.2</v>
      </c>
      <c r="Q221">
        <v>17</v>
      </c>
      <c r="R221">
        <v>0.42599999999999999</v>
      </c>
      <c r="S221">
        <v>17</v>
      </c>
      <c r="T221">
        <v>2.1</v>
      </c>
      <c r="U221">
        <v>4</v>
      </c>
      <c r="V221">
        <v>17</v>
      </c>
      <c r="Y221">
        <f t="shared" si="7"/>
        <v>4.1999999999999993</v>
      </c>
      <c r="Z221">
        <f t="shared" si="6"/>
        <v>17.639999999999993</v>
      </c>
    </row>
    <row r="222" spans="1:26" x14ac:dyDescent="0.3">
      <c r="A222" s="3">
        <v>40399</v>
      </c>
      <c r="B222">
        <v>28.8</v>
      </c>
      <c r="C222">
        <v>34.4</v>
      </c>
      <c r="D222">
        <v>21.3</v>
      </c>
      <c r="E222">
        <v>24</v>
      </c>
      <c r="F222">
        <v>0.40200000000000002</v>
      </c>
      <c r="G222">
        <v>24</v>
      </c>
      <c r="H222">
        <v>1.9</v>
      </c>
      <c r="I222">
        <v>3</v>
      </c>
      <c r="J222">
        <v>24</v>
      </c>
      <c r="M222" s="3">
        <v>43321</v>
      </c>
      <c r="N222">
        <v>31.7</v>
      </c>
      <c r="O222">
        <v>37.6</v>
      </c>
      <c r="P222">
        <v>24.5</v>
      </c>
      <c r="Q222">
        <v>20</v>
      </c>
      <c r="R222">
        <v>0.43099999999999999</v>
      </c>
      <c r="S222">
        <v>20</v>
      </c>
      <c r="T222">
        <v>1.7</v>
      </c>
      <c r="U222">
        <v>3</v>
      </c>
      <c r="V222">
        <v>20</v>
      </c>
      <c r="Y222">
        <f t="shared" si="7"/>
        <v>2.8999999999999986</v>
      </c>
      <c r="Z222">
        <f t="shared" si="6"/>
        <v>8.4099999999999913</v>
      </c>
    </row>
    <row r="223" spans="1:26" x14ac:dyDescent="0.3">
      <c r="A223" s="3">
        <v>40400</v>
      </c>
      <c r="B223">
        <v>30</v>
      </c>
      <c r="C223">
        <v>35.299999999999997</v>
      </c>
      <c r="D223">
        <v>22.6</v>
      </c>
      <c r="E223">
        <v>22</v>
      </c>
      <c r="F223">
        <v>0.33200000000000002</v>
      </c>
      <c r="G223">
        <v>22</v>
      </c>
      <c r="H223">
        <v>2.1</v>
      </c>
      <c r="I223">
        <v>3</v>
      </c>
      <c r="J223">
        <v>22</v>
      </c>
      <c r="M223" s="3">
        <v>43322</v>
      </c>
      <c r="N223">
        <v>30.9</v>
      </c>
      <c r="O223">
        <v>37.200000000000003</v>
      </c>
      <c r="P223">
        <v>25.3</v>
      </c>
      <c r="Q223">
        <v>20</v>
      </c>
      <c r="R223">
        <v>0.47599999999999998</v>
      </c>
      <c r="S223">
        <v>20</v>
      </c>
      <c r="T223">
        <v>1.7</v>
      </c>
      <c r="U223">
        <v>3</v>
      </c>
      <c r="V223">
        <v>20</v>
      </c>
      <c r="Y223">
        <f t="shared" si="7"/>
        <v>0.89999999999999858</v>
      </c>
      <c r="Z223">
        <f t="shared" si="6"/>
        <v>0.80999999999999739</v>
      </c>
    </row>
    <row r="224" spans="1:26" x14ac:dyDescent="0.3">
      <c r="A224" s="3">
        <v>40401</v>
      </c>
      <c r="B224">
        <v>29.8</v>
      </c>
      <c r="C224">
        <v>35.4</v>
      </c>
      <c r="D224">
        <v>23.8</v>
      </c>
      <c r="E224">
        <v>24</v>
      </c>
      <c r="F224">
        <v>0.39900000000000002</v>
      </c>
      <c r="G224">
        <v>24</v>
      </c>
      <c r="H224">
        <v>1.7</v>
      </c>
      <c r="I224">
        <v>4</v>
      </c>
      <c r="J224">
        <v>24</v>
      </c>
      <c r="M224" s="3">
        <v>43323</v>
      </c>
      <c r="N224">
        <v>29.5</v>
      </c>
      <c r="O224">
        <v>35.6</v>
      </c>
      <c r="P224">
        <v>24.7</v>
      </c>
      <c r="Q224">
        <v>19</v>
      </c>
      <c r="R224">
        <v>0.498</v>
      </c>
      <c r="S224">
        <v>19</v>
      </c>
      <c r="T224">
        <v>2.1</v>
      </c>
      <c r="U224">
        <v>3</v>
      </c>
      <c r="V224">
        <v>19</v>
      </c>
      <c r="Y224">
        <f t="shared" si="7"/>
        <v>0.30000000000000071</v>
      </c>
      <c r="Z224">
        <f t="shared" si="6"/>
        <v>9.0000000000000427E-2</v>
      </c>
    </row>
    <row r="225" spans="1:26" x14ac:dyDescent="0.3">
      <c r="A225" s="3">
        <v>40402</v>
      </c>
      <c r="B225">
        <v>29.3</v>
      </c>
      <c r="C225">
        <v>35.700000000000003</v>
      </c>
      <c r="D225">
        <v>22.8</v>
      </c>
      <c r="E225">
        <v>23</v>
      </c>
      <c r="F225">
        <v>0.47299999999999998</v>
      </c>
      <c r="G225">
        <v>23</v>
      </c>
      <c r="H225">
        <v>1.5</v>
      </c>
      <c r="I225">
        <v>4</v>
      </c>
      <c r="J225">
        <v>23</v>
      </c>
      <c r="M225" s="3">
        <v>43324</v>
      </c>
      <c r="N225">
        <v>30.4</v>
      </c>
      <c r="O225">
        <v>35.4</v>
      </c>
      <c r="P225">
        <v>22</v>
      </c>
      <c r="Q225">
        <v>20</v>
      </c>
      <c r="R225">
        <v>0.46</v>
      </c>
      <c r="S225">
        <v>20</v>
      </c>
      <c r="T225">
        <v>2.1</v>
      </c>
      <c r="U225">
        <v>3</v>
      </c>
      <c r="V225">
        <v>20</v>
      </c>
      <c r="Y225">
        <f t="shared" si="7"/>
        <v>1.0999999999999979</v>
      </c>
      <c r="Z225">
        <f t="shared" si="6"/>
        <v>1.2099999999999953</v>
      </c>
    </row>
    <row r="226" spans="1:26" x14ac:dyDescent="0.3">
      <c r="A226" s="3">
        <v>40403</v>
      </c>
      <c r="B226">
        <v>29.8</v>
      </c>
      <c r="C226">
        <v>37.9</v>
      </c>
      <c r="D226">
        <v>22.3</v>
      </c>
      <c r="E226">
        <v>24</v>
      </c>
      <c r="F226">
        <v>0.41499999999999998</v>
      </c>
      <c r="G226">
        <v>24</v>
      </c>
      <c r="H226">
        <v>1.2</v>
      </c>
      <c r="I226">
        <v>3</v>
      </c>
      <c r="J226">
        <v>24</v>
      </c>
      <c r="M226" s="3">
        <v>43325</v>
      </c>
      <c r="N226">
        <v>29.6</v>
      </c>
      <c r="O226">
        <v>34.799999999999997</v>
      </c>
      <c r="P226">
        <v>23.7</v>
      </c>
      <c r="Q226">
        <v>18</v>
      </c>
      <c r="R226">
        <v>0.46500000000000002</v>
      </c>
      <c r="S226">
        <v>18</v>
      </c>
      <c r="T226">
        <v>2</v>
      </c>
      <c r="U226">
        <v>3</v>
      </c>
      <c r="V226">
        <v>18</v>
      </c>
      <c r="Y226">
        <f t="shared" si="7"/>
        <v>0.19999999999999929</v>
      </c>
      <c r="Z226">
        <f t="shared" si="6"/>
        <v>3.9999999999999716E-2</v>
      </c>
    </row>
    <row r="227" spans="1:26" x14ac:dyDescent="0.3">
      <c r="A227" s="3">
        <v>40404</v>
      </c>
      <c r="B227">
        <v>31.1</v>
      </c>
      <c r="C227">
        <v>39.200000000000003</v>
      </c>
      <c r="D227">
        <v>22.9</v>
      </c>
      <c r="E227">
        <v>24</v>
      </c>
      <c r="F227">
        <v>0.32900000000000001</v>
      </c>
      <c r="G227">
        <v>24</v>
      </c>
      <c r="H227">
        <v>1.4</v>
      </c>
      <c r="I227">
        <v>2</v>
      </c>
      <c r="J227">
        <v>24</v>
      </c>
      <c r="M227" s="3">
        <v>43326</v>
      </c>
      <c r="N227">
        <v>29.7</v>
      </c>
      <c r="O227">
        <v>35</v>
      </c>
      <c r="P227">
        <v>21.9</v>
      </c>
      <c r="Q227">
        <v>20</v>
      </c>
      <c r="R227">
        <v>0.46700000000000003</v>
      </c>
      <c r="S227">
        <v>20</v>
      </c>
      <c r="T227">
        <v>1.7</v>
      </c>
      <c r="U227">
        <v>3</v>
      </c>
      <c r="V227">
        <v>20</v>
      </c>
      <c r="Y227">
        <f t="shared" si="7"/>
        <v>1.4000000000000021</v>
      </c>
      <c r="Z227">
        <f t="shared" si="6"/>
        <v>1.960000000000006</v>
      </c>
    </row>
    <row r="228" spans="1:26" x14ac:dyDescent="0.3">
      <c r="A228" s="3">
        <v>40405</v>
      </c>
      <c r="B228">
        <v>31.1</v>
      </c>
      <c r="C228">
        <v>37.1</v>
      </c>
      <c r="D228">
        <v>24.3</v>
      </c>
      <c r="E228">
        <v>23</v>
      </c>
      <c r="F228">
        <v>0.34</v>
      </c>
      <c r="G228">
        <v>23</v>
      </c>
      <c r="H228">
        <v>1.8</v>
      </c>
      <c r="I228">
        <v>4</v>
      </c>
      <c r="J228">
        <v>23</v>
      </c>
      <c r="M228" s="3">
        <v>43327</v>
      </c>
      <c r="N228">
        <v>27.7</v>
      </c>
      <c r="O228">
        <v>35.200000000000003</v>
      </c>
      <c r="P228">
        <v>21.5</v>
      </c>
      <c r="Q228">
        <v>20</v>
      </c>
      <c r="R228">
        <v>0.55000000000000004</v>
      </c>
      <c r="S228">
        <v>20</v>
      </c>
      <c r="T228">
        <v>2.5</v>
      </c>
      <c r="U228">
        <v>6</v>
      </c>
      <c r="V228">
        <v>20</v>
      </c>
      <c r="Y228">
        <f t="shared" si="7"/>
        <v>3.4000000000000021</v>
      </c>
      <c r="Z228">
        <f t="shared" si="6"/>
        <v>11.560000000000015</v>
      </c>
    </row>
    <row r="229" spans="1:26" x14ac:dyDescent="0.3">
      <c r="A229" s="3">
        <v>40406</v>
      </c>
      <c r="B229">
        <v>30.2</v>
      </c>
      <c r="C229">
        <v>37</v>
      </c>
      <c r="D229">
        <v>23.7</v>
      </c>
      <c r="E229">
        <v>24</v>
      </c>
      <c r="F229">
        <v>0.36499999999999999</v>
      </c>
      <c r="G229">
        <v>24</v>
      </c>
      <c r="H229">
        <v>1.9</v>
      </c>
      <c r="I229">
        <v>3</v>
      </c>
      <c r="J229">
        <v>24</v>
      </c>
      <c r="M229" s="3">
        <v>43328</v>
      </c>
      <c r="N229">
        <v>27.8</v>
      </c>
      <c r="O229">
        <v>32.299999999999997</v>
      </c>
      <c r="P229">
        <v>23</v>
      </c>
      <c r="Q229">
        <v>19</v>
      </c>
      <c r="R229">
        <v>0.48099999999999998</v>
      </c>
      <c r="S229">
        <v>19</v>
      </c>
      <c r="T229">
        <v>2</v>
      </c>
      <c r="U229">
        <v>3</v>
      </c>
      <c r="V229">
        <v>19</v>
      </c>
      <c r="Y229">
        <f t="shared" si="7"/>
        <v>2.3999999999999986</v>
      </c>
      <c r="Z229">
        <f t="shared" si="6"/>
        <v>5.7599999999999936</v>
      </c>
    </row>
    <row r="230" spans="1:26" x14ac:dyDescent="0.3">
      <c r="A230" s="3">
        <v>40407</v>
      </c>
      <c r="B230">
        <v>27.4</v>
      </c>
      <c r="C230">
        <v>33.4</v>
      </c>
      <c r="D230">
        <v>20.6</v>
      </c>
      <c r="E230">
        <v>23</v>
      </c>
      <c r="F230">
        <v>0.42499999999999999</v>
      </c>
      <c r="G230">
        <v>23</v>
      </c>
      <c r="H230">
        <v>1.6</v>
      </c>
      <c r="I230">
        <v>3</v>
      </c>
      <c r="J230">
        <v>23</v>
      </c>
      <c r="M230" s="3">
        <v>43329</v>
      </c>
      <c r="N230">
        <v>28.4</v>
      </c>
      <c r="O230">
        <v>34.9</v>
      </c>
      <c r="P230">
        <v>21.2</v>
      </c>
      <c r="Q230">
        <v>20</v>
      </c>
      <c r="R230">
        <v>0.49</v>
      </c>
      <c r="S230">
        <v>20</v>
      </c>
      <c r="T230">
        <v>2.2000000000000002</v>
      </c>
      <c r="U230">
        <v>4</v>
      </c>
      <c r="V230">
        <v>18</v>
      </c>
      <c r="Y230">
        <f t="shared" si="7"/>
        <v>1</v>
      </c>
      <c r="Z230">
        <f t="shared" si="6"/>
        <v>1</v>
      </c>
    </row>
    <row r="231" spans="1:26" x14ac:dyDescent="0.3">
      <c r="A231" s="3">
        <v>40408</v>
      </c>
      <c r="B231">
        <v>26.4</v>
      </c>
      <c r="C231">
        <v>33.700000000000003</v>
      </c>
      <c r="D231">
        <v>19.8</v>
      </c>
      <c r="E231">
        <v>24</v>
      </c>
      <c r="F231">
        <v>0.47099999999999997</v>
      </c>
      <c r="G231">
        <v>24</v>
      </c>
      <c r="H231">
        <v>1.9</v>
      </c>
      <c r="I231">
        <v>4</v>
      </c>
      <c r="J231">
        <v>24</v>
      </c>
      <c r="M231" s="3">
        <v>43330</v>
      </c>
      <c r="N231">
        <v>30</v>
      </c>
      <c r="O231">
        <v>35.9</v>
      </c>
      <c r="P231">
        <v>21.8</v>
      </c>
      <c r="Q231">
        <v>20</v>
      </c>
      <c r="R231">
        <v>0.44500000000000001</v>
      </c>
      <c r="S231">
        <v>20</v>
      </c>
      <c r="T231">
        <v>1.9</v>
      </c>
      <c r="U231">
        <v>3</v>
      </c>
      <c r="V231">
        <v>20</v>
      </c>
      <c r="Y231">
        <f t="shared" si="7"/>
        <v>3.6000000000000014</v>
      </c>
      <c r="Z231">
        <f t="shared" si="6"/>
        <v>12.96000000000001</v>
      </c>
    </row>
    <row r="232" spans="1:26" x14ac:dyDescent="0.3">
      <c r="A232" s="3">
        <v>40409</v>
      </c>
      <c r="B232">
        <v>26.6</v>
      </c>
      <c r="C232">
        <v>33.700000000000003</v>
      </c>
      <c r="D232">
        <v>19</v>
      </c>
      <c r="E232">
        <v>22</v>
      </c>
      <c r="F232">
        <v>0.47599999999999998</v>
      </c>
      <c r="G232">
        <v>22</v>
      </c>
      <c r="H232">
        <v>1.9</v>
      </c>
      <c r="I232">
        <v>4</v>
      </c>
      <c r="J232">
        <v>22</v>
      </c>
      <c r="M232" s="3">
        <v>43331</v>
      </c>
      <c r="N232">
        <v>30.6</v>
      </c>
      <c r="O232">
        <v>35.6</v>
      </c>
      <c r="P232">
        <v>25.5</v>
      </c>
      <c r="Q232">
        <v>20</v>
      </c>
      <c r="R232">
        <v>0.436</v>
      </c>
      <c r="S232">
        <v>20</v>
      </c>
      <c r="T232">
        <v>2.2000000000000002</v>
      </c>
      <c r="U232">
        <v>4</v>
      </c>
      <c r="V232">
        <v>20</v>
      </c>
      <c r="Y232">
        <f t="shared" si="7"/>
        <v>4</v>
      </c>
      <c r="Z232">
        <f t="shared" si="6"/>
        <v>16</v>
      </c>
    </row>
    <row r="233" spans="1:26" x14ac:dyDescent="0.3">
      <c r="A233" s="3">
        <v>40410</v>
      </c>
      <c r="B233">
        <v>29.6</v>
      </c>
      <c r="C233">
        <v>35.9</v>
      </c>
      <c r="D233">
        <v>20.9</v>
      </c>
      <c r="E233">
        <v>24</v>
      </c>
      <c r="F233">
        <v>0.42699999999999999</v>
      </c>
      <c r="G233">
        <v>24</v>
      </c>
      <c r="H233">
        <v>1.9</v>
      </c>
      <c r="I233">
        <v>4</v>
      </c>
      <c r="J233">
        <v>24</v>
      </c>
      <c r="M233" s="3">
        <v>43332</v>
      </c>
      <c r="N233">
        <v>29.4</v>
      </c>
      <c r="O233">
        <v>35.1</v>
      </c>
      <c r="P233">
        <v>24.1</v>
      </c>
      <c r="Q233">
        <v>19</v>
      </c>
      <c r="R233">
        <v>0.42599999999999999</v>
      </c>
      <c r="S233">
        <v>19</v>
      </c>
      <c r="T233">
        <v>2.2000000000000002</v>
      </c>
      <c r="U233">
        <v>3</v>
      </c>
      <c r="V233">
        <v>19</v>
      </c>
      <c r="Y233">
        <f t="shared" si="7"/>
        <v>0.20000000000000284</v>
      </c>
      <c r="Z233">
        <f t="shared" si="6"/>
        <v>4.0000000000001139E-2</v>
      </c>
    </row>
    <row r="234" spans="1:26" x14ac:dyDescent="0.3">
      <c r="A234" s="3">
        <v>40411</v>
      </c>
      <c r="B234">
        <v>31.1</v>
      </c>
      <c r="C234">
        <v>36.4</v>
      </c>
      <c r="D234">
        <v>24.1</v>
      </c>
      <c r="E234">
        <v>24</v>
      </c>
      <c r="F234">
        <v>0.34399999999999997</v>
      </c>
      <c r="G234">
        <v>24</v>
      </c>
      <c r="H234">
        <v>2.5</v>
      </c>
      <c r="I234">
        <v>5</v>
      </c>
      <c r="J234">
        <v>24</v>
      </c>
      <c r="M234" s="3">
        <v>43333</v>
      </c>
      <c r="N234">
        <v>29.9</v>
      </c>
      <c r="O234">
        <v>35.299999999999997</v>
      </c>
      <c r="P234">
        <v>23.1</v>
      </c>
      <c r="Q234">
        <v>19</v>
      </c>
      <c r="R234">
        <v>0.42599999999999999</v>
      </c>
      <c r="S234">
        <v>19</v>
      </c>
      <c r="T234">
        <v>1.9</v>
      </c>
      <c r="U234">
        <v>4</v>
      </c>
      <c r="V234">
        <v>19</v>
      </c>
      <c r="Y234">
        <f t="shared" si="7"/>
        <v>1.2000000000000028</v>
      </c>
      <c r="Z234">
        <f t="shared" si="6"/>
        <v>1.4400000000000068</v>
      </c>
    </row>
    <row r="235" spans="1:26" x14ac:dyDescent="0.3">
      <c r="A235" s="3">
        <v>40412</v>
      </c>
      <c r="B235">
        <v>30.2</v>
      </c>
      <c r="C235">
        <v>35.1</v>
      </c>
      <c r="D235">
        <v>25.6</v>
      </c>
      <c r="E235">
        <v>24</v>
      </c>
      <c r="F235">
        <v>0.311</v>
      </c>
      <c r="G235">
        <v>24</v>
      </c>
      <c r="H235">
        <v>2.9</v>
      </c>
      <c r="I235">
        <v>6</v>
      </c>
      <c r="J235">
        <v>24</v>
      </c>
      <c r="M235" s="3">
        <v>43334</v>
      </c>
      <c r="N235">
        <v>30.9</v>
      </c>
      <c r="O235">
        <v>36.200000000000003</v>
      </c>
      <c r="P235">
        <v>22.9</v>
      </c>
      <c r="Q235">
        <v>20</v>
      </c>
      <c r="R235">
        <v>0.41799999999999998</v>
      </c>
      <c r="S235">
        <v>20</v>
      </c>
      <c r="T235">
        <v>2</v>
      </c>
      <c r="U235">
        <v>3</v>
      </c>
      <c r="V235">
        <v>20</v>
      </c>
      <c r="Y235">
        <f t="shared" si="7"/>
        <v>0.69999999999999929</v>
      </c>
      <c r="Z235">
        <f t="shared" si="6"/>
        <v>0.48999999999999899</v>
      </c>
    </row>
    <row r="236" spans="1:26" x14ac:dyDescent="0.3">
      <c r="A236" s="3">
        <v>40413</v>
      </c>
      <c r="B236">
        <v>28.8</v>
      </c>
      <c r="C236">
        <v>35.1</v>
      </c>
      <c r="D236">
        <v>21.4</v>
      </c>
      <c r="E236">
        <v>24</v>
      </c>
      <c r="F236">
        <v>0.379</v>
      </c>
      <c r="G236">
        <v>24</v>
      </c>
      <c r="H236">
        <v>1.7</v>
      </c>
      <c r="I236">
        <v>3</v>
      </c>
      <c r="J236">
        <v>24</v>
      </c>
      <c r="M236" s="3">
        <v>43335</v>
      </c>
      <c r="N236">
        <v>30.9</v>
      </c>
      <c r="O236">
        <v>38</v>
      </c>
      <c r="P236">
        <v>22</v>
      </c>
      <c r="Q236">
        <v>20</v>
      </c>
      <c r="R236">
        <v>0.39200000000000002</v>
      </c>
      <c r="S236">
        <v>20</v>
      </c>
      <c r="T236">
        <v>2</v>
      </c>
      <c r="U236">
        <v>3</v>
      </c>
      <c r="V236">
        <v>20</v>
      </c>
      <c r="Y236">
        <f t="shared" si="7"/>
        <v>2.0999999999999979</v>
      </c>
      <c r="Z236">
        <f t="shared" si="6"/>
        <v>4.4099999999999913</v>
      </c>
    </row>
    <row r="237" spans="1:26" x14ac:dyDescent="0.3">
      <c r="A237" s="3">
        <v>40414</v>
      </c>
      <c r="B237">
        <v>28.2</v>
      </c>
      <c r="C237">
        <v>35.799999999999997</v>
      </c>
      <c r="D237">
        <v>20.9</v>
      </c>
      <c r="E237">
        <v>24</v>
      </c>
      <c r="F237">
        <v>0.43</v>
      </c>
      <c r="G237">
        <v>24</v>
      </c>
      <c r="H237">
        <v>1.7</v>
      </c>
      <c r="I237">
        <v>4</v>
      </c>
      <c r="J237">
        <v>24</v>
      </c>
      <c r="M237" s="3">
        <v>43336</v>
      </c>
      <c r="N237">
        <v>29.7</v>
      </c>
      <c r="O237">
        <v>35.200000000000003</v>
      </c>
      <c r="P237">
        <v>24.1</v>
      </c>
      <c r="Q237">
        <v>19</v>
      </c>
      <c r="R237">
        <v>0.39700000000000002</v>
      </c>
      <c r="S237">
        <v>19</v>
      </c>
      <c r="T237">
        <v>1.8</v>
      </c>
      <c r="U237">
        <v>3</v>
      </c>
      <c r="V237">
        <v>19</v>
      </c>
      <c r="Y237">
        <f t="shared" si="7"/>
        <v>1.5</v>
      </c>
      <c r="Z237">
        <f t="shared" si="6"/>
        <v>2.25</v>
      </c>
    </row>
    <row r="238" spans="1:26" x14ac:dyDescent="0.3">
      <c r="A238" s="3">
        <v>40415</v>
      </c>
      <c r="B238">
        <v>28.6</v>
      </c>
      <c r="C238">
        <v>36.700000000000003</v>
      </c>
      <c r="D238">
        <v>20.5</v>
      </c>
      <c r="E238">
        <v>24</v>
      </c>
      <c r="F238">
        <v>0.45</v>
      </c>
      <c r="G238">
        <v>24</v>
      </c>
      <c r="H238">
        <v>1.5</v>
      </c>
      <c r="I238">
        <v>3</v>
      </c>
      <c r="J238">
        <v>24</v>
      </c>
      <c r="M238" s="3">
        <v>43337</v>
      </c>
      <c r="N238">
        <v>28.7</v>
      </c>
      <c r="O238">
        <v>34.200000000000003</v>
      </c>
      <c r="P238">
        <v>23</v>
      </c>
      <c r="Q238">
        <v>20</v>
      </c>
      <c r="R238">
        <v>0.46</v>
      </c>
      <c r="S238">
        <v>20</v>
      </c>
      <c r="T238">
        <v>1.9</v>
      </c>
      <c r="U238">
        <v>3</v>
      </c>
      <c r="V238">
        <v>20</v>
      </c>
      <c r="Y238">
        <f t="shared" si="7"/>
        <v>9.9999999999997868E-2</v>
      </c>
      <c r="Z238">
        <f t="shared" si="6"/>
        <v>9.9999999999995735E-3</v>
      </c>
    </row>
    <row r="239" spans="1:26" x14ac:dyDescent="0.3">
      <c r="A239" s="3">
        <v>40416</v>
      </c>
      <c r="B239">
        <v>30.1</v>
      </c>
      <c r="C239">
        <v>37.5</v>
      </c>
      <c r="D239">
        <v>22</v>
      </c>
      <c r="E239">
        <v>24</v>
      </c>
      <c r="F239">
        <v>0.441</v>
      </c>
      <c r="G239">
        <v>24</v>
      </c>
      <c r="H239">
        <v>1.6</v>
      </c>
      <c r="I239">
        <v>3</v>
      </c>
      <c r="J239">
        <v>24</v>
      </c>
      <c r="M239" s="3">
        <v>43338</v>
      </c>
      <c r="N239">
        <v>24.9</v>
      </c>
      <c r="O239">
        <v>29.1</v>
      </c>
      <c r="P239">
        <v>21.4</v>
      </c>
      <c r="Q239">
        <v>20</v>
      </c>
      <c r="R239">
        <v>0.67500000000000004</v>
      </c>
      <c r="S239">
        <v>20</v>
      </c>
      <c r="T239">
        <v>1.4</v>
      </c>
      <c r="U239">
        <v>2</v>
      </c>
      <c r="V239">
        <v>20</v>
      </c>
      <c r="Y239">
        <f t="shared" si="7"/>
        <v>5.2000000000000028</v>
      </c>
      <c r="Z239">
        <f t="shared" si="6"/>
        <v>27.040000000000031</v>
      </c>
    </row>
    <row r="240" spans="1:26" x14ac:dyDescent="0.3">
      <c r="A240" s="3">
        <v>40417</v>
      </c>
      <c r="B240">
        <v>30.7</v>
      </c>
      <c r="C240">
        <v>38.200000000000003</v>
      </c>
      <c r="D240">
        <v>23.8</v>
      </c>
      <c r="E240">
        <v>23</v>
      </c>
      <c r="F240">
        <v>0.39300000000000002</v>
      </c>
      <c r="G240">
        <v>23</v>
      </c>
      <c r="H240">
        <v>2.1</v>
      </c>
      <c r="I240">
        <v>4</v>
      </c>
      <c r="J240">
        <v>23</v>
      </c>
      <c r="M240" s="3">
        <v>43339</v>
      </c>
      <c r="N240">
        <v>25.8</v>
      </c>
      <c r="O240">
        <v>29.5</v>
      </c>
      <c r="P240">
        <v>21.7</v>
      </c>
      <c r="Q240">
        <v>20</v>
      </c>
      <c r="R240">
        <v>0.55800000000000005</v>
      </c>
      <c r="S240">
        <v>20</v>
      </c>
      <c r="T240">
        <v>3.1</v>
      </c>
      <c r="U240">
        <v>6</v>
      </c>
      <c r="V240">
        <v>20</v>
      </c>
      <c r="Y240">
        <f t="shared" si="7"/>
        <v>4.8999999999999986</v>
      </c>
      <c r="Z240">
        <f t="shared" si="6"/>
        <v>24.009999999999987</v>
      </c>
    </row>
    <row r="241" spans="1:26" x14ac:dyDescent="0.3">
      <c r="A241" s="3">
        <v>40418</v>
      </c>
      <c r="B241">
        <v>28.2</v>
      </c>
      <c r="C241">
        <v>33.5</v>
      </c>
      <c r="D241">
        <v>22.1</v>
      </c>
      <c r="E241">
        <v>14</v>
      </c>
      <c r="F241">
        <v>0.46700000000000003</v>
      </c>
      <c r="G241">
        <v>14</v>
      </c>
      <c r="H241">
        <v>1.7</v>
      </c>
      <c r="I241">
        <v>4</v>
      </c>
      <c r="J241">
        <v>14</v>
      </c>
      <c r="M241" s="3">
        <v>43340</v>
      </c>
      <c r="N241">
        <v>28</v>
      </c>
      <c r="O241">
        <v>32.700000000000003</v>
      </c>
      <c r="P241">
        <v>20.9</v>
      </c>
      <c r="Q241">
        <v>20</v>
      </c>
      <c r="R241">
        <v>0.438</v>
      </c>
      <c r="S241">
        <v>20</v>
      </c>
      <c r="T241">
        <v>3.6</v>
      </c>
      <c r="U241">
        <v>5</v>
      </c>
      <c r="V241">
        <v>20</v>
      </c>
      <c r="Y241">
        <f t="shared" si="7"/>
        <v>0.19999999999999929</v>
      </c>
      <c r="Z241">
        <f t="shared" si="6"/>
        <v>3.9999999999999716E-2</v>
      </c>
    </row>
    <row r="242" spans="1:26" x14ac:dyDescent="0.3">
      <c r="A242" s="3">
        <v>40419</v>
      </c>
      <c r="B242">
        <v>26.2</v>
      </c>
      <c r="C242">
        <v>31.5</v>
      </c>
      <c r="D242">
        <v>22.1</v>
      </c>
      <c r="E242">
        <v>12</v>
      </c>
      <c r="F242">
        <v>0.38800000000000001</v>
      </c>
      <c r="G242">
        <v>12</v>
      </c>
      <c r="H242">
        <v>4.2</v>
      </c>
      <c r="I242">
        <v>5</v>
      </c>
      <c r="J242">
        <v>12</v>
      </c>
      <c r="M242" s="3">
        <v>43341</v>
      </c>
      <c r="N242">
        <v>28.6</v>
      </c>
      <c r="O242">
        <v>33.799999999999997</v>
      </c>
      <c r="P242">
        <v>20.9</v>
      </c>
      <c r="Q242">
        <v>20</v>
      </c>
      <c r="R242">
        <v>0.41399999999999998</v>
      </c>
      <c r="S242">
        <v>20</v>
      </c>
      <c r="T242">
        <v>1.6</v>
      </c>
      <c r="U242">
        <v>3</v>
      </c>
      <c r="V242">
        <v>20</v>
      </c>
      <c r="Y242">
        <f t="shared" si="7"/>
        <v>2.4000000000000021</v>
      </c>
      <c r="Z242">
        <f t="shared" si="6"/>
        <v>5.7600000000000104</v>
      </c>
    </row>
    <row r="243" spans="1:26" x14ac:dyDescent="0.3">
      <c r="A243" s="3">
        <v>40420</v>
      </c>
      <c r="B243">
        <v>25.7</v>
      </c>
      <c r="C243">
        <v>31.5</v>
      </c>
      <c r="D243">
        <v>18.7</v>
      </c>
      <c r="E243">
        <v>22</v>
      </c>
      <c r="F243">
        <v>0.375</v>
      </c>
      <c r="G243">
        <v>22</v>
      </c>
      <c r="H243">
        <v>2.5</v>
      </c>
      <c r="I243">
        <v>4</v>
      </c>
      <c r="J243">
        <v>22</v>
      </c>
      <c r="M243" s="3">
        <v>43342</v>
      </c>
      <c r="N243">
        <v>28.9</v>
      </c>
      <c r="O243">
        <v>34.1</v>
      </c>
      <c r="P243">
        <v>21.4</v>
      </c>
      <c r="Q243">
        <v>20</v>
      </c>
      <c r="R243">
        <v>0.48099999999999998</v>
      </c>
      <c r="S243">
        <v>20</v>
      </c>
      <c r="T243">
        <v>1.7</v>
      </c>
      <c r="U243">
        <v>3</v>
      </c>
      <c r="V243">
        <v>20</v>
      </c>
      <c r="Y243">
        <f t="shared" si="7"/>
        <v>3.1999999999999993</v>
      </c>
      <c r="Z243">
        <f t="shared" si="6"/>
        <v>10.239999999999995</v>
      </c>
    </row>
    <row r="244" spans="1:26" x14ac:dyDescent="0.3">
      <c r="A244" s="3">
        <v>40421</v>
      </c>
      <c r="B244">
        <v>24.1</v>
      </c>
      <c r="C244">
        <v>26.8</v>
      </c>
      <c r="D244">
        <v>22.1</v>
      </c>
      <c r="E244">
        <v>6</v>
      </c>
      <c r="F244">
        <v>0.503</v>
      </c>
      <c r="G244">
        <v>6</v>
      </c>
      <c r="H244">
        <v>3.2</v>
      </c>
      <c r="I244">
        <v>4</v>
      </c>
      <c r="J244">
        <v>6</v>
      </c>
      <c r="M244" s="3">
        <v>43343</v>
      </c>
      <c r="N244">
        <v>29.6</v>
      </c>
      <c r="O244">
        <v>35.299999999999997</v>
      </c>
      <c r="P244">
        <v>21</v>
      </c>
      <c r="Q244">
        <v>20</v>
      </c>
      <c r="R244">
        <v>0.44400000000000001</v>
      </c>
      <c r="S244">
        <v>20</v>
      </c>
      <c r="T244">
        <v>1.8</v>
      </c>
      <c r="U244">
        <v>3</v>
      </c>
      <c r="V244">
        <v>19</v>
      </c>
      <c r="Y244">
        <f t="shared" si="7"/>
        <v>5.5</v>
      </c>
      <c r="Z244">
        <f t="shared" si="6"/>
        <v>30.25</v>
      </c>
    </row>
    <row r="245" spans="1:26" x14ac:dyDescent="0.3">
      <c r="A245" s="3">
        <v>41518</v>
      </c>
      <c r="B245">
        <v>26.1</v>
      </c>
      <c r="C245">
        <v>31.1</v>
      </c>
      <c r="D245">
        <v>20.8</v>
      </c>
      <c r="E245">
        <v>20</v>
      </c>
      <c r="F245">
        <v>0.38100000000000001</v>
      </c>
      <c r="G245">
        <v>20</v>
      </c>
      <c r="H245">
        <v>1.9</v>
      </c>
      <c r="I245">
        <v>3</v>
      </c>
      <c r="J245">
        <v>20</v>
      </c>
      <c r="M245" s="3">
        <v>43344</v>
      </c>
      <c r="N245">
        <v>27.8</v>
      </c>
      <c r="O245">
        <v>34.200000000000003</v>
      </c>
      <c r="P245">
        <v>21.1</v>
      </c>
      <c r="Q245">
        <v>17</v>
      </c>
      <c r="R245">
        <v>0.44800000000000001</v>
      </c>
      <c r="S245">
        <v>17</v>
      </c>
      <c r="T245">
        <v>1.9</v>
      </c>
      <c r="U245">
        <v>4</v>
      </c>
      <c r="V245">
        <v>17</v>
      </c>
      <c r="Y245">
        <f t="shared" si="7"/>
        <v>1.6999999999999993</v>
      </c>
      <c r="Z245">
        <f t="shared" si="6"/>
        <v>2.8899999999999975</v>
      </c>
    </row>
    <row r="246" spans="1:26" x14ac:dyDescent="0.3">
      <c r="A246" s="3">
        <v>41519</v>
      </c>
      <c r="B246">
        <v>25.8</v>
      </c>
      <c r="C246">
        <v>31.1</v>
      </c>
      <c r="D246">
        <v>18.8</v>
      </c>
      <c r="E246">
        <v>20</v>
      </c>
      <c r="F246">
        <v>0.42899999999999999</v>
      </c>
      <c r="G246">
        <v>20</v>
      </c>
      <c r="H246">
        <v>2.2000000000000002</v>
      </c>
      <c r="I246">
        <v>4</v>
      </c>
      <c r="J246">
        <v>20</v>
      </c>
      <c r="M246" s="3">
        <v>43345</v>
      </c>
      <c r="N246">
        <v>28.4</v>
      </c>
      <c r="O246">
        <v>35.1</v>
      </c>
      <c r="P246">
        <v>21.6</v>
      </c>
      <c r="Q246">
        <v>18</v>
      </c>
      <c r="R246">
        <v>0.42299999999999999</v>
      </c>
      <c r="S246">
        <v>18</v>
      </c>
      <c r="T246">
        <v>1.8</v>
      </c>
      <c r="U246">
        <v>3</v>
      </c>
      <c r="V246">
        <v>17</v>
      </c>
      <c r="Y246">
        <f t="shared" si="7"/>
        <v>2.5999999999999979</v>
      </c>
      <c r="Z246">
        <f t="shared" si="6"/>
        <v>6.7599999999999891</v>
      </c>
    </row>
    <row r="247" spans="1:26" x14ac:dyDescent="0.3">
      <c r="A247" s="3">
        <v>41520</v>
      </c>
      <c r="B247">
        <v>25.7</v>
      </c>
      <c r="C247">
        <v>31.5</v>
      </c>
      <c r="D247">
        <v>19.3</v>
      </c>
      <c r="E247">
        <v>19</v>
      </c>
      <c r="F247">
        <v>0.47199999999999998</v>
      </c>
      <c r="G247">
        <v>19</v>
      </c>
      <c r="H247">
        <v>2</v>
      </c>
      <c r="I247">
        <v>3</v>
      </c>
      <c r="J247">
        <v>19</v>
      </c>
      <c r="M247" s="3">
        <v>43346</v>
      </c>
      <c r="N247">
        <v>24.6</v>
      </c>
      <c r="O247">
        <v>29.4</v>
      </c>
      <c r="P247">
        <v>19.3</v>
      </c>
      <c r="Q247">
        <v>19</v>
      </c>
      <c r="R247">
        <v>0.621</v>
      </c>
      <c r="S247">
        <v>19</v>
      </c>
      <c r="T247">
        <v>2.1</v>
      </c>
      <c r="U247">
        <v>4</v>
      </c>
      <c r="V247">
        <v>19</v>
      </c>
      <c r="Y247">
        <f t="shared" si="7"/>
        <v>1.0999999999999979</v>
      </c>
      <c r="Z247">
        <f t="shared" si="6"/>
        <v>1.2099999999999953</v>
      </c>
    </row>
    <row r="248" spans="1:26" x14ac:dyDescent="0.3">
      <c r="A248" s="3">
        <v>41521</v>
      </c>
      <c r="B248">
        <v>26.9</v>
      </c>
      <c r="C248">
        <v>31.9</v>
      </c>
      <c r="D248">
        <v>23</v>
      </c>
      <c r="E248">
        <v>20</v>
      </c>
      <c r="F248">
        <v>0.30499999999999999</v>
      </c>
      <c r="G248">
        <v>20</v>
      </c>
      <c r="H248">
        <v>2.8</v>
      </c>
      <c r="I248">
        <v>5</v>
      </c>
      <c r="J248">
        <v>20</v>
      </c>
      <c r="M248" s="3">
        <v>43347</v>
      </c>
      <c r="N248">
        <v>24.2</v>
      </c>
      <c r="O248">
        <v>28.8</v>
      </c>
      <c r="P248">
        <v>18.100000000000001</v>
      </c>
      <c r="Q248">
        <v>19</v>
      </c>
      <c r="R248">
        <v>0.622</v>
      </c>
      <c r="S248">
        <v>19</v>
      </c>
      <c r="T248">
        <v>1.6</v>
      </c>
      <c r="U248">
        <v>3</v>
      </c>
      <c r="V248">
        <v>19</v>
      </c>
      <c r="Y248">
        <f t="shared" si="7"/>
        <v>2.6999999999999993</v>
      </c>
      <c r="Z248">
        <f t="shared" si="6"/>
        <v>7.2899999999999965</v>
      </c>
    </row>
    <row r="249" spans="1:26" x14ac:dyDescent="0.3">
      <c r="A249" s="3">
        <v>41522</v>
      </c>
      <c r="B249">
        <v>25</v>
      </c>
      <c r="C249">
        <v>31.6</v>
      </c>
      <c r="D249">
        <v>17.5</v>
      </c>
      <c r="E249">
        <v>20</v>
      </c>
      <c r="F249">
        <v>0.38800000000000001</v>
      </c>
      <c r="G249">
        <v>20</v>
      </c>
      <c r="H249">
        <v>2</v>
      </c>
      <c r="I249">
        <v>3</v>
      </c>
      <c r="J249">
        <v>19</v>
      </c>
      <c r="M249" s="3">
        <v>43348</v>
      </c>
      <c r="N249">
        <v>23.7</v>
      </c>
      <c r="O249">
        <v>29.2</v>
      </c>
      <c r="P249">
        <v>18.2</v>
      </c>
      <c r="Q249">
        <v>20</v>
      </c>
      <c r="R249">
        <v>0.65</v>
      </c>
      <c r="S249">
        <v>20</v>
      </c>
      <c r="T249">
        <v>1.8</v>
      </c>
      <c r="U249">
        <v>4</v>
      </c>
      <c r="V249">
        <v>19</v>
      </c>
      <c r="Y249">
        <f t="shared" si="7"/>
        <v>1.3000000000000007</v>
      </c>
      <c r="Z249">
        <f t="shared" si="6"/>
        <v>1.6900000000000019</v>
      </c>
    </row>
    <row r="250" spans="1:26" x14ac:dyDescent="0.3">
      <c r="A250" s="3">
        <v>41523</v>
      </c>
      <c r="B250">
        <v>25.2</v>
      </c>
      <c r="C250">
        <v>30.7</v>
      </c>
      <c r="D250">
        <v>17.8</v>
      </c>
      <c r="E250">
        <v>20</v>
      </c>
      <c r="F250">
        <v>0.44800000000000001</v>
      </c>
      <c r="G250">
        <v>20</v>
      </c>
      <c r="H250">
        <v>1.7</v>
      </c>
      <c r="I250">
        <v>3</v>
      </c>
      <c r="J250">
        <v>19</v>
      </c>
      <c r="M250" s="3">
        <v>43349</v>
      </c>
      <c r="N250">
        <v>25.4</v>
      </c>
      <c r="O250">
        <v>30.4</v>
      </c>
      <c r="P250">
        <v>18.3</v>
      </c>
      <c r="Q250">
        <v>20</v>
      </c>
      <c r="R250">
        <v>0.51500000000000001</v>
      </c>
      <c r="S250">
        <v>20</v>
      </c>
      <c r="T250">
        <v>2.1</v>
      </c>
      <c r="U250">
        <v>3</v>
      </c>
      <c r="V250">
        <v>20</v>
      </c>
      <c r="Y250">
        <f t="shared" si="7"/>
        <v>0.19999999999999929</v>
      </c>
      <c r="Z250">
        <f t="shared" si="6"/>
        <v>3.9999999999999716E-2</v>
      </c>
    </row>
    <row r="251" spans="1:26" x14ac:dyDescent="0.3">
      <c r="A251" s="3">
        <v>41524</v>
      </c>
      <c r="B251">
        <v>26.1</v>
      </c>
      <c r="C251">
        <v>31.9</v>
      </c>
      <c r="D251">
        <v>18.5</v>
      </c>
      <c r="E251">
        <v>20</v>
      </c>
      <c r="F251">
        <v>0.46800000000000003</v>
      </c>
      <c r="G251">
        <v>20</v>
      </c>
      <c r="H251">
        <v>1.8</v>
      </c>
      <c r="I251">
        <v>3</v>
      </c>
      <c r="J251">
        <v>20</v>
      </c>
      <c r="M251" s="3">
        <v>43350</v>
      </c>
      <c r="N251">
        <v>25.2</v>
      </c>
      <c r="O251">
        <v>30.2</v>
      </c>
      <c r="P251">
        <v>19.3</v>
      </c>
      <c r="Q251">
        <v>20</v>
      </c>
      <c r="R251">
        <v>0.58599999999999997</v>
      </c>
      <c r="S251">
        <v>20</v>
      </c>
      <c r="T251">
        <v>2</v>
      </c>
      <c r="U251">
        <v>3</v>
      </c>
      <c r="V251">
        <v>20</v>
      </c>
      <c r="Y251">
        <f t="shared" si="7"/>
        <v>0.90000000000000213</v>
      </c>
      <c r="Z251">
        <f t="shared" si="6"/>
        <v>0.81000000000000383</v>
      </c>
    </row>
    <row r="252" spans="1:26" x14ac:dyDescent="0.3">
      <c r="A252" s="3">
        <v>41525</v>
      </c>
      <c r="B252">
        <v>25.8</v>
      </c>
      <c r="C252">
        <v>31.7</v>
      </c>
      <c r="D252">
        <v>18.5</v>
      </c>
      <c r="E252">
        <v>20</v>
      </c>
      <c r="F252">
        <v>0.47799999999999998</v>
      </c>
      <c r="G252">
        <v>20</v>
      </c>
      <c r="H252">
        <v>1.6</v>
      </c>
      <c r="I252">
        <v>3</v>
      </c>
      <c r="J252">
        <v>17</v>
      </c>
      <c r="M252" s="3">
        <v>43351</v>
      </c>
      <c r="N252">
        <v>26.2</v>
      </c>
      <c r="O252">
        <v>31.8</v>
      </c>
      <c r="P252">
        <v>19</v>
      </c>
      <c r="Q252">
        <v>20</v>
      </c>
      <c r="R252">
        <v>0.53900000000000003</v>
      </c>
      <c r="S252">
        <v>20</v>
      </c>
      <c r="T252">
        <v>2</v>
      </c>
      <c r="U252">
        <v>3</v>
      </c>
      <c r="V252">
        <v>19</v>
      </c>
      <c r="Y252">
        <f t="shared" si="7"/>
        <v>0.39999999999999858</v>
      </c>
      <c r="Z252">
        <f t="shared" si="6"/>
        <v>0.15999999999999887</v>
      </c>
    </row>
    <row r="253" spans="1:26" x14ac:dyDescent="0.3">
      <c r="A253" s="3">
        <v>41526</v>
      </c>
      <c r="B253">
        <v>23.8</v>
      </c>
      <c r="C253">
        <v>27.5</v>
      </c>
      <c r="D253">
        <v>19.7</v>
      </c>
      <c r="E253">
        <v>20</v>
      </c>
      <c r="F253">
        <v>0.54700000000000004</v>
      </c>
      <c r="G253">
        <v>20</v>
      </c>
      <c r="H253">
        <v>1.4</v>
      </c>
      <c r="I253">
        <v>2</v>
      </c>
      <c r="J253">
        <v>19</v>
      </c>
      <c r="M253" s="3">
        <v>43352</v>
      </c>
      <c r="N253">
        <v>27.4</v>
      </c>
      <c r="O253">
        <v>31.8</v>
      </c>
      <c r="P253">
        <v>19.899999999999999</v>
      </c>
      <c r="Q253">
        <v>19</v>
      </c>
      <c r="R253">
        <v>0.46400000000000002</v>
      </c>
      <c r="S253">
        <v>19</v>
      </c>
      <c r="T253">
        <v>2.1</v>
      </c>
      <c r="U253">
        <v>4</v>
      </c>
      <c r="V253">
        <v>19</v>
      </c>
      <c r="Y253">
        <f t="shared" si="7"/>
        <v>3.5999999999999979</v>
      </c>
      <c r="Z253">
        <f t="shared" si="6"/>
        <v>12.959999999999985</v>
      </c>
    </row>
    <row r="254" spans="1:26" x14ac:dyDescent="0.3">
      <c r="A254" s="3">
        <v>41527</v>
      </c>
      <c r="B254">
        <v>24.9</v>
      </c>
      <c r="C254">
        <v>29.7</v>
      </c>
      <c r="D254">
        <v>20.399999999999999</v>
      </c>
      <c r="E254">
        <v>20</v>
      </c>
      <c r="F254">
        <v>0.627</v>
      </c>
      <c r="G254">
        <v>20</v>
      </c>
      <c r="H254">
        <v>2</v>
      </c>
      <c r="I254">
        <v>4</v>
      </c>
      <c r="J254">
        <v>20</v>
      </c>
      <c r="M254" s="3">
        <v>43353</v>
      </c>
      <c r="N254">
        <v>27.2</v>
      </c>
      <c r="O254">
        <v>31.6</v>
      </c>
      <c r="P254">
        <v>19.8</v>
      </c>
      <c r="Q254">
        <v>19</v>
      </c>
      <c r="R254">
        <v>0.48599999999999999</v>
      </c>
      <c r="S254">
        <v>19</v>
      </c>
      <c r="T254">
        <v>2.1</v>
      </c>
      <c r="U254">
        <v>4</v>
      </c>
      <c r="V254">
        <v>19</v>
      </c>
      <c r="Y254">
        <f t="shared" si="7"/>
        <v>2.3000000000000007</v>
      </c>
      <c r="Z254">
        <f t="shared" si="6"/>
        <v>5.2900000000000036</v>
      </c>
    </row>
    <row r="255" spans="1:26" x14ac:dyDescent="0.3">
      <c r="A255" s="3">
        <v>41528</v>
      </c>
      <c r="B255">
        <v>24.1</v>
      </c>
      <c r="C255">
        <v>29.1</v>
      </c>
      <c r="D255">
        <v>18.399999999999999</v>
      </c>
      <c r="E255">
        <v>20</v>
      </c>
      <c r="F255">
        <v>0.68799999999999994</v>
      </c>
      <c r="G255">
        <v>20</v>
      </c>
      <c r="H255">
        <v>2.2999999999999998</v>
      </c>
      <c r="I255">
        <v>4</v>
      </c>
      <c r="J255">
        <v>19</v>
      </c>
      <c r="M255" s="3">
        <v>43354</v>
      </c>
      <c r="N255">
        <v>27.1</v>
      </c>
      <c r="O255">
        <v>32.1</v>
      </c>
      <c r="P255">
        <v>21.9</v>
      </c>
      <c r="Q255">
        <v>20</v>
      </c>
      <c r="R255">
        <v>0.36499999999999999</v>
      </c>
      <c r="S255">
        <v>20</v>
      </c>
      <c r="T255">
        <v>2.9</v>
      </c>
      <c r="U255">
        <v>5</v>
      </c>
      <c r="V255">
        <v>20</v>
      </c>
      <c r="Y255">
        <f t="shared" si="7"/>
        <v>3</v>
      </c>
      <c r="Z255">
        <f t="shared" si="6"/>
        <v>9</v>
      </c>
    </row>
    <row r="256" spans="1:26" x14ac:dyDescent="0.3">
      <c r="A256" s="3">
        <v>41529</v>
      </c>
      <c r="B256">
        <v>22.2</v>
      </c>
      <c r="C256">
        <v>26.8</v>
      </c>
      <c r="D256">
        <v>18.8</v>
      </c>
      <c r="E256">
        <v>20</v>
      </c>
      <c r="F256">
        <v>0.746</v>
      </c>
      <c r="G256">
        <v>20</v>
      </c>
      <c r="H256">
        <v>2.2999999999999998</v>
      </c>
      <c r="I256">
        <v>6</v>
      </c>
      <c r="J256">
        <v>19</v>
      </c>
      <c r="M256" s="3">
        <v>43355</v>
      </c>
      <c r="N256">
        <v>28.6</v>
      </c>
      <c r="O256">
        <v>32.9</v>
      </c>
      <c r="P256">
        <v>21.3</v>
      </c>
      <c r="Q256">
        <v>20</v>
      </c>
      <c r="R256">
        <v>0.35699999999999998</v>
      </c>
      <c r="S256">
        <v>20</v>
      </c>
      <c r="T256">
        <v>3</v>
      </c>
      <c r="U256">
        <v>4</v>
      </c>
      <c r="V256">
        <v>20</v>
      </c>
      <c r="Y256">
        <f t="shared" si="7"/>
        <v>6.4000000000000021</v>
      </c>
      <c r="Z256">
        <f t="shared" si="6"/>
        <v>40.960000000000029</v>
      </c>
    </row>
    <row r="257" spans="1:26" x14ac:dyDescent="0.3">
      <c r="A257" s="3">
        <v>41530</v>
      </c>
      <c r="B257">
        <v>19.2</v>
      </c>
      <c r="C257">
        <v>24.3</v>
      </c>
      <c r="D257">
        <v>14.9</v>
      </c>
      <c r="E257">
        <v>20</v>
      </c>
      <c r="F257">
        <v>0.75700000000000001</v>
      </c>
      <c r="G257">
        <v>20</v>
      </c>
      <c r="H257">
        <v>1.9</v>
      </c>
      <c r="I257">
        <v>5</v>
      </c>
      <c r="J257">
        <v>19</v>
      </c>
      <c r="M257" s="3">
        <v>43356</v>
      </c>
      <c r="N257">
        <v>27.4</v>
      </c>
      <c r="O257">
        <v>32.5</v>
      </c>
      <c r="P257">
        <v>19.600000000000001</v>
      </c>
      <c r="Q257">
        <v>20</v>
      </c>
      <c r="R257">
        <v>0.36599999999999999</v>
      </c>
      <c r="S257">
        <v>20</v>
      </c>
      <c r="T257">
        <v>1.6</v>
      </c>
      <c r="U257">
        <v>3</v>
      </c>
      <c r="V257">
        <v>20</v>
      </c>
      <c r="Y257">
        <f t="shared" si="7"/>
        <v>8.1999999999999993</v>
      </c>
      <c r="Z257">
        <f t="shared" si="6"/>
        <v>67.239999999999995</v>
      </c>
    </row>
    <row r="258" spans="1:26" x14ac:dyDescent="0.3">
      <c r="A258" s="3">
        <v>41531</v>
      </c>
      <c r="B258">
        <v>19.7</v>
      </c>
      <c r="C258">
        <v>25</v>
      </c>
      <c r="D258">
        <v>12.5</v>
      </c>
      <c r="E258">
        <v>20</v>
      </c>
      <c r="F258">
        <v>0.53900000000000003</v>
      </c>
      <c r="G258">
        <v>20</v>
      </c>
      <c r="H258">
        <v>1.9</v>
      </c>
      <c r="I258">
        <v>4</v>
      </c>
      <c r="J258">
        <v>20</v>
      </c>
      <c r="M258" s="3">
        <v>43357</v>
      </c>
      <c r="N258">
        <v>26</v>
      </c>
      <c r="O258">
        <v>30.9</v>
      </c>
      <c r="P258">
        <v>19.399999999999999</v>
      </c>
      <c r="Q258">
        <v>20</v>
      </c>
      <c r="R258">
        <v>0.47299999999999998</v>
      </c>
      <c r="S258">
        <v>20</v>
      </c>
      <c r="T258">
        <v>2</v>
      </c>
      <c r="U258">
        <v>4</v>
      </c>
      <c r="V258">
        <v>19</v>
      </c>
      <c r="Y258">
        <f t="shared" si="7"/>
        <v>6.3000000000000007</v>
      </c>
      <c r="Z258">
        <f t="shared" si="6"/>
        <v>39.690000000000012</v>
      </c>
    </row>
    <row r="259" spans="1:26" x14ac:dyDescent="0.3">
      <c r="A259" s="3">
        <v>41532</v>
      </c>
      <c r="B259">
        <v>20.399999999999999</v>
      </c>
      <c r="C259">
        <v>26.2</v>
      </c>
      <c r="D259">
        <v>13.1</v>
      </c>
      <c r="E259">
        <v>20</v>
      </c>
      <c r="F259">
        <v>0.53600000000000003</v>
      </c>
      <c r="G259">
        <v>20</v>
      </c>
      <c r="H259">
        <v>1.7</v>
      </c>
      <c r="I259">
        <v>3</v>
      </c>
      <c r="J259">
        <v>19</v>
      </c>
      <c r="M259" s="3">
        <v>43358</v>
      </c>
      <c r="N259">
        <v>25.3</v>
      </c>
      <c r="O259">
        <v>30.1</v>
      </c>
      <c r="P259">
        <v>19.100000000000001</v>
      </c>
      <c r="Q259">
        <v>14</v>
      </c>
      <c r="R259">
        <v>0.56599999999999995</v>
      </c>
      <c r="S259">
        <v>14</v>
      </c>
      <c r="T259">
        <v>1.5</v>
      </c>
      <c r="U259">
        <v>3</v>
      </c>
      <c r="V259">
        <v>13</v>
      </c>
      <c r="Y259">
        <f t="shared" si="7"/>
        <v>4.9000000000000021</v>
      </c>
      <c r="Z259">
        <f t="shared" ref="Z259:Z322" si="8">POWER((N259-B259),2)</f>
        <v>24.010000000000019</v>
      </c>
    </row>
    <row r="260" spans="1:26" x14ac:dyDescent="0.3">
      <c r="A260" s="3">
        <v>41533</v>
      </c>
      <c r="B260">
        <v>18.600000000000001</v>
      </c>
      <c r="C260">
        <v>23.6</v>
      </c>
      <c r="D260">
        <v>15.2</v>
      </c>
      <c r="E260">
        <v>17</v>
      </c>
      <c r="F260">
        <v>0.78600000000000003</v>
      </c>
      <c r="G260">
        <v>17</v>
      </c>
      <c r="H260">
        <v>1.6</v>
      </c>
      <c r="I260">
        <v>2</v>
      </c>
      <c r="J260">
        <v>17</v>
      </c>
      <c r="M260" s="3">
        <v>43359</v>
      </c>
      <c r="N260">
        <v>28.5</v>
      </c>
      <c r="O260">
        <v>33.9</v>
      </c>
      <c r="P260">
        <v>20.9</v>
      </c>
      <c r="Q260">
        <v>19</v>
      </c>
      <c r="R260">
        <v>0.38300000000000001</v>
      </c>
      <c r="S260">
        <v>19</v>
      </c>
      <c r="T260">
        <v>3.2</v>
      </c>
      <c r="U260">
        <v>4</v>
      </c>
      <c r="V260">
        <v>19</v>
      </c>
      <c r="Y260">
        <f t="shared" si="7"/>
        <v>9.8999999999999986</v>
      </c>
      <c r="Z260">
        <f t="shared" si="8"/>
        <v>98.009999999999977</v>
      </c>
    </row>
    <row r="261" spans="1:26" x14ac:dyDescent="0.3">
      <c r="A261" s="3">
        <v>41534</v>
      </c>
      <c r="B261">
        <v>18.7</v>
      </c>
      <c r="C261">
        <v>22.2</v>
      </c>
      <c r="D261">
        <v>16.399999999999999</v>
      </c>
      <c r="E261">
        <v>20</v>
      </c>
      <c r="F261">
        <v>0.871</v>
      </c>
      <c r="G261">
        <v>20</v>
      </c>
      <c r="H261">
        <v>1.9</v>
      </c>
      <c r="I261">
        <v>4</v>
      </c>
      <c r="J261">
        <v>20</v>
      </c>
      <c r="M261" s="3">
        <v>43360</v>
      </c>
      <c r="N261">
        <v>28.5</v>
      </c>
      <c r="O261">
        <v>33.200000000000003</v>
      </c>
      <c r="P261">
        <v>21.4</v>
      </c>
      <c r="Q261">
        <v>16</v>
      </c>
      <c r="R261">
        <v>0.38600000000000001</v>
      </c>
      <c r="S261">
        <v>16</v>
      </c>
      <c r="T261">
        <v>2.6</v>
      </c>
      <c r="U261">
        <v>3.5</v>
      </c>
      <c r="V261">
        <v>16</v>
      </c>
      <c r="Y261">
        <f t="shared" si="7"/>
        <v>9.8000000000000007</v>
      </c>
      <c r="Z261">
        <f t="shared" si="8"/>
        <v>96.04000000000002</v>
      </c>
    </row>
    <row r="262" spans="1:26" x14ac:dyDescent="0.3">
      <c r="A262" s="3">
        <v>41535</v>
      </c>
      <c r="B262">
        <v>19.600000000000001</v>
      </c>
      <c r="C262">
        <v>24.3</v>
      </c>
      <c r="D262">
        <v>14.4</v>
      </c>
      <c r="E262">
        <v>20</v>
      </c>
      <c r="F262">
        <v>0.56299999999999994</v>
      </c>
      <c r="G262">
        <v>20</v>
      </c>
      <c r="H262">
        <v>2</v>
      </c>
      <c r="I262">
        <v>4</v>
      </c>
      <c r="J262">
        <v>20</v>
      </c>
      <c r="M262" s="3">
        <v>43361</v>
      </c>
      <c r="N262">
        <v>28.5</v>
      </c>
      <c r="O262">
        <v>32.4</v>
      </c>
      <c r="P262">
        <v>22</v>
      </c>
      <c r="Q262">
        <v>12</v>
      </c>
      <c r="R262">
        <v>0.38900000000000001</v>
      </c>
      <c r="S262">
        <v>12</v>
      </c>
      <c r="T262">
        <v>1.9</v>
      </c>
      <c r="U262">
        <v>3</v>
      </c>
      <c r="V262">
        <v>12</v>
      </c>
      <c r="Y262">
        <f t="shared" ref="Y262:Y325" si="9">ABS(B262-N262)</f>
        <v>8.8999999999999986</v>
      </c>
      <c r="Z262">
        <f t="shared" si="8"/>
        <v>79.20999999999998</v>
      </c>
    </row>
    <row r="263" spans="1:26" x14ac:dyDescent="0.3">
      <c r="A263" s="3">
        <v>41536</v>
      </c>
      <c r="B263">
        <v>17.399999999999999</v>
      </c>
      <c r="C263">
        <v>20.100000000000001</v>
      </c>
      <c r="D263">
        <v>13.6</v>
      </c>
      <c r="E263">
        <v>20</v>
      </c>
      <c r="F263">
        <v>0.69699999999999995</v>
      </c>
      <c r="G263">
        <v>20</v>
      </c>
      <c r="H263">
        <v>1.5</v>
      </c>
      <c r="I263">
        <v>2</v>
      </c>
      <c r="J263">
        <v>19</v>
      </c>
      <c r="M263" s="3">
        <v>43362</v>
      </c>
      <c r="N263">
        <v>27.2</v>
      </c>
      <c r="O263">
        <v>32.9</v>
      </c>
      <c r="P263">
        <v>19.100000000000001</v>
      </c>
      <c r="Q263">
        <v>20</v>
      </c>
      <c r="R263">
        <v>0.44</v>
      </c>
      <c r="S263">
        <v>20</v>
      </c>
      <c r="T263">
        <v>1.6</v>
      </c>
      <c r="U263">
        <v>3</v>
      </c>
      <c r="V263">
        <v>19</v>
      </c>
      <c r="Y263">
        <f t="shared" si="9"/>
        <v>9.8000000000000007</v>
      </c>
      <c r="Z263">
        <f t="shared" si="8"/>
        <v>96.04000000000002</v>
      </c>
    </row>
    <row r="264" spans="1:26" x14ac:dyDescent="0.3">
      <c r="A264" s="3">
        <v>41537</v>
      </c>
      <c r="B264">
        <v>20.7</v>
      </c>
      <c r="C264">
        <v>27.1</v>
      </c>
      <c r="D264">
        <v>13.9</v>
      </c>
      <c r="E264">
        <v>20</v>
      </c>
      <c r="F264">
        <v>0.41099999999999998</v>
      </c>
      <c r="G264">
        <v>20</v>
      </c>
      <c r="H264">
        <v>1.7</v>
      </c>
      <c r="I264">
        <v>2</v>
      </c>
      <c r="J264">
        <v>19</v>
      </c>
      <c r="M264" s="3">
        <v>43363</v>
      </c>
      <c r="N264">
        <v>27.7</v>
      </c>
      <c r="O264">
        <v>33.9</v>
      </c>
      <c r="P264">
        <v>19</v>
      </c>
      <c r="Q264">
        <v>20</v>
      </c>
      <c r="R264">
        <v>0.443</v>
      </c>
      <c r="S264">
        <v>20</v>
      </c>
      <c r="T264">
        <v>1.7</v>
      </c>
      <c r="U264">
        <v>3</v>
      </c>
      <c r="V264">
        <v>19</v>
      </c>
      <c r="Y264">
        <f t="shared" si="9"/>
        <v>7</v>
      </c>
      <c r="Z264">
        <f t="shared" si="8"/>
        <v>49</v>
      </c>
    </row>
    <row r="265" spans="1:26" x14ac:dyDescent="0.3">
      <c r="A265" s="3">
        <v>41538</v>
      </c>
      <c r="B265">
        <v>21.1</v>
      </c>
      <c r="C265">
        <v>27.6</v>
      </c>
      <c r="D265">
        <v>12.3</v>
      </c>
      <c r="E265">
        <v>20</v>
      </c>
      <c r="F265">
        <v>0.40500000000000003</v>
      </c>
      <c r="G265">
        <v>20</v>
      </c>
      <c r="H265">
        <v>2.1</v>
      </c>
      <c r="I265">
        <v>4</v>
      </c>
      <c r="J265">
        <v>20</v>
      </c>
      <c r="M265" s="3">
        <v>43364</v>
      </c>
      <c r="N265">
        <v>26.8</v>
      </c>
      <c r="O265">
        <v>32.4</v>
      </c>
      <c r="P265">
        <v>19.5</v>
      </c>
      <c r="Q265">
        <v>20</v>
      </c>
      <c r="R265">
        <v>0.45700000000000002</v>
      </c>
      <c r="S265">
        <v>20</v>
      </c>
      <c r="T265">
        <v>1.9</v>
      </c>
      <c r="U265">
        <v>4</v>
      </c>
      <c r="V265">
        <v>20</v>
      </c>
      <c r="Y265">
        <f t="shared" si="9"/>
        <v>5.6999999999999993</v>
      </c>
      <c r="Z265">
        <f t="shared" si="8"/>
        <v>32.489999999999995</v>
      </c>
    </row>
    <row r="266" spans="1:26" x14ac:dyDescent="0.3">
      <c r="A266" s="3">
        <v>41539</v>
      </c>
      <c r="B266">
        <v>20.8</v>
      </c>
      <c r="C266">
        <v>24.3</v>
      </c>
      <c r="D266">
        <v>17.3</v>
      </c>
      <c r="E266">
        <v>20</v>
      </c>
      <c r="F266">
        <v>0.39100000000000001</v>
      </c>
      <c r="G266">
        <v>20</v>
      </c>
      <c r="H266">
        <v>3.4</v>
      </c>
      <c r="I266">
        <v>6</v>
      </c>
      <c r="J266">
        <v>20</v>
      </c>
      <c r="M266" s="3">
        <v>43365</v>
      </c>
      <c r="N266">
        <v>25.6</v>
      </c>
      <c r="O266">
        <v>31.7</v>
      </c>
      <c r="P266">
        <v>17.7</v>
      </c>
      <c r="Q266">
        <v>20</v>
      </c>
      <c r="R266">
        <v>0.49099999999999999</v>
      </c>
      <c r="S266">
        <v>20</v>
      </c>
      <c r="T266">
        <v>1.6</v>
      </c>
      <c r="U266">
        <v>3</v>
      </c>
      <c r="V266">
        <v>20</v>
      </c>
      <c r="Y266">
        <f t="shared" si="9"/>
        <v>4.8000000000000007</v>
      </c>
      <c r="Z266">
        <f t="shared" si="8"/>
        <v>23.040000000000006</v>
      </c>
    </row>
    <row r="267" spans="1:26" x14ac:dyDescent="0.3">
      <c r="A267" s="3">
        <v>41540</v>
      </c>
      <c r="B267">
        <v>20.5</v>
      </c>
      <c r="C267">
        <v>25.8</v>
      </c>
      <c r="D267">
        <v>13.6</v>
      </c>
      <c r="E267">
        <v>20</v>
      </c>
      <c r="F267">
        <v>0.41699999999999998</v>
      </c>
      <c r="G267">
        <v>20</v>
      </c>
      <c r="H267">
        <v>1.6</v>
      </c>
      <c r="I267">
        <v>3</v>
      </c>
      <c r="J267">
        <v>19</v>
      </c>
      <c r="M267" s="3">
        <v>43366</v>
      </c>
      <c r="N267">
        <v>25.6</v>
      </c>
      <c r="O267">
        <v>31.8</v>
      </c>
      <c r="P267">
        <v>18.100000000000001</v>
      </c>
      <c r="Q267">
        <v>20</v>
      </c>
      <c r="R267">
        <v>0.52400000000000002</v>
      </c>
      <c r="S267">
        <v>20</v>
      </c>
      <c r="T267">
        <v>1.7</v>
      </c>
      <c r="U267">
        <v>3</v>
      </c>
      <c r="V267">
        <v>17</v>
      </c>
      <c r="Y267">
        <f t="shared" si="9"/>
        <v>5.1000000000000014</v>
      </c>
      <c r="Z267">
        <f t="shared" si="8"/>
        <v>26.010000000000016</v>
      </c>
    </row>
    <row r="268" spans="1:26" x14ac:dyDescent="0.3">
      <c r="A268" s="3">
        <v>41541</v>
      </c>
      <c r="B268">
        <v>20.6</v>
      </c>
      <c r="C268">
        <v>26.5</v>
      </c>
      <c r="D268">
        <v>13.4</v>
      </c>
      <c r="E268">
        <v>20</v>
      </c>
      <c r="F268">
        <v>0.52300000000000002</v>
      </c>
      <c r="G268">
        <v>20</v>
      </c>
      <c r="H268">
        <v>1.3</v>
      </c>
      <c r="I268">
        <v>2</v>
      </c>
      <c r="J268">
        <v>18</v>
      </c>
      <c r="M268" s="3">
        <v>43367</v>
      </c>
      <c r="N268">
        <v>21.4</v>
      </c>
      <c r="O268">
        <v>26.8</v>
      </c>
      <c r="P268">
        <v>16.2</v>
      </c>
      <c r="Q268">
        <v>20</v>
      </c>
      <c r="R268">
        <v>0.42199999999999999</v>
      </c>
      <c r="S268">
        <v>20</v>
      </c>
      <c r="T268">
        <v>3.7</v>
      </c>
      <c r="U268">
        <v>5</v>
      </c>
      <c r="V268">
        <v>18</v>
      </c>
      <c r="Y268">
        <f t="shared" si="9"/>
        <v>0.79999999999999716</v>
      </c>
      <c r="Z268">
        <f t="shared" si="8"/>
        <v>0.63999999999999546</v>
      </c>
    </row>
    <row r="269" spans="1:26" x14ac:dyDescent="0.3">
      <c r="A269" s="3">
        <v>41542</v>
      </c>
      <c r="B269">
        <v>21</v>
      </c>
      <c r="C269">
        <v>26.9</v>
      </c>
      <c r="D269">
        <v>13.4</v>
      </c>
      <c r="E269">
        <v>19</v>
      </c>
      <c r="F269">
        <v>0.60599999999999998</v>
      </c>
      <c r="G269">
        <v>19</v>
      </c>
      <c r="H269">
        <v>1.3</v>
      </c>
      <c r="I269">
        <v>2</v>
      </c>
      <c r="J269">
        <v>15</v>
      </c>
      <c r="M269" s="3">
        <v>43368</v>
      </c>
      <c r="N269">
        <v>17.100000000000001</v>
      </c>
      <c r="O269">
        <v>21.7</v>
      </c>
      <c r="P269">
        <v>14.2</v>
      </c>
      <c r="Q269">
        <v>19</v>
      </c>
      <c r="R269">
        <v>0.31900000000000001</v>
      </c>
      <c r="S269">
        <v>19</v>
      </c>
      <c r="T269">
        <v>5.7</v>
      </c>
      <c r="U269">
        <v>7</v>
      </c>
      <c r="V269">
        <v>19</v>
      </c>
      <c r="Y269">
        <f t="shared" si="9"/>
        <v>3.8999999999999986</v>
      </c>
      <c r="Z269">
        <f t="shared" si="8"/>
        <v>15.209999999999988</v>
      </c>
    </row>
    <row r="270" spans="1:26" x14ac:dyDescent="0.3">
      <c r="A270" s="3">
        <v>41543</v>
      </c>
      <c r="B270">
        <v>20.8</v>
      </c>
      <c r="C270">
        <v>26.7</v>
      </c>
      <c r="D270">
        <v>13.4</v>
      </c>
      <c r="E270">
        <v>20</v>
      </c>
      <c r="F270">
        <v>0.64800000000000002</v>
      </c>
      <c r="G270">
        <v>20</v>
      </c>
      <c r="H270">
        <v>1.5</v>
      </c>
      <c r="I270">
        <v>3</v>
      </c>
      <c r="J270">
        <v>17</v>
      </c>
      <c r="M270" s="3">
        <v>43369</v>
      </c>
      <c r="N270">
        <v>17</v>
      </c>
      <c r="O270">
        <v>21.9</v>
      </c>
      <c r="P270">
        <v>13.2</v>
      </c>
      <c r="Q270">
        <v>20</v>
      </c>
      <c r="R270">
        <v>0.31900000000000001</v>
      </c>
      <c r="S270">
        <v>20</v>
      </c>
      <c r="T270">
        <v>5.4</v>
      </c>
      <c r="U270">
        <v>8</v>
      </c>
      <c r="V270">
        <v>20</v>
      </c>
      <c r="Y270">
        <f t="shared" si="9"/>
        <v>3.8000000000000007</v>
      </c>
      <c r="Z270">
        <f t="shared" si="8"/>
        <v>14.440000000000005</v>
      </c>
    </row>
    <row r="271" spans="1:26" x14ac:dyDescent="0.3">
      <c r="A271" s="3">
        <v>41544</v>
      </c>
      <c r="B271">
        <v>21.6</v>
      </c>
      <c r="C271">
        <v>27.5</v>
      </c>
      <c r="D271">
        <v>15.4</v>
      </c>
      <c r="E271">
        <v>20</v>
      </c>
      <c r="F271">
        <v>0.65500000000000003</v>
      </c>
      <c r="G271">
        <v>20</v>
      </c>
      <c r="H271">
        <v>1.2</v>
      </c>
      <c r="I271">
        <v>2</v>
      </c>
      <c r="J271">
        <v>16</v>
      </c>
      <c r="M271" s="3">
        <v>43370</v>
      </c>
      <c r="N271">
        <v>19.100000000000001</v>
      </c>
      <c r="O271">
        <v>23.6</v>
      </c>
      <c r="P271">
        <v>10.4</v>
      </c>
      <c r="Q271">
        <v>20</v>
      </c>
      <c r="R271">
        <v>0.24199999999999999</v>
      </c>
      <c r="S271">
        <v>19</v>
      </c>
      <c r="T271">
        <v>2.9</v>
      </c>
      <c r="U271">
        <v>6</v>
      </c>
      <c r="V271">
        <v>20</v>
      </c>
      <c r="Y271">
        <f t="shared" si="9"/>
        <v>2.5</v>
      </c>
      <c r="Z271">
        <f t="shared" si="8"/>
        <v>6.25</v>
      </c>
    </row>
    <row r="272" spans="1:26" x14ac:dyDescent="0.3">
      <c r="A272" s="3">
        <v>41545</v>
      </c>
      <c r="B272">
        <v>21.9</v>
      </c>
      <c r="C272">
        <v>26.9</v>
      </c>
      <c r="D272">
        <v>15.6</v>
      </c>
      <c r="E272">
        <v>20</v>
      </c>
      <c r="F272">
        <v>0.66</v>
      </c>
      <c r="G272">
        <v>20</v>
      </c>
      <c r="H272">
        <v>1.5</v>
      </c>
      <c r="I272">
        <v>2</v>
      </c>
      <c r="J272">
        <v>14</v>
      </c>
      <c r="M272" s="3">
        <v>43371</v>
      </c>
      <c r="N272">
        <v>19.3</v>
      </c>
      <c r="O272">
        <v>27.3</v>
      </c>
      <c r="P272">
        <v>7</v>
      </c>
      <c r="Q272">
        <v>20</v>
      </c>
      <c r="R272">
        <v>0.3</v>
      </c>
      <c r="S272">
        <v>20</v>
      </c>
      <c r="T272">
        <v>1.5</v>
      </c>
      <c r="U272">
        <v>3</v>
      </c>
      <c r="V272">
        <v>18</v>
      </c>
      <c r="Y272">
        <f t="shared" si="9"/>
        <v>2.5999999999999979</v>
      </c>
      <c r="Z272">
        <f t="shared" si="8"/>
        <v>6.7599999999999891</v>
      </c>
    </row>
    <row r="273" spans="1:26" x14ac:dyDescent="0.3">
      <c r="A273" s="3">
        <v>41546</v>
      </c>
      <c r="B273">
        <v>22.4</v>
      </c>
      <c r="C273">
        <v>26.4</v>
      </c>
      <c r="D273">
        <v>18.3</v>
      </c>
      <c r="E273">
        <v>20</v>
      </c>
      <c r="F273">
        <v>0.71399999999999997</v>
      </c>
      <c r="G273">
        <v>20</v>
      </c>
      <c r="H273">
        <v>1.1000000000000001</v>
      </c>
      <c r="I273">
        <v>2</v>
      </c>
      <c r="J273">
        <v>12</v>
      </c>
      <c r="M273" s="3">
        <v>43372</v>
      </c>
      <c r="N273">
        <v>22.8</v>
      </c>
      <c r="O273">
        <v>27.6</v>
      </c>
      <c r="P273">
        <v>13.2</v>
      </c>
      <c r="Q273">
        <v>18</v>
      </c>
      <c r="R273">
        <v>0.40600000000000003</v>
      </c>
      <c r="S273">
        <v>18</v>
      </c>
      <c r="T273">
        <v>4.3</v>
      </c>
      <c r="U273">
        <v>6</v>
      </c>
      <c r="V273">
        <v>18</v>
      </c>
      <c r="Y273">
        <f t="shared" si="9"/>
        <v>0.40000000000000213</v>
      </c>
      <c r="Z273">
        <f t="shared" si="8"/>
        <v>0.1600000000000017</v>
      </c>
    </row>
    <row r="274" spans="1:26" x14ac:dyDescent="0.3">
      <c r="A274" s="3">
        <v>41547</v>
      </c>
      <c r="B274">
        <v>17.399999999999999</v>
      </c>
      <c r="C274">
        <v>20.5</v>
      </c>
      <c r="D274">
        <v>15.4</v>
      </c>
      <c r="E274">
        <v>20</v>
      </c>
      <c r="F274">
        <v>0.94499999999999995</v>
      </c>
      <c r="G274">
        <v>20</v>
      </c>
      <c r="H274">
        <v>1.6</v>
      </c>
      <c r="I274">
        <v>4</v>
      </c>
      <c r="J274">
        <v>19</v>
      </c>
      <c r="M274" s="3">
        <v>43373</v>
      </c>
      <c r="N274">
        <v>21.4</v>
      </c>
      <c r="O274">
        <v>26.2</v>
      </c>
      <c r="P274">
        <v>16.399999999999999</v>
      </c>
      <c r="Q274">
        <v>20</v>
      </c>
      <c r="R274">
        <v>0.37</v>
      </c>
      <c r="S274">
        <v>20</v>
      </c>
      <c r="T274">
        <v>2.6</v>
      </c>
      <c r="U274">
        <v>5</v>
      </c>
      <c r="V274">
        <v>18</v>
      </c>
      <c r="Y274">
        <f t="shared" si="9"/>
        <v>4</v>
      </c>
      <c r="Z274">
        <f t="shared" si="8"/>
        <v>16</v>
      </c>
    </row>
    <row r="275" spans="1:26" x14ac:dyDescent="0.3">
      <c r="A275" s="3">
        <v>38626</v>
      </c>
      <c r="B275">
        <v>14.4</v>
      </c>
      <c r="C275">
        <v>17.3</v>
      </c>
      <c r="D275">
        <v>10.6</v>
      </c>
      <c r="E275">
        <v>7</v>
      </c>
      <c r="F275">
        <v>0.61099999999999999</v>
      </c>
      <c r="G275">
        <v>7</v>
      </c>
      <c r="H275">
        <v>5.7</v>
      </c>
      <c r="I275">
        <v>7</v>
      </c>
      <c r="J275">
        <v>7</v>
      </c>
      <c r="M275" s="3">
        <v>43374</v>
      </c>
      <c r="N275">
        <v>19.399999999999999</v>
      </c>
      <c r="O275">
        <v>23</v>
      </c>
      <c r="P275">
        <v>15.3</v>
      </c>
      <c r="Q275">
        <v>20</v>
      </c>
      <c r="R275">
        <v>0.57599999999999996</v>
      </c>
      <c r="S275">
        <v>20</v>
      </c>
      <c r="T275">
        <v>2.7</v>
      </c>
      <c r="U275">
        <v>5</v>
      </c>
      <c r="V275">
        <v>15</v>
      </c>
      <c r="Y275">
        <f t="shared" si="9"/>
        <v>4.9999999999999982</v>
      </c>
      <c r="Z275">
        <f t="shared" si="8"/>
        <v>24.999999999999982</v>
      </c>
    </row>
    <row r="276" spans="1:26" x14ac:dyDescent="0.3">
      <c r="A276" s="3">
        <v>38627</v>
      </c>
      <c r="B276">
        <v>18.8</v>
      </c>
      <c r="C276">
        <v>23.5</v>
      </c>
      <c r="D276">
        <v>13.4</v>
      </c>
      <c r="E276">
        <v>6</v>
      </c>
      <c r="F276">
        <v>0.50800000000000001</v>
      </c>
      <c r="G276">
        <v>6</v>
      </c>
      <c r="H276">
        <v>1.5</v>
      </c>
      <c r="I276">
        <v>3</v>
      </c>
      <c r="J276">
        <v>6</v>
      </c>
      <c r="M276" s="3">
        <v>43375</v>
      </c>
      <c r="N276">
        <v>16.8</v>
      </c>
      <c r="O276">
        <v>19.100000000000001</v>
      </c>
      <c r="P276">
        <v>15.3</v>
      </c>
      <c r="Q276">
        <v>18</v>
      </c>
      <c r="R276">
        <v>0.84</v>
      </c>
      <c r="S276">
        <v>18</v>
      </c>
      <c r="T276">
        <v>1.3</v>
      </c>
      <c r="U276">
        <v>3</v>
      </c>
      <c r="V276">
        <v>17</v>
      </c>
      <c r="Y276">
        <f t="shared" si="9"/>
        <v>2</v>
      </c>
      <c r="Z276">
        <f t="shared" si="8"/>
        <v>4</v>
      </c>
    </row>
    <row r="277" spans="1:26" x14ac:dyDescent="0.3">
      <c r="A277" s="3">
        <v>38628</v>
      </c>
      <c r="B277">
        <v>19.600000000000001</v>
      </c>
      <c r="C277">
        <v>25.5</v>
      </c>
      <c r="D277">
        <v>14.4</v>
      </c>
      <c r="E277">
        <v>7</v>
      </c>
      <c r="F277">
        <v>0.56699999999999995</v>
      </c>
      <c r="G277">
        <v>7</v>
      </c>
      <c r="H277">
        <v>0.7</v>
      </c>
      <c r="I277">
        <v>3</v>
      </c>
      <c r="J277">
        <v>7</v>
      </c>
      <c r="M277" s="3">
        <v>43376</v>
      </c>
      <c r="N277">
        <v>21.1</v>
      </c>
      <c r="O277">
        <v>27.2</v>
      </c>
      <c r="P277">
        <v>14.1</v>
      </c>
      <c r="Q277">
        <v>20</v>
      </c>
      <c r="R277">
        <v>0.64700000000000002</v>
      </c>
      <c r="S277">
        <v>20</v>
      </c>
      <c r="T277">
        <v>1.9</v>
      </c>
      <c r="U277">
        <v>4</v>
      </c>
      <c r="V277">
        <v>20</v>
      </c>
      <c r="Y277">
        <f t="shared" si="9"/>
        <v>1.5</v>
      </c>
      <c r="Z277">
        <f t="shared" si="8"/>
        <v>2.25</v>
      </c>
    </row>
    <row r="278" spans="1:26" x14ac:dyDescent="0.3">
      <c r="A278" s="3">
        <v>38629</v>
      </c>
      <c r="B278">
        <v>19.100000000000001</v>
      </c>
      <c r="C278">
        <v>27.4</v>
      </c>
      <c r="D278">
        <v>14</v>
      </c>
      <c r="E278">
        <v>6</v>
      </c>
      <c r="F278">
        <v>0.65300000000000002</v>
      </c>
      <c r="G278">
        <v>6</v>
      </c>
      <c r="H278">
        <v>0.3</v>
      </c>
      <c r="I278">
        <v>1</v>
      </c>
      <c r="J278">
        <v>6</v>
      </c>
      <c r="M278" s="3">
        <v>43377</v>
      </c>
      <c r="N278">
        <v>21.2</v>
      </c>
      <c r="O278">
        <v>25.7</v>
      </c>
      <c r="P278">
        <v>16.899999999999999</v>
      </c>
      <c r="Q278">
        <v>20</v>
      </c>
      <c r="R278">
        <v>0.44900000000000001</v>
      </c>
      <c r="S278">
        <v>20</v>
      </c>
      <c r="T278">
        <v>2.2000000000000002</v>
      </c>
      <c r="U278">
        <v>4</v>
      </c>
      <c r="V278">
        <v>20</v>
      </c>
      <c r="Y278">
        <f t="shared" si="9"/>
        <v>2.0999999999999979</v>
      </c>
      <c r="Z278">
        <f t="shared" si="8"/>
        <v>4.4099999999999913</v>
      </c>
    </row>
    <row r="279" spans="1:26" x14ac:dyDescent="0.3">
      <c r="A279" s="3">
        <v>38630</v>
      </c>
      <c r="B279">
        <v>19.8</v>
      </c>
      <c r="C279">
        <v>24.9</v>
      </c>
      <c r="D279">
        <v>16.600000000000001</v>
      </c>
      <c r="E279">
        <v>7</v>
      </c>
      <c r="F279">
        <v>0.73499999999999999</v>
      </c>
      <c r="G279">
        <v>7</v>
      </c>
      <c r="H279">
        <v>0.9</v>
      </c>
      <c r="I279">
        <v>3</v>
      </c>
      <c r="J279">
        <v>7</v>
      </c>
      <c r="M279" s="3">
        <v>43378</v>
      </c>
      <c r="N279">
        <v>19.8</v>
      </c>
      <c r="O279">
        <v>24.4</v>
      </c>
      <c r="P279">
        <v>13.6</v>
      </c>
      <c r="Q279">
        <v>20</v>
      </c>
      <c r="R279">
        <v>0.58099999999999996</v>
      </c>
      <c r="S279">
        <v>20</v>
      </c>
      <c r="T279">
        <v>1.4</v>
      </c>
      <c r="U279">
        <v>4</v>
      </c>
      <c r="V279">
        <v>20</v>
      </c>
      <c r="Y279">
        <f t="shared" si="9"/>
        <v>0</v>
      </c>
      <c r="Z279">
        <f t="shared" si="8"/>
        <v>0</v>
      </c>
    </row>
    <row r="280" spans="1:26" x14ac:dyDescent="0.3">
      <c r="A280" s="3">
        <v>38631</v>
      </c>
      <c r="B280">
        <v>20.6</v>
      </c>
      <c r="C280">
        <v>25.8</v>
      </c>
      <c r="D280">
        <v>17</v>
      </c>
      <c r="E280">
        <v>7</v>
      </c>
      <c r="F280">
        <v>0.71199999999999997</v>
      </c>
      <c r="G280">
        <v>7</v>
      </c>
      <c r="H280">
        <v>0.6</v>
      </c>
      <c r="I280">
        <v>3</v>
      </c>
      <c r="J280">
        <v>7</v>
      </c>
      <c r="M280" s="3">
        <v>43379</v>
      </c>
      <c r="N280">
        <v>22.3</v>
      </c>
      <c r="O280">
        <v>29.1</v>
      </c>
      <c r="P280">
        <v>15.8</v>
      </c>
      <c r="Q280">
        <v>20</v>
      </c>
      <c r="R280">
        <v>0.56799999999999995</v>
      </c>
      <c r="S280">
        <v>20</v>
      </c>
      <c r="T280">
        <v>1.6</v>
      </c>
      <c r="U280">
        <v>3</v>
      </c>
      <c r="V280">
        <v>18</v>
      </c>
      <c r="Y280">
        <f t="shared" si="9"/>
        <v>1.6999999999999993</v>
      </c>
      <c r="Z280">
        <f t="shared" si="8"/>
        <v>2.8899999999999975</v>
      </c>
    </row>
    <row r="281" spans="1:26" x14ac:dyDescent="0.3">
      <c r="A281" s="3">
        <v>38632</v>
      </c>
      <c r="B281">
        <v>20.100000000000001</v>
      </c>
      <c r="C281">
        <v>25.6</v>
      </c>
      <c r="D281">
        <v>16.100000000000001</v>
      </c>
      <c r="E281">
        <v>7</v>
      </c>
      <c r="F281">
        <v>0.58899999999999997</v>
      </c>
      <c r="G281">
        <v>7</v>
      </c>
      <c r="H281">
        <v>1</v>
      </c>
      <c r="I281">
        <v>3</v>
      </c>
      <c r="J281">
        <v>7</v>
      </c>
      <c r="M281" s="3">
        <v>43380</v>
      </c>
      <c r="N281">
        <v>19.600000000000001</v>
      </c>
      <c r="O281">
        <v>22.7</v>
      </c>
      <c r="P281">
        <v>17.2</v>
      </c>
      <c r="Q281">
        <v>20</v>
      </c>
      <c r="R281">
        <v>0.77900000000000003</v>
      </c>
      <c r="S281">
        <v>20</v>
      </c>
      <c r="T281">
        <v>1.4</v>
      </c>
      <c r="U281">
        <v>2</v>
      </c>
      <c r="V281">
        <v>18</v>
      </c>
      <c r="Y281">
        <f t="shared" si="9"/>
        <v>0.5</v>
      </c>
      <c r="Z281">
        <f t="shared" si="8"/>
        <v>0.25</v>
      </c>
    </row>
    <row r="282" spans="1:26" x14ac:dyDescent="0.3">
      <c r="A282" s="3">
        <v>38633</v>
      </c>
      <c r="B282">
        <v>16.3</v>
      </c>
      <c r="C282">
        <v>17.2</v>
      </c>
      <c r="D282">
        <v>15.3</v>
      </c>
      <c r="E282">
        <v>7</v>
      </c>
      <c r="F282">
        <v>0.73099999999999998</v>
      </c>
      <c r="G282">
        <v>7</v>
      </c>
      <c r="H282">
        <v>1.7</v>
      </c>
      <c r="I282">
        <v>4</v>
      </c>
      <c r="J282">
        <v>7</v>
      </c>
      <c r="M282" s="3">
        <v>43381</v>
      </c>
      <c r="N282">
        <v>21.9</v>
      </c>
      <c r="O282">
        <v>27.2</v>
      </c>
      <c r="P282">
        <v>14.8</v>
      </c>
      <c r="Q282">
        <v>20</v>
      </c>
      <c r="R282">
        <v>0.53700000000000003</v>
      </c>
      <c r="S282">
        <v>20</v>
      </c>
      <c r="T282">
        <v>1.1000000000000001</v>
      </c>
      <c r="U282">
        <v>2</v>
      </c>
      <c r="V282">
        <v>17</v>
      </c>
      <c r="Y282">
        <f t="shared" si="9"/>
        <v>5.5999999999999979</v>
      </c>
      <c r="Z282">
        <f t="shared" si="8"/>
        <v>31.359999999999975</v>
      </c>
    </row>
    <row r="283" spans="1:26" x14ac:dyDescent="0.3">
      <c r="A283" s="3">
        <v>38634</v>
      </c>
      <c r="B283">
        <v>16.7</v>
      </c>
      <c r="C283">
        <v>22.2</v>
      </c>
      <c r="D283">
        <v>12.4</v>
      </c>
      <c r="E283">
        <v>7</v>
      </c>
      <c r="F283">
        <v>0.753</v>
      </c>
      <c r="G283">
        <v>7</v>
      </c>
      <c r="H283">
        <v>0.6</v>
      </c>
      <c r="I283">
        <v>2</v>
      </c>
      <c r="J283">
        <v>7</v>
      </c>
      <c r="M283" s="3">
        <v>43382</v>
      </c>
      <c r="N283">
        <v>22.7</v>
      </c>
      <c r="O283">
        <v>27.8</v>
      </c>
      <c r="P283">
        <v>15.8</v>
      </c>
      <c r="Q283">
        <v>20</v>
      </c>
      <c r="R283">
        <v>0.59799999999999998</v>
      </c>
      <c r="S283">
        <v>20</v>
      </c>
      <c r="T283">
        <v>1.5</v>
      </c>
      <c r="U283">
        <v>3</v>
      </c>
      <c r="V283">
        <v>19</v>
      </c>
      <c r="Y283">
        <f t="shared" si="9"/>
        <v>6</v>
      </c>
      <c r="Z283">
        <f t="shared" si="8"/>
        <v>36</v>
      </c>
    </row>
    <row r="284" spans="1:26" x14ac:dyDescent="0.3">
      <c r="A284" s="3">
        <v>38635</v>
      </c>
      <c r="B284">
        <v>18.8</v>
      </c>
      <c r="C284">
        <v>25</v>
      </c>
      <c r="D284">
        <v>13.2</v>
      </c>
      <c r="E284">
        <v>7</v>
      </c>
      <c r="F284">
        <v>0.45400000000000001</v>
      </c>
      <c r="G284">
        <v>7</v>
      </c>
      <c r="H284">
        <v>3.1</v>
      </c>
      <c r="I284">
        <v>6</v>
      </c>
      <c r="J284">
        <v>7</v>
      </c>
      <c r="M284" s="3">
        <v>43383</v>
      </c>
      <c r="N284">
        <v>21</v>
      </c>
      <c r="O284">
        <v>28.3</v>
      </c>
      <c r="P284">
        <v>13.1</v>
      </c>
      <c r="Q284">
        <v>19</v>
      </c>
      <c r="R284">
        <v>0.45500000000000002</v>
      </c>
      <c r="S284">
        <v>19</v>
      </c>
      <c r="T284">
        <v>1.5</v>
      </c>
      <c r="U284">
        <v>2</v>
      </c>
      <c r="V284">
        <v>19</v>
      </c>
      <c r="Y284">
        <f t="shared" si="9"/>
        <v>2.1999999999999993</v>
      </c>
      <c r="Z284">
        <f t="shared" si="8"/>
        <v>4.8399999999999972</v>
      </c>
    </row>
    <row r="285" spans="1:26" x14ac:dyDescent="0.3">
      <c r="A285" s="3">
        <v>38636</v>
      </c>
      <c r="B285">
        <v>17.7</v>
      </c>
      <c r="C285">
        <v>25</v>
      </c>
      <c r="D285">
        <v>13.6</v>
      </c>
      <c r="E285">
        <v>6</v>
      </c>
      <c r="F285">
        <v>0.48799999999999999</v>
      </c>
      <c r="G285">
        <v>6</v>
      </c>
      <c r="H285">
        <v>1</v>
      </c>
      <c r="I285">
        <v>2</v>
      </c>
      <c r="J285">
        <v>6</v>
      </c>
      <c r="M285" s="3">
        <v>43384</v>
      </c>
      <c r="N285">
        <v>20.3</v>
      </c>
      <c r="O285">
        <v>27.1</v>
      </c>
      <c r="P285">
        <v>12.7</v>
      </c>
      <c r="Q285">
        <v>20</v>
      </c>
      <c r="R285">
        <v>0.47</v>
      </c>
      <c r="S285">
        <v>20</v>
      </c>
      <c r="T285">
        <v>1.7</v>
      </c>
      <c r="U285">
        <v>3</v>
      </c>
      <c r="V285">
        <v>20</v>
      </c>
      <c r="Y285">
        <f t="shared" si="9"/>
        <v>2.6000000000000014</v>
      </c>
      <c r="Z285">
        <f t="shared" si="8"/>
        <v>6.7600000000000078</v>
      </c>
    </row>
    <row r="286" spans="1:26" x14ac:dyDescent="0.3">
      <c r="A286" s="3">
        <v>38637</v>
      </c>
      <c r="B286">
        <v>17.600000000000001</v>
      </c>
      <c r="C286">
        <v>23.3</v>
      </c>
      <c r="D286">
        <v>14.2</v>
      </c>
      <c r="E286">
        <v>7</v>
      </c>
      <c r="F286">
        <v>0.51200000000000001</v>
      </c>
      <c r="G286">
        <v>7</v>
      </c>
      <c r="H286">
        <v>1</v>
      </c>
      <c r="I286">
        <v>3</v>
      </c>
      <c r="J286">
        <v>7</v>
      </c>
      <c r="M286" s="3">
        <v>43385</v>
      </c>
      <c r="N286">
        <v>20.7</v>
      </c>
      <c r="O286">
        <v>26.9</v>
      </c>
      <c r="P286">
        <v>13.5</v>
      </c>
      <c r="Q286">
        <v>20</v>
      </c>
      <c r="R286">
        <v>0.48599999999999999</v>
      </c>
      <c r="S286">
        <v>20</v>
      </c>
      <c r="T286">
        <v>1.4</v>
      </c>
      <c r="U286">
        <v>2</v>
      </c>
      <c r="V286">
        <v>20</v>
      </c>
      <c r="Y286">
        <f t="shared" si="9"/>
        <v>3.0999999999999979</v>
      </c>
      <c r="Z286">
        <f t="shared" si="8"/>
        <v>9.609999999999987</v>
      </c>
    </row>
    <row r="287" spans="1:26" x14ac:dyDescent="0.3">
      <c r="A287" s="3">
        <v>38638</v>
      </c>
      <c r="B287">
        <v>15.3</v>
      </c>
      <c r="C287">
        <v>21.1</v>
      </c>
      <c r="D287">
        <v>11</v>
      </c>
      <c r="E287">
        <v>7</v>
      </c>
      <c r="F287">
        <v>0.69099999999999995</v>
      </c>
      <c r="G287">
        <v>7</v>
      </c>
      <c r="H287">
        <v>0.9</v>
      </c>
      <c r="I287">
        <v>3</v>
      </c>
      <c r="J287">
        <v>7</v>
      </c>
      <c r="M287" s="3">
        <v>43386</v>
      </c>
      <c r="N287">
        <v>21.3</v>
      </c>
      <c r="O287">
        <v>27</v>
      </c>
      <c r="P287">
        <v>13.2</v>
      </c>
      <c r="Q287">
        <v>19</v>
      </c>
      <c r="R287">
        <v>0.47699999999999998</v>
      </c>
      <c r="S287">
        <v>19</v>
      </c>
      <c r="T287">
        <v>1.5</v>
      </c>
      <c r="U287">
        <v>3</v>
      </c>
      <c r="V287">
        <v>19</v>
      </c>
      <c r="Y287">
        <f t="shared" si="9"/>
        <v>6</v>
      </c>
      <c r="Z287">
        <f t="shared" si="8"/>
        <v>36</v>
      </c>
    </row>
    <row r="288" spans="1:26" x14ac:dyDescent="0.3">
      <c r="A288" s="3">
        <v>38639</v>
      </c>
      <c r="B288">
        <v>17.600000000000001</v>
      </c>
      <c r="C288">
        <v>22.4</v>
      </c>
      <c r="D288">
        <v>12.7</v>
      </c>
      <c r="E288">
        <v>6</v>
      </c>
      <c r="F288">
        <v>0.71199999999999997</v>
      </c>
      <c r="G288">
        <v>6</v>
      </c>
      <c r="H288">
        <v>1.5</v>
      </c>
      <c r="I288">
        <v>4</v>
      </c>
      <c r="J288">
        <v>6</v>
      </c>
      <c r="M288" s="3">
        <v>43387</v>
      </c>
      <c r="N288">
        <v>20.399999999999999</v>
      </c>
      <c r="O288">
        <v>27.6</v>
      </c>
      <c r="P288">
        <v>13.3</v>
      </c>
      <c r="Q288">
        <v>19</v>
      </c>
      <c r="R288">
        <v>0.47</v>
      </c>
      <c r="S288">
        <v>19</v>
      </c>
      <c r="T288">
        <v>1.5</v>
      </c>
      <c r="U288">
        <v>3</v>
      </c>
      <c r="V288">
        <v>15</v>
      </c>
      <c r="Y288">
        <f t="shared" si="9"/>
        <v>2.7999999999999972</v>
      </c>
      <c r="Z288">
        <f t="shared" si="8"/>
        <v>7.8399999999999839</v>
      </c>
    </row>
    <row r="289" spans="1:26" x14ac:dyDescent="0.3">
      <c r="A289" s="3">
        <v>38640</v>
      </c>
      <c r="B289">
        <v>16.5</v>
      </c>
      <c r="C289">
        <v>22.4</v>
      </c>
      <c r="D289">
        <v>11.7</v>
      </c>
      <c r="E289">
        <v>6</v>
      </c>
      <c r="F289">
        <v>0.495</v>
      </c>
      <c r="G289">
        <v>6</v>
      </c>
      <c r="H289">
        <v>2</v>
      </c>
      <c r="I289">
        <v>3</v>
      </c>
      <c r="J289">
        <v>6</v>
      </c>
      <c r="M289" s="3">
        <v>43388</v>
      </c>
      <c r="N289">
        <v>20.5</v>
      </c>
      <c r="O289">
        <v>27</v>
      </c>
      <c r="P289">
        <v>13</v>
      </c>
      <c r="Q289">
        <v>20</v>
      </c>
      <c r="R289">
        <v>0.48699999999999999</v>
      </c>
      <c r="S289">
        <v>20</v>
      </c>
      <c r="T289">
        <v>1.1000000000000001</v>
      </c>
      <c r="U289">
        <v>2</v>
      </c>
      <c r="V289">
        <v>17</v>
      </c>
      <c r="Y289">
        <f t="shared" si="9"/>
        <v>4</v>
      </c>
      <c r="Z289">
        <f t="shared" si="8"/>
        <v>16</v>
      </c>
    </row>
    <row r="290" spans="1:26" x14ac:dyDescent="0.3">
      <c r="A290" s="3">
        <v>38641</v>
      </c>
      <c r="B290">
        <v>15.4</v>
      </c>
      <c r="C290">
        <v>22.4</v>
      </c>
      <c r="D290">
        <v>9.3000000000000007</v>
      </c>
      <c r="E290">
        <v>7</v>
      </c>
      <c r="F290">
        <v>0.45900000000000002</v>
      </c>
      <c r="G290">
        <v>7</v>
      </c>
      <c r="H290">
        <v>2.4</v>
      </c>
      <c r="I290">
        <v>4</v>
      </c>
      <c r="J290">
        <v>7</v>
      </c>
      <c r="M290" s="3">
        <v>43389</v>
      </c>
      <c r="N290">
        <v>21.1</v>
      </c>
      <c r="O290">
        <v>27.9</v>
      </c>
      <c r="P290">
        <v>14.3</v>
      </c>
      <c r="Q290">
        <v>20</v>
      </c>
      <c r="R290">
        <v>0.55600000000000005</v>
      </c>
      <c r="S290">
        <v>20</v>
      </c>
      <c r="T290">
        <v>1.6</v>
      </c>
      <c r="U290">
        <v>3</v>
      </c>
      <c r="V290">
        <v>19</v>
      </c>
      <c r="Y290">
        <f t="shared" si="9"/>
        <v>5.7000000000000011</v>
      </c>
      <c r="Z290">
        <f t="shared" si="8"/>
        <v>32.490000000000009</v>
      </c>
    </row>
    <row r="291" spans="1:26" x14ac:dyDescent="0.3">
      <c r="A291" s="3">
        <v>38642</v>
      </c>
      <c r="B291">
        <v>14.8</v>
      </c>
      <c r="C291">
        <v>19.600000000000001</v>
      </c>
      <c r="D291">
        <v>9.6</v>
      </c>
      <c r="E291">
        <v>6</v>
      </c>
      <c r="F291">
        <v>0.35299999999999998</v>
      </c>
      <c r="G291">
        <v>6</v>
      </c>
      <c r="H291">
        <v>3.5</v>
      </c>
      <c r="I291">
        <v>5</v>
      </c>
      <c r="J291">
        <v>6</v>
      </c>
      <c r="M291" s="3">
        <v>43390</v>
      </c>
      <c r="N291">
        <v>20.5</v>
      </c>
      <c r="O291">
        <v>27.8</v>
      </c>
      <c r="P291">
        <v>13.4</v>
      </c>
      <c r="Q291">
        <v>20</v>
      </c>
      <c r="R291">
        <v>0.52800000000000002</v>
      </c>
      <c r="S291">
        <v>20</v>
      </c>
      <c r="T291">
        <v>1.2</v>
      </c>
      <c r="U291">
        <v>2</v>
      </c>
      <c r="V291">
        <v>18</v>
      </c>
      <c r="Y291">
        <f t="shared" si="9"/>
        <v>5.6999999999999993</v>
      </c>
      <c r="Z291">
        <f t="shared" si="8"/>
        <v>32.489999999999995</v>
      </c>
    </row>
    <row r="292" spans="1:26" x14ac:dyDescent="0.3">
      <c r="A292" s="3">
        <v>38643</v>
      </c>
      <c r="B292">
        <v>13.6</v>
      </c>
      <c r="C292">
        <v>20</v>
      </c>
      <c r="D292">
        <v>8.9</v>
      </c>
      <c r="E292">
        <v>7</v>
      </c>
      <c r="F292">
        <v>0.35899999999999999</v>
      </c>
      <c r="G292">
        <v>7</v>
      </c>
      <c r="H292">
        <v>4</v>
      </c>
      <c r="I292">
        <v>7</v>
      </c>
      <c r="J292">
        <v>7</v>
      </c>
      <c r="M292" s="3">
        <v>43391</v>
      </c>
      <c r="N292">
        <v>21.3</v>
      </c>
      <c r="O292">
        <v>29.4</v>
      </c>
      <c r="P292">
        <v>12.8</v>
      </c>
      <c r="Q292">
        <v>19</v>
      </c>
      <c r="R292">
        <v>0.49399999999999999</v>
      </c>
      <c r="S292">
        <v>19</v>
      </c>
      <c r="T292">
        <v>1.2</v>
      </c>
      <c r="U292">
        <v>2</v>
      </c>
      <c r="V292">
        <v>18</v>
      </c>
      <c r="Y292">
        <f t="shared" si="9"/>
        <v>7.7000000000000011</v>
      </c>
      <c r="Z292">
        <f t="shared" si="8"/>
        <v>59.290000000000013</v>
      </c>
    </row>
    <row r="293" spans="1:26" x14ac:dyDescent="0.3">
      <c r="A293" s="3">
        <v>38644</v>
      </c>
      <c r="B293">
        <v>11.7</v>
      </c>
      <c r="C293">
        <v>21</v>
      </c>
      <c r="D293">
        <v>3.3</v>
      </c>
      <c r="E293">
        <v>7</v>
      </c>
      <c r="F293">
        <v>0.51700000000000002</v>
      </c>
      <c r="G293">
        <v>7</v>
      </c>
      <c r="H293">
        <v>1</v>
      </c>
      <c r="I293">
        <v>3</v>
      </c>
      <c r="J293">
        <v>7</v>
      </c>
      <c r="M293" s="3">
        <v>43392</v>
      </c>
      <c r="N293">
        <v>20.9</v>
      </c>
      <c r="O293">
        <v>27.4</v>
      </c>
      <c r="P293">
        <v>13.4</v>
      </c>
      <c r="Q293">
        <v>15</v>
      </c>
      <c r="R293">
        <v>0.497</v>
      </c>
      <c r="S293">
        <v>15</v>
      </c>
      <c r="T293">
        <v>1.4</v>
      </c>
      <c r="U293">
        <v>3</v>
      </c>
      <c r="V293">
        <v>14</v>
      </c>
      <c r="Y293">
        <f t="shared" si="9"/>
        <v>9.1999999999999993</v>
      </c>
      <c r="Z293">
        <f t="shared" si="8"/>
        <v>84.639999999999986</v>
      </c>
    </row>
    <row r="294" spans="1:26" x14ac:dyDescent="0.3">
      <c r="A294" s="3">
        <v>38645</v>
      </c>
      <c r="B294">
        <v>11.8</v>
      </c>
      <c r="C294">
        <v>17.100000000000001</v>
      </c>
      <c r="D294">
        <v>6</v>
      </c>
      <c r="E294">
        <v>7</v>
      </c>
      <c r="F294">
        <v>0.54700000000000004</v>
      </c>
      <c r="G294">
        <v>7</v>
      </c>
      <c r="H294">
        <v>0.6</v>
      </c>
      <c r="I294">
        <v>2</v>
      </c>
      <c r="J294">
        <v>7</v>
      </c>
      <c r="M294" s="3">
        <v>43393</v>
      </c>
      <c r="N294">
        <v>21.4</v>
      </c>
      <c r="O294">
        <v>26.8</v>
      </c>
      <c r="P294">
        <v>16</v>
      </c>
      <c r="Q294">
        <v>20</v>
      </c>
      <c r="R294">
        <v>0.51900000000000002</v>
      </c>
      <c r="S294">
        <v>20</v>
      </c>
      <c r="T294">
        <v>2.6</v>
      </c>
      <c r="U294">
        <v>4</v>
      </c>
      <c r="V294">
        <v>20</v>
      </c>
      <c r="Y294">
        <f t="shared" si="9"/>
        <v>9.5999999999999979</v>
      </c>
      <c r="Z294">
        <f t="shared" si="8"/>
        <v>92.159999999999954</v>
      </c>
    </row>
    <row r="295" spans="1:26" x14ac:dyDescent="0.3">
      <c r="A295" s="3">
        <v>38646</v>
      </c>
      <c r="B295">
        <v>12.6</v>
      </c>
      <c r="C295">
        <v>13.3</v>
      </c>
      <c r="D295">
        <v>11.2</v>
      </c>
      <c r="E295">
        <v>6</v>
      </c>
      <c r="F295">
        <v>0.84</v>
      </c>
      <c r="G295">
        <v>6</v>
      </c>
      <c r="H295">
        <v>1.2</v>
      </c>
      <c r="I295">
        <v>2</v>
      </c>
      <c r="J295">
        <v>6</v>
      </c>
      <c r="M295" s="3">
        <v>43394</v>
      </c>
      <c r="N295">
        <v>17.600000000000001</v>
      </c>
      <c r="O295">
        <v>20.399999999999999</v>
      </c>
      <c r="P295">
        <v>14.3</v>
      </c>
      <c r="Q295">
        <v>20</v>
      </c>
      <c r="R295">
        <v>0.46899999999999997</v>
      </c>
      <c r="S295">
        <v>20</v>
      </c>
      <c r="T295">
        <v>3.1</v>
      </c>
      <c r="U295">
        <v>5</v>
      </c>
      <c r="V295">
        <v>20</v>
      </c>
      <c r="Y295">
        <f t="shared" si="9"/>
        <v>5.0000000000000018</v>
      </c>
      <c r="Z295">
        <f t="shared" si="8"/>
        <v>25.000000000000018</v>
      </c>
    </row>
    <row r="296" spans="1:26" x14ac:dyDescent="0.3">
      <c r="A296" s="3">
        <v>38647</v>
      </c>
      <c r="B296">
        <v>13.8</v>
      </c>
      <c r="C296">
        <v>16.100000000000001</v>
      </c>
      <c r="D296">
        <v>11.6</v>
      </c>
      <c r="E296">
        <v>7</v>
      </c>
      <c r="F296">
        <v>0.95299999999999996</v>
      </c>
      <c r="G296">
        <v>7</v>
      </c>
      <c r="H296">
        <v>0.9</v>
      </c>
      <c r="I296">
        <v>2</v>
      </c>
      <c r="J296">
        <v>7</v>
      </c>
      <c r="M296" s="3">
        <v>43395</v>
      </c>
      <c r="N296">
        <v>17.600000000000001</v>
      </c>
      <c r="O296">
        <v>22</v>
      </c>
      <c r="P296">
        <v>10.8</v>
      </c>
      <c r="Q296">
        <v>19</v>
      </c>
      <c r="R296">
        <v>0.49299999999999999</v>
      </c>
      <c r="S296">
        <v>19</v>
      </c>
      <c r="T296">
        <v>1.6</v>
      </c>
      <c r="U296">
        <v>4</v>
      </c>
      <c r="V296">
        <v>19</v>
      </c>
      <c r="Y296">
        <f t="shared" si="9"/>
        <v>3.8000000000000007</v>
      </c>
      <c r="Z296">
        <f t="shared" si="8"/>
        <v>14.440000000000005</v>
      </c>
    </row>
    <row r="297" spans="1:26" x14ac:dyDescent="0.3">
      <c r="A297" s="3">
        <v>38648</v>
      </c>
      <c r="B297">
        <v>17.3</v>
      </c>
      <c r="C297">
        <v>20.7</v>
      </c>
      <c r="D297">
        <v>14.7</v>
      </c>
      <c r="E297">
        <v>7</v>
      </c>
      <c r="F297">
        <v>0.83399999999999996</v>
      </c>
      <c r="G297">
        <v>7</v>
      </c>
      <c r="H297">
        <v>0.7</v>
      </c>
      <c r="I297">
        <v>3</v>
      </c>
      <c r="J297">
        <v>7</v>
      </c>
      <c r="M297" s="3">
        <v>43396</v>
      </c>
      <c r="N297">
        <v>18.899999999999999</v>
      </c>
      <c r="O297">
        <v>22.2</v>
      </c>
      <c r="P297">
        <v>13.5</v>
      </c>
      <c r="Q297">
        <v>19</v>
      </c>
      <c r="R297">
        <v>0.40300000000000002</v>
      </c>
      <c r="S297">
        <v>19</v>
      </c>
      <c r="T297">
        <v>3.3</v>
      </c>
      <c r="U297">
        <v>5</v>
      </c>
      <c r="V297">
        <v>19</v>
      </c>
      <c r="Y297">
        <f t="shared" si="9"/>
        <v>1.5999999999999979</v>
      </c>
      <c r="Z297">
        <f t="shared" si="8"/>
        <v>2.5599999999999934</v>
      </c>
    </row>
    <row r="298" spans="1:26" x14ac:dyDescent="0.3">
      <c r="A298" s="3">
        <v>38649</v>
      </c>
      <c r="B298">
        <v>16.7</v>
      </c>
      <c r="C298">
        <v>24.6</v>
      </c>
      <c r="D298">
        <v>11.3</v>
      </c>
      <c r="E298">
        <v>7</v>
      </c>
      <c r="F298">
        <v>0.753</v>
      </c>
      <c r="G298">
        <v>7</v>
      </c>
      <c r="H298">
        <v>0.6</v>
      </c>
      <c r="I298">
        <v>2</v>
      </c>
      <c r="J298">
        <v>7</v>
      </c>
      <c r="M298" s="3">
        <v>43397</v>
      </c>
      <c r="N298">
        <v>16.7</v>
      </c>
      <c r="O298">
        <v>21</v>
      </c>
      <c r="P298">
        <v>9.8000000000000007</v>
      </c>
      <c r="Q298">
        <v>20</v>
      </c>
      <c r="R298">
        <v>0.48699999999999999</v>
      </c>
      <c r="S298">
        <v>19</v>
      </c>
      <c r="T298">
        <v>1.4</v>
      </c>
      <c r="U298">
        <v>4</v>
      </c>
      <c r="V298">
        <v>20</v>
      </c>
      <c r="Y298">
        <f t="shared" si="9"/>
        <v>0</v>
      </c>
      <c r="Z298">
        <f t="shared" si="8"/>
        <v>0</v>
      </c>
    </row>
    <row r="299" spans="1:26" x14ac:dyDescent="0.3">
      <c r="A299" s="3">
        <v>38650</v>
      </c>
      <c r="B299">
        <v>17.7</v>
      </c>
      <c r="C299">
        <v>26.4</v>
      </c>
      <c r="D299">
        <v>10.8</v>
      </c>
      <c r="E299">
        <v>7</v>
      </c>
      <c r="F299">
        <v>0.71499999999999997</v>
      </c>
      <c r="G299">
        <v>7</v>
      </c>
      <c r="H299">
        <v>0</v>
      </c>
      <c r="I299">
        <v>1.5</v>
      </c>
      <c r="J299">
        <v>7</v>
      </c>
      <c r="M299" s="3">
        <v>43398</v>
      </c>
      <c r="N299">
        <v>15.3</v>
      </c>
      <c r="O299">
        <v>22.2</v>
      </c>
      <c r="P299">
        <v>10.1</v>
      </c>
      <c r="Q299">
        <v>20</v>
      </c>
      <c r="R299">
        <v>0.36</v>
      </c>
      <c r="S299">
        <v>20</v>
      </c>
      <c r="T299">
        <v>1.8</v>
      </c>
      <c r="U299">
        <v>4</v>
      </c>
      <c r="V299">
        <v>20</v>
      </c>
      <c r="Y299">
        <f t="shared" si="9"/>
        <v>2.3999999999999986</v>
      </c>
      <c r="Z299">
        <f t="shared" si="8"/>
        <v>5.7599999999999936</v>
      </c>
    </row>
    <row r="300" spans="1:26" x14ac:dyDescent="0.3">
      <c r="A300" s="3">
        <v>38651</v>
      </c>
      <c r="B300">
        <v>18</v>
      </c>
      <c r="C300">
        <v>26.1</v>
      </c>
      <c r="D300">
        <v>11.4</v>
      </c>
      <c r="E300">
        <v>7</v>
      </c>
      <c r="F300">
        <v>0.64300000000000002</v>
      </c>
      <c r="G300">
        <v>7</v>
      </c>
      <c r="H300">
        <v>0.3</v>
      </c>
      <c r="I300">
        <v>1</v>
      </c>
      <c r="J300">
        <v>7</v>
      </c>
      <c r="M300" s="3">
        <v>43399</v>
      </c>
      <c r="N300">
        <v>15.2</v>
      </c>
      <c r="O300">
        <v>21.4</v>
      </c>
      <c r="P300">
        <v>7.4</v>
      </c>
      <c r="Q300">
        <v>18</v>
      </c>
      <c r="R300">
        <v>0.53800000000000003</v>
      </c>
      <c r="S300">
        <v>18</v>
      </c>
      <c r="T300">
        <v>1.4</v>
      </c>
      <c r="U300">
        <v>3</v>
      </c>
      <c r="V300">
        <v>17</v>
      </c>
      <c r="Y300">
        <f t="shared" si="9"/>
        <v>2.8000000000000007</v>
      </c>
      <c r="Z300">
        <f t="shared" si="8"/>
        <v>7.8400000000000043</v>
      </c>
    </row>
    <row r="301" spans="1:26" x14ac:dyDescent="0.3">
      <c r="A301" s="3">
        <v>38652</v>
      </c>
      <c r="B301">
        <v>17.600000000000001</v>
      </c>
      <c r="C301">
        <v>26.1</v>
      </c>
      <c r="D301">
        <v>11.4</v>
      </c>
      <c r="E301">
        <v>7</v>
      </c>
      <c r="F301">
        <v>0.63500000000000001</v>
      </c>
      <c r="G301">
        <v>7</v>
      </c>
      <c r="H301">
        <v>0.9</v>
      </c>
      <c r="I301">
        <v>2</v>
      </c>
      <c r="J301">
        <v>7</v>
      </c>
      <c r="M301" s="3">
        <v>43400</v>
      </c>
      <c r="N301">
        <v>18.2</v>
      </c>
      <c r="O301">
        <v>22.3</v>
      </c>
      <c r="P301">
        <v>13.4</v>
      </c>
      <c r="Q301">
        <v>20</v>
      </c>
      <c r="R301">
        <v>0.75</v>
      </c>
      <c r="S301">
        <v>20</v>
      </c>
      <c r="T301">
        <v>1.5</v>
      </c>
      <c r="U301">
        <v>4</v>
      </c>
      <c r="V301">
        <v>19</v>
      </c>
      <c r="Y301">
        <f t="shared" si="9"/>
        <v>0.59999999999999787</v>
      </c>
      <c r="Z301">
        <f t="shared" si="8"/>
        <v>0.35999999999999743</v>
      </c>
    </row>
    <row r="302" spans="1:26" x14ac:dyDescent="0.3">
      <c r="A302" s="3">
        <v>38653</v>
      </c>
      <c r="B302">
        <v>16.7</v>
      </c>
      <c r="C302">
        <v>26.6</v>
      </c>
      <c r="D302">
        <v>9.6</v>
      </c>
      <c r="E302">
        <v>7</v>
      </c>
      <c r="F302">
        <v>0.68799999999999994</v>
      </c>
      <c r="G302">
        <v>7</v>
      </c>
      <c r="H302">
        <v>0.2</v>
      </c>
      <c r="I302">
        <v>1</v>
      </c>
      <c r="J302">
        <v>7</v>
      </c>
      <c r="M302" s="3">
        <v>43401</v>
      </c>
      <c r="N302">
        <v>19</v>
      </c>
      <c r="O302">
        <v>21.4</v>
      </c>
      <c r="P302">
        <v>17.3</v>
      </c>
      <c r="Q302">
        <v>20</v>
      </c>
      <c r="R302">
        <v>0.85799999999999998</v>
      </c>
      <c r="S302">
        <v>20</v>
      </c>
      <c r="T302">
        <v>2</v>
      </c>
      <c r="U302">
        <v>4</v>
      </c>
      <c r="V302">
        <v>20</v>
      </c>
      <c r="Y302">
        <f t="shared" si="9"/>
        <v>2.3000000000000007</v>
      </c>
      <c r="Z302">
        <f t="shared" si="8"/>
        <v>5.2900000000000036</v>
      </c>
    </row>
    <row r="303" spans="1:26" x14ac:dyDescent="0.3">
      <c r="A303" s="3">
        <v>38654</v>
      </c>
      <c r="B303">
        <v>16.5</v>
      </c>
      <c r="C303">
        <v>24.9</v>
      </c>
      <c r="D303">
        <v>10.3</v>
      </c>
      <c r="E303">
        <v>7</v>
      </c>
      <c r="F303">
        <v>0.71699999999999997</v>
      </c>
      <c r="G303">
        <v>7</v>
      </c>
      <c r="H303">
        <v>0.3</v>
      </c>
      <c r="I303">
        <v>2</v>
      </c>
      <c r="J303">
        <v>7</v>
      </c>
      <c r="M303" s="3">
        <v>43402</v>
      </c>
      <c r="N303">
        <v>19.3</v>
      </c>
      <c r="O303">
        <v>22.3</v>
      </c>
      <c r="P303">
        <v>16.600000000000001</v>
      </c>
      <c r="Q303">
        <v>19</v>
      </c>
      <c r="R303">
        <v>0.71599999999999997</v>
      </c>
      <c r="S303">
        <v>19</v>
      </c>
      <c r="T303">
        <v>1.7</v>
      </c>
      <c r="U303">
        <v>5</v>
      </c>
      <c r="V303">
        <v>17</v>
      </c>
      <c r="Y303">
        <f t="shared" si="9"/>
        <v>2.8000000000000007</v>
      </c>
      <c r="Z303">
        <f t="shared" si="8"/>
        <v>7.8400000000000043</v>
      </c>
    </row>
    <row r="304" spans="1:26" x14ac:dyDescent="0.3">
      <c r="A304" s="3">
        <v>38655</v>
      </c>
      <c r="B304">
        <v>15.3</v>
      </c>
      <c r="C304">
        <v>22.3</v>
      </c>
      <c r="D304">
        <v>9.1</v>
      </c>
      <c r="E304">
        <v>7</v>
      </c>
      <c r="F304">
        <v>0.67800000000000005</v>
      </c>
      <c r="G304">
        <v>7</v>
      </c>
      <c r="H304">
        <v>0.6</v>
      </c>
      <c r="I304">
        <v>2</v>
      </c>
      <c r="J304">
        <v>7</v>
      </c>
      <c r="M304" s="3">
        <v>43403</v>
      </c>
      <c r="N304">
        <v>18</v>
      </c>
      <c r="O304">
        <v>22</v>
      </c>
      <c r="P304">
        <v>15.8</v>
      </c>
      <c r="Q304">
        <v>20</v>
      </c>
      <c r="R304">
        <v>0.86599999999999999</v>
      </c>
      <c r="S304">
        <v>19</v>
      </c>
      <c r="T304">
        <v>2.2000000000000002</v>
      </c>
      <c r="U304">
        <v>5</v>
      </c>
      <c r="V304">
        <v>19</v>
      </c>
      <c r="Y304">
        <f t="shared" si="9"/>
        <v>2.6999999999999993</v>
      </c>
      <c r="Z304">
        <f t="shared" si="8"/>
        <v>7.2899999999999965</v>
      </c>
    </row>
    <row r="305" spans="1:26" x14ac:dyDescent="0.3">
      <c r="A305" s="3">
        <v>38656</v>
      </c>
      <c r="B305">
        <v>17.100000000000001</v>
      </c>
      <c r="C305">
        <v>21.4</v>
      </c>
      <c r="D305">
        <v>13.2</v>
      </c>
      <c r="E305">
        <v>6</v>
      </c>
      <c r="F305">
        <v>0.69499999999999995</v>
      </c>
      <c r="G305">
        <v>6</v>
      </c>
      <c r="H305">
        <v>1.2</v>
      </c>
      <c r="I305">
        <v>3</v>
      </c>
      <c r="J305">
        <v>6</v>
      </c>
      <c r="M305" s="3">
        <v>43404</v>
      </c>
      <c r="N305">
        <v>18.3</v>
      </c>
      <c r="O305">
        <v>23.8</v>
      </c>
      <c r="P305">
        <v>12.9</v>
      </c>
      <c r="Q305">
        <v>20</v>
      </c>
      <c r="R305">
        <v>0.67400000000000004</v>
      </c>
      <c r="S305">
        <v>20</v>
      </c>
      <c r="T305">
        <v>1.1000000000000001</v>
      </c>
      <c r="U305">
        <v>4</v>
      </c>
      <c r="V305">
        <v>20</v>
      </c>
      <c r="Y305">
        <f t="shared" si="9"/>
        <v>1.1999999999999993</v>
      </c>
      <c r="Z305">
        <f t="shared" si="8"/>
        <v>1.4399999999999984</v>
      </c>
    </row>
    <row r="306" spans="1:26" x14ac:dyDescent="0.3">
      <c r="A306" s="3">
        <v>42675</v>
      </c>
      <c r="B306">
        <v>11.9</v>
      </c>
      <c r="C306">
        <v>18.100000000000001</v>
      </c>
      <c r="D306">
        <v>5.4</v>
      </c>
      <c r="E306">
        <v>19</v>
      </c>
      <c r="F306">
        <v>0.39600000000000002</v>
      </c>
      <c r="G306">
        <v>19</v>
      </c>
      <c r="H306">
        <v>1.3</v>
      </c>
      <c r="I306">
        <v>2</v>
      </c>
      <c r="J306">
        <v>18</v>
      </c>
      <c r="M306" s="3">
        <v>43405</v>
      </c>
      <c r="N306">
        <v>17.5</v>
      </c>
      <c r="O306">
        <v>19.600000000000001</v>
      </c>
      <c r="P306">
        <v>16</v>
      </c>
      <c r="Q306">
        <v>20</v>
      </c>
      <c r="R306">
        <v>0.86899999999999999</v>
      </c>
      <c r="S306">
        <v>20</v>
      </c>
      <c r="T306">
        <v>1.1000000000000001</v>
      </c>
      <c r="U306">
        <v>3</v>
      </c>
      <c r="V306">
        <v>19</v>
      </c>
      <c r="Y306">
        <f t="shared" si="9"/>
        <v>5.6</v>
      </c>
      <c r="Z306">
        <f t="shared" si="8"/>
        <v>31.359999999999996</v>
      </c>
    </row>
    <row r="307" spans="1:26" x14ac:dyDescent="0.3">
      <c r="A307" s="3">
        <v>42676</v>
      </c>
      <c r="B307">
        <v>12.2</v>
      </c>
      <c r="C307">
        <v>18.399999999999999</v>
      </c>
      <c r="D307">
        <v>4.2</v>
      </c>
      <c r="E307">
        <v>19</v>
      </c>
      <c r="F307">
        <v>0.55600000000000005</v>
      </c>
      <c r="G307">
        <v>19</v>
      </c>
      <c r="H307">
        <v>1.1000000000000001</v>
      </c>
      <c r="I307">
        <v>2</v>
      </c>
      <c r="J307">
        <v>13</v>
      </c>
      <c r="M307" s="3">
        <v>43406</v>
      </c>
      <c r="N307">
        <v>18.3</v>
      </c>
      <c r="O307">
        <v>21.5</v>
      </c>
      <c r="P307">
        <v>15.2</v>
      </c>
      <c r="Q307">
        <v>20</v>
      </c>
      <c r="R307">
        <v>0.76700000000000002</v>
      </c>
      <c r="S307">
        <v>20</v>
      </c>
      <c r="T307">
        <v>1.1000000000000001</v>
      </c>
      <c r="U307">
        <v>3</v>
      </c>
      <c r="V307">
        <v>20</v>
      </c>
      <c r="Y307">
        <f t="shared" si="9"/>
        <v>6.1000000000000014</v>
      </c>
      <c r="Z307">
        <f t="shared" si="8"/>
        <v>37.210000000000015</v>
      </c>
    </row>
    <row r="308" spans="1:26" x14ac:dyDescent="0.3">
      <c r="A308" s="3">
        <v>42677</v>
      </c>
      <c r="B308">
        <v>12.8</v>
      </c>
      <c r="C308">
        <v>15.2</v>
      </c>
      <c r="D308">
        <v>10.8</v>
      </c>
      <c r="E308">
        <v>20</v>
      </c>
      <c r="F308">
        <v>0.82899999999999996</v>
      </c>
      <c r="G308">
        <v>20</v>
      </c>
      <c r="H308">
        <v>1.9</v>
      </c>
      <c r="I308">
        <v>4</v>
      </c>
      <c r="J308">
        <v>18</v>
      </c>
      <c r="M308" s="3">
        <v>43407</v>
      </c>
      <c r="N308">
        <v>19.399999999999999</v>
      </c>
      <c r="O308">
        <v>24.8</v>
      </c>
      <c r="P308">
        <v>14.8</v>
      </c>
      <c r="Q308">
        <v>18</v>
      </c>
      <c r="R308">
        <v>0.72099999999999997</v>
      </c>
      <c r="S308">
        <v>18</v>
      </c>
      <c r="T308">
        <v>1</v>
      </c>
      <c r="U308">
        <v>1</v>
      </c>
      <c r="V308">
        <v>14</v>
      </c>
      <c r="Y308">
        <f t="shared" si="9"/>
        <v>6.5999999999999979</v>
      </c>
      <c r="Z308">
        <f t="shared" si="8"/>
        <v>43.559999999999974</v>
      </c>
    </row>
    <row r="309" spans="1:26" x14ac:dyDescent="0.3">
      <c r="A309" s="3">
        <v>42678</v>
      </c>
      <c r="B309">
        <v>12.9</v>
      </c>
      <c r="C309">
        <v>17.3</v>
      </c>
      <c r="D309">
        <v>8.8000000000000007</v>
      </c>
      <c r="E309">
        <v>20</v>
      </c>
      <c r="F309">
        <v>0.69199999999999995</v>
      </c>
      <c r="G309">
        <v>20</v>
      </c>
      <c r="H309">
        <v>1.1000000000000001</v>
      </c>
      <c r="I309">
        <v>2</v>
      </c>
      <c r="J309">
        <v>14</v>
      </c>
      <c r="M309" s="3">
        <v>43408</v>
      </c>
      <c r="N309">
        <v>18.3</v>
      </c>
      <c r="O309">
        <v>25.1</v>
      </c>
      <c r="P309">
        <v>11.5</v>
      </c>
      <c r="Q309">
        <v>20</v>
      </c>
      <c r="R309">
        <v>0.63500000000000001</v>
      </c>
      <c r="S309">
        <v>20</v>
      </c>
      <c r="T309">
        <v>1.1000000000000001</v>
      </c>
      <c r="U309">
        <v>2</v>
      </c>
      <c r="V309">
        <v>18</v>
      </c>
      <c r="Y309">
        <f t="shared" si="9"/>
        <v>5.4</v>
      </c>
      <c r="Z309">
        <f t="shared" si="8"/>
        <v>29.160000000000004</v>
      </c>
    </row>
    <row r="310" spans="1:26" x14ac:dyDescent="0.3">
      <c r="A310" s="3">
        <v>42679</v>
      </c>
      <c r="B310">
        <v>14.3</v>
      </c>
      <c r="C310">
        <v>18.3</v>
      </c>
      <c r="D310">
        <v>9.9</v>
      </c>
      <c r="E310">
        <v>20</v>
      </c>
      <c r="F310">
        <v>0.78100000000000003</v>
      </c>
      <c r="G310">
        <v>20</v>
      </c>
      <c r="H310">
        <v>1</v>
      </c>
      <c r="I310">
        <v>1</v>
      </c>
      <c r="J310">
        <v>11</v>
      </c>
      <c r="M310" s="3">
        <v>43409</v>
      </c>
      <c r="N310">
        <v>16.600000000000001</v>
      </c>
      <c r="O310">
        <v>20.8</v>
      </c>
      <c r="P310">
        <v>12.3</v>
      </c>
      <c r="Q310">
        <v>20</v>
      </c>
      <c r="R310">
        <v>0.629</v>
      </c>
      <c r="S310">
        <v>20</v>
      </c>
      <c r="T310">
        <v>1.1000000000000001</v>
      </c>
      <c r="U310">
        <v>2</v>
      </c>
      <c r="V310">
        <v>15</v>
      </c>
      <c r="Y310">
        <f t="shared" si="9"/>
        <v>2.3000000000000007</v>
      </c>
      <c r="Z310">
        <f t="shared" si="8"/>
        <v>5.2900000000000036</v>
      </c>
    </row>
    <row r="311" spans="1:26" x14ac:dyDescent="0.3">
      <c r="A311" s="3">
        <v>42680</v>
      </c>
      <c r="B311">
        <v>16.899999999999999</v>
      </c>
      <c r="C311">
        <v>19</v>
      </c>
      <c r="D311">
        <v>14</v>
      </c>
      <c r="E311">
        <v>20</v>
      </c>
      <c r="F311">
        <v>0.88700000000000001</v>
      </c>
      <c r="G311">
        <v>20</v>
      </c>
      <c r="H311">
        <v>2.4</v>
      </c>
      <c r="I311">
        <v>5</v>
      </c>
      <c r="J311">
        <v>20</v>
      </c>
      <c r="M311" s="3">
        <v>43410</v>
      </c>
      <c r="N311">
        <v>16.100000000000001</v>
      </c>
      <c r="O311">
        <v>22.7</v>
      </c>
      <c r="P311">
        <v>9.6999999999999993</v>
      </c>
      <c r="Q311">
        <v>20</v>
      </c>
      <c r="R311">
        <v>0.65100000000000002</v>
      </c>
      <c r="S311">
        <v>20</v>
      </c>
      <c r="T311">
        <v>1.2</v>
      </c>
      <c r="U311">
        <v>2</v>
      </c>
      <c r="V311">
        <v>17</v>
      </c>
      <c r="Y311">
        <f t="shared" si="9"/>
        <v>0.79999999999999716</v>
      </c>
      <c r="Z311">
        <f t="shared" si="8"/>
        <v>0.63999999999999546</v>
      </c>
    </row>
    <row r="312" spans="1:26" x14ac:dyDescent="0.3">
      <c r="A312" s="3">
        <v>42681</v>
      </c>
      <c r="B312">
        <v>17.100000000000001</v>
      </c>
      <c r="C312">
        <v>20.399999999999999</v>
      </c>
      <c r="D312">
        <v>13.2</v>
      </c>
      <c r="E312">
        <v>20</v>
      </c>
      <c r="F312">
        <v>0.86299999999999999</v>
      </c>
      <c r="G312">
        <v>20</v>
      </c>
      <c r="H312">
        <v>1.6</v>
      </c>
      <c r="I312">
        <v>4</v>
      </c>
      <c r="J312">
        <v>20</v>
      </c>
      <c r="M312" s="3">
        <v>43411</v>
      </c>
      <c r="N312">
        <v>15.7</v>
      </c>
      <c r="O312">
        <v>21.8</v>
      </c>
      <c r="P312">
        <v>8.3000000000000007</v>
      </c>
      <c r="Q312">
        <v>20</v>
      </c>
      <c r="R312">
        <v>0.65800000000000003</v>
      </c>
      <c r="S312">
        <v>20</v>
      </c>
      <c r="T312">
        <v>1.2</v>
      </c>
      <c r="U312">
        <v>2</v>
      </c>
      <c r="V312">
        <v>15</v>
      </c>
      <c r="Y312">
        <f t="shared" si="9"/>
        <v>1.4000000000000021</v>
      </c>
      <c r="Z312">
        <f t="shared" si="8"/>
        <v>1.960000000000006</v>
      </c>
    </row>
    <row r="313" spans="1:26" x14ac:dyDescent="0.3">
      <c r="A313" s="3">
        <v>42682</v>
      </c>
      <c r="B313">
        <v>14.2</v>
      </c>
      <c r="C313">
        <v>16</v>
      </c>
      <c r="D313">
        <v>12</v>
      </c>
      <c r="E313">
        <v>20</v>
      </c>
      <c r="F313">
        <v>0.90900000000000003</v>
      </c>
      <c r="G313">
        <v>20</v>
      </c>
      <c r="H313">
        <v>1.1000000000000001</v>
      </c>
      <c r="I313">
        <v>2</v>
      </c>
      <c r="J313">
        <v>14</v>
      </c>
      <c r="M313" s="3">
        <v>43412</v>
      </c>
      <c r="N313">
        <v>15.6</v>
      </c>
      <c r="O313">
        <v>20.5</v>
      </c>
      <c r="P313">
        <v>10.7</v>
      </c>
      <c r="Q313">
        <v>20</v>
      </c>
      <c r="R313">
        <v>0.64300000000000002</v>
      </c>
      <c r="S313">
        <v>20</v>
      </c>
      <c r="T313">
        <v>1.5</v>
      </c>
      <c r="U313">
        <v>4</v>
      </c>
      <c r="V313">
        <v>16</v>
      </c>
      <c r="Y313">
        <f t="shared" si="9"/>
        <v>1.4000000000000004</v>
      </c>
      <c r="Z313">
        <f t="shared" si="8"/>
        <v>1.9600000000000011</v>
      </c>
    </row>
    <row r="314" spans="1:26" x14ac:dyDescent="0.3">
      <c r="A314" s="3">
        <v>42683</v>
      </c>
      <c r="B314">
        <v>14.2</v>
      </c>
      <c r="C314">
        <v>17.2</v>
      </c>
      <c r="D314">
        <v>11.1</v>
      </c>
      <c r="E314">
        <v>18</v>
      </c>
      <c r="F314">
        <v>0.749</v>
      </c>
      <c r="G314">
        <v>18</v>
      </c>
      <c r="H314">
        <v>1.5</v>
      </c>
      <c r="I314">
        <v>2</v>
      </c>
      <c r="J314">
        <v>16</v>
      </c>
      <c r="M314" s="3">
        <v>43413</v>
      </c>
      <c r="N314">
        <v>14.4</v>
      </c>
      <c r="O314">
        <v>20.7</v>
      </c>
      <c r="P314">
        <v>8.6</v>
      </c>
      <c r="Q314">
        <v>20</v>
      </c>
      <c r="R314">
        <v>0.61399999999999999</v>
      </c>
      <c r="S314">
        <v>20</v>
      </c>
      <c r="T314">
        <v>1.2</v>
      </c>
      <c r="U314">
        <v>2</v>
      </c>
      <c r="V314">
        <v>18</v>
      </c>
      <c r="Y314">
        <f t="shared" si="9"/>
        <v>0.20000000000000107</v>
      </c>
      <c r="Z314">
        <f t="shared" si="8"/>
        <v>4.0000000000000424E-2</v>
      </c>
    </row>
    <row r="315" spans="1:26" x14ac:dyDescent="0.3">
      <c r="A315" s="3">
        <v>42684</v>
      </c>
      <c r="B315">
        <v>8.8000000000000007</v>
      </c>
      <c r="C315">
        <v>10.4</v>
      </c>
      <c r="D315">
        <v>7</v>
      </c>
      <c r="E315">
        <v>20</v>
      </c>
      <c r="F315">
        <v>0.88300000000000001</v>
      </c>
      <c r="G315">
        <v>20</v>
      </c>
      <c r="H315">
        <v>1.2</v>
      </c>
      <c r="I315">
        <v>2</v>
      </c>
      <c r="J315">
        <v>16</v>
      </c>
      <c r="M315" s="3">
        <v>43414</v>
      </c>
      <c r="N315">
        <v>13.9</v>
      </c>
      <c r="O315">
        <v>19.899999999999999</v>
      </c>
      <c r="P315">
        <v>8.4</v>
      </c>
      <c r="Q315">
        <v>20</v>
      </c>
      <c r="R315">
        <v>0.72799999999999998</v>
      </c>
      <c r="S315">
        <v>20</v>
      </c>
      <c r="T315">
        <v>1.2</v>
      </c>
      <c r="U315">
        <v>2</v>
      </c>
      <c r="V315">
        <v>16</v>
      </c>
      <c r="Y315">
        <f t="shared" si="9"/>
        <v>5.0999999999999996</v>
      </c>
      <c r="Z315">
        <f t="shared" si="8"/>
        <v>26.009999999999998</v>
      </c>
    </row>
    <row r="316" spans="1:26" x14ac:dyDescent="0.3">
      <c r="A316" s="3">
        <v>42685</v>
      </c>
      <c r="B316">
        <v>10.1</v>
      </c>
      <c r="C316">
        <v>14.3</v>
      </c>
      <c r="D316">
        <v>4</v>
      </c>
      <c r="E316">
        <v>20</v>
      </c>
      <c r="F316">
        <v>0.879</v>
      </c>
      <c r="G316">
        <v>20</v>
      </c>
      <c r="H316">
        <v>1.3</v>
      </c>
      <c r="I316">
        <v>2</v>
      </c>
      <c r="J316">
        <v>15</v>
      </c>
      <c r="M316" s="3">
        <v>43415</v>
      </c>
      <c r="N316">
        <v>14.1</v>
      </c>
      <c r="O316">
        <v>20.2</v>
      </c>
      <c r="P316">
        <v>7.4</v>
      </c>
      <c r="Q316">
        <v>20</v>
      </c>
      <c r="R316">
        <v>0.73199999999999998</v>
      </c>
      <c r="S316">
        <v>20</v>
      </c>
      <c r="T316">
        <v>1.3</v>
      </c>
      <c r="U316">
        <v>3</v>
      </c>
      <c r="V316">
        <v>18</v>
      </c>
      <c r="Y316">
        <f t="shared" si="9"/>
        <v>4</v>
      </c>
      <c r="Z316">
        <f t="shared" si="8"/>
        <v>16</v>
      </c>
    </row>
    <row r="317" spans="1:26" x14ac:dyDescent="0.3">
      <c r="A317" s="3">
        <v>42686</v>
      </c>
      <c r="B317">
        <v>10.9</v>
      </c>
      <c r="C317">
        <v>15.2</v>
      </c>
      <c r="D317">
        <v>7.7</v>
      </c>
      <c r="E317">
        <v>20</v>
      </c>
      <c r="F317">
        <v>0.91500000000000004</v>
      </c>
      <c r="G317">
        <v>20</v>
      </c>
      <c r="H317">
        <v>1.9</v>
      </c>
      <c r="I317">
        <v>5</v>
      </c>
      <c r="J317">
        <v>20</v>
      </c>
      <c r="M317" s="3">
        <v>43416</v>
      </c>
      <c r="N317">
        <v>14.4</v>
      </c>
      <c r="O317">
        <v>21.2</v>
      </c>
      <c r="P317">
        <v>8.5</v>
      </c>
      <c r="Q317">
        <v>20</v>
      </c>
      <c r="R317">
        <v>0.68899999999999995</v>
      </c>
      <c r="S317">
        <v>20</v>
      </c>
      <c r="T317">
        <v>0.9</v>
      </c>
      <c r="U317">
        <v>1</v>
      </c>
      <c r="V317">
        <v>17</v>
      </c>
      <c r="Y317">
        <f t="shared" si="9"/>
        <v>3.5</v>
      </c>
      <c r="Z317">
        <f t="shared" si="8"/>
        <v>12.25</v>
      </c>
    </row>
    <row r="318" spans="1:26" x14ac:dyDescent="0.3">
      <c r="A318" s="3">
        <v>42687</v>
      </c>
      <c r="B318">
        <v>9.9</v>
      </c>
      <c r="C318">
        <v>15.5</v>
      </c>
      <c r="D318">
        <v>5.4</v>
      </c>
      <c r="E318">
        <v>20</v>
      </c>
      <c r="F318">
        <v>0.61499999999999999</v>
      </c>
      <c r="G318">
        <v>20</v>
      </c>
      <c r="H318">
        <v>1.4</v>
      </c>
      <c r="I318">
        <v>2</v>
      </c>
      <c r="J318">
        <v>20</v>
      </c>
      <c r="M318" s="3">
        <v>43417</v>
      </c>
      <c r="N318">
        <v>13.7</v>
      </c>
      <c r="O318">
        <v>21.3</v>
      </c>
      <c r="P318">
        <v>7.4</v>
      </c>
      <c r="Q318">
        <v>20</v>
      </c>
      <c r="R318">
        <v>0.64400000000000002</v>
      </c>
      <c r="S318">
        <v>20</v>
      </c>
      <c r="T318">
        <v>1.1000000000000001</v>
      </c>
      <c r="U318">
        <v>2</v>
      </c>
      <c r="V318">
        <v>17</v>
      </c>
      <c r="Y318">
        <f t="shared" si="9"/>
        <v>3.7999999999999989</v>
      </c>
      <c r="Z318">
        <f t="shared" si="8"/>
        <v>14.439999999999992</v>
      </c>
    </row>
    <row r="319" spans="1:26" x14ac:dyDescent="0.3">
      <c r="A319" s="3">
        <v>42688</v>
      </c>
      <c r="B319">
        <v>9.1</v>
      </c>
      <c r="C319">
        <v>12.9</v>
      </c>
      <c r="D319">
        <v>5</v>
      </c>
      <c r="E319">
        <v>20</v>
      </c>
      <c r="F319">
        <v>0.41599999999999998</v>
      </c>
      <c r="G319">
        <v>20</v>
      </c>
      <c r="H319">
        <v>2.2000000000000002</v>
      </c>
      <c r="I319">
        <v>4</v>
      </c>
      <c r="J319">
        <v>20</v>
      </c>
      <c r="M319" s="3">
        <v>43418</v>
      </c>
      <c r="N319">
        <v>14.7</v>
      </c>
      <c r="O319">
        <v>22.2</v>
      </c>
      <c r="P319">
        <v>7.9</v>
      </c>
      <c r="Q319">
        <v>15</v>
      </c>
      <c r="R319">
        <v>0.60899999999999999</v>
      </c>
      <c r="S319">
        <v>15</v>
      </c>
      <c r="T319">
        <v>2.9</v>
      </c>
      <c r="U319">
        <v>5</v>
      </c>
      <c r="V319">
        <v>15</v>
      </c>
      <c r="Y319">
        <f t="shared" si="9"/>
        <v>5.6</v>
      </c>
      <c r="Z319">
        <f t="shared" si="8"/>
        <v>31.359999999999996</v>
      </c>
    </row>
    <row r="320" spans="1:26" x14ac:dyDescent="0.3">
      <c r="A320" s="3">
        <v>42689</v>
      </c>
      <c r="B320">
        <v>6.6</v>
      </c>
      <c r="C320">
        <v>12.2</v>
      </c>
      <c r="D320">
        <v>1.6</v>
      </c>
      <c r="E320">
        <v>19</v>
      </c>
      <c r="F320">
        <v>0.52</v>
      </c>
      <c r="G320">
        <v>19</v>
      </c>
      <c r="H320">
        <v>1.4</v>
      </c>
      <c r="I320">
        <v>2</v>
      </c>
      <c r="J320">
        <v>13</v>
      </c>
      <c r="M320" s="3">
        <v>43419</v>
      </c>
      <c r="N320">
        <v>15</v>
      </c>
      <c r="O320">
        <v>19.2</v>
      </c>
      <c r="P320">
        <v>12.4</v>
      </c>
      <c r="Q320">
        <v>20</v>
      </c>
      <c r="R320">
        <v>0.40600000000000003</v>
      </c>
      <c r="S320">
        <v>20</v>
      </c>
      <c r="T320">
        <v>3.3</v>
      </c>
      <c r="U320">
        <v>4</v>
      </c>
      <c r="V320">
        <v>20</v>
      </c>
      <c r="Y320">
        <f t="shared" si="9"/>
        <v>8.4</v>
      </c>
      <c r="Z320">
        <f t="shared" si="8"/>
        <v>70.56</v>
      </c>
    </row>
    <row r="321" spans="1:26" x14ac:dyDescent="0.3">
      <c r="A321" s="3">
        <v>42690</v>
      </c>
      <c r="B321">
        <v>6</v>
      </c>
      <c r="C321">
        <v>11.8</v>
      </c>
      <c r="D321">
        <v>-0.5</v>
      </c>
      <c r="E321">
        <v>20</v>
      </c>
      <c r="F321">
        <v>0.66300000000000003</v>
      </c>
      <c r="G321">
        <v>19</v>
      </c>
      <c r="H321">
        <v>1.2</v>
      </c>
      <c r="I321">
        <v>2</v>
      </c>
      <c r="J321">
        <v>15</v>
      </c>
      <c r="M321" s="3">
        <v>43420</v>
      </c>
      <c r="N321">
        <v>14.1</v>
      </c>
      <c r="O321">
        <v>16.8</v>
      </c>
      <c r="P321">
        <v>11.8</v>
      </c>
      <c r="Q321">
        <v>15</v>
      </c>
      <c r="R321">
        <v>0.33100000000000002</v>
      </c>
      <c r="S321">
        <v>15</v>
      </c>
      <c r="T321">
        <v>3.6</v>
      </c>
      <c r="U321">
        <v>4</v>
      </c>
      <c r="V321">
        <v>15</v>
      </c>
      <c r="Y321">
        <f t="shared" si="9"/>
        <v>8.1</v>
      </c>
      <c r="Z321">
        <f t="shared" si="8"/>
        <v>65.61</v>
      </c>
    </row>
    <row r="322" spans="1:26" x14ac:dyDescent="0.3">
      <c r="A322" s="3">
        <v>42691</v>
      </c>
      <c r="B322">
        <v>8.4</v>
      </c>
      <c r="C322">
        <v>14.7</v>
      </c>
      <c r="D322">
        <v>1.4</v>
      </c>
      <c r="E322">
        <v>18</v>
      </c>
      <c r="F322">
        <v>0.67</v>
      </c>
      <c r="G322">
        <v>18</v>
      </c>
      <c r="H322">
        <v>1.1000000000000001</v>
      </c>
      <c r="I322">
        <v>2</v>
      </c>
      <c r="J322">
        <v>11</v>
      </c>
      <c r="M322" s="3">
        <v>43421</v>
      </c>
      <c r="N322">
        <v>13.9</v>
      </c>
      <c r="O322">
        <v>16.899999999999999</v>
      </c>
      <c r="P322">
        <v>11.3</v>
      </c>
      <c r="Q322">
        <v>16</v>
      </c>
      <c r="R322">
        <v>0.39100000000000001</v>
      </c>
      <c r="S322">
        <v>16</v>
      </c>
      <c r="T322">
        <v>3.3</v>
      </c>
      <c r="U322">
        <v>3.7</v>
      </c>
      <c r="V322">
        <v>15</v>
      </c>
      <c r="Y322">
        <f t="shared" si="9"/>
        <v>5.5</v>
      </c>
      <c r="Z322">
        <f t="shared" si="8"/>
        <v>30.25</v>
      </c>
    </row>
    <row r="323" spans="1:26" x14ac:dyDescent="0.3">
      <c r="A323" s="3">
        <v>42692</v>
      </c>
      <c r="B323">
        <v>9.8000000000000007</v>
      </c>
      <c r="C323">
        <v>17.3</v>
      </c>
      <c r="D323">
        <v>2.7</v>
      </c>
      <c r="E323">
        <v>19</v>
      </c>
      <c r="F323">
        <v>0.67500000000000004</v>
      </c>
      <c r="G323">
        <v>19</v>
      </c>
      <c r="H323">
        <v>1</v>
      </c>
      <c r="I323">
        <v>1</v>
      </c>
      <c r="J323">
        <v>12</v>
      </c>
      <c r="M323" s="3">
        <v>43422</v>
      </c>
      <c r="N323">
        <v>13.7</v>
      </c>
      <c r="O323">
        <v>17</v>
      </c>
      <c r="P323">
        <v>10.8</v>
      </c>
      <c r="Q323">
        <v>16</v>
      </c>
      <c r="R323">
        <v>0.45100000000000001</v>
      </c>
      <c r="S323">
        <v>16</v>
      </c>
      <c r="T323">
        <v>2.9</v>
      </c>
      <c r="U323">
        <v>3.4</v>
      </c>
      <c r="V323">
        <v>16</v>
      </c>
      <c r="Y323">
        <f t="shared" si="9"/>
        <v>3.8999999999999986</v>
      </c>
      <c r="Z323">
        <f t="shared" ref="Z323:Z366" si="10">POWER((N323-B323),2)</f>
        <v>15.209999999999988</v>
      </c>
    </row>
    <row r="324" spans="1:26" x14ac:dyDescent="0.3">
      <c r="A324" s="3">
        <v>42693</v>
      </c>
      <c r="B324">
        <v>12.4</v>
      </c>
      <c r="C324">
        <v>18.600000000000001</v>
      </c>
      <c r="D324">
        <v>5.3</v>
      </c>
      <c r="E324">
        <v>20</v>
      </c>
      <c r="F324">
        <v>0.69599999999999995</v>
      </c>
      <c r="G324">
        <v>20</v>
      </c>
      <c r="H324">
        <v>1</v>
      </c>
      <c r="I324">
        <v>1</v>
      </c>
      <c r="J324">
        <v>12</v>
      </c>
      <c r="M324" s="3">
        <v>43423</v>
      </c>
      <c r="N324">
        <v>13.5</v>
      </c>
      <c r="O324">
        <v>17.100000000000001</v>
      </c>
      <c r="P324">
        <v>10.3</v>
      </c>
      <c r="Q324">
        <v>17</v>
      </c>
      <c r="R324">
        <v>0.51100000000000001</v>
      </c>
      <c r="S324">
        <v>17</v>
      </c>
      <c r="T324">
        <v>2.6</v>
      </c>
      <c r="U324">
        <v>3.1</v>
      </c>
      <c r="V324">
        <v>16</v>
      </c>
      <c r="Y324">
        <f t="shared" si="9"/>
        <v>1.0999999999999996</v>
      </c>
      <c r="Z324">
        <f t="shared" si="10"/>
        <v>1.2099999999999993</v>
      </c>
    </row>
    <row r="325" spans="1:26" x14ac:dyDescent="0.3">
      <c r="A325" s="3">
        <v>42694</v>
      </c>
      <c r="B325">
        <v>13.8</v>
      </c>
      <c r="C325">
        <v>20</v>
      </c>
      <c r="D325">
        <v>9.4</v>
      </c>
      <c r="E325">
        <v>20</v>
      </c>
      <c r="F325">
        <v>0.75800000000000001</v>
      </c>
      <c r="G325">
        <v>20</v>
      </c>
      <c r="H325">
        <v>1</v>
      </c>
      <c r="I325">
        <v>1</v>
      </c>
      <c r="J325">
        <v>12</v>
      </c>
      <c r="M325" s="3">
        <v>43424</v>
      </c>
      <c r="N325">
        <v>13.3</v>
      </c>
      <c r="O325">
        <v>17.3</v>
      </c>
      <c r="P325">
        <v>9.9</v>
      </c>
      <c r="Q325">
        <v>18</v>
      </c>
      <c r="R325">
        <v>0.56999999999999995</v>
      </c>
      <c r="S325">
        <v>18</v>
      </c>
      <c r="T325">
        <v>2.2999999999999998</v>
      </c>
      <c r="U325">
        <v>2.9</v>
      </c>
      <c r="V325">
        <v>16</v>
      </c>
      <c r="Y325">
        <f t="shared" si="9"/>
        <v>0.5</v>
      </c>
      <c r="Z325">
        <f t="shared" si="10"/>
        <v>0.25</v>
      </c>
    </row>
    <row r="326" spans="1:26" x14ac:dyDescent="0.3">
      <c r="A326" s="3">
        <v>42695</v>
      </c>
      <c r="B326">
        <v>12.8</v>
      </c>
      <c r="C326">
        <v>19.2</v>
      </c>
      <c r="D326">
        <v>6.3</v>
      </c>
      <c r="E326">
        <v>20</v>
      </c>
      <c r="F326">
        <v>0.745</v>
      </c>
      <c r="G326">
        <v>20</v>
      </c>
      <c r="H326">
        <v>1.1000000000000001</v>
      </c>
      <c r="I326">
        <v>2</v>
      </c>
      <c r="J326">
        <v>12</v>
      </c>
      <c r="M326" s="3">
        <v>43425</v>
      </c>
      <c r="N326">
        <v>13.1</v>
      </c>
      <c r="O326">
        <v>17.399999999999999</v>
      </c>
      <c r="P326">
        <v>9.4</v>
      </c>
      <c r="Q326">
        <v>19</v>
      </c>
      <c r="R326">
        <v>0.63</v>
      </c>
      <c r="S326">
        <v>19</v>
      </c>
      <c r="T326">
        <v>2</v>
      </c>
      <c r="U326">
        <v>2.6</v>
      </c>
      <c r="V326">
        <v>16</v>
      </c>
      <c r="Y326">
        <f t="shared" ref="Y326:Y366" si="11">ABS(B326-N326)</f>
        <v>0.29999999999999893</v>
      </c>
      <c r="Z326">
        <f t="shared" si="10"/>
        <v>8.9999999999999358E-2</v>
      </c>
    </row>
    <row r="327" spans="1:26" x14ac:dyDescent="0.3">
      <c r="A327" s="3">
        <v>42696</v>
      </c>
      <c r="B327">
        <v>11.8</v>
      </c>
      <c r="C327">
        <v>19</v>
      </c>
      <c r="D327">
        <v>5.7</v>
      </c>
      <c r="E327">
        <v>20</v>
      </c>
      <c r="F327">
        <v>0.73799999999999999</v>
      </c>
      <c r="G327">
        <v>20</v>
      </c>
      <c r="H327">
        <v>1</v>
      </c>
      <c r="I327">
        <v>1</v>
      </c>
      <c r="J327">
        <v>11</v>
      </c>
      <c r="M327" s="3">
        <v>43426</v>
      </c>
      <c r="N327">
        <v>12.9</v>
      </c>
      <c r="O327">
        <v>17.5</v>
      </c>
      <c r="P327">
        <v>8.9</v>
      </c>
      <c r="Q327">
        <v>19</v>
      </c>
      <c r="R327">
        <v>0.69</v>
      </c>
      <c r="S327">
        <v>19</v>
      </c>
      <c r="T327">
        <v>1.6</v>
      </c>
      <c r="U327">
        <v>2.2999999999999998</v>
      </c>
      <c r="V327">
        <v>17</v>
      </c>
      <c r="Y327">
        <f t="shared" si="11"/>
        <v>1.0999999999999996</v>
      </c>
      <c r="Z327">
        <f t="shared" si="10"/>
        <v>1.2099999999999993</v>
      </c>
    </row>
    <row r="328" spans="1:26" x14ac:dyDescent="0.3">
      <c r="A328" s="3">
        <v>42697</v>
      </c>
      <c r="B328">
        <v>10.6</v>
      </c>
      <c r="C328">
        <v>17.8</v>
      </c>
      <c r="D328">
        <v>4.7</v>
      </c>
      <c r="E328">
        <v>18</v>
      </c>
      <c r="F328">
        <v>0.77700000000000002</v>
      </c>
      <c r="G328">
        <v>18</v>
      </c>
      <c r="H328">
        <v>1.2</v>
      </c>
      <c r="I328">
        <v>2</v>
      </c>
      <c r="J328">
        <v>6</v>
      </c>
      <c r="M328" s="3">
        <v>43427</v>
      </c>
      <c r="N328">
        <v>12.7</v>
      </c>
      <c r="O328">
        <v>17.600000000000001</v>
      </c>
      <c r="P328">
        <v>8.4</v>
      </c>
      <c r="Q328">
        <v>20</v>
      </c>
      <c r="R328">
        <v>0.75</v>
      </c>
      <c r="S328">
        <v>20</v>
      </c>
      <c r="T328">
        <v>1.3</v>
      </c>
      <c r="U328">
        <v>2</v>
      </c>
      <c r="V328">
        <v>17</v>
      </c>
      <c r="Y328">
        <f t="shared" si="11"/>
        <v>2.0999999999999996</v>
      </c>
      <c r="Z328">
        <f t="shared" si="10"/>
        <v>4.4099999999999984</v>
      </c>
    </row>
    <row r="329" spans="1:26" x14ac:dyDescent="0.3">
      <c r="A329" s="3">
        <v>42698</v>
      </c>
      <c r="B329">
        <v>10.7</v>
      </c>
      <c r="C329">
        <v>17.5</v>
      </c>
      <c r="D329">
        <v>4.5</v>
      </c>
      <c r="E329">
        <v>20</v>
      </c>
      <c r="F329">
        <v>0.76600000000000001</v>
      </c>
      <c r="G329">
        <v>20</v>
      </c>
      <c r="H329">
        <v>1</v>
      </c>
      <c r="I329">
        <v>1</v>
      </c>
      <c r="J329">
        <v>14</v>
      </c>
      <c r="M329" s="3">
        <v>43428</v>
      </c>
      <c r="N329">
        <v>12.7</v>
      </c>
      <c r="O329">
        <v>16.899999999999999</v>
      </c>
      <c r="P329">
        <v>7.8</v>
      </c>
      <c r="Q329">
        <v>20</v>
      </c>
      <c r="R329">
        <v>0.79300000000000004</v>
      </c>
      <c r="S329">
        <v>20</v>
      </c>
      <c r="T329">
        <v>1.1000000000000001</v>
      </c>
      <c r="U329">
        <v>2</v>
      </c>
      <c r="V329">
        <v>17</v>
      </c>
      <c r="Y329">
        <f t="shared" si="11"/>
        <v>2</v>
      </c>
      <c r="Z329">
        <f t="shared" si="10"/>
        <v>4</v>
      </c>
    </row>
    <row r="330" spans="1:26" x14ac:dyDescent="0.3">
      <c r="A330" s="3">
        <v>42699</v>
      </c>
      <c r="B330">
        <v>9.3000000000000007</v>
      </c>
      <c r="C330">
        <v>11.3</v>
      </c>
      <c r="D330">
        <v>5.8</v>
      </c>
      <c r="E330">
        <v>20</v>
      </c>
      <c r="F330">
        <v>0.89600000000000002</v>
      </c>
      <c r="G330">
        <v>20</v>
      </c>
      <c r="H330">
        <v>1.1000000000000001</v>
      </c>
      <c r="I330">
        <v>2</v>
      </c>
      <c r="J330">
        <v>15</v>
      </c>
      <c r="M330" s="3">
        <v>43429</v>
      </c>
      <c r="N330">
        <v>13.1</v>
      </c>
      <c r="O330">
        <v>14</v>
      </c>
      <c r="P330">
        <v>12</v>
      </c>
      <c r="Q330">
        <v>20</v>
      </c>
      <c r="R330">
        <v>0.95199999999999996</v>
      </c>
      <c r="S330">
        <v>20</v>
      </c>
      <c r="T330">
        <v>1.4</v>
      </c>
      <c r="U330">
        <v>4</v>
      </c>
      <c r="V330">
        <v>20</v>
      </c>
      <c r="Y330">
        <f t="shared" si="11"/>
        <v>3.7999999999999989</v>
      </c>
      <c r="Z330">
        <f t="shared" si="10"/>
        <v>14.439999999999992</v>
      </c>
    </row>
    <row r="331" spans="1:26" x14ac:dyDescent="0.3">
      <c r="A331" s="3">
        <v>42700</v>
      </c>
      <c r="B331">
        <v>12.1</v>
      </c>
      <c r="C331">
        <v>14</v>
      </c>
      <c r="D331">
        <v>9.5</v>
      </c>
      <c r="E331">
        <v>20</v>
      </c>
      <c r="F331">
        <v>0.91700000000000004</v>
      </c>
      <c r="G331">
        <v>20</v>
      </c>
      <c r="H331">
        <v>1</v>
      </c>
      <c r="I331">
        <v>1</v>
      </c>
      <c r="J331">
        <v>7</v>
      </c>
      <c r="M331" s="3">
        <v>43430</v>
      </c>
      <c r="N331">
        <v>12.8</v>
      </c>
      <c r="O331">
        <v>15.7</v>
      </c>
      <c r="P331">
        <v>10.4</v>
      </c>
      <c r="Q331">
        <v>20</v>
      </c>
      <c r="R331">
        <v>0.86699999999999999</v>
      </c>
      <c r="S331">
        <v>20</v>
      </c>
      <c r="T331">
        <v>1.9</v>
      </c>
      <c r="U331">
        <v>4</v>
      </c>
      <c r="V331">
        <v>20</v>
      </c>
      <c r="Y331">
        <f t="shared" si="11"/>
        <v>0.70000000000000107</v>
      </c>
      <c r="Z331">
        <f t="shared" si="10"/>
        <v>0.49000000000000149</v>
      </c>
    </row>
    <row r="332" spans="1:26" x14ac:dyDescent="0.3">
      <c r="A332" s="3">
        <v>42701</v>
      </c>
      <c r="B332">
        <v>13.5</v>
      </c>
      <c r="C332">
        <v>18.3</v>
      </c>
      <c r="D332">
        <v>10.4</v>
      </c>
      <c r="E332">
        <v>20</v>
      </c>
      <c r="F332">
        <v>0.90400000000000003</v>
      </c>
      <c r="G332">
        <v>20</v>
      </c>
      <c r="H332">
        <v>1.3</v>
      </c>
      <c r="I332">
        <v>2</v>
      </c>
      <c r="J332">
        <v>14</v>
      </c>
      <c r="M332" s="3">
        <v>43431</v>
      </c>
      <c r="N332">
        <v>9.8000000000000007</v>
      </c>
      <c r="O332">
        <v>10.9</v>
      </c>
      <c r="P332">
        <v>8.1999999999999993</v>
      </c>
      <c r="Q332">
        <v>19</v>
      </c>
      <c r="R332">
        <v>0.92400000000000004</v>
      </c>
      <c r="S332">
        <v>19</v>
      </c>
      <c r="T332">
        <v>2.7</v>
      </c>
      <c r="U332">
        <v>5</v>
      </c>
      <c r="V332">
        <v>19</v>
      </c>
      <c r="Y332">
        <f t="shared" si="11"/>
        <v>3.6999999999999993</v>
      </c>
      <c r="Z332">
        <f t="shared" si="10"/>
        <v>13.689999999999994</v>
      </c>
    </row>
    <row r="333" spans="1:26" x14ac:dyDescent="0.3">
      <c r="A333" s="3">
        <v>42702</v>
      </c>
      <c r="B333">
        <v>10.4</v>
      </c>
      <c r="C333">
        <v>14.4</v>
      </c>
      <c r="D333">
        <v>7.3</v>
      </c>
      <c r="E333">
        <v>20</v>
      </c>
      <c r="F333">
        <v>0.55200000000000005</v>
      </c>
      <c r="G333">
        <v>20</v>
      </c>
      <c r="H333">
        <v>3.2</v>
      </c>
      <c r="I333">
        <v>5</v>
      </c>
      <c r="J333">
        <v>20</v>
      </c>
      <c r="M333" s="3">
        <v>43432</v>
      </c>
      <c r="N333">
        <v>9.3000000000000007</v>
      </c>
      <c r="O333">
        <v>11.2</v>
      </c>
      <c r="P333">
        <v>7.1</v>
      </c>
      <c r="Q333">
        <v>20</v>
      </c>
      <c r="R333">
        <v>0.49099999999999999</v>
      </c>
      <c r="S333">
        <v>20</v>
      </c>
      <c r="T333">
        <v>6</v>
      </c>
      <c r="U333">
        <v>7</v>
      </c>
      <c r="V333">
        <v>20</v>
      </c>
      <c r="Y333">
        <f t="shared" si="11"/>
        <v>1.0999999999999996</v>
      </c>
      <c r="Z333">
        <f t="shared" si="10"/>
        <v>1.2099999999999993</v>
      </c>
    </row>
    <row r="334" spans="1:26" x14ac:dyDescent="0.3">
      <c r="A334" s="3">
        <v>42703</v>
      </c>
      <c r="B334">
        <v>5.0999999999999996</v>
      </c>
      <c r="C334">
        <v>6.7</v>
      </c>
      <c r="D334">
        <v>3.4</v>
      </c>
      <c r="E334">
        <v>20</v>
      </c>
      <c r="F334">
        <v>0.377</v>
      </c>
      <c r="G334">
        <v>20</v>
      </c>
      <c r="H334">
        <v>5</v>
      </c>
      <c r="I334">
        <v>7</v>
      </c>
      <c r="J334">
        <v>20</v>
      </c>
      <c r="M334" s="3">
        <v>43433</v>
      </c>
      <c r="N334">
        <v>8.1</v>
      </c>
      <c r="O334">
        <v>10.5</v>
      </c>
      <c r="P334">
        <v>5.9</v>
      </c>
      <c r="Q334">
        <v>20</v>
      </c>
      <c r="R334">
        <v>0.441</v>
      </c>
      <c r="S334">
        <v>20</v>
      </c>
      <c r="T334">
        <v>4.7</v>
      </c>
      <c r="U334">
        <v>7</v>
      </c>
      <c r="V334">
        <v>20</v>
      </c>
      <c r="Y334">
        <f t="shared" si="11"/>
        <v>3</v>
      </c>
      <c r="Z334">
        <f t="shared" si="10"/>
        <v>9</v>
      </c>
    </row>
    <row r="335" spans="1:26" x14ac:dyDescent="0.3">
      <c r="A335" s="3">
        <v>42704</v>
      </c>
      <c r="B335">
        <v>6.4</v>
      </c>
      <c r="C335">
        <v>9.6999999999999993</v>
      </c>
      <c r="D335">
        <v>3.2</v>
      </c>
      <c r="E335">
        <v>20</v>
      </c>
      <c r="F335">
        <v>0.33900000000000002</v>
      </c>
      <c r="G335">
        <v>20</v>
      </c>
      <c r="H335">
        <v>4</v>
      </c>
      <c r="I335">
        <v>6</v>
      </c>
      <c r="J335">
        <v>20</v>
      </c>
      <c r="M335" s="3">
        <v>43434</v>
      </c>
      <c r="N335">
        <v>5.2</v>
      </c>
      <c r="O335">
        <v>10.1</v>
      </c>
      <c r="P335">
        <v>-0.4</v>
      </c>
      <c r="Q335">
        <v>20</v>
      </c>
      <c r="R335">
        <v>0.55100000000000005</v>
      </c>
      <c r="S335">
        <v>20</v>
      </c>
      <c r="T335">
        <v>1.3</v>
      </c>
      <c r="U335">
        <v>2</v>
      </c>
      <c r="V335">
        <v>18</v>
      </c>
      <c r="Y335">
        <f t="shared" si="11"/>
        <v>1.2000000000000002</v>
      </c>
      <c r="Z335">
        <f t="shared" si="10"/>
        <v>1.4400000000000004</v>
      </c>
    </row>
    <row r="336" spans="1:26" x14ac:dyDescent="0.3">
      <c r="A336" s="3">
        <v>39052</v>
      </c>
      <c r="B336">
        <v>8.9</v>
      </c>
      <c r="C336">
        <v>16.600000000000001</v>
      </c>
      <c r="D336">
        <v>2</v>
      </c>
      <c r="E336">
        <v>7</v>
      </c>
      <c r="F336">
        <v>0.64800000000000002</v>
      </c>
      <c r="G336">
        <v>7</v>
      </c>
      <c r="H336">
        <v>0.4</v>
      </c>
      <c r="I336">
        <v>1</v>
      </c>
      <c r="J336">
        <v>7</v>
      </c>
      <c r="M336" s="3">
        <v>43435</v>
      </c>
      <c r="N336">
        <v>7.4</v>
      </c>
      <c r="O336">
        <v>10.4</v>
      </c>
      <c r="P336">
        <v>4</v>
      </c>
      <c r="Q336">
        <v>20</v>
      </c>
      <c r="R336">
        <v>0.74199999999999999</v>
      </c>
      <c r="S336">
        <v>20</v>
      </c>
      <c r="T336">
        <v>1.2</v>
      </c>
      <c r="U336">
        <v>2</v>
      </c>
      <c r="V336">
        <v>18</v>
      </c>
      <c r="Y336">
        <f t="shared" si="11"/>
        <v>1.5</v>
      </c>
      <c r="Z336">
        <f t="shared" si="10"/>
        <v>2.25</v>
      </c>
    </row>
    <row r="337" spans="1:26" x14ac:dyDescent="0.3">
      <c r="A337" s="3">
        <v>39053</v>
      </c>
      <c r="B337">
        <v>6.8</v>
      </c>
      <c r="C337">
        <v>15.9</v>
      </c>
      <c r="D337">
        <v>0.2</v>
      </c>
      <c r="E337">
        <v>7</v>
      </c>
      <c r="F337">
        <v>0.72299999999999998</v>
      </c>
      <c r="G337">
        <v>7</v>
      </c>
      <c r="H337">
        <v>0.3</v>
      </c>
      <c r="I337">
        <v>1</v>
      </c>
      <c r="J337">
        <v>7</v>
      </c>
      <c r="M337" s="3">
        <v>43436</v>
      </c>
      <c r="N337">
        <v>7.7</v>
      </c>
      <c r="O337">
        <v>14.6</v>
      </c>
      <c r="P337">
        <v>1.7</v>
      </c>
      <c r="Q337">
        <v>20</v>
      </c>
      <c r="R337">
        <v>0.68</v>
      </c>
      <c r="S337">
        <v>20</v>
      </c>
      <c r="T337">
        <v>1.2</v>
      </c>
      <c r="U337">
        <v>2</v>
      </c>
      <c r="V337">
        <v>17</v>
      </c>
      <c r="Y337">
        <f t="shared" si="11"/>
        <v>0.90000000000000036</v>
      </c>
      <c r="Z337">
        <f t="shared" si="10"/>
        <v>0.81000000000000061</v>
      </c>
    </row>
    <row r="338" spans="1:26" x14ac:dyDescent="0.3">
      <c r="A338" s="3">
        <v>39054</v>
      </c>
      <c r="B338">
        <v>7.2</v>
      </c>
      <c r="C338">
        <v>12.3</v>
      </c>
      <c r="D338">
        <v>2.8</v>
      </c>
      <c r="E338">
        <v>7</v>
      </c>
      <c r="F338">
        <v>0.72099999999999997</v>
      </c>
      <c r="G338">
        <v>7</v>
      </c>
      <c r="H338">
        <v>0.3</v>
      </c>
      <c r="I338">
        <v>1</v>
      </c>
      <c r="J338">
        <v>7</v>
      </c>
      <c r="M338" s="3">
        <v>43437</v>
      </c>
      <c r="N338">
        <v>8.1999999999999993</v>
      </c>
      <c r="O338">
        <v>11.2</v>
      </c>
      <c r="P338">
        <v>5.0999999999999996</v>
      </c>
      <c r="Q338">
        <v>20</v>
      </c>
      <c r="R338">
        <v>0.78300000000000003</v>
      </c>
      <c r="S338">
        <v>20</v>
      </c>
      <c r="T338">
        <v>1</v>
      </c>
      <c r="U338">
        <v>2</v>
      </c>
      <c r="V338">
        <v>20</v>
      </c>
      <c r="Y338">
        <f t="shared" si="11"/>
        <v>0.99999999999999911</v>
      </c>
      <c r="Z338">
        <f t="shared" si="10"/>
        <v>0.99999999999999822</v>
      </c>
    </row>
    <row r="339" spans="1:26" x14ac:dyDescent="0.3">
      <c r="A339" s="3">
        <v>39055</v>
      </c>
      <c r="B339">
        <v>8.8000000000000007</v>
      </c>
      <c r="C339">
        <v>15.1</v>
      </c>
      <c r="D339">
        <v>6.8</v>
      </c>
      <c r="E339">
        <v>7</v>
      </c>
      <c r="F339">
        <v>0.73499999999999999</v>
      </c>
      <c r="G339">
        <v>7</v>
      </c>
      <c r="H339">
        <v>0.2</v>
      </c>
      <c r="I339">
        <v>1</v>
      </c>
      <c r="J339">
        <v>7</v>
      </c>
      <c r="M339" s="3">
        <v>43438</v>
      </c>
      <c r="N339">
        <v>10.9</v>
      </c>
      <c r="O339">
        <v>15</v>
      </c>
      <c r="P339">
        <v>7.1</v>
      </c>
      <c r="Q339">
        <v>20</v>
      </c>
      <c r="R339">
        <v>0.80900000000000005</v>
      </c>
      <c r="S339">
        <v>20</v>
      </c>
      <c r="T339">
        <v>1.3</v>
      </c>
      <c r="U339">
        <v>3</v>
      </c>
      <c r="V339">
        <v>20</v>
      </c>
      <c r="Y339">
        <f t="shared" si="11"/>
        <v>2.0999999999999996</v>
      </c>
      <c r="Z339">
        <f t="shared" si="10"/>
        <v>4.4099999999999984</v>
      </c>
    </row>
    <row r="340" spans="1:26" x14ac:dyDescent="0.3">
      <c r="A340" s="3">
        <v>39056</v>
      </c>
      <c r="B340">
        <v>11.2</v>
      </c>
      <c r="C340">
        <v>18.8</v>
      </c>
      <c r="D340">
        <v>5.2</v>
      </c>
      <c r="E340">
        <v>7</v>
      </c>
      <c r="F340">
        <v>0.71899999999999997</v>
      </c>
      <c r="G340">
        <v>7</v>
      </c>
      <c r="H340">
        <v>0.3</v>
      </c>
      <c r="I340">
        <v>1</v>
      </c>
      <c r="J340">
        <v>7</v>
      </c>
      <c r="M340" s="3">
        <v>43439</v>
      </c>
      <c r="N340">
        <v>12.4</v>
      </c>
      <c r="O340">
        <v>14.4</v>
      </c>
      <c r="P340">
        <v>9</v>
      </c>
      <c r="Q340">
        <v>20</v>
      </c>
      <c r="R340">
        <v>0.35499999999999998</v>
      </c>
      <c r="S340">
        <v>20</v>
      </c>
      <c r="T340">
        <v>4.4000000000000004</v>
      </c>
      <c r="U340">
        <v>7</v>
      </c>
      <c r="V340">
        <v>20</v>
      </c>
      <c r="Y340">
        <f t="shared" si="11"/>
        <v>1.2000000000000011</v>
      </c>
      <c r="Z340">
        <f t="shared" si="10"/>
        <v>1.4400000000000026</v>
      </c>
    </row>
    <row r="341" spans="1:26" x14ac:dyDescent="0.3">
      <c r="A341" s="3">
        <v>39057</v>
      </c>
      <c r="B341">
        <v>9.1</v>
      </c>
      <c r="C341">
        <v>19.899999999999999</v>
      </c>
      <c r="D341">
        <v>4.2</v>
      </c>
      <c r="E341">
        <v>6</v>
      </c>
      <c r="F341">
        <v>0.79900000000000004</v>
      </c>
      <c r="G341">
        <v>6</v>
      </c>
      <c r="H341">
        <v>0.2</v>
      </c>
      <c r="I341">
        <v>1</v>
      </c>
      <c r="J341">
        <v>6</v>
      </c>
      <c r="M341" s="3">
        <v>43440</v>
      </c>
      <c r="N341">
        <v>5.2</v>
      </c>
      <c r="O341">
        <v>9.5</v>
      </c>
      <c r="P341">
        <v>0</v>
      </c>
      <c r="Q341">
        <v>20</v>
      </c>
      <c r="R341">
        <v>0.54200000000000004</v>
      </c>
      <c r="S341">
        <v>20</v>
      </c>
      <c r="T341">
        <v>1.3</v>
      </c>
      <c r="U341">
        <v>5</v>
      </c>
      <c r="V341">
        <v>17</v>
      </c>
      <c r="Y341">
        <f t="shared" si="11"/>
        <v>3.8999999999999995</v>
      </c>
      <c r="Z341">
        <f t="shared" si="10"/>
        <v>15.209999999999996</v>
      </c>
    </row>
    <row r="342" spans="1:26" x14ac:dyDescent="0.3">
      <c r="A342" s="3">
        <v>39058</v>
      </c>
      <c r="B342">
        <v>11.1</v>
      </c>
      <c r="C342">
        <v>14.2</v>
      </c>
      <c r="D342">
        <v>9.6</v>
      </c>
      <c r="E342">
        <v>6</v>
      </c>
      <c r="F342">
        <v>0.79600000000000004</v>
      </c>
      <c r="G342">
        <v>6</v>
      </c>
      <c r="H342">
        <v>0</v>
      </c>
      <c r="I342">
        <v>1</v>
      </c>
      <c r="J342">
        <v>6</v>
      </c>
      <c r="M342" s="3">
        <v>43441</v>
      </c>
      <c r="N342">
        <v>4.5999999999999996</v>
      </c>
      <c r="O342">
        <v>12.4</v>
      </c>
      <c r="P342">
        <v>-2.8</v>
      </c>
      <c r="Q342">
        <v>20</v>
      </c>
      <c r="R342">
        <v>0.67300000000000004</v>
      </c>
      <c r="S342">
        <v>20</v>
      </c>
      <c r="T342">
        <v>1.2</v>
      </c>
      <c r="U342">
        <v>2</v>
      </c>
      <c r="V342">
        <v>12</v>
      </c>
      <c r="Y342">
        <f t="shared" si="11"/>
        <v>6.5</v>
      </c>
      <c r="Z342">
        <f t="shared" si="10"/>
        <v>42.25</v>
      </c>
    </row>
    <row r="343" spans="1:26" x14ac:dyDescent="0.3">
      <c r="A343" s="3">
        <v>39059</v>
      </c>
      <c r="B343">
        <v>13.3</v>
      </c>
      <c r="C343">
        <v>19.399999999999999</v>
      </c>
      <c r="D343">
        <v>9.6999999999999993</v>
      </c>
      <c r="E343">
        <v>7</v>
      </c>
      <c r="F343">
        <v>0.83299999999999996</v>
      </c>
      <c r="G343">
        <v>7</v>
      </c>
      <c r="H343">
        <v>0.6</v>
      </c>
      <c r="I343">
        <v>1</v>
      </c>
      <c r="J343">
        <v>7</v>
      </c>
      <c r="M343" s="3">
        <v>43442</v>
      </c>
      <c r="N343">
        <v>5.9</v>
      </c>
      <c r="O343">
        <v>9.1999999999999993</v>
      </c>
      <c r="P343">
        <v>2.2000000000000002</v>
      </c>
      <c r="Q343">
        <v>19</v>
      </c>
      <c r="R343">
        <v>0.90500000000000003</v>
      </c>
      <c r="S343">
        <v>19</v>
      </c>
      <c r="T343">
        <v>1.6</v>
      </c>
      <c r="U343">
        <v>3</v>
      </c>
      <c r="V343">
        <v>19</v>
      </c>
      <c r="Y343">
        <f t="shared" si="11"/>
        <v>7.4</v>
      </c>
      <c r="Z343">
        <f t="shared" si="10"/>
        <v>54.760000000000005</v>
      </c>
    </row>
    <row r="344" spans="1:26" x14ac:dyDescent="0.3">
      <c r="A344" s="3">
        <v>39060</v>
      </c>
      <c r="B344">
        <v>11.6</v>
      </c>
      <c r="C344">
        <v>12.8</v>
      </c>
      <c r="D344">
        <v>10.8</v>
      </c>
      <c r="E344">
        <v>7</v>
      </c>
      <c r="F344">
        <v>0.95099999999999996</v>
      </c>
      <c r="G344">
        <v>7</v>
      </c>
      <c r="H344">
        <v>0</v>
      </c>
      <c r="I344">
        <v>1.5</v>
      </c>
      <c r="J344">
        <v>7</v>
      </c>
      <c r="M344" s="3">
        <v>43443</v>
      </c>
      <c r="N344">
        <v>10.1</v>
      </c>
      <c r="O344">
        <v>14.1</v>
      </c>
      <c r="P344">
        <v>6.6</v>
      </c>
      <c r="Q344">
        <v>19</v>
      </c>
      <c r="R344">
        <v>0.59099999999999997</v>
      </c>
      <c r="S344">
        <v>19</v>
      </c>
      <c r="T344">
        <v>1.7</v>
      </c>
      <c r="U344">
        <v>4</v>
      </c>
      <c r="V344">
        <v>17</v>
      </c>
      <c r="Y344">
        <f t="shared" si="11"/>
        <v>1.5</v>
      </c>
      <c r="Z344">
        <f t="shared" si="10"/>
        <v>2.25</v>
      </c>
    </row>
    <row r="345" spans="1:26" x14ac:dyDescent="0.3">
      <c r="A345" s="3">
        <v>39061</v>
      </c>
      <c r="B345">
        <v>13.3</v>
      </c>
      <c r="C345">
        <v>19.8</v>
      </c>
      <c r="D345">
        <v>11.1</v>
      </c>
      <c r="E345">
        <v>7</v>
      </c>
      <c r="F345">
        <v>0.877</v>
      </c>
      <c r="G345">
        <v>7</v>
      </c>
      <c r="H345">
        <v>0.7</v>
      </c>
      <c r="I345">
        <v>2</v>
      </c>
      <c r="J345">
        <v>7</v>
      </c>
      <c r="M345" s="3">
        <v>43444</v>
      </c>
      <c r="N345">
        <v>9.6999999999999993</v>
      </c>
      <c r="O345">
        <v>15.1</v>
      </c>
      <c r="P345">
        <v>4.9000000000000004</v>
      </c>
      <c r="Q345">
        <v>20</v>
      </c>
      <c r="R345">
        <v>0.65300000000000002</v>
      </c>
      <c r="S345">
        <v>20</v>
      </c>
      <c r="T345">
        <v>2.5</v>
      </c>
      <c r="U345">
        <v>6</v>
      </c>
      <c r="V345">
        <v>20</v>
      </c>
      <c r="Y345">
        <f t="shared" si="11"/>
        <v>3.6000000000000014</v>
      </c>
      <c r="Z345">
        <f t="shared" si="10"/>
        <v>12.96000000000001</v>
      </c>
    </row>
    <row r="346" spans="1:26" x14ac:dyDescent="0.3">
      <c r="A346" s="3">
        <v>39062</v>
      </c>
      <c r="B346">
        <v>8.6</v>
      </c>
      <c r="C346">
        <v>10.199999999999999</v>
      </c>
      <c r="D346">
        <v>7.4</v>
      </c>
      <c r="E346">
        <v>7</v>
      </c>
      <c r="F346">
        <v>0.95699999999999996</v>
      </c>
      <c r="G346">
        <v>7</v>
      </c>
      <c r="H346">
        <v>0.6</v>
      </c>
      <c r="I346">
        <v>2</v>
      </c>
      <c r="J346">
        <v>7</v>
      </c>
      <c r="M346" s="3">
        <v>43445</v>
      </c>
      <c r="N346">
        <v>6.6</v>
      </c>
      <c r="O346">
        <v>10.7</v>
      </c>
      <c r="P346">
        <v>1.7</v>
      </c>
      <c r="Q346">
        <v>20</v>
      </c>
      <c r="R346">
        <v>0.51300000000000001</v>
      </c>
      <c r="S346">
        <v>20</v>
      </c>
      <c r="T346">
        <v>2.2999999999999998</v>
      </c>
      <c r="U346">
        <v>5</v>
      </c>
      <c r="V346">
        <v>20</v>
      </c>
      <c r="Y346">
        <f t="shared" si="11"/>
        <v>2</v>
      </c>
      <c r="Z346">
        <f t="shared" si="10"/>
        <v>4</v>
      </c>
    </row>
    <row r="347" spans="1:26" x14ac:dyDescent="0.3">
      <c r="A347" s="3">
        <v>39063</v>
      </c>
      <c r="B347">
        <v>10.199999999999999</v>
      </c>
      <c r="C347">
        <v>14</v>
      </c>
      <c r="D347">
        <v>7.4</v>
      </c>
      <c r="E347">
        <v>7</v>
      </c>
      <c r="F347">
        <v>0.53</v>
      </c>
      <c r="G347">
        <v>7</v>
      </c>
      <c r="H347">
        <v>3.4</v>
      </c>
      <c r="I347">
        <v>5</v>
      </c>
      <c r="J347">
        <v>7</v>
      </c>
      <c r="M347" s="3">
        <v>43446</v>
      </c>
      <c r="N347">
        <v>4.3</v>
      </c>
      <c r="O347">
        <v>11.2</v>
      </c>
      <c r="P347">
        <v>-1.7</v>
      </c>
      <c r="Q347">
        <v>20</v>
      </c>
      <c r="R347">
        <v>0.58699999999999997</v>
      </c>
      <c r="S347">
        <v>20</v>
      </c>
      <c r="T347">
        <v>1.1000000000000001</v>
      </c>
      <c r="U347">
        <v>2</v>
      </c>
      <c r="V347">
        <v>19</v>
      </c>
      <c r="Y347">
        <f t="shared" si="11"/>
        <v>5.8999999999999995</v>
      </c>
      <c r="Z347">
        <f t="shared" si="10"/>
        <v>34.809999999999995</v>
      </c>
    </row>
    <row r="348" spans="1:26" x14ac:dyDescent="0.3">
      <c r="A348" s="3">
        <v>39064</v>
      </c>
      <c r="B348">
        <v>8.3000000000000007</v>
      </c>
      <c r="C348">
        <v>16.399999999999999</v>
      </c>
      <c r="D348">
        <v>2.5</v>
      </c>
      <c r="E348">
        <v>7</v>
      </c>
      <c r="F348">
        <v>0.65600000000000003</v>
      </c>
      <c r="G348">
        <v>7</v>
      </c>
      <c r="H348">
        <v>0.3</v>
      </c>
      <c r="I348">
        <v>1</v>
      </c>
      <c r="J348">
        <v>7</v>
      </c>
      <c r="M348" s="3">
        <v>43447</v>
      </c>
      <c r="N348">
        <v>4.4000000000000004</v>
      </c>
      <c r="O348">
        <v>7.6</v>
      </c>
      <c r="P348">
        <v>-0.6</v>
      </c>
      <c r="Q348">
        <v>20</v>
      </c>
      <c r="R348">
        <v>0.65600000000000003</v>
      </c>
      <c r="S348">
        <v>20</v>
      </c>
      <c r="T348">
        <v>1.7</v>
      </c>
      <c r="U348">
        <v>4</v>
      </c>
      <c r="V348">
        <v>19</v>
      </c>
      <c r="Y348">
        <f t="shared" si="11"/>
        <v>3.9000000000000004</v>
      </c>
      <c r="Z348">
        <f t="shared" si="10"/>
        <v>15.210000000000003</v>
      </c>
    </row>
    <row r="349" spans="1:26" x14ac:dyDescent="0.3">
      <c r="A349" s="3">
        <v>39065</v>
      </c>
      <c r="B349">
        <v>7.1</v>
      </c>
      <c r="C349">
        <v>16.7</v>
      </c>
      <c r="D349">
        <v>0.6</v>
      </c>
      <c r="E349">
        <v>7</v>
      </c>
      <c r="F349">
        <v>0.72299999999999998</v>
      </c>
      <c r="G349">
        <v>7</v>
      </c>
      <c r="H349">
        <v>0.3</v>
      </c>
      <c r="I349">
        <v>1</v>
      </c>
      <c r="J349">
        <v>7</v>
      </c>
      <c r="M349" s="3">
        <v>43448</v>
      </c>
      <c r="N349">
        <v>5.5</v>
      </c>
      <c r="O349">
        <v>7</v>
      </c>
      <c r="P349">
        <v>3.8</v>
      </c>
      <c r="Q349">
        <v>19</v>
      </c>
      <c r="R349">
        <v>0.92300000000000004</v>
      </c>
      <c r="S349">
        <v>19</v>
      </c>
      <c r="T349">
        <v>1.3</v>
      </c>
      <c r="U349">
        <v>2</v>
      </c>
      <c r="V349">
        <v>19</v>
      </c>
      <c r="Y349">
        <f t="shared" si="11"/>
        <v>1.5999999999999996</v>
      </c>
      <c r="Z349">
        <f t="shared" si="10"/>
        <v>2.5599999999999987</v>
      </c>
    </row>
    <row r="350" spans="1:26" x14ac:dyDescent="0.3">
      <c r="A350" s="3">
        <v>39066</v>
      </c>
      <c r="B350">
        <v>6.9</v>
      </c>
      <c r="C350">
        <v>16.3</v>
      </c>
      <c r="D350">
        <v>0.4</v>
      </c>
      <c r="E350">
        <v>7</v>
      </c>
      <c r="F350">
        <v>0.68</v>
      </c>
      <c r="G350">
        <v>7</v>
      </c>
      <c r="H350">
        <v>0.3</v>
      </c>
      <c r="I350">
        <v>1</v>
      </c>
      <c r="J350">
        <v>7</v>
      </c>
      <c r="M350" s="3">
        <v>43449</v>
      </c>
      <c r="N350">
        <v>9.1999999999999993</v>
      </c>
      <c r="O350">
        <v>10.8</v>
      </c>
      <c r="P350">
        <v>5.7</v>
      </c>
      <c r="Q350">
        <v>20</v>
      </c>
      <c r="R350">
        <v>0.94699999999999995</v>
      </c>
      <c r="S350">
        <v>20</v>
      </c>
      <c r="T350">
        <v>1.5</v>
      </c>
      <c r="U350">
        <v>4</v>
      </c>
      <c r="V350">
        <v>20</v>
      </c>
      <c r="Y350">
        <f t="shared" si="11"/>
        <v>2.2999999999999989</v>
      </c>
      <c r="Z350">
        <f t="shared" si="10"/>
        <v>5.2899999999999947</v>
      </c>
    </row>
    <row r="351" spans="1:26" x14ac:dyDescent="0.3">
      <c r="A351" s="3">
        <v>39067</v>
      </c>
      <c r="B351">
        <v>6.9</v>
      </c>
      <c r="C351">
        <v>17.8</v>
      </c>
      <c r="D351">
        <v>0</v>
      </c>
      <c r="E351">
        <v>7</v>
      </c>
      <c r="F351">
        <v>0.67700000000000005</v>
      </c>
      <c r="G351">
        <v>7</v>
      </c>
      <c r="H351">
        <v>0.2</v>
      </c>
      <c r="I351">
        <v>1</v>
      </c>
      <c r="J351">
        <v>7</v>
      </c>
      <c r="M351" s="3">
        <v>43450</v>
      </c>
      <c r="N351">
        <v>5.2</v>
      </c>
      <c r="O351">
        <v>9.6999999999999993</v>
      </c>
      <c r="P351">
        <v>2.4</v>
      </c>
      <c r="Q351">
        <v>20</v>
      </c>
      <c r="R351">
        <v>0.60599999999999998</v>
      </c>
      <c r="S351">
        <v>20</v>
      </c>
      <c r="T351">
        <v>2.6</v>
      </c>
      <c r="U351">
        <v>5</v>
      </c>
      <c r="V351">
        <v>20</v>
      </c>
      <c r="Y351">
        <f t="shared" si="11"/>
        <v>1.7000000000000002</v>
      </c>
      <c r="Z351">
        <f t="shared" si="10"/>
        <v>2.8900000000000006</v>
      </c>
    </row>
    <row r="352" spans="1:26" x14ac:dyDescent="0.3">
      <c r="A352" s="3">
        <v>39068</v>
      </c>
      <c r="B352">
        <v>6</v>
      </c>
      <c r="C352">
        <v>10.199999999999999</v>
      </c>
      <c r="D352">
        <v>2.5</v>
      </c>
      <c r="E352">
        <v>7</v>
      </c>
      <c r="F352">
        <v>0.84799999999999998</v>
      </c>
      <c r="G352">
        <v>7</v>
      </c>
      <c r="H352">
        <v>0</v>
      </c>
      <c r="I352">
        <v>3</v>
      </c>
      <c r="J352">
        <v>7</v>
      </c>
      <c r="M352" s="3">
        <v>43451</v>
      </c>
      <c r="N352">
        <v>3.8</v>
      </c>
      <c r="O352">
        <v>7</v>
      </c>
      <c r="P352">
        <v>0</v>
      </c>
      <c r="Q352">
        <v>19</v>
      </c>
      <c r="R352">
        <v>0.76800000000000002</v>
      </c>
      <c r="S352">
        <v>19</v>
      </c>
      <c r="T352">
        <v>2.1</v>
      </c>
      <c r="U352">
        <v>6</v>
      </c>
      <c r="V352">
        <v>18</v>
      </c>
      <c r="Y352">
        <f t="shared" si="11"/>
        <v>2.2000000000000002</v>
      </c>
      <c r="Z352">
        <f t="shared" si="10"/>
        <v>4.8400000000000007</v>
      </c>
    </row>
    <row r="353" spans="1:26" x14ac:dyDescent="0.3">
      <c r="A353" s="3">
        <v>39069</v>
      </c>
      <c r="B353">
        <v>9.5</v>
      </c>
      <c r="C353">
        <v>13.5</v>
      </c>
      <c r="D353">
        <v>6.5</v>
      </c>
      <c r="E353">
        <v>6</v>
      </c>
      <c r="F353">
        <v>0.92900000000000005</v>
      </c>
      <c r="G353">
        <v>6</v>
      </c>
      <c r="H353">
        <v>1.5</v>
      </c>
      <c r="I353">
        <v>5</v>
      </c>
      <c r="J353">
        <v>6</v>
      </c>
      <c r="M353" s="3">
        <v>43452</v>
      </c>
      <c r="N353">
        <v>7.9</v>
      </c>
      <c r="O353">
        <v>10.4</v>
      </c>
      <c r="P353">
        <v>5.8</v>
      </c>
      <c r="Q353">
        <v>20</v>
      </c>
      <c r="R353">
        <v>0.44500000000000001</v>
      </c>
      <c r="S353">
        <v>20</v>
      </c>
      <c r="T353">
        <v>5.0999999999999996</v>
      </c>
      <c r="U353">
        <v>7</v>
      </c>
      <c r="V353">
        <v>20</v>
      </c>
      <c r="Y353">
        <f t="shared" si="11"/>
        <v>1.5999999999999996</v>
      </c>
      <c r="Z353">
        <f t="shared" si="10"/>
        <v>2.5599999999999987</v>
      </c>
    </row>
    <row r="354" spans="1:26" x14ac:dyDescent="0.3">
      <c r="A354" s="3">
        <v>39070</v>
      </c>
      <c r="B354">
        <v>8.8000000000000007</v>
      </c>
      <c r="C354">
        <v>13.4</v>
      </c>
      <c r="D354">
        <v>7.4</v>
      </c>
      <c r="E354">
        <v>7</v>
      </c>
      <c r="F354">
        <v>0.92700000000000005</v>
      </c>
      <c r="G354">
        <v>7</v>
      </c>
      <c r="H354">
        <v>2.4</v>
      </c>
      <c r="I354">
        <v>5</v>
      </c>
      <c r="J354">
        <v>7</v>
      </c>
      <c r="M354" s="3">
        <v>43453</v>
      </c>
      <c r="N354">
        <v>5.3</v>
      </c>
      <c r="O354">
        <v>10.5</v>
      </c>
      <c r="P354">
        <v>2</v>
      </c>
      <c r="Q354">
        <v>20</v>
      </c>
      <c r="R354">
        <v>0.52600000000000002</v>
      </c>
      <c r="S354">
        <v>20</v>
      </c>
      <c r="T354">
        <v>2.1</v>
      </c>
      <c r="U354">
        <v>4</v>
      </c>
      <c r="V354">
        <v>17</v>
      </c>
      <c r="Y354">
        <f t="shared" si="11"/>
        <v>3.5000000000000009</v>
      </c>
      <c r="Z354">
        <f t="shared" si="10"/>
        <v>12.250000000000007</v>
      </c>
    </row>
    <row r="355" spans="1:26" x14ac:dyDescent="0.3">
      <c r="A355" s="3">
        <v>39071</v>
      </c>
      <c r="B355">
        <v>7.1</v>
      </c>
      <c r="C355">
        <v>9.1</v>
      </c>
      <c r="D355">
        <v>4.7</v>
      </c>
      <c r="E355">
        <v>7</v>
      </c>
      <c r="F355">
        <v>0.63700000000000001</v>
      </c>
      <c r="G355">
        <v>7</v>
      </c>
      <c r="H355">
        <v>3.1</v>
      </c>
      <c r="I355">
        <v>4</v>
      </c>
      <c r="J355">
        <v>7</v>
      </c>
      <c r="M355" s="3">
        <v>43454</v>
      </c>
      <c r="N355">
        <v>5</v>
      </c>
      <c r="O355">
        <v>9.6</v>
      </c>
      <c r="P355">
        <v>-1</v>
      </c>
      <c r="Q355">
        <v>20</v>
      </c>
      <c r="R355">
        <v>0.68700000000000006</v>
      </c>
      <c r="S355">
        <v>19</v>
      </c>
      <c r="T355">
        <v>1.2</v>
      </c>
      <c r="U355">
        <v>2</v>
      </c>
      <c r="V355">
        <v>16</v>
      </c>
      <c r="Y355">
        <f t="shared" si="11"/>
        <v>2.0999999999999996</v>
      </c>
      <c r="Z355">
        <f t="shared" si="10"/>
        <v>4.4099999999999984</v>
      </c>
    </row>
    <row r="356" spans="1:26" x14ac:dyDescent="0.3">
      <c r="A356" s="3">
        <v>39072</v>
      </c>
      <c r="B356">
        <v>7.9</v>
      </c>
      <c r="C356">
        <v>10.199999999999999</v>
      </c>
      <c r="D356">
        <v>6.7</v>
      </c>
      <c r="E356">
        <v>7</v>
      </c>
      <c r="F356">
        <v>0.47599999999999998</v>
      </c>
      <c r="G356">
        <v>7</v>
      </c>
      <c r="H356">
        <v>3.3</v>
      </c>
      <c r="I356">
        <v>5</v>
      </c>
      <c r="J356">
        <v>7</v>
      </c>
      <c r="M356" s="3">
        <v>43455</v>
      </c>
      <c r="N356">
        <v>8.1</v>
      </c>
      <c r="O356">
        <v>11.1</v>
      </c>
      <c r="P356">
        <v>5.2</v>
      </c>
      <c r="Q356">
        <v>20</v>
      </c>
      <c r="R356">
        <v>0.83799999999999997</v>
      </c>
      <c r="S356">
        <v>20</v>
      </c>
      <c r="T356">
        <v>1.3</v>
      </c>
      <c r="U356">
        <v>2</v>
      </c>
      <c r="V356">
        <v>16</v>
      </c>
      <c r="Y356">
        <f t="shared" si="11"/>
        <v>0.19999999999999929</v>
      </c>
      <c r="Z356">
        <f t="shared" si="10"/>
        <v>3.9999999999999716E-2</v>
      </c>
    </row>
    <row r="357" spans="1:26" x14ac:dyDescent="0.3">
      <c r="A357" s="3">
        <v>39073</v>
      </c>
      <c r="B357">
        <v>7.6</v>
      </c>
      <c r="C357">
        <v>9.6999999999999993</v>
      </c>
      <c r="D357">
        <v>5.9</v>
      </c>
      <c r="E357">
        <v>6</v>
      </c>
      <c r="F357">
        <v>0.43099999999999999</v>
      </c>
      <c r="G357">
        <v>6</v>
      </c>
      <c r="H357">
        <v>5.4</v>
      </c>
      <c r="I357">
        <v>8</v>
      </c>
      <c r="J357">
        <v>6</v>
      </c>
      <c r="M357" s="3">
        <v>43456</v>
      </c>
      <c r="N357">
        <v>7.2</v>
      </c>
      <c r="O357">
        <v>11.4</v>
      </c>
      <c r="P357">
        <v>3</v>
      </c>
      <c r="Q357">
        <v>20</v>
      </c>
      <c r="R357">
        <v>0.83499999999999996</v>
      </c>
      <c r="S357">
        <v>20</v>
      </c>
      <c r="T357">
        <v>1.2</v>
      </c>
      <c r="U357">
        <v>2</v>
      </c>
      <c r="V357">
        <v>20</v>
      </c>
      <c r="Y357">
        <f t="shared" si="11"/>
        <v>0.39999999999999947</v>
      </c>
      <c r="Z357">
        <f t="shared" si="10"/>
        <v>0.15999999999999959</v>
      </c>
    </row>
    <row r="358" spans="1:26" x14ac:dyDescent="0.3">
      <c r="A358" s="3">
        <v>39074</v>
      </c>
      <c r="B358">
        <v>5.5</v>
      </c>
      <c r="C358">
        <v>11.8</v>
      </c>
      <c r="D358">
        <v>1.2</v>
      </c>
      <c r="E358">
        <v>7</v>
      </c>
      <c r="F358">
        <v>0.46899999999999997</v>
      </c>
      <c r="G358">
        <v>7</v>
      </c>
      <c r="H358">
        <v>1.4</v>
      </c>
      <c r="I358">
        <v>3</v>
      </c>
      <c r="J358">
        <v>7</v>
      </c>
      <c r="M358" s="3">
        <v>43457</v>
      </c>
      <c r="N358">
        <v>9.6</v>
      </c>
      <c r="O358">
        <v>14.5</v>
      </c>
      <c r="P358">
        <v>5.8</v>
      </c>
      <c r="Q358">
        <v>19</v>
      </c>
      <c r="R358">
        <v>0.71299999999999997</v>
      </c>
      <c r="S358">
        <v>19</v>
      </c>
      <c r="T358">
        <v>1.3</v>
      </c>
      <c r="U358">
        <v>2</v>
      </c>
      <c r="V358">
        <v>18</v>
      </c>
      <c r="Y358">
        <f t="shared" si="11"/>
        <v>4.0999999999999996</v>
      </c>
      <c r="Z358">
        <f t="shared" si="10"/>
        <v>16.809999999999999</v>
      </c>
    </row>
    <row r="359" spans="1:26" x14ac:dyDescent="0.3">
      <c r="A359" s="3">
        <v>39075</v>
      </c>
      <c r="B359">
        <v>4.5</v>
      </c>
      <c r="C359">
        <v>13.1</v>
      </c>
      <c r="D359">
        <v>-2.6</v>
      </c>
      <c r="E359">
        <v>6</v>
      </c>
      <c r="F359">
        <v>0.65700000000000003</v>
      </c>
      <c r="G359">
        <v>6</v>
      </c>
      <c r="H359">
        <v>2.4</v>
      </c>
      <c r="I359">
        <v>4.3</v>
      </c>
      <c r="J359">
        <v>7</v>
      </c>
      <c r="M359" s="3">
        <v>43458</v>
      </c>
      <c r="N359">
        <v>9.1</v>
      </c>
      <c r="O359">
        <v>10.9</v>
      </c>
      <c r="P359">
        <v>6.5</v>
      </c>
      <c r="Q359">
        <v>20</v>
      </c>
      <c r="R359">
        <v>0.81799999999999995</v>
      </c>
      <c r="S359">
        <v>20</v>
      </c>
      <c r="T359">
        <v>2</v>
      </c>
      <c r="U359">
        <v>5</v>
      </c>
      <c r="V359">
        <v>15</v>
      </c>
      <c r="Y359">
        <f t="shared" si="11"/>
        <v>4.5999999999999996</v>
      </c>
      <c r="Z359">
        <f t="shared" si="10"/>
        <v>21.159999999999997</v>
      </c>
    </row>
    <row r="360" spans="1:26" x14ac:dyDescent="0.3">
      <c r="A360" s="3">
        <v>39076</v>
      </c>
      <c r="B360">
        <v>2.6</v>
      </c>
      <c r="C360">
        <v>12.8</v>
      </c>
      <c r="D360">
        <v>-3</v>
      </c>
      <c r="E360">
        <v>6</v>
      </c>
      <c r="F360">
        <v>0.67700000000000005</v>
      </c>
      <c r="G360">
        <v>6</v>
      </c>
      <c r="H360">
        <v>3.4</v>
      </c>
      <c r="I360">
        <v>5.7</v>
      </c>
      <c r="J360">
        <v>7</v>
      </c>
      <c r="M360" s="3">
        <v>43459</v>
      </c>
      <c r="N360">
        <v>6.3</v>
      </c>
      <c r="O360">
        <v>8.3000000000000007</v>
      </c>
      <c r="P360">
        <v>5.0999999999999996</v>
      </c>
      <c r="Q360">
        <v>20</v>
      </c>
      <c r="R360">
        <v>0.42899999999999999</v>
      </c>
      <c r="S360">
        <v>20</v>
      </c>
      <c r="T360">
        <v>4.7</v>
      </c>
      <c r="U360">
        <v>7</v>
      </c>
      <c r="V360">
        <v>20</v>
      </c>
      <c r="Y360">
        <f t="shared" si="11"/>
        <v>3.6999999999999997</v>
      </c>
      <c r="Z360">
        <f t="shared" si="10"/>
        <v>13.689999999999998</v>
      </c>
    </row>
    <row r="361" spans="1:26" x14ac:dyDescent="0.3">
      <c r="A361" s="3">
        <v>39077</v>
      </c>
      <c r="B361">
        <v>7.7</v>
      </c>
      <c r="C361">
        <v>12.5</v>
      </c>
      <c r="D361">
        <v>3</v>
      </c>
      <c r="E361">
        <v>7</v>
      </c>
      <c r="F361">
        <v>0.38700000000000001</v>
      </c>
      <c r="G361">
        <v>6</v>
      </c>
      <c r="H361">
        <v>4.4000000000000004</v>
      </c>
      <c r="I361">
        <v>7</v>
      </c>
      <c r="J361">
        <v>7</v>
      </c>
      <c r="M361" s="3">
        <v>43460</v>
      </c>
      <c r="N361">
        <v>6.4</v>
      </c>
      <c r="O361">
        <v>10.1</v>
      </c>
      <c r="P361">
        <v>2.5</v>
      </c>
      <c r="Q361">
        <v>20</v>
      </c>
      <c r="R361">
        <v>0.497</v>
      </c>
      <c r="S361">
        <v>20</v>
      </c>
      <c r="T361">
        <v>3</v>
      </c>
      <c r="U361">
        <v>4</v>
      </c>
      <c r="V361">
        <v>20</v>
      </c>
      <c r="Y361">
        <f t="shared" si="11"/>
        <v>1.2999999999999998</v>
      </c>
      <c r="Z361">
        <f t="shared" si="10"/>
        <v>1.6899999999999995</v>
      </c>
    </row>
    <row r="362" spans="1:26" x14ac:dyDescent="0.3">
      <c r="A362" s="3">
        <v>39078</v>
      </c>
      <c r="B362">
        <v>5.3</v>
      </c>
      <c r="C362">
        <v>13.3</v>
      </c>
      <c r="D362">
        <v>-0.5</v>
      </c>
      <c r="E362">
        <v>7</v>
      </c>
      <c r="F362">
        <v>0.46</v>
      </c>
      <c r="G362">
        <v>7</v>
      </c>
      <c r="H362">
        <v>0.7</v>
      </c>
      <c r="I362">
        <v>1</v>
      </c>
      <c r="J362">
        <v>7</v>
      </c>
      <c r="M362" s="3">
        <v>43461</v>
      </c>
      <c r="N362">
        <v>3.8</v>
      </c>
      <c r="O362">
        <v>11.1</v>
      </c>
      <c r="P362">
        <v>-2.1</v>
      </c>
      <c r="Q362">
        <v>20</v>
      </c>
      <c r="R362">
        <v>0.63800000000000001</v>
      </c>
      <c r="S362">
        <v>20</v>
      </c>
      <c r="T362">
        <v>1.4</v>
      </c>
      <c r="U362">
        <v>3</v>
      </c>
      <c r="V362">
        <v>20</v>
      </c>
      <c r="Y362">
        <f t="shared" si="11"/>
        <v>1.5</v>
      </c>
      <c r="Z362">
        <f t="shared" si="10"/>
        <v>2.25</v>
      </c>
    </row>
    <row r="363" spans="1:26" x14ac:dyDescent="0.3">
      <c r="A363" s="3">
        <v>39079</v>
      </c>
      <c r="B363">
        <v>4.9000000000000004</v>
      </c>
      <c r="C363">
        <v>13.9</v>
      </c>
      <c r="D363">
        <v>-0.8</v>
      </c>
      <c r="E363">
        <v>7</v>
      </c>
      <c r="F363">
        <v>0.55800000000000005</v>
      </c>
      <c r="G363">
        <v>7</v>
      </c>
      <c r="H363">
        <v>0.7</v>
      </c>
      <c r="I363">
        <v>2</v>
      </c>
      <c r="J363">
        <v>7</v>
      </c>
      <c r="M363" s="3">
        <v>43462</v>
      </c>
      <c r="N363">
        <v>5</v>
      </c>
      <c r="O363">
        <v>11.5</v>
      </c>
      <c r="P363">
        <v>-2</v>
      </c>
      <c r="Q363">
        <v>20</v>
      </c>
      <c r="R363">
        <v>0.68700000000000006</v>
      </c>
      <c r="S363">
        <v>20</v>
      </c>
      <c r="T363">
        <v>1.2</v>
      </c>
      <c r="U363">
        <v>2</v>
      </c>
      <c r="V363">
        <v>13</v>
      </c>
      <c r="Y363">
        <f t="shared" si="11"/>
        <v>9.9999999999999645E-2</v>
      </c>
      <c r="Z363">
        <f t="shared" si="10"/>
        <v>9.9999999999999291E-3</v>
      </c>
    </row>
    <row r="364" spans="1:26" x14ac:dyDescent="0.3">
      <c r="A364" s="3">
        <v>39080</v>
      </c>
      <c r="B364">
        <v>5.0999999999999996</v>
      </c>
      <c r="C364">
        <v>14.5</v>
      </c>
      <c r="D364">
        <v>0.1</v>
      </c>
      <c r="E364">
        <v>7</v>
      </c>
      <c r="F364">
        <v>0.72199999999999998</v>
      </c>
      <c r="G364">
        <v>7</v>
      </c>
      <c r="H364">
        <v>0.5</v>
      </c>
      <c r="I364">
        <v>1</v>
      </c>
      <c r="J364">
        <v>4</v>
      </c>
      <c r="M364" s="3">
        <v>43463</v>
      </c>
      <c r="N364">
        <v>7.1</v>
      </c>
      <c r="O364">
        <v>13.7</v>
      </c>
      <c r="P364">
        <v>-0.4</v>
      </c>
      <c r="Q364">
        <v>20</v>
      </c>
      <c r="R364">
        <v>0.52300000000000002</v>
      </c>
      <c r="S364">
        <v>20</v>
      </c>
      <c r="T364">
        <v>3</v>
      </c>
      <c r="U364">
        <v>6</v>
      </c>
      <c r="V364">
        <v>20</v>
      </c>
      <c r="Y364">
        <f t="shared" si="11"/>
        <v>2</v>
      </c>
      <c r="Z364">
        <f t="shared" si="10"/>
        <v>4</v>
      </c>
    </row>
    <row r="365" spans="1:26" x14ac:dyDescent="0.3">
      <c r="A365" s="3">
        <v>39081</v>
      </c>
      <c r="B365">
        <v>8.1</v>
      </c>
      <c r="C365">
        <v>14.6</v>
      </c>
      <c r="D365">
        <v>2.2000000000000002</v>
      </c>
      <c r="E365">
        <v>7</v>
      </c>
      <c r="F365">
        <v>0.48699999999999999</v>
      </c>
      <c r="G365">
        <v>7</v>
      </c>
      <c r="H365">
        <v>1.1000000000000001</v>
      </c>
      <c r="I365">
        <v>2</v>
      </c>
      <c r="J365">
        <v>7</v>
      </c>
      <c r="M365" s="3">
        <v>43464</v>
      </c>
      <c r="N365">
        <v>5.5</v>
      </c>
      <c r="O365">
        <v>10.4</v>
      </c>
      <c r="P365">
        <v>1.5</v>
      </c>
      <c r="Q365">
        <v>19</v>
      </c>
      <c r="R365">
        <v>0.54900000000000004</v>
      </c>
      <c r="S365">
        <v>19</v>
      </c>
      <c r="T365">
        <v>1.6</v>
      </c>
      <c r="U365">
        <v>4</v>
      </c>
      <c r="V365">
        <v>18</v>
      </c>
      <c r="Y365">
        <f t="shared" si="11"/>
        <v>2.5999999999999996</v>
      </c>
      <c r="Z365">
        <f t="shared" si="10"/>
        <v>6.759999999999998</v>
      </c>
    </row>
    <row r="366" spans="1:26" x14ac:dyDescent="0.3">
      <c r="A366" s="3">
        <v>39082</v>
      </c>
      <c r="B366">
        <v>4.2</v>
      </c>
      <c r="C366">
        <v>11.1</v>
      </c>
      <c r="D366">
        <v>-1.2</v>
      </c>
      <c r="E366">
        <v>7</v>
      </c>
      <c r="F366">
        <v>0.66500000000000004</v>
      </c>
      <c r="G366">
        <v>7</v>
      </c>
      <c r="H366">
        <v>0.3</v>
      </c>
      <c r="I366">
        <v>1</v>
      </c>
      <c r="J366">
        <v>7</v>
      </c>
      <c r="M366" s="3">
        <v>43465</v>
      </c>
      <c r="N366">
        <v>6.9</v>
      </c>
      <c r="O366">
        <v>11.9</v>
      </c>
      <c r="P366">
        <v>0.8</v>
      </c>
      <c r="Q366">
        <v>20</v>
      </c>
      <c r="R366">
        <v>0.50700000000000001</v>
      </c>
      <c r="S366">
        <v>20</v>
      </c>
      <c r="T366">
        <v>3.4</v>
      </c>
      <c r="U366">
        <v>6</v>
      </c>
      <c r="V366">
        <v>20</v>
      </c>
      <c r="Y366">
        <f t="shared" si="11"/>
        <v>2.7</v>
      </c>
      <c r="Z366">
        <f t="shared" si="10"/>
        <v>7.2900000000000009</v>
      </c>
    </row>
    <row r="367" spans="1:26" x14ac:dyDescent="0.3">
      <c r="Y367">
        <f>SUM(Y2:Y366)/COUNT(Y2:Y366)</f>
        <v>3.4142465753424633</v>
      </c>
      <c r="Z367">
        <f>SQRT(SUM(Z2:Z366)/COUNT(Z2:Z366))</f>
        <v>4.3437437296692698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Data</vt:lpstr>
      <vt:lpstr>FS</vt:lpstr>
      <vt:lpstr>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mb-com.me</dc:creator>
  <cp:lastModifiedBy>38267211772</cp:lastModifiedBy>
  <dcterms:created xsi:type="dcterms:W3CDTF">2015-06-05T18:17:20Z</dcterms:created>
  <dcterms:modified xsi:type="dcterms:W3CDTF">2024-10-24T20:24:16Z</dcterms:modified>
</cp:coreProperties>
</file>